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6"/>
  </bookViews>
  <sheets>
    <sheet name="JYY自备面料" sheetId="1" r:id="rId1"/>
    <sheet name="JYY特供进口面料" sheetId="7" r:id="rId2"/>
    <sheet name="NOBILITY金大" sheetId="2" r:id="rId3"/>
    <sheet name="Stylbiella STB" sheetId="3" r:id="rId4"/>
    <sheet name="JY Shirts衬衫" sheetId="4" r:id="rId5"/>
    <sheet name="CARPENS 卡佩斯" sheetId="5" r:id="rId6"/>
    <sheet name="美蒂诺(LD)岚缇奥" sheetId="6" r:id="rId7"/>
    <sheet name="BROWN AARON微度" sheetId="8" r:id="rId8"/>
    <sheet name="VERCELLI韦尔切利" sheetId="9" r:id="rId9"/>
    <sheet name="西岡織物" sheetId="10" r:id="rId10"/>
    <sheet name="T.INGENIATOR英吉尼托" sheetId="11" r:id="rId11"/>
    <sheet name="FILARTE菲拉特" sheetId="12" r:id="rId12"/>
    <sheet name="YUBOYUAN玉帛园" sheetId="13" r:id="rId13"/>
    <sheet name="TALLIA马佐托" sheetId="14" r:id="rId14"/>
    <sheet name="SVIP-TALLIA零剪" sheetId="15" r:id="rId15"/>
    <sheet name="美酷" sheetId="16" r:id="rId16"/>
    <sheet name="申洲"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<sst xmlns="http://schemas.openxmlformats.org/spreadsheetml/2006/main" count="17585" uniqueCount="4275">
  <si>
    <t>序号</t>
  </si>
  <si>
    <t>面料品牌</t>
  </si>
  <si>
    <t>系统货号</t>
  </si>
  <si>
    <t>单价  代码</t>
  </si>
  <si>
    <t>面料货号</t>
  </si>
  <si>
    <t>备货</t>
  </si>
  <si>
    <t>2.2M色卡</t>
  </si>
  <si>
    <t>颜色</t>
  </si>
  <si>
    <t>原面料号</t>
  </si>
  <si>
    <t>9.20库存</t>
  </si>
  <si>
    <t>克重/纱支</t>
  </si>
  <si>
    <t>幅宽</t>
  </si>
  <si>
    <t>面料成份</t>
  </si>
  <si>
    <t>面料英文</t>
  </si>
  <si>
    <t>系统单价</t>
  </si>
  <si>
    <t>备注</t>
  </si>
  <si>
    <t>G04227-T</t>
  </si>
  <si>
    <t>*</t>
  </si>
  <si>
    <t>新增</t>
  </si>
  <si>
    <t>藏青</t>
  </si>
  <si>
    <t>831218-1</t>
  </si>
  <si>
    <t>280g</t>
  </si>
  <si>
    <t>148</t>
  </si>
  <si>
    <t>100%绵羊毛</t>
  </si>
  <si>
    <t>100%W</t>
  </si>
  <si>
    <t>套西</t>
  </si>
  <si>
    <t>J04212-T</t>
  </si>
  <si>
    <t>270g</t>
  </si>
  <si>
    <t>G03004-T</t>
  </si>
  <si>
    <t>已剪</t>
  </si>
  <si>
    <t>藏青人字纹</t>
  </si>
  <si>
    <t>21280-453</t>
  </si>
  <si>
    <t>G03003-T</t>
  </si>
  <si>
    <t>蓝色暗格</t>
  </si>
  <si>
    <t>TT22205.004-1</t>
  </si>
  <si>
    <t>81.18</t>
  </si>
  <si>
    <t>G03007-T</t>
  </si>
  <si>
    <t>黑色</t>
  </si>
  <si>
    <t>A87-2359K-1</t>
  </si>
  <si>
    <t>566</t>
  </si>
  <si>
    <t>320g</t>
  </si>
  <si>
    <t>97%绵羊毛 3%氨纶</t>
  </si>
  <si>
    <t>97%W 3%SP</t>
  </si>
  <si>
    <t>G03008-T</t>
  </si>
  <si>
    <t>22429.001-4</t>
  </si>
  <si>
    <t>G03011-T</t>
  </si>
  <si>
    <t>灰色</t>
  </si>
  <si>
    <t>211003-3</t>
  </si>
  <si>
    <t>20.1</t>
  </si>
  <si>
    <t>England Brown.Aaron</t>
  </si>
  <si>
    <t>G04131-T</t>
  </si>
  <si>
    <t>50%羊毛 29.8%涤纶 15%弹力纤维 5%天丝 0.2%导电纤维</t>
  </si>
  <si>
    <t>50%W 29.8%P 15%PTT 5%TE 0.2%D</t>
  </si>
  <si>
    <t>China YUBOYUAN</t>
  </si>
  <si>
    <t>G04051-T</t>
  </si>
  <si>
    <t xml:space="preserve">         </t>
  </si>
  <si>
    <t>YB18242</t>
  </si>
  <si>
    <t>100%羊毛</t>
  </si>
  <si>
    <t>G04052-T</t>
  </si>
  <si>
    <t>YB18252</t>
  </si>
  <si>
    <t>22.15</t>
  </si>
  <si>
    <t>G04054-T</t>
  </si>
  <si>
    <t>YB18267</t>
  </si>
  <si>
    <t>285g</t>
  </si>
  <si>
    <t>G04056-T</t>
  </si>
  <si>
    <t>YB18257</t>
  </si>
  <si>
    <t>G04057-T</t>
  </si>
  <si>
    <t>YB18322</t>
  </si>
  <si>
    <t>13.81</t>
  </si>
  <si>
    <t>G04065-T</t>
  </si>
  <si>
    <t>YB18791</t>
  </si>
  <si>
    <t>G03001-T</t>
  </si>
  <si>
    <t>暗红</t>
  </si>
  <si>
    <t>LUXE.182-3</t>
  </si>
  <si>
    <t>96.36</t>
  </si>
  <si>
    <t>90%绵羊毛 10%桑蚕丝</t>
  </si>
  <si>
    <t>90%W 10%S</t>
  </si>
  <si>
    <t>G03002-T</t>
  </si>
  <si>
    <t>LUXE.050-1</t>
  </si>
  <si>
    <t>80%绵羊毛 20%桑蚕丝</t>
  </si>
  <si>
    <t>80%W 20%S</t>
  </si>
  <si>
    <t>G04140-T</t>
  </si>
  <si>
    <t>TT230219.5000-6000</t>
  </si>
  <si>
    <t>259.2</t>
  </si>
  <si>
    <t>450g</t>
  </si>
  <si>
    <t>95%羊毛 5%桑蚕丝</t>
  </si>
  <si>
    <t>95%W 5%S</t>
  </si>
  <si>
    <t>G04050-T</t>
  </si>
  <si>
    <t>YB18217</t>
  </si>
  <si>
    <t>20</t>
  </si>
  <si>
    <t>290g</t>
  </si>
  <si>
    <t>G04058-T</t>
  </si>
  <si>
    <t>YB18759</t>
  </si>
  <si>
    <t>14.22</t>
  </si>
  <si>
    <t>265g</t>
  </si>
  <si>
    <t>100%羊毛（嵌线除外）</t>
  </si>
  <si>
    <t>G04059-T</t>
  </si>
  <si>
    <t>YB18760</t>
  </si>
  <si>
    <t xml:space="preserve"> 
17.14</t>
  </si>
  <si>
    <t>G04063-T</t>
  </si>
  <si>
    <t>YB18745</t>
  </si>
  <si>
    <t xml:space="preserve"> 
17.13</t>
  </si>
  <si>
    <t>315g</t>
  </si>
  <si>
    <t>100%羊毛（自然弹/抗皱）</t>
  </si>
  <si>
    <t>G04064-T</t>
  </si>
  <si>
    <t>YB18747</t>
  </si>
  <si>
    <t>310g</t>
  </si>
  <si>
    <t>101%羊毛（嵌线除外）（自然弹/抗皱）</t>
  </si>
  <si>
    <t>G04066-T</t>
  </si>
  <si>
    <t>YB18798</t>
  </si>
  <si>
    <t xml:space="preserve"> 
18.3</t>
  </si>
  <si>
    <t>385g</t>
  </si>
  <si>
    <t>Italy Dino Filarte</t>
  </si>
  <si>
    <t>J03027-T</t>
  </si>
  <si>
    <t>黑底绿咖格</t>
  </si>
  <si>
    <t>21913.545-22</t>
  </si>
  <si>
    <t>155.73</t>
  </si>
  <si>
    <t>355g</t>
  </si>
  <si>
    <t>J03033-T</t>
  </si>
  <si>
    <t>1913.797-2400</t>
  </si>
  <si>
    <t>50.29</t>
  </si>
  <si>
    <t>J03025-T</t>
  </si>
  <si>
    <t>10005.169-22</t>
  </si>
  <si>
    <t>J03048-T</t>
  </si>
  <si>
    <t>10174.001-9</t>
  </si>
  <si>
    <t>J04067-T</t>
  </si>
  <si>
    <t>10005.043-2</t>
  </si>
  <si>
    <t>24.28</t>
  </si>
  <si>
    <t>J04070-T</t>
  </si>
  <si>
    <t>10005.169-5</t>
  </si>
  <si>
    <t>J04071-T</t>
  </si>
  <si>
    <t>10005.170-4</t>
  </si>
  <si>
    <t>10.83</t>
  </si>
  <si>
    <t>J04072-T</t>
  </si>
  <si>
    <t>10005.539-4</t>
  </si>
  <si>
    <t>30</t>
  </si>
  <si>
    <t>J04073-T</t>
  </si>
  <si>
    <t>10005.927-1</t>
  </si>
  <si>
    <t>26.79</t>
  </si>
  <si>
    <t>G04126-T</t>
  </si>
  <si>
    <t>G04127-T</t>
  </si>
  <si>
    <t>19</t>
  </si>
  <si>
    <t>J04075-T</t>
  </si>
  <si>
    <t>10013.080-4</t>
  </si>
  <si>
    <t>300g</t>
  </si>
  <si>
    <t>J04076-T</t>
  </si>
  <si>
    <t>10013.080-5</t>
  </si>
  <si>
    <t>29.1</t>
  </si>
  <si>
    <t>G04132-T</t>
  </si>
  <si>
    <t>G04453-D</t>
  </si>
  <si>
    <t>GQ-550-1</t>
  </si>
  <si>
    <t>183g</t>
  </si>
  <si>
    <t>100%亚麻</t>
  </si>
  <si>
    <t>100%Li</t>
  </si>
  <si>
    <t>单西</t>
  </si>
  <si>
    <t>G04454-D</t>
  </si>
  <si>
    <t>GQ-550-6</t>
  </si>
  <si>
    <t>G04455-D</t>
  </si>
  <si>
    <t>GQ-550-7</t>
  </si>
  <si>
    <t>G04456-D</t>
  </si>
  <si>
    <t>GQ-550-2</t>
  </si>
  <si>
    <t>G03401-D</t>
  </si>
  <si>
    <t>蓝格</t>
  </si>
  <si>
    <t>BEST17097-1</t>
  </si>
  <si>
    <t>292.12</t>
  </si>
  <si>
    <t>J04428-D</t>
  </si>
  <si>
    <t>2299-110</t>
  </si>
  <si>
    <t>80%绵羊毛 15%亚麻  5%桑蚕丝</t>
  </si>
  <si>
    <t>80W 15%LI 5%S</t>
  </si>
  <si>
    <t>G04412-D</t>
  </si>
  <si>
    <t>YB18810</t>
  </si>
  <si>
    <t>G04411-D</t>
  </si>
  <si>
    <t>YB18538</t>
  </si>
  <si>
    <t>G03403-D</t>
  </si>
  <si>
    <t>HL02118400-藏蓝</t>
  </si>
  <si>
    <t>29.5</t>
  </si>
  <si>
    <t>450</t>
  </si>
  <si>
    <t>90%绵羊毛 10%羊绒</t>
  </si>
  <si>
    <t>90%W 10%CA</t>
  </si>
  <si>
    <t>J03406-D</t>
  </si>
  <si>
    <t>灰咖千鸟格</t>
  </si>
  <si>
    <t>10952.001-1</t>
  </si>
  <si>
    <t>15.28</t>
  </si>
  <si>
    <t>J03404-D</t>
  </si>
  <si>
    <t>黑白</t>
  </si>
  <si>
    <t>10616.001-1</t>
  </si>
  <si>
    <t>J03405-D</t>
  </si>
  <si>
    <t>宝蓝</t>
  </si>
  <si>
    <t>10616.001-2</t>
  </si>
  <si>
    <t>63.3</t>
  </si>
  <si>
    <t>STB</t>
  </si>
  <si>
    <t>J04418-D</t>
  </si>
  <si>
    <t>32718-141</t>
  </si>
  <si>
    <t>16.07</t>
  </si>
  <si>
    <t>100%棉</t>
  </si>
  <si>
    <t>100%C</t>
  </si>
  <si>
    <t>Elegante</t>
  </si>
  <si>
    <t>J04080-T</t>
  </si>
  <si>
    <t>10015T.001-5</t>
  </si>
  <si>
    <t>27.15</t>
  </si>
  <si>
    <t>265g/130'S</t>
  </si>
  <si>
    <t>J04077-T</t>
  </si>
  <si>
    <t>10015.001-2</t>
  </si>
  <si>
    <t>14.35</t>
  </si>
  <si>
    <t>J04079-T</t>
  </si>
  <si>
    <t>10015.001-3</t>
  </si>
  <si>
    <t>15.22</t>
  </si>
  <si>
    <t>J04081-T</t>
  </si>
  <si>
    <t>10015.001-72</t>
  </si>
  <si>
    <t>102</t>
  </si>
  <si>
    <t>J04082-T</t>
  </si>
  <si>
    <t>10015.215-1</t>
  </si>
  <si>
    <t>2</t>
  </si>
  <si>
    <t>半卷</t>
  </si>
  <si>
    <t>J04083-T</t>
  </si>
  <si>
    <t>10015.248-1D</t>
  </si>
  <si>
    <t>26.77</t>
  </si>
  <si>
    <t>J04084-T</t>
  </si>
  <si>
    <t>10015.248-2D</t>
  </si>
  <si>
    <t>J04088-T</t>
  </si>
  <si>
    <t>10015.572-22</t>
  </si>
  <si>
    <t>1.24</t>
  </si>
  <si>
    <t>一卷</t>
  </si>
  <si>
    <t>J04089-T</t>
  </si>
  <si>
    <t>10015.572-23</t>
  </si>
  <si>
    <t>27.18</t>
  </si>
  <si>
    <t>G04110-T</t>
  </si>
  <si>
    <t>330g</t>
  </si>
  <si>
    <t>G04113-T</t>
  </si>
  <si>
    <t>370g</t>
  </si>
  <si>
    <t>G04114-T</t>
  </si>
  <si>
    <t>340g</t>
  </si>
  <si>
    <t>J03045-T</t>
  </si>
  <si>
    <t>10766.002-1</t>
  </si>
  <si>
    <t>J04151-T</t>
  </si>
  <si>
    <t>8907014</t>
  </si>
  <si>
    <t>350g</t>
  </si>
  <si>
    <t>G04125-T</t>
  </si>
  <si>
    <t>G04115-T</t>
  </si>
  <si>
    <t>880095Y</t>
  </si>
  <si>
    <t>6.03</t>
  </si>
  <si>
    <t>G04130-T</t>
  </si>
  <si>
    <t>J03029-T</t>
  </si>
  <si>
    <t>10155.057-8</t>
  </si>
  <si>
    <t>28.5</t>
  </si>
  <si>
    <t>G04116-T</t>
  </si>
  <si>
    <t>400g</t>
  </si>
  <si>
    <t>G04118-T</t>
  </si>
  <si>
    <t>G04112-T</t>
  </si>
  <si>
    <t>92.5%羊毛 5%亚麻 2.5%桑蚕丝</t>
  </si>
  <si>
    <t>92.5%W 5%L 2.5%S</t>
  </si>
  <si>
    <t>G04119-T</t>
  </si>
  <si>
    <t>90%羊毛 7%亚麻 3%桑蚕丝</t>
  </si>
  <si>
    <t>90%W 7%LI 3%S</t>
  </si>
  <si>
    <t>G04122-T</t>
  </si>
  <si>
    <t>G04123-T</t>
  </si>
  <si>
    <t>380g</t>
  </si>
  <si>
    <t>G04128-T</t>
  </si>
  <si>
    <t>889063N</t>
  </si>
  <si>
    <t>85%羊毛 10%亚麻 5%桑蚕丝</t>
  </si>
  <si>
    <t>85%W 10%LI 5%S</t>
  </si>
  <si>
    <t>J04094-T</t>
  </si>
  <si>
    <t>30090.001-1</t>
  </si>
  <si>
    <t>90%羊毛 10%桑蚕丝</t>
  </si>
  <si>
    <t xml:space="preserve">Italy VBC </t>
  </si>
  <si>
    <t>J03014-T</t>
  </si>
  <si>
    <t>**</t>
  </si>
  <si>
    <t>黑色哔叽</t>
  </si>
  <si>
    <t>886.601-5730</t>
  </si>
  <si>
    <t>191.53</t>
  </si>
  <si>
    <t>J03015-T</t>
  </si>
  <si>
    <t>藏蓝</t>
  </si>
  <si>
    <t>886.601-5731</t>
  </si>
  <si>
    <t>49.82</t>
  </si>
  <si>
    <t>J03016-T</t>
  </si>
  <si>
    <t>886.601-5966</t>
  </si>
  <si>
    <t>J04217-T</t>
  </si>
  <si>
    <t>蓝色</t>
  </si>
  <si>
    <t>21665-1</t>
  </si>
  <si>
    <t>J04226-T</t>
  </si>
  <si>
    <t>咖色</t>
  </si>
  <si>
    <t>887.601-5111</t>
  </si>
  <si>
    <t>J04213-T</t>
  </si>
  <si>
    <t>中灰</t>
  </si>
  <si>
    <t>586.861/122</t>
  </si>
  <si>
    <t>208.7</t>
  </si>
  <si>
    <t>J03034-T</t>
  </si>
  <si>
    <t>20913.533-12</t>
  </si>
  <si>
    <t>13</t>
  </si>
  <si>
    <t>420g</t>
  </si>
  <si>
    <t>J03026-T</t>
  </si>
  <si>
    <t>深蓝</t>
  </si>
  <si>
    <t>95.426-22</t>
  </si>
  <si>
    <t>38</t>
  </si>
  <si>
    <t>260g</t>
  </si>
  <si>
    <t>J03030-T</t>
  </si>
  <si>
    <t>10017.076-2</t>
  </si>
  <si>
    <t>24.81</t>
  </si>
  <si>
    <t>Italy Stylbiella</t>
  </si>
  <si>
    <t>J04099-T</t>
  </si>
  <si>
    <t>32854-130</t>
  </si>
  <si>
    <t>9.63</t>
  </si>
  <si>
    <t>J04133-T</t>
  </si>
  <si>
    <t>595.401-3</t>
  </si>
  <si>
    <t>240g</t>
  </si>
  <si>
    <t>J04134-T</t>
  </si>
  <si>
    <t>595.401-30</t>
  </si>
  <si>
    <t>J04137-T</t>
  </si>
  <si>
    <t>586.861-780</t>
  </si>
  <si>
    <t>J04138-T</t>
  </si>
  <si>
    <t>586.861-4012</t>
  </si>
  <si>
    <t>J04103-T</t>
  </si>
  <si>
    <t>42509-640</t>
  </si>
  <si>
    <t>250g</t>
  </si>
  <si>
    <t>J04104-T</t>
  </si>
  <si>
    <t>42478-640</t>
  </si>
  <si>
    <t>13.97</t>
  </si>
  <si>
    <t>J03013-T</t>
  </si>
  <si>
    <t>蓝细条</t>
  </si>
  <si>
    <t>404.896-5</t>
  </si>
  <si>
    <t>J04096-T</t>
  </si>
  <si>
    <t>32827-360</t>
  </si>
  <si>
    <t>J04097-T</t>
  </si>
  <si>
    <t>32484-360</t>
  </si>
  <si>
    <t>J04139-T</t>
  </si>
  <si>
    <t>486.363-2</t>
  </si>
  <si>
    <t>72.82</t>
  </si>
  <si>
    <t>J04141-T</t>
  </si>
  <si>
    <t>486.396-2</t>
  </si>
  <si>
    <t>34.9</t>
  </si>
  <si>
    <t>J03017-T</t>
  </si>
  <si>
    <t>黑色舍味尼</t>
  </si>
  <si>
    <t>899.601-5730</t>
  </si>
  <si>
    <t>9.52</t>
  </si>
  <si>
    <t>J03018-T</t>
  </si>
  <si>
    <t>灰色舍味尼</t>
  </si>
  <si>
    <t>599.101-3</t>
  </si>
  <si>
    <t>34.37</t>
  </si>
  <si>
    <t>J03024-T</t>
  </si>
  <si>
    <t>烟灰色法兰绒</t>
  </si>
  <si>
    <t>504.801-3</t>
  </si>
  <si>
    <t>72</t>
  </si>
  <si>
    <t>360g</t>
  </si>
  <si>
    <t>J04098-T</t>
  </si>
  <si>
    <t>32515-160</t>
  </si>
  <si>
    <t>J04100-T</t>
  </si>
  <si>
    <t>32686-160</t>
  </si>
  <si>
    <t>J04101-T</t>
  </si>
  <si>
    <t>32712-160</t>
  </si>
  <si>
    <t>1.3</t>
  </si>
  <si>
    <t>J04102-T</t>
  </si>
  <si>
    <t>32804-160</t>
  </si>
  <si>
    <t>J04105-T</t>
  </si>
  <si>
    <t>32442-160</t>
  </si>
  <si>
    <t>J04106-T</t>
  </si>
  <si>
    <t>32419-160</t>
  </si>
  <si>
    <t>1.5</t>
  </si>
  <si>
    <t>J04107-T</t>
  </si>
  <si>
    <t>32418-160</t>
  </si>
  <si>
    <t>J04109-T</t>
  </si>
  <si>
    <t>32511-160</t>
  </si>
  <si>
    <t>J04136-T</t>
  </si>
  <si>
    <t>80.2214-2</t>
  </si>
  <si>
    <r>
      <rPr>
        <b/>
        <sz val="12"/>
        <rFont val="SimSun"/>
        <charset val="134"/>
      </rPr>
      <t xml:space="preserve">品牌
</t>
    </r>
    <r>
      <rPr>
        <b/>
        <sz val="12"/>
        <rFont val="SimSun"/>
        <charset val="134"/>
      </rPr>
      <t>BRAND</t>
    </r>
  </si>
  <si>
    <r>
      <rPr>
        <b/>
        <sz val="12"/>
        <rFont val="SimSun"/>
        <charset val="134"/>
      </rPr>
      <t xml:space="preserve">货号
</t>
    </r>
    <r>
      <rPr>
        <b/>
        <sz val="12"/>
        <rFont val="SimSun"/>
        <charset val="134"/>
      </rPr>
      <t>CODE</t>
    </r>
  </si>
  <si>
    <r>
      <rPr>
        <b/>
        <sz val="12"/>
        <rFont val="SimSun"/>
        <charset val="134"/>
      </rPr>
      <t xml:space="preserve">纱支
</t>
    </r>
    <r>
      <rPr>
        <b/>
        <sz val="12"/>
        <rFont val="SimSun"/>
        <charset val="134"/>
      </rPr>
      <t>'S</t>
    </r>
  </si>
  <si>
    <r>
      <rPr>
        <b/>
        <sz val="12"/>
        <rFont val="SimSun"/>
        <charset val="134"/>
      </rPr>
      <t xml:space="preserve">价格
</t>
    </r>
    <r>
      <rPr>
        <b/>
        <sz val="12"/>
        <rFont val="SimSun"/>
        <charset val="134"/>
      </rPr>
      <t>PRICE</t>
    </r>
  </si>
  <si>
    <r>
      <rPr>
        <b/>
        <sz val="12"/>
        <rFont val="SimSun"/>
        <charset val="134"/>
      </rPr>
      <t xml:space="preserve">上衣价格
</t>
    </r>
    <r>
      <rPr>
        <b/>
        <sz val="12"/>
        <rFont val="SimSun"/>
        <charset val="134"/>
      </rPr>
      <t>JACKET</t>
    </r>
  </si>
  <si>
    <r>
      <rPr>
        <b/>
        <sz val="12"/>
        <rFont val="SimSun"/>
        <charset val="134"/>
      </rPr>
      <t xml:space="preserve">裤子价格
</t>
    </r>
    <r>
      <rPr>
        <b/>
        <sz val="12"/>
        <rFont val="SimSun"/>
        <charset val="134"/>
      </rPr>
      <t>TROUSERS</t>
    </r>
  </si>
  <si>
    <r>
      <rPr>
        <b/>
        <sz val="12"/>
        <rFont val="SimSun"/>
        <charset val="134"/>
      </rPr>
      <t xml:space="preserve">马甲价格
</t>
    </r>
    <r>
      <rPr>
        <b/>
        <sz val="12"/>
        <rFont val="SimSun"/>
        <charset val="134"/>
      </rPr>
      <t>VEST</t>
    </r>
  </si>
  <si>
    <r>
      <rPr>
        <sz val="12"/>
        <rFont val="SimSun"/>
        <charset val="134"/>
      </rPr>
      <t>LORO PIANA</t>
    </r>
  </si>
  <si>
    <r>
      <rPr>
        <sz val="12"/>
        <rFont val="SimSun"/>
        <charset val="134"/>
      </rPr>
      <t>N707062</t>
    </r>
  </si>
  <si>
    <r>
      <rPr>
        <sz val="12"/>
        <rFont val="SimSun"/>
        <charset val="134"/>
      </rPr>
      <t>N707084</t>
    </r>
  </si>
  <si>
    <r>
      <rPr>
        <sz val="12"/>
        <rFont val="SimSun"/>
        <charset val="134"/>
      </rPr>
      <t>N707082</t>
    </r>
  </si>
  <si>
    <r>
      <rPr>
        <sz val="12"/>
        <rFont val="SimSun"/>
        <charset val="134"/>
      </rPr>
      <t>N707038</t>
    </r>
  </si>
  <si>
    <r>
      <rPr>
        <sz val="12"/>
        <rFont val="SimSun"/>
        <charset val="134"/>
      </rPr>
      <t>606-161/1600</t>
    </r>
  </si>
  <si>
    <r>
      <rPr>
        <sz val="12"/>
        <rFont val="SimSun"/>
        <charset val="134"/>
      </rPr>
      <t>606-160/1600</t>
    </r>
  </si>
  <si>
    <r>
      <rPr>
        <sz val="12"/>
        <rFont val="SimSun"/>
        <charset val="134"/>
      </rPr>
      <t>600-623/1100</t>
    </r>
  </si>
  <si>
    <r>
      <rPr>
        <sz val="12"/>
        <rFont val="SimSun"/>
        <charset val="134"/>
      </rPr>
      <t>GUABELLO</t>
    </r>
  </si>
  <si>
    <r>
      <rPr>
        <sz val="12"/>
        <rFont val="SimSun"/>
        <charset val="134"/>
      </rPr>
      <t>122701/700</t>
    </r>
  </si>
  <si>
    <r>
      <rPr>
        <sz val="12"/>
        <rFont val="SimSun"/>
        <charset val="134"/>
      </rPr>
      <t>132150/800</t>
    </r>
  </si>
  <si>
    <r>
      <rPr>
        <sz val="12"/>
        <rFont val="SimSun"/>
        <charset val="134"/>
      </rPr>
      <t>1132148/800</t>
    </r>
  </si>
  <si>
    <r>
      <rPr>
        <sz val="12"/>
        <rFont val="SimSun"/>
        <charset val="134"/>
      </rPr>
      <t>VBC</t>
    </r>
  </si>
  <si>
    <r>
      <rPr>
        <sz val="12"/>
        <rFont val="SimSun"/>
        <charset val="134"/>
      </rPr>
      <t>566004/520</t>
    </r>
  </si>
  <si>
    <r>
      <rPr>
        <sz val="12"/>
        <rFont val="SimSun"/>
        <charset val="134"/>
      </rPr>
      <t>566001/520</t>
    </r>
  </si>
  <si>
    <r>
      <rPr>
        <sz val="12"/>
        <rFont val="SimSun"/>
        <charset val="134"/>
      </rPr>
      <t>468107/580</t>
    </r>
  </si>
  <si>
    <r>
      <rPr>
        <sz val="12"/>
        <rFont val="SimSun"/>
        <charset val="134"/>
      </rPr>
      <t>468012/580</t>
    </r>
  </si>
  <si>
    <t>2025/9/8-12/31</t>
  </si>
  <si>
    <r>
      <t>Bulk</t>
    </r>
    <r>
      <rPr>
        <sz val="10"/>
        <color rgb="FFFFFFFF"/>
        <rFont val="微软雅黑"/>
        <charset val="134"/>
      </rPr>
      <t xml:space="preserve"> </t>
    </r>
    <r>
      <rPr>
        <b/>
        <sz val="10"/>
        <color rgb="FFFFFFFF"/>
        <rFont val="微软雅黑"/>
        <charset val="134"/>
      </rPr>
      <t>Price
  (60M+)</t>
    </r>
  </si>
  <si>
    <r>
      <t>Cutting</t>
    </r>
    <r>
      <rPr>
        <sz val="10"/>
        <color rgb="FFFFFFFF"/>
        <rFont val="微软雅黑"/>
        <charset val="134"/>
      </rPr>
      <t xml:space="preserve"> </t>
    </r>
    <r>
      <rPr>
        <b/>
        <sz val="10"/>
        <color rgb="FFFFFFFF"/>
        <rFont val="微软雅黑"/>
        <charset val="134"/>
      </rPr>
      <t>Legth</t>
    </r>
    <r>
      <rPr>
        <sz val="10"/>
        <color rgb="FFFFFFFF"/>
        <rFont val="微软雅黑"/>
        <charset val="134"/>
      </rPr>
      <t xml:space="preserve"> </t>
    </r>
    <r>
      <rPr>
        <b/>
        <sz val="10"/>
        <color rgb="FFFFFFFF"/>
        <rFont val="微软雅黑"/>
        <charset val="134"/>
      </rPr>
      <t>Price
(1~60M)</t>
    </r>
  </si>
  <si>
    <r>
      <t>20</t>
    </r>
    <r>
      <rPr>
        <sz val="10"/>
        <rFont val="微软雅黑"/>
        <charset val="134"/>
      </rPr>
      <t xml:space="preserve"> </t>
    </r>
    <r>
      <rPr>
        <b/>
        <sz val="10"/>
        <rFont val="微软雅黑"/>
        <charset val="134"/>
      </rPr>
      <t>sereis</t>
    </r>
    <r>
      <rPr>
        <sz val="10"/>
        <rFont val="微软雅黑"/>
        <charset val="134"/>
      </rPr>
      <t xml:space="preserve"> All seasons 100W 280g
Super 140's Anti crease,Machine washable</t>
    </r>
  </si>
  <si>
    <t>¥110/$14.3</t>
  </si>
  <si>
    <t>¥188/$27</t>
  </si>
  <si>
    <r>
      <t>25</t>
    </r>
    <r>
      <rPr>
        <sz val="10"/>
        <rFont val="微软雅黑"/>
        <charset val="134"/>
      </rPr>
      <t xml:space="preserve"> </t>
    </r>
    <r>
      <rPr>
        <b/>
        <sz val="10"/>
        <rFont val="微软雅黑"/>
        <charset val="134"/>
      </rPr>
      <t>series</t>
    </r>
    <r>
      <rPr>
        <sz val="10"/>
        <rFont val="微软雅黑"/>
        <charset val="134"/>
      </rPr>
      <t xml:space="preserve"> S/S 100W 300/425g</t>
    </r>
  </si>
  <si>
    <t>¥88/$11.4</t>
  </si>
  <si>
    <t>¥140/$20</t>
  </si>
  <si>
    <r>
      <t>28</t>
    </r>
    <r>
      <rPr>
        <sz val="10"/>
        <rFont val="微软雅黑"/>
        <charset val="134"/>
      </rPr>
      <t xml:space="preserve"> </t>
    </r>
    <r>
      <rPr>
        <b/>
        <sz val="10"/>
        <rFont val="微软雅黑"/>
        <charset val="134"/>
      </rPr>
      <t>series</t>
    </r>
    <r>
      <rPr>
        <sz val="10"/>
        <rFont val="微软雅黑"/>
        <charset val="134"/>
      </rPr>
      <t xml:space="preserve"> All seasons 100W 280g</t>
    </r>
  </si>
  <si>
    <t>¥90/$11.7</t>
  </si>
  <si>
    <r>
      <t>29</t>
    </r>
    <r>
      <rPr>
        <sz val="10"/>
        <rFont val="微软雅黑"/>
        <charset val="134"/>
      </rPr>
      <t xml:space="preserve"> </t>
    </r>
    <r>
      <rPr>
        <b/>
        <sz val="10"/>
        <rFont val="微软雅黑"/>
        <charset val="134"/>
      </rPr>
      <t>series</t>
    </r>
    <r>
      <rPr>
        <sz val="10"/>
        <rFont val="微软雅黑"/>
        <charset val="134"/>
      </rPr>
      <t xml:space="preserve"> F/W 100W Flannel 320g</t>
    </r>
  </si>
  <si>
    <t>¥96/$12.5</t>
  </si>
  <si>
    <t>¥150/$22</t>
  </si>
  <si>
    <r>
      <t>78</t>
    </r>
    <r>
      <rPr>
        <sz val="10"/>
        <rFont val="微软雅黑"/>
        <charset val="134"/>
      </rPr>
      <t xml:space="preserve"> </t>
    </r>
    <r>
      <rPr>
        <b/>
        <sz val="10"/>
        <rFont val="微软雅黑"/>
        <charset val="134"/>
      </rPr>
      <t>series</t>
    </r>
    <r>
      <rPr>
        <sz val="10"/>
        <rFont val="微软雅黑"/>
        <charset val="134"/>
      </rPr>
      <t xml:space="preserve"> All seasons 70W 275g</t>
    </r>
  </si>
  <si>
    <t>¥67/$8.7</t>
  </si>
  <si>
    <t>¥95/$14</t>
  </si>
  <si>
    <r>
      <t>75</t>
    </r>
    <r>
      <rPr>
        <sz val="10"/>
        <rFont val="微软雅黑"/>
        <charset val="134"/>
      </rPr>
      <t xml:space="preserve"> </t>
    </r>
    <r>
      <rPr>
        <b/>
        <sz val="10"/>
        <rFont val="微软雅黑"/>
        <charset val="134"/>
      </rPr>
      <t>series</t>
    </r>
    <r>
      <rPr>
        <sz val="10"/>
        <rFont val="微软雅黑"/>
        <charset val="134"/>
      </rPr>
      <t xml:space="preserve"> F/W 70W 360g</t>
    </r>
  </si>
  <si>
    <t>¥72/$9.4</t>
  </si>
  <si>
    <t>¥100/$15</t>
  </si>
  <si>
    <r>
      <t>77</t>
    </r>
    <r>
      <rPr>
        <sz val="10"/>
        <rFont val="微软雅黑"/>
        <charset val="134"/>
      </rPr>
      <t xml:space="preserve"> </t>
    </r>
    <r>
      <rPr>
        <b/>
        <sz val="10"/>
        <rFont val="微软雅黑"/>
        <charset val="134"/>
      </rPr>
      <t>series</t>
    </r>
    <r>
      <rPr>
        <sz val="10"/>
        <rFont val="微软雅黑"/>
        <charset val="134"/>
      </rPr>
      <t xml:space="preserve"> F/W 70W 340g</t>
    </r>
  </si>
  <si>
    <t>¥74/$9.6</t>
  </si>
  <si>
    <t>¥105/$16</t>
  </si>
  <si>
    <r>
      <t>58</t>
    </r>
    <r>
      <rPr>
        <sz val="10"/>
        <rFont val="微软雅黑"/>
        <charset val="134"/>
      </rPr>
      <t xml:space="preserve"> </t>
    </r>
    <r>
      <rPr>
        <b/>
        <sz val="10"/>
        <rFont val="微软雅黑"/>
        <charset val="134"/>
      </rPr>
      <t>series</t>
    </r>
    <r>
      <rPr>
        <sz val="10"/>
        <rFont val="微软雅黑"/>
        <charset val="134"/>
      </rPr>
      <t xml:space="preserve"> All seasons 50W 275g</t>
    </r>
  </si>
  <si>
    <t>¥60/$7.8</t>
  </si>
  <si>
    <t>¥80/$12</t>
  </si>
  <si>
    <t>580031/580032</t>
  </si>
  <si>
    <t>¥75/$9.8</t>
  </si>
  <si>
    <t>580040/580041/580042</t>
  </si>
  <si>
    <t>¥70/$9.1</t>
  </si>
  <si>
    <r>
      <t>55</t>
    </r>
    <r>
      <rPr>
        <sz val="10"/>
        <rFont val="微软雅黑"/>
        <charset val="134"/>
      </rPr>
      <t xml:space="preserve"> </t>
    </r>
    <r>
      <rPr>
        <b/>
        <sz val="10"/>
        <rFont val="微软雅黑"/>
        <charset val="134"/>
      </rPr>
      <t>series</t>
    </r>
    <r>
      <rPr>
        <sz val="10"/>
        <rFont val="微软雅黑"/>
        <charset val="134"/>
      </rPr>
      <t xml:space="preserve"> F/W 50W 330g</t>
    </r>
  </si>
  <si>
    <t>¥65/$8.4</t>
  </si>
  <si>
    <t>¥90/$13</t>
  </si>
  <si>
    <r>
      <t>88</t>
    </r>
    <r>
      <rPr>
        <sz val="10"/>
        <rFont val="微软雅黑"/>
        <charset val="134"/>
      </rPr>
      <t xml:space="preserve"> </t>
    </r>
    <r>
      <rPr>
        <b/>
        <sz val="10"/>
        <rFont val="微软雅黑"/>
        <charset val="134"/>
      </rPr>
      <t>sereis</t>
    </r>
    <r>
      <rPr>
        <sz val="10"/>
        <rFont val="微软雅黑"/>
        <charset val="134"/>
      </rPr>
      <t xml:space="preserve"> F/W 50W 390g
Double-layer,Fleece,Stretch</t>
    </r>
  </si>
  <si>
    <t>¥82/$10.6</t>
  </si>
  <si>
    <t>¥120/$17</t>
  </si>
  <si>
    <r>
      <t>38</t>
    </r>
    <r>
      <rPr>
        <sz val="10"/>
        <rFont val="微软雅黑"/>
        <charset val="134"/>
      </rPr>
      <t xml:space="preserve"> </t>
    </r>
    <r>
      <rPr>
        <b/>
        <sz val="10"/>
        <rFont val="微软雅黑"/>
        <charset val="134"/>
      </rPr>
      <t>series</t>
    </r>
    <r>
      <rPr>
        <sz val="10"/>
        <rFont val="微软雅黑"/>
        <charset val="134"/>
      </rPr>
      <t xml:space="preserve"> All seasons 30W 280g</t>
    </r>
  </si>
  <si>
    <t>¥48/$6.2</t>
  </si>
  <si>
    <r>
      <t>19</t>
    </r>
    <r>
      <rPr>
        <sz val="10"/>
        <rFont val="微软雅黑"/>
        <charset val="134"/>
      </rPr>
      <t xml:space="preserve"> </t>
    </r>
    <r>
      <rPr>
        <b/>
        <sz val="10"/>
        <rFont val="微软雅黑"/>
        <charset val="134"/>
      </rPr>
      <t>series</t>
    </r>
    <r>
      <rPr>
        <sz val="10"/>
        <rFont val="微软雅黑"/>
        <charset val="134"/>
      </rPr>
      <t xml:space="preserve"> Linen 110-220gsm</t>
    </r>
  </si>
  <si>
    <t>¥71/$9.2</t>
  </si>
  <si>
    <t>¥105/$15</t>
  </si>
  <si>
    <r>
      <t>99</t>
    </r>
    <r>
      <rPr>
        <sz val="10"/>
        <rFont val="微软雅黑"/>
        <charset val="134"/>
      </rPr>
      <t xml:space="preserve"> </t>
    </r>
    <r>
      <rPr>
        <b/>
        <sz val="10"/>
        <rFont val="微软雅黑"/>
        <charset val="134"/>
      </rPr>
      <t>series</t>
    </r>
    <r>
      <rPr>
        <sz val="10"/>
        <rFont val="微软雅黑"/>
        <charset val="134"/>
      </rPr>
      <t xml:space="preserve"> Cashmere coating 460-520g
(10CA  90W)</t>
    </r>
  </si>
  <si>
    <t>¥188/$24.4</t>
  </si>
  <si>
    <t>¥218/$31</t>
  </si>
  <si>
    <t>9966/9977/9988(50CA50W 460g/m)</t>
  </si>
  <si>
    <t>¥350/$45.5</t>
  </si>
  <si>
    <t>¥480/$68</t>
  </si>
  <si>
    <t>9999(100CA 460g/m)</t>
  </si>
  <si>
    <t>¥580/$75.4</t>
  </si>
  <si>
    <t>¥880/$125</t>
  </si>
  <si>
    <t>Note 1:20 series-Jet black#2000,+RMB10/m or +USD1.3/m</t>
  </si>
  <si>
    <t>Note 2:25 series piece dyed colors(25031/25006/25007 /25008/25009/25010/25011/25012/25013/
25014 /25015/25016/25017/25018/25019/25020/25021/25022)+RMB 5.0/m or+USD 0.65/M;
4 ply high twist PLY(25401/25402/25403/25404/25405/25406)+RMB 25/m or+USD 3.3/M;</t>
  </si>
  <si>
    <t>Note 3:Piece dyed colors of 28 series are the same price as 29 series,articles as below</t>
  </si>
  <si>
    <t>280131 /280132 /280193 /280194 /280196 /280164 /280142 /280143</t>
  </si>
  <si>
    <t>280146 /280156 /280163 /280168 /280169 /280148</t>
  </si>
  <si>
    <t>Note 4:75 series,75501,75502,75503,75504,75505270g/m,the price is marked down
RMB 5.0/M or USD 0.65/M;</t>
  </si>
  <si>
    <t>Note 5:19 sereis 220g(1981/1982/1983/1984/1985/1986/1970/1971/1972/1973/1975/1977)
+RMB 10/m or+USD 1.3/M;</t>
  </si>
  <si>
    <r>
      <t xml:space="preserve">SS2026 </t>
    </r>
    <r>
      <rPr>
        <b/>
        <sz val="15"/>
        <rFont val="微软雅黑"/>
        <charset val="134"/>
      </rPr>
      <t>报价单</t>
    </r>
  </si>
  <si>
    <t>画册/样本</t>
  </si>
  <si>
    <t>样本编码</t>
  </si>
  <si>
    <t>系列</t>
  </si>
  <si>
    <t>号段</t>
  </si>
  <si>
    <t>零剪价(含税）
元/米</t>
  </si>
  <si>
    <t>画册</t>
  </si>
  <si>
    <t>6301
6302
6302
6303
6303
6303
6303
6303
6303
6303
6303
6303
6303</t>
  </si>
  <si>
    <t>SKYLINE
JACKETS
JACKETS
CEREMONY
CEREMONY
CEREMONY
CEREMONY
CEREMONY
CEREMONY
CEREMONY
CEREMONY
CEREMONY
CEREMONY</t>
  </si>
  <si>
    <t>160
206
207
131
132
141
160
165
166
167
192
209
220</t>
  </si>
  <si>
    <t>445
545
575
375
390
390
450
450
450
550
495
595
680</t>
  </si>
  <si>
    <t>样本</t>
  </si>
  <si>
    <t>6310
6311
6311
6312
6313
6313
6313
6314
6314
6315
6315</t>
  </si>
  <si>
    <t>TROPICAL
DUKE
DUKE
PURE LINEN
COTTON LIFE
COTTON LIFE
COTTON LIFE
SKYLINE
SKYLINE
SUNSIDE
SUNSIDE</t>
  </si>
  <si>
    <t>619
660
669
657
606
608
614
620
652
672
674</t>
  </si>
  <si>
    <t>365
495
495
435
285
295
320
375
445
545
575</t>
  </si>
  <si>
    <t>6104
6104
6104
6104
6104
5904
5904
5904
5904
5802
5802
5704
5704
5704
5704
5704
5602
5602
5502
5502
5502</t>
  </si>
  <si>
    <t>SHIRTS
SHIRTS
SHIRTS
SHIRTS
SHIRTS
CEREMONY
CEREMONY
CEREMONY
CEREMONY
SKYLINE
SKYLINE
SHIRTS
SHIRTS
SHIRTS
SHIRTS
SHIRTS
SKYLINE
SKYLINE
SKYLINE
SKYLINE
SKYLINE</t>
  </si>
  <si>
    <t>030
040
052
056
062
141
160
163
193
320
335
020
030
040
050
054
320
360
315
318
320</t>
  </si>
  <si>
    <t>210
220
240
260
280
390
450
450
595
375
475
190
210
220
230
250
375
445
345
375
375</t>
  </si>
  <si>
    <t>6210
6211
6211
6212
6212
6212
6212
6111
6111
6010
6011
6011
5910
5910
5911
5911
5810
5811
5811
5710
5711
5711
5712
5712
5610
5612
5612
5510
5512
5512</t>
  </si>
  <si>
    <t>GABARDINE
POWER
POWER
NOBLE FLANNEL
NOBLE FLANNEL
NOBLE FLANNEL
NOBLE FLANNEL
NATURAL STRETCH FOUR SEASON
NATURAL STRETCH FOUR SEASON
350 GRAMS
CLASSICS
CLASSICS
CITY
CITY
COOL WOOL
COOL WOOL
SKYLINE
KNIGHT
KNIGHT
BI STRETCH
STYLE
STYLE
NATRUAL STRETCH SUPER 130'S
NATRUAL STRETCH SUPER 130'S
NATURAL STRETCH SUPER 120'S
CENTRAL
CENTRAL
SKYLINE
AFFECTION
AFFECTION</t>
  </si>
  <si>
    <t>648
654
668
620
654
658
670
638
655
638
620
650
620
640
616
638
320
141
160
124
130
160
163
193
160
164
193
320
160
193</t>
  </si>
  <si>
    <t>415
485
485
375
445
475
495
450
450
430
375
445
375
435
345
395
375
430
455
365
375
445
495
495
450
495
495
375
495
495</t>
  </si>
  <si>
    <t/>
  </si>
  <si>
    <t>备注:
 相同系列样本  的价格以最近一季的样本价格为准
价格已包含增值税
生效日期2026年3月1 日，有效期至2026年7月31 日</t>
  </si>
  <si>
    <t>衬衫尾号</t>
  </si>
  <si>
    <t>包工包料价格</t>
  </si>
  <si>
    <t>100-199</t>
  </si>
  <si>
    <t>200-299</t>
  </si>
  <si>
    <t>300+</t>
  </si>
  <si>
    <t>项目
ITEM</t>
  </si>
  <si>
    <t>单位
UNIT</t>
  </si>
  <si>
    <t>收费属性
CHARACTER</t>
  </si>
  <si>
    <t>单价/元
PRICE/YUAN</t>
  </si>
  <si>
    <t>衬衫
Shirt</t>
  </si>
  <si>
    <t>Piece</t>
  </si>
  <si>
    <t>CMT</t>
  </si>
  <si>
    <t>一片领
One Piece Collar</t>
  </si>
  <si>
    <t>Craft</t>
  </si>
  <si>
    <t>礼服褶
Tuxedo Front Pleat</t>
  </si>
  <si>
    <t>礼服袖口褶
Tuxedo Sleeve Pleat</t>
  </si>
  <si>
    <t>加绒
Fleece-Lined Shirt</t>
  </si>
  <si>
    <t>加急费
Rush Service Fee</t>
  </si>
  <si>
    <t>Service Charge</t>
  </si>
  <si>
    <t>卡佩斯面料册明细（一）</t>
  </si>
  <si>
    <t>品号</t>
  </si>
  <si>
    <t>成分</t>
  </si>
  <si>
    <t>克重G/M</t>
  </si>
  <si>
    <t>特性</t>
  </si>
  <si>
    <t>大货价</t>
  </si>
  <si>
    <t>整包价</t>
  </si>
  <si>
    <t>零剪价</t>
  </si>
  <si>
    <t>60G21001-5</t>
  </si>
  <si>
    <t>TRAVELLER</t>
  </si>
  <si>
    <t>透气
自然弹</t>
  </si>
  <si>
    <t>60G21001-6</t>
  </si>
  <si>
    <t>60G21001-1</t>
  </si>
  <si>
    <t>60G21001-2</t>
  </si>
  <si>
    <t>60G21001-3</t>
  </si>
  <si>
    <t>60G21001-4</t>
  </si>
  <si>
    <t>60G21002-1</t>
  </si>
  <si>
    <t>60G21002-2</t>
  </si>
  <si>
    <t>60G21002-3</t>
  </si>
  <si>
    <t>60G12001-1</t>
  </si>
  <si>
    <t>96.6%羊毛 3.4%莱卡</t>
  </si>
  <si>
    <t>SUPER 120'S</t>
  </si>
  <si>
    <t>纬弹
触感柔软
抗皱</t>
  </si>
  <si>
    <t>60G12001-2</t>
  </si>
  <si>
    <t>60G12001-3</t>
  </si>
  <si>
    <t>60G13001-9</t>
  </si>
  <si>
    <t>100%羊毛（欧标）</t>
  </si>
  <si>
    <t>SUPER 130'S</t>
  </si>
  <si>
    <t>保暖
亲肤
自然弹</t>
  </si>
  <si>
    <t>60G13001-4</t>
  </si>
  <si>
    <t>60G13001-5</t>
  </si>
  <si>
    <t>60G13001-6</t>
  </si>
  <si>
    <t>60G13001-3</t>
  </si>
  <si>
    <t>60G13001-2</t>
  </si>
  <si>
    <t>60G13001-8</t>
  </si>
  <si>
    <t>60G13001-7</t>
  </si>
  <si>
    <t>60G13001-1</t>
  </si>
  <si>
    <t>60G13002-3</t>
  </si>
  <si>
    <t>60G13002-2</t>
  </si>
  <si>
    <t>60G13002-1</t>
  </si>
  <si>
    <t>60G13007-1</t>
  </si>
  <si>
    <t>60G13007-4</t>
  </si>
  <si>
    <t>60G13007-2</t>
  </si>
  <si>
    <t>60G13007-3</t>
  </si>
  <si>
    <t>60G13006-1</t>
  </si>
  <si>
    <t>60G13006-4</t>
  </si>
  <si>
    <t>60G13006-3</t>
  </si>
  <si>
    <t>60G13006-2</t>
  </si>
  <si>
    <t>60G13005-1</t>
  </si>
  <si>
    <t>60G13005-4</t>
  </si>
  <si>
    <t>60G13005-2</t>
  </si>
  <si>
    <t>60G13005-3</t>
  </si>
  <si>
    <t>60G13003-1</t>
  </si>
  <si>
    <t>60G13003-2</t>
  </si>
  <si>
    <t>60G13003-3</t>
  </si>
  <si>
    <t>60G12007-3</t>
  </si>
  <si>
    <t>80%羊毛 20%锦纶</t>
  </si>
  <si>
    <t>触感柔软
保暖
自然弹</t>
  </si>
  <si>
    <t>60G12007-1</t>
  </si>
  <si>
    <t>60G12007-2</t>
  </si>
  <si>
    <t>卡佩斯面料册明细（二）</t>
  </si>
  <si>
    <t>品质支数</t>
  </si>
  <si>
    <t>60G16001-1</t>
  </si>
  <si>
    <t>SUPER160'S</t>
  </si>
  <si>
    <t>超细亲肤
触感柔软
自然弹</t>
  </si>
  <si>
    <t>1999B01159</t>
  </si>
  <si>
    <t>60G16001-2</t>
  </si>
  <si>
    <t>1999B02159</t>
  </si>
  <si>
    <t>60G16001-3</t>
  </si>
  <si>
    <t>1999B03159</t>
  </si>
  <si>
    <t>60G16001-4</t>
  </si>
  <si>
    <t>1999B04159</t>
  </si>
  <si>
    <t>60G16005-1</t>
  </si>
  <si>
    <t>1999B05159</t>
  </si>
  <si>
    <t>60G16005-3</t>
  </si>
  <si>
    <t>1999B06159</t>
  </si>
  <si>
    <t>60G16005-2</t>
  </si>
  <si>
    <t>1999B07159</t>
  </si>
  <si>
    <t>60G16002-1</t>
  </si>
  <si>
    <t>90%羊毛 5%羊绒 5%桑蚕丝</t>
  </si>
  <si>
    <t>TROFEO SILK CASHMERE</t>
  </si>
  <si>
    <t>超细亲肤
触感柔软
保暖</t>
  </si>
  <si>
    <t>1999B08179</t>
  </si>
  <si>
    <t>60G16002-3</t>
  </si>
  <si>
    <t>1999B09179</t>
  </si>
  <si>
    <t>60G16002-2</t>
  </si>
  <si>
    <t>1999B10179</t>
  </si>
  <si>
    <t>60G16006-3</t>
  </si>
  <si>
    <t>1999B11159</t>
  </si>
  <si>
    <t>60G16006-1</t>
  </si>
  <si>
    <t>1999B12159</t>
  </si>
  <si>
    <t>60G16006-2</t>
  </si>
  <si>
    <t>1999B13159</t>
  </si>
  <si>
    <t>60G16007-1</t>
  </si>
  <si>
    <t>84%羊毛 16%桑蚕丝</t>
  </si>
  <si>
    <t>TROFEO SILK</t>
  </si>
  <si>
    <t>超细亲肤
轻薄透气触感柔软</t>
  </si>
  <si>
    <t>1999B14189</t>
  </si>
  <si>
    <t>60G16007-2</t>
  </si>
  <si>
    <t>1999B15189</t>
  </si>
  <si>
    <t>60G16008-1</t>
  </si>
  <si>
    <t>80%羊毛 10%羊绒 10%桑蚕丝</t>
  </si>
  <si>
    <t>1999B16216</t>
  </si>
  <si>
    <t>60G16008-2</t>
  </si>
  <si>
    <t>1999B17216</t>
  </si>
  <si>
    <t>60G16009-1</t>
  </si>
  <si>
    <t>80%羊毛 20%羊绒</t>
  </si>
  <si>
    <t>1999B18208</t>
  </si>
  <si>
    <t>60G16009-2</t>
  </si>
  <si>
    <t>1999B19208</t>
  </si>
  <si>
    <t>60G16003-1</t>
  </si>
  <si>
    <t>1999B20159</t>
  </si>
  <si>
    <t>60G16003-2</t>
  </si>
  <si>
    <t>1999B21159</t>
  </si>
  <si>
    <t>60G16003-3</t>
  </si>
  <si>
    <t>1999B22159</t>
  </si>
  <si>
    <t>60G12002-1</t>
  </si>
  <si>
    <t>82%羊毛 11%桑蚕丝 7%亚麻</t>
  </si>
  <si>
    <t>CROSS_PLY</t>
  </si>
  <si>
    <t>舒适透气
时尚休闲</t>
  </si>
  <si>
    <t>1999B23178</t>
  </si>
  <si>
    <t>60G12002-2</t>
  </si>
  <si>
    <t>1999B24178</t>
  </si>
  <si>
    <t>60G12002-3</t>
  </si>
  <si>
    <t>1999B25178</t>
  </si>
  <si>
    <t>60G14002-5</t>
  </si>
  <si>
    <t>84%羊毛 5%桑蚕丝 5%驼绒 6%氨纶</t>
  </si>
  <si>
    <t>超细亲肤
保暖
四面弹</t>
  </si>
  <si>
    <t>1999B26198</t>
  </si>
  <si>
    <t>60G14002-2</t>
  </si>
  <si>
    <t>1999B27198</t>
  </si>
  <si>
    <t>60G14002-3</t>
  </si>
  <si>
    <t>1999B28198</t>
  </si>
  <si>
    <t>60G14002-4</t>
  </si>
  <si>
    <t>1999B29198</t>
  </si>
  <si>
    <t>60G14002-1</t>
  </si>
  <si>
    <t>1999B30198</t>
  </si>
  <si>
    <t>60G14001-1</t>
  </si>
  <si>
    <t>84%羊毛 5%桑蚕丝 5%羊绒 6%氨纶</t>
  </si>
  <si>
    <t>1999B31198</t>
  </si>
  <si>
    <t>60G14001-2</t>
  </si>
  <si>
    <t>1999B32198</t>
  </si>
  <si>
    <t>60G12006-2</t>
  </si>
  <si>
    <t>85%羊毛 15%羊绒</t>
  </si>
  <si>
    <t>TROFEO CASHMERE</t>
  </si>
  <si>
    <t>超细亲肤
保暖
触感柔软</t>
  </si>
  <si>
    <t>1999B33198</t>
  </si>
  <si>
    <t>60G12006-1</t>
  </si>
  <si>
    <t>1999B34198</t>
  </si>
  <si>
    <t>卡佩斯面料册明细（三）</t>
  </si>
  <si>
    <t>60G13008-4</t>
  </si>
  <si>
    <t>50%W 10%COOLMAX 14.5%P 25%SORONA 0.5%R</t>
  </si>
  <si>
    <t>SUPER130'S</t>
  </si>
  <si>
    <t xml:space="preserve">可机洗 透气 亲肤 </t>
  </si>
  <si>
    <t>1999C01116</t>
  </si>
  <si>
    <t>60G13008-1</t>
  </si>
  <si>
    <t>1999C02116</t>
  </si>
  <si>
    <t>60G13008-6</t>
  </si>
  <si>
    <t>1999C03116</t>
  </si>
  <si>
    <t>60G13008-3</t>
  </si>
  <si>
    <t>1999C04116</t>
  </si>
  <si>
    <t>60G13008-5</t>
  </si>
  <si>
    <t>1999C05116</t>
  </si>
  <si>
    <t>60G13010-9</t>
  </si>
  <si>
    <t>70%W 20%P 10%S</t>
  </si>
  <si>
    <t>可机洗 透气 亲肤 轻薄</t>
  </si>
  <si>
    <t>1999C06108</t>
  </si>
  <si>
    <t>60G13010-8</t>
  </si>
  <si>
    <t>1999C07108</t>
  </si>
  <si>
    <t>60G13011-8</t>
  </si>
  <si>
    <t>51.4%W 32.8%TREVIRA 9.4%TEL 6.4%EL</t>
  </si>
  <si>
    <t>可机洗 四面弹 亲肤 抗皱</t>
  </si>
  <si>
    <t>1999C08118</t>
  </si>
  <si>
    <t>60G13011-6</t>
  </si>
  <si>
    <t>1999C09118</t>
  </si>
  <si>
    <t>60G13011-10</t>
  </si>
  <si>
    <t>1999C10118</t>
  </si>
  <si>
    <t>60G10003-7</t>
  </si>
  <si>
    <t>66%W 28.2%P 5.8%EL</t>
  </si>
  <si>
    <t>可机洗 四面弹 抗皱</t>
  </si>
  <si>
    <t>1999C11100</t>
  </si>
  <si>
    <t>60G10003-9</t>
  </si>
  <si>
    <t>1999C12100</t>
  </si>
  <si>
    <t>60G10003-8</t>
  </si>
  <si>
    <t>1999C13100</t>
  </si>
  <si>
    <t>60G10003-10</t>
  </si>
  <si>
    <t>1999C14100</t>
  </si>
  <si>
    <t>60G10003-6</t>
  </si>
  <si>
    <t>1999C15100</t>
  </si>
  <si>
    <t>60G10003-4</t>
  </si>
  <si>
    <t>1999C16100</t>
  </si>
  <si>
    <t>60G10003-3</t>
  </si>
  <si>
    <t>1999C17100</t>
  </si>
  <si>
    <t>60G10003-5</t>
  </si>
  <si>
    <t>1999C18100</t>
  </si>
  <si>
    <t>60G10003-2</t>
  </si>
  <si>
    <t>1999C19100</t>
  </si>
  <si>
    <t>60G10003-1</t>
  </si>
  <si>
    <t>1999C20100</t>
  </si>
  <si>
    <t>60G10003-11</t>
  </si>
  <si>
    <t>1999C21100</t>
  </si>
  <si>
    <t>60G10003-12</t>
  </si>
  <si>
    <t>1999C22100</t>
  </si>
  <si>
    <t>60G10003-13</t>
  </si>
  <si>
    <t>1999C23100</t>
  </si>
  <si>
    <t>60G10003-14</t>
  </si>
  <si>
    <t>1999C24100</t>
  </si>
  <si>
    <t>60G13009-01</t>
  </si>
  <si>
    <t>67%W 15%P 5%S 8.7%N 4.3%EL</t>
  </si>
  <si>
    <t>1999C25129</t>
  </si>
  <si>
    <t>60G13009-91</t>
  </si>
  <si>
    <t>1999C26129</t>
  </si>
  <si>
    <t>60G13009-11</t>
  </si>
  <si>
    <t>1999C27129</t>
  </si>
  <si>
    <t>60G13009-31</t>
  </si>
  <si>
    <t>1999C28129</t>
  </si>
  <si>
    <t>60G13009-21</t>
  </si>
  <si>
    <t>1999C29129</t>
  </si>
  <si>
    <t>60G10005-19</t>
  </si>
  <si>
    <t>50%W 44%P 6%EL</t>
  </si>
  <si>
    <t>1999C30088</t>
  </si>
  <si>
    <t>60G10005-16</t>
  </si>
  <si>
    <t>1999C31088</t>
  </si>
  <si>
    <t>60G10005-13</t>
  </si>
  <si>
    <t>1999C32088</t>
  </si>
  <si>
    <t>60G10005-71</t>
  </si>
  <si>
    <t>1999C33088</t>
  </si>
  <si>
    <t>60G10001-5</t>
  </si>
  <si>
    <t>70%W 30%P</t>
  </si>
  <si>
    <t>可机洗 抗皱 挺括</t>
  </si>
  <si>
    <t>1999C34089</t>
  </si>
  <si>
    <t>60G10001-1</t>
  </si>
  <si>
    <t>1999C35089</t>
  </si>
  <si>
    <t>60G10001-2</t>
  </si>
  <si>
    <t>1999C36089</t>
  </si>
  <si>
    <t>60G10001-3</t>
  </si>
  <si>
    <t>1999C37089</t>
  </si>
  <si>
    <t>60G10002-4</t>
  </si>
  <si>
    <t>可机洗 抗皱 时尚休闲</t>
  </si>
  <si>
    <t>1999C38095</t>
  </si>
  <si>
    <t>60G10002-3</t>
  </si>
  <si>
    <t>1999C39095</t>
  </si>
  <si>
    <t>60G10002-2</t>
  </si>
  <si>
    <t>1999C40095</t>
  </si>
  <si>
    <t>60G10002-1</t>
  </si>
  <si>
    <t>1999C41095</t>
  </si>
  <si>
    <t>60G21003-1</t>
  </si>
  <si>
    <t>50%W 42.4%TREVIRA 5%S 2.6%EL</t>
  </si>
  <si>
    <t>纬弹 抗皱 时尚休闲</t>
  </si>
  <si>
    <t>1999C42122</t>
  </si>
  <si>
    <t>60G21003-2</t>
  </si>
  <si>
    <t>1999C43122</t>
  </si>
  <si>
    <t>60G21003-3</t>
  </si>
  <si>
    <t>1999C44122</t>
  </si>
  <si>
    <t>60G12009-1</t>
  </si>
  <si>
    <t>74%W 18%S 4%L 4%EL</t>
  </si>
  <si>
    <t>SUPER120'S</t>
  </si>
  <si>
    <t>纬弹 透气 时尚休闲</t>
  </si>
  <si>
    <t>1999C45168</t>
  </si>
  <si>
    <t>60G12008-1</t>
  </si>
  <si>
    <t>48%W 45%LI 5%S 2%EL</t>
  </si>
  <si>
    <t>1999C46179</t>
  </si>
  <si>
    <t>60G12008-2</t>
  </si>
  <si>
    <t>1999C47179</t>
  </si>
  <si>
    <t>60G12008-3</t>
  </si>
  <si>
    <t>1999C48179</t>
  </si>
  <si>
    <t>卡佩斯面料册明细（四）</t>
  </si>
  <si>
    <t>成份</t>
  </si>
  <si>
    <t>克重</t>
  </si>
  <si>
    <t>编码</t>
  </si>
  <si>
    <t>G07101</t>
  </si>
  <si>
    <t>SUPER140'S</t>
  </si>
  <si>
    <t>260g/m</t>
  </si>
  <si>
    <t>1661AG01118</t>
  </si>
  <si>
    <t>G07102</t>
  </si>
  <si>
    <t>1661AG02118</t>
  </si>
  <si>
    <t>G08201</t>
  </si>
  <si>
    <t>265g/m</t>
  </si>
  <si>
    <t>1661AG03108</t>
  </si>
  <si>
    <t>G08202</t>
  </si>
  <si>
    <t>1661AG04108</t>
  </si>
  <si>
    <t>G08203</t>
  </si>
  <si>
    <t>1661AG05108</t>
  </si>
  <si>
    <t>G08204</t>
  </si>
  <si>
    <t>1661AG06108</t>
  </si>
  <si>
    <t>G08205</t>
  </si>
  <si>
    <t>1661AG07108</t>
  </si>
  <si>
    <t>G08206</t>
  </si>
  <si>
    <t>1661AG08108</t>
  </si>
  <si>
    <t>G09301</t>
  </si>
  <si>
    <t>SUPER100'S</t>
  </si>
  <si>
    <t>275g/m</t>
  </si>
  <si>
    <t>1661AG09098</t>
  </si>
  <si>
    <t>G09302</t>
  </si>
  <si>
    <t>1661AG10098</t>
  </si>
  <si>
    <t>G09303</t>
  </si>
  <si>
    <t>1661AG11098</t>
  </si>
  <si>
    <t>G09304</t>
  </si>
  <si>
    <t>1661AG12098</t>
  </si>
  <si>
    <t>G09305</t>
  </si>
  <si>
    <t>1661AG13098</t>
  </si>
  <si>
    <t>G09306</t>
  </si>
  <si>
    <t>270g/m</t>
  </si>
  <si>
    <t>1661AG14098</t>
  </si>
  <si>
    <t>G08207</t>
  </si>
  <si>
    <t>1661AG15108</t>
  </si>
  <si>
    <t>G08208</t>
  </si>
  <si>
    <t>1661AG16108</t>
  </si>
  <si>
    <t>G08209</t>
  </si>
  <si>
    <t>1661AG17108</t>
  </si>
  <si>
    <t>G06105</t>
  </si>
  <si>
    <t>1661AG18108</t>
  </si>
  <si>
    <t>G06112</t>
  </si>
  <si>
    <t>1661AG19108</t>
  </si>
  <si>
    <t>G06119</t>
  </si>
  <si>
    <t>1661AG20108</t>
  </si>
  <si>
    <t>G06120</t>
  </si>
  <si>
    <t>1661AG21108</t>
  </si>
  <si>
    <t>G06121</t>
  </si>
  <si>
    <t>1661AG22108</t>
  </si>
  <si>
    <t>G06122</t>
  </si>
  <si>
    <t>1661AG23108</t>
  </si>
  <si>
    <t>G06123</t>
  </si>
  <si>
    <t>1661AG24108</t>
  </si>
  <si>
    <t>G06126</t>
  </si>
  <si>
    <t>1661AG25108</t>
  </si>
  <si>
    <t>G06127</t>
  </si>
  <si>
    <t>1661AG26108</t>
  </si>
  <si>
    <t>G06128</t>
  </si>
  <si>
    <t>1661AG27108</t>
  </si>
  <si>
    <t>G06130</t>
  </si>
  <si>
    <t>1661AG28108</t>
  </si>
  <si>
    <t>G06131</t>
  </si>
  <si>
    <t>1661AG29108</t>
  </si>
  <si>
    <t>G06132</t>
  </si>
  <si>
    <t>1661AG30108</t>
  </si>
  <si>
    <t>G06133</t>
  </si>
  <si>
    <t>1661AG31108</t>
  </si>
  <si>
    <t>G06135</t>
  </si>
  <si>
    <t>1661AG32108</t>
  </si>
  <si>
    <t>G06136</t>
  </si>
  <si>
    <t>1661AG33108</t>
  </si>
  <si>
    <t>G06137</t>
  </si>
  <si>
    <t>1661AG34108</t>
  </si>
  <si>
    <t>G06139</t>
  </si>
  <si>
    <t>1661AG35108</t>
  </si>
  <si>
    <t>G06140</t>
  </si>
  <si>
    <t>1661AG36108</t>
  </si>
  <si>
    <t>G06501</t>
  </si>
  <si>
    <t>1661AG37108</t>
  </si>
  <si>
    <t>G06502</t>
  </si>
  <si>
    <t>1661AG38108</t>
  </si>
  <si>
    <t>G06504</t>
  </si>
  <si>
    <t>1661AG39108</t>
  </si>
  <si>
    <t>G06506</t>
  </si>
  <si>
    <t>1661AG40108</t>
  </si>
  <si>
    <t>G06507</t>
  </si>
  <si>
    <t>1661AG41108</t>
  </si>
  <si>
    <t>G06601</t>
  </si>
  <si>
    <t>1661AG42108</t>
  </si>
  <si>
    <t>G06603</t>
  </si>
  <si>
    <t>1661AG43108</t>
  </si>
  <si>
    <t>G06604</t>
  </si>
  <si>
    <t>1661AG44108</t>
  </si>
  <si>
    <t>G06605</t>
  </si>
  <si>
    <t>1661AG45108</t>
  </si>
  <si>
    <t>G06606</t>
  </si>
  <si>
    <t>1661AG46108</t>
  </si>
  <si>
    <t>G06607</t>
  </si>
  <si>
    <t>1661AG47108</t>
  </si>
  <si>
    <t>G06610</t>
  </si>
  <si>
    <t>1661AG48108</t>
  </si>
  <si>
    <t>G06611</t>
  </si>
  <si>
    <t>1661AG49108</t>
  </si>
  <si>
    <t>G06612</t>
  </si>
  <si>
    <t>1661AG50108</t>
  </si>
  <si>
    <t>G06801</t>
  </si>
  <si>
    <t>1661AG51108</t>
  </si>
  <si>
    <t>G06802</t>
  </si>
  <si>
    <t>1661AG52108</t>
  </si>
  <si>
    <t>G06806</t>
  </si>
  <si>
    <t>1661AG53108</t>
  </si>
  <si>
    <t>G06809</t>
  </si>
  <si>
    <t>1661AG54108</t>
  </si>
  <si>
    <t>卡佩斯面料册明细（五）</t>
  </si>
  <si>
    <t>批发价</t>
  </si>
  <si>
    <t>G3001</t>
  </si>
  <si>
    <t>50%W  50%P</t>
  </si>
  <si>
    <t>1661BG01075</t>
  </si>
  <si>
    <t>G3002</t>
  </si>
  <si>
    <t>1661BG02075</t>
  </si>
  <si>
    <t>G3003</t>
  </si>
  <si>
    <t>1661BG03075</t>
  </si>
  <si>
    <t>G3004</t>
  </si>
  <si>
    <t>80%W  20%P</t>
  </si>
  <si>
    <t>280g/m</t>
  </si>
  <si>
    <t>1661BG04098</t>
  </si>
  <si>
    <t>G3005</t>
  </si>
  <si>
    <t>1661BG05098</t>
  </si>
  <si>
    <t>G3006</t>
  </si>
  <si>
    <t>1661BG06098</t>
  </si>
  <si>
    <t>G3007</t>
  </si>
  <si>
    <t>245g/m</t>
  </si>
  <si>
    <t>1661BG07050</t>
  </si>
  <si>
    <t>G3008</t>
  </si>
  <si>
    <t>55%W  45%P</t>
  </si>
  <si>
    <t>1661BG08069</t>
  </si>
  <si>
    <t>G3009</t>
  </si>
  <si>
    <t>1661BG09095</t>
  </si>
  <si>
    <t>G3010</t>
  </si>
  <si>
    <t>70%W 29.5%P 0.5%R</t>
  </si>
  <si>
    <t>1661BG10075</t>
  </si>
  <si>
    <t>G3011</t>
  </si>
  <si>
    <t>1661BG11095</t>
  </si>
  <si>
    <t>G3012</t>
  </si>
  <si>
    <t>290g/m</t>
  </si>
  <si>
    <t>1661BG12065</t>
  </si>
  <si>
    <t>G3013</t>
  </si>
  <si>
    <t>50%W 40%P 10%S</t>
  </si>
  <si>
    <t>1661BG13092</t>
  </si>
  <si>
    <t>G3014</t>
  </si>
  <si>
    <t>240g/m</t>
  </si>
  <si>
    <t>1661BG14072</t>
  </si>
  <si>
    <t>G3015</t>
  </si>
  <si>
    <t>1661BG15072</t>
  </si>
  <si>
    <t>G3016</t>
  </si>
  <si>
    <t>1661BG16072</t>
  </si>
  <si>
    <t>G3017</t>
  </si>
  <si>
    <t>210g/m</t>
  </si>
  <si>
    <t>1661BG17075</t>
  </si>
  <si>
    <t>G3018</t>
  </si>
  <si>
    <t>50%W 44.5%P 5%S 0.5%R</t>
  </si>
  <si>
    <t>215g/m</t>
  </si>
  <si>
    <t>1661BG18095</t>
  </si>
  <si>
    <t>G3019</t>
  </si>
  <si>
    <t>1661BG19075</t>
  </si>
  <si>
    <t>G3020</t>
  </si>
  <si>
    <t>1661BG20065</t>
  </si>
  <si>
    <t>G3021</t>
  </si>
  <si>
    <t>50%W 50%P</t>
  </si>
  <si>
    <t>1661BG21070</t>
  </si>
  <si>
    <t>G3022</t>
  </si>
  <si>
    <t>230g/m</t>
  </si>
  <si>
    <t>1661BG22079</t>
  </si>
  <si>
    <t>G3023</t>
  </si>
  <si>
    <t>1661BG23079</t>
  </si>
  <si>
    <t>G3024</t>
  </si>
  <si>
    <t>1661BG24079</t>
  </si>
  <si>
    <t>G3025</t>
  </si>
  <si>
    <t>1661BG25075</t>
  </si>
  <si>
    <t>G3026</t>
  </si>
  <si>
    <t>1661BG26095</t>
  </si>
  <si>
    <t>G3027</t>
  </si>
  <si>
    <t>1661BG27086</t>
  </si>
  <si>
    <t>G3028</t>
  </si>
  <si>
    <t>1661BG28065</t>
  </si>
  <si>
    <t>G3029</t>
  </si>
  <si>
    <t>1661BG29065</t>
  </si>
  <si>
    <t>G3030</t>
  </si>
  <si>
    <t>250g/m</t>
  </si>
  <si>
    <t>1661BG30065</t>
  </si>
  <si>
    <t>G3031</t>
  </si>
  <si>
    <t>1661BG31095</t>
  </si>
  <si>
    <t>G3032</t>
  </si>
  <si>
    <t>1661BG32095</t>
  </si>
  <si>
    <t>G3033</t>
  </si>
  <si>
    <t>1661BG33095</t>
  </si>
  <si>
    <t>G3034</t>
  </si>
  <si>
    <t>305g/m</t>
  </si>
  <si>
    <t>1661BG34065</t>
  </si>
  <si>
    <t>G3035</t>
  </si>
  <si>
    <t>1661BG35065</t>
  </si>
  <si>
    <t>G3036</t>
  </si>
  <si>
    <t>50%W 40%P 10%TEL</t>
  </si>
  <si>
    <t>300g/m</t>
  </si>
  <si>
    <t>1661BG36065</t>
  </si>
  <si>
    <t>G3037</t>
  </si>
  <si>
    <t>315g/m</t>
  </si>
  <si>
    <t>1661BG37105</t>
  </si>
  <si>
    <t>G3038</t>
  </si>
  <si>
    <t>1661BG38065</t>
  </si>
  <si>
    <t>G3039</t>
  </si>
  <si>
    <t>70%W  30%P</t>
  </si>
  <si>
    <t>320g/m</t>
  </si>
  <si>
    <t>1661BG39068</t>
  </si>
  <si>
    <t>G3040</t>
  </si>
  <si>
    <t>1661BG40068</t>
  </si>
  <si>
    <t>G3041</t>
  </si>
  <si>
    <t>1661BG41068</t>
  </si>
  <si>
    <t>G3042</t>
  </si>
  <si>
    <t>1661BG42086</t>
  </si>
  <si>
    <t>G3043</t>
  </si>
  <si>
    <t>65%W  35%P</t>
  </si>
  <si>
    <t>1661BG43078</t>
  </si>
  <si>
    <t>G3044</t>
  </si>
  <si>
    <t>1661BG44086</t>
  </si>
  <si>
    <t>G3045</t>
  </si>
  <si>
    <t>1661BG45089</t>
  </si>
  <si>
    <t>G3046</t>
  </si>
  <si>
    <t>218g/m</t>
  </si>
  <si>
    <t>1661BG46065</t>
  </si>
  <si>
    <t>G3047</t>
  </si>
  <si>
    <t>285g/m</t>
  </si>
  <si>
    <t>1661BG47095</t>
  </si>
  <si>
    <t>G3048</t>
  </si>
  <si>
    <t>1661BG48095</t>
  </si>
  <si>
    <t>G3049</t>
  </si>
  <si>
    <t>295g/m</t>
  </si>
  <si>
    <t>1661BG49089</t>
  </si>
  <si>
    <t>G3050</t>
  </si>
  <si>
    <t>1661BG50065</t>
  </si>
  <si>
    <t>G3051</t>
  </si>
  <si>
    <t>1661BG51065</t>
  </si>
  <si>
    <t>G3052</t>
  </si>
  <si>
    <t>70%W 20%P 10%BCF</t>
  </si>
  <si>
    <t>1661BG52065</t>
  </si>
  <si>
    <t>G3053</t>
  </si>
  <si>
    <t>1661BG53085</t>
  </si>
  <si>
    <t>G3054</t>
  </si>
  <si>
    <t>1661BG54065</t>
  </si>
  <si>
    <t>G3055</t>
  </si>
  <si>
    <t>1661BG55068</t>
  </si>
  <si>
    <t>G3056</t>
  </si>
  <si>
    <t>50%W 48%LI 2%S</t>
  </si>
  <si>
    <t>1661BG56090</t>
  </si>
  <si>
    <t>卡佩斯6</t>
  </si>
  <si>
    <t>标签成份</t>
  </si>
  <si>
    <t>大货价
（元/米）</t>
  </si>
  <si>
    <t>整包价
（元/米）</t>
  </si>
  <si>
    <t>零剪价
（元/米）</t>
  </si>
  <si>
    <t>60G14005-1</t>
  </si>
  <si>
    <t>84%W 5%WK 5%S 6%EL</t>
  </si>
  <si>
    <t>超细亲肤 保暖 四面弹</t>
  </si>
  <si>
    <t>1999F01198</t>
  </si>
  <si>
    <t>60G14005-2</t>
  </si>
  <si>
    <t>1999F02198</t>
  </si>
  <si>
    <t>60G14005-3</t>
  </si>
  <si>
    <t>1999F03198</t>
  </si>
  <si>
    <t>60G14003-1</t>
  </si>
  <si>
    <t>84%W 5%CA 5%S 6%EL</t>
  </si>
  <si>
    <t>1999F04198</t>
  </si>
  <si>
    <t>60G14003-5</t>
  </si>
  <si>
    <t>1999F05198</t>
  </si>
  <si>
    <t>60G14003-4</t>
  </si>
  <si>
    <t>1999F06198</t>
  </si>
  <si>
    <t>1999F07198</t>
  </si>
  <si>
    <t>60G14005-1A</t>
  </si>
  <si>
    <t>1999F08198</t>
  </si>
  <si>
    <t>1999F09198</t>
  </si>
  <si>
    <t>1999F10198</t>
  </si>
  <si>
    <t>60G14005G-4A</t>
  </si>
  <si>
    <t>1999F11198</t>
  </si>
  <si>
    <t>1999F12198</t>
  </si>
  <si>
    <t>60G14005-2A</t>
  </si>
  <si>
    <t>1999F13198</t>
  </si>
  <si>
    <t>1999F14198</t>
  </si>
  <si>
    <t>1999F15198</t>
  </si>
  <si>
    <t>1999F16198</t>
  </si>
  <si>
    <t>60G12011-1</t>
  </si>
  <si>
    <t>85%W 15%CA</t>
  </si>
  <si>
    <t>TROFEO COAT</t>
  </si>
  <si>
    <t>超细亲肤 保暖 触感柔软</t>
  </si>
  <si>
    <t>1999F17198</t>
  </si>
  <si>
    <t>60G12011-3</t>
  </si>
  <si>
    <t>1999F18198</t>
  </si>
  <si>
    <t>60G12011-5</t>
  </si>
  <si>
    <t>1999F19198</t>
  </si>
  <si>
    <t>60G12011-7</t>
  </si>
  <si>
    <t>1999F20198</t>
  </si>
  <si>
    <t>1999F21198</t>
  </si>
  <si>
    <t>1999F22198</t>
  </si>
  <si>
    <t>60G12015-1</t>
  </si>
  <si>
    <t>保暖 自然弹</t>
  </si>
  <si>
    <t>1999F23198</t>
  </si>
  <si>
    <t>60G12018-8</t>
  </si>
  <si>
    <t>1999F24268</t>
  </si>
  <si>
    <t>60G12018-7</t>
  </si>
  <si>
    <t>1999F25268</t>
  </si>
  <si>
    <t>60G12019-3</t>
  </si>
  <si>
    <t>80%W 10%CA 10%S</t>
  </si>
  <si>
    <t>保暖 触感柔软</t>
  </si>
  <si>
    <t>1999F26268</t>
  </si>
  <si>
    <t>卡佩斯7</t>
  </si>
  <si>
    <t>60G13012-1</t>
  </si>
  <si>
    <t>保暖 亲肤 自然弹</t>
  </si>
  <si>
    <t>1999G01149</t>
  </si>
  <si>
    <t>60G13012-2</t>
  </si>
  <si>
    <t>1999G02149</t>
  </si>
  <si>
    <t>60G13012-4</t>
  </si>
  <si>
    <t>1999G03149</t>
  </si>
  <si>
    <t>60G13012-3</t>
  </si>
  <si>
    <t>1999G04149</t>
  </si>
  <si>
    <t>60G12010-1</t>
  </si>
  <si>
    <t>抗皱 自然弹</t>
  </si>
  <si>
    <t>1999G05138</t>
  </si>
  <si>
    <t>60G12010-5</t>
  </si>
  <si>
    <t>1999G06138</t>
  </si>
  <si>
    <t>60G12010-4</t>
  </si>
  <si>
    <t>1999G07138</t>
  </si>
  <si>
    <t>60G12010-3</t>
  </si>
  <si>
    <t>1999G08138</t>
  </si>
  <si>
    <t>60G21005-1</t>
  </si>
  <si>
    <t>98%W 2%EL</t>
  </si>
  <si>
    <t>纬弹 时尚休闲</t>
  </si>
  <si>
    <t>1999G09149</t>
  </si>
  <si>
    <t>60G21005-2</t>
  </si>
  <si>
    <t>1999G10149</t>
  </si>
  <si>
    <t>60G21005-4</t>
  </si>
  <si>
    <t>1999G11149</t>
  </si>
  <si>
    <t>60G12017-2</t>
  </si>
  <si>
    <t>70%W 28%SORONA 1.5%EL 0.5%R</t>
  </si>
  <si>
    <t>Merino Wool</t>
  </si>
  <si>
    <t>纬弹 防尘</t>
  </si>
  <si>
    <t>1999G12138</t>
  </si>
  <si>
    <t>60G12017-3</t>
  </si>
  <si>
    <t>1999G13138</t>
  </si>
  <si>
    <t>60G12016-1</t>
  </si>
  <si>
    <t>70%W 16%TREVIRA 10%P 4%EL</t>
  </si>
  <si>
    <t>抗皱 四面弹</t>
  </si>
  <si>
    <t>1999G14149</t>
  </si>
  <si>
    <t>60G12016-14</t>
  </si>
  <si>
    <t>1999G15149</t>
  </si>
  <si>
    <t>60G12016-11</t>
  </si>
  <si>
    <t>1999G16149</t>
  </si>
  <si>
    <t>60G10006-1</t>
  </si>
  <si>
    <t>65%W 32%TREVIRA 3%EL</t>
  </si>
  <si>
    <t>可机洗 纬弹 保暖</t>
  </si>
  <si>
    <t>1999G17138</t>
  </si>
  <si>
    <t>60G10006-2</t>
  </si>
  <si>
    <t>1999G18138</t>
  </si>
  <si>
    <t>60G10006-3</t>
  </si>
  <si>
    <t>1999G19138</t>
  </si>
  <si>
    <t>卡佩斯8</t>
  </si>
  <si>
    <t>克重（g/m）</t>
  </si>
  <si>
    <t>60G14006-1</t>
  </si>
  <si>
    <t>50%W 35%TREVIRA 15%BCF</t>
  </si>
  <si>
    <t>可机洗 抗皱 亲肤 抑菌</t>
  </si>
  <si>
    <t>1999H01138</t>
  </si>
  <si>
    <t>60G14006-2</t>
  </si>
  <si>
    <t>1999H02138</t>
  </si>
  <si>
    <t>60G14007-4</t>
  </si>
  <si>
    <t>1999H03138</t>
  </si>
  <si>
    <t>60G14007-6</t>
  </si>
  <si>
    <t>1999H04138</t>
  </si>
  <si>
    <t>60G14007-2</t>
  </si>
  <si>
    <t>1999H05138</t>
  </si>
  <si>
    <t>60G14007-5</t>
  </si>
  <si>
    <t>1999H06138</t>
  </si>
  <si>
    <t>60G14009-4</t>
  </si>
  <si>
    <t>1999H07138</t>
  </si>
  <si>
    <t>60G14008-2</t>
  </si>
  <si>
    <t>1999H08138</t>
  </si>
  <si>
    <t>60G14008-3</t>
  </si>
  <si>
    <t>1999H09138</t>
  </si>
  <si>
    <t>60G12012-1</t>
  </si>
  <si>
    <t>可机洗 抗皱 纬弹 透气</t>
  </si>
  <si>
    <t>1999H10138</t>
  </si>
  <si>
    <t>60G12012-2</t>
  </si>
  <si>
    <t>1999H11138</t>
  </si>
  <si>
    <t>60G12012-6</t>
  </si>
  <si>
    <t>1999H12138</t>
  </si>
  <si>
    <t>60G12013-3</t>
  </si>
  <si>
    <t>1999H13138</t>
  </si>
  <si>
    <t>60G12013-4</t>
  </si>
  <si>
    <t>1999H14138</t>
  </si>
  <si>
    <t>卡佩斯9</t>
  </si>
  <si>
    <t>整本零减79</t>
  </si>
  <si>
    <t>LD四本册子价格明细</t>
  </si>
  <si>
    <t>Shanghai Matino Textile Technology Co.,Ltd</t>
  </si>
  <si>
    <t>上海美蒂诺纺织科技有限公司2025</t>
  </si>
  <si>
    <t>品类</t>
  </si>
  <si>
    <t>特征</t>
  </si>
  <si>
    <t>成份（%）</t>
  </si>
  <si>
    <t>重量     （克/米）</t>
  </si>
  <si>
    <t>幅宽（cm）</t>
  </si>
  <si>
    <t xml:space="preserve">零剪价(元/米)      </t>
  </si>
  <si>
    <t>册子编号：2501A/C/E</t>
  </si>
  <si>
    <t>ESW Super110s       Wool Excellence</t>
  </si>
  <si>
    <t>1022 -1025</t>
  </si>
  <si>
    <t>光面</t>
  </si>
  <si>
    <t>册子编号：2501B/D/F</t>
  </si>
  <si>
    <t>ESW Super110s       Wool Flannel</t>
  </si>
  <si>
    <t>轻绒面</t>
  </si>
  <si>
    <t>中绒面</t>
  </si>
  <si>
    <t>大绒面</t>
  </si>
  <si>
    <t>330/335</t>
  </si>
  <si>
    <t>册子编号：2502A/B</t>
  </si>
  <si>
    <t>ESS Super130s       Wool Cashmere</t>
  </si>
  <si>
    <t>光面/轻绒面</t>
  </si>
  <si>
    <t>95%羊毛 5%羊绒</t>
  </si>
  <si>
    <t>270/275</t>
  </si>
  <si>
    <t>册子编号：2503A/B</t>
  </si>
  <si>
    <t>ESW Super150s        Wool Superfine</t>
  </si>
  <si>
    <t>说明：</t>
  </si>
  <si>
    <t>价格为含税价，不包运费；</t>
  </si>
  <si>
    <t>毛麻丝系列产品价格明细（2026）</t>
  </si>
  <si>
    <t xml:space="preserve">SUMMERDAYS   </t>
  </si>
  <si>
    <t>品色号</t>
  </si>
  <si>
    <t>克重   G/M</t>
  </si>
  <si>
    <t>幅宽cm</t>
  </si>
  <si>
    <t>花型</t>
  </si>
  <si>
    <t>2812-0001/1-13</t>
  </si>
  <si>
    <t>73%WV 14%SE 13%LI</t>
  </si>
  <si>
    <t>素色</t>
  </si>
  <si>
    <t>2812-0002/1-4</t>
  </si>
  <si>
    <t>风车格子</t>
  </si>
  <si>
    <t>2812-0003/1-6</t>
  </si>
  <si>
    <t>底色+条</t>
  </si>
  <si>
    <t>2812-0004/1-4</t>
  </si>
  <si>
    <t>底色+格</t>
  </si>
  <si>
    <t>2812-0005/1-5</t>
  </si>
  <si>
    <t>82%WV 12%SE 6%L</t>
  </si>
  <si>
    <t>平纹透孔</t>
  </si>
  <si>
    <t>2813-0001/1-12</t>
  </si>
  <si>
    <t>54%WV 20%SE 19%LI 7%SF</t>
  </si>
  <si>
    <t>人字</t>
  </si>
  <si>
    <t>2815-0001/1-6</t>
  </si>
  <si>
    <t>93%LI 7%SF</t>
  </si>
  <si>
    <t>粗斜纹人字</t>
  </si>
  <si>
    <t>说明：WV-初剪羊毛   SE-桑蚕丝   LI-亚麻   SF-桑蚕丝长丝</t>
  </si>
  <si>
    <t>四合股强捻纱系列品种价格明细</t>
  </si>
  <si>
    <t>原料</t>
  </si>
  <si>
    <t>门幅 CM</t>
  </si>
  <si>
    <t>WHT258001/1</t>
  </si>
  <si>
    <t>素色灰卡其夹花</t>
  </si>
  <si>
    <t>100%WV</t>
  </si>
  <si>
    <t>Super110s</t>
  </si>
  <si>
    <t>WHT258001/2</t>
  </si>
  <si>
    <t>素色卡其夹花</t>
  </si>
  <si>
    <t>WHT258001/3</t>
  </si>
  <si>
    <t>素色红卡其夹花</t>
  </si>
  <si>
    <t>WHT258001/4</t>
  </si>
  <si>
    <t>素色灰咖夹花</t>
  </si>
  <si>
    <t>WHT258001/5</t>
  </si>
  <si>
    <t>素色浅混灰</t>
  </si>
  <si>
    <t>WHT258001/6</t>
  </si>
  <si>
    <t>素色夹花蓝夹花</t>
  </si>
  <si>
    <t>WHT258001/7</t>
  </si>
  <si>
    <t>素色混灰</t>
  </si>
  <si>
    <t>WHT258001/8</t>
  </si>
  <si>
    <t>素色藏青*宝蓝</t>
  </si>
  <si>
    <t>WHT258001/9</t>
  </si>
  <si>
    <t>素色藏青</t>
  </si>
  <si>
    <t>WHT258001/10</t>
  </si>
  <si>
    <t>素色黑色</t>
  </si>
  <si>
    <t>WHT258002/1</t>
  </si>
  <si>
    <t>2.1cm条子</t>
  </si>
  <si>
    <t>WHT258002/2</t>
  </si>
  <si>
    <t>WHT258002/3</t>
  </si>
  <si>
    <t>WHT258002/4</t>
  </si>
  <si>
    <t>WHT258002/5</t>
  </si>
  <si>
    <t>WHT258003/1</t>
  </si>
  <si>
    <t>2A2B小风车</t>
  </si>
  <si>
    <t>WHT258003/2</t>
  </si>
  <si>
    <t>WHT258003/3</t>
  </si>
  <si>
    <t>WHT258003/4</t>
  </si>
  <si>
    <t>WHT258003/5</t>
  </si>
  <si>
    <t>WHT258003/6</t>
  </si>
  <si>
    <t>WHT258004/1</t>
  </si>
  <si>
    <t>WHT258004/2</t>
  </si>
  <si>
    <t>4A4B小格子</t>
  </si>
  <si>
    <t>WHT258004/3</t>
  </si>
  <si>
    <t>WHT258004/4</t>
  </si>
  <si>
    <t>WHT258004/5</t>
  </si>
  <si>
    <t>WHT258004/6</t>
  </si>
  <si>
    <t>WHT258004/7</t>
  </si>
  <si>
    <t>WHTP258005/401</t>
  </si>
  <si>
    <t>401红棕</t>
  </si>
  <si>
    <t>WHTP258005/402</t>
  </si>
  <si>
    <t>402黄棕</t>
  </si>
  <si>
    <t>WHTP258005/301</t>
  </si>
  <si>
    <t>301黄驼</t>
  </si>
  <si>
    <t>WHTP258005/302</t>
  </si>
  <si>
    <t>302红卡其</t>
  </si>
  <si>
    <t>WHTP258005/303</t>
  </si>
  <si>
    <t>303驼色</t>
  </si>
  <si>
    <t>WHTP258005/403</t>
  </si>
  <si>
    <t>403红咖</t>
  </si>
  <si>
    <t>WHTP258005/404</t>
  </si>
  <si>
    <t>404深紫红</t>
  </si>
  <si>
    <t>WHTP258005/801</t>
  </si>
  <si>
    <t>801中铁灰</t>
  </si>
  <si>
    <t>WHTP258005/802</t>
  </si>
  <si>
    <t>802浅铁灰</t>
  </si>
  <si>
    <t>WHTP258005/803</t>
  </si>
  <si>
    <t>803浅灰</t>
  </si>
  <si>
    <t>WHTP258005/804</t>
  </si>
  <si>
    <t>804中深铁灰</t>
  </si>
  <si>
    <t>WHTP258005/805</t>
  </si>
  <si>
    <t>805卡灰</t>
  </si>
  <si>
    <t>微度纺织2023年Brown Aaron 画册面料零剪价格表</t>
  </si>
  <si>
    <t>JACKETS【1864-3】/SUITS【1864-4】</t>
  </si>
  <si>
    <t>画册编号</t>
  </si>
  <si>
    <t>模特款</t>
  </si>
  <si>
    <t>样衣款式</t>
  </si>
  <si>
    <t>零剪销售单价（元/米）</t>
  </si>
  <si>
    <t>贴样页码</t>
  </si>
  <si>
    <t>贴样位置</t>
  </si>
  <si>
    <t>面料成分</t>
  </si>
  <si>
    <t>纱织</t>
  </si>
  <si>
    <t>面料功能性备注          （图标入下表所示）</t>
  </si>
  <si>
    <t>套装本</t>
  </si>
  <si>
    <t>是</t>
  </si>
  <si>
    <t>Brown Aaron</t>
  </si>
  <si>
    <t>套装本1</t>
  </si>
  <si>
    <t>套装本1-1</t>
  </si>
  <si>
    <t>50%W 35%P 15%PTT</t>
  </si>
  <si>
    <t>Super100</t>
  </si>
  <si>
    <t>弹力舒适</t>
  </si>
  <si>
    <t>夹克</t>
  </si>
  <si>
    <t>套装本1-2</t>
  </si>
  <si>
    <t>100%Wool</t>
  </si>
  <si>
    <t>345g/m</t>
  </si>
  <si>
    <t>套装本1-3</t>
  </si>
  <si>
    <t>套装本2</t>
  </si>
  <si>
    <t>套装本2-1</t>
  </si>
  <si>
    <t>50%W 29.8%P 15%PTT 5%TE 0.2%AS</t>
  </si>
  <si>
    <t>套装本2-2</t>
  </si>
  <si>
    <t>套装本2-3</t>
  </si>
  <si>
    <t>套装本3</t>
  </si>
  <si>
    <t>套装本3-1</t>
  </si>
  <si>
    <t>套装本3-2</t>
  </si>
  <si>
    <t>50%W 27.7%P 15%PTT 7%TE 0.3%AS</t>
  </si>
  <si>
    <t>325g/m</t>
  </si>
  <si>
    <t>套装本3-3</t>
  </si>
  <si>
    <t>套装本4</t>
  </si>
  <si>
    <t>套装本4-1</t>
  </si>
  <si>
    <t>Super110</t>
  </si>
  <si>
    <t>套西三件套</t>
  </si>
  <si>
    <t>套装本4-2</t>
  </si>
  <si>
    <t>套装本4-3</t>
  </si>
  <si>
    <t>Super140</t>
  </si>
  <si>
    <t>套装本5</t>
  </si>
  <si>
    <t>套装本5-1</t>
  </si>
  <si>
    <t>套装本5-2</t>
  </si>
  <si>
    <t>套装本5-3</t>
  </si>
  <si>
    <t>套装本6</t>
  </si>
  <si>
    <t>套装本6-1</t>
  </si>
  <si>
    <t>335g/m</t>
  </si>
  <si>
    <t>套装本6-2</t>
  </si>
  <si>
    <t>套装本6-3</t>
  </si>
  <si>
    <t>套装本7</t>
  </si>
  <si>
    <t>套装本7-1</t>
  </si>
  <si>
    <t>360g/m</t>
  </si>
  <si>
    <t>套装本7-2</t>
  </si>
  <si>
    <t>套装本7-3</t>
  </si>
  <si>
    <t>套装本8</t>
  </si>
  <si>
    <t>套装本8-1</t>
  </si>
  <si>
    <t>抗皱易打理</t>
  </si>
  <si>
    <t>880975N</t>
  </si>
  <si>
    <t>套装本8-2</t>
  </si>
  <si>
    <t>880973N</t>
  </si>
  <si>
    <t>套装本8-3</t>
  </si>
  <si>
    <t>套装本9</t>
  </si>
  <si>
    <t>套装本9-1</t>
  </si>
  <si>
    <t>330g/m</t>
  </si>
  <si>
    <t>套装本9-2</t>
  </si>
  <si>
    <t>880979N</t>
  </si>
  <si>
    <t>套装本9-3</t>
  </si>
  <si>
    <t>套装本9-4</t>
  </si>
  <si>
    <t>套装本10</t>
  </si>
  <si>
    <t>套装本10-1</t>
  </si>
  <si>
    <t>套装本10-2</t>
  </si>
  <si>
    <t>Super120</t>
  </si>
  <si>
    <t>880871N</t>
  </si>
  <si>
    <t>套装本10-3</t>
  </si>
  <si>
    <t>套装本11</t>
  </si>
  <si>
    <t>套装本11-1</t>
  </si>
  <si>
    <t>套装本11-2</t>
  </si>
  <si>
    <t>880676Y</t>
  </si>
  <si>
    <t>套装本11-3</t>
  </si>
  <si>
    <t>套装本12</t>
  </si>
  <si>
    <t>套装本12-1</t>
  </si>
  <si>
    <t>套装本12-2</t>
  </si>
  <si>
    <t>套装本12-3</t>
  </si>
  <si>
    <t>套装本13</t>
  </si>
  <si>
    <t>套装本13-1</t>
  </si>
  <si>
    <t>套装本13-2</t>
  </si>
  <si>
    <t>套装本13-3</t>
  </si>
  <si>
    <t>340g/m</t>
  </si>
  <si>
    <t>套装本14</t>
  </si>
  <si>
    <t>套装本14-1</t>
  </si>
  <si>
    <t>套装本14-2</t>
  </si>
  <si>
    <t>套装本14-3</t>
  </si>
  <si>
    <t>套装本15</t>
  </si>
  <si>
    <t>套装本15-1</t>
  </si>
  <si>
    <t>套装本15-2</t>
  </si>
  <si>
    <t>套装本15-3</t>
  </si>
  <si>
    <t>235g/m</t>
  </si>
  <si>
    <t>亲肤透气</t>
  </si>
  <si>
    <t>套装本15-4</t>
  </si>
  <si>
    <t>套装本16</t>
  </si>
  <si>
    <t>套装本16-1</t>
  </si>
  <si>
    <t>套装本16-2</t>
  </si>
  <si>
    <t>套装本16-3</t>
  </si>
  <si>
    <t>套装本17</t>
  </si>
  <si>
    <t>套装本17-1</t>
  </si>
  <si>
    <t>套装本17-2</t>
  </si>
  <si>
    <t>套装本17-3</t>
  </si>
  <si>
    <t>套装本17-4</t>
  </si>
  <si>
    <t>套装本18</t>
  </si>
  <si>
    <t>套装本18-1</t>
  </si>
  <si>
    <t>套装本18-2</t>
  </si>
  <si>
    <t>套装本18-3</t>
  </si>
  <si>
    <t>套装本19</t>
  </si>
  <si>
    <t>套装本19-1</t>
  </si>
  <si>
    <t>套装本19-2</t>
  </si>
  <si>
    <t>套装本19-4</t>
  </si>
  <si>
    <t>套装本19-3</t>
  </si>
  <si>
    <t>套装本20</t>
  </si>
  <si>
    <t>套装本20-1</t>
  </si>
  <si>
    <t>套装本20-2</t>
  </si>
  <si>
    <t>套装本20-3</t>
  </si>
  <si>
    <t>套装本21</t>
  </si>
  <si>
    <t>套装本21-1</t>
  </si>
  <si>
    <t>套装本21-2</t>
  </si>
  <si>
    <t>可机洗</t>
  </si>
  <si>
    <t>套装本21-3</t>
  </si>
  <si>
    <t>套装本22</t>
  </si>
  <si>
    <t>套装本22-1</t>
  </si>
  <si>
    <t>套装本22-2</t>
  </si>
  <si>
    <t>套装本22-3</t>
  </si>
  <si>
    <t>套装本23</t>
  </si>
  <si>
    <t>套装本23-1</t>
  </si>
  <si>
    <t>套装本23-2</t>
  </si>
  <si>
    <t>套装本23-3</t>
  </si>
  <si>
    <t>套装本24</t>
  </si>
  <si>
    <t>套装本24-1</t>
  </si>
  <si>
    <t>套装本24-2</t>
  </si>
  <si>
    <t>套装本24-3</t>
  </si>
  <si>
    <t>套装本25</t>
  </si>
  <si>
    <t>套装本25-1</t>
  </si>
  <si>
    <t>80%W 5%S 15%PTT</t>
  </si>
  <si>
    <t>220g/m</t>
  </si>
  <si>
    <t>套装本25-2</t>
  </si>
  <si>
    <t>套装本25-3</t>
  </si>
  <si>
    <t>套装本26</t>
  </si>
  <si>
    <t>套装本26-1</t>
  </si>
  <si>
    <t>60%W 32%P 8%LY</t>
  </si>
  <si>
    <t>抗菌抑菌/弹力舒适</t>
  </si>
  <si>
    <t>套装本26-2</t>
  </si>
  <si>
    <t>套装本26-3</t>
  </si>
  <si>
    <t>套装本27</t>
  </si>
  <si>
    <t>套装本27-1</t>
  </si>
  <si>
    <t>套装本27-2</t>
  </si>
  <si>
    <t>套装本27-3</t>
  </si>
  <si>
    <t>套装本28</t>
  </si>
  <si>
    <t>套装本28-1</t>
  </si>
  <si>
    <t>套装本28-2</t>
  </si>
  <si>
    <t>套装本28-3</t>
  </si>
  <si>
    <t>套装本29</t>
  </si>
  <si>
    <t>套装本29-1</t>
  </si>
  <si>
    <t>套装本29-2</t>
  </si>
  <si>
    <t>套装本29-3</t>
  </si>
  <si>
    <t>套装本30</t>
  </si>
  <si>
    <t>套装本30-1</t>
  </si>
  <si>
    <t>套装本30-2</t>
  </si>
  <si>
    <t>套装本30-3</t>
  </si>
  <si>
    <t>套装本31</t>
  </si>
  <si>
    <t>套装本31-1</t>
  </si>
  <si>
    <t>套装本31-2</t>
  </si>
  <si>
    <t>套装本31-3</t>
  </si>
  <si>
    <t>套装本31-4</t>
  </si>
  <si>
    <t>套装本32</t>
  </si>
  <si>
    <t>套装本32-1</t>
  </si>
  <si>
    <t>套装本32-2</t>
  </si>
  <si>
    <t>套装本32-3</t>
  </si>
  <si>
    <t>套装本33</t>
  </si>
  <si>
    <t>套装本33-1</t>
  </si>
  <si>
    <t>套装本33-2</t>
  </si>
  <si>
    <t>套装本33-3</t>
  </si>
  <si>
    <t>880803N</t>
  </si>
  <si>
    <t>套装本34</t>
  </si>
  <si>
    <t>套装本34-1</t>
  </si>
  <si>
    <t>套装本34-2</t>
  </si>
  <si>
    <t>套装本34-3</t>
  </si>
  <si>
    <t>套装本35</t>
  </si>
  <si>
    <t>套装本35-1</t>
  </si>
  <si>
    <t>套装本35-2</t>
  </si>
  <si>
    <t>套装本35-3</t>
  </si>
  <si>
    <t>套装本35-4</t>
  </si>
  <si>
    <t>套装本36</t>
  </si>
  <si>
    <t>套装本36-1</t>
  </si>
  <si>
    <t>套装本36-2</t>
  </si>
  <si>
    <t>套装本36-3</t>
  </si>
  <si>
    <t>套装本36-4</t>
  </si>
  <si>
    <t>套装本37</t>
  </si>
  <si>
    <t>套装本37-1</t>
  </si>
  <si>
    <t>套装本37-2</t>
  </si>
  <si>
    <t>套装本37-3</t>
  </si>
  <si>
    <t>套装本38</t>
  </si>
  <si>
    <t>套装本38-1</t>
  </si>
  <si>
    <t>套装本38-2</t>
  </si>
  <si>
    <t>套装本38-3</t>
  </si>
  <si>
    <t>套装本39</t>
  </si>
  <si>
    <t>套装本39-1</t>
  </si>
  <si>
    <t>套装本39-2</t>
  </si>
  <si>
    <t>套装本39-3</t>
  </si>
  <si>
    <t>套装本40</t>
  </si>
  <si>
    <t>套装本40-1</t>
  </si>
  <si>
    <t>套装本40-2</t>
  </si>
  <si>
    <t>880608N</t>
  </si>
  <si>
    <t>套装本40-3</t>
  </si>
  <si>
    <t>套装本40-4</t>
  </si>
  <si>
    <t>套装本41</t>
  </si>
  <si>
    <t>套装本41-1</t>
  </si>
  <si>
    <t>套装本41-2</t>
  </si>
  <si>
    <t>套装本41-3</t>
  </si>
  <si>
    <t>套装本41-4</t>
  </si>
  <si>
    <t>套装本42</t>
  </si>
  <si>
    <t>套装本42-1</t>
  </si>
  <si>
    <t>套装本42-2</t>
  </si>
  <si>
    <t>套装本42-3</t>
  </si>
  <si>
    <t>套装本42-4</t>
  </si>
  <si>
    <t>套装本43</t>
  </si>
  <si>
    <t>套装本43-1</t>
  </si>
  <si>
    <t>套装本43-2</t>
  </si>
  <si>
    <t>套装本43-3</t>
  </si>
  <si>
    <t>880069W</t>
  </si>
  <si>
    <t>套装本43-4</t>
  </si>
  <si>
    <t>套装本44</t>
  </si>
  <si>
    <t>套装本44-1</t>
  </si>
  <si>
    <t>套装本44-2</t>
  </si>
  <si>
    <t>套装本44-3</t>
  </si>
  <si>
    <t>套装本44-4</t>
  </si>
  <si>
    <t>套装本45</t>
  </si>
  <si>
    <t>套装本45-1</t>
  </si>
  <si>
    <t>套装本45-2</t>
  </si>
  <si>
    <t>套装本45-3</t>
  </si>
  <si>
    <t>单西本</t>
  </si>
  <si>
    <t>D单西</t>
  </si>
  <si>
    <t>单西本1</t>
  </si>
  <si>
    <t>单西本1-1</t>
  </si>
  <si>
    <t>J夹克</t>
  </si>
  <si>
    <t>880961N</t>
  </si>
  <si>
    <t>单西本1-2</t>
  </si>
  <si>
    <t>单西本1-3</t>
  </si>
  <si>
    <t>单西本2</t>
  </si>
  <si>
    <t>单西本2-1</t>
  </si>
  <si>
    <t>单西本2-2</t>
  </si>
  <si>
    <t>370g/m</t>
  </si>
  <si>
    <t>单西本2-3</t>
  </si>
  <si>
    <t>880892N</t>
  </si>
  <si>
    <t>单西本3</t>
  </si>
  <si>
    <t>单西本3-1</t>
  </si>
  <si>
    <t>单西本3-2</t>
  </si>
  <si>
    <t>单西本3-3</t>
  </si>
  <si>
    <t>单西本4</t>
  </si>
  <si>
    <t>单西本4-1</t>
  </si>
  <si>
    <t>单西本4-3</t>
  </si>
  <si>
    <t>单西本4-2</t>
  </si>
  <si>
    <t>单西本4-4</t>
  </si>
  <si>
    <t>单西本5</t>
  </si>
  <si>
    <t>单西本5-1</t>
  </si>
  <si>
    <t>单西本5-2</t>
  </si>
  <si>
    <t>80%W 10%TE 10%PTT</t>
  </si>
  <si>
    <t>350g/m</t>
  </si>
  <si>
    <t>单西本5-3</t>
  </si>
  <si>
    <t>单西本5-4</t>
  </si>
  <si>
    <t>J夹克/D单西</t>
  </si>
  <si>
    <t>单西本6</t>
  </si>
  <si>
    <t>单西本6-1</t>
  </si>
  <si>
    <t>400g/m</t>
  </si>
  <si>
    <t>单西本6-2</t>
  </si>
  <si>
    <t>单西本6-3</t>
  </si>
  <si>
    <t>380g/m</t>
  </si>
  <si>
    <t>单西本7</t>
  </si>
  <si>
    <t>单西本7-1</t>
  </si>
  <si>
    <t>85%W 15%PTT</t>
  </si>
  <si>
    <t>单西本7-2</t>
  </si>
  <si>
    <t>单西本7-3</t>
  </si>
  <si>
    <t>单西本8</t>
  </si>
  <si>
    <t>单西本8-1</t>
  </si>
  <si>
    <t>395g/m</t>
  </si>
  <si>
    <t>单西本8-2</t>
  </si>
  <si>
    <t>单西本8-3</t>
  </si>
  <si>
    <t>单西本9</t>
  </si>
  <si>
    <t>单西本9-1</t>
  </si>
  <si>
    <t>单西本9-2</t>
  </si>
  <si>
    <t>880093N</t>
  </si>
  <si>
    <t>单西本9-3</t>
  </si>
  <si>
    <t>单西本10</t>
  </si>
  <si>
    <t>单西本10-1</t>
  </si>
  <si>
    <t>880896N</t>
  </si>
  <si>
    <t>单西本10-2</t>
  </si>
  <si>
    <t>单西本10-3</t>
  </si>
  <si>
    <t>单西本11</t>
  </si>
  <si>
    <t>单西本11-1</t>
  </si>
  <si>
    <t>单西本11-2</t>
  </si>
  <si>
    <t>单西本11-3</t>
  </si>
  <si>
    <t>单西本12</t>
  </si>
  <si>
    <t>单西本12-1</t>
  </si>
  <si>
    <t>70%W 25%S 5%CA</t>
  </si>
  <si>
    <t>/</t>
  </si>
  <si>
    <t>单西本12-2</t>
  </si>
  <si>
    <t>单西本12-3</t>
  </si>
  <si>
    <t>单西本13</t>
  </si>
  <si>
    <t>单西本13-1</t>
  </si>
  <si>
    <t>90%W 7%L 3%S</t>
  </si>
  <si>
    <t>355g/m</t>
  </si>
  <si>
    <t>单西本13-2</t>
  </si>
  <si>
    <t>单西本13-3</t>
  </si>
  <si>
    <t>单西本14</t>
  </si>
  <si>
    <t>单西本14-1</t>
  </si>
  <si>
    <t>单西本14-2</t>
  </si>
  <si>
    <t>单西本14-3</t>
  </si>
  <si>
    <t>单西本15</t>
  </si>
  <si>
    <t>单西本15-1</t>
  </si>
  <si>
    <t>880513N</t>
  </si>
  <si>
    <t>单西本15-2</t>
  </si>
  <si>
    <t>单西本15-3</t>
  </si>
  <si>
    <t>单西本16</t>
  </si>
  <si>
    <t>单西本16-1</t>
  </si>
  <si>
    <t>310g/m</t>
  </si>
  <si>
    <t>880512N</t>
  </si>
  <si>
    <t>单西本16-2</t>
  </si>
  <si>
    <t>880926N</t>
  </si>
  <si>
    <t>单西本16-3</t>
  </si>
  <si>
    <t>D单西/J夹克</t>
  </si>
  <si>
    <t>单西本17</t>
  </si>
  <si>
    <t>单西本17-1</t>
  </si>
  <si>
    <t>85%W 10%L 5%S</t>
  </si>
  <si>
    <t>单西本17-2</t>
  </si>
  <si>
    <t>880202N</t>
  </si>
  <si>
    <t>单西本17-3</t>
  </si>
  <si>
    <t>单西本18</t>
  </si>
  <si>
    <t>单西本18-1</t>
  </si>
  <si>
    <t>单西本18-2</t>
  </si>
  <si>
    <t>单西本18-3</t>
  </si>
  <si>
    <t>单西本19</t>
  </si>
  <si>
    <t>单西本19-1</t>
  </si>
  <si>
    <t>74%W 26%L</t>
  </si>
  <si>
    <t>舒适透气</t>
  </si>
  <si>
    <t>单西本19-2</t>
  </si>
  <si>
    <t>单西本19-3</t>
  </si>
  <si>
    <t>单西本19-4</t>
  </si>
  <si>
    <t>单西本20</t>
  </si>
  <si>
    <t>单西本20-1</t>
  </si>
  <si>
    <t>抗皱易打理/亲肤透气/可手洗</t>
  </si>
  <si>
    <t>单西本20-2</t>
  </si>
  <si>
    <t>单西本20-3</t>
  </si>
  <si>
    <t>50%W 35%Xfreez 15%PTT</t>
  </si>
  <si>
    <t>抗皱易打理/冰凉舒适/可手洗</t>
  </si>
  <si>
    <t>单西本20-4</t>
  </si>
  <si>
    <t>50%W 24.5%P 15%PTT 10%TE 0.5%R</t>
  </si>
  <si>
    <t>抗皱易打理/亲肤透气//可手洗</t>
  </si>
  <si>
    <t>单西本21</t>
  </si>
  <si>
    <t>单西本21-1</t>
  </si>
  <si>
    <t>抗皱易打理//可手洗</t>
  </si>
  <si>
    <t>单西本21-2</t>
  </si>
  <si>
    <t>单西本21-3</t>
  </si>
  <si>
    <t>880851N</t>
  </si>
  <si>
    <t>单西本22</t>
  </si>
  <si>
    <t>单西本22-1</t>
  </si>
  <si>
    <t>单西本22-2</t>
  </si>
  <si>
    <t>单西本22-3</t>
  </si>
  <si>
    <t>单西本23</t>
  </si>
  <si>
    <t>单西本23-1</t>
  </si>
  <si>
    <t>单西本23-2</t>
  </si>
  <si>
    <t>单西本23-3</t>
  </si>
  <si>
    <t>单西本24</t>
  </si>
  <si>
    <t>单西本24-1</t>
  </si>
  <si>
    <t>单西本24-2</t>
  </si>
  <si>
    <t>单西本24-3</t>
  </si>
  <si>
    <t>单西本25</t>
  </si>
  <si>
    <t>单西本25-1</t>
  </si>
  <si>
    <t>单西本25-2</t>
  </si>
  <si>
    <t>单西本25-3</t>
  </si>
  <si>
    <t>单西本26</t>
  </si>
  <si>
    <t>单西本26-1</t>
  </si>
  <si>
    <t>单西本26-3</t>
  </si>
  <si>
    <t>单西本26-2</t>
  </si>
  <si>
    <t>单西本26-4</t>
  </si>
  <si>
    <t>单西本27</t>
  </si>
  <si>
    <t>单西本27-1</t>
  </si>
  <si>
    <t>单西本27-2</t>
  </si>
  <si>
    <t>单西本27-3</t>
  </si>
  <si>
    <t>单西本28</t>
  </si>
  <si>
    <t>单西本28-1</t>
  </si>
  <si>
    <t>100%Cotton</t>
  </si>
  <si>
    <t>420g/m</t>
  </si>
  <si>
    <t>单西本28-2</t>
  </si>
  <si>
    <t>单西本28-3</t>
  </si>
  <si>
    <t>F风衣</t>
  </si>
  <si>
    <t>880856N</t>
  </si>
  <si>
    <t>单西本29</t>
  </si>
  <si>
    <t>单西本29-1</t>
  </si>
  <si>
    <t>880969N</t>
  </si>
  <si>
    <t>单西本29-2</t>
  </si>
  <si>
    <t>D大衣</t>
  </si>
  <si>
    <t>单西本29-3</t>
  </si>
  <si>
    <t>单西本30</t>
  </si>
  <si>
    <t>单西本30-1</t>
  </si>
  <si>
    <t>10%CA 90%W</t>
  </si>
  <si>
    <t>450g/m</t>
  </si>
  <si>
    <t>单西本30-2</t>
  </si>
  <si>
    <t>50%CA 50%W</t>
  </si>
  <si>
    <t>单西本30-3</t>
  </si>
  <si>
    <t>单西本31</t>
  </si>
  <si>
    <t>单西本31-1</t>
  </si>
  <si>
    <t>480g/m</t>
  </si>
  <si>
    <t>单西本31-2</t>
  </si>
  <si>
    <t>单西本31-3</t>
  </si>
  <si>
    <t>单西本32</t>
  </si>
  <si>
    <t>单西本32-1</t>
  </si>
  <si>
    <t>单西本32-2</t>
  </si>
  <si>
    <t>单西本32-3</t>
  </si>
  <si>
    <t>单西本33</t>
  </si>
  <si>
    <t>单西本33-1</t>
  </si>
  <si>
    <t>30%CA 70%W</t>
  </si>
  <si>
    <t>单西本33-2</t>
  </si>
  <si>
    <t>单西本33-3</t>
  </si>
  <si>
    <t>单西本34</t>
  </si>
  <si>
    <t>单西本34-1</t>
  </si>
  <si>
    <t>单西本34-2</t>
  </si>
  <si>
    <t>单西本34-3</t>
  </si>
  <si>
    <t>单西本35</t>
  </si>
  <si>
    <t>单西本35-1</t>
  </si>
  <si>
    <t>100%Cashmere</t>
  </si>
  <si>
    <t>单西本35-2</t>
  </si>
  <si>
    <t>单西本35-3</t>
  </si>
  <si>
    <t>成分说明：W 羊毛、Ca羊绒、P 涤纶、S 桑蚕丝、AS导电纤维、L 亚麻、LY 莱卡、R 导电纤维、PTT 弹性纤维、TE天丝，Xfreez凉感纤维-冰诺姿</t>
  </si>
  <si>
    <t>以上价格为含税价格，不包邮</t>
  </si>
  <si>
    <t>微度纺织2023年Brown Aaron 面料零剪价格表</t>
  </si>
  <si>
    <t>彩色本【2023-3】</t>
  </si>
  <si>
    <t>排序</t>
  </si>
  <si>
    <t>货号</t>
  </si>
  <si>
    <t>销售价
（元/米）</t>
  </si>
  <si>
    <t>功能推荐信息</t>
  </si>
  <si>
    <t>产品类别/图标</t>
  </si>
  <si>
    <t>亲肤透气/全毛抗皱易打理</t>
  </si>
  <si>
    <t>套装/裤装</t>
  </si>
  <si>
    <t>舒适透气/抗皱易打理</t>
  </si>
  <si>
    <t>畅销款</t>
  </si>
  <si>
    <t>套装</t>
  </si>
  <si>
    <t>主推款</t>
  </si>
  <si>
    <t>畅销款/超白工艺</t>
  </si>
  <si>
    <t>套装/礼服/裤装</t>
  </si>
  <si>
    <t>套装/礼服</t>
  </si>
  <si>
    <t>超级自然弹/全毛抗皱</t>
  </si>
  <si>
    <t>抗皱易打理、挺括有型、垂感极佳</t>
  </si>
  <si>
    <t>挺括有型、垂感佳</t>
  </si>
  <si>
    <t>BrownAaron2024-奇迹与勇士系列面料价格表-M&amp;W/001</t>
  </si>
  <si>
    <t>售价</t>
  </si>
  <si>
    <t>款式推荐</t>
  </si>
  <si>
    <t>功能</t>
  </si>
  <si>
    <t>MIRACLE</t>
  </si>
  <si>
    <t>抗皱易打理、挺括有型、透气舒适、耐磨</t>
  </si>
  <si>
    <t>Blazer</t>
  </si>
  <si>
    <t>WARRIOR</t>
  </si>
  <si>
    <t>挺括有型、温暖舒适</t>
  </si>
  <si>
    <t>Tuxedo</t>
  </si>
  <si>
    <t>super110</t>
  </si>
  <si>
    <t>70%W 16.5%P 10%TE 3.5%LY</t>
  </si>
  <si>
    <t>Trousers</t>
  </si>
  <si>
    <t>可水洗、挺括有型、抗皱易打理</t>
  </si>
  <si>
    <t>抗皱易打理、挺括有型</t>
  </si>
  <si>
    <t>super140</t>
  </si>
  <si>
    <t>抗皱易打理、挺括有型、温暖舒适、耐磨</t>
  </si>
  <si>
    <t>Coat/Trousers</t>
  </si>
  <si>
    <t>微度纺织2024年Brown Aaron 零剪价格表</t>
  </si>
  <si>
    <t>APOLLO系列 A/002</t>
  </si>
  <si>
    <t>微度货号</t>
  </si>
  <si>
    <t>销售价</t>
  </si>
  <si>
    <t>羊毛细度</t>
  </si>
  <si>
    <t>面料功能性备注（用图标表示）</t>
  </si>
  <si>
    <t>推荐款式</t>
  </si>
  <si>
    <t>产品系列</t>
  </si>
  <si>
    <t>NO.01</t>
  </si>
  <si>
    <t>430Gr</t>
  </si>
  <si>
    <t>柔软舒适</t>
  </si>
  <si>
    <t>APOLLO</t>
  </si>
  <si>
    <t>NO.02</t>
  </si>
  <si>
    <t>NO.03</t>
  </si>
  <si>
    <t>96%W 3%L 1%S</t>
  </si>
  <si>
    <t>400Gr</t>
  </si>
  <si>
    <t>无</t>
  </si>
  <si>
    <t>NO.04</t>
  </si>
  <si>
    <t>350Gr</t>
  </si>
  <si>
    <t>NO.05</t>
  </si>
  <si>
    <t>345Gr</t>
  </si>
  <si>
    <t>NO.06</t>
  </si>
  <si>
    <t>NO.07</t>
  </si>
  <si>
    <t>330Gr</t>
  </si>
  <si>
    <t>NO.08</t>
  </si>
  <si>
    <t>310Gr</t>
  </si>
  <si>
    <t>NO.09</t>
  </si>
  <si>
    <t>355Gr</t>
  </si>
  <si>
    <t>NO.10</t>
  </si>
  <si>
    <t>NO.11</t>
  </si>
  <si>
    <t>NO.12</t>
  </si>
  <si>
    <t>340Gr</t>
  </si>
  <si>
    <t>NO.13</t>
  </si>
  <si>
    <t>正反异色、柔软舒适</t>
  </si>
  <si>
    <t>NO.14</t>
  </si>
  <si>
    <t>NO.15</t>
  </si>
  <si>
    <t>390Gr</t>
  </si>
  <si>
    <t>NO.16</t>
  </si>
  <si>
    <t>NO.17</t>
  </si>
  <si>
    <t>360Gr</t>
  </si>
  <si>
    <t>NO.18</t>
  </si>
  <si>
    <t>NO.19</t>
  </si>
  <si>
    <t>NO.20</t>
  </si>
  <si>
    <t>NO.21</t>
  </si>
  <si>
    <t>NO.22</t>
  </si>
  <si>
    <t>NO.23</t>
  </si>
  <si>
    <t>NO.24</t>
  </si>
  <si>
    <t>NO.25</t>
  </si>
  <si>
    <t>NO.26</t>
  </si>
  <si>
    <t>NO.27</t>
  </si>
  <si>
    <t>889069N</t>
  </si>
  <si>
    <t>NO.28</t>
  </si>
  <si>
    <t>NO.29</t>
  </si>
  <si>
    <t>880985N</t>
  </si>
  <si>
    <t>NO.30</t>
  </si>
  <si>
    <t>NO.31</t>
  </si>
  <si>
    <t>370Gr</t>
  </si>
  <si>
    <t>NO.32</t>
  </si>
  <si>
    <t>NO.33</t>
  </si>
  <si>
    <t>NO.34</t>
  </si>
  <si>
    <t>NO.35</t>
  </si>
  <si>
    <t>NO.36</t>
  </si>
  <si>
    <t>NO.37</t>
  </si>
  <si>
    <t>温暖、柔软舒适</t>
  </si>
  <si>
    <t>NO.38</t>
  </si>
  <si>
    <t>NO.39</t>
  </si>
  <si>
    <t>NO.40</t>
  </si>
  <si>
    <t>NO.41</t>
  </si>
  <si>
    <t>NO.42</t>
  </si>
  <si>
    <t>NO.43</t>
  </si>
  <si>
    <t>NO.44</t>
  </si>
  <si>
    <t>NO.45</t>
  </si>
  <si>
    <t>NO.46</t>
  </si>
  <si>
    <t>NO.47</t>
  </si>
  <si>
    <t>NO.48</t>
  </si>
  <si>
    <t>NO.49</t>
  </si>
  <si>
    <t>10%CA 90%Wool</t>
  </si>
  <si>
    <t>JACKET</t>
  </si>
  <si>
    <t>NO.50</t>
  </si>
  <si>
    <t>NO.51</t>
  </si>
  <si>
    <t>NO.52</t>
  </si>
  <si>
    <t>260Gr</t>
  </si>
  <si>
    <t>NO.53</t>
  </si>
  <si>
    <t>CEO系列 C/003</t>
  </si>
  <si>
    <t>280Gr</t>
  </si>
  <si>
    <t>CEO</t>
  </si>
  <si>
    <t>290Gr</t>
  </si>
  <si>
    <t>320Gr</t>
  </si>
  <si>
    <t>正反异色</t>
  </si>
  <si>
    <t>265Gr</t>
  </si>
  <si>
    <t>275Gr</t>
  </si>
  <si>
    <t>270Gr</t>
  </si>
  <si>
    <t>超级自然弹力、柔软舒适</t>
  </si>
  <si>
    <t>挺括有型、保暖</t>
  </si>
  <si>
    <t>Super160</t>
  </si>
  <si>
    <t>微度纺织Brown Aaron 2025年面料零剪价格表</t>
  </si>
  <si>
    <t>荣耀系列 【H/005 HONOUR】</t>
  </si>
  <si>
    <t>销售价（元/米）</t>
  </si>
  <si>
    <t>推荐信息</t>
  </si>
  <si>
    <t>01</t>
  </si>
  <si>
    <t>Super110´s</t>
  </si>
  <si>
    <t>270G</t>
  </si>
  <si>
    <t>02</t>
  </si>
  <si>
    <t>03</t>
  </si>
  <si>
    <t>04</t>
  </si>
  <si>
    <t>05</t>
  </si>
  <si>
    <t>06</t>
  </si>
  <si>
    <t>320G</t>
  </si>
  <si>
    <t>07</t>
  </si>
  <si>
    <t>08</t>
  </si>
  <si>
    <t>290G</t>
  </si>
  <si>
    <t>09</t>
  </si>
  <si>
    <t>300G</t>
  </si>
  <si>
    <t>TUXEDO</t>
  </si>
  <si>
    <t>印花隔断面料----880762（米黄色面料）</t>
  </si>
  <si>
    <t>80%Wool 5%Silk 15%PTT</t>
  </si>
  <si>
    <t>220-240G</t>
  </si>
  <si>
    <t>透气舒适、抗皱</t>
  </si>
  <si>
    <t>那不勒斯系列 【N/004 NAPLES】</t>
  </si>
  <si>
    <t>85%Wool 10%Linen 5%Silk</t>
  </si>
  <si>
    <t>265G</t>
  </si>
  <si>
    <t>透气舒适</t>
  </si>
  <si>
    <t>74%Wool 26%Linen</t>
  </si>
  <si>
    <t>310-330G</t>
  </si>
  <si>
    <t>92.5%Wool 5%Linen 2.5%Silk</t>
  </si>
  <si>
    <r>
      <rPr>
        <sz val="11"/>
        <rFont val="宋体"/>
        <charset val="134"/>
      </rPr>
      <t>Super110</t>
    </r>
    <r>
      <rPr>
        <sz val="11"/>
        <rFont val="Microsoft YaHei"/>
        <charset val="134"/>
      </rPr>
      <t>´</t>
    </r>
    <r>
      <rPr>
        <sz val="11"/>
        <rFont val="宋体"/>
        <charset val="134"/>
      </rPr>
      <t>s</t>
    </r>
  </si>
  <si>
    <t>Super100´s</t>
  </si>
  <si>
    <t>330-350G</t>
  </si>
  <si>
    <t>350G</t>
  </si>
  <si>
    <t>抗皱、透气舒适</t>
  </si>
  <si>
    <t>100%wool</t>
  </si>
  <si>
    <t>BLAZER</t>
  </si>
  <si>
    <t>96%Wool 3%Linen 1%Silk</t>
  </si>
  <si>
    <t>400G</t>
  </si>
  <si>
    <t>889009N</t>
  </si>
  <si>
    <t>90%Wool 7%Linen 3%Silk</t>
  </si>
  <si>
    <t>SUMMER TUXEDO</t>
  </si>
  <si>
    <r>
      <rPr>
        <b/>
        <sz val="21"/>
        <rFont val="SimSun"/>
        <charset val="134"/>
      </rPr>
      <t>微度纺织Brown</t>
    </r>
    <r>
      <rPr>
        <sz val="21"/>
        <rFont val="SimSun"/>
        <charset val="134"/>
      </rPr>
      <t xml:space="preserve"> </t>
    </r>
    <r>
      <rPr>
        <b/>
        <sz val="21"/>
        <rFont val="SimSun"/>
        <charset val="134"/>
      </rPr>
      <t>Aaron</t>
    </r>
    <r>
      <rPr>
        <sz val="21"/>
        <rFont val="SimSun"/>
        <charset val="134"/>
      </rPr>
      <t xml:space="preserve"> </t>
    </r>
    <r>
      <rPr>
        <b/>
        <sz val="21"/>
        <rFont val="SimSun"/>
        <charset val="134"/>
      </rPr>
      <t>2026年零剪价格表</t>
    </r>
  </si>
  <si>
    <r>
      <rPr>
        <b/>
        <sz val="16"/>
        <rFont val="SimSun"/>
        <charset val="134"/>
      </rPr>
      <t>大师系列【MA/012</t>
    </r>
    <r>
      <rPr>
        <sz val="16"/>
        <rFont val="SimSun"/>
        <charset val="134"/>
      </rPr>
      <t xml:space="preserve"> </t>
    </r>
    <r>
      <rPr>
        <b/>
        <sz val="16"/>
        <rFont val="SimSun"/>
        <charset val="134"/>
      </rPr>
      <t>MASTER】</t>
    </r>
  </si>
  <si>
    <r>
      <rPr>
        <b/>
        <sz val="8"/>
        <rFont val="SimSun"/>
        <charset val="134"/>
      </rPr>
      <t>排序</t>
    </r>
  </si>
  <si>
    <r>
      <rPr>
        <b/>
        <sz val="8"/>
        <rFont val="SimSun"/>
        <charset val="134"/>
      </rPr>
      <t>货号</t>
    </r>
  </si>
  <si>
    <r>
      <rPr>
        <b/>
        <sz val="8"/>
        <rFont val="SimSun"/>
        <charset val="134"/>
      </rPr>
      <t xml:space="preserve">零剪价
</t>
    </r>
    <r>
      <rPr>
        <b/>
        <sz val="8"/>
        <rFont val="SimSun"/>
        <charset val="134"/>
      </rPr>
      <t>（元/米）</t>
    </r>
  </si>
  <si>
    <r>
      <rPr>
        <b/>
        <sz val="8"/>
        <rFont val="SimSun"/>
        <charset val="134"/>
      </rPr>
      <t>面料成分</t>
    </r>
  </si>
  <si>
    <r>
      <rPr>
        <b/>
        <sz val="8"/>
        <rFont val="SimSun"/>
        <charset val="134"/>
      </rPr>
      <t xml:space="preserve">克重
</t>
    </r>
    <r>
      <rPr>
        <b/>
        <sz val="8"/>
        <rFont val="SimSun"/>
        <charset val="134"/>
      </rPr>
      <t>(克/米）</t>
    </r>
  </si>
  <si>
    <r>
      <rPr>
        <b/>
        <sz val="8"/>
        <rFont val="SimSun"/>
        <charset val="134"/>
      </rPr>
      <t>功能性备注（用图标表示）</t>
    </r>
  </si>
  <si>
    <r>
      <rPr>
        <b/>
        <sz val="8"/>
        <rFont val="SimSun"/>
        <charset val="134"/>
      </rPr>
      <t>备注</t>
    </r>
  </si>
  <si>
    <r>
      <rPr>
        <sz val="8"/>
        <rFont val="SimSun"/>
        <charset val="134"/>
      </rPr>
      <t>84%Linen 15%Wool 1%Silk</t>
    </r>
  </si>
  <si>
    <r>
      <rPr>
        <sz val="8"/>
        <rFont val="SimSun"/>
        <charset val="134"/>
      </rPr>
      <t>360G</t>
    </r>
  </si>
  <si>
    <r>
      <rPr>
        <sz val="8"/>
        <rFont val="SimSun"/>
        <charset val="134"/>
      </rPr>
      <t>可手洗、挺括有型、抗皱易打理</t>
    </r>
  </si>
  <si>
    <r>
      <rPr>
        <sz val="8"/>
        <rFont val="SimSun"/>
        <charset val="134"/>
      </rPr>
      <t>65%L 28%W 3%P 2%Tel 1%S 1%Ly</t>
    </r>
  </si>
  <si>
    <r>
      <rPr>
        <sz val="8"/>
        <rFont val="SimSun"/>
        <charset val="134"/>
      </rPr>
      <t>410G</t>
    </r>
  </si>
  <si>
    <r>
      <rPr>
        <sz val="8"/>
        <rFont val="SimSun"/>
        <charset val="134"/>
      </rPr>
      <t>可手洗、挺括有型、舒适弹力、抗皱易打理</t>
    </r>
  </si>
  <si>
    <r>
      <rPr>
        <sz val="8"/>
        <rFont val="SimSun"/>
        <charset val="134"/>
      </rPr>
      <t>白色工艺</t>
    </r>
  </si>
  <si>
    <r>
      <rPr>
        <b/>
        <sz val="8"/>
        <rFont val="Microsoft YaHei"/>
        <charset val="134"/>
      </rPr>
      <t>备注 ：</t>
    </r>
  </si>
  <si>
    <r>
      <rPr>
        <b/>
        <sz val="8"/>
        <rFont val="Microsoft YaHei"/>
        <charset val="134"/>
      </rPr>
      <t xml:space="preserve">1、成分说明 ：W-Wool 羊毛、  L-Linen 亚麻、  P-Polyester 聚酯纤维/新型科技弹力纤维 、Ca-Cashmere 羊绒、
</t>
    </r>
    <r>
      <rPr>
        <b/>
        <sz val="8"/>
        <rFont val="Microsoft YaHei"/>
        <charset val="134"/>
      </rPr>
      <t xml:space="preserve">               S-Silk 桑蚕丝、  Ly-Lycra 莱卡、Tel-Tencel 天丝</t>
    </r>
  </si>
  <si>
    <r>
      <rPr>
        <b/>
        <sz val="8"/>
        <rFont val="Microsoft YaHei"/>
        <charset val="134"/>
      </rPr>
      <t>2、以上价格为含税价格 ，不包邮</t>
    </r>
  </si>
  <si>
    <r>
      <rPr>
        <b/>
        <sz val="8"/>
        <rFont val="Microsoft YaHei"/>
        <charset val="134"/>
      </rPr>
      <t>宁波微度纺织科技有限公司</t>
    </r>
  </si>
  <si>
    <r>
      <rPr>
        <b/>
        <sz val="8"/>
        <rFont val="Microsoft YaHei"/>
        <charset val="134"/>
      </rPr>
      <t>2026.02.03</t>
    </r>
  </si>
  <si>
    <r>
      <rPr>
        <b/>
        <sz val="20"/>
        <rFont val="SimSun"/>
        <charset val="134"/>
      </rPr>
      <t>微度纺织Brown</t>
    </r>
    <r>
      <rPr>
        <sz val="20"/>
        <rFont val="SimSun"/>
        <charset val="134"/>
      </rPr>
      <t xml:space="preserve"> </t>
    </r>
    <r>
      <rPr>
        <b/>
        <sz val="20"/>
        <rFont val="SimSun"/>
        <charset val="134"/>
      </rPr>
      <t>Aaron</t>
    </r>
    <r>
      <rPr>
        <sz val="20"/>
        <rFont val="SimSun"/>
        <charset val="134"/>
      </rPr>
      <t xml:space="preserve"> </t>
    </r>
    <r>
      <rPr>
        <b/>
        <sz val="20"/>
        <rFont val="SimSun"/>
        <charset val="134"/>
      </rPr>
      <t>2026年零剪价格表</t>
    </r>
  </si>
  <si>
    <r>
      <rPr>
        <b/>
        <sz val="16"/>
        <rFont val="SimSun"/>
        <charset val="134"/>
      </rPr>
      <t>旅行家系列【V/013</t>
    </r>
    <r>
      <rPr>
        <sz val="16"/>
        <rFont val="SimSun"/>
        <charset val="134"/>
      </rPr>
      <t xml:space="preserve"> </t>
    </r>
    <r>
      <rPr>
        <b/>
        <sz val="16"/>
        <rFont val="SimSun"/>
        <charset val="134"/>
      </rPr>
      <t>VOYAGER】</t>
    </r>
  </si>
  <si>
    <r>
      <rPr>
        <sz val="8"/>
        <rFont val="SimSun"/>
        <charset val="134"/>
      </rPr>
      <t>81%Super 140'S Wool 17%Polyester 2%Cashmere</t>
    </r>
  </si>
  <si>
    <r>
      <rPr>
        <sz val="8"/>
        <rFont val="SimSun"/>
        <charset val="134"/>
      </rPr>
      <t>290-310G</t>
    </r>
  </si>
  <si>
    <r>
      <rPr>
        <sz val="8"/>
        <rFont val="SimSun"/>
        <charset val="134"/>
      </rPr>
      <t>可手洗、舒适弹力、抗皱易护理、舒适透气</t>
    </r>
  </si>
  <si>
    <r>
      <rPr>
        <sz val="8"/>
        <rFont val="SimSun"/>
        <charset val="134"/>
      </rPr>
      <t>265G</t>
    </r>
  </si>
  <si>
    <r>
      <rPr>
        <b/>
        <sz val="8"/>
        <rFont val="Microsoft YaHei"/>
        <charset val="134"/>
      </rPr>
      <t>1、成分说明 ：W-Wool 羊毛、  L-Linen 亚麻、  P-Polyester 聚酯纤维/新型科技弹力纤维 、Ca-Cashmere 羊绒、</t>
    </r>
  </si>
  <si>
    <r>
      <rPr>
        <b/>
        <sz val="8"/>
        <rFont val="Microsoft YaHei"/>
        <charset val="134"/>
      </rPr>
      <t>S-Silk 桑蚕丝、  Ly-Lycra 莱卡、Tel-Tencel 天丝</t>
    </r>
  </si>
  <si>
    <t>BURANO本</t>
  </si>
  <si>
    <t>页码</t>
  </si>
  <si>
    <t>面料花型号</t>
  </si>
  <si>
    <t>羊毛纱支</t>
  </si>
  <si>
    <r>
      <rPr>
        <b/>
        <sz val="11"/>
        <color theme="1"/>
        <rFont val="微软雅黑"/>
        <charset val="134"/>
      </rPr>
      <t xml:space="preserve">零裁价格（元）/米
</t>
    </r>
    <r>
      <rPr>
        <sz val="11"/>
        <color theme="1"/>
        <rFont val="微软雅黑"/>
        <charset val="134"/>
      </rPr>
      <t>(含税不含运费)</t>
    </r>
  </si>
  <si>
    <t>K104-34</t>
  </si>
  <si>
    <t>50羊毛
48聚酯纤维
2莱卡</t>
  </si>
  <si>
    <t>275g</t>
  </si>
  <si>
    <t>158/米</t>
  </si>
  <si>
    <t>K102-2</t>
  </si>
  <si>
    <t>70羊毛
30聚酯纤维</t>
  </si>
  <si>
    <t>K104-36</t>
  </si>
  <si>
    <t>K101-17</t>
  </si>
  <si>
    <t>K102-5</t>
  </si>
  <si>
    <t>K104-2</t>
  </si>
  <si>
    <t>K101-8</t>
  </si>
  <si>
    <t>K101-7</t>
  </si>
  <si>
    <t>K104-3</t>
  </si>
  <si>
    <t>K101-72</t>
  </si>
  <si>
    <t>K108-11</t>
  </si>
  <si>
    <t>K101-13</t>
  </si>
  <si>
    <t>13A</t>
  </si>
  <si>
    <t>K104-15</t>
  </si>
  <si>
    <t>K102-3</t>
  </si>
  <si>
    <t>K101-26</t>
  </si>
  <si>
    <t>S201-23</t>
  </si>
  <si>
    <t>K102-10</t>
  </si>
  <si>
    <t>K104-17</t>
  </si>
  <si>
    <t>K104-18</t>
  </si>
  <si>
    <t>S201-33</t>
  </si>
  <si>
    <t>K101-71</t>
  </si>
  <si>
    <t>K104-20</t>
  </si>
  <si>
    <t>K101-23</t>
  </si>
  <si>
    <t>K104-8</t>
  </si>
  <si>
    <t>K102-11</t>
  </si>
  <si>
    <t>K104-29</t>
  </si>
  <si>
    <t>K104-41</t>
  </si>
  <si>
    <t>K101-36</t>
  </si>
  <si>
    <t>K104-42</t>
  </si>
  <si>
    <t>K102-7</t>
  </si>
  <si>
    <t>K104-33</t>
  </si>
  <si>
    <t>31A</t>
  </si>
  <si>
    <t>K101-30</t>
  </si>
  <si>
    <t>K101-25</t>
  </si>
  <si>
    <t>K101-73</t>
  </si>
  <si>
    <t>K101-64</t>
  </si>
  <si>
    <t>K101-69</t>
  </si>
  <si>
    <t>K104-25</t>
  </si>
  <si>
    <t>K104-13</t>
  </si>
  <si>
    <t>K102-4</t>
  </si>
  <si>
    <t>S201-19</t>
  </si>
  <si>
    <t>K101-68</t>
  </si>
  <si>
    <t>K101-19</t>
  </si>
  <si>
    <t>K101-57</t>
  </si>
  <si>
    <t>S201-12</t>
  </si>
  <si>
    <t>S201-20</t>
  </si>
  <si>
    <t>S203-8</t>
  </si>
  <si>
    <t>K101-4</t>
  </si>
  <si>
    <t>K104-23</t>
  </si>
  <si>
    <t>K101-63</t>
  </si>
  <si>
    <t>S201-30</t>
  </si>
  <si>
    <t>K101-3</t>
  </si>
  <si>
    <t>K104-38</t>
  </si>
  <si>
    <t>K104-5</t>
  </si>
  <si>
    <t>S201-14</t>
  </si>
  <si>
    <t>K101-6</t>
  </si>
  <si>
    <t>K104-4</t>
  </si>
  <si>
    <t>K104-6</t>
  </si>
  <si>
    <t>K101-1</t>
  </si>
  <si>
    <t>K108-3</t>
  </si>
  <si>
    <t>K108-2</t>
  </si>
  <si>
    <t>K108-4</t>
  </si>
  <si>
    <t>K108-10</t>
  </si>
  <si>
    <t>K121-4</t>
  </si>
  <si>
    <t>66羊毛
28聚酯纤维
6莱卡</t>
  </si>
  <si>
    <t>188/米</t>
  </si>
  <si>
    <t>K108-1</t>
  </si>
  <si>
    <t>K121-5</t>
  </si>
  <si>
    <t>V701-10</t>
  </si>
  <si>
    <t>V701-3</t>
  </si>
  <si>
    <t>V701-6</t>
  </si>
  <si>
    <t>V701-1</t>
  </si>
  <si>
    <t>FLORENCE 本</t>
  </si>
  <si>
    <t>ML761-2</t>
  </si>
  <si>
    <t>305g</t>
  </si>
  <si>
    <t>ML758-1</t>
  </si>
  <si>
    <t>ML757-2</t>
  </si>
  <si>
    <t>ML758-2</t>
  </si>
  <si>
    <t>ML757-3</t>
  </si>
  <si>
    <t>ML759-3</t>
  </si>
  <si>
    <t>ML759-2</t>
  </si>
  <si>
    <t>ML760-1</t>
  </si>
  <si>
    <t>ML760-2</t>
  </si>
  <si>
    <t>ML763-1</t>
  </si>
  <si>
    <t>ML671-4</t>
  </si>
  <si>
    <t>ML671-5</t>
  </si>
  <si>
    <t>ML753-2</t>
  </si>
  <si>
    <t>ML671-2</t>
  </si>
  <si>
    <t>ML671-1</t>
  </si>
  <si>
    <t>ML667-10</t>
  </si>
  <si>
    <t>ML667-11</t>
  </si>
  <si>
    <t>ML667-8</t>
  </si>
  <si>
    <t>ML667-13</t>
  </si>
  <si>
    <t>D886-1</t>
  </si>
  <si>
    <t>A308-1</t>
  </si>
  <si>
    <t>D766-2</t>
  </si>
  <si>
    <t>D766-5</t>
  </si>
  <si>
    <t>D766-4</t>
  </si>
  <si>
    <t>D766-6</t>
  </si>
  <si>
    <t>D818-1</t>
  </si>
  <si>
    <t>D506-4</t>
  </si>
  <si>
    <t>L653-2</t>
  </si>
  <si>
    <t>A310-4</t>
  </si>
  <si>
    <t>D815-4</t>
  </si>
  <si>
    <t>D911-1</t>
  </si>
  <si>
    <t>D911-2</t>
  </si>
  <si>
    <t>D904-2</t>
  </si>
  <si>
    <t>D905-2</t>
  </si>
  <si>
    <t>D905-3</t>
  </si>
  <si>
    <t>D808-2</t>
  </si>
  <si>
    <t>D902-3</t>
  </si>
  <si>
    <t>D902-2</t>
  </si>
  <si>
    <t>D807-1</t>
  </si>
  <si>
    <t>M762-1</t>
  </si>
  <si>
    <t>M762-2</t>
  </si>
  <si>
    <t>58A</t>
  </si>
  <si>
    <t>A301-32</t>
  </si>
  <si>
    <t>E407-9</t>
  </si>
  <si>
    <t>E444-4</t>
  </si>
  <si>
    <t>E462-2</t>
  </si>
  <si>
    <t>E462-J</t>
  </si>
  <si>
    <t>NAPOLI 本</t>
  </si>
  <si>
    <t>JP901-1</t>
  </si>
  <si>
    <t>SUPER 160'S</t>
  </si>
  <si>
    <t>95羊毛
5聚酯纤维</t>
  </si>
  <si>
    <t>268/米</t>
  </si>
  <si>
    <t>JP910-6</t>
  </si>
  <si>
    <t>JP910-7</t>
  </si>
  <si>
    <t>JP902-1</t>
  </si>
  <si>
    <t>SUPER 140'S</t>
  </si>
  <si>
    <t>228/米</t>
  </si>
  <si>
    <t>JP902-2</t>
  </si>
  <si>
    <t>G101-2</t>
  </si>
  <si>
    <t>70羊毛
20聚酯纤维
10羊绒</t>
  </si>
  <si>
    <t>368/米</t>
  </si>
  <si>
    <t>G101-3</t>
  </si>
  <si>
    <t>G101-4</t>
  </si>
  <si>
    <t>G101-6</t>
  </si>
  <si>
    <t>AW263-1</t>
  </si>
  <si>
    <t>100羊毛</t>
  </si>
  <si>
    <t>AW263-2</t>
  </si>
  <si>
    <t>AW263-3</t>
  </si>
  <si>
    <t>AW263-4</t>
  </si>
  <si>
    <t>AW263-5</t>
  </si>
  <si>
    <t>AW263-6</t>
  </si>
  <si>
    <t>C009-1</t>
  </si>
  <si>
    <t>SUPER 150'S</t>
  </si>
  <si>
    <t>255g</t>
  </si>
  <si>
    <t>C007-1</t>
  </si>
  <si>
    <t>C005-2</t>
  </si>
  <si>
    <t>C005-3</t>
  </si>
  <si>
    <t>C030-2</t>
  </si>
  <si>
    <t>C025-2</t>
  </si>
  <si>
    <t>C005-1</t>
  </si>
  <si>
    <t>C030-1</t>
  </si>
  <si>
    <t>C025-3</t>
  </si>
  <si>
    <t>C013-2</t>
  </si>
  <si>
    <t>C010-1</t>
  </si>
  <si>
    <t>C010-2</t>
  </si>
  <si>
    <t>C004-4</t>
  </si>
  <si>
    <t>C004-1</t>
  </si>
  <si>
    <t>C022-2</t>
  </si>
  <si>
    <t>C001-10</t>
  </si>
  <si>
    <t>C001-8</t>
  </si>
  <si>
    <t>C001-1</t>
  </si>
  <si>
    <t>25A</t>
  </si>
  <si>
    <t>C001-2</t>
  </si>
  <si>
    <t>C001-3</t>
  </si>
  <si>
    <t>C001-4</t>
  </si>
  <si>
    <t>C001-5</t>
  </si>
  <si>
    <t>C001-6</t>
  </si>
  <si>
    <t>C001-19</t>
  </si>
  <si>
    <t>C001-7</t>
  </si>
  <si>
    <t>PANTALONI</t>
  </si>
  <si>
    <t>PDW030-1</t>
  </si>
  <si>
    <t>96匹马棉
4莱卡</t>
  </si>
  <si>
    <t>138/米</t>
  </si>
  <si>
    <t>PDW030-2</t>
  </si>
  <si>
    <t>PDW030-3</t>
  </si>
  <si>
    <t>PDW030-13</t>
  </si>
  <si>
    <t>PDW030-4</t>
  </si>
  <si>
    <t>PDW030-9</t>
  </si>
  <si>
    <t>PDW030-7</t>
  </si>
  <si>
    <t>PDW030-10</t>
  </si>
  <si>
    <t>PDW030-11</t>
  </si>
  <si>
    <t>PDW030-17</t>
  </si>
  <si>
    <t>PDW030-18</t>
  </si>
  <si>
    <t>PDW030-12</t>
  </si>
  <si>
    <t>SICILY</t>
  </si>
  <si>
    <t>WL201-1</t>
  </si>
  <si>
    <t>80羊毛  15亚麻
5真丝</t>
  </si>
  <si>
    <t>WL201-5</t>
  </si>
  <si>
    <t>WL201-6</t>
  </si>
  <si>
    <t>WL201-16</t>
  </si>
  <si>
    <t>WL201-4</t>
  </si>
  <si>
    <t>WL201-7</t>
  </si>
  <si>
    <t>WL201-20</t>
  </si>
  <si>
    <t>WL201-10</t>
  </si>
  <si>
    <t>WL225-1</t>
  </si>
  <si>
    <t>WL225-2</t>
  </si>
  <si>
    <t>WL225-3</t>
  </si>
  <si>
    <t>WL222-1</t>
  </si>
  <si>
    <t>WL223-2</t>
  </si>
  <si>
    <t>WD201-2</t>
  </si>
  <si>
    <t>65羊毛  23天丝
10聚酯   2莱卡</t>
  </si>
  <si>
    <t>WD201-1</t>
  </si>
  <si>
    <t>D973-1</t>
  </si>
  <si>
    <t>D973-7</t>
  </si>
  <si>
    <t>D973-3</t>
  </si>
  <si>
    <t>D973-4</t>
  </si>
  <si>
    <t>D971-1</t>
  </si>
  <si>
    <t>D971-2</t>
  </si>
  <si>
    <t>D956-4</t>
  </si>
  <si>
    <t>D956-2</t>
  </si>
  <si>
    <t>D991-1</t>
  </si>
  <si>
    <t>D961-3</t>
  </si>
  <si>
    <t>D961-1</t>
  </si>
  <si>
    <t>D961-2</t>
  </si>
  <si>
    <t>D976-3</t>
  </si>
  <si>
    <t>D976-2</t>
  </si>
  <si>
    <t>D976-5</t>
  </si>
  <si>
    <t>D976-1</t>
  </si>
  <si>
    <t>K102-13</t>
  </si>
  <si>
    <t>K102-15</t>
  </si>
  <si>
    <t>K102-16</t>
  </si>
  <si>
    <t>AC103-3</t>
  </si>
  <si>
    <t>100ACE</t>
  </si>
  <si>
    <t>E472-4</t>
  </si>
  <si>
    <t>AC103-6</t>
  </si>
  <si>
    <t>AC102-2</t>
  </si>
  <si>
    <t>72ACE 
28聚酯纤维</t>
  </si>
  <si>
    <t>E472-1</t>
  </si>
  <si>
    <t>E467-3</t>
  </si>
  <si>
    <t>AC103-5</t>
  </si>
  <si>
    <t>AC102-1</t>
  </si>
  <si>
    <t>ML790-3</t>
  </si>
  <si>
    <t>ML790-4</t>
  </si>
  <si>
    <t>ML794-1</t>
  </si>
  <si>
    <t>ML791-2</t>
  </si>
  <si>
    <t>ML784-1</t>
  </si>
  <si>
    <t>ML807-1</t>
  </si>
  <si>
    <t>ML667-43</t>
  </si>
  <si>
    <t>ML667-44</t>
  </si>
  <si>
    <t>ML805-1</t>
  </si>
  <si>
    <t>ML805-2</t>
  </si>
  <si>
    <t>ML805-4</t>
  </si>
  <si>
    <t>ML805-6</t>
  </si>
  <si>
    <t>NISHIOKA ORIMONO</t>
  </si>
  <si>
    <t>编号</t>
  </si>
  <si>
    <t>零切含票</t>
  </si>
  <si>
    <r>
      <t>35m+</t>
    </r>
    <r>
      <rPr>
        <sz val="12"/>
        <rFont val="SimSun"/>
        <charset val="134"/>
      </rPr>
      <t>含票</t>
    </r>
  </si>
  <si>
    <r>
      <t>70m</t>
    </r>
    <r>
      <rPr>
        <sz val="12"/>
        <rFont val="SimSun"/>
        <charset val="134"/>
      </rPr>
      <t>+含票</t>
    </r>
  </si>
  <si>
    <r>
      <t>500m+</t>
    </r>
    <r>
      <rPr>
        <sz val="12"/>
        <rFont val="SimSun"/>
        <charset val="134"/>
      </rPr>
      <t>期货</t>
    </r>
  </si>
  <si>
    <r>
      <t>N5500-N5557(</t>
    </r>
    <r>
      <rPr>
        <sz val="12"/>
        <rFont val="DengXian"/>
        <charset val="134"/>
      </rPr>
      <t>全系</t>
    </r>
    <r>
      <rPr>
        <sz val="12"/>
        <rFont val="Arial"/>
        <charset val="134"/>
      </rPr>
      <t>)</t>
    </r>
  </si>
  <si>
    <t>详谈</t>
  </si>
  <si>
    <r>
      <t xml:space="preserve">24K GOLD IMPERIAL THREAD </t>
    </r>
    <r>
      <rPr>
        <b/>
        <sz val="10"/>
        <rFont val="SimSun"/>
        <charset val="134"/>
      </rPr>
      <t>系列</t>
    </r>
  </si>
  <si>
    <t>零切</t>
  </si>
  <si>
    <t>35m+</t>
  </si>
  <si>
    <t>70m+</t>
  </si>
  <si>
    <r>
      <t>500m+</t>
    </r>
    <r>
      <rPr>
        <sz val="10"/>
        <rFont val="SimSun"/>
        <charset val="134"/>
      </rPr>
      <t>期货</t>
    </r>
  </si>
  <si>
    <r>
      <t xml:space="preserve">T000X </t>
    </r>
    <r>
      <rPr>
        <sz val="10"/>
        <rFont val="DengXian"/>
        <charset val="134"/>
      </rPr>
      <t>全系列</t>
    </r>
  </si>
  <si>
    <r>
      <t>渠道管理</t>
    </r>
    <r>
      <rPr>
        <sz val="10"/>
        <rFont val="Arial"/>
        <charset val="134"/>
      </rPr>
      <t>(</t>
    </r>
    <r>
      <rPr>
        <sz val="10"/>
        <rFont val="DengXian"/>
        <charset val="134"/>
      </rPr>
      <t>详谈</t>
    </r>
    <r>
      <rPr>
        <sz val="10"/>
        <rFont val="Arial"/>
        <charset val="134"/>
      </rPr>
      <t>)</t>
    </r>
  </si>
  <si>
    <t>渠道管理(详谈)</t>
  </si>
  <si>
    <r>
      <t xml:space="preserve">NEW EMPIRE  </t>
    </r>
    <r>
      <rPr>
        <b/>
        <sz val="10"/>
        <rFont val="SimSun"/>
        <charset val="134"/>
      </rPr>
      <t>系列</t>
    </r>
  </si>
  <si>
    <t>T6700-T6702</t>
  </si>
  <si>
    <t>T6703-T6705</t>
  </si>
  <si>
    <t>T6706-T6708</t>
  </si>
  <si>
    <t>T6709-T6722</t>
  </si>
  <si>
    <t>T6723-T6725</t>
  </si>
  <si>
    <t>T6726-T6751</t>
  </si>
  <si>
    <r>
      <t>1000</t>
    </r>
    <r>
      <rPr>
        <sz val="10"/>
        <rFont val="SimSun"/>
        <charset val="134"/>
      </rPr>
      <t xml:space="preserve"> </t>
    </r>
    <r>
      <rPr>
        <b/>
        <sz val="10"/>
        <rFont val="SimSun"/>
        <charset val="134"/>
      </rPr>
      <t>TWISTS</t>
    </r>
    <r>
      <rPr>
        <sz val="10"/>
        <rFont val="SimSun"/>
        <charset val="134"/>
      </rPr>
      <t xml:space="preserve"> </t>
    </r>
    <r>
      <rPr>
        <b/>
        <sz val="10"/>
        <rFont val="SimSun"/>
        <charset val="134"/>
      </rPr>
      <t>系列</t>
    </r>
  </si>
  <si>
    <t>T7300-T7333</t>
  </si>
  <si>
    <t>T7334-T7340</t>
  </si>
  <si>
    <r>
      <t>KALEIDOLUX</t>
    </r>
    <r>
      <rPr>
        <sz val="10"/>
        <rFont val="SimSun"/>
        <charset val="134"/>
      </rPr>
      <t xml:space="preserve"> </t>
    </r>
    <r>
      <rPr>
        <b/>
        <sz val="10"/>
        <rFont val="SimSun"/>
        <charset val="134"/>
      </rPr>
      <t>系列</t>
    </r>
  </si>
  <si>
    <r>
      <t xml:space="preserve">T21XX </t>
    </r>
    <r>
      <rPr>
        <sz val="10"/>
        <rFont val="DengXian"/>
        <charset val="134"/>
      </rPr>
      <t>全系列</t>
    </r>
  </si>
  <si>
    <r>
      <t>GRAND</t>
    </r>
    <r>
      <rPr>
        <sz val="10"/>
        <rFont val="SimSun"/>
        <charset val="134"/>
      </rPr>
      <t xml:space="preserve"> </t>
    </r>
    <r>
      <rPr>
        <b/>
        <sz val="10"/>
        <rFont val="SimSun"/>
        <charset val="134"/>
      </rPr>
      <t>CAPTAIN</t>
    </r>
    <r>
      <rPr>
        <sz val="10"/>
        <rFont val="SimSun"/>
        <charset val="134"/>
      </rPr>
      <t xml:space="preserve"> </t>
    </r>
    <r>
      <rPr>
        <b/>
        <sz val="10"/>
        <rFont val="SimSun"/>
        <charset val="134"/>
      </rPr>
      <t>系列</t>
    </r>
  </si>
  <si>
    <r>
      <t xml:space="preserve">T77XX </t>
    </r>
    <r>
      <rPr>
        <sz val="10"/>
        <rFont val="DengXian"/>
        <charset val="134"/>
      </rPr>
      <t>全系列</t>
    </r>
  </si>
  <si>
    <r>
      <t>NATURALS</t>
    </r>
    <r>
      <rPr>
        <sz val="10"/>
        <rFont val="SimSun"/>
        <charset val="134"/>
      </rPr>
      <t xml:space="preserve"> </t>
    </r>
    <r>
      <rPr>
        <b/>
        <sz val="10"/>
        <rFont val="SimSun"/>
        <charset val="134"/>
      </rPr>
      <t>系列</t>
    </r>
  </si>
  <si>
    <t>T1100-T1102</t>
  </si>
  <si>
    <t>T1103-T1105</t>
  </si>
  <si>
    <t>T1106-T1108</t>
  </si>
  <si>
    <r>
      <t>MILLED</t>
    </r>
    <r>
      <rPr>
        <sz val="10"/>
        <rFont val="SimSun"/>
        <charset val="134"/>
      </rPr>
      <t xml:space="preserve"> </t>
    </r>
    <r>
      <rPr>
        <b/>
        <sz val="10"/>
        <rFont val="SimSun"/>
        <charset val="134"/>
      </rPr>
      <t>MIRACLE</t>
    </r>
    <r>
      <rPr>
        <sz val="10"/>
        <rFont val="SimSun"/>
        <charset val="134"/>
      </rPr>
      <t xml:space="preserve"> </t>
    </r>
    <r>
      <rPr>
        <b/>
        <sz val="10"/>
        <rFont val="SimSun"/>
        <charset val="134"/>
      </rPr>
      <t>系列</t>
    </r>
  </si>
  <si>
    <t>T9300-T9302</t>
  </si>
  <si>
    <t>T9303-T9304</t>
  </si>
  <si>
    <r>
      <t>HELIOS'</t>
    </r>
    <r>
      <rPr>
        <sz val="10"/>
        <rFont val="SimSun"/>
        <charset val="134"/>
      </rPr>
      <t xml:space="preserve"> </t>
    </r>
    <r>
      <rPr>
        <b/>
        <sz val="10"/>
        <rFont val="SimSun"/>
        <charset val="134"/>
      </rPr>
      <t>CLOTH</t>
    </r>
    <r>
      <rPr>
        <sz val="10"/>
        <rFont val="SimSun"/>
        <charset val="134"/>
      </rPr>
      <t xml:space="preserve"> </t>
    </r>
    <r>
      <rPr>
        <b/>
        <sz val="10"/>
        <rFont val="SimSun"/>
        <charset val="134"/>
      </rPr>
      <t>系列</t>
    </r>
  </si>
  <si>
    <r>
      <t xml:space="preserve">T39XX </t>
    </r>
    <r>
      <rPr>
        <sz val="10"/>
        <rFont val="DengXian"/>
        <charset val="134"/>
      </rPr>
      <t>全系列</t>
    </r>
  </si>
  <si>
    <r>
      <t>KALI</t>
    </r>
    <r>
      <rPr>
        <sz val="10"/>
        <rFont val="SimSun"/>
        <charset val="134"/>
      </rPr>
      <t xml:space="preserve"> </t>
    </r>
    <r>
      <rPr>
        <b/>
        <sz val="10"/>
        <rFont val="SimSun"/>
        <charset val="134"/>
      </rPr>
      <t>GANDAKI</t>
    </r>
    <r>
      <rPr>
        <sz val="10"/>
        <rFont val="SimSun"/>
        <charset val="134"/>
      </rPr>
      <t xml:space="preserve"> </t>
    </r>
    <r>
      <rPr>
        <b/>
        <sz val="10"/>
        <rFont val="SimSun"/>
        <charset val="134"/>
      </rPr>
      <t>系列</t>
    </r>
  </si>
  <si>
    <r>
      <t xml:space="preserve">T27XX </t>
    </r>
    <r>
      <rPr>
        <sz val="10"/>
        <rFont val="DengXian"/>
        <charset val="134"/>
      </rPr>
      <t>全系列</t>
    </r>
  </si>
  <si>
    <r>
      <t>DRAPE</t>
    </r>
    <r>
      <rPr>
        <sz val="10"/>
        <rFont val="SimSun"/>
        <charset val="134"/>
      </rPr>
      <t xml:space="preserve"> </t>
    </r>
    <r>
      <rPr>
        <b/>
        <sz val="10"/>
        <rFont val="SimSun"/>
        <charset val="134"/>
      </rPr>
      <t>系列</t>
    </r>
  </si>
  <si>
    <r>
      <t xml:space="preserve">T45XX </t>
    </r>
    <r>
      <rPr>
        <sz val="10"/>
        <rFont val="DengXian"/>
        <charset val="134"/>
      </rPr>
      <t>全系列</t>
    </r>
  </si>
  <si>
    <r>
      <t>MOONWOVEN</t>
    </r>
    <r>
      <rPr>
        <sz val="10"/>
        <rFont val="SimSun"/>
        <charset val="134"/>
      </rPr>
      <t xml:space="preserve"> </t>
    </r>
    <r>
      <rPr>
        <b/>
        <sz val="10"/>
        <rFont val="SimSun"/>
        <charset val="134"/>
      </rPr>
      <t>系列</t>
    </r>
  </si>
  <si>
    <r>
      <t xml:space="preserve">T32XX </t>
    </r>
    <r>
      <rPr>
        <sz val="10"/>
        <rFont val="DengXian"/>
        <charset val="134"/>
      </rPr>
      <t>全系列</t>
    </r>
  </si>
  <si>
    <t>菲拉特内贸现货价格表</t>
  </si>
  <si>
    <t>质地号</t>
  </si>
  <si>
    <t>克重
（g/m）</t>
  </si>
  <si>
    <t>super110S W100%</t>
  </si>
  <si>
    <t>super130S W100%</t>
  </si>
  <si>
    <t>super110S W90% 羊绒10%</t>
  </si>
  <si>
    <t>super110S w95% 羊绒5%</t>
  </si>
  <si>
    <t>super110S w80% 羊绒20%</t>
  </si>
  <si>
    <t>白羊绒100%</t>
  </si>
  <si>
    <t>super130S W97% 莱卡3%</t>
  </si>
  <si>
    <t>super130S W90% 丝10%</t>
  </si>
  <si>
    <t>10005(T)</t>
  </si>
  <si>
    <t>10005T.001/2400</t>
  </si>
  <si>
    <t>SUPER110SW100%</t>
  </si>
  <si>
    <t>10025(T)</t>
  </si>
  <si>
    <t>super150S W100%</t>
  </si>
  <si>
    <t>10035T</t>
  </si>
  <si>
    <t>super160S w80% 羊绒20%</t>
  </si>
  <si>
    <t>10097T</t>
  </si>
  <si>
    <t>super160S W90% 羊绒10%</t>
  </si>
  <si>
    <t>10147T</t>
  </si>
  <si>
    <t>10185T</t>
  </si>
  <si>
    <t>super150S W90% 羊绒5% 蚕丝5%</t>
  </si>
  <si>
    <t>30007T</t>
  </si>
  <si>
    <t>super160S W80% 羊绒10% 蚕丝10%</t>
  </si>
  <si>
    <t>30029T</t>
  </si>
  <si>
    <t>super130S W85% 丝15%</t>
  </si>
  <si>
    <t>510005.726/1</t>
  </si>
  <si>
    <t>SUPER110S W100%</t>
  </si>
  <si>
    <t>菲拉特常规女装价格表</t>
  </si>
  <si>
    <t>品号色号</t>
  </si>
  <si>
    <t>10116.032/1.2</t>
  </si>
  <si>
    <r>
      <rPr>
        <b/>
        <sz val="9"/>
        <color rgb="FF000000"/>
        <rFont val="Verdana"/>
        <charset val="134"/>
      </rPr>
      <t>super110S:98%;</t>
    </r>
    <r>
      <rPr>
        <b/>
        <sz val="9"/>
        <color rgb="FF000000"/>
        <rFont val="宋体"/>
        <charset val="134"/>
      </rPr>
      <t>莱卡</t>
    </r>
    <r>
      <rPr>
        <b/>
        <sz val="9"/>
        <color rgb="FF000000"/>
        <rFont val="Verdana"/>
        <charset val="134"/>
      </rPr>
      <t>:2%</t>
    </r>
  </si>
  <si>
    <t>10567.001/1-10</t>
  </si>
  <si>
    <t>SUPER130S W100%</t>
  </si>
  <si>
    <t>10568.001/1-6</t>
  </si>
  <si>
    <t>SUPER110S45% 柞蚕丝30%亚麻条25%</t>
  </si>
  <si>
    <t>10569.001/1</t>
  </si>
  <si>
    <t>SUPER110S47% 桑蚕丝20%亚麻条25%桑蚕长丝8%</t>
  </si>
  <si>
    <t>10569.002/1</t>
  </si>
  <si>
    <t>SUPER110S47% 桑蚕丝20%亚麻25%桑蚕长丝8%</t>
  </si>
  <si>
    <t>10570.001/1</t>
  </si>
  <si>
    <t>SUPER110SW71% 柞蚕丝12%亚麻条13%桑蚕长丝4%</t>
  </si>
  <si>
    <t>10570.002/1</t>
  </si>
  <si>
    <t>10571.001/1-4</t>
  </si>
  <si>
    <t>10572.001/1</t>
  </si>
  <si>
    <t>SUPER110S55% 柞蚕丝30%亚麻条15%</t>
  </si>
  <si>
    <t>10606.001/1.2</t>
  </si>
  <si>
    <t>SUPER110S W57% 亚麻18% 柞蚕丝25%</t>
  </si>
  <si>
    <t>10607.001/1</t>
  </si>
  <si>
    <t>SUPER110S W75% 亚麻15% 柞蚕丝10%</t>
  </si>
  <si>
    <t>10782.001/1</t>
  </si>
  <si>
    <t>super130S:100%</t>
  </si>
  <si>
    <t>10783.001/1</t>
  </si>
  <si>
    <t>super110S:100%</t>
  </si>
  <si>
    <t>10784.001/1</t>
  </si>
  <si>
    <t>11069.001/1.2.3</t>
  </si>
  <si>
    <t>11069.002/1.2.3</t>
  </si>
  <si>
    <r>
      <rPr>
        <b/>
        <sz val="9"/>
        <color rgb="FF000000"/>
        <rFont val="Verdana"/>
        <charset val="134"/>
      </rPr>
      <t>super110S:98%</t>
    </r>
    <r>
      <rPr>
        <b/>
        <sz val="9"/>
        <color rgb="FF000000"/>
        <rFont val="宋体"/>
        <charset val="134"/>
      </rPr>
      <t>莱卡</t>
    </r>
    <r>
      <rPr>
        <b/>
        <sz val="9"/>
        <color rgb="FF000000"/>
        <rFont val="Verdana"/>
        <charset val="134"/>
      </rPr>
      <t>:2%</t>
    </r>
  </si>
  <si>
    <t>11071.001/1.2</t>
  </si>
  <si>
    <t>11071.002/1.2</t>
  </si>
  <si>
    <t>110768.001/1</t>
  </si>
  <si>
    <t>110780.001/1.2</t>
  </si>
  <si>
    <t>110781.001/1</t>
  </si>
  <si>
    <t>11107.001/2400</t>
  </si>
  <si>
    <r>
      <rPr>
        <b/>
        <sz val="9"/>
        <color rgb="FF000000"/>
        <rFont val="Verdana"/>
        <charset val="134"/>
      </rPr>
      <t>super110S:50%;80S:48%;</t>
    </r>
    <r>
      <rPr>
        <b/>
        <sz val="9"/>
        <color rgb="FF000000"/>
        <rFont val="宋体"/>
        <charset val="134"/>
      </rPr>
      <t>莱卡</t>
    </r>
    <r>
      <rPr>
        <b/>
        <sz val="9"/>
        <color rgb="FF000000"/>
        <rFont val="Verdana"/>
        <charset val="134"/>
      </rPr>
      <t>:2%</t>
    </r>
  </si>
  <si>
    <t>11107系列</t>
  </si>
  <si>
    <r>
      <rPr>
        <b/>
        <sz val="9"/>
        <color rgb="FF000000"/>
        <rFont val="Verdana"/>
        <charset val="134"/>
      </rPr>
      <t>super110S:50%;80S:48%</t>
    </r>
    <r>
      <rPr>
        <b/>
        <sz val="9"/>
        <color rgb="FF000000"/>
        <rFont val="宋体"/>
        <charset val="134"/>
      </rPr>
      <t>莱卡</t>
    </r>
    <r>
      <rPr>
        <b/>
        <sz val="9"/>
        <color rgb="FF000000"/>
        <rFont val="Verdana"/>
        <charset val="134"/>
      </rPr>
      <t>:2%</t>
    </r>
  </si>
  <si>
    <t>11309.001/G24</t>
  </si>
  <si>
    <r>
      <rPr>
        <b/>
        <sz val="9"/>
        <color rgb="FF000000"/>
        <rFont val="Verdana"/>
        <charset val="134"/>
      </rPr>
      <t>super150S:31%;super150S:69%</t>
    </r>
  </si>
  <si>
    <t>菲拉特备纱时尚价格表</t>
  </si>
  <si>
    <t>10060.002/1.2</t>
  </si>
  <si>
    <t>10069.217/1-4</t>
  </si>
  <si>
    <t>SUPER130S w100%</t>
  </si>
  <si>
    <t>10153.004/1-6</t>
  </si>
  <si>
    <t>SUPER110S w100%</t>
  </si>
  <si>
    <t>10231.018/1.2</t>
  </si>
  <si>
    <t>10239.003/1.2</t>
  </si>
  <si>
    <t>10239.004/1.2</t>
  </si>
  <si>
    <t>10330.002/1.2</t>
  </si>
  <si>
    <t>10330.002/3.4</t>
  </si>
  <si>
    <t>10330.002/5</t>
  </si>
  <si>
    <t>10484.004/1</t>
  </si>
  <si>
    <t>10610.001/1</t>
  </si>
  <si>
    <t>SUPER130S w30%SUPER110S W70%</t>
  </si>
  <si>
    <t>10611.001/1</t>
  </si>
  <si>
    <t>SUPER130S w75%SUPER110S W25%</t>
  </si>
  <si>
    <t>10619.001/1</t>
  </si>
  <si>
    <t>SUPER130S w45%SUPER110S W55%</t>
  </si>
  <si>
    <t>10619.002/1</t>
  </si>
  <si>
    <t>10620.001/1</t>
  </si>
  <si>
    <t>SUPER130S w52%SUPER110S W48%</t>
  </si>
  <si>
    <t>10621.001/1</t>
  </si>
  <si>
    <t>SUPER130S w15%SUPER110S W85%</t>
  </si>
  <si>
    <t>10703.002/1</t>
  </si>
  <si>
    <t>10767.001/1</t>
  </si>
  <si>
    <t>super110S:54%;super130S:46%</t>
  </si>
  <si>
    <t>10770.001/1.2</t>
  </si>
  <si>
    <t>10770.001/3.4</t>
  </si>
  <si>
    <t>10771.001/1</t>
  </si>
  <si>
    <t>super110S:65%;亚麻纱:35%</t>
  </si>
  <si>
    <t>10774.001/1</t>
  </si>
  <si>
    <t>super130S:47%;super110S:53%</t>
  </si>
  <si>
    <t>10775.001/1</t>
  </si>
  <si>
    <t>10778.001/1</t>
  </si>
  <si>
    <t>10779.001/1</t>
  </si>
  <si>
    <t>10779.002/1</t>
  </si>
  <si>
    <t>10968.001/1.2.3</t>
  </si>
  <si>
    <t>10968.002/1</t>
  </si>
  <si>
    <t>10973.001/1</t>
  </si>
  <si>
    <t>110005.512/4</t>
  </si>
  <si>
    <t>110005.895/1</t>
  </si>
  <si>
    <t>110005.935/1</t>
  </si>
  <si>
    <t>110005.954/1</t>
  </si>
  <si>
    <t>110005.955/1</t>
  </si>
  <si>
    <t>110005.956/1</t>
  </si>
  <si>
    <t>110501.008/1</t>
  </si>
  <si>
    <t>super130S:53%;super110S:47%</t>
  </si>
  <si>
    <t>130138.001/1</t>
  </si>
  <si>
    <t>super110S:95%;桑蚕长丝:5%</t>
  </si>
  <si>
    <t>130141.001/1</t>
  </si>
  <si>
    <t>super110S:97%;桑蚕长丝:3%</t>
  </si>
  <si>
    <t>30070.001/1</t>
  </si>
  <si>
    <t>SUPER110S w98% 桑蚕长丝2%</t>
  </si>
  <si>
    <t>30071.001/1</t>
  </si>
  <si>
    <t>SUPER110S w95% 桑蚕长丝5%</t>
  </si>
  <si>
    <t>30071.002/1</t>
  </si>
  <si>
    <t>30072.001/1</t>
  </si>
  <si>
    <t>SUPER110S w90% 桑蚕长丝10%</t>
  </si>
  <si>
    <t>30072.002/1</t>
  </si>
  <si>
    <t>super110S:90%;外购桑蚕长丝20D*1:10%</t>
  </si>
  <si>
    <t>30073.001/1</t>
  </si>
  <si>
    <t>30075.001/1.2</t>
  </si>
  <si>
    <t>SUPER130S w40%SUPER110SW55%桑蚕长丝5%</t>
  </si>
  <si>
    <t>30076.001/1</t>
  </si>
  <si>
    <t>SUPER110Sw95% 桑蚕长丝5%</t>
  </si>
  <si>
    <t>30109.001/1</t>
  </si>
  <si>
    <t>super110S:48%;super130S:47%;桑蚕长丝:5%</t>
  </si>
  <si>
    <t>30109.001/2</t>
  </si>
  <si>
    <t>30110.001/1</t>
  </si>
  <si>
    <t>super110S:72%;super130S:25%;桑蚕长丝:3%</t>
  </si>
  <si>
    <t>30111.001/1</t>
  </si>
  <si>
    <t>super110S:53%;super130S:45%;桑蚕长丝:2%</t>
  </si>
  <si>
    <t>30112.001/1</t>
  </si>
  <si>
    <t>super110S:80%;super130S:18%;桑蚕长丝:2%</t>
  </si>
  <si>
    <t>30113.001/1</t>
  </si>
  <si>
    <t>super130S:74%;super110S:23%;桑蚕长丝:3%</t>
  </si>
  <si>
    <t>30114.001/1</t>
  </si>
  <si>
    <t>super130S:50%;super110S:45%;桑蚕长丝:5%</t>
  </si>
  <si>
    <t>30115.001/1</t>
  </si>
  <si>
    <t>super110S:66%;super130S:32%;桑蚕长丝:2%</t>
  </si>
  <si>
    <t>30116.001/1</t>
  </si>
  <si>
    <t>super110S:29%;super130S:67%;桑蚕长丝:4%</t>
  </si>
  <si>
    <t>30136.001/1</t>
  </si>
  <si>
    <t>super110S:42%;桑蚕长丝:3%;super130S:55%</t>
  </si>
  <si>
    <t>30137.001/1</t>
  </si>
  <si>
    <t>JC10176.002/1</t>
  </si>
  <si>
    <t>JC10772.001/1</t>
  </si>
  <si>
    <t>super130S:50%;super110S:50%</t>
  </si>
  <si>
    <t>511085.001/1</t>
  </si>
  <si>
    <t>510005.995/2</t>
  </si>
  <si>
    <t>510113.104/2</t>
  </si>
  <si>
    <t>super110S:98%;莱卡:2%</t>
  </si>
  <si>
    <t>510015.634/1</t>
  </si>
  <si>
    <t>510069.218/1</t>
  </si>
  <si>
    <t>0110186.158/42.12.11</t>
  </si>
  <si>
    <t>菲拉特高级定制2023年样本明细及价格</t>
  </si>
  <si>
    <t>（1）Super110</t>
  </si>
  <si>
    <t>零剪价（元/米）</t>
  </si>
  <si>
    <t>（6）春夏套西、裤，旅行套西</t>
  </si>
  <si>
    <t>110005.1056/3</t>
  </si>
  <si>
    <t>229</t>
  </si>
  <si>
    <t>110005.1056/4</t>
  </si>
  <si>
    <t>10005.696/4</t>
  </si>
  <si>
    <t>10013.080/5</t>
  </si>
  <si>
    <t>10013.080/4</t>
  </si>
  <si>
    <t>10005.1359/1</t>
  </si>
  <si>
    <t>511085.001/1（纳米）</t>
  </si>
  <si>
    <t>510005.995/2（纳米）</t>
  </si>
  <si>
    <t>10005.694/1</t>
  </si>
  <si>
    <t>110005.956/1（自然弹）</t>
  </si>
  <si>
    <t>10005.925/1</t>
  </si>
  <si>
    <t>10005.976/2</t>
  </si>
  <si>
    <t>10006.807/2</t>
  </si>
  <si>
    <t>10006.807/1</t>
  </si>
  <si>
    <t>10126.141/1</t>
  </si>
  <si>
    <t>10005.814/1</t>
  </si>
  <si>
    <t>10095.016/1</t>
  </si>
  <si>
    <t>10013.132/4</t>
  </si>
  <si>
    <t>10013.132/2</t>
  </si>
  <si>
    <t>10005.931/1</t>
  </si>
  <si>
    <t>10941.001/1</t>
  </si>
  <si>
    <t>10005.924/1</t>
  </si>
  <si>
    <t>10005.739/4</t>
  </si>
  <si>
    <t>10005.810/1</t>
  </si>
  <si>
    <t>110005.512/4（自然弹）</t>
  </si>
  <si>
    <t>10005.1106/1</t>
  </si>
  <si>
    <t>110005.895/2(自然弹）</t>
  </si>
  <si>
    <t>10126.307/2</t>
  </si>
  <si>
    <t>10005.926/1</t>
  </si>
  <si>
    <t>10005.1088/9</t>
  </si>
  <si>
    <t>10005.170/1.2</t>
  </si>
  <si>
    <t>10005.170/5.4</t>
  </si>
  <si>
    <t>10005.692/1</t>
  </si>
  <si>
    <t>10005.930/1.2</t>
  </si>
  <si>
    <t>10005.927/1</t>
  </si>
  <si>
    <t>10005.051/6</t>
  </si>
  <si>
    <t>510113.104/2纳米+纬弹</t>
  </si>
  <si>
    <t>10005.051/5</t>
  </si>
  <si>
    <t>10005.1020/1</t>
  </si>
  <si>
    <t>10005.200/1</t>
  </si>
  <si>
    <t>10005.311/18</t>
  </si>
  <si>
    <t>10005.005/2</t>
  </si>
  <si>
    <t>10005.005/5</t>
  </si>
  <si>
    <t>10126.144/1</t>
  </si>
  <si>
    <t>10126.144/2D</t>
  </si>
  <si>
    <t>10005.539/3.4</t>
  </si>
  <si>
    <t>110005.890/9</t>
  </si>
  <si>
    <t>10005.953/4</t>
  </si>
  <si>
    <t>10005.923/1</t>
  </si>
  <si>
    <t>10005.169/1</t>
  </si>
  <si>
    <t>10005T.043/2</t>
  </si>
  <si>
    <t>10005.169/5.4</t>
  </si>
  <si>
    <t>710005.169/21</t>
  </si>
  <si>
    <t>10005.169/22</t>
  </si>
  <si>
    <t>10013.087/4.3</t>
  </si>
  <si>
    <t>10126.125/28</t>
  </si>
  <si>
    <t>10126.125/11</t>
  </si>
  <si>
    <t>10126.125/26</t>
  </si>
  <si>
    <t>10126.125/27</t>
  </si>
  <si>
    <t>10005.892/10.11</t>
  </si>
  <si>
    <t>10005.1127/20</t>
  </si>
  <si>
    <t>10005T.096/3.5</t>
  </si>
  <si>
    <t>10005.001/1</t>
  </si>
  <si>
    <t>10005T.001/2.3</t>
  </si>
  <si>
    <t>110005.001/47</t>
  </si>
  <si>
    <t>110005.001/347</t>
  </si>
  <si>
    <t>10005.001/89</t>
  </si>
  <si>
    <t>10005.001/204D</t>
  </si>
  <si>
    <t>10005.001/254</t>
  </si>
  <si>
    <t>10005T.001/139</t>
  </si>
  <si>
    <t>10005.001/34</t>
  </si>
  <si>
    <t>10005T.001/5.4</t>
  </si>
  <si>
    <t>10006.001/99</t>
  </si>
  <si>
    <t>10006.001/101</t>
  </si>
  <si>
    <t>10006T.001/5</t>
  </si>
  <si>
    <t>10006.001/90</t>
  </si>
  <si>
    <t>10015.658/2</t>
  </si>
  <si>
    <t>249</t>
  </si>
  <si>
    <t>10015.655/4</t>
  </si>
  <si>
    <t>10940.001/1</t>
  </si>
  <si>
    <t>110501.008/1自然弹</t>
  </si>
  <si>
    <t>10015.215/7</t>
  </si>
  <si>
    <t>10015.215/1</t>
  </si>
  <si>
    <t>10015.548/2</t>
  </si>
  <si>
    <t>10015.548/1</t>
  </si>
  <si>
    <t>10015.497/1</t>
  </si>
  <si>
    <t>10015.678/1</t>
  </si>
  <si>
    <t>510015.634/1纳米</t>
  </si>
  <si>
    <t>10940.002/1</t>
  </si>
  <si>
    <t>10033.034/1</t>
  </si>
  <si>
    <t>10033.036/1</t>
  </si>
  <si>
    <t>10015.590/1</t>
  </si>
  <si>
    <t>10015.589/1</t>
  </si>
  <si>
    <t>10015.200/4.9</t>
  </si>
  <si>
    <t>10015.200/8.1</t>
  </si>
  <si>
    <t>10501.002/1</t>
  </si>
  <si>
    <t>10015.592/1</t>
  </si>
  <si>
    <t>10015.248/1D.2D</t>
  </si>
  <si>
    <t>10015.549/1</t>
  </si>
  <si>
    <t>10015.245/1.3D</t>
  </si>
  <si>
    <t>10015.776/1</t>
  </si>
  <si>
    <t>10015.653/2</t>
  </si>
  <si>
    <t>10015.653/1</t>
  </si>
  <si>
    <t>10015.210/1.2</t>
  </si>
  <si>
    <t>10015.210/3</t>
  </si>
  <si>
    <t>10015.210/11</t>
  </si>
  <si>
    <t>10015.210/5</t>
  </si>
  <si>
    <t>10501.003/1</t>
  </si>
  <si>
    <t>10015.572/20.23</t>
  </si>
  <si>
    <t>10015.572/21.22</t>
  </si>
  <si>
    <t>10015T.406/3</t>
  </si>
  <si>
    <t>10015.244/1.2</t>
  </si>
  <si>
    <t>10015.001/17.1</t>
  </si>
  <si>
    <t>10015T.001/2</t>
  </si>
  <si>
    <t>10015.001/3</t>
  </si>
  <si>
    <t>10015.001/89.72</t>
  </si>
  <si>
    <t>10015T.001/5.4</t>
  </si>
  <si>
    <t>10147.001/12</t>
  </si>
  <si>
    <t>10147.010/1</t>
  </si>
  <si>
    <t>10766.002/1</t>
  </si>
  <si>
    <t>10147T.001/10</t>
  </si>
  <si>
    <t>10025.393/1</t>
  </si>
  <si>
    <t>295</t>
  </si>
  <si>
    <t>10025.393/2</t>
  </si>
  <si>
    <t>10025.095/3.1</t>
  </si>
  <si>
    <t>10025.378/1.2</t>
  </si>
  <si>
    <t>10025.301/1.2</t>
  </si>
  <si>
    <t>10025.016/6</t>
  </si>
  <si>
    <t>10025T.028/6</t>
  </si>
  <si>
    <t>10025.015/1</t>
  </si>
  <si>
    <t>10025.015/2</t>
  </si>
  <si>
    <t>10025T.003/3</t>
  </si>
  <si>
    <t>10025.015/12</t>
  </si>
  <si>
    <t>10025T.003/5</t>
  </si>
  <si>
    <t>10025.015/4</t>
  </si>
  <si>
    <t>10127.004/2</t>
  </si>
  <si>
    <t>10577.001/4</t>
  </si>
  <si>
    <t>10127.004/13.11</t>
  </si>
  <si>
    <t>10127.004/4</t>
  </si>
  <si>
    <t>10451.001/1</t>
  </si>
  <si>
    <t>30090.001/1.2</t>
  </si>
  <si>
    <t>30133.001/1</t>
  </si>
  <si>
    <t>10952.002/1</t>
  </si>
  <si>
    <t>10952.001/1</t>
  </si>
  <si>
    <t>11336.001/1</t>
  </si>
  <si>
    <t>10844.001/1</t>
  </si>
  <si>
    <t>19621.001/1 自然原色</t>
  </si>
  <si>
    <t>10155.221/1</t>
  </si>
  <si>
    <t>10192.262/1</t>
  </si>
  <si>
    <t>10017.068/2</t>
  </si>
  <si>
    <t>10143.004/1</t>
  </si>
  <si>
    <t>10143.005/3</t>
  </si>
  <si>
    <t>10143.004/2</t>
  </si>
  <si>
    <t>10143.005/4</t>
  </si>
  <si>
    <t>11102.001/1</t>
  </si>
  <si>
    <t>10192.257/4</t>
  </si>
  <si>
    <t>10192.280/1</t>
  </si>
  <si>
    <t>10192.258/1</t>
  </si>
  <si>
    <t>10192.258/2</t>
  </si>
  <si>
    <t>GI10965.002/1</t>
  </si>
  <si>
    <t>10192.259/1</t>
  </si>
  <si>
    <t>GI10969.001/1</t>
  </si>
  <si>
    <t>10192.260/1</t>
  </si>
  <si>
    <t>10192.261/1（原10017.036/4）</t>
  </si>
  <si>
    <t>10017.076/2</t>
  </si>
  <si>
    <t>10295.005/2</t>
  </si>
  <si>
    <t>10192.214/1</t>
  </si>
  <si>
    <t>10155.098/1.2</t>
  </si>
  <si>
    <t>10939.001/1</t>
  </si>
  <si>
    <t>10935.001/1</t>
  </si>
  <si>
    <t>10155.061/2</t>
  </si>
  <si>
    <t>10755.001/1</t>
  </si>
  <si>
    <t>10155.174/1</t>
  </si>
  <si>
    <t>10616.001/1</t>
  </si>
  <si>
    <t>10616.001/2</t>
  </si>
  <si>
    <t>10617.001/3</t>
  </si>
  <si>
    <t>10617.001/2</t>
  </si>
  <si>
    <t>10155.002/3</t>
  </si>
  <si>
    <t>10155.002/6</t>
  </si>
  <si>
    <t>10197.002/1</t>
  </si>
  <si>
    <t>GI11441.001/1</t>
  </si>
  <si>
    <t>264</t>
  </si>
  <si>
    <t>10071.001/6</t>
  </si>
  <si>
    <t>10071.004/4</t>
  </si>
  <si>
    <t>10071.004/10</t>
  </si>
  <si>
    <t>10071.004/5</t>
  </si>
  <si>
    <t>10017.044/2</t>
  </si>
  <si>
    <t>10017.044/3</t>
  </si>
  <si>
    <t>10143.007/1</t>
  </si>
  <si>
    <t>10192.044/25</t>
  </si>
  <si>
    <t>10017.044/9</t>
  </si>
  <si>
    <t>10017.043/6</t>
  </si>
  <si>
    <t>10968.001/1</t>
  </si>
  <si>
    <t>10968.001/3</t>
  </si>
  <si>
    <t>10968.001/2</t>
  </si>
  <si>
    <t>10875.004/1</t>
  </si>
  <si>
    <t>10014.092/3</t>
  </si>
  <si>
    <t>10014.092/1</t>
  </si>
  <si>
    <t>10278.141/4</t>
  </si>
  <si>
    <t>10014.092/2</t>
  </si>
  <si>
    <t>10614.005/1</t>
  </si>
  <si>
    <t>10278.128/3</t>
  </si>
  <si>
    <t>10014.188/3</t>
  </si>
  <si>
    <t>10014.188/1</t>
  </si>
  <si>
    <t>10014.202/1</t>
  </si>
  <si>
    <t>10014.203/1</t>
  </si>
  <si>
    <t>10278.042/1</t>
  </si>
  <si>
    <t>10278.042/3</t>
  </si>
  <si>
    <t>30071.003/1</t>
  </si>
  <si>
    <t>10014.185/1</t>
  </si>
  <si>
    <t>10030.014/1</t>
  </si>
  <si>
    <t>30132.001/1</t>
  </si>
  <si>
    <t>10239.003/1</t>
  </si>
  <si>
    <t>10239.003/2</t>
  </si>
  <si>
    <t>10278.106/5</t>
  </si>
  <si>
    <t>10278.106/4</t>
  </si>
  <si>
    <t>10014.183/1</t>
  </si>
  <si>
    <t>10014.183/2</t>
  </si>
  <si>
    <t>11071.001/1</t>
  </si>
  <si>
    <t>10014.192/1</t>
  </si>
  <si>
    <t>10014.001/15</t>
  </si>
  <si>
    <t>10014.001/1</t>
  </si>
  <si>
    <t>10014.001/6</t>
  </si>
  <si>
    <t>10014.001/4</t>
  </si>
  <si>
    <t>10014.025/1</t>
  </si>
  <si>
    <t>10014.025/2</t>
  </si>
  <si>
    <t>10014.044/3</t>
  </si>
  <si>
    <t>10014.044/4</t>
  </si>
  <si>
    <t>10014.044/5</t>
  </si>
  <si>
    <t>10014.044/1</t>
  </si>
  <si>
    <t>10014.044/6</t>
  </si>
  <si>
    <t>10278.001/9</t>
  </si>
  <si>
    <t>10014.044/54</t>
  </si>
  <si>
    <t>11071.002/1</t>
  </si>
  <si>
    <t>10014.044/2</t>
  </si>
  <si>
    <t>11355.001/1</t>
  </si>
  <si>
    <t>10014.044/52</t>
  </si>
  <si>
    <t>10014.189/1</t>
  </si>
  <si>
    <t>10014.044/53</t>
  </si>
  <si>
    <t>10014.003/31</t>
  </si>
  <si>
    <t>10014.044/18</t>
  </si>
  <si>
    <t>10014.044/7</t>
  </si>
  <si>
    <t>10014.003/32</t>
  </si>
  <si>
    <t>10144.003/2</t>
  </si>
  <si>
    <t>10144.003/4</t>
  </si>
  <si>
    <t>10144.003/6</t>
  </si>
  <si>
    <t>10014.184/1</t>
  </si>
  <si>
    <t>10014.170/1</t>
  </si>
  <si>
    <t>10614.001/1</t>
  </si>
  <si>
    <t>10614.001/4</t>
  </si>
  <si>
    <t>10005.1023/1</t>
  </si>
  <si>
    <t>10161.265/1</t>
  </si>
  <si>
    <t>10161.245/1</t>
  </si>
  <si>
    <t>10005.974/2</t>
  </si>
  <si>
    <t>10161.075/1</t>
  </si>
  <si>
    <t>10126.092/1</t>
  </si>
  <si>
    <t>10161.239/1</t>
  </si>
  <si>
    <t>JC10500.001/1礼服</t>
  </si>
  <si>
    <t>10161.267/1女装</t>
  </si>
  <si>
    <t>10005.811/1女装</t>
  </si>
  <si>
    <t>10005.1088/4</t>
  </si>
  <si>
    <t>10161.030/4女装</t>
  </si>
  <si>
    <t>10126.197/1</t>
  </si>
  <si>
    <t>10005.1089/5</t>
  </si>
  <si>
    <t>10126.350/1</t>
  </si>
  <si>
    <t>10218.087/1 抗皱</t>
  </si>
  <si>
    <t>11273.002/1纬弹，抗皱</t>
  </si>
  <si>
    <t>11273.002/2纬弹，抗皱</t>
  </si>
  <si>
    <t>10931.001/1纬弹，抗皱</t>
  </si>
  <si>
    <t>10930.001/1纬弹，抗皱</t>
  </si>
  <si>
    <t>30131.001/1</t>
  </si>
  <si>
    <t>30213.002/1</t>
  </si>
  <si>
    <t>30213.001/1</t>
  </si>
  <si>
    <t>30178.001/2</t>
  </si>
  <si>
    <t>10839.040/16</t>
  </si>
  <si>
    <t>10512.004/8</t>
  </si>
  <si>
    <t>10512.004/9</t>
  </si>
  <si>
    <t>10512.004/13</t>
  </si>
  <si>
    <t>30202.002/2</t>
  </si>
  <si>
    <t>30202.002/1</t>
  </si>
  <si>
    <t>10090.145/1</t>
  </si>
  <si>
    <t>10090.059/6</t>
  </si>
  <si>
    <t>10090.059/8</t>
  </si>
  <si>
    <t>10090.059/94</t>
  </si>
  <si>
    <t>10090.059/18</t>
  </si>
  <si>
    <t>OPTIM081/27防风+拒水</t>
  </si>
  <si>
    <t>OPTIM081/25防风+拒水</t>
  </si>
  <si>
    <t>OPTIM081/5防风+拒水</t>
  </si>
  <si>
    <t>OPTIM016/20防风+拒水</t>
  </si>
  <si>
    <t>OPTIM016/67防风+拒水</t>
  </si>
  <si>
    <t>OPTIM016/66防风+拒水</t>
  </si>
  <si>
    <t>OPTIM016/25防风+拒水</t>
  </si>
  <si>
    <t>OPTIM016/13防风+拒水</t>
  </si>
  <si>
    <t>OPTIM004/73防风+拒水</t>
  </si>
  <si>
    <t>OPTIM004/54防风+拒水</t>
  </si>
  <si>
    <t>OPTIM031/9防风+拒水</t>
  </si>
  <si>
    <t>FA10058.030/2防风+拒水</t>
  </si>
  <si>
    <t>FA10058.030/10防风+拒水</t>
  </si>
  <si>
    <t>30212.001/1</t>
  </si>
  <si>
    <t>30212.001/2</t>
  </si>
  <si>
    <t>10110.131/1</t>
  </si>
  <si>
    <t>10110.131/2</t>
  </si>
  <si>
    <t>10110.103/1纬弹</t>
  </si>
  <si>
    <t>10110.101/1纬弹</t>
  </si>
  <si>
    <t>10058.422/1</t>
  </si>
  <si>
    <t>10110.119/1纬弹</t>
  </si>
  <si>
    <t>10006.745/1.2</t>
  </si>
  <si>
    <t>10110.102/1纬弹</t>
  </si>
  <si>
    <t>10058.310/1</t>
  </si>
  <si>
    <t>10058.256/1</t>
  </si>
  <si>
    <t>10058.058/13</t>
  </si>
  <si>
    <t>10058.058/1</t>
  </si>
  <si>
    <t>10058.312/5</t>
  </si>
  <si>
    <t>10058.219/3</t>
  </si>
  <si>
    <t>10110.118/1纬弹</t>
  </si>
  <si>
    <t>10058.264/1</t>
  </si>
  <si>
    <t>10058.063/2</t>
  </si>
  <si>
    <t>10058.030/25</t>
  </si>
  <si>
    <t>10058.030/321</t>
  </si>
  <si>
    <t>10058.030/2</t>
  </si>
  <si>
    <t>10058.030/4</t>
  </si>
  <si>
    <t>10058.030/322</t>
  </si>
  <si>
    <t>10110.011/72纬弹</t>
  </si>
  <si>
    <t>10110.011/73纬弹</t>
  </si>
  <si>
    <t>10058.030/56</t>
  </si>
  <si>
    <t>10058.030/11</t>
  </si>
  <si>
    <t>10058.030/10</t>
  </si>
  <si>
    <t>10058.030/5</t>
  </si>
  <si>
    <t>10186.014/2 抗皱</t>
  </si>
  <si>
    <t>10186.014/29 抗皱</t>
  </si>
  <si>
    <t>10186.005/94抗皱</t>
  </si>
  <si>
    <t>0110186.158/42机可洗+抗皱+自然弹</t>
  </si>
  <si>
    <t>0110186.158/12机可洗+抗皱+自然弹</t>
  </si>
  <si>
    <t>0110186.158/11机可洗+抗皱+自然弹</t>
  </si>
  <si>
    <t>10948.001/1抗皱+纬弹</t>
  </si>
  <si>
    <t>10284.003/1抗皱+纬弹</t>
  </si>
  <si>
    <t>39块</t>
  </si>
  <si>
    <t>2022年玉帛源--高定样本价格表</t>
  </si>
  <si>
    <t>新编号</t>
  </si>
  <si>
    <t>纱支</t>
  </si>
  <si>
    <t>克重（g)</t>
  </si>
  <si>
    <t>单价（元）</t>
  </si>
  <si>
    <t>YB18200</t>
  </si>
  <si>
    <t>W100</t>
  </si>
  <si>
    <t>YB18201</t>
  </si>
  <si>
    <t>YB18202</t>
  </si>
  <si>
    <t>YB18203</t>
  </si>
  <si>
    <t>W100(嵌线除外）</t>
  </si>
  <si>
    <t>YB18204</t>
  </si>
  <si>
    <t>YB18205</t>
  </si>
  <si>
    <t>YB18209</t>
  </si>
  <si>
    <t>YB18211</t>
  </si>
  <si>
    <t>W100（嵌线除外）</t>
  </si>
  <si>
    <t>YB18212</t>
  </si>
  <si>
    <t>YB18213</t>
  </si>
  <si>
    <t>YB18214</t>
  </si>
  <si>
    <t>YB18215</t>
  </si>
  <si>
    <t>YB18219</t>
  </si>
  <si>
    <t>YB18223</t>
  </si>
  <si>
    <t>YB18239</t>
  </si>
  <si>
    <t>YB18241</t>
  </si>
  <si>
    <t>YB18243</t>
  </si>
  <si>
    <t>YB18244</t>
  </si>
  <si>
    <t>YB18245</t>
  </si>
  <si>
    <t>YB18246</t>
  </si>
  <si>
    <t>YB18247</t>
  </si>
  <si>
    <t>YB18249</t>
  </si>
  <si>
    <t>YB18250</t>
  </si>
  <si>
    <t>YB18256</t>
  </si>
  <si>
    <t>YB18260</t>
  </si>
  <si>
    <t>YB18263</t>
  </si>
  <si>
    <t>YB18266</t>
  </si>
  <si>
    <t>YB18268</t>
  </si>
  <si>
    <t>YB18275</t>
  </si>
  <si>
    <t>YB18300</t>
  </si>
  <si>
    <t>W99、P1</t>
  </si>
  <si>
    <t>YB18305</t>
  </si>
  <si>
    <t>W96、SE4</t>
  </si>
  <si>
    <t>YB18308</t>
  </si>
  <si>
    <t>W93、P7</t>
  </si>
  <si>
    <t>YB18312</t>
  </si>
  <si>
    <t>W89、SE11</t>
  </si>
  <si>
    <t>YB18323</t>
  </si>
  <si>
    <t>YB18324</t>
  </si>
  <si>
    <t>YB18327</t>
  </si>
  <si>
    <t>YB18329</t>
  </si>
  <si>
    <t>W48、TS52</t>
  </si>
  <si>
    <t>YB18331</t>
  </si>
  <si>
    <t>YB18505</t>
  </si>
  <si>
    <t>YB18506</t>
  </si>
  <si>
    <t>YB18507</t>
  </si>
  <si>
    <t>W73、L27</t>
  </si>
  <si>
    <t>YB18509</t>
  </si>
  <si>
    <t>YB18510</t>
  </si>
  <si>
    <t>YB18511</t>
  </si>
  <si>
    <t>YB18512</t>
  </si>
  <si>
    <t>YB18513</t>
  </si>
  <si>
    <t>YB18514</t>
  </si>
  <si>
    <t>Super130</t>
  </si>
  <si>
    <t>YB18516</t>
  </si>
  <si>
    <t>YB18517</t>
  </si>
  <si>
    <t>YB18518</t>
  </si>
  <si>
    <t>YB18519</t>
  </si>
  <si>
    <t>YB18520</t>
  </si>
  <si>
    <t>YB18521</t>
  </si>
  <si>
    <t>YB18523</t>
  </si>
  <si>
    <t>YB18524</t>
  </si>
  <si>
    <t>YB18525</t>
  </si>
  <si>
    <t>YB18528</t>
  </si>
  <si>
    <t>365g</t>
  </si>
  <si>
    <t>YB18532</t>
  </si>
  <si>
    <t>YB18533</t>
  </si>
  <si>
    <t>YB18534</t>
  </si>
  <si>
    <t>YB18535</t>
  </si>
  <si>
    <t>YB18536</t>
  </si>
  <si>
    <t>YB18537</t>
  </si>
  <si>
    <t>YB18546</t>
  </si>
  <si>
    <t>YB18549</t>
  </si>
  <si>
    <t>YB18550</t>
  </si>
  <si>
    <t>YB18701</t>
  </si>
  <si>
    <t>YB18702</t>
  </si>
  <si>
    <t>YB18705</t>
  </si>
  <si>
    <t>YB18706</t>
  </si>
  <si>
    <t>YB18707</t>
  </si>
  <si>
    <t>YB18708</t>
  </si>
  <si>
    <t>YB18710</t>
  </si>
  <si>
    <t>YB18711</t>
  </si>
  <si>
    <t>YB18712</t>
  </si>
  <si>
    <t>YB18713</t>
  </si>
  <si>
    <t>YB18714</t>
  </si>
  <si>
    <t>YB18715</t>
  </si>
  <si>
    <t>YB18718</t>
  </si>
  <si>
    <t>YB18722</t>
  </si>
  <si>
    <t>YB18723</t>
  </si>
  <si>
    <t>YB18731</t>
  </si>
  <si>
    <t>93W  P7</t>
  </si>
  <si>
    <t>YB18732</t>
  </si>
  <si>
    <t>YB18733</t>
  </si>
  <si>
    <t>97W  EL3</t>
  </si>
  <si>
    <t>235g</t>
  </si>
  <si>
    <t>YB18734</t>
  </si>
  <si>
    <t>245g</t>
  </si>
  <si>
    <t>YB18735</t>
  </si>
  <si>
    <t>YB18736</t>
  </si>
  <si>
    <t>YB18737</t>
  </si>
  <si>
    <t>YB18738</t>
  </si>
  <si>
    <t>97W  SE3</t>
  </si>
  <si>
    <t>YB18739</t>
  </si>
  <si>
    <t>YB18740</t>
  </si>
  <si>
    <t>YB18741</t>
  </si>
  <si>
    <t>YB18742</t>
  </si>
  <si>
    <t>YB18743</t>
  </si>
  <si>
    <t>YB18744</t>
  </si>
  <si>
    <t>W100（自然弹/纳米）</t>
  </si>
  <si>
    <t>W100（自然弹/抗皱）</t>
  </si>
  <si>
    <t>YB18746</t>
  </si>
  <si>
    <t>W100（嵌线除外）（自然弹/抗皱）</t>
  </si>
  <si>
    <t>YB18749</t>
  </si>
  <si>
    <t>YB18751</t>
  </si>
  <si>
    <t>W60% LI15% TS25%</t>
  </si>
  <si>
    <t>YB18752</t>
  </si>
  <si>
    <t>YB18753</t>
  </si>
  <si>
    <t>YB18754</t>
  </si>
  <si>
    <t>YB18755</t>
  </si>
  <si>
    <t>YB18756</t>
  </si>
  <si>
    <t>YB18757</t>
  </si>
  <si>
    <t>YB18758</t>
  </si>
  <si>
    <t>YB18761</t>
  </si>
  <si>
    <t>YB18762</t>
  </si>
  <si>
    <t>W90 SE10%(嵌线除外)</t>
  </si>
  <si>
    <t>YB18768</t>
  </si>
  <si>
    <t>YB18769</t>
  </si>
  <si>
    <t>YB18770</t>
  </si>
  <si>
    <t>YB18773</t>
  </si>
  <si>
    <t>W100%</t>
  </si>
  <si>
    <t>YB18774</t>
  </si>
  <si>
    <t>YB18775</t>
  </si>
  <si>
    <t>YB18776</t>
  </si>
  <si>
    <t>YB18777</t>
  </si>
  <si>
    <t>YB18778</t>
  </si>
  <si>
    <t>YB18779</t>
  </si>
  <si>
    <t>YB18780</t>
  </si>
  <si>
    <t>YB18781</t>
  </si>
  <si>
    <t>YB18782</t>
  </si>
  <si>
    <t>YB18783</t>
  </si>
  <si>
    <t>YB18784</t>
  </si>
  <si>
    <t>YB18785</t>
  </si>
  <si>
    <t>YB18786</t>
  </si>
  <si>
    <t>YB18787</t>
  </si>
  <si>
    <t>YB18788</t>
  </si>
  <si>
    <t>YB18789</t>
  </si>
  <si>
    <t>YB18790</t>
  </si>
  <si>
    <t>YB18792</t>
  </si>
  <si>
    <t>YB18793</t>
  </si>
  <si>
    <t>Super80</t>
  </si>
  <si>
    <t>YB18794</t>
  </si>
  <si>
    <t>YB18795</t>
  </si>
  <si>
    <t>YB18796</t>
  </si>
  <si>
    <t>YB18797</t>
  </si>
  <si>
    <t>YB18799</t>
  </si>
  <si>
    <t>2022年高定彩色系列价格表</t>
  </si>
  <si>
    <t>单价/元</t>
  </si>
  <si>
    <t>YB70101</t>
  </si>
  <si>
    <t>YB70102</t>
  </si>
  <si>
    <t>YB70103</t>
  </si>
  <si>
    <t>YB70104</t>
  </si>
  <si>
    <t>YB70105</t>
  </si>
  <si>
    <t>YB70106</t>
  </si>
  <si>
    <t>YB70107</t>
  </si>
  <si>
    <t>YB70108</t>
  </si>
  <si>
    <t>YB70109</t>
  </si>
  <si>
    <t>YB70110</t>
  </si>
  <si>
    <t>YB70111</t>
  </si>
  <si>
    <t>YB70112</t>
  </si>
  <si>
    <t>YB70113</t>
  </si>
  <si>
    <t>YB70114</t>
  </si>
  <si>
    <t>YB70115</t>
  </si>
  <si>
    <t>YB70116</t>
  </si>
  <si>
    <t>YB70117</t>
  </si>
  <si>
    <t>YB70118</t>
  </si>
  <si>
    <t>YB70119</t>
  </si>
  <si>
    <t>YB70120</t>
  </si>
  <si>
    <t>YB70121</t>
  </si>
  <si>
    <t>YB70122</t>
  </si>
  <si>
    <t>YB70123</t>
  </si>
  <si>
    <t>YB70124</t>
  </si>
  <si>
    <t>YB70125</t>
  </si>
  <si>
    <t>YB70126</t>
  </si>
  <si>
    <t>YB70127</t>
  </si>
  <si>
    <t>YB70128</t>
  </si>
  <si>
    <t>YB70129</t>
  </si>
  <si>
    <t>YB70130</t>
  </si>
  <si>
    <t>YB70131</t>
  </si>
  <si>
    <t>YB70132</t>
  </si>
  <si>
    <t>YB70133</t>
  </si>
  <si>
    <t>YB70134</t>
  </si>
  <si>
    <t>YB70135</t>
  </si>
  <si>
    <t>YB70136</t>
  </si>
  <si>
    <t>YB70137</t>
  </si>
  <si>
    <t>YB70138</t>
  </si>
  <si>
    <t>YB70139</t>
  </si>
  <si>
    <t>YB70140</t>
  </si>
  <si>
    <t>YB70141</t>
  </si>
  <si>
    <t>YB70142</t>
  </si>
  <si>
    <t>YB70143</t>
  </si>
  <si>
    <t>YB70144</t>
  </si>
  <si>
    <t>YB70145</t>
  </si>
  <si>
    <t>YB70146</t>
  </si>
  <si>
    <t>YB70147</t>
  </si>
  <si>
    <t>YB70148</t>
  </si>
  <si>
    <t>YB70149</t>
  </si>
  <si>
    <t>YB70150</t>
  </si>
  <si>
    <t>YB70151</t>
  </si>
  <si>
    <t>YB70152</t>
  </si>
  <si>
    <t>YB70153</t>
  </si>
  <si>
    <t>YB70154</t>
  </si>
  <si>
    <t>YB70155</t>
  </si>
  <si>
    <t>YB70156</t>
  </si>
  <si>
    <r>
      <rPr>
        <sz val="16"/>
        <color theme="8" tint="-0.249977111117893"/>
        <rFont val="微软雅黑 Light"/>
        <charset val="134"/>
      </rPr>
      <t xml:space="preserve">零剪报价单 </t>
    </r>
    <r>
      <rPr>
        <sz val="10"/>
        <color theme="8" tint="-0.249977111117893"/>
        <rFont val="微软雅黑 Light"/>
        <charset val="134"/>
      </rPr>
      <t>（ 有效期截止2024年6月30日）</t>
    </r>
  </si>
  <si>
    <t>零剪单价</t>
  </si>
  <si>
    <t>VIP 7</t>
  </si>
  <si>
    <t>米克重</t>
  </si>
  <si>
    <t>门幅</t>
  </si>
  <si>
    <t>品牌</t>
  </si>
  <si>
    <t>2134C-103-2</t>
  </si>
  <si>
    <t>FOUR SEASONS TIMELESS I</t>
  </si>
  <si>
    <t>NAPOLI 130'S 2 PLY TWILL</t>
  </si>
  <si>
    <t>260/270</t>
  </si>
  <si>
    <t>TALLIA</t>
  </si>
  <si>
    <t>2134C-103-3</t>
  </si>
  <si>
    <t>2134C-103-1</t>
  </si>
  <si>
    <t>2134C-102-2</t>
  </si>
  <si>
    <t>2134C-102-1</t>
  </si>
  <si>
    <t>2134U-5-1</t>
  </si>
  <si>
    <t>2134U-5-2</t>
  </si>
  <si>
    <t>2134U-5-3</t>
  </si>
  <si>
    <t>2134U-5-4</t>
  </si>
  <si>
    <t>2134U-5-5</t>
  </si>
  <si>
    <t>2134C-109-4</t>
  </si>
  <si>
    <t>2134C-109-3</t>
  </si>
  <si>
    <t>2134C-109-2</t>
  </si>
  <si>
    <t>2134C-109-1</t>
  </si>
  <si>
    <t>2134C-101-1</t>
  </si>
  <si>
    <t>2134C-101-2</t>
  </si>
  <si>
    <t>2134C-101-3</t>
  </si>
  <si>
    <t>2134C-101-4</t>
  </si>
  <si>
    <t>2134C-101-5</t>
  </si>
  <si>
    <t>2134C-105-1</t>
  </si>
  <si>
    <t>2134C-104-1</t>
  </si>
  <si>
    <t>2134C-104-2</t>
  </si>
  <si>
    <t>2134C-106-1</t>
  </si>
  <si>
    <t>2134C-106-2</t>
  </si>
  <si>
    <t>2134C-108-1</t>
  </si>
  <si>
    <t>2134C-108-2</t>
  </si>
  <si>
    <t>2134C-107-1</t>
  </si>
  <si>
    <t>2134C-107-2</t>
  </si>
  <si>
    <t>2134U-4-1</t>
  </si>
  <si>
    <t>2134U-4-2</t>
  </si>
  <si>
    <t>2134U-4-3</t>
  </si>
  <si>
    <t>2134U-4-4</t>
  </si>
  <si>
    <t>2134U-3-1</t>
  </si>
  <si>
    <t>2134U-3-2</t>
  </si>
  <si>
    <t>2134U-1-1</t>
  </si>
  <si>
    <t>2134U-1-2</t>
  </si>
  <si>
    <t>2134U-1-3</t>
  </si>
  <si>
    <t>2134U-1-4</t>
  </si>
  <si>
    <t>2134U-1-5</t>
  </si>
  <si>
    <t>2134U-1-6</t>
  </si>
  <si>
    <t>2160F-236-2</t>
  </si>
  <si>
    <t>FOUR SEASONS TIMELESS II</t>
  </si>
  <si>
    <t>HONEY WAY SUPER 160'S</t>
  </si>
  <si>
    <t>240/250</t>
  </si>
  <si>
    <t>2160F-236-1</t>
  </si>
  <si>
    <t>2160F-237-1</t>
  </si>
  <si>
    <t>2160F-237-2</t>
  </si>
  <si>
    <t>2160F-237-3</t>
  </si>
  <si>
    <t>2160F-240-1</t>
  </si>
  <si>
    <t>2160F-240-2</t>
  </si>
  <si>
    <t>2160F-240-3</t>
  </si>
  <si>
    <t>2160F-238-1</t>
  </si>
  <si>
    <t>2160F-238-2</t>
  </si>
  <si>
    <t>2160F-238-3</t>
  </si>
  <si>
    <t>2160F-239-1</t>
  </si>
  <si>
    <t>2160F-239-2</t>
  </si>
  <si>
    <t>2160U-1-6</t>
  </si>
  <si>
    <t>2160U-1-8</t>
  </si>
  <si>
    <t>2160U-1-25</t>
  </si>
  <si>
    <t>2160U-1-26</t>
  </si>
  <si>
    <t>2108C-101-1</t>
  </si>
  <si>
    <t>SUPER 150'S 2PLY</t>
  </si>
  <si>
    <t>250/260</t>
  </si>
  <si>
    <t>2108C-101-2</t>
  </si>
  <si>
    <t>2108C-101-3</t>
  </si>
  <si>
    <t>2108C-102-1</t>
  </si>
  <si>
    <t>2108C-102-2</t>
  </si>
  <si>
    <t>2108C-102-3</t>
  </si>
  <si>
    <t>2108U-2-1</t>
  </si>
  <si>
    <t>2108U-2-2</t>
  </si>
  <si>
    <t>2108U-2-3</t>
  </si>
  <si>
    <t>2108U-2-4</t>
  </si>
  <si>
    <t>2108C-100-1</t>
  </si>
  <si>
    <t>2108C-100-2</t>
  </si>
  <si>
    <t>2108C-100-3</t>
  </si>
  <si>
    <t>2108U-1-1</t>
  </si>
  <si>
    <t>2108U-1-2</t>
  </si>
  <si>
    <t>2108U-1-3</t>
  </si>
  <si>
    <t>2108U-1-4</t>
  </si>
  <si>
    <t>2108U-1-5</t>
  </si>
  <si>
    <t>2108U-1-6</t>
  </si>
  <si>
    <t>2134U-1-7</t>
  </si>
  <si>
    <t>2134U-2-1</t>
  </si>
  <si>
    <t>2134U-2-2</t>
  </si>
  <si>
    <t>2134C-100-1</t>
  </si>
  <si>
    <t>3392U-1-1</t>
  </si>
  <si>
    <t>SUMMER TIMELESS</t>
  </si>
  <si>
    <t>HONEY WAY SOLARO</t>
  </si>
  <si>
    <t>230/240</t>
  </si>
  <si>
    <t>3392U-1-2</t>
  </si>
  <si>
    <t>3392U-1-3</t>
  </si>
  <si>
    <t>3392U-1-4</t>
  </si>
  <si>
    <t>3392U-1-5</t>
  </si>
  <si>
    <t>3392U-1-6</t>
  </si>
  <si>
    <t>3392U-1-7</t>
  </si>
  <si>
    <t>3392U-1-8</t>
  </si>
  <si>
    <t>3392U-1-9</t>
  </si>
  <si>
    <t>1359U-2-1</t>
  </si>
  <si>
    <t>360 3 PLY</t>
  </si>
  <si>
    <t>1359U-2-39</t>
  </si>
  <si>
    <t>1359U-2-8</t>
  </si>
  <si>
    <t>1359U-2-9</t>
  </si>
  <si>
    <t>1359U-2-47</t>
  </si>
  <si>
    <t>1359F-101-1</t>
  </si>
  <si>
    <t>361 3 PLY</t>
  </si>
  <si>
    <t>1359F-101-2</t>
  </si>
  <si>
    <t>1359F-100-1</t>
  </si>
  <si>
    <t>362 3 PLY</t>
  </si>
  <si>
    <t>1359F-100-2</t>
  </si>
  <si>
    <t>2286U-2-32</t>
  </si>
  <si>
    <t>SUPER 180'S 4 HARNESS</t>
  </si>
  <si>
    <t>220/230</t>
  </si>
  <si>
    <t>2286U-2-4</t>
  </si>
  <si>
    <t>2286U-2-5</t>
  </si>
  <si>
    <t>2286U-2-7</t>
  </si>
  <si>
    <t>2286F-107-1</t>
  </si>
  <si>
    <t>2286F-107-3</t>
  </si>
  <si>
    <t>2286F-107-4</t>
  </si>
  <si>
    <t>2286F-100-2</t>
  </si>
  <si>
    <t>2286F-111-2</t>
  </si>
  <si>
    <t>2200U-1-1</t>
  </si>
  <si>
    <t>SUPER 200'S 4 HARNESS</t>
  </si>
  <si>
    <t>2200U-1-2</t>
  </si>
  <si>
    <t>6735F-102-1</t>
  </si>
  <si>
    <t>WINTER TIMELESS</t>
  </si>
  <si>
    <t>PURE CASHMERE JACKET</t>
  </si>
  <si>
    <t>100%WS</t>
  </si>
  <si>
    <t>280/290</t>
  </si>
  <si>
    <t>6735F-103-1</t>
  </si>
  <si>
    <t>6735F-101-1</t>
  </si>
  <si>
    <t>6735F-100-1</t>
  </si>
  <si>
    <t>6735U-2-2</t>
  </si>
  <si>
    <t>6735U-2-13</t>
  </si>
  <si>
    <t>7298U-1-2</t>
  </si>
  <si>
    <t>400/410</t>
  </si>
  <si>
    <t>7298U-1-1</t>
  </si>
  <si>
    <t>4122U-1-1</t>
  </si>
  <si>
    <t>HONEY WAY WV&amp;WS FLANNEL</t>
  </si>
  <si>
    <t>90%WV10%WS</t>
  </si>
  <si>
    <t>340/350</t>
  </si>
  <si>
    <t>4122U-1-70</t>
  </si>
  <si>
    <t>4122U-1-72</t>
  </si>
  <si>
    <t>4122U-1-74</t>
  </si>
  <si>
    <t>4122U-1-75</t>
  </si>
  <si>
    <t>4122U-1-73</t>
  </si>
  <si>
    <t>4122U-1-71</t>
  </si>
  <si>
    <t>4122F-100-1</t>
  </si>
  <si>
    <t>4122F-100-2</t>
  </si>
  <si>
    <t>4281F-100-1</t>
  </si>
  <si>
    <t>SUPER 150'S 2PLY FLANNEL</t>
  </si>
  <si>
    <t>4281F-100-2</t>
  </si>
  <si>
    <t>4281U-2-1</t>
  </si>
  <si>
    <t>4281U-2-2</t>
  </si>
  <si>
    <t>4283U-2-3</t>
  </si>
  <si>
    <t>4283U-2-4</t>
  </si>
  <si>
    <t>4283U-2-5</t>
  </si>
  <si>
    <t>F7137U-2-4</t>
  </si>
  <si>
    <t>PURE CASHMERE DRAP</t>
  </si>
  <si>
    <t>350/360</t>
  </si>
  <si>
    <t>F7137U-2-1</t>
  </si>
  <si>
    <t>F7137U-2-2</t>
  </si>
  <si>
    <t>F7291T-20-5386</t>
  </si>
  <si>
    <t>PURE CASHMERE COAT</t>
  </si>
  <si>
    <t>460/470</t>
  </si>
  <si>
    <t>F7291T-20-5387</t>
  </si>
  <si>
    <t>F7291T-20-9234</t>
  </si>
  <si>
    <t>2134T-20-9221</t>
  </si>
  <si>
    <t>RAINBOW</t>
  </si>
  <si>
    <t>2134T-20-9222</t>
  </si>
  <si>
    <t>2134T-20-9231</t>
  </si>
  <si>
    <t>2134T-20-9232</t>
  </si>
  <si>
    <t>2134T-20-9233</t>
  </si>
  <si>
    <t>2134T-20-5368</t>
  </si>
  <si>
    <t>2134T-20-5369</t>
  </si>
  <si>
    <t>2134T-20-5370</t>
  </si>
  <si>
    <t>2134T-20-9229</t>
  </si>
  <si>
    <t>2134T-20-9230</t>
  </si>
  <si>
    <t>2134T-20-5366</t>
  </si>
  <si>
    <t>2134T-20-5367</t>
  </si>
  <si>
    <t>2134T-20-9227</t>
  </si>
  <si>
    <t>2134T-20-9228</t>
  </si>
  <si>
    <t>2134T-20-5364</t>
  </si>
  <si>
    <t>2134T-20-5365</t>
  </si>
  <si>
    <t>2134T-20-9226</t>
  </si>
  <si>
    <t>2134T-20-9225</t>
  </si>
  <si>
    <t>2134T-20-5363</t>
  </si>
  <si>
    <t>2134T-20-5362</t>
  </si>
  <si>
    <t>2134T-20-5361</t>
  </si>
  <si>
    <t>2134T-20-5358</t>
  </si>
  <si>
    <t>2134T-20-5359</t>
  </si>
  <si>
    <t>2134T-20-5360</t>
  </si>
  <si>
    <t>2134T-20-5355</t>
  </si>
  <si>
    <t>2134T-20-5356</t>
  </si>
  <si>
    <t>2134T-20-5357</t>
  </si>
  <si>
    <t>2134T-20-9224</t>
  </si>
  <si>
    <t>2134T-20-5353</t>
  </si>
  <si>
    <t>2134T-20-5354</t>
  </si>
  <si>
    <t>2134T-20-9223</t>
  </si>
  <si>
    <t>2134T-20-5348</t>
  </si>
  <si>
    <t>2134T-20-5349</t>
  </si>
  <si>
    <t>2134T-20-5350</t>
  </si>
  <si>
    <t>2134T-20-5351</t>
  </si>
  <si>
    <t>2134T-20-5252</t>
  </si>
  <si>
    <t>2134T-20-5371</t>
  </si>
  <si>
    <t>2134T-20-5372</t>
  </si>
  <si>
    <t>2134T-20-5373</t>
  </si>
  <si>
    <t>2134T-20-5374</t>
  </si>
  <si>
    <t>2134T-20-5375</t>
  </si>
  <si>
    <t>2134T-20-5346</t>
  </si>
  <si>
    <t>2134T-20-5347</t>
  </si>
  <si>
    <t>2134U-1-8</t>
  </si>
  <si>
    <t>3051U-2-1</t>
  </si>
  <si>
    <t>S4 - LINO D'ITALIA</t>
  </si>
  <si>
    <t>PORTOFINO LUXURY SOLARO</t>
  </si>
  <si>
    <t>91%LI9%SE</t>
  </si>
  <si>
    <t>3051U-2-2</t>
  </si>
  <si>
    <t>3051U-2-6</t>
  </si>
  <si>
    <t>3051U-2-7</t>
  </si>
  <si>
    <t>3051U-2-9</t>
  </si>
  <si>
    <t>3051U-2-5</t>
  </si>
  <si>
    <t>3051U-2-3</t>
  </si>
  <si>
    <t>3051U-2-4</t>
  </si>
  <si>
    <t>3051U-2-8</t>
  </si>
  <si>
    <t>9274T-20-9221</t>
  </si>
  <si>
    <t>S2</t>
  </si>
  <si>
    <t>VANGUARD SEERSUCKER</t>
  </si>
  <si>
    <t>9274T-20-9300</t>
  </si>
  <si>
    <t>9274T-20-5696</t>
  </si>
  <si>
    <t>9274T-20-5359</t>
  </si>
  <si>
    <t>9274T-20-5694</t>
  </si>
  <si>
    <t>9274T-20-5695</t>
  </si>
  <si>
    <t>9274T-20-5697</t>
  </si>
  <si>
    <t>9274T-20-5708</t>
  </si>
  <si>
    <t>9274T-20-4145</t>
  </si>
  <si>
    <t>1237T-20-9000</t>
  </si>
  <si>
    <t>ARCHIVIO 1903 GENTLE MOHAIR</t>
  </si>
  <si>
    <t>88%WV12%WM</t>
  </si>
  <si>
    <t>1237T-20-5376</t>
  </si>
  <si>
    <t>1237T-20-5377</t>
  </si>
  <si>
    <t>1237T-20-5380</t>
  </si>
  <si>
    <t>1237T-20-5379</t>
  </si>
  <si>
    <t>1237T-20-5378</t>
  </si>
  <si>
    <t>1237T-20-5382</t>
  </si>
  <si>
    <t>1237T-20-5383</t>
  </si>
  <si>
    <t>1237T-20-5381</t>
  </si>
  <si>
    <t>6280U-3-118</t>
  </si>
  <si>
    <t>HONEY WAY CASHMERE&amp;SILK</t>
  </si>
  <si>
    <t>60%WS40%SE</t>
  </si>
  <si>
    <t>175/185</t>
  </si>
  <si>
    <t>6280U-3-51</t>
  </si>
  <si>
    <t>6280U-3-137</t>
  </si>
  <si>
    <t>6280U-3-60</t>
  </si>
  <si>
    <t>6280U-3-128</t>
  </si>
  <si>
    <t>1249T-20-9221</t>
  </si>
  <si>
    <t>S3 - ARCHIVIO 1903</t>
  </si>
  <si>
    <t>ARCHIVIO 1903 24/7 JOURNEY</t>
  </si>
  <si>
    <t>310/320</t>
  </si>
  <si>
    <t>1249T-20-9232</t>
  </si>
  <si>
    <t>1249T-20-9310</t>
  </si>
  <si>
    <t>1249T-20-5707</t>
  </si>
  <si>
    <t>1249T-20-5362</t>
  </si>
  <si>
    <t>1249T-20-5359</t>
  </si>
  <si>
    <t>1249T-20-5898</t>
  </si>
  <si>
    <t>1249T-20-5760</t>
  </si>
  <si>
    <t>1249T-20-5368</t>
  </si>
  <si>
    <t>1249T-20-5370</t>
  </si>
  <si>
    <t>1249T-20-2868</t>
  </si>
  <si>
    <t>1249T-20-5373</t>
  </si>
  <si>
    <t>1249T-20-5346</t>
  </si>
  <si>
    <t>1249U-1-6</t>
  </si>
  <si>
    <t>1249U-1-4</t>
  </si>
  <si>
    <t>1249U-1-3</t>
  </si>
  <si>
    <t>1249U-1-2</t>
  </si>
  <si>
    <t>1249U-1-8</t>
  </si>
  <si>
    <t>1249U-1-9</t>
  </si>
  <si>
    <t>1249U-1-1</t>
  </si>
  <si>
    <t>1249F-313-1</t>
  </si>
  <si>
    <t>1249F-313-2</t>
  </si>
  <si>
    <t>1249F-312-1</t>
  </si>
  <si>
    <t>1249F-312-2</t>
  </si>
  <si>
    <t>1249F-310-1</t>
  </si>
  <si>
    <t>1249F-310-2</t>
  </si>
  <si>
    <t>1249F-310-3</t>
  </si>
  <si>
    <t>1249F-310-4</t>
  </si>
  <si>
    <t>1249F-311-1</t>
  </si>
  <si>
    <t>1249F-311-2</t>
  </si>
  <si>
    <t>1249F-311-3</t>
  </si>
  <si>
    <t>1249F-300-5</t>
  </si>
  <si>
    <t>1249F-300-1</t>
  </si>
  <si>
    <t>1249F-300-2</t>
  </si>
  <si>
    <t>1249F-309-2</t>
  </si>
  <si>
    <t>1249F-309-1</t>
  </si>
  <si>
    <t>1249F-315-1</t>
  </si>
  <si>
    <t>1249F-315-2</t>
  </si>
  <si>
    <t>1249F-315-3</t>
  </si>
  <si>
    <t>1249F-315-4</t>
  </si>
  <si>
    <t>F7308M-300-3</t>
  </si>
  <si>
    <t>LINO D'ITALIA</t>
  </si>
  <si>
    <t>56%LI44%WV</t>
  </si>
  <si>
    <t>F7308M-300-4</t>
  </si>
  <si>
    <t>F7308M-300-1</t>
  </si>
  <si>
    <t>F7308M-300-2</t>
  </si>
  <si>
    <t>F7308M-301-2</t>
  </si>
  <si>
    <t>F7308M-301-1</t>
  </si>
  <si>
    <t>F7088M-300-2</t>
  </si>
  <si>
    <t>72%LI28%WV</t>
  </si>
  <si>
    <t>F7088M-300-3</t>
  </si>
  <si>
    <t>F7088M-300-1</t>
  </si>
  <si>
    <t>F2676U-1-1</t>
  </si>
  <si>
    <t>100%LI</t>
  </si>
  <si>
    <t>390/400</t>
  </si>
  <si>
    <t>F2676U-1-5</t>
  </si>
  <si>
    <t>F2676U-1-6</t>
  </si>
  <si>
    <t>F2676U-1-4</t>
  </si>
  <si>
    <t>F2676U-1-3</t>
  </si>
  <si>
    <t>F2676U-1-2</t>
  </si>
  <si>
    <t>7252F-349-1</t>
  </si>
  <si>
    <t>PORTOFINO SAFARI</t>
  </si>
  <si>
    <t>69%WV16%SE13%LI2%PA</t>
  </si>
  <si>
    <t>7252F-349-2</t>
  </si>
  <si>
    <t>7252F-349-3</t>
  </si>
  <si>
    <t>7252F-321-1</t>
  </si>
  <si>
    <t>7252F-321-4</t>
  </si>
  <si>
    <t>7252F-321-5</t>
  </si>
  <si>
    <t>7252F-380-5</t>
  </si>
  <si>
    <t>7252F-380-2</t>
  </si>
  <si>
    <t>7252F-380-3</t>
  </si>
  <si>
    <t>7252F-380-6</t>
  </si>
  <si>
    <t>7252F-393-1</t>
  </si>
  <si>
    <t>7252F-393-2</t>
  </si>
  <si>
    <t>7252F-392-2</t>
  </si>
  <si>
    <t>7252F-392-1</t>
  </si>
  <si>
    <t>7252U-1-31</t>
  </si>
  <si>
    <t>7252U-1-23</t>
  </si>
  <si>
    <t>7252U-1-24</t>
  </si>
  <si>
    <t>7252U-1-12</t>
  </si>
  <si>
    <t>7252U-1-39</t>
  </si>
  <si>
    <t>7252U-1-36</t>
  </si>
  <si>
    <t>7252U-1-42</t>
  </si>
  <si>
    <t>7252U-1-18</t>
  </si>
  <si>
    <t>7252U-1-19</t>
  </si>
  <si>
    <t>7252U-1-20</t>
  </si>
  <si>
    <t>7252U-1-35</t>
  </si>
  <si>
    <t>7252U-1-1</t>
  </si>
  <si>
    <t>7252U-1-41</t>
  </si>
  <si>
    <t>7252U-1-3</t>
  </si>
  <si>
    <t>7252U-1-5</t>
  </si>
  <si>
    <t>7252U-1-7</t>
  </si>
  <si>
    <t>3051U-2-22</t>
  </si>
  <si>
    <t>3051U-2-40</t>
  </si>
  <si>
    <t>3051U-2-17</t>
  </si>
  <si>
    <t>3051U-38-4</t>
  </si>
  <si>
    <t>3051U-38-8</t>
  </si>
  <si>
    <t>F6425U-1-21</t>
  </si>
  <si>
    <t>VANGUARD OTTOMAN</t>
  </si>
  <si>
    <t>53%LI47%SE</t>
  </si>
  <si>
    <t>F6425U-1-29</t>
  </si>
  <si>
    <t>F6425U-1-36</t>
  </si>
  <si>
    <t>F6425U-1-8</t>
  </si>
  <si>
    <t>F6425U-1-1</t>
  </si>
  <si>
    <t>F8484M-406-4</t>
  </si>
  <si>
    <t>W3 - CLUBHOUSE</t>
  </si>
  <si>
    <t>BELVEDERE SOFT BOUCLE'</t>
  </si>
  <si>
    <t>84%WV12%SE4%WS</t>
  </si>
  <si>
    <t>289/290</t>
  </si>
  <si>
    <t>F8484M-406-2</t>
  </si>
  <si>
    <t>F8484M-406-1</t>
  </si>
  <si>
    <t>F8484M-406-3</t>
  </si>
  <si>
    <t>F8484M-306-27</t>
  </si>
  <si>
    <t>F8484M-306-47</t>
  </si>
  <si>
    <t>F8484M-306-14</t>
  </si>
  <si>
    <t>F8484M-386-1</t>
  </si>
  <si>
    <t>F8484M-386-5</t>
  </si>
  <si>
    <t>F8484M-391-3</t>
  </si>
  <si>
    <t>F8484M-392-3</t>
  </si>
  <si>
    <t>F8484M-384-19</t>
  </si>
  <si>
    <t>F8484M-384-16</t>
  </si>
  <si>
    <t>8280M-300-1</t>
  </si>
  <si>
    <t>HONEY WAY WOOL&amp;CASHMERE</t>
  </si>
  <si>
    <t>8280M-300-2</t>
  </si>
  <si>
    <t>8280M-300-3</t>
  </si>
  <si>
    <t>8280M-300-4</t>
  </si>
  <si>
    <t>8280M-301-1</t>
  </si>
  <si>
    <t>8280M-301-2</t>
  </si>
  <si>
    <t>8280M-301-3</t>
  </si>
  <si>
    <t>8280M-301-4</t>
  </si>
  <si>
    <t>F8516T-30-5793</t>
  </si>
  <si>
    <t>MONTEBIANCO RAINBOW</t>
  </si>
  <si>
    <t>68%WV32%SE</t>
  </si>
  <si>
    <t>F8516T-30-5769</t>
  </si>
  <si>
    <t>F8516T-30-5906</t>
  </si>
  <si>
    <t>F8516T-30-5907</t>
  </si>
  <si>
    <t>F8516T-30-5895</t>
  </si>
  <si>
    <t>F8516T-30-5911</t>
  </si>
  <si>
    <t>F8516T-30-5908</t>
  </si>
  <si>
    <t>F8237M-302-4</t>
  </si>
  <si>
    <t>BELVEDERE SOFT JACKET</t>
  </si>
  <si>
    <t>72%WV23%SE5%WS</t>
  </si>
  <si>
    <t>F8237M-302-2</t>
  </si>
  <si>
    <t>F8237M-302-3</t>
  </si>
  <si>
    <t>F8237M-301-5</t>
  </si>
  <si>
    <t>F8237M-301-4</t>
  </si>
  <si>
    <t>F8237M-301-2</t>
  </si>
  <si>
    <t>F8659M-834-1</t>
  </si>
  <si>
    <t>NAPOLI MILLED CLOTH</t>
  </si>
  <si>
    <t>F8659M-834-8</t>
  </si>
  <si>
    <t>F8659M-834-7</t>
  </si>
  <si>
    <t>F8659M-834-4</t>
  </si>
  <si>
    <t>F8659M-834-3</t>
  </si>
  <si>
    <t>F8659M-369-1</t>
  </si>
  <si>
    <t>F8659M-369-19</t>
  </si>
  <si>
    <t>F8659M-369-99</t>
  </si>
  <si>
    <t>F8659M-369-112</t>
  </si>
  <si>
    <t>F8659M-369-104</t>
  </si>
  <si>
    <t>F8659M-369-89</t>
  </si>
  <si>
    <t>F8659M-369-103</t>
  </si>
  <si>
    <t>F8659M-369-105</t>
  </si>
  <si>
    <t>F8659M-369-106</t>
  </si>
  <si>
    <t>F8602M-302-9</t>
  </si>
  <si>
    <t>W4 - FJORD</t>
  </si>
  <si>
    <t>MONTEBIANCO COAT</t>
  </si>
  <si>
    <t>91%WV8%WS1%EA</t>
  </si>
  <si>
    <t>570/580</t>
  </si>
  <si>
    <t>F8602M-302-6</t>
  </si>
  <si>
    <t>F8602M-302-4</t>
  </si>
  <si>
    <t>F8602M-302-2</t>
  </si>
  <si>
    <t>F7413M-1-1</t>
  </si>
  <si>
    <t>MONTEBIANCO DOUBLE</t>
  </si>
  <si>
    <t>590/610</t>
  </si>
  <si>
    <t>F7413M-1-111</t>
  </si>
  <si>
    <t>F7413M-1-3011</t>
  </si>
  <si>
    <t>F7413M-1-3012</t>
  </si>
  <si>
    <t>F7413M-1-3007</t>
  </si>
  <si>
    <t>F7413M-1-4015</t>
  </si>
  <si>
    <t>F7413M-1-4003</t>
  </si>
  <si>
    <t>F7413M-1-5007</t>
  </si>
  <si>
    <t>F7413M-1-6005</t>
  </si>
  <si>
    <t>F7413M-1-2001</t>
  </si>
  <si>
    <t>F7413M-1-1008</t>
  </si>
  <si>
    <t>F8915M-301-12</t>
  </si>
  <si>
    <t>MONTEBIANCO DOUBLE CLOTH</t>
  </si>
  <si>
    <t>510/520</t>
  </si>
  <si>
    <t>F8915M-301-3</t>
  </si>
  <si>
    <t>F8915M-301-4</t>
  </si>
  <si>
    <t>F8915M-301-6</t>
  </si>
  <si>
    <t>F8915M-306-1</t>
  </si>
  <si>
    <t>F8915M-306-2</t>
  </si>
  <si>
    <t>F8915M-306-3</t>
  </si>
  <si>
    <t>7106U-1-3001</t>
  </si>
  <si>
    <t>MONTEBIANO ALPACA ZIBELINE</t>
  </si>
  <si>
    <t>51%WV49%WP</t>
  </si>
  <si>
    <t>550/560</t>
  </si>
  <si>
    <t>7106U-1-2001</t>
  </si>
  <si>
    <t>7126U-1-3002</t>
  </si>
  <si>
    <t>MONTEBIANCO ALPACA</t>
  </si>
  <si>
    <t>690/700</t>
  </si>
  <si>
    <t>7126U-1-4002</t>
  </si>
  <si>
    <t>V2034U-1-40</t>
  </si>
  <si>
    <t>DEFENDER</t>
  </si>
  <si>
    <t xml:space="preserve"> DEFENDER 4 HARNESS</t>
  </si>
  <si>
    <t>V2034U-1-2</t>
  </si>
  <si>
    <t>V2034U-1-3</t>
  </si>
  <si>
    <t>V2034U-1-4</t>
  </si>
  <si>
    <t>V2034U-1-175</t>
  </si>
  <si>
    <t>V2034U-1-176</t>
  </si>
  <si>
    <t>V8390U-1-1</t>
  </si>
  <si>
    <t>DEFENDER HOPSACK</t>
  </si>
  <si>
    <t>V8390U-1-43</t>
  </si>
  <si>
    <t>V8390U-1-37</t>
  </si>
  <si>
    <t>V8390U-1-2</t>
  </si>
  <si>
    <t>V8390U-1-222</t>
  </si>
  <si>
    <t>V8390U-1-108</t>
  </si>
  <si>
    <t>V8390U-1-207</t>
  </si>
  <si>
    <t>V8390U-1-91</t>
  </si>
  <si>
    <t>V8390U-1-281</t>
  </si>
  <si>
    <t>8348U-1-1</t>
  </si>
  <si>
    <t>DEFENDER 2</t>
  </si>
  <si>
    <t xml:space="preserve"> DEFENDER HOPSACK</t>
  </si>
  <si>
    <t>8348U-1-2</t>
  </si>
  <si>
    <t>8348U-1-37</t>
  </si>
  <si>
    <t>8348U-1-43</t>
  </si>
  <si>
    <t>8348U-1-91</t>
  </si>
  <si>
    <t>8348U-1-108</t>
  </si>
  <si>
    <t>8348U-1-114</t>
  </si>
  <si>
    <t>8348U-1-121</t>
  </si>
  <si>
    <t>8348U-1-207</t>
  </si>
  <si>
    <t>8348U-1-222</t>
  </si>
  <si>
    <t>8348U-1-233</t>
  </si>
  <si>
    <t>8348U-1-250</t>
  </si>
  <si>
    <t>8348U-1-254</t>
  </si>
  <si>
    <t>8348U-1-281</t>
  </si>
  <si>
    <t>8348U-1-300</t>
  </si>
  <si>
    <t>8348U-1-304</t>
  </si>
  <si>
    <t>8348U-1-310</t>
  </si>
  <si>
    <t>8348U-1-313</t>
  </si>
  <si>
    <t>2710C-100-1</t>
  </si>
  <si>
    <t>PRELUDIO</t>
  </si>
  <si>
    <t>DOLCE VITA WORSTED TWILL</t>
  </si>
  <si>
    <t xml:space="preserve"> 100%WV</t>
  </si>
  <si>
    <t>270-280</t>
  </si>
  <si>
    <t>2710C-100-2</t>
  </si>
  <si>
    <t>2710C-100-3</t>
  </si>
  <si>
    <t>2710C-100-4</t>
  </si>
  <si>
    <t>2710C-101-1</t>
  </si>
  <si>
    <t>2710C-101-2</t>
  </si>
  <si>
    <t>2710C-101-3</t>
  </si>
  <si>
    <t>2710C-101-4</t>
  </si>
  <si>
    <t>2710C-101-5</t>
  </si>
  <si>
    <t>2710C-101-6</t>
  </si>
  <si>
    <t>2710C-101-7</t>
  </si>
  <si>
    <t>2710C-101-8</t>
  </si>
  <si>
    <t>2710C-102-1</t>
  </si>
  <si>
    <t>2710C-102-2</t>
  </si>
  <si>
    <t>2710C-102-3</t>
  </si>
  <si>
    <t>2710C-102-4</t>
  </si>
  <si>
    <t>2710C-102-5</t>
  </si>
  <si>
    <t>2710C-103-1</t>
  </si>
  <si>
    <t>2710C-103-2</t>
  </si>
  <si>
    <t>2710C-103-3</t>
  </si>
  <si>
    <t>2710C-103-4</t>
  </si>
  <si>
    <t>2710C-104-1</t>
  </si>
  <si>
    <t>2710C-104-2</t>
  </si>
  <si>
    <t>2710C-104-3</t>
  </si>
  <si>
    <t>2710C-104-4</t>
  </si>
  <si>
    <t>2710C-104-5</t>
  </si>
  <si>
    <t>2710C-105-1</t>
  </si>
  <si>
    <t>2710C-105-2</t>
  </si>
  <si>
    <t>2710C-106-1</t>
  </si>
  <si>
    <t>2710C-106-2</t>
  </si>
  <si>
    <t>2710C-106-3</t>
  </si>
  <si>
    <t>2710C-107-1</t>
  </si>
  <si>
    <t>2710C-107-2</t>
  </si>
  <si>
    <t>2710C-107-3</t>
  </si>
  <si>
    <t>2710C-107-4</t>
  </si>
  <si>
    <t>2710C-107-5</t>
  </si>
  <si>
    <t>2710U-1-1</t>
  </si>
  <si>
    <t>2710U-1-2</t>
  </si>
  <si>
    <t>2710U-1-3</t>
  </si>
  <si>
    <t>2710U-1-4</t>
  </si>
  <si>
    <t>2710U-1-5</t>
  </si>
  <si>
    <t>2710U-1-6</t>
  </si>
  <si>
    <t>2710U-1-7</t>
  </si>
  <si>
    <t>2710U-1-8</t>
  </si>
  <si>
    <t>2710U-1-9</t>
  </si>
  <si>
    <t>2710U-1-10</t>
  </si>
  <si>
    <t>2710U-1-11</t>
  </si>
  <si>
    <t>2710U-1-12</t>
  </si>
  <si>
    <t>2710U-1-13</t>
  </si>
  <si>
    <t>2710U-1-14</t>
  </si>
  <si>
    <t>2710U-1-15</t>
  </si>
  <si>
    <t>2710U-1-16</t>
  </si>
  <si>
    <t>2710U-1-17</t>
  </si>
  <si>
    <t>2710U-1-18</t>
  </si>
  <si>
    <t>2710U-1-19</t>
  </si>
  <si>
    <t>2710U-2-1</t>
  </si>
  <si>
    <t>2710U-2-2</t>
  </si>
  <si>
    <t>2710U-2-3</t>
  </si>
  <si>
    <t>2710U-2-4</t>
  </si>
  <si>
    <t>2710U-2-5</t>
  </si>
  <si>
    <t>2710U-3-1</t>
  </si>
  <si>
    <t>2710U-3-2</t>
  </si>
  <si>
    <t>2710U-3-3</t>
  </si>
  <si>
    <t>2710U-4-1</t>
  </si>
  <si>
    <t>2710U-4-2</t>
  </si>
  <si>
    <t>2213F-100-1</t>
  </si>
  <si>
    <t>SUPREMA LANA</t>
  </si>
  <si>
    <t>DOLCE VITA 200'S TWILL</t>
  </si>
  <si>
    <t>250-260</t>
  </si>
  <si>
    <t>2213F-100-2</t>
  </si>
  <si>
    <t>2213F-101-1</t>
  </si>
  <si>
    <t>2213F-101-2</t>
  </si>
  <si>
    <t>2213F-101-3</t>
  </si>
  <si>
    <t>2213U-3-2</t>
  </si>
  <si>
    <t>2213U-3-3</t>
  </si>
  <si>
    <t>2213U-3-4</t>
  </si>
  <si>
    <t>2213U-3-6</t>
  </si>
  <si>
    <t>2213U-3-7</t>
  </si>
  <si>
    <t>2711F-100-1</t>
  </si>
  <si>
    <t xml:space="preserve"> DOLCE VITA 170'S TWILL</t>
  </si>
  <si>
    <t xml:space="preserve"> 230-240</t>
  </si>
  <si>
    <t>2711F-100-2</t>
  </si>
  <si>
    <t>2711F-100-3</t>
  </si>
  <si>
    <t>2711F-101-1</t>
  </si>
  <si>
    <t>2711F-101-2</t>
  </si>
  <si>
    <t>2711F-101-3</t>
  </si>
  <si>
    <t>2711F-101-4</t>
  </si>
  <si>
    <t>2711F-101-5</t>
  </si>
  <si>
    <t>2711F-102-1</t>
  </si>
  <si>
    <t>2711F-102-2</t>
  </si>
  <si>
    <t>2711T-20-4145</t>
  </si>
  <si>
    <t>2711T-20-5359</t>
  </si>
  <si>
    <t>2711T-20-5360</t>
  </si>
  <si>
    <t>2711T-20-5362</t>
  </si>
  <si>
    <t>2711T-20-5367</t>
  </si>
  <si>
    <t>2711T-20-5374</t>
  </si>
  <si>
    <t>2711T-20-5708</t>
  </si>
  <si>
    <t>2711T-20-6080</t>
  </si>
  <si>
    <t>2711T-20-6081</t>
  </si>
  <si>
    <t>2711T-20-6082</t>
  </si>
  <si>
    <t>2711T-20-8294</t>
  </si>
  <si>
    <t>2711T-20-9221</t>
  </si>
  <si>
    <t>2711T-20-9226</t>
  </si>
  <si>
    <t>2711T-20-9232</t>
  </si>
  <si>
    <t>2711T-20-9233</t>
  </si>
  <si>
    <t>2711T-20-9265</t>
  </si>
  <si>
    <t>2711T-20-9398</t>
  </si>
  <si>
    <t>2711U-2-40</t>
  </si>
  <si>
    <t>2711U-2-41</t>
  </si>
  <si>
    <t>2711U-3-1</t>
  </si>
  <si>
    <t>2711U-3-2</t>
  </si>
  <si>
    <t>2711U-3-3</t>
  </si>
  <si>
    <t>2711U-3-4</t>
  </si>
  <si>
    <t>2711U-3-5</t>
  </si>
  <si>
    <t>2711U-4-1</t>
  </si>
  <si>
    <t>2711U-4-2</t>
  </si>
  <si>
    <t>2711U-4-4</t>
  </si>
  <si>
    <t>2711U-4-3</t>
  </si>
  <si>
    <r>
      <rPr>
        <sz val="16"/>
        <color theme="8" tint="-0.249977111117893"/>
        <rFont val="微软雅黑 Light"/>
        <charset val="134"/>
      </rPr>
      <t xml:space="preserve">零剪报价单 </t>
    </r>
    <r>
      <rPr>
        <sz val="10"/>
        <color theme="8" tint="-0.249977111117893"/>
        <rFont val="微软雅黑 Light"/>
        <charset val="134"/>
      </rPr>
      <t>（ 有效期截止2025年6月30日）</t>
    </r>
  </si>
  <si>
    <t>SVIP单价</t>
  </si>
  <si>
    <t>25米</t>
  </si>
  <si>
    <t>50米</t>
  </si>
  <si>
    <t>101%WV</t>
  </si>
  <si>
    <t>102%WV</t>
  </si>
  <si>
    <t>103%WV</t>
  </si>
  <si>
    <t>104%WV</t>
  </si>
  <si>
    <t>105%WV</t>
  </si>
  <si>
    <t>106%WV</t>
  </si>
  <si>
    <t>107%WV</t>
  </si>
  <si>
    <t>108%WV</t>
  </si>
  <si>
    <t>1804T-20-6004</t>
  </si>
  <si>
    <t>PORTOFINO</t>
  </si>
  <si>
    <t>250-260G/M</t>
  </si>
  <si>
    <t>1804T-20-6209</t>
  </si>
  <si>
    <t>1804T-20-6237</t>
  </si>
  <si>
    <t>1804T-20-6261</t>
  </si>
  <si>
    <t>1804T-20-6307</t>
  </si>
  <si>
    <t>1804T-20-6308</t>
  </si>
  <si>
    <t>1804T-20-6309</t>
  </si>
  <si>
    <t>1804T-20-6310</t>
  </si>
  <si>
    <t>1804T-20-6311</t>
  </si>
  <si>
    <t>1804T-20-6312</t>
  </si>
  <si>
    <t>1804T-20-6313</t>
  </si>
  <si>
    <t>1804T-20-6314</t>
  </si>
  <si>
    <t>1804T-20-6315</t>
  </si>
  <si>
    <t>1804T-20-6316</t>
  </si>
  <si>
    <t>1804T-20-6317</t>
  </si>
  <si>
    <t>1804T-20-6318</t>
  </si>
  <si>
    <t>1804T-20-6319</t>
  </si>
  <si>
    <t>1804T-20-6320</t>
  </si>
  <si>
    <t>1804T-20-6321</t>
  </si>
  <si>
    <t>1804T-20-6322</t>
  </si>
  <si>
    <t>1804T-20-6323</t>
  </si>
  <si>
    <t>1804T-20-6324</t>
  </si>
  <si>
    <t>1804T-20-6325</t>
  </si>
  <si>
    <t>1804T-20-6326</t>
  </si>
  <si>
    <t>1804T-20-6327</t>
  </si>
  <si>
    <t>1804T-20-6328</t>
  </si>
  <si>
    <t>1804T-20-9521</t>
  </si>
  <si>
    <t>1804T-20-9522</t>
  </si>
  <si>
    <t>7401B-1-500</t>
  </si>
  <si>
    <t>71%WV 17%SE 12%LI</t>
  </si>
  <si>
    <t>230-240G/M</t>
  </si>
  <si>
    <t>7401B-1-501</t>
  </si>
  <si>
    <t>7401M-339-1</t>
  </si>
  <si>
    <t>7401M-339-5</t>
  </si>
  <si>
    <t>7401M-339-6</t>
  </si>
  <si>
    <t>7401M-342-3</t>
  </si>
  <si>
    <t>7401M-342-4</t>
  </si>
  <si>
    <t>7401M-342-5</t>
  </si>
  <si>
    <t>7401M-342-6</t>
  </si>
  <si>
    <t>7401M-347-2</t>
  </si>
  <si>
    <t>7401M-347-6</t>
  </si>
  <si>
    <t>7401M-347-7</t>
  </si>
  <si>
    <t>7401M-348-1</t>
  </si>
  <si>
    <t>7401M-348-2</t>
  </si>
  <si>
    <t>7401M-348-7</t>
  </si>
  <si>
    <t>7401M-348-8</t>
  </si>
  <si>
    <t>7401M-350-1</t>
  </si>
  <si>
    <t>7401M-350-2</t>
  </si>
  <si>
    <t>7401M-368-1</t>
  </si>
  <si>
    <t>7401M-368-2</t>
  </si>
  <si>
    <t>7401U-1-1</t>
  </si>
  <si>
    <t>7401U-1-11</t>
  </si>
  <si>
    <t>7401U-1-13</t>
  </si>
  <si>
    <t>7401U-1-15</t>
  </si>
  <si>
    <t>7401U-1-16</t>
  </si>
  <si>
    <t>7401U-1-18</t>
  </si>
  <si>
    <t>7401U-1-2</t>
  </si>
  <si>
    <t>7401U-1-21</t>
  </si>
  <si>
    <t>7401U-1-23</t>
  </si>
  <si>
    <t>7401U-1-25</t>
  </si>
  <si>
    <t>7401U-1-26</t>
  </si>
  <si>
    <t>7401U-1-3</t>
  </si>
  <si>
    <t>7401U-1-35</t>
  </si>
  <si>
    <t>7401U-1-5</t>
  </si>
  <si>
    <t>7401U-1-6</t>
  </si>
  <si>
    <t>7401U-1-7</t>
  </si>
  <si>
    <t>7401U-3-1</t>
  </si>
  <si>
    <t>7401U-3-2</t>
  </si>
  <si>
    <r>
      <rPr>
        <b/>
        <sz val="22"/>
        <color theme="1"/>
        <rFont val="Great Vibes"/>
        <charset val="134"/>
      </rPr>
      <t>myikgo</t>
    </r>
    <r>
      <rPr>
        <b/>
        <sz val="22"/>
        <color theme="1"/>
        <rFont val="宋体"/>
        <charset val="134"/>
        <scheme val="minor"/>
      </rPr>
      <t>美酷全国统一零剪报价表</t>
    </r>
  </si>
  <si>
    <t>说明</t>
  </si>
  <si>
    <t>样册编号</t>
  </si>
  <si>
    <t>品类系列</t>
  </si>
  <si>
    <t>美酷对外零剪价</t>
  </si>
  <si>
    <t>金鸳鸯零剪价</t>
  </si>
  <si>
    <t>金鸳鸯大货价</t>
  </si>
  <si>
    <t>克重(g/m)</t>
  </si>
  <si>
    <t>运费</t>
  </si>
  <si>
    <r>
      <rPr>
        <b/>
        <sz val="10"/>
        <color theme="1"/>
        <rFont val="宋体"/>
        <charset val="134"/>
      </rPr>
      <t>多彩素色经典款</t>
    </r>
    <r>
      <rPr>
        <b/>
        <sz val="10"/>
        <color theme="1"/>
        <rFont val="汉仪铁线黑-65简"/>
        <charset val="134"/>
      </rPr>
      <t xml:space="preserve">
</t>
    </r>
    <r>
      <rPr>
        <sz val="10"/>
        <color theme="1"/>
        <rFont val="汉仪铁线黑-65简"/>
        <charset val="134"/>
      </rPr>
      <t>50澳毛彩色系列
有素色，条纹
D系列是板丝呢</t>
    </r>
  </si>
  <si>
    <t>(1)-Ⅰ
(蓝色本)
50澳毛</t>
  </si>
  <si>
    <t>A系列</t>
  </si>
  <si>
    <t>W40 P60</t>
  </si>
  <si>
    <t>96/2*60/1</t>
  </si>
  <si>
    <t>D系列(板丝呢)</t>
  </si>
  <si>
    <t>E系列</t>
  </si>
  <si>
    <t>F系列</t>
  </si>
  <si>
    <r>
      <rPr>
        <b/>
        <sz val="10"/>
        <color theme="1"/>
        <rFont val="汉仪铁线黑-65简"/>
        <charset val="134"/>
      </rPr>
      <t xml:space="preserve">时尚格纹经典款
</t>
    </r>
    <r>
      <rPr>
        <sz val="10"/>
        <color theme="1"/>
        <rFont val="汉仪铁线黑-65简"/>
        <charset val="134"/>
      </rPr>
      <t>50澳毛，都是格纹款</t>
    </r>
  </si>
  <si>
    <t>(2)-Ⅱ
(蓝色本)
50澳毛</t>
  </si>
  <si>
    <t>B系列</t>
  </si>
  <si>
    <t>C系列</t>
  </si>
  <si>
    <t>W50 P50</t>
  </si>
  <si>
    <t>D系列</t>
  </si>
  <si>
    <r>
      <rPr>
        <b/>
        <sz val="10"/>
        <color theme="1"/>
        <rFont val="汉仪润圆-65W"/>
        <charset val="134"/>
      </rPr>
      <t xml:space="preserve">时尚休闲精品款
</t>
    </r>
    <r>
      <rPr>
        <sz val="10"/>
        <color theme="1"/>
        <rFont val="汉仪润圆-65W"/>
        <charset val="134"/>
      </rPr>
      <t>70澳毛彩色系列
素色</t>
    </r>
    <r>
      <rPr>
        <sz val="10"/>
        <color theme="1"/>
        <rFont val="宋体"/>
        <charset val="134"/>
      </rPr>
      <t>/</t>
    </r>
    <r>
      <rPr>
        <sz val="10"/>
        <color theme="1"/>
        <rFont val="汉仪润圆-65W"/>
        <charset val="134"/>
      </rPr>
      <t>条纹</t>
    </r>
    <r>
      <rPr>
        <sz val="10"/>
        <color theme="1"/>
        <rFont val="宋体"/>
        <charset val="134"/>
      </rPr>
      <t>/</t>
    </r>
    <r>
      <rPr>
        <sz val="10"/>
        <color theme="1"/>
        <rFont val="汉仪润圆-65W"/>
        <charset val="134"/>
      </rPr>
      <t>格子
K系列板丝呢(耐磨)
N</t>
    </r>
    <r>
      <rPr>
        <sz val="10"/>
        <color theme="1"/>
        <rFont val="宋体"/>
        <charset val="134"/>
      </rPr>
      <t>/</t>
    </r>
    <r>
      <rPr>
        <sz val="10"/>
        <color theme="1"/>
        <rFont val="汉仪润圆-65W"/>
        <charset val="134"/>
      </rPr>
      <t>M系列</t>
    </r>
    <r>
      <rPr>
        <sz val="10"/>
        <color theme="1"/>
        <rFont val="宋体"/>
        <charset val="134"/>
      </rPr>
      <t>/</t>
    </r>
    <r>
      <rPr>
        <sz val="10"/>
        <color theme="1"/>
        <rFont val="汉仪润圆-65W"/>
        <charset val="134"/>
      </rPr>
      <t xml:space="preserve">是贡丝锦(比较亮)
</t>
    </r>
  </si>
  <si>
    <t>(3)-Ⅲ
(紫色本)
70澳毛</t>
  </si>
  <si>
    <t>G系列</t>
  </si>
  <si>
    <t>W70 P30</t>
  </si>
  <si>
    <t>HG系列</t>
  </si>
  <si>
    <t>H系列</t>
  </si>
  <si>
    <t>K系列(板丝呢)</t>
  </si>
  <si>
    <t>M系列(贡丝锦)</t>
  </si>
  <si>
    <t>N系列(贡丝锦)</t>
  </si>
  <si>
    <t>S系列</t>
  </si>
  <si>
    <r>
      <rPr>
        <b/>
        <sz val="10"/>
        <color theme="1"/>
        <rFont val="汉仪润圆-65W"/>
        <charset val="134"/>
      </rPr>
      <t xml:space="preserve">商旅轻奢易打理
</t>
    </r>
    <r>
      <rPr>
        <sz val="10"/>
        <color theme="1"/>
        <rFont val="宋体"/>
        <charset val="134"/>
        <scheme val="minor"/>
      </rPr>
      <t>70澳毛意大利工艺，素色格纹，条纹，暗纹，人字纹，双弹可机洗，适合夏季</t>
    </r>
  </si>
  <si>
    <t>(4)-Ⅳ
(紫色本)</t>
  </si>
  <si>
    <t>X系列</t>
  </si>
  <si>
    <t>Y系列</t>
  </si>
  <si>
    <t>双弹可机洗</t>
  </si>
  <si>
    <t>W50 P44 Ly6</t>
  </si>
  <si>
    <r>
      <rPr>
        <b/>
        <sz val="10"/>
        <color theme="1"/>
        <rFont val="汉仪润圆-65W"/>
        <charset val="134"/>
      </rPr>
      <t xml:space="preserve">极致舒适有弹力
</t>
    </r>
    <r>
      <rPr>
        <sz val="10"/>
        <color theme="1"/>
        <rFont val="宋体"/>
        <charset val="134"/>
        <scheme val="minor"/>
      </rPr>
      <t>全毛弹力</t>
    </r>
    <r>
      <rPr>
        <sz val="10"/>
        <color theme="1"/>
        <rFont val="汉仪润圆-65W"/>
        <charset val="134"/>
      </rPr>
      <t xml:space="preserve"> </t>
    </r>
    <r>
      <rPr>
        <sz val="10"/>
        <color theme="1"/>
        <rFont val="宋体"/>
        <charset val="134"/>
        <scheme val="minor"/>
      </rPr>
      <t>双经双纬</t>
    </r>
    <r>
      <rPr>
        <sz val="10"/>
        <color theme="1"/>
        <rFont val="汉仪润圆-65W"/>
        <charset val="134"/>
      </rPr>
      <t xml:space="preserve"> </t>
    </r>
    <r>
      <rPr>
        <sz val="10"/>
        <color theme="1"/>
        <rFont val="宋体"/>
        <charset val="134"/>
        <scheme val="minor"/>
      </rPr>
      <t>一般面料都是双经单纬；后面2080是限量款</t>
    </r>
    <r>
      <rPr>
        <sz val="10"/>
        <color theme="1"/>
        <rFont val="汉仪润圆-65W"/>
        <charset val="134"/>
      </rPr>
      <t xml:space="preserve"> </t>
    </r>
    <r>
      <rPr>
        <sz val="10"/>
        <color theme="1"/>
        <rFont val="宋体"/>
        <charset val="134"/>
        <scheme val="minor"/>
      </rPr>
      <t>80澳毛</t>
    </r>
    <r>
      <rPr>
        <sz val="10"/>
        <color theme="1"/>
        <rFont val="汉仪润圆-65W"/>
        <charset val="134"/>
      </rPr>
      <t xml:space="preserve"> </t>
    </r>
    <r>
      <rPr>
        <sz val="10"/>
        <color theme="1"/>
        <rFont val="宋体"/>
        <charset val="134"/>
        <scheme val="minor"/>
      </rPr>
      <t>带弹力</t>
    </r>
  </si>
  <si>
    <t>(5)-Ⅴ
(白色本)</t>
  </si>
  <si>
    <t>MK20系列</t>
  </si>
  <si>
    <t>W97 Ly3</t>
  </si>
  <si>
    <t>110/2*110/2</t>
  </si>
  <si>
    <t>MK2080系列</t>
  </si>
  <si>
    <t>W80 Ly3 P17</t>
  </si>
  <si>
    <t>极致精纺含羊绒</t>
  </si>
  <si>
    <t>K37007/1</t>
  </si>
  <si>
    <t>W80 Ca10 P10</t>
  </si>
  <si>
    <r>
      <rPr>
        <b/>
        <sz val="10"/>
        <color theme="1"/>
        <rFont val="宋体"/>
        <charset val="134"/>
        <scheme val="minor"/>
      </rPr>
      <t xml:space="preserve">高端匠心全澳毛(商务)
</t>
    </r>
    <r>
      <rPr>
        <sz val="10"/>
        <color theme="1"/>
        <rFont val="宋体"/>
        <charset val="134"/>
        <scheme val="minor"/>
      </rPr>
      <t>有素色/条纹/格纹/暗纹/千鸟格；W系列中有法兰绒；后面THK系列是国毛</t>
    </r>
  </si>
  <si>
    <t>(6)-Ⅵ
(白色本)</t>
  </si>
  <si>
    <t>W系列</t>
  </si>
  <si>
    <t>THK系列</t>
  </si>
  <si>
    <r>
      <rPr>
        <b/>
        <sz val="10"/>
        <color theme="1"/>
        <rFont val="汉仪润圆-65W"/>
        <charset val="134"/>
      </rPr>
      <t xml:space="preserve">极致奢华毛麻丝
</t>
    </r>
    <r>
      <rPr>
        <sz val="10"/>
        <color theme="1"/>
        <rFont val="汉仪润圆-65W"/>
        <charset val="134"/>
      </rPr>
      <t>素色格纹都有，80澳毛，15亚麻，5桑蚕丝</t>
    </r>
  </si>
  <si>
    <t>(7)-Ⅶ
(白色本)</t>
  </si>
  <si>
    <t>2299系列</t>
  </si>
  <si>
    <t>W80 L15 S5</t>
  </si>
  <si>
    <t>2899系列</t>
  </si>
  <si>
    <r>
      <rPr>
        <b/>
        <sz val="10"/>
        <color rgb="FFFF0000"/>
        <rFont val="汉仪润圆-65W"/>
        <charset val="134"/>
      </rPr>
      <t>(新品)</t>
    </r>
    <r>
      <rPr>
        <b/>
        <sz val="10"/>
        <color theme="1"/>
        <rFont val="汉仪润圆-65W"/>
        <charset val="134"/>
      </rPr>
      <t xml:space="preserve">
意大利风情毛麻丝</t>
    </r>
  </si>
  <si>
    <t>(8)-Ⅷ
(白色本)</t>
  </si>
  <si>
    <t>2699系列</t>
  </si>
  <si>
    <t>W70 L25 S5</t>
  </si>
  <si>
    <t>HW</t>
  </si>
  <si>
    <r>
      <rPr>
        <b/>
        <sz val="10"/>
        <color rgb="FFFF0000"/>
        <rFont val="汉仪润圆-65W"/>
        <charset val="134"/>
      </rPr>
      <t>(新品)</t>
    </r>
    <r>
      <rPr>
        <b/>
        <sz val="10"/>
        <color theme="1"/>
        <rFont val="汉仪润圆-65W"/>
        <charset val="134"/>
      </rPr>
      <t xml:space="preserve">
意大利环保抗菌竹纤维</t>
    </r>
  </si>
  <si>
    <t>BWLS系列</t>
  </si>
  <si>
    <t>W35 B50 L10 S5</t>
  </si>
  <si>
    <r>
      <rPr>
        <b/>
        <sz val="10"/>
        <color theme="1"/>
        <rFont val="汉仪润圆-65W"/>
        <charset val="134"/>
      </rPr>
      <t xml:space="preserve">意大利进口面料
</t>
    </r>
    <r>
      <rPr>
        <b/>
        <sz val="10"/>
        <color rgb="FFFF0000"/>
        <rFont val="汉仪润圆-65W"/>
        <charset val="134"/>
      </rPr>
      <t>配进口面料标</t>
    </r>
    <r>
      <rPr>
        <b/>
        <sz val="10"/>
        <color theme="1"/>
        <rFont val="汉仪润圆-65W"/>
        <charset val="134"/>
      </rPr>
      <t xml:space="preserve">
</t>
    </r>
    <r>
      <rPr>
        <b/>
        <sz val="10"/>
        <color rgb="FFFF0000"/>
        <rFont val="汉仪润圆-65W"/>
        <charset val="134"/>
      </rPr>
      <t>(限量款)</t>
    </r>
  </si>
  <si>
    <t>ITALY/7</t>
  </si>
  <si>
    <t>REDA</t>
  </si>
  <si>
    <t>ITALY/9</t>
  </si>
  <si>
    <t>W95 L5</t>
  </si>
  <si>
    <t>ITALY/10</t>
  </si>
  <si>
    <t>W78 9S 3P 10钻石丝</t>
  </si>
  <si>
    <t>Botto Giuseppe</t>
  </si>
  <si>
    <r>
      <rPr>
        <b/>
        <sz val="10"/>
        <color theme="1"/>
        <rFont val="汉仪润圆-65W"/>
        <charset val="134"/>
      </rPr>
      <t xml:space="preserve">电商主打澳毛彩色
</t>
    </r>
    <r>
      <rPr>
        <sz val="10"/>
        <color theme="1"/>
        <rFont val="汉仪润圆-65W"/>
        <charset val="134"/>
      </rPr>
      <t>50澳毛彩色弹力款</t>
    </r>
  </si>
  <si>
    <t>(9)-Ⅸ
(粉色本)</t>
  </si>
  <si>
    <t>P系列</t>
  </si>
  <si>
    <t>W50 P48 Ly2</t>
  </si>
  <si>
    <t>HP系列</t>
  </si>
  <si>
    <t>XN</t>
  </si>
  <si>
    <t>W50 P49.5 As0.5</t>
  </si>
  <si>
    <t>90/2*90/2</t>
  </si>
  <si>
    <r>
      <rPr>
        <b/>
        <sz val="10"/>
        <color rgb="FFFF0000"/>
        <rFont val="汉仪铁线黑-65简"/>
        <charset val="134"/>
      </rPr>
      <t>(新品)</t>
    </r>
    <r>
      <rPr>
        <b/>
        <sz val="10"/>
        <color theme="1"/>
        <rFont val="汉仪铁线黑-65简"/>
        <charset val="134"/>
      </rPr>
      <t xml:space="preserve">商旅轻奢易打理
</t>
    </r>
    <r>
      <rPr>
        <sz val="10"/>
        <color theme="1"/>
        <rFont val="汉仪铁线黑-65简"/>
        <charset val="134"/>
      </rPr>
      <t>SA系列可机洗/Y系列流行色简约不简单，格形个性时尚</t>
    </r>
  </si>
  <si>
    <t>(10)-Ⅹ
(紫色本)
70澳毛</t>
  </si>
  <si>
    <r>
      <rPr>
        <b/>
        <sz val="10"/>
        <color theme="1"/>
        <rFont val="宋体"/>
        <charset val="134"/>
        <scheme val="minor"/>
      </rPr>
      <t>SA</t>
    </r>
    <r>
      <rPr>
        <b/>
        <sz val="10"/>
        <color rgb="FFFF0000"/>
        <rFont val="宋体"/>
        <charset val="134"/>
        <scheme val="minor"/>
      </rPr>
      <t>可机洗</t>
    </r>
    <r>
      <rPr>
        <b/>
        <sz val="10"/>
        <color theme="1"/>
        <rFont val="宋体"/>
        <charset val="134"/>
        <scheme val="minor"/>
      </rPr>
      <t>系列</t>
    </r>
  </si>
  <si>
    <t>W65 P29 Ly6</t>
  </si>
  <si>
    <t>G和K系列</t>
  </si>
  <si>
    <r>
      <rPr>
        <b/>
        <sz val="10"/>
        <color theme="1"/>
        <rFont val="汉仪润圆-65W"/>
        <charset val="134"/>
      </rPr>
      <t xml:space="preserve">(新品)
极致舒适板丝呢
</t>
    </r>
    <r>
      <rPr>
        <sz val="10"/>
        <color theme="1"/>
        <rFont val="汉仪润圆-65W"/>
        <charset val="134"/>
      </rPr>
      <t>50澳毛板丝呢，D系列板丝呢，ND弹力板丝呢</t>
    </r>
  </si>
  <si>
    <t>(11)-Ⅺ
(粉色本)</t>
  </si>
  <si>
    <t>ND系列(弹力板)</t>
  </si>
  <si>
    <t>B和C系列</t>
  </si>
  <si>
    <r>
      <rPr>
        <b/>
        <sz val="10"/>
        <color theme="1"/>
        <rFont val="汉仪润圆-65W"/>
        <charset val="134"/>
      </rPr>
      <t xml:space="preserve">(新品)
羊毛醋酸可机洗
</t>
    </r>
    <r>
      <rPr>
        <sz val="10"/>
        <color theme="1"/>
        <rFont val="汉仪润圆-65W"/>
        <charset val="134"/>
      </rPr>
      <t>羊毛醋酸混纺
人字纹/千鸟格
可机洗贡丝锦</t>
    </r>
  </si>
  <si>
    <t>12号
(白色本)</t>
  </si>
  <si>
    <t>DF001系列</t>
  </si>
  <si>
    <t>40W 30P 30AC</t>
  </si>
  <si>
    <t>SP013系列</t>
  </si>
  <si>
    <t>40W 37P 23AC</t>
  </si>
  <si>
    <t>SP008系列</t>
  </si>
  <si>
    <t>30W 23P 21V 25AC</t>
  </si>
  <si>
    <r>
      <rPr>
        <b/>
        <sz val="10"/>
        <color theme="1"/>
        <rFont val="宋体"/>
        <charset val="134"/>
        <scheme val="minor"/>
      </rPr>
      <t>DF002系列</t>
    </r>
    <r>
      <rPr>
        <b/>
        <sz val="10"/>
        <color rgb="FFFF0000"/>
        <rFont val="宋体"/>
        <charset val="134"/>
        <scheme val="minor"/>
      </rPr>
      <t>(牛仔纹)</t>
    </r>
  </si>
  <si>
    <t>44W 28P 28V</t>
  </si>
  <si>
    <t>SP015系列</t>
  </si>
  <si>
    <t>40W 29P 28V 3LY</t>
  </si>
  <si>
    <t>SP016系列</t>
  </si>
  <si>
    <t>40W 30P 23V 4S 3LY</t>
  </si>
  <si>
    <t>FR系列/可机洗</t>
  </si>
  <si>
    <t>50W 50P</t>
  </si>
  <si>
    <r>
      <rPr>
        <b/>
        <sz val="10"/>
        <color theme="1"/>
        <rFont val="汉仪润圆-65W"/>
        <charset val="134"/>
      </rPr>
      <t xml:space="preserve">(新品)
高端匠心全澳毛
</t>
    </r>
    <r>
      <rPr>
        <sz val="10"/>
        <color theme="1"/>
        <rFont val="汉仪润圆-65W"/>
        <charset val="134"/>
      </rPr>
      <t>全澳毛弹力
全澳毛格纹</t>
    </r>
  </si>
  <si>
    <t>13号
(白色本)</t>
  </si>
  <si>
    <t>HW001系列</t>
  </si>
  <si>
    <t>97W 3LY</t>
  </si>
  <si>
    <t>HW002系列</t>
  </si>
  <si>
    <t>HW003系列</t>
  </si>
  <si>
    <t>HW004系列</t>
  </si>
  <si>
    <t>100W</t>
  </si>
  <si>
    <t>HW005系列</t>
  </si>
  <si>
    <t>DW003系列</t>
  </si>
  <si>
    <t>DW004系列</t>
  </si>
  <si>
    <t>DW006系列</t>
  </si>
  <si>
    <t>HXW系列</t>
  </si>
  <si>
    <t>备注：B：竹纤维； W：澳洲进口羊毛； P：涤纶； Ly：莱卡； S：桑蚕丝； L：亚麻； PU：氨纶； V：粘胶
 AC：醋酸； As：导电纤维； Ca：羊绒； MW：丝光澳毛； T：特殊纤维；——以上价格均为零剪不含税价格；不包邮</t>
  </si>
  <si>
    <t>里料若不做袖里每幅(1.5*1.5m)-88元/幅，若需其它米数，按58元/m计算。里料成分：春亚纺</t>
  </si>
  <si>
    <t>色号</t>
  </si>
  <si>
    <t>零剪加价</t>
  </si>
  <si>
    <t>系统核价</t>
  </si>
  <si>
    <t>EA02-1纬弹</t>
  </si>
  <si>
    <t>53.64.66.80.C05.C06</t>
  </si>
  <si>
    <t>275G/M</t>
  </si>
  <si>
    <t>40W28V29P3LY</t>
  </si>
  <si>
    <t>313238双弹</t>
  </si>
  <si>
    <t>2,6,9,12,10,13</t>
  </si>
  <si>
    <t>285G/M</t>
  </si>
  <si>
    <t>51W43.4P5.6LY</t>
  </si>
  <si>
    <t>313412四面弹力</t>
  </si>
  <si>
    <t>64.66.C06.80</t>
  </si>
  <si>
    <t>360G/M</t>
  </si>
  <si>
    <t>40W27P27V6LY</t>
  </si>
  <si>
    <t>373168L双弹</t>
  </si>
  <si>
    <t>4.5.6</t>
  </si>
  <si>
    <t>430G/M</t>
  </si>
  <si>
    <t>43W51P6LY</t>
  </si>
  <si>
    <t>11962双层双弹</t>
  </si>
  <si>
    <t xml:space="preserve"> 14,26,003,28</t>
  </si>
  <si>
    <t>400G/M</t>
  </si>
  <si>
    <t>55W18.5P20V6.5LY</t>
  </si>
  <si>
    <t>334797双层双弹</t>
  </si>
  <si>
    <t>53,64,66,C06,80</t>
  </si>
  <si>
    <t>530G/M</t>
  </si>
  <si>
    <t>335127L纬弹</t>
  </si>
  <si>
    <t>390G/M</t>
  </si>
  <si>
    <t>40W30P23V4金银丝3LY</t>
  </si>
  <si>
    <t>130906-014双层纬弹</t>
  </si>
  <si>
    <t>BLACK,RED</t>
  </si>
  <si>
    <t>600G/M</t>
  </si>
  <si>
    <t>31.7W66P2.3LY</t>
  </si>
  <si>
    <t>11.16.17.19.23</t>
  </si>
  <si>
    <t>252123纬弹</t>
  </si>
  <si>
    <t>X1000.1.2.3.4.5</t>
  </si>
  <si>
    <t>270G/M</t>
  </si>
  <si>
    <t>96.5W3.5LY</t>
  </si>
  <si>
    <t>95,白色105</t>
  </si>
  <si>
    <t>AC353356醋酸</t>
  </si>
  <si>
    <t>X1000.P101.P102.P103.P104.P105.66</t>
  </si>
  <si>
    <t>240G/M</t>
  </si>
  <si>
    <t>50W50AC醋酸</t>
  </si>
  <si>
    <t>90,白色95</t>
  </si>
  <si>
    <t>AC335148醋酸</t>
  </si>
  <si>
    <t>2(166).3(266).6(106).7(206).10(180).11(280).14(164).15(264)</t>
  </si>
  <si>
    <t>31W23P21V25AC醋酸</t>
  </si>
  <si>
    <t>385336醋酸</t>
  </si>
  <si>
    <t>1.2.5.6.7.8.白色</t>
  </si>
  <si>
    <t>320G/M</t>
  </si>
  <si>
    <t>41.5W36.2P22.3AC醋酸</t>
  </si>
  <si>
    <t>75,白色85</t>
  </si>
  <si>
    <t>SL6002纬弹</t>
  </si>
  <si>
    <t>1.2.3.4.5.6.8.9</t>
  </si>
  <si>
    <t>315G/M</t>
  </si>
  <si>
    <t>97W3LY</t>
  </si>
  <si>
    <t>360012纬弹</t>
  </si>
  <si>
    <t>53,64,66,80</t>
  </si>
  <si>
    <t>339117纬弹</t>
  </si>
  <si>
    <t>X1005.P1001.P1002.P1003.P1004.P1005</t>
  </si>
  <si>
    <t>75,白色80</t>
  </si>
  <si>
    <t>P1006.P1007.P1008.P1009.P1010.X1000</t>
  </si>
  <si>
    <t>EA04-1纬弹</t>
  </si>
  <si>
    <t>53,64,65,66,80,BL8133,M.GREY</t>
  </si>
  <si>
    <t>330G/M</t>
  </si>
  <si>
    <t>C03.C05.C06.C08.C09.C10</t>
  </si>
  <si>
    <t>C11.C12.C18.C22.C23</t>
  </si>
  <si>
    <t>T153,T253</t>
  </si>
  <si>
    <t>T166,T266</t>
  </si>
  <si>
    <t>T164,T264</t>
  </si>
  <si>
    <t>T180,T280</t>
  </si>
  <si>
    <t>353167双弹</t>
  </si>
  <si>
    <t>1,2,3,11,12,13,14,15,16,17,19</t>
  </si>
  <si>
    <t>245G/M</t>
  </si>
  <si>
    <t>48W46.5P5.5LY</t>
  </si>
  <si>
    <t>334769双层双弹</t>
  </si>
  <si>
    <t>53,64,65,66,80,C03,C05,C06,C11</t>
  </si>
  <si>
    <t>86,白色和P21价96</t>
  </si>
  <si>
    <t>C12,C18,C19,C20,C22,C23,P21,15</t>
  </si>
  <si>
    <t>S8057双弹</t>
  </si>
  <si>
    <t>1.2.3.4.5</t>
  </si>
  <si>
    <t>260G/M</t>
  </si>
  <si>
    <t>66W28P6LY</t>
  </si>
  <si>
    <t>高级定制机可洗高档面料规格表</t>
  </si>
  <si>
    <t>货描</t>
  </si>
  <si>
    <t>S9001/1</t>
  </si>
  <si>
    <t>70Wool/30Poly</t>
  </si>
  <si>
    <t>275G</t>
  </si>
  <si>
    <t>哔叽黑色</t>
  </si>
  <si>
    <t>S9001/2</t>
  </si>
  <si>
    <t>哔叽深藏青</t>
  </si>
  <si>
    <t>S9001/3</t>
  </si>
  <si>
    <t>哔叽藏兰</t>
  </si>
  <si>
    <t>S9001/4</t>
  </si>
  <si>
    <t>哔叽黑灰</t>
  </si>
  <si>
    <t>S9001/5</t>
  </si>
  <si>
    <t>哔叽深混灰</t>
  </si>
  <si>
    <t>S9001/6</t>
  </si>
  <si>
    <t>哔叽混灰</t>
  </si>
  <si>
    <t>S9001/7</t>
  </si>
  <si>
    <t>哔叽混兰</t>
  </si>
  <si>
    <t>S9002/1</t>
  </si>
  <si>
    <t>绚白嵌线黑色底</t>
  </si>
  <si>
    <t>S9002/2</t>
  </si>
  <si>
    <t>绚白嵌线深藏青底</t>
  </si>
  <si>
    <t>S9002/3</t>
  </si>
  <si>
    <t>绚白嵌线深灰底</t>
  </si>
  <si>
    <t>S9002/4</t>
  </si>
  <si>
    <t>绚白嵌线混兰底</t>
  </si>
  <si>
    <t xml:space="preserve">S9003/1  </t>
  </si>
  <si>
    <t>岩石灰格黑色底</t>
  </si>
  <si>
    <t>S9003/2</t>
  </si>
  <si>
    <t>岩石灰格深藏青底</t>
  </si>
  <si>
    <t>S9003/3</t>
  </si>
  <si>
    <t>岩石灰格黑灰底</t>
  </si>
  <si>
    <t>S9003/4</t>
  </si>
  <si>
    <t>岩石灰格混兰底</t>
  </si>
  <si>
    <t xml:space="preserve">S9005/1  </t>
  </si>
  <si>
    <t>点状小机理黑色</t>
  </si>
  <si>
    <t>S9005/2</t>
  </si>
  <si>
    <t>点状小机理蓝色</t>
  </si>
  <si>
    <t>S9006/1</t>
  </si>
  <si>
    <t>菱形小机理黑色</t>
  </si>
  <si>
    <t>S9007/1</t>
  </si>
  <si>
    <t>5线隐格黑色</t>
  </si>
  <si>
    <t>S9007/2</t>
  </si>
  <si>
    <t>5线隐格深藏青</t>
  </si>
  <si>
    <t>S9010/1</t>
  </si>
  <si>
    <t>板司呢深灰</t>
  </si>
  <si>
    <t>S9010/2</t>
  </si>
  <si>
    <t>板司呢藏兰</t>
  </si>
  <si>
    <t>S9010/3</t>
  </si>
  <si>
    <t>板司呢灰蓝</t>
  </si>
  <si>
    <t>S9010/4</t>
  </si>
  <si>
    <t>板司呢中灰</t>
  </si>
  <si>
    <t xml:space="preserve">S9011/1  </t>
  </si>
  <si>
    <t>板司呢兰格深灰底</t>
  </si>
  <si>
    <t xml:space="preserve">S9011/2  </t>
  </si>
  <si>
    <t>板子呢兰格藏兰底</t>
  </si>
  <si>
    <t xml:space="preserve">S9012/1  </t>
  </si>
  <si>
    <t>鸟眼深灰</t>
  </si>
  <si>
    <t xml:space="preserve">S9012/2  </t>
  </si>
  <si>
    <t>鸟眼藏兰</t>
  </si>
  <si>
    <t xml:space="preserve">S9013/1  </t>
  </si>
  <si>
    <t>鸟眼格子深灰</t>
  </si>
  <si>
    <t xml:space="preserve">S9013/2  </t>
  </si>
  <si>
    <t>鸟眼格子藏兰</t>
  </si>
  <si>
    <t>S9015/1</t>
  </si>
  <si>
    <t>260G</t>
  </si>
  <si>
    <t>女衣呢黑色</t>
  </si>
  <si>
    <t>S9015/2</t>
  </si>
  <si>
    <t>藏青女衣呢</t>
  </si>
  <si>
    <t>S9015/3</t>
  </si>
  <si>
    <t>兰色女衣呢</t>
  </si>
  <si>
    <t>S9016/2</t>
  </si>
  <si>
    <t>兰底灰条窗格</t>
  </si>
  <si>
    <t xml:space="preserve">S9017/1  </t>
  </si>
  <si>
    <t>板司呢窗格深灰底</t>
  </si>
  <si>
    <t xml:space="preserve">S9017/2  </t>
  </si>
  <si>
    <t>板司呢窗格藏兰底</t>
  </si>
  <si>
    <t>S9020/1</t>
  </si>
  <si>
    <t>250G</t>
  </si>
  <si>
    <t>单面哔叽黑藏青</t>
  </si>
  <si>
    <t>S9020/2</t>
  </si>
  <si>
    <t>单面哔叽深藏兰</t>
  </si>
  <si>
    <t>S9020/3</t>
  </si>
  <si>
    <t>单面哔叽浅藏兰</t>
  </si>
  <si>
    <t>S9020/4</t>
  </si>
  <si>
    <t>单面哔叽藏兰</t>
  </si>
  <si>
    <t>S9020/5</t>
  </si>
  <si>
    <t>单面哔叽深酒红</t>
  </si>
  <si>
    <t>S9021/1</t>
  </si>
  <si>
    <t>黑色机理组织</t>
  </si>
  <si>
    <t>S9021/2</t>
  </si>
  <si>
    <t>兰色机理组织</t>
  </si>
  <si>
    <t>S9022/4</t>
  </si>
  <si>
    <t>人字呢藏兰</t>
  </si>
  <si>
    <t>S9023/1</t>
  </si>
  <si>
    <t>板司呢粗细格深灰底</t>
  </si>
  <si>
    <t>S9023/2</t>
  </si>
  <si>
    <t>板司呢粗细格藏青底</t>
  </si>
  <si>
    <t>S9025/1</t>
  </si>
  <si>
    <t>255G</t>
  </si>
  <si>
    <t>麦斯绉格子黑色底</t>
  </si>
  <si>
    <t>S9025/2</t>
  </si>
  <si>
    <t>麦斯绉格子藏兰底</t>
  </si>
  <si>
    <t xml:space="preserve">S9026/1  </t>
  </si>
  <si>
    <t>阴影窗格藏青底</t>
  </si>
  <si>
    <t xml:space="preserve">S9026/2  </t>
  </si>
  <si>
    <t>阴影窗格中灰底</t>
  </si>
  <si>
    <t>S9030/1</t>
  </si>
  <si>
    <t>时尚宽条浅灰底</t>
  </si>
  <si>
    <t>S9030/2</t>
  </si>
  <si>
    <t>时尚宽条中灰底</t>
  </si>
  <si>
    <t>S9030/3</t>
  </si>
  <si>
    <t>时尚宽条藏兰底</t>
  </si>
  <si>
    <t>S9032/1</t>
  </si>
  <si>
    <t>中灰色兰条格子花呢</t>
  </si>
  <si>
    <t>S9032/2</t>
  </si>
  <si>
    <t>深灰色兰条格子花呢</t>
  </si>
  <si>
    <t>S9032/3</t>
  </si>
  <si>
    <t>兰色格子花呢</t>
  </si>
  <si>
    <t>S9033/1</t>
  </si>
  <si>
    <t>大窗格深浅中灰色</t>
  </si>
  <si>
    <t>S9033/2</t>
  </si>
  <si>
    <t>大窗格深浅藏兰色</t>
  </si>
  <si>
    <t>大货统一价75，零剪价100</t>
  </si>
  <si>
    <t>S9035/1</t>
  </si>
  <si>
    <t>280G</t>
  </si>
  <si>
    <t>兰色针点花呢</t>
  </si>
  <si>
    <t>S9036/1</t>
  </si>
  <si>
    <t>夹花小细格灰</t>
  </si>
  <si>
    <t>S9036/2</t>
  </si>
  <si>
    <t>夹花小细格兰</t>
  </si>
  <si>
    <t>S9037/3</t>
  </si>
  <si>
    <t>S9038/1</t>
  </si>
  <si>
    <t>夹花格伦格灰色</t>
  </si>
  <si>
    <t>S9038/2</t>
  </si>
  <si>
    <t>夹花格伦格藏兰色</t>
  </si>
  <si>
    <t>S9038/3</t>
  </si>
  <si>
    <t>兰色大格子花呢</t>
  </si>
  <si>
    <t>S9039/1</t>
  </si>
  <si>
    <t>机理窗格藏青</t>
  </si>
  <si>
    <t>S9039/2</t>
  </si>
  <si>
    <t>机理窗格黑色</t>
  </si>
  <si>
    <t>S9042/1</t>
  </si>
  <si>
    <t>机理时尚素版浅灰</t>
  </si>
  <si>
    <t>S9042/2</t>
  </si>
  <si>
    <t>机理时尚素版藏青</t>
  </si>
  <si>
    <t>S9042/3</t>
  </si>
  <si>
    <t>机理时尚素版藏兰</t>
  </si>
  <si>
    <t>S9043/1</t>
  </si>
  <si>
    <t>机理时尚嵌线浅灰</t>
  </si>
  <si>
    <t>S9043/2</t>
  </si>
  <si>
    <t>机理时尚嵌线藏兰</t>
  </si>
  <si>
    <t>S9043/3</t>
  </si>
  <si>
    <t>机理时尚嵌线藏青</t>
  </si>
  <si>
    <t>S9046/1</t>
  </si>
  <si>
    <t>兰色灰条大格子花呢</t>
  </si>
  <si>
    <t>S9047/1</t>
  </si>
  <si>
    <t>焦糖格混兰底</t>
  </si>
  <si>
    <t xml:space="preserve">S9048/1  </t>
  </si>
  <si>
    <t>纱罗多线格中灰色</t>
  </si>
  <si>
    <t xml:space="preserve">S9048/2  </t>
  </si>
  <si>
    <t>纱罗多线格藏兰色</t>
  </si>
  <si>
    <t xml:space="preserve">S9049/1  </t>
  </si>
  <si>
    <t>纱罗透气藏兰</t>
  </si>
  <si>
    <t xml:space="preserve">S9049/2  </t>
  </si>
  <si>
    <t>纱罗透气夹花兰</t>
  </si>
  <si>
    <t xml:space="preserve">S9049/3  </t>
  </si>
  <si>
    <t>纱罗透气藏青</t>
  </si>
  <si>
    <t xml:space="preserve">S9049/4  </t>
  </si>
  <si>
    <t>纱罗透气浅灰色</t>
  </si>
  <si>
    <t xml:space="preserve">S9049/5  </t>
  </si>
  <si>
    <t>纱罗透气夹花灰</t>
  </si>
  <si>
    <t xml:space="preserve">S9049/6  </t>
  </si>
  <si>
    <t>纱罗透气黑色</t>
  </si>
  <si>
    <t xml:space="preserve">S8050/1  </t>
  </si>
  <si>
    <t>纱罗单线格藏兰</t>
  </si>
  <si>
    <t xml:space="preserve">S8050/2  </t>
  </si>
  <si>
    <t>纱罗单线格夹花兰</t>
  </si>
  <si>
    <t xml:space="preserve">S8050/3  </t>
  </si>
  <si>
    <t>纱罗单线格浅灰</t>
  </si>
  <si>
    <t>S8051/1</t>
  </si>
  <si>
    <t>旅行抗皱藏青</t>
  </si>
  <si>
    <t>S8051/2</t>
  </si>
  <si>
    <t>旅行抗皱黑色</t>
  </si>
  <si>
    <t>S8051/3</t>
  </si>
  <si>
    <t>旅行抗皱混灰</t>
  </si>
  <si>
    <t>S8052/1</t>
  </si>
  <si>
    <t>旅行抗皱时尚宽嵌浅灰</t>
  </si>
  <si>
    <t xml:space="preserve">S8052/2  </t>
  </si>
  <si>
    <t>旅行抗皱时尚宽嵌藏兰</t>
  </si>
  <si>
    <t xml:space="preserve">S8052/3  </t>
  </si>
  <si>
    <t>旅行抗皱时尚宽嵌深兰</t>
  </si>
  <si>
    <t>S8053/1</t>
  </si>
  <si>
    <t>兰色窗格子花呢</t>
  </si>
  <si>
    <t>S8053/2</t>
  </si>
  <si>
    <t>藏青色窗格子花呢</t>
  </si>
  <si>
    <t>S8053/3</t>
  </si>
  <si>
    <t>灰黑色窗格子花呢</t>
  </si>
  <si>
    <t>S8057/1</t>
  </si>
  <si>
    <t>66Wool/28Poly/6LY</t>
  </si>
  <si>
    <t>舒适双弹黑色</t>
  </si>
  <si>
    <t>S8057/2</t>
  </si>
  <si>
    <t>舒适双弹深藏青</t>
  </si>
  <si>
    <t>S8057/3</t>
  </si>
  <si>
    <t>舒适双弹混灰</t>
  </si>
  <si>
    <t>S8057/4</t>
  </si>
  <si>
    <t>舒适双弹浅灰</t>
  </si>
  <si>
    <t>S8057/5</t>
  </si>
  <si>
    <t>舒适双弹混兰</t>
  </si>
  <si>
    <t>S8058/2</t>
  </si>
  <si>
    <t>立体小方格深藏青</t>
  </si>
  <si>
    <t>S8059/2</t>
  </si>
  <si>
    <t>S8060/1</t>
  </si>
  <si>
    <t>灰色板丝呢格子</t>
  </si>
  <si>
    <t>S8060/2</t>
  </si>
  <si>
    <t>板司呢双线格深灰</t>
  </si>
  <si>
    <t>S8060/3</t>
  </si>
  <si>
    <t>兰色板丝呢格子</t>
  </si>
  <si>
    <t>S3167L-1</t>
  </si>
  <si>
    <t>50Wool/44Poly/6LY</t>
  </si>
  <si>
    <t>245G</t>
  </si>
  <si>
    <t>单丝超轻薄滑爽呢黑色</t>
  </si>
  <si>
    <t>S3167L-2</t>
  </si>
  <si>
    <t>单丝超轻薄滑爽呢藏青</t>
  </si>
  <si>
    <t>S3167L-3</t>
  </si>
  <si>
    <t>单丝超轻薄滑爽呢灰色</t>
  </si>
  <si>
    <t>S3167L-11</t>
  </si>
  <si>
    <t>单丝超轻薄滑爽呢中灰</t>
  </si>
  <si>
    <t>S3167L-12</t>
  </si>
  <si>
    <t>单丝超轻薄滑爽呢草绿</t>
  </si>
  <si>
    <t>S3167L-13</t>
  </si>
  <si>
    <t>单丝超轻薄滑爽呢蓝色</t>
  </si>
  <si>
    <t>S3167L-14</t>
  </si>
  <si>
    <t>单丝超轻薄滑爽呢深墨绿</t>
  </si>
  <si>
    <t>S3167L-15</t>
  </si>
  <si>
    <t>单丝超轻薄滑爽呢卡其</t>
  </si>
  <si>
    <t>S3167L-16</t>
  </si>
  <si>
    <t>单丝超轻薄滑爽呢驼色</t>
  </si>
  <si>
    <t>S3167L-17</t>
  </si>
  <si>
    <t>单丝超轻薄滑爽呢土黄</t>
  </si>
  <si>
    <t>S3167L-19</t>
  </si>
  <si>
    <t>单丝超轻薄滑爽呢苹果绿</t>
  </si>
  <si>
    <t>S3238L-2</t>
  </si>
  <si>
    <t xml:space="preserve">                       51Wool/43.4P/5.6LY                        </t>
  </si>
  <si>
    <t>285G</t>
  </si>
  <si>
    <t>单丝双弹四季款藏青</t>
  </si>
  <si>
    <t>S3238L-6</t>
  </si>
  <si>
    <t>单丝双弹四季款黑色</t>
  </si>
  <si>
    <t>高级定制高档面料规格表</t>
  </si>
  <si>
    <t>283458/BLACK</t>
  </si>
  <si>
    <t>80/2*52/1</t>
  </si>
  <si>
    <t>283458/14</t>
  </si>
  <si>
    <t>283458/6</t>
  </si>
  <si>
    <t>SL6001-1A</t>
  </si>
  <si>
    <r>
      <rPr>
        <b/>
        <sz val="9"/>
        <rFont val="宋体"/>
        <charset val="134"/>
      </rPr>
      <t>97W3L</t>
    </r>
    <r>
      <rPr>
        <b/>
        <sz val="9"/>
        <rFont val="宋体"/>
        <charset val="134"/>
      </rPr>
      <t>Y</t>
    </r>
  </si>
  <si>
    <t>80/2*50/1</t>
  </si>
  <si>
    <t>SL6001-2A</t>
  </si>
  <si>
    <t>SL6001-3A</t>
  </si>
  <si>
    <t>SL6001-4A</t>
  </si>
  <si>
    <t>SL6001-5A</t>
  </si>
  <si>
    <t>SL6001-6A</t>
  </si>
  <si>
    <t>SL6001-7A</t>
  </si>
  <si>
    <t>SL6001-8A</t>
  </si>
  <si>
    <t>SL6002-1A</t>
  </si>
  <si>
    <t>315G</t>
  </si>
  <si>
    <t>80/2*74/2</t>
  </si>
  <si>
    <t>SL6002-2A</t>
  </si>
  <si>
    <r>
      <rPr>
        <b/>
        <sz val="9"/>
        <rFont val="宋体"/>
        <charset val="134"/>
      </rPr>
      <t>SL6002-3A</t>
    </r>
  </si>
  <si>
    <r>
      <rPr>
        <b/>
        <sz val="9"/>
        <rFont val="宋体"/>
        <charset val="134"/>
      </rPr>
      <t>SL6002-4A</t>
    </r>
  </si>
  <si>
    <r>
      <rPr>
        <b/>
        <sz val="9"/>
        <rFont val="宋体"/>
        <charset val="134"/>
      </rPr>
      <t>SL6002-5A</t>
    </r>
  </si>
  <si>
    <r>
      <rPr>
        <b/>
        <sz val="9"/>
        <rFont val="宋体"/>
        <charset val="134"/>
      </rPr>
      <t>SL6002-6A</t>
    </r>
  </si>
  <si>
    <r>
      <rPr>
        <b/>
        <sz val="9"/>
        <rFont val="宋体"/>
        <charset val="134"/>
      </rPr>
      <t>SL6002-8A</t>
    </r>
  </si>
  <si>
    <r>
      <rPr>
        <b/>
        <sz val="9"/>
        <rFont val="宋体"/>
        <charset val="134"/>
      </rPr>
      <t>SL6002-9A</t>
    </r>
  </si>
  <si>
    <t>SL6003-1A</t>
  </si>
  <si>
    <t>298G</t>
  </si>
  <si>
    <t>SL6003-2A</t>
  </si>
  <si>
    <t>SL6003-3A</t>
  </si>
  <si>
    <t>SL6003-4A</t>
  </si>
  <si>
    <t>SL6003-5A</t>
  </si>
  <si>
    <t>SL6003-6A</t>
  </si>
  <si>
    <t>SL6003-7A</t>
  </si>
  <si>
    <t>SL6003-8A</t>
  </si>
  <si>
    <t>SL6003-9A</t>
  </si>
  <si>
    <t>SL6005-1A</t>
  </si>
  <si>
    <t>310G</t>
  </si>
  <si>
    <r>
      <rPr>
        <b/>
        <sz val="9"/>
        <rFont val="宋体"/>
        <charset val="134"/>
      </rPr>
      <t>SL6005-2A</t>
    </r>
  </si>
  <si>
    <t>SL6005-16/5A</t>
  </si>
  <si>
    <r>
      <rPr>
        <b/>
        <sz val="9"/>
        <rFont val="宋体"/>
        <charset val="134"/>
      </rPr>
      <t>SL600</t>
    </r>
    <r>
      <rPr>
        <b/>
        <sz val="9"/>
        <rFont val="宋体"/>
        <charset val="134"/>
      </rPr>
      <t>5</t>
    </r>
    <r>
      <rPr>
        <b/>
        <sz val="9"/>
        <rFont val="宋体"/>
        <charset val="134"/>
      </rPr>
      <t>-17/7A</t>
    </r>
  </si>
  <si>
    <r>
      <rPr>
        <b/>
        <sz val="9"/>
        <rFont val="宋体"/>
        <charset val="134"/>
      </rPr>
      <t>SL6006-1</t>
    </r>
    <r>
      <rPr>
        <b/>
        <sz val="9"/>
        <rFont val="宋体"/>
        <charset val="134"/>
      </rPr>
      <t>5</t>
    </r>
    <r>
      <rPr>
        <b/>
        <sz val="9"/>
        <rFont val="宋体"/>
        <charset val="134"/>
      </rPr>
      <t>/</t>
    </r>
    <r>
      <rPr>
        <b/>
        <sz val="9"/>
        <rFont val="宋体"/>
        <charset val="134"/>
      </rPr>
      <t>1</t>
    </r>
    <r>
      <rPr>
        <b/>
        <sz val="9"/>
        <rFont val="宋体"/>
        <charset val="134"/>
      </rPr>
      <t>A</t>
    </r>
  </si>
  <si>
    <t>SL6006-16/5A</t>
  </si>
  <si>
    <r>
      <rPr>
        <b/>
        <sz val="9"/>
        <rFont val="宋体"/>
        <charset val="134"/>
      </rPr>
      <t>SL6006-17</t>
    </r>
    <r>
      <rPr>
        <b/>
        <sz val="9"/>
        <rFont val="宋体"/>
        <charset val="134"/>
      </rPr>
      <t>/</t>
    </r>
    <r>
      <rPr>
        <b/>
        <sz val="9"/>
        <rFont val="宋体"/>
        <charset val="134"/>
      </rPr>
      <t>1</t>
    </r>
    <r>
      <rPr>
        <b/>
        <sz val="9"/>
        <rFont val="宋体"/>
        <charset val="134"/>
      </rPr>
      <t>A</t>
    </r>
  </si>
  <si>
    <r>
      <rPr>
        <b/>
        <sz val="9"/>
        <rFont val="宋体"/>
        <charset val="134"/>
      </rPr>
      <t>SL6006-1</t>
    </r>
    <r>
      <rPr>
        <b/>
        <sz val="9"/>
        <rFont val="宋体"/>
        <charset val="134"/>
      </rPr>
      <t>7</t>
    </r>
    <r>
      <rPr>
        <b/>
        <sz val="9"/>
        <rFont val="宋体"/>
        <charset val="134"/>
      </rPr>
      <t>/</t>
    </r>
    <r>
      <rPr>
        <b/>
        <sz val="9"/>
        <rFont val="宋体"/>
        <charset val="134"/>
      </rPr>
      <t>7</t>
    </r>
    <r>
      <rPr>
        <b/>
        <sz val="9"/>
        <rFont val="宋体"/>
        <charset val="134"/>
      </rPr>
      <t>A</t>
    </r>
  </si>
  <si>
    <r>
      <rPr>
        <b/>
        <sz val="9"/>
        <rFont val="宋体"/>
        <charset val="134"/>
      </rPr>
      <t>SL6009</t>
    </r>
    <r>
      <rPr>
        <b/>
        <sz val="9"/>
        <rFont val="宋体"/>
        <charset val="134"/>
      </rPr>
      <t>-</t>
    </r>
    <r>
      <rPr>
        <b/>
        <sz val="9"/>
        <rFont val="宋体"/>
        <charset val="134"/>
      </rPr>
      <t>15/15</t>
    </r>
    <r>
      <rPr>
        <b/>
        <sz val="9"/>
        <rFont val="宋体"/>
        <charset val="134"/>
      </rPr>
      <t>A</t>
    </r>
  </si>
  <si>
    <r>
      <rPr>
        <b/>
        <sz val="9"/>
        <rFont val="宋体"/>
        <charset val="134"/>
      </rPr>
      <t>3</t>
    </r>
    <r>
      <rPr>
        <b/>
        <sz val="9"/>
        <rFont val="宋体"/>
        <charset val="134"/>
      </rPr>
      <t>25</t>
    </r>
    <r>
      <rPr>
        <b/>
        <sz val="9"/>
        <rFont val="宋体"/>
        <charset val="134"/>
      </rPr>
      <t>G</t>
    </r>
  </si>
  <si>
    <t>SL6010-1A</t>
  </si>
  <si>
    <t>305G</t>
  </si>
  <si>
    <r>
      <rPr>
        <b/>
        <sz val="9"/>
        <rFont val="宋体"/>
        <charset val="134"/>
      </rPr>
      <t>SL6010-2A</t>
    </r>
  </si>
  <si>
    <r>
      <rPr>
        <b/>
        <sz val="9"/>
        <rFont val="宋体"/>
        <charset val="134"/>
      </rPr>
      <t>SL6010-3A</t>
    </r>
  </si>
  <si>
    <t>SL6011-1A</t>
  </si>
  <si>
    <t>SL6011-2A</t>
  </si>
  <si>
    <t>SL6012-1A</t>
  </si>
  <si>
    <t>SL6012-2A</t>
  </si>
  <si>
    <t>S6017-1A</t>
  </si>
  <si>
    <t>100Wool</t>
  </si>
  <si>
    <t>S6017-2A</t>
  </si>
  <si>
    <r>
      <rPr>
        <b/>
        <sz val="9"/>
        <rFont val="宋体"/>
        <charset val="134"/>
      </rPr>
      <t>SL601</t>
    </r>
    <r>
      <rPr>
        <b/>
        <sz val="9"/>
        <rFont val="宋体"/>
        <charset val="134"/>
      </rPr>
      <t>9</t>
    </r>
    <r>
      <rPr>
        <b/>
        <sz val="9"/>
        <rFont val="宋体"/>
        <charset val="134"/>
      </rPr>
      <t>-1A</t>
    </r>
  </si>
  <si>
    <r>
      <rPr>
        <b/>
        <sz val="9"/>
        <rFont val="宋体"/>
        <charset val="134"/>
      </rPr>
      <t>2</t>
    </r>
    <r>
      <rPr>
        <b/>
        <sz val="9"/>
        <rFont val="宋体"/>
        <charset val="134"/>
      </rPr>
      <t>90</t>
    </r>
    <r>
      <rPr>
        <b/>
        <sz val="9"/>
        <rFont val="宋体"/>
        <charset val="134"/>
      </rPr>
      <t>G</t>
    </r>
  </si>
  <si>
    <t>SL6020-1A</t>
  </si>
  <si>
    <t>大货统一价105，零剪价140</t>
  </si>
  <si>
    <t>WSL5101L-1A</t>
  </si>
  <si>
    <t>78Wo 14Li 5Si 3L</t>
  </si>
  <si>
    <t>64/2*64/2</t>
  </si>
  <si>
    <t>WSL5101L-2A</t>
  </si>
  <si>
    <t>64/2*64/3</t>
  </si>
  <si>
    <t>WSL5101L-3A</t>
  </si>
  <si>
    <t>64/2*64/4</t>
  </si>
  <si>
    <t>WSL5101L-4A</t>
  </si>
  <si>
    <t>64/2*64/5</t>
  </si>
  <si>
    <t>WSL5101L-5A</t>
  </si>
  <si>
    <t>64/2*64/6</t>
  </si>
  <si>
    <t>WSL5101L-6A</t>
  </si>
  <si>
    <t>64/2*64/7</t>
  </si>
  <si>
    <t>WSL5101L-7A</t>
  </si>
  <si>
    <t>64/2*64/8</t>
  </si>
  <si>
    <t>WSL5101L-8A</t>
  </si>
  <si>
    <t>64/2*64/9</t>
  </si>
  <si>
    <t>WSL5102L-1A</t>
  </si>
  <si>
    <t>64/2*64/10</t>
  </si>
  <si>
    <t>WSL5102L-2A</t>
  </si>
  <si>
    <t>64/2*64/11</t>
  </si>
  <si>
    <t>WSL5103L-1A</t>
  </si>
  <si>
    <t>64/2*64/12</t>
  </si>
  <si>
    <t>WSL5103L-2A</t>
  </si>
  <si>
    <t>64/2*64/13</t>
  </si>
  <si>
    <t>WSL5103L-3A</t>
  </si>
  <si>
    <t>64/2*64/14</t>
  </si>
  <si>
    <t>WSL5103L-4A</t>
  </si>
  <si>
    <t>64/2*64/15</t>
  </si>
  <si>
    <t>WSL5104L-1A</t>
  </si>
  <si>
    <t>64/2*64/16</t>
  </si>
  <si>
    <t>WSL5104L-2A</t>
  </si>
  <si>
    <t>64/2*64/17</t>
  </si>
  <si>
    <t>WSL5105L-1A</t>
  </si>
  <si>
    <t>90W5LI2S3LY</t>
  </si>
  <si>
    <t>80/2+64/2*80/2+64/2</t>
  </si>
  <si>
    <t>WSL5105L-2A</t>
  </si>
  <si>
    <t>WSL5105L-3A</t>
  </si>
  <si>
    <t>72/2+64/2*72/2+64/2</t>
  </si>
  <si>
    <t>WSL5105L-4A</t>
  </si>
  <si>
    <t>WSL5105L-5A</t>
  </si>
  <si>
    <t>WSL5106L-1A</t>
  </si>
  <si>
    <t>80/2+64/2*80/2+60/2</t>
  </si>
  <si>
    <t>WSL5106L-2A</t>
  </si>
  <si>
    <t>WSL5107L-1A</t>
  </si>
  <si>
    <t>1#72/2+64/2*72/2+64/2     2,3#80/2+64/2*80/2+64/2</t>
  </si>
  <si>
    <t>WSL5107L-2A</t>
  </si>
  <si>
    <t>WSL5107L-3A</t>
  </si>
  <si>
    <t>WSL5108L-1A</t>
  </si>
  <si>
    <t>WSL5108L-2A</t>
  </si>
  <si>
    <t>WSL5108L-3A</t>
  </si>
  <si>
    <t>WSL5109L-1A</t>
  </si>
  <si>
    <t>295G</t>
  </si>
  <si>
    <t>WSL5109L-2A</t>
  </si>
  <si>
    <t>大货统一价125，零剪价160</t>
  </si>
  <si>
    <t>高定/职业装/团装/面料样本规格表</t>
  </si>
  <si>
    <t>大货价格</t>
  </si>
  <si>
    <t>213202-4</t>
  </si>
  <si>
    <t>99W1D</t>
  </si>
  <si>
    <t>213162-2</t>
  </si>
  <si>
    <t>283894-1</t>
  </si>
  <si>
    <t>283872-503</t>
  </si>
  <si>
    <t>283920-1</t>
  </si>
  <si>
    <t>283893-1</t>
  </si>
  <si>
    <t>95W5SILK</t>
  </si>
  <si>
    <t>283893-2</t>
  </si>
  <si>
    <t>283458系列</t>
  </si>
  <si>
    <t>N458-1</t>
  </si>
  <si>
    <t>313086KD-1</t>
  </si>
  <si>
    <t>60W29.5P10CA0.5D</t>
  </si>
  <si>
    <t>SL6001系列</t>
  </si>
  <si>
    <t>SL6003系列</t>
  </si>
  <si>
    <t>313365-3.4</t>
  </si>
  <si>
    <t>80W19.5P0.5D</t>
  </si>
  <si>
    <t>385095-3.4</t>
  </si>
  <si>
    <t>385078-1</t>
  </si>
  <si>
    <t>385337-1</t>
  </si>
  <si>
    <t>384311-3</t>
  </si>
  <si>
    <t>70W29.5P0.5D</t>
  </si>
  <si>
    <t>385276-1</t>
  </si>
  <si>
    <t>ST9001系列</t>
  </si>
  <si>
    <t>70W30PTT</t>
  </si>
  <si>
    <t>ST9003系列</t>
  </si>
  <si>
    <t>ST9007-1.2</t>
  </si>
  <si>
    <t>ST9010系列</t>
  </si>
  <si>
    <t>ST9012-1.2</t>
  </si>
  <si>
    <t>ST9015系列</t>
  </si>
  <si>
    <t>ST9021-1.2</t>
  </si>
  <si>
    <t>S8057系列</t>
  </si>
  <si>
    <t>66W286LY</t>
  </si>
  <si>
    <t>313238-2.6</t>
  </si>
  <si>
    <t>51W43.5P5.5LY</t>
  </si>
  <si>
    <t>353167系列</t>
  </si>
  <si>
    <t>50W44.5P5.5LY</t>
  </si>
  <si>
    <t>313156-1</t>
  </si>
  <si>
    <t>50W40P10TEN</t>
  </si>
  <si>
    <t>313156-2</t>
  </si>
  <si>
    <t>313156-3</t>
  </si>
  <si>
    <t>353100-2</t>
  </si>
  <si>
    <t>353100-3</t>
  </si>
  <si>
    <t>353273系列</t>
  </si>
  <si>
    <t>385080-501</t>
  </si>
  <si>
    <t>50W39.5P10TEN0.5D</t>
  </si>
  <si>
    <t>96109系列</t>
  </si>
  <si>
    <t>30W20V50P</t>
  </si>
  <si>
    <t>W:澳毛 P:涤纶 CA:羊绒 V:粘胶 S:桑蚕丝  TEN:天丝  LY:莱卡  D:导电纤维  PTT:弹性聚酯</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</si>
</sst>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804]#,##0.00_);[Red]\([$¥-804]#,##0.00\)"/>
    <numFmt numFmtId="178" formatCode="[$€-2]\ #,##0.00;[Red]\-[$€-2]\ #,##0.00"/>
    <numFmt numFmtId="179" formatCode="0_ "/>
    <numFmt numFmtId="180" formatCode="0;[Red]0"/>
    <numFmt numFmtId="181" formatCode="0_);[Red]\(0\)"/>
    <numFmt numFmtId="182" formatCode="0.000;[Red]0.000"/>
    <numFmt numFmtId="183" formatCode="0.0_ "/>
    <numFmt numFmtId="184" formatCode="\ \ \ \ @"/>
    <numFmt numFmtId="185" formatCode="0.00_ "/>
    <numFmt numFmtId="186" formatCode="\ \ @"/>
  </numFmts>
  <fonts count="162">
    <font>
      <sz val="11"/>
      <color theme="1"/>
      <name val="宋体"/>
      <charset val="134"/>
      <scheme val="minor"/>
    </font>
    <font>
      <b/>
      <sz val="12"/>
      <color theme="1"/>
      <name val="宋体"/>
      <charset val="134"/>
      <scheme val="minor"/>
    </font>
    <font>
      <b/>
      <sz val="10"/>
      <name val="宋体"/>
      <charset val="134"/>
    </font>
    <font>
      <b/>
      <sz val="10"/>
      <name val="宋体"/>
      <charset val="134"/>
      <scheme val="minor"/>
    </font>
    <font>
      <b/>
      <sz val="11"/>
      <color theme="1"/>
      <name val="宋体"/>
      <charset val="134"/>
      <scheme val="minor"/>
    </font>
    <font>
      <b/>
      <sz val="9"/>
      <name val="宋体"/>
      <charset val="134"/>
    </font>
    <font>
      <b/>
      <sz val="9"/>
      <color theme="1"/>
      <name val="宋体"/>
      <charset val="134"/>
    </font>
    <font>
      <b/>
      <sz val="12"/>
      <color theme="1"/>
      <name val="宋体"/>
      <charset val="134"/>
    </font>
    <font>
      <b/>
      <sz val="8"/>
      <name val="宋体"/>
      <charset val="134"/>
    </font>
    <font>
      <b/>
      <sz val="9"/>
      <color indexed="8"/>
      <name val="宋体"/>
      <charset val="134"/>
    </font>
    <font>
      <b/>
      <sz val="9"/>
      <name val="宋体"/>
      <charset val="134"/>
      <scheme val="minor"/>
    </font>
    <font>
      <b/>
      <sz val="12"/>
      <color theme="1"/>
      <name val="华文细黑"/>
      <charset val="134"/>
    </font>
    <font>
      <b/>
      <sz val="8"/>
      <color theme="1"/>
      <name val="华文细黑"/>
      <charset val="134"/>
    </font>
    <font>
      <b/>
      <sz val="8"/>
      <name val="华文细黑"/>
      <charset val="134"/>
    </font>
    <font>
      <b/>
      <sz val="12"/>
      <name val="宋体"/>
      <charset val="134"/>
    </font>
    <font>
      <b/>
      <sz val="9"/>
      <color rgb="FF000000"/>
      <name val="宋体"/>
      <charset val="134"/>
    </font>
    <font>
      <b/>
      <sz val="10"/>
      <color theme="1"/>
      <name val="宋体"/>
      <charset val="134"/>
      <scheme val="minor"/>
    </font>
    <font>
      <b/>
      <sz val="9"/>
      <color theme="1"/>
      <name val="宋体"/>
      <charset val="134"/>
      <scheme val="minor"/>
    </font>
    <font>
      <sz val="10"/>
      <color theme="1"/>
      <name val="宋体"/>
      <charset val="134"/>
      <scheme val="minor"/>
    </font>
    <font>
      <sz val="11"/>
      <name val="宋体"/>
      <charset val="134"/>
      <scheme val="minor"/>
    </font>
    <font>
      <b/>
      <sz val="22"/>
      <color theme="1"/>
      <name val="Great Vibes"/>
      <charset val="134"/>
    </font>
    <font>
      <b/>
      <sz val="22"/>
      <name val="Great Vibes"/>
      <charset val="134"/>
    </font>
    <font>
      <b/>
      <sz val="10"/>
      <color theme="1"/>
      <name val="宋体"/>
      <charset val="134"/>
    </font>
    <font>
      <b/>
      <sz val="10"/>
      <color rgb="FFFF0000"/>
      <name val="宋体"/>
      <charset val="134"/>
      <scheme val="minor"/>
    </font>
    <font>
      <b/>
      <sz val="10"/>
      <color theme="1"/>
      <name val="汉仪铁线黑-65简"/>
      <charset val="134"/>
    </font>
    <font>
      <b/>
      <sz val="10"/>
      <name val="汉仪铁线黑-65简"/>
      <charset val="134"/>
    </font>
    <font>
      <b/>
      <sz val="10"/>
      <color theme="1"/>
      <name val="汉仪润圆-65W"/>
      <charset val="134"/>
    </font>
    <font>
      <b/>
      <sz val="10"/>
      <name val="汉仪润圆-65W"/>
      <charset val="134"/>
    </font>
    <font>
      <b/>
      <sz val="10"/>
      <color rgb="FFFF0000"/>
      <name val="汉仪润圆-65W"/>
      <charset val="134"/>
    </font>
    <font>
      <b/>
      <sz val="10"/>
      <color rgb="FFFF0000"/>
      <name val="汉仪铁线黑-65简"/>
      <charset val="134"/>
    </font>
    <font>
      <b/>
      <sz val="11"/>
      <color rgb="FFFF0000"/>
      <name val="宋体"/>
      <charset val="134"/>
      <scheme val="minor"/>
    </font>
    <font>
      <sz val="10"/>
      <color theme="1"/>
      <name val="微软雅黑 Light"/>
      <charset val="134"/>
    </font>
    <font>
      <sz val="11"/>
      <color theme="1"/>
      <name val="Calibri"/>
      <charset val="134"/>
    </font>
    <font>
      <sz val="16"/>
      <color theme="8" tint="-0.249977111117893"/>
      <name val="微软雅黑 Light"/>
      <charset val="134"/>
    </font>
    <font>
      <sz val="10"/>
      <name val="微软雅黑 Light"/>
      <charset val="134"/>
    </font>
    <font>
      <sz val="11"/>
      <name val="Calibri"/>
      <charset val="134"/>
    </font>
    <font>
      <sz val="16"/>
      <color theme="1"/>
      <name val="微软雅黑"/>
      <charset val="134"/>
    </font>
    <font>
      <sz val="12"/>
      <color theme="1"/>
      <name val="微软雅黑"/>
      <charset val="134"/>
    </font>
    <font>
      <sz val="11"/>
      <color theme="1"/>
      <name val="微软雅黑"/>
      <charset val="134"/>
    </font>
    <font>
      <b/>
      <sz val="16"/>
      <name val="微软雅黑"/>
      <charset val="134"/>
    </font>
    <font>
      <b/>
      <sz val="12"/>
      <name val="微软雅黑"/>
      <charset val="134"/>
    </font>
    <font>
      <sz val="11"/>
      <name val="微软雅黑"/>
      <charset val="134"/>
    </font>
    <font>
      <b/>
      <sz val="18"/>
      <name val="宋体"/>
      <charset val="134"/>
    </font>
    <font>
      <b/>
      <sz val="16"/>
      <name val="宋体"/>
      <charset val="134"/>
    </font>
    <font>
      <b/>
      <sz val="14"/>
      <name val="宋体"/>
      <charset val="134"/>
    </font>
    <font>
      <sz val="16"/>
      <name val="宋体"/>
      <charset val="134"/>
    </font>
    <font>
      <sz val="11"/>
      <name val="宋体"/>
      <charset val="134"/>
    </font>
    <font>
      <sz val="12"/>
      <name val="宋体"/>
      <charset val="134"/>
    </font>
    <font>
      <b/>
      <sz val="18"/>
      <color theme="1"/>
      <name val="宋体"/>
      <charset val="134"/>
      <scheme val="minor"/>
    </font>
    <font>
      <b/>
      <sz val="12"/>
      <name val="宋体"/>
      <charset val="134"/>
      <scheme val="minor"/>
    </font>
    <font>
      <b/>
      <sz val="11"/>
      <name val="宋体"/>
      <charset val="134"/>
      <scheme val="minor"/>
    </font>
    <font>
      <sz val="11"/>
      <color rgb="FFFF0000"/>
      <name val="宋体"/>
      <charset val="134"/>
      <scheme val="minor"/>
    </font>
    <font>
      <b/>
      <sz val="16"/>
      <name val="宋体"/>
      <charset val="134"/>
      <scheme val="minor"/>
    </font>
    <font>
      <b/>
      <sz val="12"/>
      <color rgb="FFFF0000"/>
      <name val="宋体"/>
      <charset val="134"/>
      <scheme val="minor"/>
    </font>
    <font>
      <b/>
      <sz val="9"/>
      <color rgb="FF000000"/>
      <name val="Verdana"/>
      <charset val="134"/>
    </font>
    <font>
      <sz val="9"/>
      <name val="Verdana"/>
      <charset val="134"/>
    </font>
    <font>
      <b/>
      <sz val="16"/>
      <color theme="1"/>
      <name val="宋体"/>
      <charset val="134"/>
      <scheme val="minor"/>
    </font>
    <font>
      <sz val="11"/>
      <color rgb="FF000000"/>
      <name val="宋体"/>
      <charset val="134"/>
      <scheme val="minor"/>
    </font>
    <font>
      <sz val="9"/>
      <color rgb="FF000000"/>
      <name val="Verdana"/>
      <charset val="134"/>
    </font>
    <font>
      <b/>
      <sz val="14"/>
      <name val="等线"/>
      <charset val="134"/>
    </font>
    <font>
      <b/>
      <sz val="11"/>
      <name val="等线"/>
      <charset val="134"/>
    </font>
    <font>
      <b/>
      <sz val="9"/>
      <name val="等线"/>
      <charset val="134"/>
    </font>
    <font>
      <b/>
      <sz val="10"/>
      <name val="等线"/>
      <charset val="134"/>
    </font>
    <font>
      <b/>
      <sz val="10"/>
      <name val="Arial"/>
      <charset val="134"/>
    </font>
    <font>
      <sz val="10"/>
      <color rgb="FF000000"/>
      <name val="Arial"/>
      <charset val="204"/>
    </font>
    <font>
      <sz val="10"/>
      <name val="DengXian"/>
      <charset val="134"/>
    </font>
    <font>
      <sz val="10"/>
      <name val="Arial"/>
      <charset val="134"/>
    </font>
    <font>
      <sz val="10"/>
      <color rgb="FF000000"/>
      <name val="Arial"/>
      <charset val="134"/>
    </font>
    <font>
      <sz val="10"/>
      <name val="SimSun"/>
      <charset val="134"/>
    </font>
    <font>
      <b/>
      <sz val="10"/>
      <name val="SimSun"/>
      <charset val="134"/>
    </font>
    <font>
      <b/>
      <sz val="12"/>
      <name val="Arial"/>
      <charset val="134"/>
    </font>
    <font>
      <sz val="12"/>
      <color rgb="FF000000"/>
      <name val="Arial"/>
      <charset val="204"/>
    </font>
    <font>
      <sz val="12"/>
      <name val="SimSun"/>
      <charset val="134"/>
    </font>
    <font>
      <sz val="12"/>
      <name val="Arial"/>
      <charset val="134"/>
    </font>
    <font>
      <sz val="12"/>
      <color rgb="FF000000"/>
      <name val="Arial"/>
      <charset val="134"/>
    </font>
    <font>
      <sz val="11"/>
      <color theme="1"/>
      <name val="黑体"/>
      <charset val="134"/>
    </font>
    <font>
      <sz val="12"/>
      <color theme="1"/>
      <name val="黑体"/>
      <charset val="134"/>
    </font>
    <font>
      <sz val="14"/>
      <color theme="1"/>
      <name val="黑体"/>
      <charset val="134"/>
    </font>
    <font>
      <b/>
      <sz val="11"/>
      <color theme="1"/>
      <name val="微软雅黑"/>
      <charset val="134"/>
    </font>
    <font>
      <sz val="12"/>
      <name val="黑体"/>
      <charset val="134"/>
    </font>
    <font>
      <b/>
      <sz val="18"/>
      <name val="微软雅黑"/>
      <charset val="134"/>
    </font>
    <font>
      <b/>
      <sz val="14"/>
      <name val="宋体"/>
      <charset val="134"/>
      <scheme val="major"/>
    </font>
    <font>
      <sz val="11"/>
      <name val="宋体"/>
      <charset val="134"/>
      <scheme val="major"/>
    </font>
    <font>
      <sz val="11"/>
      <color theme="1"/>
      <name val="宋体"/>
      <charset val="134"/>
    </font>
    <font>
      <b/>
      <sz val="11"/>
      <color theme="1"/>
      <name val="宋体"/>
      <charset val="134"/>
    </font>
    <font>
      <sz val="11"/>
      <color rgb="FF000000"/>
      <name val="Arial"/>
      <charset val="204"/>
    </font>
    <font>
      <b/>
      <sz val="14"/>
      <name val="微软雅黑"/>
      <charset val="134"/>
    </font>
    <font>
      <b/>
      <sz val="11"/>
      <name val="宋体"/>
      <charset val="134"/>
    </font>
    <font>
      <b/>
      <sz val="22"/>
      <color theme="1"/>
      <name val="宋体"/>
      <charset val="134"/>
      <scheme val="minor"/>
    </font>
    <font>
      <b/>
      <sz val="22"/>
      <name val="宋体"/>
      <charset val="134"/>
      <scheme val="minor"/>
    </font>
    <font>
      <sz val="11"/>
      <color indexed="8"/>
      <name val="宋体"/>
      <charset val="134"/>
    </font>
    <font>
      <b/>
      <sz val="12"/>
      <color rgb="FFFF0000"/>
      <name val="宋体"/>
      <charset val="134"/>
    </font>
    <font>
      <b/>
      <sz val="21"/>
      <color rgb="FF000000"/>
      <name val="Arial"/>
      <charset val="134"/>
    </font>
    <font>
      <b/>
      <sz val="16"/>
      <color rgb="FF000000"/>
      <name val="Arial"/>
      <charset val="134"/>
    </font>
    <font>
      <b/>
      <sz val="8"/>
      <color rgb="FF000000"/>
      <name val="Arial"/>
      <charset val="134"/>
    </font>
    <font>
      <sz val="8"/>
      <color rgb="FF000000"/>
      <name val="Arial"/>
      <charset val="134"/>
    </font>
    <font>
      <b/>
      <sz val="20"/>
      <color rgb="FF000000"/>
      <name val="Arial"/>
      <charset val="134"/>
    </font>
    <font>
      <b/>
      <sz val="11"/>
      <color rgb="FF000000"/>
      <name val="宋体"/>
      <charset val="134"/>
      <scheme val="minor"/>
    </font>
    <font>
      <b/>
      <sz val="10"/>
      <color rgb="FF000000"/>
      <name val="宋体"/>
      <charset val="134"/>
      <scheme val="minor"/>
    </font>
    <font>
      <sz val="10"/>
      <color rgb="FF000000"/>
      <name val="宋体"/>
      <charset val="134"/>
      <scheme val="minor"/>
    </font>
    <font>
      <sz val="12"/>
      <color theme="1"/>
      <name val="宋体"/>
      <charset val="134"/>
      <scheme val="minor"/>
    </font>
    <font>
      <b/>
      <sz val="14"/>
      <color theme="1"/>
      <name val="宋体"/>
      <charset val="134"/>
      <scheme val="minor"/>
    </font>
    <font>
      <sz val="10"/>
      <color theme="1"/>
      <name val="宋体"/>
      <charset val="134"/>
    </font>
    <font>
      <sz val="10"/>
      <name val="宋体"/>
      <charset val="134"/>
    </font>
    <font>
      <sz val="12"/>
      <color indexed="8"/>
      <name val="宋体"/>
      <charset val="134"/>
    </font>
    <font>
      <b/>
      <sz val="14"/>
      <color theme="1"/>
      <name val="宋体"/>
      <charset val="134"/>
    </font>
    <font>
      <sz val="9"/>
      <name val="宋体"/>
      <charset val="134"/>
    </font>
    <font>
      <sz val="10"/>
      <color rgb="FF000000"/>
      <name val="宋体"/>
      <charset val="134"/>
    </font>
    <font>
      <b/>
      <sz val="12"/>
      <color indexed="8"/>
      <name val="微软雅黑"/>
      <charset val="134"/>
    </font>
    <font>
      <sz val="12"/>
      <color indexed="8"/>
      <name val="微软雅黑"/>
      <charset val="134"/>
    </font>
    <font>
      <sz val="11"/>
      <color indexed="8"/>
      <name val="微软雅黑"/>
      <charset val="134"/>
    </font>
    <font>
      <sz val="12"/>
      <color rgb="FF000000"/>
      <name val="微软雅黑"/>
      <charset val="134"/>
    </font>
    <font>
      <sz val="15"/>
      <name val="微软雅黑"/>
      <charset val="134"/>
    </font>
    <font>
      <sz val="11"/>
      <color rgb="FF000000"/>
      <name val="微软雅黑"/>
      <charset val="204"/>
    </font>
    <font>
      <b/>
      <sz val="9"/>
      <name val="微软雅黑"/>
      <charset val="134"/>
    </font>
    <font>
      <sz val="9"/>
      <color rgb="FF000000"/>
      <name val="微软雅黑"/>
      <charset val="204"/>
    </font>
    <font>
      <sz val="9"/>
      <name val="微软雅黑"/>
      <charset val="134"/>
    </font>
    <font>
      <sz val="9"/>
      <color rgb="FF000000"/>
      <name val="微软雅黑"/>
      <charset val="134"/>
    </font>
    <font>
      <sz val="14"/>
      <name val="微软雅黑"/>
      <charset val="134"/>
    </font>
    <font>
      <b/>
      <sz val="10"/>
      <color rgb="FFFFFFFF"/>
      <name val="微软雅黑"/>
      <charset val="134"/>
    </font>
    <font>
      <b/>
      <sz val="10"/>
      <name val="微软雅黑"/>
      <charset val="134"/>
    </font>
    <font>
      <sz val="10"/>
      <name val="微软雅黑"/>
      <charset val="134"/>
    </font>
    <font>
      <sz val="10"/>
      <color rgb="FFFFFFFF"/>
      <name val="微软雅黑"/>
      <charset val="134"/>
    </font>
    <font>
      <b/>
      <sz val="12"/>
      <color rgb="FF000000"/>
      <name val="Arial"/>
      <charset val="134"/>
    </font>
    <font>
      <sz val="11"/>
      <color rgb="FFFF0000"/>
      <name val="微软雅黑"/>
      <charset val="134"/>
    </font>
    <font>
      <sz val="11"/>
      <color indexed="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scheme val="minor"/>
    </font>
    <font>
      <b/>
      <sz val="16"/>
      <name val="SimSun"/>
      <charset val="134"/>
    </font>
    <font>
      <sz val="16"/>
      <name val="SimSun"/>
      <charset val="134"/>
    </font>
    <font>
      <b/>
      <sz val="12"/>
      <name val="SimSun"/>
      <charset val="134"/>
    </font>
    <font>
      <b/>
      <sz val="8"/>
      <name val="Microsoft YaHei"/>
      <charset val="134"/>
    </font>
    <font>
      <sz val="10"/>
      <color theme="1"/>
      <name val="汉仪润圆-65W"/>
      <charset val="134"/>
    </font>
    <font>
      <b/>
      <sz val="15"/>
      <name val="微软雅黑"/>
      <charset val="134"/>
    </font>
    <font>
      <sz val="8"/>
      <name val="SimSun"/>
      <charset val="134"/>
    </font>
    <font>
      <sz val="10"/>
      <color theme="1"/>
      <name val="汉仪铁线黑-65简"/>
      <charset val="134"/>
    </font>
    <font>
      <sz val="11"/>
      <name val="Microsoft YaHei"/>
      <charset val="134"/>
    </font>
    <font>
      <b/>
      <sz val="8"/>
      <name val="SimSun"/>
      <charset val="134"/>
    </font>
    <font>
      <sz val="12"/>
      <name val="DengXian"/>
      <charset val="134"/>
    </font>
    <font>
      <b/>
      <sz val="20"/>
      <name val="SimSun"/>
      <charset val="134"/>
    </font>
    <font>
      <sz val="20"/>
      <name val="SimSun"/>
      <charset val="134"/>
    </font>
    <font>
      <b/>
      <sz val="21"/>
      <name val="SimSun"/>
      <charset val="134"/>
    </font>
    <font>
      <sz val="21"/>
      <name val="SimSun"/>
      <charset val="134"/>
    </font>
    <font>
      <sz val="10"/>
      <color theme="8" tint="-0.249977111117893"/>
      <name val="微软雅黑 Light"/>
      <charset val="134"/>
    </font>
  </fonts>
  <fills count="5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6" tint="0.6"/>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7" tint="-0.249977111117893"/>
        <bgColor indexed="64"/>
      </patternFill>
    </fill>
    <fill>
      <patternFill patternType="solid">
        <fgColor theme="0" tint="-0.05"/>
        <bgColor indexed="64"/>
      </patternFill>
    </fill>
    <fill>
      <patternFill patternType="solid">
        <fgColor rgb="FFFF0000"/>
        <bgColor indexed="64"/>
      </patternFill>
    </fill>
    <fill>
      <patternFill patternType="solid">
        <fgColor rgb="FF92D050"/>
        <bgColor indexed="64"/>
      </patternFill>
    </fill>
    <fill>
      <patternFill patternType="solid">
        <fgColor rgb="FF44EBE5"/>
        <bgColor indexed="64"/>
      </patternFill>
    </fill>
    <fill>
      <patternFill patternType="solid">
        <fgColor theme="8" tint="0.399945066682943"/>
        <bgColor indexed="64"/>
      </patternFill>
    </fill>
    <fill>
      <patternFill patternType="solid">
        <fgColor theme="2" tint="-0.249977111117893"/>
        <bgColor indexed="64"/>
      </patternFill>
    </fill>
    <fill>
      <patternFill patternType="solid">
        <fgColor indexed="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E356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hair">
        <color auto="1"/>
      </left>
      <right style="hair">
        <color auto="1"/>
      </right>
      <top style="hair">
        <color auto="1"/>
      </top>
      <bottom style="hair">
        <color auto="1"/>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style="thin">
        <color indexed="8"/>
      </top>
      <bottom style="thin">
        <color indexed="8"/>
      </bottom>
      <diagonal/>
    </border>
    <border>
      <left style="thin">
        <color indexed="8"/>
      </left>
      <right/>
      <top/>
      <bottom/>
      <diagonal/>
    </border>
    <border>
      <left style="thin">
        <color auto="1"/>
      </left>
      <right/>
      <top style="thin">
        <color auto="1"/>
      </top>
      <bottom/>
      <diagonal/>
    </border>
    <border>
      <left style="thin">
        <color auto="1"/>
      </left>
      <right/>
      <top style="thin">
        <color auto="1"/>
      </top>
      <bottom style="thin">
        <color indexed="8"/>
      </bottom>
      <diagonal/>
    </border>
    <border>
      <left/>
      <right style="thin">
        <color auto="1"/>
      </right>
      <top style="thin">
        <color auto="1"/>
      </top>
      <bottom/>
      <diagonal/>
    </border>
    <border>
      <left style="thin">
        <color indexed="8"/>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auto="1"/>
      </left>
      <right style="thin">
        <color auto="1"/>
      </right>
      <top style="thin">
        <color auto="1"/>
      </top>
      <bottom style="thin">
        <color indexed="8"/>
      </bottom>
      <diagonal/>
    </border>
    <border>
      <left style="thin">
        <color auto="1"/>
      </left>
      <right style="thin">
        <color auto="1"/>
      </right>
      <top/>
      <bottom style="thin">
        <color indexed="8"/>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6" fillId="0" borderId="0">
      <alignment vertical="center"/>
    </xf>
    <xf numFmtId="0" fontId="127" fillId="0" borderId="0">
      <alignment vertical="center"/>
    </xf>
    <xf numFmtId="0" fontId="0" fillId="25" borderId="38">
      <alignment vertical="center"/>
    </xf>
    <xf numFmtId="0" fontId="128" fillId="0" borderId="0">
      <alignment vertical="center"/>
    </xf>
    <xf numFmtId="0" fontId="129" fillId="0" borderId="0">
      <alignment vertical="center"/>
    </xf>
    <xf numFmtId="0" fontId="130" fillId="0" borderId="0">
      <alignment vertical="center"/>
    </xf>
    <xf numFmtId="0" fontId="131" fillId="0" borderId="39">
      <alignment vertical="center"/>
    </xf>
    <xf numFmtId="0" fontId="132" fillId="0" borderId="39">
      <alignment vertical="center"/>
    </xf>
    <xf numFmtId="0" fontId="133" fillId="0" borderId="40">
      <alignment vertical="center"/>
    </xf>
    <xf numFmtId="0" fontId="133" fillId="0" borderId="0">
      <alignment vertical="center"/>
    </xf>
    <xf numFmtId="0" fontId="134" fillId="26" borderId="41">
      <alignment vertical="center"/>
    </xf>
    <xf numFmtId="0" fontId="135" fillId="27" borderId="42">
      <alignment vertical="center"/>
    </xf>
    <xf numFmtId="0" fontId="136" fillId="27" borderId="41">
      <alignment vertical="center"/>
    </xf>
    <xf numFmtId="0" fontId="137" fillId="28" borderId="43">
      <alignment vertical="center"/>
    </xf>
    <xf numFmtId="0" fontId="138" fillId="0" borderId="44">
      <alignment vertical="center"/>
    </xf>
    <xf numFmtId="0" fontId="139" fillId="0" borderId="45">
      <alignment vertical="center"/>
    </xf>
    <xf numFmtId="0" fontId="140" fillId="29" borderId="0">
      <alignment vertical="center"/>
    </xf>
    <xf numFmtId="0" fontId="141" fillId="30" borderId="0">
      <alignment vertical="center"/>
    </xf>
    <xf numFmtId="0" fontId="142" fillId="31" borderId="0">
      <alignment vertical="center"/>
    </xf>
    <xf numFmtId="0" fontId="143" fillId="32" borderId="0">
      <alignment vertical="center"/>
    </xf>
    <xf numFmtId="0" fontId="144" fillId="33" borderId="0">
      <alignment vertical="center"/>
    </xf>
    <xf numFmtId="0" fontId="144" fillId="5" borderId="0">
      <alignment vertical="center"/>
    </xf>
    <xf numFmtId="0" fontId="143" fillId="34" borderId="0">
      <alignment vertical="center"/>
    </xf>
    <xf numFmtId="0" fontId="143" fillId="35" borderId="0">
      <alignment vertical="center"/>
    </xf>
    <xf numFmtId="0" fontId="144" fillId="36" borderId="0">
      <alignment vertical="center"/>
    </xf>
    <xf numFmtId="0" fontId="144" fillId="37" borderId="0">
      <alignment vertical="center"/>
    </xf>
    <xf numFmtId="0" fontId="143" fillId="38" borderId="0">
      <alignment vertical="center"/>
    </xf>
    <xf numFmtId="0" fontId="143" fillId="39" borderId="0">
      <alignment vertical="center"/>
    </xf>
    <xf numFmtId="0" fontId="144" fillId="40" borderId="0">
      <alignment vertical="center"/>
    </xf>
    <xf numFmtId="0" fontId="144" fillId="6" borderId="0">
      <alignment vertical="center"/>
    </xf>
    <xf numFmtId="0" fontId="143" fillId="41" borderId="0">
      <alignment vertical="center"/>
    </xf>
    <xf numFmtId="0" fontId="143" fillId="42" borderId="0">
      <alignment vertical="center"/>
    </xf>
    <xf numFmtId="0" fontId="144" fillId="9" borderId="0">
      <alignment vertical="center"/>
    </xf>
    <xf numFmtId="0" fontId="144" fillId="10" borderId="0">
      <alignment vertical="center"/>
    </xf>
    <xf numFmtId="0" fontId="143" fillId="11" borderId="0">
      <alignment vertical="center"/>
    </xf>
    <xf numFmtId="0" fontId="143" fillId="43" borderId="0">
      <alignment vertical="center"/>
    </xf>
    <xf numFmtId="0" fontId="144" fillId="8" borderId="0">
      <alignment vertical="center"/>
    </xf>
    <xf numFmtId="0" fontId="144" fillId="44" borderId="0">
      <alignment vertical="center"/>
    </xf>
    <xf numFmtId="0" fontId="143" fillId="45" borderId="0">
      <alignment vertical="center"/>
    </xf>
    <xf numFmtId="0" fontId="143" fillId="46" borderId="0">
      <alignment vertical="center"/>
    </xf>
    <xf numFmtId="0" fontId="144" fillId="47" borderId="0">
      <alignment vertical="center"/>
    </xf>
    <xf numFmtId="0" fontId="144" fillId="48" borderId="0">
      <alignment vertical="center"/>
    </xf>
    <xf numFmtId="0" fontId="143" fillId="49" borderId="0">
      <alignment vertical="center"/>
    </xf>
    <xf numFmtId="0" fontId="0" fillId="0" borderId="0">
      <alignment vertical="center"/>
    </xf>
    <xf numFmtId="0" fontId="145" fillId="0" borderId="0">
      <alignment horizontal="center" vertical="center"/>
    </xf>
  </cellStyleXfs>
  <cellXfs count="691">
    <xf numFmtId="0" fontId="0" fillId="0" borderId="0" xfId="0" applyAlignment="1">
      <alignment vertical="center"/>
    </xf>
    <xf numFmtId="0" fontId="1" fillId="0" borderId="0" xfId="0" applyFont="1" applyFill="1" applyAlignment="1">
      <alignment vertical="center"/>
    </xf>
    <xf numFmtId="49" fontId="2" fillId="0" borderId="0" xfId="0" applyNumberFormat="1" applyFont="1" applyFill="1" applyAlignment="1">
      <alignment horizontal="center" vertical="center"/>
    </xf>
    <xf numFmtId="0" fontId="3" fillId="0" borderId="0" xfId="0" applyFont="1" applyFill="1" applyAlignment="1">
      <alignment vertical="center"/>
    </xf>
    <xf numFmtId="0" fontId="2" fillId="0" borderId="0" xfId="0" applyFont="1" applyFill="1" applyAlignment="1">
      <alignment horizontal="center" vertical="center"/>
    </xf>
    <xf numFmtId="0" fontId="0" fillId="0" borderId="0" xfId="0" applyFill="1" applyAlignment="1">
      <alignment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0" fillId="0" borderId="0" xfId="0" applyFill="1" applyAlignment="1"/>
    <xf numFmtId="0" fontId="0" fillId="2" borderId="0" xfId="0" applyFill="1" applyAlignment="1"/>
    <xf numFmtId="0" fontId="1"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1" fillId="0" borderId="1" xfId="0" applyFont="1" applyFill="1" applyBorder="1" applyAlignment="1">
      <alignment vertical="center"/>
    </xf>
    <xf numFmtId="0" fontId="1" fillId="2" borderId="1" xfId="0" applyFont="1" applyFill="1" applyBorder="1" applyAlignment="1">
      <alignment vertical="center"/>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1" xfId="0" applyNumberFormat="1" applyFont="1" applyFill="1" applyBorder="1" applyAlignment="1">
      <alignment horizontal="center" vertical="center"/>
    </xf>
    <xf numFmtId="49" fontId="2" fillId="0" borderId="3" xfId="0" applyNumberFormat="1" applyFont="1" applyFill="1" applyBorder="1" applyAlignment="1">
      <alignment horizontal="center" vertical="center"/>
    </xf>
    <xf numFmtId="0" fontId="8" fillId="0"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3" xfId="0" applyNumberFormat="1" applyFont="1" applyFill="1" applyBorder="1" applyAlignment="1">
      <alignment horizontal="center" vertical="center"/>
    </xf>
    <xf numFmtId="0" fontId="8" fillId="0" borderId="2" xfId="0" applyFont="1" applyFill="1" applyBorder="1" applyAlignment="1">
      <alignment horizontal="center" vertical="center"/>
    </xf>
    <xf numFmtId="49" fontId="2" fillId="0" borderId="2"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5" fillId="0" borderId="1" xfId="0" applyFont="1" applyFill="1" applyBorder="1" applyAlignment="1">
      <alignment vertical="center"/>
    </xf>
    <xf numFmtId="0" fontId="9" fillId="0" borderId="1" xfId="0" applyFont="1" applyFill="1" applyBorder="1" applyAlignment="1">
      <alignment horizontal="center" vertical="center"/>
    </xf>
    <xf numFmtId="49" fontId="5" fillId="0" borderId="1" xfId="0" applyNumberFormat="1" applyFont="1" applyFill="1" applyBorder="1" applyAlignment="1">
      <alignment vertical="center"/>
    </xf>
    <xf numFmtId="0" fontId="10" fillId="0" borderId="3" xfId="0" applyNumberFormat="1" applyFont="1" applyFill="1" applyBorder="1" applyAlignment="1">
      <alignment horizontal="center" vertical="center"/>
    </xf>
    <xf numFmtId="0" fontId="10" fillId="0" borderId="2"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49" fontId="2" fillId="0" borderId="4" xfId="0" applyNumberFormat="1" applyFont="1" applyFill="1" applyBorder="1" applyAlignment="1">
      <alignment horizontal="center" vertical="center"/>
    </xf>
    <xf numFmtId="0" fontId="3" fillId="0" borderId="4" xfId="0" applyNumberFormat="1" applyFont="1" applyFill="1" applyBorder="1" applyAlignment="1">
      <alignment horizontal="center" vertical="center"/>
    </xf>
    <xf numFmtId="0" fontId="3" fillId="0" borderId="2"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10" fillId="0" borderId="3" xfId="0" applyNumberFormat="1" applyFont="1" applyFill="1" applyBorder="1" applyAlignment="1">
      <alignment vertical="center"/>
    </xf>
    <xf numFmtId="0" fontId="10" fillId="0" borderId="2" xfId="0" applyNumberFormat="1" applyFont="1" applyFill="1" applyBorder="1" applyAlignment="1">
      <alignment vertical="center"/>
    </xf>
    <xf numFmtId="0" fontId="0" fillId="0" borderId="0" xfId="0" applyFill="1" applyAlignment="1">
      <alignment horizontal="left" vertical="center"/>
    </xf>
    <xf numFmtId="0" fontId="1" fillId="0" borderId="0" xfId="0" applyFont="1" applyFill="1" applyAlignment="1">
      <alignment horizontal="left" vertical="center"/>
    </xf>
    <xf numFmtId="0" fontId="0" fillId="2" borderId="0" xfId="0" applyFill="1" applyAlignment="1">
      <alignment vertical="center"/>
    </xf>
    <xf numFmtId="0" fontId="11"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2" borderId="1"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4" fillId="2" borderId="0" xfId="0" applyFont="1" applyFill="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 fillId="0" borderId="5" xfId="0" applyFont="1" applyFill="1" applyBorder="1" applyAlignment="1">
      <alignment horizontal="left" vertical="center"/>
    </xf>
    <xf numFmtId="0" fontId="1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13" fillId="0" borderId="6" xfId="0" applyFont="1" applyFill="1" applyBorder="1" applyAlignment="1">
      <alignment vertical="center"/>
    </xf>
    <xf numFmtId="0" fontId="13" fillId="0" borderId="7" xfId="0" applyFont="1" applyFill="1" applyBorder="1" applyAlignment="1">
      <alignment vertical="center"/>
    </xf>
    <xf numFmtId="0" fontId="13" fillId="0" borderId="0" xfId="0" applyFont="1" applyFill="1" applyAlignment="1">
      <alignment vertical="center"/>
    </xf>
    <xf numFmtId="0" fontId="5" fillId="0" borderId="1" xfId="50" applyFont="1" applyBorder="1" applyAlignment="1">
      <alignment horizontal="center" vertical="center" wrapText="1"/>
    </xf>
    <xf numFmtId="0" fontId="15" fillId="0" borderId="1" xfId="50" applyFont="1" applyBorder="1" applyAlignment="1">
      <alignment horizontal="center" vertical="center" wrapText="1"/>
    </xf>
    <xf numFmtId="0" fontId="0" fillId="0" borderId="1" xfId="0" applyFill="1" applyBorder="1" applyAlignment="1"/>
    <xf numFmtId="0" fontId="0" fillId="2" borderId="1" xfId="0" applyFill="1" applyBorder="1" applyAlignment="1"/>
    <xf numFmtId="0" fontId="16" fillId="0" borderId="1" xfId="0" applyFont="1" applyFill="1" applyBorder="1" applyAlignment="1">
      <alignment horizontal="center" vertical="center"/>
    </xf>
    <xf numFmtId="0" fontId="0" fillId="0" borderId="1" xfId="0" applyFill="1" applyBorder="1" applyAlignment="1">
      <alignment horizontal="center"/>
    </xf>
    <xf numFmtId="0" fontId="0" fillId="2" borderId="1" xfId="0" applyFill="1" applyBorder="1" applyAlignment="1">
      <alignment horizontal="center"/>
    </xf>
    <xf numFmtId="0" fontId="17" fillId="0" borderId="1" xfId="0" applyFont="1" applyFill="1" applyBorder="1" applyAlignment="1">
      <alignment horizontal="center" vertical="center"/>
    </xf>
    <xf numFmtId="0" fontId="16" fillId="0" borderId="0" xfId="0" applyFont="1" applyFill="1" applyAlignment="1">
      <alignment vertical="center"/>
    </xf>
    <xf numFmtId="0" fontId="0" fillId="0" borderId="0" xfId="0" applyFill="1" applyAlignment="1">
      <alignment wrapText="1"/>
    </xf>
    <xf numFmtId="0" fontId="0" fillId="0" borderId="0" xfId="0" applyFill="1" applyAlignment="1">
      <alignment horizontal="center"/>
    </xf>
    <xf numFmtId="0" fontId="18" fillId="0" borderId="0" xfId="0" applyFont="1" applyFill="1" applyAlignment="1"/>
    <xf numFmtId="0" fontId="19" fillId="0" borderId="0" xfId="0" applyFont="1" applyFill="1" applyAlignment="1"/>
    <xf numFmtId="0" fontId="0" fillId="2" borderId="0" xfId="0" applyFill="1" applyAlignment="1">
      <alignment horizontal="center"/>
    </xf>
    <xf numFmtId="0" fontId="20" fillId="4" borderId="1" xfId="0" applyFont="1" applyFill="1" applyBorder="1" applyAlignment="1">
      <alignment horizontal="center" vertical="center"/>
    </xf>
    <xf numFmtId="0" fontId="21" fillId="4" borderId="1" xfId="0" applyFont="1" applyFill="1" applyBorder="1" applyAlignment="1">
      <alignment horizontal="center" vertical="center"/>
    </xf>
    <xf numFmtId="0" fontId="20" fillId="4" borderId="0" xfId="0" applyFont="1" applyFill="1" applyAlignment="1">
      <alignment horizontal="center" vertical="center"/>
    </xf>
    <xf numFmtId="0" fontId="0" fillId="0" borderId="0" xfId="0" applyFill="1" applyAlignment="1">
      <alignment horizontal="center" vertical="center"/>
    </xf>
    <xf numFmtId="0" fontId="18" fillId="0" borderId="0" xfId="0" applyFont="1" applyFill="1" applyAlignment="1">
      <alignment horizontal="center" vertical="center"/>
    </xf>
    <xf numFmtId="0" fontId="19" fillId="0" borderId="0" xfId="0" applyFont="1" applyFill="1" applyAlignment="1">
      <alignment horizontal="center" vertical="center"/>
    </xf>
    <xf numFmtId="0" fontId="0" fillId="2" borderId="0" xfId="0" applyFill="1" applyAlignment="1">
      <alignment horizontal="center" vertical="center"/>
    </xf>
    <xf numFmtId="0" fontId="16"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5"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6" fillId="6" borderId="1" xfId="0" applyFont="1" applyFill="1" applyBorder="1" applyAlignment="1">
      <alignment horizontal="center" vertical="center"/>
    </xf>
    <xf numFmtId="0" fontId="16"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23" fillId="2" borderId="1" xfId="0" applyFont="1" applyFill="1" applyBorder="1" applyAlignment="1">
      <alignment horizontal="center" vertical="center"/>
    </xf>
    <xf numFmtId="0" fontId="16" fillId="6" borderId="0" xfId="0" applyFont="1" applyFill="1" applyAlignment="1">
      <alignment horizontal="center" vertical="center"/>
    </xf>
    <xf numFmtId="0" fontId="24"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4" fillId="4" borderId="6" xfId="0" applyFont="1" applyFill="1" applyBorder="1" applyAlignment="1">
      <alignment vertical="center" wrapText="1"/>
    </xf>
    <xf numFmtId="0" fontId="24" fillId="4" borderId="7" xfId="0" applyFont="1" applyFill="1" applyBorder="1" applyAlignment="1">
      <alignment vertical="center" wrapText="1"/>
    </xf>
    <xf numFmtId="0" fontId="25" fillId="4" borderId="7" xfId="0" applyFont="1" applyFill="1" applyBorder="1" applyAlignment="1">
      <alignment vertical="center" wrapText="1"/>
    </xf>
    <xf numFmtId="0" fontId="24" fillId="4" borderId="8" xfId="0" applyFont="1" applyFill="1" applyBorder="1" applyAlignment="1">
      <alignment vertical="center" wrapText="1"/>
    </xf>
    <xf numFmtId="0" fontId="24" fillId="0" borderId="3" xfId="0" applyFont="1" applyFill="1" applyBorder="1" applyAlignment="1">
      <alignment horizontal="center" vertical="center" wrapText="1"/>
    </xf>
    <xf numFmtId="0" fontId="26" fillId="0" borderId="3" xfId="0" applyFont="1" applyFill="1" applyBorder="1" applyAlignment="1">
      <alignment horizontal="center" vertical="center" wrapText="1"/>
    </xf>
    <xf numFmtId="0" fontId="26" fillId="0" borderId="4" xfId="0" applyFont="1" applyFill="1" applyBorder="1" applyAlignment="1">
      <alignment horizontal="center" vertical="center" wrapText="1"/>
    </xf>
    <xf numFmtId="0" fontId="23" fillId="6" borderId="1" xfId="0" applyFont="1" applyFill="1" applyBorder="1" applyAlignment="1">
      <alignment horizontal="center" vertical="center"/>
    </xf>
    <xf numFmtId="0" fontId="26" fillId="4" borderId="6" xfId="0" applyFont="1" applyFill="1" applyBorder="1" applyAlignment="1">
      <alignment vertical="center" wrapText="1"/>
    </xf>
    <xf numFmtId="0" fontId="26" fillId="4" borderId="7" xfId="0" applyFont="1" applyFill="1" applyBorder="1" applyAlignment="1">
      <alignment vertical="center" wrapText="1"/>
    </xf>
    <xf numFmtId="0" fontId="27" fillId="4" borderId="7" xfId="0" applyFont="1" applyFill="1" applyBorder="1" applyAlignment="1">
      <alignment vertical="center" wrapText="1"/>
    </xf>
    <xf numFmtId="0" fontId="26" fillId="4" borderId="8" xfId="0" applyFont="1" applyFill="1" applyBorder="1" applyAlignment="1">
      <alignment vertical="center" wrapText="1"/>
    </xf>
    <xf numFmtId="0" fontId="26" fillId="4" borderId="0" xfId="0" applyFont="1" applyFill="1" applyAlignment="1">
      <alignment horizontal="center" vertical="center" wrapText="1"/>
    </xf>
    <xf numFmtId="0" fontId="26" fillId="0" borderId="2" xfId="0" applyFont="1" applyFill="1" applyBorder="1" applyAlignment="1">
      <alignment horizontal="center" vertical="center" wrapText="1"/>
    </xf>
    <xf numFmtId="0" fontId="3" fillId="7" borderId="1" xfId="0" applyFont="1" applyFill="1" applyBorder="1" applyAlignment="1">
      <alignment horizontal="center" vertical="center"/>
    </xf>
    <xf numFmtId="0" fontId="26" fillId="0" borderId="1"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26" fillId="4" borderId="0" xfId="0" applyFont="1" applyFill="1" applyBorder="1" applyAlignment="1">
      <alignment horizontal="center" vertical="center" wrapText="1"/>
    </xf>
    <xf numFmtId="0" fontId="16" fillId="4" borderId="0" xfId="0" applyFont="1" applyFill="1" applyBorder="1" applyAlignment="1">
      <alignment horizontal="center" vertical="center"/>
    </xf>
    <xf numFmtId="0" fontId="3" fillId="4" borderId="0" xfId="0" applyFont="1" applyFill="1" applyBorder="1" applyAlignment="1">
      <alignment horizontal="center" vertical="center"/>
    </xf>
    <xf numFmtId="0" fontId="16" fillId="4" borderId="10" xfId="0" applyFont="1" applyFill="1" applyBorder="1" applyAlignment="1">
      <alignment horizontal="center" vertical="center"/>
    </xf>
    <xf numFmtId="0" fontId="16" fillId="4" borderId="0" xfId="0" applyFont="1" applyFill="1" applyAlignment="1">
      <alignment horizontal="center" vertical="center"/>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4" borderId="9" xfId="0" applyFont="1" applyFill="1" applyBorder="1" applyAlignment="1">
      <alignment horizontal="center" vertical="center"/>
    </xf>
    <xf numFmtId="0" fontId="1" fillId="0" borderId="1" xfId="0" applyFont="1" applyFill="1" applyBorder="1" applyAlignment="1">
      <alignment horizontal="center" vertical="center" wrapText="1"/>
    </xf>
    <xf numFmtId="0" fontId="26" fillId="4" borderId="9" xfId="0" applyFont="1" applyFill="1" applyBorder="1" applyAlignment="1">
      <alignment vertical="center" wrapText="1"/>
    </xf>
    <xf numFmtId="0" fontId="28" fillId="0" borderId="1"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0" xfId="0" applyFont="1" applyFill="1" applyAlignment="1">
      <alignment horizontal="center" vertical="center"/>
    </xf>
    <xf numFmtId="0" fontId="28" fillId="0" borderId="4" xfId="0" applyFont="1" applyFill="1" applyBorder="1" applyAlignment="1">
      <alignment horizontal="center" vertical="center" wrapText="1"/>
    </xf>
    <xf numFmtId="0" fontId="23" fillId="6" borderId="2" xfId="0" applyFont="1" applyFill="1" applyBorder="1" applyAlignment="1">
      <alignment horizontal="center" vertical="center"/>
    </xf>
    <xf numFmtId="0" fontId="28" fillId="0" borderId="2"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6" fillId="4" borderId="0" xfId="0" applyFont="1" applyFill="1" applyBorder="1" applyAlignment="1">
      <alignment horizontal="center" vertical="center"/>
    </xf>
    <xf numFmtId="0" fontId="3" fillId="7" borderId="0" xfId="0" applyFont="1" applyFill="1" applyBorder="1" applyAlignment="1">
      <alignment horizontal="center" vertical="center"/>
    </xf>
    <xf numFmtId="0" fontId="23" fillId="4" borderId="0" xfId="0" applyFont="1" applyFill="1" applyBorder="1" applyAlignment="1">
      <alignment horizontal="center" vertical="center"/>
    </xf>
    <xf numFmtId="0" fontId="16" fillId="6" borderId="6"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0" xfId="0" applyFont="1" applyFill="1" applyAlignment="1">
      <alignment horizontal="center" vertical="center" wrapText="1"/>
    </xf>
    <xf numFmtId="0" fontId="30" fillId="0" borderId="0" xfId="0" applyFont="1" applyFill="1" applyAlignment="1">
      <alignment horizontal="centerContinuous"/>
    </xf>
    <xf numFmtId="0" fontId="18" fillId="0" borderId="0" xfId="0" applyFont="1" applyFill="1" applyAlignment="1">
      <alignment horizontal="centerContinuous"/>
    </xf>
    <xf numFmtId="0" fontId="0" fillId="0" borderId="0" xfId="0" applyFill="1" applyAlignment="1">
      <alignment horizontal="centerContinuous"/>
    </xf>
    <xf numFmtId="0" fontId="19" fillId="0" borderId="0" xfId="0" applyFont="1" applyFill="1" applyAlignment="1">
      <alignment horizontal="centerContinuous"/>
    </xf>
    <xf numFmtId="0" fontId="31" fillId="0" borderId="0" xfId="0" applyFont="1" applyFill="1" applyAlignment="1"/>
    <xf numFmtId="0" fontId="32" fillId="0" borderId="0" xfId="0" applyFont="1" applyFill="1" applyAlignment="1">
      <alignment horizontal="center"/>
    </xf>
    <xf numFmtId="176" fontId="32" fillId="0" borderId="0" xfId="0" applyNumberFormat="1" applyFont="1" applyFill="1" applyAlignment="1">
      <alignment horizontal="center"/>
    </xf>
    <xf numFmtId="177" fontId="32" fillId="0" borderId="0" xfId="0" applyNumberFormat="1" applyFont="1" applyFill="1" applyAlignment="1">
      <alignment horizontal="center"/>
    </xf>
    <xf numFmtId="0" fontId="33" fillId="0" borderId="5" xfId="0" applyFont="1" applyFill="1" applyBorder="1" applyAlignment="1">
      <alignment horizontal="center" vertical="center"/>
    </xf>
    <xf numFmtId="0" fontId="33" fillId="0" borderId="5" xfId="0" applyFont="1" applyFill="1" applyBorder="1" applyAlignment="1">
      <alignment vertical="center"/>
    </xf>
    <xf numFmtId="0" fontId="31" fillId="8" borderId="1" xfId="0" applyFont="1" applyFill="1" applyBorder="1" applyAlignment="1">
      <alignment horizontal="center"/>
    </xf>
    <xf numFmtId="176" fontId="34" fillId="9" borderId="1" xfId="0" applyNumberFormat="1" applyFont="1" applyFill="1" applyBorder="1" applyAlignment="1">
      <alignment horizontal="center"/>
    </xf>
    <xf numFmtId="176" fontId="34" fillId="10" borderId="1" xfId="0" applyNumberFormat="1" applyFont="1" applyFill="1" applyBorder="1" applyAlignment="1">
      <alignment horizontal="center"/>
    </xf>
    <xf numFmtId="176" fontId="34" fillId="11" borderId="1" xfId="0" applyNumberFormat="1" applyFont="1" applyFill="1" applyBorder="1" applyAlignment="1">
      <alignment horizontal="center"/>
    </xf>
    <xf numFmtId="177" fontId="34" fillId="12" borderId="1" xfId="0" applyNumberFormat="1" applyFont="1" applyFill="1" applyBorder="1" applyAlignment="1">
      <alignment horizontal="center"/>
    </xf>
    <xf numFmtId="0" fontId="32" fillId="0" borderId="1" xfId="0" applyFont="1" applyFill="1" applyBorder="1" applyAlignment="1">
      <alignment horizontal="center"/>
    </xf>
    <xf numFmtId="176" fontId="35" fillId="9" borderId="1" xfId="0" applyNumberFormat="1" applyFont="1" applyFill="1" applyBorder="1" applyAlignment="1">
      <alignment horizontal="center"/>
    </xf>
    <xf numFmtId="176" fontId="35" fillId="10" borderId="1" xfId="0" applyNumberFormat="1" applyFont="1" applyFill="1" applyBorder="1" applyAlignment="1">
      <alignment horizontal="center"/>
    </xf>
    <xf numFmtId="176" fontId="35" fillId="11" borderId="1" xfId="0" applyNumberFormat="1" applyFont="1" applyFill="1" applyBorder="1" applyAlignment="1">
      <alignment horizontal="center"/>
    </xf>
    <xf numFmtId="177" fontId="35" fillId="12" borderId="1" xfId="0" applyNumberFormat="1" applyFont="1" applyFill="1" applyBorder="1" applyAlignment="1">
      <alignment horizontal="center"/>
    </xf>
    <xf numFmtId="178" fontId="32" fillId="0" borderId="1" xfId="0" applyNumberFormat="1" applyFont="1" applyFill="1" applyBorder="1" applyAlignment="1">
      <alignment horizontal="center"/>
    </xf>
    <xf numFmtId="0" fontId="33" fillId="0" borderId="0" xfId="0" applyFont="1" applyFill="1" applyAlignment="1">
      <alignment horizontal="center" vertical="center"/>
    </xf>
    <xf numFmtId="176" fontId="31" fillId="8" borderId="1" xfId="0" applyNumberFormat="1" applyFont="1" applyFill="1" applyBorder="1" applyAlignment="1">
      <alignment horizontal="center"/>
    </xf>
    <xf numFmtId="176" fontId="32" fillId="0" borderId="1" xfId="0" applyNumberFormat="1" applyFont="1" applyFill="1" applyBorder="1" applyAlignment="1">
      <alignment horizontal="center"/>
    </xf>
    <xf numFmtId="0" fontId="36" fillId="0" borderId="0" xfId="0" applyFont="1" applyFill="1" applyAlignment="1">
      <alignment vertical="center"/>
    </xf>
    <xf numFmtId="0" fontId="37" fillId="0" borderId="0" xfId="0" applyFont="1" applyFill="1" applyAlignment="1">
      <alignment vertical="center"/>
    </xf>
    <xf numFmtId="0" fontId="38" fillId="0" borderId="0" xfId="0" applyFont="1" applyFill="1" applyAlignment="1">
      <alignment vertical="center"/>
    </xf>
    <xf numFmtId="0" fontId="0" fillId="0" borderId="0" xfId="0" applyFill="1" applyAlignment="1">
      <alignment vertical="center"/>
    </xf>
    <xf numFmtId="0" fontId="38" fillId="0" borderId="0" xfId="0" applyFont="1" applyFill="1" applyAlignment="1">
      <alignment horizontal="center" vertical="center"/>
    </xf>
    <xf numFmtId="0" fontId="38" fillId="0" borderId="0" xfId="0" applyFont="1">
      <alignment vertical="center"/>
    </xf>
    <xf numFmtId="0" fontId="39" fillId="13" borderId="5" xfId="0" applyFont="1" applyFill="1" applyBorder="1" applyAlignment="1">
      <alignment horizontal="center" vertical="center"/>
    </xf>
    <xf numFmtId="0" fontId="40" fillId="13" borderId="1" xfId="0" applyFont="1" applyFill="1" applyBorder="1" applyAlignment="1">
      <alignment horizontal="center" vertical="center"/>
    </xf>
    <xf numFmtId="0" fontId="41" fillId="0" borderId="1" xfId="0" applyFont="1" applyFill="1" applyBorder="1" applyAlignment="1">
      <alignment horizontal="center" vertical="center"/>
    </xf>
    <xf numFmtId="0" fontId="41" fillId="0" borderId="1" xfId="0" applyFont="1" applyFill="1" applyBorder="1" applyAlignment="1">
      <alignment vertical="center"/>
    </xf>
    <xf numFmtId="0" fontId="38" fillId="0" borderId="0" xfId="0" applyFont="1" applyFill="1">
      <alignment vertical="center"/>
    </xf>
    <xf numFmtId="0" fontId="41" fillId="0" borderId="1" xfId="0" applyFont="1" applyFill="1" applyBorder="1" applyAlignment="1">
      <alignment horizontal="left" vertical="center"/>
    </xf>
    <xf numFmtId="0" fontId="38" fillId="0" borderId="1" xfId="0" applyFont="1" applyFill="1" applyBorder="1" applyAlignment="1">
      <alignment horizontal="center" vertical="center"/>
    </xf>
    <xf numFmtId="0" fontId="42" fillId="0" borderId="5" xfId="0" applyFont="1" applyFill="1" applyBorder="1" applyAlignment="1">
      <alignment horizontal="center" vertical="center"/>
    </xf>
    <xf numFmtId="0" fontId="43" fillId="0" borderId="1" xfId="0" applyFont="1" applyFill="1" applyBorder="1" applyAlignment="1">
      <alignment horizontal="center" vertical="center"/>
    </xf>
    <xf numFmtId="0" fontId="44" fillId="0" borderId="1" xfId="0" applyFont="1" applyFill="1" applyBorder="1" applyAlignment="1">
      <alignment horizontal="center" vertical="center"/>
    </xf>
    <xf numFmtId="0" fontId="45" fillId="0" borderId="1" xfId="0" applyFont="1" applyFill="1" applyBorder="1" applyAlignment="1">
      <alignment horizontal="center" vertical="center"/>
    </xf>
    <xf numFmtId="0" fontId="46" fillId="0" borderId="1" xfId="0" applyFont="1" applyFill="1" applyBorder="1" applyAlignment="1">
      <alignment horizontal="center" vertical="center"/>
    </xf>
    <xf numFmtId="0" fontId="47" fillId="0" borderId="1" xfId="0" applyFont="1" applyFill="1" applyBorder="1" applyAlignment="1">
      <alignment horizontal="center" vertical="center"/>
    </xf>
    <xf numFmtId="0" fontId="0" fillId="3" borderId="0" xfId="0" applyFill="1" applyAlignment="1"/>
    <xf numFmtId="0" fontId="0" fillId="3" borderId="0" xfId="0" applyFill="1">
      <alignment vertical="center"/>
    </xf>
    <xf numFmtId="0" fontId="19" fillId="0" borderId="0" xfId="0" applyFont="1" applyAlignment="1">
      <alignment vertical="center" wrapText="1"/>
    </xf>
    <xf numFmtId="0" fontId="48" fillId="0" borderId="9" xfId="0" applyFont="1" applyFill="1" applyBorder="1" applyAlignment="1">
      <alignment horizontal="center" vertical="center" wrapText="1"/>
    </xf>
    <xf numFmtId="0" fontId="48" fillId="0" borderId="0" xfId="0" applyFont="1" applyFill="1" applyBorder="1" applyAlignment="1">
      <alignment horizontal="center" vertical="center" wrapText="1"/>
    </xf>
    <xf numFmtId="0" fontId="0" fillId="0" borderId="0" xfId="0" applyFill="1" applyBorder="1" applyAlignment="1"/>
    <xf numFmtId="179" fontId="0" fillId="0" borderId="0" xfId="0" applyNumberFormat="1" applyFill="1" applyBorder="1" applyAlignment="1"/>
    <xf numFmtId="0" fontId="49" fillId="0" borderId="1" xfId="0" applyFont="1" applyFill="1" applyBorder="1" applyAlignment="1">
      <alignment horizontal="center" vertical="center" wrapText="1"/>
    </xf>
    <xf numFmtId="0" fontId="49" fillId="0" borderId="6" xfId="0" applyFont="1" applyFill="1" applyBorder="1" applyAlignment="1">
      <alignment horizontal="center" vertical="center" wrapText="1"/>
    </xf>
    <xf numFmtId="179" fontId="50" fillId="0" borderId="1" xfId="0" applyNumberFormat="1" applyFont="1" applyFill="1" applyBorder="1" applyAlignment="1">
      <alignment horizontal="center" vertical="center"/>
    </xf>
    <xf numFmtId="0" fontId="50"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9" fillId="0" borderId="6" xfId="0" applyFont="1" applyFill="1" applyBorder="1" applyAlignment="1">
      <alignment horizontal="center" vertical="center"/>
    </xf>
    <xf numFmtId="179" fontId="19" fillId="0"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0" fontId="19" fillId="2" borderId="6" xfId="0" applyFont="1" applyFill="1" applyBorder="1" applyAlignment="1">
      <alignment horizontal="center" vertical="center"/>
    </xf>
    <xf numFmtId="179" fontId="0" fillId="2" borderId="1" xfId="0" applyNumberFormat="1" applyFill="1" applyBorder="1" applyAlignment="1">
      <alignment horizontal="center" vertical="center"/>
    </xf>
    <xf numFmtId="179" fontId="0" fillId="0" borderId="0" xfId="0" applyNumberFormat="1" applyFill="1" applyBorder="1" applyAlignment="1">
      <alignment vertical="center"/>
    </xf>
    <xf numFmtId="0" fontId="51" fillId="0"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6" xfId="0" applyFont="1" applyFill="1" applyBorder="1" applyAlignment="1">
      <alignment horizontal="center" vertical="center"/>
    </xf>
    <xf numFmtId="180" fontId="4" fillId="2" borderId="1" xfId="0" applyNumberFormat="1" applyFont="1" applyFill="1" applyBorder="1" applyAlignment="1">
      <alignment horizontal="center" vertical="center"/>
    </xf>
    <xf numFmtId="0" fontId="0" fillId="0" borderId="1" xfId="0" applyFill="1" applyBorder="1" applyAlignment="1">
      <alignment vertical="center"/>
    </xf>
    <xf numFmtId="179" fontId="19" fillId="2" borderId="1" xfId="0" applyNumberFormat="1" applyFont="1" applyFill="1" applyBorder="1" applyAlignment="1">
      <alignment horizontal="center" vertical="center"/>
    </xf>
    <xf numFmtId="181" fontId="4" fillId="0" borderId="1" xfId="0" applyNumberFormat="1" applyFont="1" applyFill="1" applyBorder="1" applyAlignment="1">
      <alignment horizontal="center" vertical="center"/>
    </xf>
    <xf numFmtId="0" fontId="52" fillId="3" borderId="11" xfId="0" applyFont="1" applyFill="1" applyBorder="1" applyAlignment="1">
      <alignment horizontal="center" vertical="center"/>
    </xf>
    <xf numFmtId="0" fontId="52" fillId="3" borderId="5" xfId="0" applyFont="1" applyFill="1" applyBorder="1" applyAlignment="1">
      <alignment horizontal="center" vertical="center"/>
    </xf>
    <xf numFmtId="0" fontId="49" fillId="3" borderId="1" xfId="0" applyFont="1" applyFill="1" applyBorder="1" applyAlignment="1">
      <alignment horizontal="center" vertical="center"/>
    </xf>
    <xf numFmtId="0" fontId="49" fillId="3" borderId="1" xfId="0" applyFont="1" applyFill="1" applyBorder="1" applyAlignment="1">
      <alignment horizontal="center" vertical="center" wrapText="1"/>
    </xf>
    <xf numFmtId="181" fontId="53" fillId="3" borderId="1" xfId="0" applyNumberFormat="1" applyFont="1" applyFill="1" applyBorder="1" applyAlignment="1">
      <alignment horizontal="center" vertical="center"/>
    </xf>
    <xf numFmtId="49" fontId="0" fillId="3" borderId="1" xfId="0" applyNumberFormat="1" applyFill="1" applyBorder="1" applyAlignment="1">
      <alignment horizontal="center" vertical="center"/>
    </xf>
    <xf numFmtId="0" fontId="54" fillId="3" borderId="1" xfId="0" applyFont="1" applyFill="1" applyBorder="1" applyAlignment="1">
      <alignment horizontal="center"/>
    </xf>
    <xf numFmtId="0" fontId="4" fillId="3" borderId="1" xfId="0" applyFont="1" applyFill="1" applyBorder="1" applyAlignment="1">
      <alignment horizontal="center" vertical="center"/>
    </xf>
    <xf numFmtId="181" fontId="51"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0" fontId="19" fillId="3" borderId="1" xfId="0" applyFont="1" applyFill="1" applyBorder="1" applyAlignment="1">
      <alignment horizontal="center" vertical="center" wrapText="1"/>
    </xf>
    <xf numFmtId="0" fontId="55" fillId="3" borderId="1" xfId="0" applyFont="1" applyFill="1" applyBorder="1" applyAlignment="1">
      <alignment horizontal="center" wrapText="1"/>
    </xf>
    <xf numFmtId="49" fontId="0" fillId="3" borderId="1" xfId="0" applyNumberFormat="1" applyFill="1" applyBorder="1" applyAlignment="1">
      <alignment horizontal="center" vertical="center" wrapText="1"/>
    </xf>
    <xf numFmtId="0" fontId="54" fillId="3" borderId="1" xfId="0" applyFont="1" applyFill="1" applyBorder="1" applyAlignment="1">
      <alignment horizontal="center" vertical="center"/>
    </xf>
    <xf numFmtId="0" fontId="0" fillId="3" borderId="1" xfId="0" applyFill="1" applyBorder="1" applyAlignment="1"/>
    <xf numFmtId="0" fontId="0" fillId="3" borderId="1" xfId="0" applyFill="1" applyBorder="1" applyAlignment="1">
      <alignment vertical="center"/>
    </xf>
    <xf numFmtId="0" fontId="56" fillId="3" borderId="6" xfId="0" applyFont="1" applyFill="1" applyBorder="1" applyAlignment="1">
      <alignment horizontal="center" vertical="center"/>
    </xf>
    <xf numFmtId="0" fontId="56" fillId="3" borderId="7" xfId="0" applyFont="1" applyFill="1" applyBorder="1" applyAlignment="1">
      <alignment horizontal="center" vertical="center"/>
    </xf>
    <xf numFmtId="181" fontId="30" fillId="3" borderId="0" xfId="0" applyNumberFormat="1" applyFont="1" applyFill="1" applyAlignment="1">
      <alignment horizontal="center" vertical="center"/>
    </xf>
    <xf numFmtId="0" fontId="4" fillId="3" borderId="6"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0" fillId="3" borderId="1" xfId="0" applyFont="1" applyFill="1" applyBorder="1" applyAlignment="1">
      <alignment horizontal="left"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181" fontId="30" fillId="3" borderId="1" xfId="0" applyNumberFormat="1" applyFont="1" applyFill="1" applyBorder="1" applyAlignment="1">
      <alignment horizontal="center" vertical="center"/>
    </xf>
    <xf numFmtId="0" fontId="0" fillId="3" borderId="6" xfId="0" applyFont="1" applyFill="1" applyBorder="1" applyAlignment="1">
      <alignment horizontal="left"/>
    </xf>
    <xf numFmtId="0" fontId="0" fillId="3" borderId="1" xfId="0" applyFont="1" applyFill="1" applyBorder="1" applyAlignment="1">
      <alignment wrapText="1"/>
    </xf>
    <xf numFmtId="0" fontId="0" fillId="3" borderId="8" xfId="0" applyFont="1" applyFill="1" applyBorder="1" applyAlignment="1">
      <alignment horizontal="center" vertical="center"/>
    </xf>
    <xf numFmtId="0" fontId="0" fillId="3" borderId="6" xfId="0" applyFont="1" applyFill="1" applyBorder="1" applyAlignment="1">
      <alignment horizontal="left" vertical="center"/>
    </xf>
    <xf numFmtId="0" fontId="0" fillId="3" borderId="1" xfId="0" applyFont="1" applyFill="1" applyBorder="1" applyAlignment="1">
      <alignment horizontal="left"/>
    </xf>
    <xf numFmtId="0" fontId="19" fillId="3" borderId="1" xfId="0" applyFont="1" applyFill="1" applyBorder="1" applyAlignment="1">
      <alignment horizontal="left" vertical="center"/>
    </xf>
    <xf numFmtId="0" fontId="57" fillId="3" borderId="1" xfId="0" applyFont="1" applyFill="1" applyBorder="1" applyAlignment="1">
      <alignment wrapText="1"/>
    </xf>
    <xf numFmtId="0" fontId="19" fillId="3" borderId="1" xfId="0" applyFont="1" applyFill="1" applyBorder="1" applyAlignment="1">
      <alignment horizontal="left"/>
    </xf>
    <xf numFmtId="0" fontId="57" fillId="3" borderId="0" xfId="0" applyFont="1" applyFill="1" applyAlignment="1"/>
    <xf numFmtId="0" fontId="0" fillId="3" borderId="3" xfId="0" applyFont="1" applyFill="1" applyBorder="1" applyAlignment="1">
      <alignment horizontal="center"/>
    </xf>
    <xf numFmtId="0" fontId="58" fillId="3" borderId="1" xfId="0" applyFont="1" applyFill="1" applyBorder="1" applyAlignment="1">
      <alignment wrapText="1"/>
    </xf>
    <xf numFmtId="0" fontId="0" fillId="3" borderId="1" xfId="0" applyFill="1" applyBorder="1" applyAlignment="1">
      <alignment horizontal="center"/>
    </xf>
    <xf numFmtId="0" fontId="59" fillId="0" borderId="12" xfId="0" applyFont="1" applyBorder="1" applyAlignment="1" applyProtection="1">
      <alignment horizontal="center" vertical="center" wrapText="1"/>
    </xf>
    <xf numFmtId="0" fontId="59" fillId="0" borderId="0" xfId="0" applyFont="1" applyBorder="1" applyAlignment="1" applyProtection="1">
      <alignment horizontal="center" vertical="center" wrapText="1"/>
    </xf>
    <xf numFmtId="0" fontId="60" fillId="0" borderId="0" xfId="0" applyFont="1" applyAlignment="1">
      <alignment horizontal="left" vertical="center" wrapText="1"/>
    </xf>
    <xf numFmtId="0" fontId="60" fillId="3" borderId="13" xfId="0" applyFont="1" applyFill="1" applyBorder="1" applyAlignment="1" applyProtection="1">
      <alignment horizontal="center" vertical="center" wrapText="1"/>
    </xf>
    <xf numFmtId="0" fontId="61" fillId="0" borderId="13" xfId="0" applyFont="1" applyFill="1" applyBorder="1" applyAlignment="1" applyProtection="1">
      <alignment horizontal="center" vertical="center" wrapText="1"/>
    </xf>
    <xf numFmtId="0" fontId="61" fillId="3" borderId="13" xfId="0" applyFont="1" applyFill="1" applyBorder="1" applyAlignment="1" applyProtection="1">
      <alignment horizontal="center" vertical="center" wrapText="1"/>
    </xf>
    <xf numFmtId="0" fontId="60" fillId="3" borderId="14" xfId="0" applyFont="1" applyFill="1" applyBorder="1" applyAlignment="1" applyProtection="1">
      <alignment horizontal="center" vertical="center" wrapText="1"/>
    </xf>
    <xf numFmtId="49" fontId="60" fillId="3" borderId="13" xfId="0" applyNumberFormat="1" applyFont="1" applyFill="1" applyBorder="1" applyAlignment="1" applyProtection="1">
      <alignment horizontal="left" vertical="center" wrapText="1"/>
    </xf>
    <xf numFmtId="49" fontId="60" fillId="0" borderId="13" xfId="0" applyNumberFormat="1" applyFont="1" applyFill="1" applyBorder="1" applyAlignment="1" applyProtection="1">
      <alignment horizontal="center" vertical="center" wrapText="1"/>
    </xf>
    <xf numFmtId="0" fontId="60" fillId="3" borderId="0" xfId="0" applyFont="1" applyFill="1" applyAlignment="1">
      <alignment horizontal="center" vertical="center" wrapText="1"/>
    </xf>
    <xf numFmtId="0" fontId="60" fillId="3" borderId="0" xfId="0" applyFont="1" applyFill="1" applyAlignment="1">
      <alignment horizontal="left" vertical="center" wrapText="1"/>
    </xf>
    <xf numFmtId="0" fontId="60" fillId="3" borderId="13" xfId="0" applyFont="1" applyFill="1" applyBorder="1" applyAlignment="1" applyProtection="1">
      <alignment horizontal="left" vertical="center" wrapText="1"/>
    </xf>
    <xf numFmtId="0" fontId="60" fillId="0" borderId="13" xfId="0" applyFont="1" applyFill="1" applyBorder="1" applyAlignment="1" applyProtection="1">
      <alignment horizontal="center" vertical="center" wrapText="1"/>
    </xf>
    <xf numFmtId="0" fontId="62" fillId="3" borderId="13" xfId="0" applyFont="1" applyFill="1" applyBorder="1" applyAlignment="1" applyProtection="1">
      <alignment horizontal="left" vertical="center" wrapText="1"/>
    </xf>
    <xf numFmtId="181" fontId="19" fillId="0" borderId="1" xfId="0" applyNumberFormat="1" applyFont="1" applyFill="1" applyBorder="1" applyAlignment="1">
      <alignment horizontal="center" vertical="center"/>
    </xf>
    <xf numFmtId="0" fontId="60" fillId="0" borderId="0" xfId="0" applyFont="1" applyFill="1" applyAlignment="1">
      <alignment horizontal="center" vertical="center" wrapText="1"/>
    </xf>
    <xf numFmtId="49" fontId="60" fillId="3" borderId="13" xfId="0" applyNumberFormat="1" applyFont="1" applyFill="1" applyBorder="1" applyAlignment="1" applyProtection="1">
      <alignment horizontal="center" vertical="center" wrapText="1"/>
    </xf>
    <xf numFmtId="181" fontId="19" fillId="3" borderId="1" xfId="0" applyNumberFormat="1" applyFont="1" applyFill="1" applyBorder="1" applyAlignment="1">
      <alignment horizontal="center" vertical="center"/>
    </xf>
    <xf numFmtId="181" fontId="19" fillId="2" borderId="1" xfId="0" applyNumberFormat="1" applyFont="1" applyFill="1" applyBorder="1" applyAlignment="1">
      <alignment horizontal="center" vertical="center"/>
    </xf>
    <xf numFmtId="181" fontId="50" fillId="14" borderId="1" xfId="0" applyNumberFormat="1" applyFont="1" applyFill="1" applyBorder="1" applyAlignment="1">
      <alignment horizontal="center" vertical="center"/>
    </xf>
    <xf numFmtId="0" fontId="60" fillId="2" borderId="13" xfId="0" applyFont="1" applyFill="1" applyBorder="1" applyAlignment="1" applyProtection="1">
      <alignment horizontal="center" vertical="center" wrapText="1"/>
    </xf>
    <xf numFmtId="181" fontId="19" fillId="14" borderId="0" xfId="0" applyNumberFormat="1" applyFont="1" applyFill="1" applyBorder="1" applyAlignment="1">
      <alignment horizontal="center" vertical="center"/>
    </xf>
    <xf numFmtId="182" fontId="60" fillId="3" borderId="13" xfId="0" applyNumberFormat="1" applyFont="1" applyFill="1" applyBorder="1" applyAlignment="1" applyProtection="1">
      <alignment horizontal="left" vertical="center" wrapText="1"/>
    </xf>
    <xf numFmtId="181" fontId="50" fillId="0" borderId="1" xfId="0" applyNumberFormat="1" applyFont="1" applyBorder="1" applyAlignment="1">
      <alignment horizontal="center" vertical="center"/>
    </xf>
    <xf numFmtId="181" fontId="50" fillId="2" borderId="1" xfId="0" applyNumberFormat="1" applyFont="1" applyFill="1" applyBorder="1" applyAlignment="1">
      <alignment horizontal="center" vertical="center"/>
    </xf>
    <xf numFmtId="0" fontId="60" fillId="0" borderId="13" xfId="0" applyFont="1" applyBorder="1" applyAlignment="1" applyProtection="1">
      <alignment horizontal="center" vertical="center" wrapText="1"/>
    </xf>
    <xf numFmtId="0" fontId="60" fillId="0" borderId="0" xfId="0" applyFont="1" applyBorder="1" applyAlignment="1" applyProtection="1">
      <alignment horizontal="center" vertical="center" wrapText="1"/>
    </xf>
    <xf numFmtId="181" fontId="50" fillId="3" borderId="1" xfId="0" applyNumberFormat="1" applyFont="1" applyFill="1" applyBorder="1" applyAlignment="1">
      <alignment horizontal="center" vertical="center"/>
    </xf>
    <xf numFmtId="181" fontId="19" fillId="2" borderId="0" xfId="0" applyNumberFormat="1" applyFont="1" applyFill="1" applyBorder="1" applyAlignment="1">
      <alignment horizontal="center" vertical="center"/>
    </xf>
    <xf numFmtId="180" fontId="50" fillId="2" borderId="1" xfId="0" applyNumberFormat="1" applyFont="1" applyFill="1" applyBorder="1" applyAlignment="1">
      <alignment horizontal="center" vertical="center"/>
    </xf>
    <xf numFmtId="49" fontId="60" fillId="3" borderId="14" xfId="0" applyNumberFormat="1" applyFont="1" applyFill="1" applyBorder="1" applyAlignment="1" applyProtection="1">
      <alignment horizontal="left" vertical="center" wrapText="1"/>
    </xf>
    <xf numFmtId="0" fontId="60" fillId="3" borderId="14" xfId="0" applyFont="1" applyFill="1" applyBorder="1" applyAlignment="1" applyProtection="1">
      <alignment horizontal="left" vertical="center" wrapText="1"/>
    </xf>
    <xf numFmtId="0" fontId="60" fillId="3" borderId="1" xfId="0" applyFont="1" applyFill="1" applyBorder="1" applyAlignment="1" applyProtection="1">
      <alignment horizontal="center" vertical="center" wrapText="1"/>
    </xf>
    <xf numFmtId="0" fontId="62" fillId="3" borderId="14" xfId="0" applyFont="1" applyFill="1" applyBorder="1" applyAlignment="1" applyProtection="1">
      <alignment horizontal="left" vertical="center" wrapText="1"/>
    </xf>
    <xf numFmtId="0" fontId="63" fillId="0" borderId="13" xfId="0" applyNumberFormat="1" applyFont="1" applyFill="1" applyBorder="1" applyAlignment="1">
      <alignment horizontal="center" vertical="center" wrapText="1"/>
    </xf>
    <xf numFmtId="0" fontId="64" fillId="0" borderId="13" xfId="0" applyNumberFormat="1" applyFont="1" applyFill="1" applyBorder="1" applyAlignment="1">
      <alignment horizontal="center" vertical="center" wrapText="1"/>
    </xf>
    <xf numFmtId="0" fontId="65" fillId="0" borderId="13" xfId="0" applyNumberFormat="1" applyFont="1" applyFill="1" applyBorder="1" applyAlignment="1">
      <alignment horizontal="center" vertical="center" wrapText="1"/>
    </xf>
    <xf numFmtId="0" fontId="66" fillId="0" borderId="13" xfId="0" applyNumberFormat="1" applyFont="1" applyFill="1" applyBorder="1" applyAlignment="1">
      <alignment horizontal="center" vertical="center" wrapText="1"/>
    </xf>
    <xf numFmtId="179" fontId="67" fillId="0" borderId="13" xfId="0" applyNumberFormat="1" applyFont="1" applyFill="1" applyBorder="1" applyAlignment="1">
      <alignment horizontal="center" vertical="center" wrapText="1"/>
    </xf>
    <xf numFmtId="0" fontId="68" fillId="0" borderId="13" xfId="0" applyNumberFormat="1" applyFont="1" applyFill="1" applyBorder="1" applyAlignment="1">
      <alignment horizontal="center" vertical="center" wrapText="1"/>
    </xf>
    <xf numFmtId="0" fontId="64" fillId="0" borderId="0" xfId="0" applyFont="1" applyFill="1" applyBorder="1" applyAlignment="1">
      <alignment horizontal="left" vertical="top" wrapText="1"/>
    </xf>
    <xf numFmtId="183" fontId="67" fillId="0" borderId="13" xfId="0" applyNumberFormat="1" applyFont="1" applyFill="1" applyBorder="1" applyAlignment="1">
      <alignment horizontal="center" vertical="center" wrapText="1"/>
    </xf>
    <xf numFmtId="0" fontId="69" fillId="0" borderId="13" xfId="0" applyNumberFormat="1" applyFont="1" applyFill="1" applyBorder="1" applyAlignment="1">
      <alignment horizontal="center" vertical="center" wrapText="1"/>
    </xf>
    <xf numFmtId="0" fontId="70" fillId="0" borderId="13" xfId="0" applyNumberFormat="1" applyFont="1" applyFill="1" applyBorder="1" applyAlignment="1">
      <alignment horizontal="center" vertical="center" wrapText="1"/>
    </xf>
    <xf numFmtId="0" fontId="71" fillId="0" borderId="13" xfId="0" applyNumberFormat="1" applyFont="1" applyFill="1" applyBorder="1" applyAlignment="1">
      <alignment horizontal="center" vertical="center" wrapText="1"/>
    </xf>
    <xf numFmtId="0" fontId="72" fillId="0" borderId="13" xfId="0" applyNumberFormat="1" applyFont="1" applyFill="1" applyBorder="1" applyAlignment="1">
      <alignment horizontal="center" vertical="center" wrapText="1"/>
    </xf>
    <xf numFmtId="0" fontId="73" fillId="0" borderId="13" xfId="0" applyNumberFormat="1" applyFont="1" applyFill="1" applyBorder="1" applyAlignment="1">
      <alignment horizontal="center" vertical="center" wrapText="1"/>
    </xf>
    <xf numFmtId="179" fontId="74" fillId="0" borderId="13" xfId="0" applyNumberFormat="1" applyFont="1" applyFill="1" applyBorder="1" applyAlignment="1">
      <alignment horizontal="center" vertical="center" wrapText="1"/>
    </xf>
    <xf numFmtId="0" fontId="75" fillId="0" borderId="0" xfId="0" applyFont="1" applyAlignment="1">
      <alignment horizontal="center" vertical="center"/>
    </xf>
    <xf numFmtId="0" fontId="75" fillId="0" borderId="0" xfId="0" applyFont="1">
      <alignment vertical="center"/>
    </xf>
    <xf numFmtId="0" fontId="76" fillId="0" borderId="0" xfId="0" applyFont="1">
      <alignment vertical="center"/>
    </xf>
    <xf numFmtId="0" fontId="77" fillId="0" borderId="0" xfId="0" applyFont="1" applyAlignment="1">
      <alignment horizontal="center" vertical="center"/>
    </xf>
    <xf numFmtId="0" fontId="78" fillId="0" borderId="1" xfId="0" applyFont="1" applyFill="1" applyBorder="1" applyAlignment="1">
      <alignment horizontal="center" vertical="center"/>
    </xf>
    <xf numFmtId="0" fontId="78" fillId="0" borderId="1" xfId="0" applyFont="1" applyBorder="1" applyAlignment="1">
      <alignment horizontal="center" vertical="center"/>
    </xf>
    <xf numFmtId="0" fontId="78" fillId="0" borderId="1" xfId="0" applyFont="1" applyBorder="1" applyAlignment="1">
      <alignment horizontal="center" vertical="center" wrapText="1"/>
    </xf>
    <xf numFmtId="0" fontId="75" fillId="0" borderId="1" xfId="0" applyFont="1" applyFill="1" applyBorder="1" applyAlignment="1">
      <alignment horizontal="center" vertical="center"/>
    </xf>
    <xf numFmtId="0" fontId="75" fillId="0" borderId="2" xfId="0" applyFont="1" applyBorder="1" applyAlignment="1">
      <alignment horizontal="center" vertical="center"/>
    </xf>
    <xf numFmtId="0" fontId="75" fillId="0" borderId="1" xfId="0" applyFont="1" applyBorder="1" applyAlignment="1">
      <alignment horizontal="center" vertical="center" wrapText="1"/>
    </xf>
    <xf numFmtId="0" fontId="75" fillId="0" borderId="1" xfId="0" applyFont="1" applyBorder="1" applyAlignment="1">
      <alignment horizontal="center" vertical="center"/>
    </xf>
    <xf numFmtId="0" fontId="76" fillId="0" borderId="1" xfId="0" applyFont="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79" fillId="0" borderId="1" xfId="0" applyFont="1" applyFill="1" applyBorder="1" applyAlignment="1">
      <alignment horizontal="center" vertical="center"/>
    </xf>
    <xf numFmtId="0" fontId="79" fillId="0" borderId="0" xfId="0" applyFont="1" applyFill="1" applyBorder="1" applyAlignment="1">
      <alignment horizontal="center" vertical="center"/>
    </xf>
    <xf numFmtId="0" fontId="75" fillId="0" borderId="0" xfId="0" applyFont="1" applyBorder="1" applyAlignment="1">
      <alignment horizontal="center" vertical="center"/>
    </xf>
    <xf numFmtId="0" fontId="75" fillId="0" borderId="0" xfId="0" applyFont="1" applyBorder="1" applyAlignment="1">
      <alignment horizontal="center" vertical="center" wrapText="1"/>
    </xf>
    <xf numFmtId="0" fontId="80" fillId="0" borderId="0" xfId="0" applyFont="1" applyFill="1" applyAlignment="1">
      <alignment vertical="center"/>
    </xf>
    <xf numFmtId="0" fontId="19" fillId="0" borderId="0" xfId="0" applyFont="1" applyFill="1" applyBorder="1" applyAlignment="1">
      <alignment horizontal="center" vertical="center"/>
    </xf>
    <xf numFmtId="0" fontId="19" fillId="0" borderId="0" xfId="0" applyFont="1" applyFill="1">
      <alignment vertical="center"/>
    </xf>
    <xf numFmtId="0" fontId="19" fillId="3" borderId="0" xfId="0" applyFont="1" applyFill="1">
      <alignment vertical="center"/>
    </xf>
    <xf numFmtId="0" fontId="81" fillId="0" borderId="0" xfId="0" applyFont="1" applyFill="1" applyAlignment="1">
      <alignment horizontal="center" vertical="center"/>
    </xf>
    <xf numFmtId="0" fontId="82" fillId="0" borderId="0" xfId="0" applyFont="1" applyFill="1" applyAlignment="1">
      <alignment horizontal="center" vertical="center"/>
    </xf>
    <xf numFmtId="0" fontId="83" fillId="0" borderId="0" xfId="0" applyFont="1" applyFill="1" applyAlignment="1">
      <alignment horizontal="left" vertical="center"/>
    </xf>
    <xf numFmtId="0" fontId="0" fillId="0" borderId="0" xfId="0" applyAlignment="1">
      <alignment horizontal="center" vertical="center"/>
    </xf>
    <xf numFmtId="0" fontId="4" fillId="0" borderId="0" xfId="0" applyFont="1" applyAlignment="1">
      <alignment horizontal="center" vertical="center" wrapText="1"/>
    </xf>
    <xf numFmtId="0" fontId="0" fillId="0" borderId="0" xfId="0" applyFill="1">
      <alignment vertical="center"/>
    </xf>
    <xf numFmtId="0" fontId="0" fillId="0" borderId="0" xfId="0">
      <alignment vertical="center"/>
    </xf>
    <xf numFmtId="0" fontId="4" fillId="0" borderId="0" xfId="0" applyFont="1" applyFill="1" applyAlignment="1">
      <alignment vertical="center"/>
    </xf>
    <xf numFmtId="0" fontId="46" fillId="0" borderId="0" xfId="0" applyFont="1" applyFill="1" applyAlignment="1">
      <alignment horizontal="left" vertical="center"/>
    </xf>
    <xf numFmtId="0" fontId="84" fillId="0" borderId="0" xfId="0" applyFont="1" applyFill="1" applyBorder="1" applyAlignment="1">
      <alignment horizontal="left" vertical="center"/>
    </xf>
    <xf numFmtId="0" fontId="83" fillId="0" borderId="0" xfId="0" applyFont="1" applyFill="1" applyBorder="1" applyAlignment="1">
      <alignment horizontal="left" vertical="center"/>
    </xf>
    <xf numFmtId="0" fontId="46" fillId="0" borderId="0" xfId="0" applyFont="1" applyFill="1" applyBorder="1" applyAlignment="1">
      <alignment horizontal="left" vertical="center"/>
    </xf>
    <xf numFmtId="0" fontId="85" fillId="0" borderId="0" xfId="0" applyFont="1" applyFill="1" applyBorder="1" applyAlignment="1">
      <alignment horizontal="left" vertical="top" wrapText="1"/>
    </xf>
    <xf numFmtId="0" fontId="19" fillId="0" borderId="0" xfId="0" applyFont="1" applyFill="1" applyAlignment="1">
      <alignment horizontal="center" vertical="center"/>
    </xf>
    <xf numFmtId="0" fontId="19" fillId="0" borderId="0" xfId="0" applyFont="1" applyFill="1" applyAlignment="1">
      <alignment horizontal="left" vertical="center"/>
    </xf>
    <xf numFmtId="0" fontId="80" fillId="0" borderId="15" xfId="0" applyFont="1" applyFill="1" applyBorder="1" applyAlignment="1">
      <alignment horizontal="center" vertical="center"/>
    </xf>
    <xf numFmtId="0" fontId="50" fillId="0" borderId="15" xfId="0" applyFont="1" applyFill="1" applyBorder="1" applyAlignment="1">
      <alignment horizontal="center" vertical="center"/>
    </xf>
    <xf numFmtId="0" fontId="50" fillId="0" borderId="15" xfId="0" applyFont="1" applyFill="1" applyBorder="1" applyAlignment="1">
      <alignment horizontal="center" vertical="center" wrapText="1"/>
    </xf>
    <xf numFmtId="0" fontId="50" fillId="3" borderId="15" xfId="0" applyFont="1" applyFill="1" applyBorder="1" applyAlignment="1">
      <alignment horizontal="center" vertical="center" wrapText="1"/>
    </xf>
    <xf numFmtId="0" fontId="50" fillId="0" borderId="15" xfId="0" applyFont="1" applyFill="1" applyBorder="1" applyAlignment="1">
      <alignment horizontal="left" vertical="center" wrapText="1"/>
    </xf>
    <xf numFmtId="0" fontId="19" fillId="0" borderId="15" xfId="0" applyFont="1" applyFill="1" applyBorder="1" applyAlignment="1">
      <alignment horizontal="center" vertical="center"/>
    </xf>
    <xf numFmtId="0" fontId="19" fillId="0" borderId="15" xfId="0" applyFont="1" applyFill="1" applyBorder="1" applyAlignment="1">
      <alignment horizontal="left" vertical="center"/>
    </xf>
    <xf numFmtId="0" fontId="19" fillId="0" borderId="15" xfId="0" applyFont="1" applyFill="1" applyBorder="1">
      <alignment vertical="center"/>
    </xf>
    <xf numFmtId="0" fontId="19" fillId="3" borderId="15" xfId="0" applyFont="1" applyFill="1" applyBorder="1" applyAlignment="1">
      <alignment horizontal="center" vertical="center"/>
    </xf>
    <xf numFmtId="0" fontId="19" fillId="3" borderId="15" xfId="0" applyFont="1" applyFill="1" applyBorder="1" applyAlignment="1">
      <alignment horizontal="left" vertical="center" wrapText="1"/>
    </xf>
    <xf numFmtId="0" fontId="19" fillId="3" borderId="15" xfId="0" applyFont="1" applyFill="1" applyBorder="1" applyAlignment="1">
      <alignment horizontal="left" vertical="center"/>
    </xf>
    <xf numFmtId="0" fontId="19" fillId="3" borderId="15" xfId="0" applyFont="1" applyFill="1" applyBorder="1" applyAlignment="1">
      <alignment vertical="center" wrapText="1"/>
    </xf>
    <xf numFmtId="0" fontId="19" fillId="0" borderId="15" xfId="0" applyFont="1" applyFill="1" applyBorder="1" applyAlignment="1">
      <alignment horizontal="left" vertical="center" wrapText="1"/>
    </xf>
    <xf numFmtId="0" fontId="19" fillId="0" borderId="15" xfId="0" applyFont="1" applyFill="1" applyBorder="1" applyAlignment="1">
      <alignment vertical="center" wrapText="1"/>
    </xf>
    <xf numFmtId="0" fontId="19" fillId="0" borderId="15" xfId="0" applyNumberFormat="1" applyFont="1" applyFill="1" applyBorder="1" applyAlignment="1">
      <alignment horizontal="center" vertical="center"/>
    </xf>
    <xf numFmtId="0" fontId="19" fillId="4" borderId="15" xfId="0" applyFont="1" applyFill="1" applyBorder="1" applyAlignment="1">
      <alignment horizontal="center" vertical="center"/>
    </xf>
    <xf numFmtId="0" fontId="19" fillId="0" borderId="15" xfId="0" applyFont="1" applyFill="1" applyBorder="1" applyAlignment="1">
      <alignment horizontal="center" vertical="center" wrapText="1"/>
    </xf>
    <xf numFmtId="0" fontId="40" fillId="0" borderId="0" xfId="0" applyFont="1" applyFill="1">
      <alignment vertical="center"/>
    </xf>
    <xf numFmtId="0" fontId="86" fillId="0" borderId="0" xfId="0" applyFont="1" applyFill="1" applyAlignment="1">
      <alignment horizontal="center" vertical="center"/>
    </xf>
    <xf numFmtId="0" fontId="80" fillId="0" borderId="0" xfId="0" applyFont="1" applyFill="1" applyBorder="1" applyAlignment="1">
      <alignment horizontal="center" vertical="center"/>
    </xf>
    <xf numFmtId="0" fontId="0" fillId="0" borderId="0" xfId="0" applyFill="1" applyAlignment="1">
      <alignment horizontal="center" vertical="center"/>
    </xf>
    <xf numFmtId="0" fontId="84" fillId="0" borderId="1" xfId="0" applyFont="1" applyFill="1" applyBorder="1" applyAlignment="1">
      <alignment horizontal="center" vertical="center"/>
    </xf>
    <xf numFmtId="0" fontId="87" fillId="0" borderId="1" xfId="0" applyFont="1" applyFill="1" applyBorder="1" applyAlignment="1">
      <alignment horizontal="center" vertical="center" wrapText="1"/>
    </xf>
    <xf numFmtId="0" fontId="87" fillId="0" borderId="1" xfId="0" applyFont="1" applyFill="1" applyBorder="1" applyAlignment="1">
      <alignment horizontal="center" vertical="center"/>
    </xf>
    <xf numFmtId="0" fontId="83" fillId="0" borderId="1" xfId="0" applyFont="1" applyFill="1" applyBorder="1" applyAlignment="1">
      <alignment horizontal="center" vertical="center"/>
    </xf>
    <xf numFmtId="0" fontId="46" fillId="0" borderId="1" xfId="0" applyFont="1" applyFill="1" applyBorder="1" applyAlignment="1">
      <alignment horizontal="center" vertical="center" wrapText="1"/>
    </xf>
    <xf numFmtId="0" fontId="88" fillId="0" borderId="5" xfId="0" applyFont="1" applyBorder="1" applyAlignment="1">
      <alignment horizontal="center" vertical="center" wrapText="1"/>
    </xf>
    <xf numFmtId="0" fontId="48" fillId="0" borderId="0" xfId="0" applyFont="1" applyAlignment="1">
      <alignment vertical="center" wrapText="1"/>
    </xf>
    <xf numFmtId="0" fontId="4" fillId="0" borderId="1" xfId="0" applyFont="1" applyBorder="1" applyAlignment="1">
      <alignment horizontal="center" vertical="center" wrapText="1"/>
    </xf>
    <xf numFmtId="179" fontId="4" fillId="0" borderId="1" xfId="0" applyNumberFormat="1" applyFont="1" applyBorder="1" applyAlignment="1">
      <alignment horizontal="center" vertical="center" wrapText="1"/>
    </xf>
    <xf numFmtId="179"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horizontal="center" vertical="center"/>
    </xf>
    <xf numFmtId="0" fontId="0" fillId="15" borderId="1" xfId="0" applyFill="1" applyBorder="1" applyAlignment="1">
      <alignment horizontal="center" vertical="center"/>
    </xf>
    <xf numFmtId="0" fontId="89" fillId="0" borderId="0" xfId="0" applyFont="1" applyFill="1" applyAlignment="1">
      <alignment horizontal="centerContinuous" vertical="center"/>
    </xf>
    <xf numFmtId="49" fontId="19" fillId="0" borderId="0" xfId="0" applyNumberFormat="1" applyFont="1" applyFill="1" applyAlignment="1">
      <alignment horizontal="centerContinuous" vertical="center"/>
    </xf>
    <xf numFmtId="0" fontId="19" fillId="0" borderId="0" xfId="0" applyFont="1" applyFill="1" applyAlignment="1">
      <alignment horizontal="centerContinuous" vertical="center"/>
    </xf>
    <xf numFmtId="49" fontId="87" fillId="0" borderId="16" xfId="0" applyNumberFormat="1" applyFont="1" applyFill="1" applyBorder="1" applyAlignment="1">
      <alignment horizontal="center" vertical="center"/>
    </xf>
    <xf numFmtId="49" fontId="87" fillId="0" borderId="1" xfId="0" applyNumberFormat="1" applyFont="1" applyFill="1" applyBorder="1" applyAlignment="1">
      <alignment horizontal="center" vertical="center"/>
    </xf>
    <xf numFmtId="49" fontId="87" fillId="0" borderId="17" xfId="0" applyNumberFormat="1" applyFont="1" applyFill="1" applyBorder="1" applyAlignment="1">
      <alignment horizontal="center" vertical="center"/>
    </xf>
    <xf numFmtId="0" fontId="50" fillId="0" borderId="1" xfId="0" applyFont="1" applyFill="1" applyBorder="1" applyAlignment="1">
      <alignment horizontal="center" vertical="center" wrapText="1"/>
    </xf>
    <xf numFmtId="49" fontId="87" fillId="0" borderId="18" xfId="0" applyNumberFormat="1" applyFont="1" applyFill="1" applyBorder="1" applyAlignment="1">
      <alignment horizontal="center" vertical="center" wrapText="1"/>
    </xf>
    <xf numFmtId="49" fontId="87" fillId="0" borderId="1" xfId="0" applyNumberFormat="1" applyFont="1" applyFill="1" applyBorder="1" applyAlignment="1">
      <alignment horizontal="center" vertical="center" wrapText="1"/>
    </xf>
    <xf numFmtId="0" fontId="46" fillId="0" borderId="16" xfId="0" applyNumberFormat="1" applyFont="1" applyFill="1" applyBorder="1" applyAlignment="1">
      <alignment horizontal="center" vertical="center"/>
    </xf>
    <xf numFmtId="49" fontId="46" fillId="0" borderId="19" xfId="0" applyNumberFormat="1" applyFont="1" applyFill="1" applyBorder="1" applyAlignment="1">
      <alignment horizontal="center" vertical="center"/>
    </xf>
    <xf numFmtId="0" fontId="46" fillId="0" borderId="17" xfId="0" applyFont="1" applyFill="1" applyBorder="1" applyAlignment="1">
      <alignment horizontal="center" vertical="center"/>
    </xf>
    <xf numFmtId="49" fontId="46" fillId="0" borderId="17" xfId="0" applyNumberFormat="1" applyFont="1" applyFill="1" applyBorder="1" applyAlignment="1">
      <alignment horizontal="center" vertical="center"/>
    </xf>
    <xf numFmtId="49" fontId="19" fillId="0" borderId="6"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xf>
    <xf numFmtId="49" fontId="46"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46" fillId="0" borderId="1"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xf>
    <xf numFmtId="0" fontId="19" fillId="0" borderId="3" xfId="0" applyFont="1" applyFill="1" applyBorder="1" applyAlignment="1">
      <alignment horizontal="center" vertical="center"/>
    </xf>
    <xf numFmtId="0" fontId="19" fillId="0" borderId="1" xfId="0" applyFont="1" applyFill="1" applyBorder="1" applyAlignment="1">
      <alignment horizontal="center" vertical="center" wrapText="1"/>
    </xf>
    <xf numFmtId="0" fontId="19" fillId="0" borderId="6" xfId="0" applyFont="1" applyFill="1" applyBorder="1" applyAlignment="1">
      <alignment horizontal="center" vertical="center"/>
    </xf>
    <xf numFmtId="0" fontId="19" fillId="0" borderId="6" xfId="0" applyFont="1" applyFill="1" applyBorder="1" applyAlignment="1">
      <alignment horizontal="center" vertical="center" wrapText="1"/>
    </xf>
    <xf numFmtId="0" fontId="46" fillId="0" borderId="17" xfId="0" applyNumberFormat="1" applyFont="1" applyFill="1" applyBorder="1" applyAlignment="1">
      <alignment horizontal="center" vertical="center"/>
    </xf>
    <xf numFmtId="49" fontId="46" fillId="0" borderId="20" xfId="0" applyNumberFormat="1" applyFont="1" applyFill="1" applyBorder="1" applyAlignment="1">
      <alignment horizontal="center" vertical="center"/>
    </xf>
    <xf numFmtId="0" fontId="46" fillId="0" borderId="20" xfId="0" applyFont="1" applyFill="1" applyBorder="1" applyAlignment="1">
      <alignment horizontal="center" vertical="center"/>
    </xf>
    <xf numFmtId="49" fontId="19" fillId="3" borderId="1" xfId="0" applyNumberFormat="1" applyFont="1" applyFill="1" applyBorder="1" applyAlignment="1">
      <alignment horizontal="center" vertical="center"/>
    </xf>
    <xf numFmtId="49" fontId="46" fillId="0" borderId="2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49" fontId="19" fillId="0" borderId="3" xfId="0" applyNumberFormat="1" applyFont="1" applyFill="1" applyBorder="1" applyAlignment="1">
      <alignment horizontal="center" vertical="center" wrapText="1"/>
    </xf>
    <xf numFmtId="0" fontId="90" fillId="0" borderId="16" xfId="0" applyNumberFormat="1" applyFont="1" applyFill="1" applyBorder="1" applyAlignment="1">
      <alignment horizontal="center" vertical="center"/>
    </xf>
    <xf numFmtId="49" fontId="46" fillId="0" borderId="16" xfId="0" applyNumberFormat="1" applyFont="1" applyFill="1" applyBorder="1" applyAlignment="1">
      <alignment horizontal="center" vertical="center"/>
    </xf>
    <xf numFmtId="49" fontId="46" fillId="0" borderId="22" xfId="0" applyNumberFormat="1" applyFont="1" applyFill="1" applyBorder="1" applyAlignment="1">
      <alignment horizontal="left" vertical="center"/>
    </xf>
    <xf numFmtId="49" fontId="46" fillId="0" borderId="17" xfId="0" applyNumberFormat="1" applyFont="1" applyFill="1" applyBorder="1" applyAlignment="1">
      <alignment horizontal="left" vertical="center"/>
    </xf>
    <xf numFmtId="0" fontId="46" fillId="0" borderId="1" xfId="0" applyNumberFormat="1" applyFont="1" applyFill="1" applyBorder="1" applyAlignment="1">
      <alignment horizontal="left" vertical="center"/>
    </xf>
    <xf numFmtId="49" fontId="46" fillId="0" borderId="1" xfId="0" applyNumberFormat="1" applyFont="1" applyFill="1" applyBorder="1" applyAlignment="1">
      <alignment horizontal="left" vertical="center"/>
    </xf>
    <xf numFmtId="0" fontId="46" fillId="0" borderId="6" xfId="0" applyNumberFormat="1" applyFont="1" applyFill="1" applyBorder="1" applyAlignment="1">
      <alignment horizontal="center" vertical="center"/>
    </xf>
    <xf numFmtId="49" fontId="46" fillId="0" borderId="23" xfId="0" applyNumberFormat="1" applyFont="1" applyFill="1" applyBorder="1" applyAlignment="1">
      <alignment horizontal="center" vertical="center"/>
    </xf>
    <xf numFmtId="49" fontId="46" fillId="0" borderId="6" xfId="0" applyNumberFormat="1" applyFont="1" applyFill="1" applyBorder="1" applyAlignment="1">
      <alignment horizontal="center" vertical="center"/>
    </xf>
    <xf numFmtId="0" fontId="0" fillId="0" borderId="1" xfId="0" applyFill="1" applyBorder="1" applyAlignment="1">
      <alignment horizontal="left" vertical="center" wrapText="1"/>
    </xf>
    <xf numFmtId="0" fontId="46" fillId="0" borderId="6" xfId="0" applyFont="1" applyFill="1" applyBorder="1" applyAlignment="1">
      <alignment horizontal="center" vertical="center"/>
    </xf>
    <xf numFmtId="0" fontId="0" fillId="0" borderId="8" xfId="0" applyFill="1" applyBorder="1" applyAlignment="1">
      <alignment horizontal="left" vertical="center"/>
    </xf>
    <xf numFmtId="0" fontId="0" fillId="0" borderId="1" xfId="0" applyFill="1" applyBorder="1" applyAlignment="1">
      <alignment horizontal="left" vertical="center"/>
    </xf>
    <xf numFmtId="0" fontId="19" fillId="0" borderId="24" xfId="0" applyFont="1" applyFill="1" applyBorder="1" applyAlignment="1">
      <alignment horizontal="center" vertical="center"/>
    </xf>
    <xf numFmtId="0" fontId="0" fillId="0" borderId="0" xfId="0" applyAlignment="1">
      <alignment vertical="center" wrapText="1"/>
    </xf>
    <xf numFmtId="0" fontId="0" fillId="0" borderId="3" xfId="0" applyFont="1" applyFill="1" applyBorder="1" applyAlignment="1">
      <alignment horizontal="left" vertical="center"/>
    </xf>
    <xf numFmtId="0" fontId="0" fillId="0" borderId="1" xfId="0" applyFont="1" applyFill="1" applyBorder="1" applyAlignment="1">
      <alignment horizontal="left" vertical="center"/>
    </xf>
    <xf numFmtId="49" fontId="46" fillId="0" borderId="1" xfId="0" applyNumberFormat="1" applyFont="1" applyFill="1" applyBorder="1" applyAlignment="1">
      <alignment horizontal="left" vertical="center" wrapText="1"/>
    </xf>
    <xf numFmtId="49" fontId="46" fillId="0" borderId="25" xfId="0" applyNumberFormat="1" applyFont="1" applyFill="1" applyBorder="1" applyAlignment="1">
      <alignment horizontal="center" vertical="center"/>
    </xf>
    <xf numFmtId="0" fontId="0" fillId="0" borderId="26" xfId="0" applyFont="1" applyFill="1" applyBorder="1" applyAlignment="1">
      <alignment horizontal="left" vertical="center"/>
    </xf>
    <xf numFmtId="49" fontId="46" fillId="0" borderId="27" xfId="0" applyNumberFormat="1" applyFont="1" applyFill="1" applyBorder="1" applyAlignment="1">
      <alignment horizontal="left" vertical="center"/>
    </xf>
    <xf numFmtId="0" fontId="84" fillId="0" borderId="1" xfId="0" applyFont="1" applyFill="1" applyBorder="1" applyAlignment="1">
      <alignment horizontal="center" vertical="center" wrapText="1"/>
    </xf>
    <xf numFmtId="0" fontId="87" fillId="16" borderId="1" xfId="0" applyFont="1" applyFill="1" applyBorder="1" applyAlignment="1">
      <alignment horizontal="center" vertical="center" wrapText="1"/>
    </xf>
    <xf numFmtId="49" fontId="83" fillId="0" borderId="1" xfId="0" applyNumberFormat="1" applyFont="1" applyFill="1" applyBorder="1" applyAlignment="1">
      <alignment horizontal="center" vertical="center"/>
    </xf>
    <xf numFmtId="0" fontId="83" fillId="0" borderId="1" xfId="0" applyFont="1" applyFill="1" applyBorder="1" applyAlignment="1">
      <alignment horizontal="center" vertical="center" wrapText="1"/>
    </xf>
    <xf numFmtId="0" fontId="83" fillId="16" borderId="1" xfId="0" applyFont="1" applyFill="1" applyBorder="1" applyAlignment="1">
      <alignment horizontal="center" vertical="center" wrapText="1"/>
    </xf>
    <xf numFmtId="49" fontId="46" fillId="0" borderId="1" xfId="0" applyNumberFormat="1" applyFont="1" applyFill="1" applyBorder="1" applyAlignment="1">
      <alignment horizontal="center" vertical="center" wrapText="1"/>
    </xf>
    <xf numFmtId="0" fontId="83" fillId="0" borderId="1" xfId="0" applyFont="1" applyFill="1" applyBorder="1" applyAlignment="1">
      <alignment horizontal="left" vertical="center"/>
    </xf>
    <xf numFmtId="0" fontId="46" fillId="0" borderId="1" xfId="0" applyFont="1" applyFill="1" applyBorder="1" applyAlignment="1">
      <alignment horizontal="left" vertical="center"/>
    </xf>
    <xf numFmtId="0" fontId="90" fillId="0" borderId="1" xfId="0" applyNumberFormat="1" applyFont="1" applyFill="1" applyBorder="1" applyAlignment="1">
      <alignment horizontal="center" vertical="center" wrapText="1"/>
    </xf>
    <xf numFmtId="0" fontId="90" fillId="0" borderId="1" xfId="0" applyNumberFormat="1" applyFont="1" applyFill="1" applyBorder="1" applyAlignment="1">
      <alignment horizontal="left" vertical="center"/>
    </xf>
    <xf numFmtId="0" fontId="91" fillId="2" borderId="6" xfId="0" applyFont="1" applyFill="1" applyBorder="1" applyAlignment="1">
      <alignment horizontal="centerContinuous" vertical="center" wrapText="1"/>
    </xf>
    <xf numFmtId="0" fontId="91" fillId="2" borderId="7" xfId="0" applyFont="1" applyFill="1" applyBorder="1" applyAlignment="1">
      <alignment horizontal="centerContinuous" vertical="center" wrapText="1"/>
    </xf>
    <xf numFmtId="0" fontId="83" fillId="2" borderId="1" xfId="0" applyFont="1" applyFill="1" applyBorder="1" applyAlignment="1">
      <alignment horizontal="centerContinuous" vertical="center" wrapText="1"/>
    </xf>
    <xf numFmtId="0" fontId="0" fillId="0" borderId="1" xfId="0" applyFont="1" applyFill="1" applyBorder="1" applyAlignment="1">
      <alignment horizontal="center" vertical="center"/>
    </xf>
    <xf numFmtId="49" fontId="90" fillId="0" borderId="1" xfId="0" applyNumberFormat="1" applyFont="1" applyFill="1" applyBorder="1" applyAlignment="1">
      <alignment horizontal="center" vertical="center" wrapText="1"/>
    </xf>
    <xf numFmtId="0" fontId="90" fillId="0" borderId="1" xfId="0" applyNumberFormat="1" applyFont="1" applyFill="1" applyBorder="1" applyAlignment="1">
      <alignment horizontal="center" vertical="center"/>
    </xf>
    <xf numFmtId="0" fontId="46" fillId="16" borderId="1" xfId="0" applyFont="1" applyFill="1" applyBorder="1" applyAlignment="1">
      <alignment horizontal="center" vertical="center" wrapText="1"/>
    </xf>
    <xf numFmtId="9" fontId="46" fillId="0" borderId="1" xfId="0" applyNumberFormat="1" applyFont="1" applyFill="1" applyBorder="1" applyAlignment="1">
      <alignment horizontal="center" vertical="center"/>
    </xf>
    <xf numFmtId="0" fontId="92" fillId="0" borderId="0" xfId="0" applyNumberFormat="1" applyFont="1" applyFill="1" applyBorder="1" applyAlignment="1">
      <alignment horizontal="left" vertical="center" wrapText="1" indent="2"/>
    </xf>
    <xf numFmtId="0" fontId="93" fillId="0" borderId="0" xfId="0" applyNumberFormat="1" applyFont="1" applyFill="1" applyBorder="1" applyAlignment="1">
      <alignment horizontal="left" vertical="center" wrapText="1" indent="1"/>
    </xf>
    <xf numFmtId="0" fontId="94" fillId="0" borderId="13" xfId="0" applyNumberFormat="1" applyFont="1" applyFill="1" applyBorder="1" applyAlignment="1">
      <alignment horizontal="center" vertical="center" wrapText="1"/>
    </xf>
    <xf numFmtId="0" fontId="94" fillId="2" borderId="13" xfId="0" applyNumberFormat="1" applyFont="1" applyFill="1" applyBorder="1" applyAlignment="1">
      <alignment horizontal="center" vertical="center" wrapText="1"/>
    </xf>
    <xf numFmtId="0" fontId="85" fillId="0" borderId="13" xfId="0" applyNumberFormat="1" applyFont="1" applyFill="1" applyBorder="1" applyAlignment="1">
      <alignment horizontal="center" vertical="center" wrapText="1"/>
    </xf>
    <xf numFmtId="179" fontId="95" fillId="0" borderId="13" xfId="0" applyNumberFormat="1" applyFont="1" applyFill="1" applyBorder="1" applyAlignment="1">
      <alignment horizontal="center" vertical="center" wrapText="1"/>
    </xf>
    <xf numFmtId="179" fontId="95" fillId="2" borderId="13" xfId="0" applyNumberFormat="1" applyFont="1" applyFill="1" applyBorder="1" applyAlignment="1">
      <alignment horizontal="center" vertical="center" wrapText="1"/>
    </xf>
    <xf numFmtId="0" fontId="95" fillId="0" borderId="13" xfId="0" applyNumberFormat="1" applyFont="1" applyFill="1" applyBorder="1" applyAlignment="1">
      <alignment horizontal="center" vertical="center" wrapText="1"/>
    </xf>
    <xf numFmtId="0" fontId="85" fillId="0" borderId="13" xfId="0" applyNumberFormat="1" applyFont="1" applyFill="1" applyBorder="1" applyAlignment="1">
      <alignment horizontal="left" vertical="top" wrapText="1"/>
    </xf>
    <xf numFmtId="0" fontId="94" fillId="0" borderId="0" xfId="0" applyNumberFormat="1" applyFont="1" applyFill="1" applyBorder="1" applyAlignment="1">
      <alignment horizontal="left" vertical="center" wrapText="1"/>
    </xf>
    <xf numFmtId="184" fontId="94" fillId="0" borderId="0" xfId="0" applyNumberFormat="1" applyFont="1" applyFill="1" applyBorder="1" applyAlignment="1">
      <alignment horizontal="left" vertical="top" wrapText="1" indent="1"/>
    </xf>
    <xf numFmtId="0" fontId="94" fillId="0" borderId="0" xfId="0" applyNumberFormat="1" applyFont="1" applyFill="1" applyBorder="1" applyAlignment="1">
      <alignment horizontal="left" vertical="top" wrapText="1" indent="1"/>
    </xf>
    <xf numFmtId="0" fontId="96" fillId="0" borderId="0" xfId="0" applyNumberFormat="1" applyFont="1" applyFill="1" applyBorder="1" applyAlignment="1">
      <alignment horizontal="left" vertical="center" wrapText="1"/>
    </xf>
    <xf numFmtId="0" fontId="85" fillId="2" borderId="13" xfId="0" applyNumberFormat="1" applyFont="1" applyFill="1" applyBorder="1" applyAlignment="1">
      <alignment horizontal="center" vertical="center" wrapText="1"/>
    </xf>
    <xf numFmtId="0" fontId="94" fillId="0" borderId="0" xfId="0" applyNumberFormat="1" applyFont="1" applyFill="1" applyBorder="1" applyAlignment="1">
      <alignment horizontal="left" vertical="top" wrapText="1"/>
    </xf>
    <xf numFmtId="0" fontId="97" fillId="0" borderId="0" xfId="0" applyFont="1">
      <alignment vertical="center"/>
    </xf>
    <xf numFmtId="0" fontId="57" fillId="0" borderId="0" xfId="0" applyFont="1">
      <alignment vertical="center"/>
    </xf>
    <xf numFmtId="0" fontId="57" fillId="0" borderId="0" xfId="0" applyFont="1" applyAlignment="1">
      <alignment horizontal="left" vertical="center"/>
    </xf>
    <xf numFmtId="0" fontId="0" fillId="0" borderId="0" xfId="0" applyAlignment="1">
      <alignment horizontal="left" vertical="center"/>
    </xf>
    <xf numFmtId="0" fontId="98" fillId="0" borderId="13" xfId="0" applyFont="1" applyBorder="1" applyAlignment="1">
      <alignment horizontal="center" vertical="center" wrapText="1"/>
    </xf>
    <xf numFmtId="0" fontId="98" fillId="0" borderId="14" xfId="0" applyFont="1" applyBorder="1" applyAlignment="1">
      <alignment horizontal="center" vertical="center" wrapText="1"/>
    </xf>
    <xf numFmtId="0" fontId="98" fillId="0" borderId="6" xfId="0" applyFont="1" applyBorder="1" applyAlignment="1">
      <alignment horizontal="center" vertical="center" wrapText="1"/>
    </xf>
    <xf numFmtId="0" fontId="98" fillId="15" borderId="28" xfId="0" applyFont="1" applyFill="1" applyBorder="1" applyAlignment="1">
      <alignment horizontal="center" vertical="center" wrapText="1"/>
    </xf>
    <xf numFmtId="0" fontId="98" fillId="0" borderId="28" xfId="0" applyFont="1" applyBorder="1" applyAlignment="1">
      <alignment horizontal="center" vertical="center" wrapText="1"/>
    </xf>
    <xf numFmtId="0" fontId="98" fillId="15" borderId="29" xfId="0" applyFont="1" applyFill="1" applyBorder="1" applyAlignment="1">
      <alignment horizontal="center" vertical="center" wrapText="1"/>
    </xf>
    <xf numFmtId="0" fontId="18" fillId="0" borderId="0" xfId="0" applyFont="1">
      <alignment vertical="center"/>
    </xf>
    <xf numFmtId="0" fontId="18" fillId="0" borderId="28" xfId="0" applyFont="1" applyBorder="1" applyAlignment="1">
      <alignment horizontal="center" vertical="center" wrapText="1"/>
    </xf>
    <xf numFmtId="0" fontId="99" fillId="0" borderId="13" xfId="0" applyFont="1" applyBorder="1" applyAlignment="1">
      <alignment horizontal="center" vertical="center"/>
    </xf>
    <xf numFmtId="0" fontId="99" fillId="0" borderId="14" xfId="0" applyFont="1" applyBorder="1" applyAlignment="1">
      <alignment horizontal="center" vertical="center"/>
    </xf>
    <xf numFmtId="0" fontId="98" fillId="17" borderId="28" xfId="0" applyFont="1" applyFill="1" applyBorder="1" applyAlignment="1">
      <alignment horizontal="center" vertical="center" wrapText="1"/>
    </xf>
    <xf numFmtId="0" fontId="99" fillId="0" borderId="30" xfId="0" applyFont="1" applyBorder="1" applyAlignment="1">
      <alignment horizontal="center" vertical="center" wrapText="1"/>
    </xf>
    <xf numFmtId="0" fontId="99" fillId="17" borderId="14" xfId="0" applyFont="1" applyFill="1" applyBorder="1" applyAlignment="1">
      <alignment horizontal="center" vertical="center"/>
    </xf>
    <xf numFmtId="0" fontId="99" fillId="0" borderId="31" xfId="0" applyFont="1" applyBorder="1" applyAlignment="1">
      <alignment horizontal="center" vertical="center" wrapText="1"/>
    </xf>
    <xf numFmtId="0" fontId="99" fillId="0" borderId="1" xfId="0" applyFont="1" applyBorder="1" applyAlignment="1">
      <alignment horizontal="center" vertical="center" wrapText="1"/>
    </xf>
    <xf numFmtId="0" fontId="99" fillId="0" borderId="32" xfId="0" applyFont="1" applyBorder="1" applyAlignment="1">
      <alignment horizontal="center" vertical="center"/>
    </xf>
    <xf numFmtId="0" fontId="18" fillId="0" borderId="3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9" xfId="0" applyFont="1" applyBorder="1" applyAlignment="1">
      <alignment horizontal="center" vertical="center" wrapText="1"/>
    </xf>
    <xf numFmtId="0" fontId="98" fillId="4" borderId="34" xfId="0" applyFont="1" applyFill="1" applyBorder="1" applyAlignment="1">
      <alignment horizontal="center" vertical="center" wrapText="1"/>
    </xf>
    <xf numFmtId="0" fontId="99" fillId="4" borderId="14" xfId="0" applyFont="1" applyFill="1" applyBorder="1" applyAlignment="1">
      <alignment horizontal="center" vertical="center"/>
    </xf>
    <xf numFmtId="0" fontId="99" fillId="0" borderId="32" xfId="0" applyFont="1" applyBorder="1" applyAlignment="1">
      <alignment horizontal="center" vertical="center" wrapText="1"/>
    </xf>
    <xf numFmtId="0" fontId="99" fillId="0" borderId="13" xfId="0" applyFont="1" applyBorder="1" applyAlignment="1">
      <alignment horizontal="center" vertical="center" shrinkToFit="1"/>
    </xf>
    <xf numFmtId="0" fontId="98" fillId="18" borderId="28" xfId="0" applyFont="1" applyFill="1" applyBorder="1" applyAlignment="1">
      <alignment horizontal="center" vertical="center" wrapText="1"/>
    </xf>
    <xf numFmtId="0" fontId="99" fillId="0" borderId="13" xfId="0" applyFont="1" applyBorder="1" applyAlignment="1">
      <alignment horizontal="center" vertical="center" wrapText="1"/>
    </xf>
    <xf numFmtId="0" fontId="99" fillId="18" borderId="14" xfId="0" applyFont="1" applyFill="1" applyBorder="1" applyAlignment="1">
      <alignment horizontal="center" vertical="center"/>
    </xf>
    <xf numFmtId="0" fontId="98" fillId="0" borderId="0" xfId="0" applyFont="1">
      <alignment vertical="center"/>
    </xf>
    <xf numFmtId="0" fontId="16" fillId="0" borderId="0" xfId="0" applyFont="1">
      <alignment vertical="center"/>
    </xf>
    <xf numFmtId="0" fontId="56" fillId="0" borderId="0" xfId="0" applyFont="1" applyFill="1" applyAlignment="1">
      <alignment horizontal="center" vertical="center"/>
    </xf>
    <xf numFmtId="0" fontId="56" fillId="0" borderId="0" xfId="0" applyFont="1" applyFill="1" applyBorder="1" applyAlignment="1">
      <alignment vertical="center"/>
    </xf>
    <xf numFmtId="0" fontId="56" fillId="0" borderId="6" xfId="0" applyFont="1" applyFill="1" applyBorder="1" applyAlignment="1">
      <alignment horizontal="center" vertical="center"/>
    </xf>
    <xf numFmtId="0" fontId="0" fillId="0" borderId="7" xfId="0" applyFill="1" applyBorder="1" applyAlignment="1">
      <alignment horizontal="center" vertical="center"/>
    </xf>
    <xf numFmtId="0" fontId="56" fillId="0" borderId="0"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1" xfId="0" applyFill="1" applyBorder="1" applyAlignment="1">
      <alignment horizontal="center"/>
    </xf>
    <xf numFmtId="0" fontId="0" fillId="0" borderId="0" xfId="0" applyFill="1" applyBorder="1" applyAlignment="1">
      <alignment horizontal="center" vertical="center"/>
    </xf>
    <xf numFmtId="0" fontId="0" fillId="0" borderId="1" xfId="0" applyFont="1" applyFill="1" applyBorder="1" applyAlignment="1">
      <alignment horizontal="center"/>
    </xf>
    <xf numFmtId="0" fontId="0" fillId="0" borderId="0" xfId="0" applyFont="1" applyFill="1" applyBorder="1" applyAlignment="1">
      <alignment horizontal="center"/>
    </xf>
    <xf numFmtId="0" fontId="100" fillId="0" borderId="1" xfId="0" applyFont="1" applyFill="1" applyBorder="1" applyAlignment="1">
      <alignment horizontal="center" vertical="center"/>
    </xf>
    <xf numFmtId="0" fontId="100" fillId="0" borderId="0" xfId="0" applyFont="1" applyFill="1" applyBorder="1" applyAlignment="1">
      <alignment vertical="center"/>
    </xf>
    <xf numFmtId="0" fontId="101" fillId="0" borderId="0" xfId="0" applyFont="1" applyFill="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4" fillId="0" borderId="0" xfId="0" applyFont="1" applyFill="1" applyAlignment="1">
      <alignment horizontal="center"/>
    </xf>
    <xf numFmtId="0" fontId="0" fillId="0" borderId="0" xfId="0" applyFill="1" applyAlignment="1">
      <alignment horizontal="center"/>
    </xf>
    <xf numFmtId="0" fontId="0" fillId="0" borderId="1" xfId="0" applyFill="1" applyBorder="1" applyAlignment="1">
      <alignment horizontal="center" vertical="center" wrapText="1"/>
    </xf>
    <xf numFmtId="0" fontId="1" fillId="0" borderId="0" xfId="0" applyFont="1" applyFill="1" applyAlignment="1">
      <alignment horizontal="center" wrapText="1"/>
    </xf>
    <xf numFmtId="0" fontId="0" fillId="0" borderId="0" xfId="0" applyFont="1" applyFill="1" applyBorder="1" applyAlignment="1">
      <alignment vertical="center"/>
    </xf>
    <xf numFmtId="0" fontId="0" fillId="0" borderId="0" xfId="0" applyFont="1" applyFill="1" applyBorder="1" applyAlignment="1">
      <alignment horizontal="center" vertical="center"/>
    </xf>
    <xf numFmtId="0" fontId="47" fillId="0" borderId="0" xfId="0" applyFont="1" applyFill="1" applyBorder="1" applyAlignment="1">
      <alignment vertical="center"/>
    </xf>
    <xf numFmtId="0" fontId="4" fillId="0" borderId="0" xfId="0" applyFont="1" applyFill="1" applyBorder="1" applyAlignment="1">
      <alignment vertical="center"/>
    </xf>
    <xf numFmtId="0" fontId="14" fillId="0" borderId="0" xfId="0" applyFont="1" applyFill="1" applyBorder="1" applyAlignment="1">
      <alignment vertical="center"/>
    </xf>
    <xf numFmtId="0" fontId="1" fillId="0" borderId="1" xfId="0" applyFont="1" applyFill="1" applyBorder="1" applyAlignment="1">
      <alignment horizontal="center" vertical="center"/>
    </xf>
    <xf numFmtId="0" fontId="14" fillId="3" borderId="1" xfId="0" applyFont="1" applyFill="1" applyBorder="1" applyAlignment="1">
      <alignment horizontal="center" vertical="center"/>
    </xf>
    <xf numFmtId="0" fontId="49" fillId="3" borderId="1" xfId="0" applyFont="1" applyFill="1" applyBorder="1" applyAlignment="1">
      <alignment horizontal="center" vertical="center"/>
    </xf>
    <xf numFmtId="0" fontId="49" fillId="3" borderId="1" xfId="0" applyFont="1" applyFill="1" applyBorder="1" applyAlignment="1">
      <alignment horizontal="center" vertical="center" wrapText="1"/>
    </xf>
    <xf numFmtId="49" fontId="14" fillId="2" borderId="1" xfId="0" applyNumberFormat="1" applyFont="1" applyFill="1" applyBorder="1" applyAlignment="1">
      <alignment horizontal="center" vertical="center" wrapText="1"/>
    </xf>
    <xf numFmtId="0" fontId="83" fillId="3" borderId="1" xfId="0" applyFont="1" applyFill="1" applyBorder="1" applyAlignment="1">
      <alignment horizontal="center" vertical="center"/>
    </xf>
    <xf numFmtId="0" fontId="90" fillId="3" borderId="1" xfId="0" applyFont="1" applyFill="1" applyBorder="1" applyAlignment="1">
      <alignment horizontal="center" vertical="center"/>
    </xf>
    <xf numFmtId="0" fontId="83" fillId="0" borderId="1" xfId="0" applyFont="1" applyFill="1" applyBorder="1" applyAlignment="1">
      <alignment horizontal="center" vertical="center"/>
    </xf>
    <xf numFmtId="0" fontId="46" fillId="0" borderId="1" xfId="0" applyFont="1" applyFill="1" applyBorder="1" applyAlignment="1">
      <alignment horizontal="center" vertical="center"/>
    </xf>
    <xf numFmtId="0" fontId="83" fillId="0" borderId="1" xfId="0" applyFont="1" applyFill="1" applyBorder="1" applyAlignment="1">
      <alignment horizontal="center" vertical="center"/>
    </xf>
    <xf numFmtId="0" fontId="83" fillId="0" borderId="3" xfId="0" applyFont="1" applyFill="1" applyBorder="1" applyAlignment="1">
      <alignment horizontal="center" vertical="center" wrapText="1"/>
    </xf>
    <xf numFmtId="0" fontId="83" fillId="0" borderId="24" xfId="0" applyFont="1" applyFill="1" applyBorder="1" applyAlignment="1">
      <alignment horizontal="center" vertical="center"/>
    </xf>
    <xf numFmtId="0" fontId="83" fillId="2" borderId="3" xfId="0" applyFont="1" applyFill="1" applyBorder="1" applyAlignment="1">
      <alignment horizontal="center" vertical="center"/>
    </xf>
    <xf numFmtId="0" fontId="90" fillId="3" borderId="1" xfId="0" applyFont="1" applyFill="1" applyBorder="1" applyAlignment="1">
      <alignment horizontal="center"/>
    </xf>
    <xf numFmtId="0" fontId="83" fillId="0" borderId="4" xfId="0" applyFont="1" applyFill="1" applyBorder="1" applyAlignment="1">
      <alignment horizontal="center" vertical="center"/>
    </xf>
    <xf numFmtId="0" fontId="83" fillId="0" borderId="9" xfId="0" applyFont="1" applyFill="1" applyBorder="1" applyAlignment="1">
      <alignment horizontal="center" vertical="center"/>
    </xf>
    <xf numFmtId="0" fontId="83" fillId="2" borderId="4" xfId="0" applyFont="1" applyFill="1" applyBorder="1" applyAlignment="1">
      <alignment horizontal="center" vertical="center"/>
    </xf>
    <xf numFmtId="0" fontId="83" fillId="0" borderId="2" xfId="0" applyFont="1" applyFill="1" applyBorder="1" applyAlignment="1">
      <alignment horizontal="center" vertical="center"/>
    </xf>
    <xf numFmtId="0" fontId="83" fillId="0" borderId="11" xfId="0" applyFont="1" applyFill="1" applyBorder="1" applyAlignment="1">
      <alignment horizontal="center" vertical="center"/>
    </xf>
    <xf numFmtId="0" fontId="83" fillId="2" borderId="2" xfId="0" applyFont="1" applyFill="1" applyBorder="1" applyAlignment="1">
      <alignment horizontal="center" vertical="center"/>
    </xf>
    <xf numFmtId="0" fontId="83" fillId="0" borderId="1" xfId="0" applyFont="1" applyFill="1" applyBorder="1" applyAlignment="1">
      <alignment horizontal="center" vertical="center" wrapText="1"/>
    </xf>
    <xf numFmtId="0" fontId="83" fillId="0" borderId="1" xfId="0" applyFont="1" applyFill="1" applyBorder="1" applyAlignment="1">
      <alignment horizontal="center" vertical="center"/>
    </xf>
    <xf numFmtId="0" fontId="83" fillId="2" borderId="3" xfId="0" applyFont="1" applyFill="1" applyBorder="1" applyAlignment="1">
      <alignment horizontal="center" vertical="center"/>
    </xf>
    <xf numFmtId="0" fontId="83" fillId="2" borderId="4" xfId="0" applyFont="1" applyFill="1" applyBorder="1" applyAlignment="1">
      <alignment horizontal="center" vertical="center"/>
    </xf>
    <xf numFmtId="0" fontId="83" fillId="0" borderId="35" xfId="0" applyFont="1" applyFill="1" applyBorder="1" applyAlignment="1">
      <alignment horizontal="center" vertical="center"/>
    </xf>
    <xf numFmtId="0" fontId="83" fillId="2" borderId="2" xfId="0" applyFont="1" applyFill="1" applyBorder="1" applyAlignment="1">
      <alignment horizontal="center" vertical="center"/>
    </xf>
    <xf numFmtId="0" fontId="83" fillId="3" borderId="1" xfId="0" applyFont="1" applyFill="1" applyBorder="1" applyAlignment="1">
      <alignment horizontal="center" vertical="center"/>
    </xf>
    <xf numFmtId="0" fontId="83" fillId="3" borderId="1" xfId="0" applyFont="1" applyFill="1" applyBorder="1" applyAlignment="1">
      <alignment horizontal="center" vertical="center" shrinkToFit="1"/>
    </xf>
    <xf numFmtId="0" fontId="83" fillId="0" borderId="4" xfId="0" applyFont="1" applyFill="1" applyBorder="1" applyAlignment="1">
      <alignment horizontal="center" vertical="center" wrapText="1"/>
    </xf>
    <xf numFmtId="0" fontId="83" fillId="0" borderId="4" xfId="0" applyFont="1" applyFill="1" applyBorder="1" applyAlignment="1">
      <alignment horizontal="center" vertical="center" wrapText="1"/>
    </xf>
    <xf numFmtId="0" fontId="83" fillId="0" borderId="2" xfId="0" applyFont="1" applyFill="1" applyBorder="1" applyAlignment="1">
      <alignment horizontal="center" vertical="center" wrapText="1"/>
    </xf>
    <xf numFmtId="0" fontId="83" fillId="0" borderId="36" xfId="0" applyFont="1" applyFill="1" applyBorder="1" applyAlignment="1">
      <alignment horizontal="center" vertical="center"/>
    </xf>
    <xf numFmtId="0" fontId="83" fillId="2" borderId="36" xfId="0" applyFont="1" applyFill="1" applyBorder="1" applyAlignment="1">
      <alignment horizontal="center" vertical="center"/>
    </xf>
    <xf numFmtId="0" fontId="83" fillId="3" borderId="3" xfId="0" applyFont="1" applyFill="1" applyBorder="1" applyAlignment="1">
      <alignment horizontal="center" vertical="center" wrapText="1" shrinkToFit="1"/>
    </xf>
    <xf numFmtId="0" fontId="83" fillId="3" borderId="3" xfId="0" applyFont="1" applyFill="1" applyBorder="1" applyAlignment="1">
      <alignment horizontal="center" vertical="center" shrinkToFit="1"/>
    </xf>
    <xf numFmtId="0" fontId="83" fillId="3" borderId="4" xfId="0" applyFont="1" applyFill="1" applyBorder="1" applyAlignment="1">
      <alignment horizontal="center" vertical="center" shrinkToFit="1"/>
    </xf>
    <xf numFmtId="0" fontId="83" fillId="3" borderId="2" xfId="0" applyFont="1" applyFill="1" applyBorder="1" applyAlignment="1">
      <alignment horizontal="center" vertical="center" shrinkToFit="1"/>
    </xf>
    <xf numFmtId="0" fontId="83" fillId="2" borderId="1" xfId="0" applyFont="1" applyFill="1" applyBorder="1" applyAlignment="1">
      <alignment horizontal="center" vertical="center"/>
    </xf>
    <xf numFmtId="0" fontId="83" fillId="3" borderId="35" xfId="0" applyFont="1" applyFill="1" applyBorder="1" applyAlignment="1">
      <alignment horizontal="center" vertical="center"/>
    </xf>
    <xf numFmtId="0" fontId="90" fillId="3" borderId="35" xfId="0" applyFont="1" applyFill="1" applyBorder="1" applyAlignment="1">
      <alignment horizontal="center"/>
    </xf>
    <xf numFmtId="0" fontId="83" fillId="0" borderId="35" xfId="0" applyFont="1" applyFill="1" applyBorder="1" applyAlignment="1">
      <alignment horizontal="center" vertical="center"/>
    </xf>
    <xf numFmtId="0" fontId="83" fillId="0" borderId="35" xfId="0" applyFont="1" applyFill="1" applyBorder="1" applyAlignment="1">
      <alignment horizontal="center" vertical="center"/>
    </xf>
    <xf numFmtId="0" fontId="83" fillId="0" borderId="36" xfId="0" applyFont="1" applyFill="1" applyBorder="1" applyAlignment="1">
      <alignment horizontal="center" vertical="center" wrapText="1"/>
    </xf>
    <xf numFmtId="0" fontId="83" fillId="2" borderId="35" xfId="0" applyFont="1" applyFill="1" applyBorder="1" applyAlignment="1">
      <alignment horizontal="center" vertical="center"/>
    </xf>
    <xf numFmtId="0" fontId="0" fillId="0" borderId="0" xfId="0" applyFont="1" applyFill="1" applyBorder="1" applyAlignment="1">
      <alignment horizontal="center" vertical="center"/>
    </xf>
    <xf numFmtId="0" fontId="1" fillId="0" borderId="1" xfId="0" applyFont="1" applyFill="1" applyBorder="1" applyAlignment="1">
      <alignment horizontal="center" vertical="center"/>
    </xf>
    <xf numFmtId="0" fontId="49" fillId="3" borderId="2" xfId="0" applyFont="1" applyFill="1" applyBorder="1" applyAlignment="1">
      <alignment horizontal="center" vertical="center"/>
    </xf>
    <xf numFmtId="0" fontId="49" fillId="3" borderId="2" xfId="0" applyFont="1" applyFill="1" applyBorder="1" applyAlignment="1">
      <alignment horizontal="center" vertical="center" wrapText="1"/>
    </xf>
    <xf numFmtId="49" fontId="14" fillId="3" borderId="2" xfId="0" applyNumberFormat="1" applyFont="1" applyFill="1" applyBorder="1" applyAlignment="1">
      <alignment horizontal="center" vertical="center" wrapText="1"/>
    </xf>
    <xf numFmtId="0" fontId="0" fillId="3" borderId="1" xfId="0" applyFont="1" applyFill="1" applyBorder="1" applyAlignment="1">
      <alignment horizontal="center" vertical="center"/>
    </xf>
    <xf numFmtId="0" fontId="83" fillId="3"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3"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35" xfId="0" applyFont="1" applyFill="1" applyBorder="1" applyAlignment="1">
      <alignment horizontal="center" vertical="center"/>
    </xf>
    <xf numFmtId="0" fontId="102" fillId="3" borderId="1" xfId="0" applyFont="1" applyFill="1" applyBorder="1" applyAlignment="1">
      <alignment horizontal="center" vertical="center"/>
    </xf>
    <xf numFmtId="0" fontId="102" fillId="3" borderId="1" xfId="0" applyFont="1" applyFill="1" applyBorder="1" applyAlignment="1">
      <alignment horizontal="center" vertical="center"/>
    </xf>
    <xf numFmtId="0" fontId="102" fillId="0" borderId="1" xfId="0" applyFont="1" applyFill="1" applyBorder="1" applyAlignment="1">
      <alignment horizontal="center" vertical="center" wrapText="1"/>
    </xf>
    <xf numFmtId="0" fontId="102" fillId="0" borderId="1" xfId="0" applyFont="1" applyFill="1" applyBorder="1" applyAlignment="1">
      <alignment horizontal="center" vertical="center"/>
    </xf>
    <xf numFmtId="0" fontId="102" fillId="0" borderId="1" xfId="0" applyFont="1" applyFill="1" applyBorder="1" applyAlignment="1">
      <alignment horizontal="center" vertical="center"/>
    </xf>
    <xf numFmtId="0" fontId="102" fillId="0" borderId="1" xfId="0" applyFont="1" applyFill="1" applyBorder="1" applyAlignment="1">
      <alignment horizontal="center" vertical="center" wrapText="1"/>
    </xf>
    <xf numFmtId="0" fontId="102" fillId="0" borderId="1" xfId="0" applyFont="1" applyFill="1" applyBorder="1" applyAlignment="1">
      <alignment horizontal="center" vertical="center"/>
    </xf>
    <xf numFmtId="0" fontId="102" fillId="0" borderId="1" xfId="0" applyFont="1" applyFill="1" applyBorder="1" applyAlignment="1">
      <alignment horizontal="center" vertical="center"/>
    </xf>
    <xf numFmtId="0" fontId="103" fillId="0" borderId="1" xfId="0" applyFont="1" applyFill="1" applyBorder="1" applyAlignment="1">
      <alignment horizontal="center" vertical="center" shrinkToFit="1"/>
    </xf>
    <xf numFmtId="0" fontId="102" fillId="0" borderId="1" xfId="49" applyFont="1" applyFill="1" applyBorder="1" applyAlignment="1">
      <alignment horizontal="center" vertical="center" shrinkToFit="1"/>
    </xf>
    <xf numFmtId="0" fontId="102" fillId="3" borderId="1" xfId="0" applyFont="1" applyFill="1" applyBorder="1" applyAlignment="1">
      <alignment horizontal="center" vertical="center"/>
    </xf>
    <xf numFmtId="49" fontId="103" fillId="19" borderId="8" xfId="0" applyNumberFormat="1" applyFont="1" applyFill="1" applyBorder="1" applyAlignment="1">
      <alignment horizontal="center" vertical="center" shrinkToFit="1"/>
    </xf>
    <xf numFmtId="0" fontId="102" fillId="0" borderId="1" xfId="0" applyFont="1" applyFill="1" applyBorder="1" applyAlignment="1">
      <alignment horizontal="center" vertical="center" shrinkToFit="1"/>
    </xf>
    <xf numFmtId="0" fontId="102" fillId="3" borderId="1" xfId="0" applyFont="1" applyFill="1" applyBorder="1" applyAlignment="1">
      <alignment horizontal="center" vertical="center" shrinkToFit="1"/>
    </xf>
    <xf numFmtId="0" fontId="4" fillId="0" borderId="1" xfId="0" applyFont="1" applyFill="1" applyBorder="1" applyAlignment="1">
      <alignment horizontal="center" vertical="center"/>
    </xf>
    <xf numFmtId="0" fontId="87" fillId="0" borderId="1" xfId="0" applyFont="1" applyFill="1" applyBorder="1" applyAlignment="1">
      <alignment horizontal="center" vertical="center"/>
    </xf>
    <xf numFmtId="0" fontId="47" fillId="0" borderId="1" xfId="0" applyFont="1" applyFill="1" applyBorder="1" applyAlignment="1">
      <alignment horizontal="center" vertical="center" shrinkToFit="1"/>
    </xf>
    <xf numFmtId="0" fontId="47" fillId="3" borderId="1" xfId="0" applyFont="1" applyFill="1" applyBorder="1" applyAlignment="1">
      <alignment horizontal="center" vertical="center" shrinkToFit="1"/>
    </xf>
    <xf numFmtId="0" fontId="47" fillId="19" borderId="1" xfId="0" applyFont="1" applyFill="1" applyBorder="1" applyAlignment="1">
      <alignment horizontal="center" vertical="center" shrinkToFit="1"/>
    </xf>
    <xf numFmtId="0" fontId="14" fillId="0" borderId="1" xfId="0" applyFont="1" applyFill="1" applyBorder="1" applyAlignment="1">
      <alignment horizontal="center" vertical="center"/>
    </xf>
    <xf numFmtId="0" fontId="100" fillId="0" borderId="1" xfId="0" applyFont="1" applyFill="1" applyBorder="1" applyAlignment="1">
      <alignment horizontal="center" vertical="center"/>
    </xf>
    <xf numFmtId="49" fontId="47" fillId="0" borderId="1" xfId="0" applyNumberFormat="1" applyFont="1" applyFill="1" applyBorder="1" applyAlignment="1">
      <alignment horizontal="center" vertical="center" shrinkToFit="1"/>
    </xf>
    <xf numFmtId="49" fontId="104" fillId="0" borderId="1" xfId="0" applyNumberFormat="1" applyFont="1" applyFill="1" applyBorder="1" applyAlignment="1">
      <alignment horizontal="center" vertical="center" shrinkToFit="1"/>
    </xf>
    <xf numFmtId="0" fontId="105" fillId="20" borderId="1" xfId="0" applyFont="1" applyFill="1" applyBorder="1" applyAlignment="1">
      <alignment horizontal="center" vertical="center"/>
    </xf>
    <xf numFmtId="0" fontId="102" fillId="20" borderId="1" xfId="0" applyFont="1" applyFill="1" applyBorder="1" applyAlignment="1">
      <alignment horizontal="center" vertical="center"/>
    </xf>
    <xf numFmtId="0" fontId="106" fillId="20" borderId="1" xfId="0" applyFont="1" applyFill="1" applyBorder="1" applyAlignment="1">
      <alignment horizontal="center" vertical="center" wrapText="1"/>
    </xf>
    <xf numFmtId="49" fontId="106" fillId="20" borderId="1" xfId="0" applyNumberFormat="1" applyFont="1" applyFill="1" applyBorder="1" applyAlignment="1">
      <alignment horizontal="center" vertical="center" wrapText="1"/>
    </xf>
    <xf numFmtId="49" fontId="103" fillId="20" borderId="2" xfId="0" applyNumberFormat="1" applyFont="1" applyFill="1" applyBorder="1" applyAlignment="1">
      <alignment horizontal="center" vertical="center" wrapText="1"/>
    </xf>
    <xf numFmtId="0" fontId="102" fillId="20" borderId="1" xfId="0" applyFont="1" applyFill="1" applyBorder="1" applyAlignment="1">
      <alignment horizontal="center" vertical="center" wrapText="1"/>
    </xf>
    <xf numFmtId="0" fontId="102" fillId="3" borderId="1" xfId="0" applyFont="1" applyFill="1" applyBorder="1" applyAlignment="1">
      <alignment horizontal="center" vertical="center" wrapText="1"/>
    </xf>
    <xf numFmtId="0" fontId="107" fillId="3" borderId="1" xfId="0" applyFont="1" applyFill="1" applyBorder="1" applyAlignment="1">
      <alignment horizontal="center" vertical="center" wrapText="1"/>
    </xf>
    <xf numFmtId="0" fontId="18" fillId="0" borderId="1" xfId="0" applyFont="1" applyFill="1" applyBorder="1" applyAlignment="1">
      <alignment horizontal="center" vertical="center"/>
    </xf>
    <xf numFmtId="0" fontId="105" fillId="21" borderId="1" xfId="0" applyFont="1" applyFill="1" applyBorder="1" applyAlignment="1">
      <alignment horizontal="center" vertical="center"/>
    </xf>
    <xf numFmtId="0" fontId="102" fillId="21" borderId="1" xfId="0" applyFont="1" applyFill="1" applyBorder="1" applyAlignment="1">
      <alignment horizontal="center" vertical="center"/>
    </xf>
    <xf numFmtId="0" fontId="106" fillId="21" borderId="1" xfId="0" applyFont="1" applyFill="1" applyBorder="1" applyAlignment="1">
      <alignment horizontal="center" vertical="center" wrapText="1"/>
    </xf>
    <xf numFmtId="49" fontId="106" fillId="21" borderId="1" xfId="0" applyNumberFormat="1" applyFont="1" applyFill="1" applyBorder="1" applyAlignment="1">
      <alignment horizontal="center" vertical="center" wrapText="1"/>
    </xf>
    <xf numFmtId="49" fontId="103" fillId="21" borderId="2" xfId="0" applyNumberFormat="1" applyFont="1" applyFill="1" applyBorder="1" applyAlignment="1">
      <alignment horizontal="center" vertical="center" wrapText="1"/>
    </xf>
    <xf numFmtId="0" fontId="102" fillId="21" borderId="1" xfId="0" applyFont="1" applyFill="1" applyBorder="1" applyAlignment="1">
      <alignment horizontal="center" vertical="center" wrapText="1"/>
    </xf>
    <xf numFmtId="0" fontId="102" fillId="3" borderId="1" xfId="0" applyFont="1" applyFill="1" applyBorder="1" applyAlignment="1">
      <alignment horizontal="center" vertical="center" wrapText="1" shrinkToFit="1"/>
    </xf>
    <xf numFmtId="0" fontId="102" fillId="3" borderId="3" xfId="0" applyFont="1" applyFill="1" applyBorder="1" applyAlignment="1">
      <alignment horizontal="center" vertical="center"/>
    </xf>
    <xf numFmtId="0" fontId="102" fillId="3" borderId="3" xfId="0" applyFont="1" applyFill="1" applyBorder="1" applyAlignment="1">
      <alignment horizontal="center" vertical="center" wrapText="1"/>
    </xf>
    <xf numFmtId="0" fontId="105" fillId="22" borderId="0" xfId="0" applyFont="1" applyFill="1" applyBorder="1" applyAlignment="1">
      <alignment horizontal="center" vertical="center"/>
    </xf>
    <xf numFmtId="0" fontId="102" fillId="22" borderId="1" xfId="0" applyFont="1" applyFill="1" applyBorder="1" applyAlignment="1">
      <alignment horizontal="center" vertical="center"/>
    </xf>
    <xf numFmtId="0" fontId="106" fillId="22" borderId="1" xfId="0" applyFont="1" applyFill="1" applyBorder="1" applyAlignment="1">
      <alignment horizontal="center" vertical="center" wrapText="1"/>
    </xf>
    <xf numFmtId="49" fontId="106" fillId="22" borderId="1" xfId="0" applyNumberFormat="1" applyFont="1" applyFill="1" applyBorder="1" applyAlignment="1">
      <alignment horizontal="center" vertical="center" wrapText="1"/>
    </xf>
    <xf numFmtId="49" fontId="103" fillId="22" borderId="1" xfId="0" applyNumberFormat="1" applyFont="1" applyFill="1" applyBorder="1" applyAlignment="1">
      <alignment horizontal="center" vertical="center" wrapText="1"/>
    </xf>
    <xf numFmtId="0" fontId="102" fillId="22" borderId="1" xfId="0" applyFont="1" applyFill="1" applyBorder="1" applyAlignment="1">
      <alignment horizontal="center" vertical="center" wrapText="1"/>
    </xf>
    <xf numFmtId="0" fontId="107" fillId="3" borderId="3" xfId="0" applyFont="1" applyFill="1" applyBorder="1" applyAlignment="1">
      <alignment horizontal="center" vertical="center" wrapText="1"/>
    </xf>
    <xf numFmtId="0" fontId="102" fillId="3" borderId="3" xfId="0" applyFont="1" applyFill="1" applyBorder="1" applyAlignment="1">
      <alignment horizontal="center" vertical="center" wrapText="1" shrinkToFit="1"/>
    </xf>
    <xf numFmtId="0" fontId="102" fillId="3" borderId="3" xfId="0" applyFont="1" applyFill="1" applyBorder="1" applyAlignment="1">
      <alignment horizontal="center" vertical="center" shrinkToFit="1"/>
    </xf>
    <xf numFmtId="0" fontId="0" fillId="0" borderId="0" xfId="0" applyFont="1" applyFill="1" applyAlignment="1">
      <alignment horizontal="center" vertical="center"/>
    </xf>
    <xf numFmtId="0" fontId="108" fillId="0" borderId="1" xfId="0" applyFont="1" applyFill="1" applyBorder="1" applyAlignment="1">
      <alignment horizontal="center" vertical="center" wrapText="1"/>
    </xf>
    <xf numFmtId="0" fontId="109" fillId="0" borderId="2" xfId="0" applyFont="1" applyFill="1" applyBorder="1" applyAlignment="1">
      <alignment horizontal="center" vertical="center" wrapText="1"/>
    </xf>
    <xf numFmtId="0" fontId="109" fillId="0" borderId="1" xfId="0" applyFont="1" applyFill="1" applyBorder="1" applyAlignment="1">
      <alignment horizontal="center" vertical="center"/>
    </xf>
    <xf numFmtId="0" fontId="110" fillId="0" borderId="1" xfId="0" applyFont="1" applyFill="1" applyBorder="1" applyAlignment="1">
      <alignment horizontal="center" vertical="center"/>
    </xf>
    <xf numFmtId="185" fontId="109" fillId="0" borderId="2" xfId="0" applyNumberFormat="1" applyFont="1" applyFill="1" applyBorder="1" applyAlignment="1">
      <alignment horizontal="center" vertical="center"/>
    </xf>
    <xf numFmtId="0" fontId="109" fillId="0" borderId="1" xfId="0" applyFont="1" applyFill="1" applyBorder="1" applyAlignment="1">
      <alignment horizontal="center" vertical="center" wrapText="1"/>
    </xf>
    <xf numFmtId="185" fontId="109" fillId="0" borderId="1" xfId="0" applyNumberFormat="1" applyFont="1" applyFill="1" applyBorder="1" applyAlignment="1">
      <alignment horizontal="center" vertical="center"/>
    </xf>
    <xf numFmtId="0" fontId="111" fillId="0" borderId="1" xfId="0" applyFont="1" applyFill="1" applyBorder="1" applyAlignment="1">
      <alignment horizontal="center" vertical="center" wrapText="1"/>
    </xf>
    <xf numFmtId="0" fontId="85" fillId="0" borderId="0" xfId="0" applyFont="1" applyFill="1" applyBorder="1" applyAlignment="1">
      <alignment horizontal="left" vertical="top" wrapText="1"/>
    </xf>
    <xf numFmtId="0" fontId="112" fillId="0" borderId="0" xfId="0" applyNumberFormat="1" applyFont="1" applyFill="1" applyBorder="1" applyAlignment="1">
      <alignment horizontal="center" vertical="center" wrapText="1"/>
    </xf>
    <xf numFmtId="0" fontId="113" fillId="0" borderId="0" xfId="0" applyFont="1" applyFill="1" applyBorder="1" applyAlignment="1">
      <alignment horizontal="left" vertical="top" wrapText="1"/>
    </xf>
    <xf numFmtId="0" fontId="114" fillId="0" borderId="13" xfId="0" applyNumberFormat="1" applyFont="1" applyFill="1" applyBorder="1" applyAlignment="1">
      <alignment horizontal="center" vertical="center" wrapText="1"/>
    </xf>
    <xf numFmtId="0" fontId="115" fillId="0" borderId="13" xfId="0" applyNumberFormat="1" applyFont="1" applyFill="1" applyBorder="1" applyAlignment="1">
      <alignment horizontal="center" vertical="center" wrapText="1"/>
    </xf>
    <xf numFmtId="0" fontId="114" fillId="0" borderId="13" xfId="0" applyNumberFormat="1" applyFont="1" applyFill="1" applyBorder="1" applyAlignment="1">
      <alignment horizontal="center" vertical="top" wrapText="1"/>
    </xf>
    <xf numFmtId="0" fontId="116" fillId="0" borderId="13" xfId="0" applyNumberFormat="1" applyFont="1" applyFill="1" applyBorder="1" applyAlignment="1">
      <alignment horizontal="center" vertical="top" wrapText="1"/>
    </xf>
    <xf numFmtId="0" fontId="115" fillId="0" borderId="13" xfId="0" applyNumberFormat="1" applyFont="1" applyFill="1" applyBorder="1" applyAlignment="1">
      <alignment horizontal="center" vertical="top" wrapText="1"/>
    </xf>
    <xf numFmtId="0" fontId="117" fillId="0" borderId="13" xfId="0" applyNumberFormat="1" applyFont="1" applyFill="1" applyBorder="1" applyAlignment="1">
      <alignment horizontal="center" vertical="top" wrapText="1"/>
    </xf>
    <xf numFmtId="0" fontId="115" fillId="0" borderId="13" xfId="0" applyNumberFormat="1" applyFont="1" applyFill="1" applyBorder="1" applyAlignment="1">
      <alignment horizontal="center" vertical="top" wrapText="1"/>
    </xf>
    <xf numFmtId="0" fontId="116" fillId="0" borderId="0" xfId="0" applyNumberFormat="1" applyFont="1" applyFill="1" applyBorder="1" applyAlignment="1">
      <alignment horizontal="left" vertical="center" wrapText="1"/>
    </xf>
    <xf numFmtId="0" fontId="115" fillId="0" borderId="0" xfId="0" applyFont="1" applyFill="1" applyBorder="1" applyAlignment="1">
      <alignment horizontal="left" vertical="top" wrapText="1"/>
    </xf>
    <xf numFmtId="0" fontId="118" fillId="0" borderId="0" xfId="0" applyNumberFormat="1" applyFont="1" applyFill="1" applyBorder="1" applyAlignment="1">
      <alignment horizontal="left" vertical="center" wrapText="1"/>
    </xf>
    <xf numFmtId="0" fontId="113" fillId="0" borderId="13" xfId="0" applyNumberFormat="1" applyFont="1" applyFill="1" applyBorder="1" applyAlignment="1">
      <alignment horizontal="left" vertical="top" wrapText="1"/>
    </xf>
    <xf numFmtId="0" fontId="119" fillId="23" borderId="13" xfId="0" applyNumberFormat="1" applyFont="1" applyFill="1" applyBorder="1" applyAlignment="1">
      <alignment horizontal="left" vertical="center" wrapText="1" indent="2"/>
    </xf>
    <xf numFmtId="0" fontId="119" fillId="23" borderId="13" xfId="0" applyNumberFormat="1" applyFont="1" applyFill="1" applyBorder="1" applyAlignment="1">
      <alignment horizontal="center" vertical="center" wrapText="1"/>
    </xf>
    <xf numFmtId="0" fontId="120" fillId="0" borderId="13" xfId="0" applyNumberFormat="1" applyFont="1" applyFill="1" applyBorder="1" applyAlignment="1">
      <alignment horizontal="left" vertical="center" wrapText="1"/>
    </xf>
    <xf numFmtId="0" fontId="113" fillId="0" borderId="13" xfId="0" applyNumberFormat="1" applyFont="1" applyFill="1" applyBorder="1" applyAlignment="1">
      <alignment horizontal="left" vertical="center" wrapText="1"/>
    </xf>
    <xf numFmtId="0" fontId="121" fillId="0" borderId="13" xfId="0" applyNumberFormat="1" applyFont="1" applyFill="1" applyBorder="1" applyAlignment="1">
      <alignment horizontal="center" vertical="center" wrapText="1"/>
    </xf>
    <xf numFmtId="0" fontId="121" fillId="2" borderId="13" xfId="0" applyNumberFormat="1" applyFont="1" applyFill="1" applyBorder="1" applyAlignment="1">
      <alignment horizontal="left" vertical="center" wrapText="1" indent="3"/>
    </xf>
    <xf numFmtId="0" fontId="121" fillId="0" borderId="13" xfId="0" applyNumberFormat="1" applyFont="1" applyFill="1" applyBorder="1" applyAlignment="1">
      <alignment horizontal="left" vertical="center" wrapText="1" indent="2"/>
    </xf>
    <xf numFmtId="186" fontId="121" fillId="2" borderId="13" xfId="0" applyNumberFormat="1" applyFont="1" applyFill="1" applyBorder="1" applyAlignment="1">
      <alignment horizontal="left" vertical="center" wrapText="1" indent="3"/>
    </xf>
    <xf numFmtId="0" fontId="121" fillId="0" borderId="13" xfId="0" applyNumberFormat="1" applyFont="1" applyFill="1" applyBorder="1" applyAlignment="1">
      <alignment horizontal="left" vertical="center" wrapText="1"/>
    </xf>
    <xf numFmtId="0" fontId="121" fillId="2" borderId="13" xfId="0" applyNumberFormat="1" applyFont="1" applyFill="1" applyBorder="1" applyAlignment="1">
      <alignment horizontal="right" vertical="center" wrapText="1" indent="1"/>
    </xf>
    <xf numFmtId="0" fontId="121" fillId="24" borderId="13" xfId="0" applyNumberFormat="1" applyFont="1" applyFill="1" applyBorder="1" applyAlignment="1">
      <alignment horizontal="center" vertical="center" wrapText="1"/>
    </xf>
    <xf numFmtId="0" fontId="122" fillId="23" borderId="13" xfId="0" applyNumberFormat="1" applyFont="1" applyFill="1" applyBorder="1" applyAlignment="1">
      <alignment horizontal="left" vertical="center" wrapText="1"/>
    </xf>
    <xf numFmtId="0" fontId="113" fillId="23" borderId="13" xfId="0" applyNumberFormat="1" applyFont="1" applyFill="1" applyBorder="1" applyAlignment="1">
      <alignment horizontal="left" vertical="center" wrapText="1"/>
    </xf>
    <xf numFmtId="0" fontId="123" fillId="0" borderId="13" xfId="0" applyNumberFormat="1" applyFont="1" applyFill="1" applyBorder="1" applyAlignment="1">
      <alignment horizontal="center" vertical="center" wrapText="1"/>
    </xf>
    <xf numFmtId="0" fontId="123" fillId="2" borderId="13" xfId="0" applyNumberFormat="1" applyFont="1" applyFill="1" applyBorder="1" applyAlignment="1">
      <alignment horizontal="center" vertical="center" wrapText="1"/>
    </xf>
    <xf numFmtId="0" fontId="74" fillId="0" borderId="13" xfId="0" applyNumberFormat="1" applyFont="1" applyFill="1" applyBorder="1" applyAlignment="1">
      <alignment horizontal="center" vertical="center" wrapText="1"/>
    </xf>
    <xf numFmtId="0" fontId="74" fillId="0" borderId="13" xfId="0" applyNumberFormat="1" applyFont="1" applyFill="1" applyBorder="1" applyAlignment="1">
      <alignment horizontal="center" vertical="top" wrapText="1"/>
    </xf>
    <xf numFmtId="179" fontId="74" fillId="0" borderId="13" xfId="0" applyNumberFormat="1" applyFont="1" applyFill="1" applyBorder="1" applyAlignment="1">
      <alignment horizontal="center" vertical="top" wrapText="1"/>
    </xf>
    <xf numFmtId="179" fontId="123" fillId="2" borderId="13" xfId="0" applyNumberFormat="1" applyFont="1" applyFill="1" applyBorder="1" applyAlignment="1">
      <alignment horizontal="center" vertical="top" wrapText="1"/>
    </xf>
    <xf numFmtId="179" fontId="123" fillId="0" borderId="13" xfId="0" applyNumberFormat="1" applyFont="1" applyFill="1" applyBorder="1" applyAlignment="1">
      <alignment horizontal="center" vertical="top" wrapText="1"/>
    </xf>
    <xf numFmtId="0" fontId="85" fillId="0" borderId="13" xfId="0" applyNumberFormat="1" applyFont="1" applyFill="1" applyBorder="1" applyAlignment="1">
      <alignment horizontal="center" vertical="center" wrapText="1"/>
    </xf>
    <xf numFmtId="179" fontId="74" fillId="2" borderId="13" xfId="0" applyNumberFormat="1" applyFont="1" applyFill="1" applyBorder="1" applyAlignment="1">
      <alignment horizontal="center" vertical="top" wrapText="1"/>
    </xf>
    <xf numFmtId="0" fontId="41" fillId="0" borderId="0" xfId="0" applyFont="1" applyFill="1" applyBorder="1" applyAlignment="1">
      <alignment horizontal="center" vertical="center" wrapText="1"/>
    </xf>
    <xf numFmtId="0" fontId="38" fillId="0" borderId="0" xfId="0" applyFont="1" applyFill="1" applyAlignment="1">
      <alignment horizontal="center" vertical="center" wrapText="1"/>
    </xf>
    <xf numFmtId="0" fontId="124" fillId="0" borderId="0" xfId="0" applyFont="1" applyFill="1" applyBorder="1" applyAlignment="1">
      <alignment horizontal="center" vertical="center" wrapText="1"/>
    </xf>
    <xf numFmtId="0" fontId="41" fillId="0" borderId="0" xfId="0" applyFont="1" applyFill="1" applyAlignment="1">
      <alignment horizontal="center" vertical="center" wrapText="1"/>
    </xf>
    <xf numFmtId="0" fontId="125" fillId="0" borderId="0" xfId="0" applyFont="1" applyFill="1" applyBorder="1" applyAlignment="1">
      <alignment horizontal="center" vertical="center" wrapText="1"/>
    </xf>
    <xf numFmtId="0" fontId="38" fillId="2" borderId="0" xfId="0" applyFont="1" applyFill="1" applyAlignment="1">
      <alignment horizontal="center" vertical="center" wrapText="1"/>
    </xf>
    <xf numFmtId="0" fontId="41" fillId="0" borderId="1" xfId="0" applyFont="1" applyFill="1" applyBorder="1" applyAlignment="1">
      <alignment horizontal="center" vertical="center" wrapText="1"/>
    </xf>
    <xf numFmtId="185" fontId="41" fillId="2" borderId="1"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xf>
    <xf numFmtId="49" fontId="41" fillId="0" borderId="1" xfId="0" applyNumberFormat="1" applyFont="1" applyFill="1" applyBorder="1" applyAlignment="1">
      <alignment horizontal="center" vertical="center" wrapText="1"/>
    </xf>
    <xf numFmtId="179" fontId="38" fillId="0" borderId="1" xfId="0" applyNumberFormat="1" applyFont="1" applyFill="1" applyBorder="1" applyAlignment="1">
      <alignment horizontal="center" vertical="center" wrapText="1"/>
    </xf>
    <xf numFmtId="185" fontId="38" fillId="2" borderId="1" xfId="0" applyNumberFormat="1" applyFont="1" applyFill="1" applyBorder="1" applyAlignment="1">
      <alignment horizontal="center" vertical="center" wrapText="1"/>
    </xf>
    <xf numFmtId="0" fontId="41" fillId="0" borderId="1" xfId="0" applyNumberFormat="1" applyFont="1" applyFill="1" applyBorder="1" applyAlignment="1">
      <alignment horizontal="center" vertical="center" wrapText="1" shrinkToFit="1"/>
    </xf>
    <xf numFmtId="0" fontId="41" fillId="0" borderId="3" xfId="0" applyFont="1" applyFill="1" applyBorder="1" applyAlignment="1">
      <alignment horizontal="center" vertical="center" wrapText="1"/>
    </xf>
    <xf numFmtId="49" fontId="38" fillId="0" borderId="1" xfId="0" applyNumberFormat="1" applyFont="1" applyFill="1" applyBorder="1" applyAlignment="1">
      <alignment horizontal="center" vertical="center" wrapText="1"/>
    </xf>
    <xf numFmtId="49" fontId="41" fillId="0" borderId="0" xfId="0" applyNumberFormat="1" applyFont="1" applyFill="1" applyBorder="1" applyAlignment="1">
      <alignment horizontal="center" vertical="center" wrapText="1"/>
    </xf>
    <xf numFmtId="0" fontId="38" fillId="2" borderId="1" xfId="0" applyFont="1" applyFill="1" applyBorder="1" applyAlignment="1">
      <alignment horizontal="center" vertical="center" wrapText="1"/>
    </xf>
    <xf numFmtId="0" fontId="41" fillId="0" borderId="3" xfId="0" applyNumberFormat="1" applyFont="1" applyFill="1" applyBorder="1" applyAlignment="1">
      <alignment horizontal="center" vertical="center" wrapText="1" shrinkToFit="1"/>
    </xf>
    <xf numFmtId="0" fontId="41" fillId="0" borderId="1" xfId="0" applyFont="1" applyFill="1" applyBorder="1" applyAlignment="1" applyProtection="1">
      <alignment horizontal="center" vertical="center" wrapText="1" shrinkToFit="1"/>
      <protection locked="0"/>
    </xf>
    <xf numFmtId="185" fontId="41" fillId="0" borderId="1" xfId="0" applyNumberFormat="1" applyFont="1" applyFill="1" applyBorder="1" applyAlignment="1">
      <alignment horizontal="center" vertical="center" wrapText="1"/>
    </xf>
    <xf numFmtId="185" fontId="38" fillId="0" borderId="1" xfId="0" applyNumberFormat="1" applyFont="1" applyFill="1" applyBorder="1" applyAlignment="1">
      <alignment horizontal="center" vertical="center" wrapText="1"/>
    </xf>
    <xf numFmtId="49" fontId="41" fillId="0" borderId="37" xfId="0" applyNumberFormat="1" applyFont="1" applyFill="1" applyBorder="1" applyAlignment="1">
      <alignment horizontal="center" vertical="center" wrapText="1"/>
    </xf>
    <xf numFmtId="0" fontId="38" fillId="0" borderId="37" xfId="0" applyFont="1" applyFill="1" applyBorder="1" applyAlignment="1">
      <alignment horizontal="center" vertical="center" wrapText="1"/>
    </xf>
    <xf numFmtId="0" fontId="41" fillId="0" borderId="37" xfId="0" applyFont="1" applyFill="1" applyBorder="1" applyAlignment="1">
      <alignment horizontal="center" vertical="center" wrapText="1"/>
    </xf>
    <xf numFmtId="0" fontId="5" fillId="0" borderId="1" xfId="50" applyFont="1" applyBorder="1" applyAlignment="1" quotePrefix="1">
      <alignment horizontal="center" vertical="center" wrapText="1"/>
    </xf>
    <xf numFmtId="0" fontId="15" fillId="0" borderId="1" xfId="50" applyFont="1" applyBorder="1" applyAlignment="1" quotePrefix="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S5" xfId="50"/>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82550</xdr:colOff>
      <xdr:row>0</xdr:row>
      <xdr:rowOff>0</xdr:rowOff>
    </xdr:from>
    <xdr:ext cx="3359150" cy="762000"/>
    <xdr:pic>
      <xdr:nvPicPr>
        <xdr:cNvPr id="2" name="image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34135" y="0"/>
          <a:ext cx="3359150" cy="7620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59689</xdr:colOff>
      <xdr:row>0</xdr:row>
      <xdr:rowOff>0</xdr:rowOff>
    </xdr:from>
    <xdr:ext cx="1635125" cy="629284"/>
    <xdr:pic>
      <xdr:nvPicPr>
        <xdr:cNvPr id="2" name="image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9055" y="0"/>
          <a:ext cx="1635125" cy="628650"/>
        </a:xfrm>
        <a:prstGeom prst="rect">
          <a:avLst/>
        </a:prstGeom>
      </xdr:spPr>
    </xdr:pic>
    <xdr:clientData/>
  </xdr:oneCellAnchor>
  <xdr:oneCellAnchor>
    <xdr:from>
      <xdr:col>0</xdr:col>
      <xdr:colOff>667384</xdr:colOff>
      <xdr:row>8</xdr:row>
      <xdr:rowOff>145414</xdr:rowOff>
    </xdr:from>
    <xdr:ext cx="46355" cy="22225"/>
    <xdr:pic>
      <xdr:nvPicPr>
        <xdr:cNvPr id="3" name="image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66750" y="15064740"/>
          <a:ext cx="46355" cy="22225"/>
        </a:xfrm>
        <a:prstGeom prst="rect">
          <a:avLst/>
        </a:prstGeom>
      </xdr:spPr>
    </xdr:pic>
    <xdr:clientData/>
  </xdr:oneCellAnchor>
  <xdr:oneCellAnchor>
    <xdr:from>
      <xdr:col>0</xdr:col>
      <xdr:colOff>32384</xdr:colOff>
      <xdr:row>8</xdr:row>
      <xdr:rowOff>145414</xdr:rowOff>
    </xdr:from>
    <xdr:ext cx="34925" cy="22225"/>
    <xdr:pic>
      <xdr:nvPicPr>
        <xdr:cNvPr id="4" name="image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31750" y="15064740"/>
          <a:ext cx="34925" cy="22225"/>
        </a:xfrm>
        <a:prstGeom prst="rect">
          <a:avLst/>
        </a:prstGeom>
      </xdr:spPr>
    </xdr:pic>
    <xdr:clientData/>
  </xdr:oneCellAnchor>
  <xdr:oneCellAnchor>
    <xdr:from>
      <xdr:col>4</xdr:col>
      <xdr:colOff>587375</xdr:colOff>
      <xdr:row>9</xdr:row>
      <xdr:rowOff>8889</xdr:rowOff>
    </xdr:from>
    <xdr:ext cx="1371600" cy="702944"/>
    <xdr:pic>
      <xdr:nvPicPr>
        <xdr:cNvPr id="5" name="image5"/>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505325" y="15652115"/>
          <a:ext cx="1371600" cy="70294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17</xdr:row>
      <xdr:rowOff>100965</xdr:rowOff>
    </xdr:from>
    <xdr:to>
      <xdr:col>6</xdr:col>
      <xdr:colOff>883285</xdr:colOff>
      <xdr:row>17</xdr:row>
      <xdr:rowOff>767715</xdr:rowOff>
    </xdr:to>
    <xdr:pic>
      <xdr:nvPicPr>
        <xdr:cNvPr id="2" name="图片 1"/>
        <xdr:cNvPicPr>
          <a:picLocks noChangeAspect="1"/>
        </xdr:cNvPicPr>
      </xdr:nvPicPr>
      <xdr:blipFill>
        <a:blip r:embed="rId1"/>
        <a:stretch>
          <a:fillRect/>
        </a:stretch>
      </xdr:blipFill>
      <xdr:spPr>
        <a:xfrm>
          <a:off x="7597775" y="3434715"/>
          <a:ext cx="883285" cy="666750"/>
        </a:xfrm>
        <a:prstGeom prst="rect">
          <a:avLst/>
        </a:prstGeom>
      </xdr:spPr>
    </xdr:pic>
    <xdr:clientData/>
  </xdr:twoCellAnchor>
  <xdr:twoCellAnchor editAs="oneCell">
    <xdr:from>
      <xdr:col>6</xdr:col>
      <xdr:colOff>0</xdr:colOff>
      <xdr:row>30</xdr:row>
      <xdr:rowOff>88265</xdr:rowOff>
    </xdr:from>
    <xdr:to>
      <xdr:col>6</xdr:col>
      <xdr:colOff>866140</xdr:colOff>
      <xdr:row>30</xdr:row>
      <xdr:rowOff>719455</xdr:rowOff>
    </xdr:to>
    <xdr:pic>
      <xdr:nvPicPr>
        <xdr:cNvPr id="3" name="图片 2"/>
        <xdr:cNvPicPr>
          <a:picLocks noChangeAspect="1"/>
        </xdr:cNvPicPr>
      </xdr:nvPicPr>
      <xdr:blipFill>
        <a:blip r:embed="rId1"/>
        <a:stretch>
          <a:fillRect/>
        </a:stretch>
      </xdr:blipFill>
      <xdr:spPr>
        <a:xfrm>
          <a:off x="7597775" y="6447790"/>
          <a:ext cx="866140" cy="6311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205105</xdr:colOff>
      <xdr:row>559</xdr:row>
      <xdr:rowOff>69215</xdr:rowOff>
    </xdr:from>
    <xdr:to>
      <xdr:col>7</xdr:col>
      <xdr:colOff>652145</xdr:colOff>
      <xdr:row>559</xdr:row>
      <xdr:rowOff>607695</xdr:rowOff>
    </xdr:to>
    <xdr:pic>
      <xdr:nvPicPr>
        <xdr:cNvPr id="3" name="图片 2"/>
        <xdr:cNvPicPr>
          <a:picLocks noChangeAspect="1"/>
        </xdr:cNvPicPr>
      </xdr:nvPicPr>
      <xdr:blipFill>
        <a:blip r:embed="rId1"/>
        <a:stretch>
          <a:fillRect/>
        </a:stretch>
      </xdr:blipFill>
      <xdr:spPr>
        <a:xfrm>
          <a:off x="5890260" y="122977275"/>
          <a:ext cx="447040" cy="538480"/>
        </a:xfrm>
        <a:prstGeom prst="rect">
          <a:avLst/>
        </a:prstGeom>
        <a:noFill/>
        <a:ln w="9525">
          <a:noFill/>
        </a:ln>
      </xdr:spPr>
    </xdr:pic>
    <xdr:clientData/>
  </xdr:twoCellAnchor>
  <xdr:oneCellAnchor>
    <xdr:from>
      <xdr:col>0</xdr:col>
      <xdr:colOff>25400</xdr:colOff>
      <xdr:row>657</xdr:row>
      <xdr:rowOff>6350</xdr:rowOff>
    </xdr:from>
    <xdr:ext cx="4121150" cy="1112519"/>
    <xdr:pic>
      <xdr:nvPicPr>
        <xdr:cNvPr id="4" name="image1"/>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148782405"/>
          <a:ext cx="4121150" cy="1111885"/>
        </a:xfrm>
        <a:prstGeom prst="rect">
          <a:avLst/>
        </a:prstGeom>
      </xdr:spPr>
    </xdr:pic>
    <xdr:clientData/>
  </xdr:oneCellAnchor>
  <xdr:oneCellAnchor>
    <xdr:from>
      <xdr:col>0</xdr:col>
      <xdr:colOff>56514</xdr:colOff>
      <xdr:row>683</xdr:row>
      <xdr:rowOff>12700</xdr:rowOff>
    </xdr:from>
    <xdr:ext cx="4470400" cy="1219200"/>
    <xdr:pic>
      <xdr:nvPicPr>
        <xdr:cNvPr id="5" name="image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5880" y="155842335"/>
          <a:ext cx="4470400" cy="1219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0</xdr:row>
      <xdr:rowOff>114300</xdr:rowOff>
    </xdr:from>
    <xdr:to>
      <xdr:col>4</xdr:col>
      <xdr:colOff>392430</xdr:colOff>
      <xdr:row>0</xdr:row>
      <xdr:rowOff>800100</xdr:rowOff>
    </xdr:to>
    <xdr:pic>
      <xdr:nvPicPr>
        <xdr:cNvPr id="2" name="图片 5" descr="rId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114925" y="114300"/>
          <a:ext cx="209740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26</xdr:row>
      <xdr:rowOff>9525</xdr:rowOff>
    </xdr:from>
    <xdr:to>
      <xdr:col>4</xdr:col>
      <xdr:colOff>278130</xdr:colOff>
      <xdr:row>26</xdr:row>
      <xdr:rowOff>733425</xdr:rowOff>
    </xdr:to>
    <xdr:pic>
      <xdr:nvPicPr>
        <xdr:cNvPr id="3" name="图片 5" descr="rId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114925" y="11325225"/>
          <a:ext cx="198310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W111"/>
  <sheetViews>
    <sheetView topLeftCell="A9" workbookViewId="0">
      <selection activeCell="O1" sqref="O$1:O$1048576"/>
    </sheetView>
  </sheetViews>
  <sheetFormatPr defaultColWidth="9" defaultRowHeight="16.5"/>
  <cols>
    <col min="1" max="1" width="5.625" style="668" customWidth="1"/>
    <col min="2" max="2" width="13.75" style="668" customWidth="1"/>
    <col min="3" max="3" width="10.625" style="668" hidden="1" customWidth="1"/>
    <col min="4" max="4" width="9" style="668" hidden="1" customWidth="1"/>
    <col min="5" max="5" width="13.625" style="668" customWidth="1"/>
    <col min="6" max="6" width="4.375" style="668" customWidth="1"/>
    <col min="7" max="7" width="5.125" style="668" hidden="1" customWidth="1"/>
    <col min="8" max="8" width="7.125" style="668" customWidth="1"/>
    <col min="9" max="9" width="15.125" style="668" customWidth="1"/>
    <col min="10" max="10" width="13.875" style="668" hidden="1" customWidth="1"/>
    <col min="11" max="11" width="8.875" style="668" customWidth="1"/>
    <col min="12" max="12" width="5" style="668" customWidth="1"/>
    <col min="13" max="13" width="15.625" style="668" hidden="1" customWidth="1"/>
    <col min="14" max="14" width="15.375" style="668" customWidth="1"/>
    <col min="15" max="15" width="9" style="672" customWidth="1"/>
    <col min="16" max="16" width="9" style="668" customWidth="1"/>
    <col min="17" max="17" width="16" style="668" customWidth="1"/>
    <col min="18" max="16384" width="9" style="668"/>
  </cols>
  <sheetData>
    <row r="1" s="667" customFormat="1" ht="49.5" spans="1:1024 1025:16365">
      <c r="A1" s="673" t="s">
        <v>0</v>
      </c>
      <c r="B1" s="673" t="s">
        <v>1</v>
      </c>
      <c r="C1" s="673" t="s">
        <v>2</v>
      </c>
      <c r="D1" s="673" t="s">
        <v>3</v>
      </c>
      <c r="E1" s="673" t="s">
        <v>4</v>
      </c>
      <c r="F1" s="673" t="s">
        <v>5</v>
      </c>
      <c r="G1" s="673" t="s">
        <v>6</v>
      </c>
      <c r="H1" s="673" t="s">
        <v>7</v>
      </c>
      <c r="I1" s="673" t="s">
        <v>8</v>
      </c>
      <c r="J1" s="673" t="s">
        <v>9</v>
      </c>
      <c r="K1" s="673" t="s">
        <v>10</v>
      </c>
      <c r="L1" s="673" t="s">
        <v>11</v>
      </c>
      <c r="M1" s="673" t="s">
        <v>12</v>
      </c>
      <c r="N1" s="673" t="s">
        <v>13</v>
      </c>
      <c r="O1" s="674" t="s">
        <v>14</v>
      </c>
      <c r="P1" s="673" t="s">
        <v>15</v>
      </c>
    </row>
    <row r="2" s="667" customFormat="1" spans="1:1024 1025:16365">
      <c r="A2" s="673">
        <v>1</v>
      </c>
      <c r="B2" s="673"/>
      <c r="C2" s="675" t="s">
        <v>16</v>
      </c>
      <c r="D2" s="673">
        <v>200</v>
      </c>
      <c r="E2" s="673" t="str">
        <f t="shared" ref="E2:E51" si="0">C2&amp;D2</f>
        <v>G04227-T200</v>
      </c>
      <c r="F2" s="673" t="s">
        <v>17</v>
      </c>
      <c r="G2" s="675" t="s">
        <v>18</v>
      </c>
      <c r="H2" s="673" t="s">
        <v>19</v>
      </c>
      <c r="I2" s="675" t="s">
        <v>20</v>
      </c>
      <c r="J2" s="673">
        <v>72</v>
      </c>
      <c r="K2" s="675" t="s">
        <v>21</v>
      </c>
      <c r="L2" s="676" t="s">
        <v>22</v>
      </c>
      <c r="M2" s="673" t="s">
        <v>23</v>
      </c>
      <c r="N2" s="673" t="s">
        <v>24</v>
      </c>
      <c r="O2" s="674">
        <v>100</v>
      </c>
      <c r="P2" s="673" t="s">
        <v>25</v>
      </c>
    </row>
    <row r="3" s="667" customFormat="1" spans="1:1024 1025:16365">
      <c r="A3" s="673">
        <v>2</v>
      </c>
      <c r="B3" s="673"/>
      <c r="C3" s="675" t="s">
        <v>26</v>
      </c>
      <c r="D3" s="673">
        <v>200</v>
      </c>
      <c r="E3" s="673" t="str">
        <f t="shared" si="0"/>
        <v>J04212-T200</v>
      </c>
      <c r="F3" s="673" t="s">
        <v>17</v>
      </c>
      <c r="G3" s="675" t="s">
        <v>18</v>
      </c>
      <c r="H3" s="673" t="s">
        <v>19</v>
      </c>
      <c r="I3" s="675">
        <v>2018.001</v>
      </c>
      <c r="J3" s="673">
        <v>149.01</v>
      </c>
      <c r="K3" s="675" t="s">
        <v>27</v>
      </c>
      <c r="L3" s="676" t="s">
        <v>22</v>
      </c>
      <c r="M3" s="673" t="s">
        <v>23</v>
      </c>
      <c r="N3" s="673" t="s">
        <v>24</v>
      </c>
      <c r="O3" s="674">
        <v>100</v>
      </c>
      <c r="P3" s="673" t="s">
        <v>25</v>
      </c>
    </row>
    <row r="4" s="667" customFormat="1" ht="33" spans="1:1024 1025:16365">
      <c r="A4" s="673">
        <v>3</v>
      </c>
      <c r="B4" s="673"/>
      <c r="C4" s="673" t="s">
        <v>28</v>
      </c>
      <c r="D4" s="673">
        <f t="shared" ref="D4:D38" si="1">O4*2</f>
        <v>280</v>
      </c>
      <c r="E4" s="673" t="str">
        <f t="shared" si="0"/>
        <v>G03004-T280</v>
      </c>
      <c r="F4" s="673" t="s">
        <v>17</v>
      </c>
      <c r="G4" s="675" t="s">
        <v>29</v>
      </c>
      <c r="H4" s="673" t="s">
        <v>30</v>
      </c>
      <c r="I4" s="673" t="s">
        <v>31</v>
      </c>
      <c r="J4" s="673">
        <v>81.58</v>
      </c>
      <c r="K4" s="673" t="s">
        <v>21</v>
      </c>
      <c r="L4" s="676" t="s">
        <v>22</v>
      </c>
      <c r="M4" s="673" t="s">
        <v>23</v>
      </c>
      <c r="N4" s="673" t="s">
        <v>24</v>
      </c>
      <c r="O4" s="674">
        <v>140</v>
      </c>
      <c r="P4" s="673" t="s">
        <v>25</v>
      </c>
    </row>
    <row r="5" s="667" customFormat="1" ht="33" spans="1:1024 1025:16365">
      <c r="A5" s="673">
        <v>4</v>
      </c>
      <c r="B5" s="673"/>
      <c r="C5" s="673" t="s">
        <v>32</v>
      </c>
      <c r="D5" s="673">
        <f t="shared" si="1"/>
        <v>300</v>
      </c>
      <c r="E5" s="673" t="str">
        <f t="shared" si="0"/>
        <v>G03003-T300</v>
      </c>
      <c r="F5" s="673" t="s">
        <v>17</v>
      </c>
      <c r="G5" s="675" t="s">
        <v>29</v>
      </c>
      <c r="H5" s="673" t="s">
        <v>33</v>
      </c>
      <c r="I5" s="673" t="s">
        <v>34</v>
      </c>
      <c r="J5" s="673" t="s">
        <v>35</v>
      </c>
      <c r="K5" s="673" t="s">
        <v>21</v>
      </c>
      <c r="L5" s="676" t="s">
        <v>22</v>
      </c>
      <c r="M5" s="673" t="s">
        <v>23</v>
      </c>
      <c r="N5" s="673" t="s">
        <v>24</v>
      </c>
      <c r="O5" s="674">
        <v>150</v>
      </c>
      <c r="P5" s="673" t="s">
        <v>25</v>
      </c>
    </row>
    <row r="6" s="668" customFormat="1" ht="33" spans="1:1024 1025:16365">
      <c r="A6" s="673">
        <v>5</v>
      </c>
      <c r="B6" s="673"/>
      <c r="C6" s="673" t="s">
        <v>36</v>
      </c>
      <c r="D6" s="673">
        <f t="shared" si="1"/>
        <v>300</v>
      </c>
      <c r="E6" s="673" t="str">
        <f t="shared" si="0"/>
        <v>G03007-T300</v>
      </c>
      <c r="F6" s="673" t="s">
        <v>17</v>
      </c>
      <c r="G6" s="675" t="s">
        <v>29</v>
      </c>
      <c r="H6" s="673" t="s">
        <v>37</v>
      </c>
      <c r="I6" s="673" t="s">
        <v>38</v>
      </c>
      <c r="J6" s="673" t="s">
        <v>39</v>
      </c>
      <c r="K6" s="673" t="s">
        <v>40</v>
      </c>
      <c r="L6" s="676" t="s">
        <v>22</v>
      </c>
      <c r="M6" s="673" t="s">
        <v>41</v>
      </c>
      <c r="N6" s="673" t="s">
        <v>42</v>
      </c>
      <c r="O6" s="674">
        <v>150</v>
      </c>
      <c r="P6" s="673" t="s">
        <v>25</v>
      </c>
      <c r="Q6" s="667"/>
      <c r="R6" s="667"/>
      <c r="S6" s="667"/>
      <c r="T6" s="667"/>
      <c r="U6" s="667"/>
      <c r="V6" s="667"/>
      <c r="W6" s="667"/>
      <c r="X6" s="667"/>
      <c r="Y6" s="667"/>
      <c r="Z6" s="667"/>
      <c r="AA6" s="667"/>
      <c r="AB6" s="667"/>
      <c r="AC6" s="667"/>
      <c r="AD6" s="667"/>
      <c r="AE6" s="667"/>
      <c r="AF6" s="667"/>
      <c r="AG6" s="667"/>
      <c r="AH6" s="667"/>
      <c r="AI6" s="667"/>
      <c r="AJ6" s="667"/>
      <c r="AK6" s="667"/>
      <c r="AL6" s="667"/>
      <c r="AM6" s="667"/>
      <c r="AN6" s="667"/>
      <c r="AO6" s="667"/>
      <c r="AP6" s="667"/>
      <c r="AQ6" s="667"/>
      <c r="AR6" s="667"/>
      <c r="AS6" s="667"/>
      <c r="AT6" s="667"/>
      <c r="AU6" s="667"/>
      <c r="AV6" s="667"/>
      <c r="AW6" s="667"/>
      <c r="AX6" s="667"/>
      <c r="AY6" s="667"/>
      <c r="AZ6" s="667"/>
      <c r="BA6" s="667"/>
      <c r="BB6" s="667"/>
      <c r="BC6" s="667"/>
      <c r="BD6" s="667"/>
      <c r="BE6" s="667"/>
      <c r="BF6" s="667"/>
      <c r="BG6" s="667"/>
      <c r="BH6" s="667"/>
      <c r="BI6" s="667"/>
      <c r="BJ6" s="667"/>
      <c r="BK6" s="667"/>
      <c r="BL6" s="667"/>
      <c r="BM6" s="667"/>
      <c r="BN6" s="667"/>
      <c r="BO6" s="667"/>
      <c r="BP6" s="667"/>
      <c r="BQ6" s="667"/>
      <c r="BR6" s="667"/>
      <c r="BS6" s="667"/>
      <c r="BT6" s="667"/>
      <c r="BU6" s="667"/>
      <c r="BV6" s="667"/>
      <c r="BW6" s="667"/>
      <c r="BX6" s="667"/>
      <c r="BY6" s="667"/>
      <c r="BZ6" s="667"/>
      <c r="CA6" s="667"/>
      <c r="CB6" s="667"/>
      <c r="CC6" s="667"/>
      <c r="CD6" s="667"/>
      <c r="CE6" s="667"/>
      <c r="CF6" s="667"/>
      <c r="CG6" s="667"/>
      <c r="CH6" s="667"/>
      <c r="CI6" s="667"/>
      <c r="CJ6" s="667"/>
      <c r="CK6" s="667"/>
      <c r="CL6" s="667"/>
      <c r="CM6" s="667"/>
      <c r="CN6" s="667"/>
      <c r="CO6" s="667"/>
      <c r="CP6" s="667"/>
      <c r="CQ6" s="667"/>
      <c r="CR6" s="667"/>
      <c r="CS6" s="667"/>
      <c r="CT6" s="667"/>
      <c r="CU6" s="667"/>
      <c r="CV6" s="667"/>
      <c r="CW6" s="667"/>
      <c r="CX6" s="667"/>
      <c r="CY6" s="667"/>
      <c r="CZ6" s="667"/>
      <c r="DA6" s="667"/>
      <c r="DB6" s="667"/>
      <c r="DC6" s="667"/>
      <c r="DD6" s="667"/>
      <c r="DE6" s="667"/>
      <c r="DF6" s="667"/>
      <c r="DG6" s="667"/>
      <c r="DH6" s="667"/>
      <c r="DI6" s="667"/>
      <c r="DJ6" s="667"/>
      <c r="DK6" s="667"/>
      <c r="DL6" s="667"/>
      <c r="DM6" s="667"/>
      <c r="DN6" s="667"/>
      <c r="DO6" s="667"/>
      <c r="DP6" s="667"/>
      <c r="DQ6" s="667"/>
      <c r="DR6" s="667"/>
      <c r="DS6" s="667"/>
      <c r="DT6" s="667"/>
      <c r="DU6" s="667"/>
      <c r="DV6" s="667"/>
      <c r="DW6" s="667"/>
      <c r="DX6" s="667"/>
      <c r="DY6" s="667"/>
      <c r="DZ6" s="667"/>
      <c r="EA6" s="667"/>
      <c r="EB6" s="667"/>
      <c r="EC6" s="667"/>
      <c r="ED6" s="667"/>
      <c r="EE6" s="667"/>
      <c r="EF6" s="667"/>
      <c r="EG6" s="667"/>
      <c r="EH6" s="667"/>
      <c r="EI6" s="667"/>
      <c r="EJ6" s="667"/>
      <c r="EK6" s="667"/>
      <c r="EL6" s="667"/>
      <c r="EM6" s="667"/>
      <c r="EN6" s="667"/>
      <c r="EO6" s="667"/>
      <c r="EP6" s="667"/>
      <c r="EQ6" s="667"/>
      <c r="ER6" s="667"/>
      <c r="ES6" s="667"/>
      <c r="ET6" s="667"/>
      <c r="EU6" s="667"/>
      <c r="EV6" s="667"/>
      <c r="EW6" s="667"/>
      <c r="EX6" s="667"/>
      <c r="EY6" s="667"/>
      <c r="EZ6" s="667"/>
      <c r="FA6" s="667"/>
      <c r="FB6" s="667"/>
      <c r="FC6" s="667"/>
      <c r="FD6" s="667"/>
      <c r="FE6" s="667"/>
      <c r="FF6" s="667"/>
      <c r="FG6" s="667"/>
      <c r="FH6" s="667"/>
      <c r="FI6" s="667"/>
      <c r="FJ6" s="667"/>
      <c r="FK6" s="667"/>
      <c r="FL6" s="667"/>
      <c r="FM6" s="667"/>
      <c r="FN6" s="667"/>
      <c r="FO6" s="667"/>
      <c r="FP6" s="667"/>
      <c r="FQ6" s="667"/>
      <c r="FR6" s="667"/>
      <c r="FS6" s="667"/>
      <c r="FT6" s="667"/>
      <c r="FU6" s="667"/>
      <c r="FV6" s="667"/>
      <c r="FW6" s="667"/>
      <c r="FX6" s="667"/>
      <c r="FY6" s="667"/>
      <c r="FZ6" s="667"/>
      <c r="GA6" s="667"/>
      <c r="GB6" s="667"/>
      <c r="GC6" s="667"/>
      <c r="GD6" s="667"/>
      <c r="GE6" s="667"/>
      <c r="GF6" s="667"/>
      <c r="GG6" s="667"/>
      <c r="GH6" s="667"/>
      <c r="GI6" s="667"/>
      <c r="GJ6" s="667"/>
      <c r="GK6" s="667"/>
      <c r="GL6" s="667"/>
      <c r="GM6" s="667"/>
      <c r="GN6" s="667"/>
      <c r="GO6" s="667"/>
      <c r="GP6" s="667"/>
      <c r="GQ6" s="667"/>
      <c r="GR6" s="667"/>
      <c r="GS6" s="667"/>
      <c r="GT6" s="667"/>
      <c r="GU6" s="667"/>
      <c r="GV6" s="667"/>
      <c r="GW6" s="667"/>
      <c r="GX6" s="667"/>
      <c r="GY6" s="667"/>
      <c r="GZ6" s="667"/>
      <c r="HA6" s="667"/>
      <c r="HB6" s="667"/>
      <c r="HC6" s="667"/>
      <c r="HD6" s="667"/>
      <c r="HE6" s="667"/>
      <c r="HF6" s="667"/>
      <c r="HG6" s="667"/>
      <c r="HH6" s="667"/>
      <c r="HI6" s="667"/>
      <c r="HJ6" s="667"/>
      <c r="HK6" s="667"/>
      <c r="HL6" s="667"/>
      <c r="HM6" s="667"/>
      <c r="HN6" s="667"/>
      <c r="HO6" s="667"/>
      <c r="HP6" s="667"/>
      <c r="HQ6" s="667"/>
      <c r="HR6" s="667"/>
      <c r="HS6" s="667"/>
      <c r="HT6" s="667"/>
      <c r="HU6" s="667"/>
      <c r="HV6" s="667"/>
      <c r="HW6" s="667"/>
      <c r="HX6" s="667"/>
      <c r="HY6" s="667"/>
      <c r="HZ6" s="667"/>
      <c r="IA6" s="667"/>
      <c r="IB6" s="667"/>
      <c r="IC6" s="667"/>
      <c r="ID6" s="667"/>
      <c r="IE6" s="667"/>
      <c r="IF6" s="667"/>
      <c r="IG6" s="667"/>
      <c r="IH6" s="667"/>
      <c r="II6" s="667"/>
      <c r="IJ6" s="667"/>
      <c r="IK6" s="667"/>
      <c r="IL6" s="667"/>
      <c r="IM6" s="667"/>
      <c r="IN6" s="667"/>
      <c r="IO6" s="667"/>
      <c r="IP6" s="667"/>
      <c r="IQ6" s="667"/>
      <c r="IR6" s="667"/>
      <c r="IS6" s="667"/>
      <c r="IT6" s="667"/>
      <c r="IU6" s="667"/>
      <c r="IV6" s="667"/>
      <c r="IW6" s="667"/>
      <c r="IX6" s="667"/>
      <c r="IY6" s="667"/>
      <c r="IZ6" s="667"/>
      <c r="JA6" s="667"/>
      <c r="JB6" s="667"/>
      <c r="JC6" s="667"/>
      <c r="JD6" s="667"/>
      <c r="JE6" s="667"/>
      <c r="JF6" s="667"/>
      <c r="JG6" s="667"/>
      <c r="JH6" s="667"/>
      <c r="JI6" s="667"/>
      <c r="JJ6" s="667"/>
      <c r="JK6" s="667"/>
      <c r="JL6" s="667"/>
      <c r="JM6" s="667"/>
      <c r="JN6" s="667"/>
      <c r="JO6" s="667"/>
      <c r="JP6" s="667"/>
      <c r="JQ6" s="667"/>
      <c r="JR6" s="667"/>
      <c r="JS6" s="667"/>
      <c r="JT6" s="667"/>
      <c r="JU6" s="667"/>
      <c r="JV6" s="667"/>
      <c r="JW6" s="667"/>
      <c r="JX6" s="667"/>
      <c r="JY6" s="667"/>
      <c r="JZ6" s="667"/>
      <c r="KA6" s="667"/>
      <c r="KB6" s="667"/>
      <c r="KC6" s="667"/>
      <c r="KD6" s="667"/>
      <c r="KE6" s="667"/>
      <c r="KF6" s="667"/>
      <c r="KG6" s="667"/>
      <c r="KH6" s="667"/>
      <c r="KI6" s="667"/>
      <c r="KJ6" s="667"/>
      <c r="KK6" s="667"/>
      <c r="KL6" s="667"/>
      <c r="KM6" s="667"/>
      <c r="KN6" s="667"/>
      <c r="KO6" s="667"/>
      <c r="KP6" s="667"/>
      <c r="KQ6" s="667"/>
      <c r="KR6" s="667"/>
      <c r="KS6" s="667"/>
      <c r="KT6" s="667"/>
      <c r="KU6" s="667"/>
      <c r="KV6" s="667"/>
      <c r="KW6" s="667"/>
      <c r="KX6" s="667"/>
      <c r="KY6" s="667"/>
      <c r="KZ6" s="667"/>
      <c r="LA6" s="667"/>
      <c r="LB6" s="667"/>
      <c r="LC6" s="667"/>
      <c r="LD6" s="667"/>
      <c r="LE6" s="667"/>
      <c r="LF6" s="667"/>
      <c r="LG6" s="667"/>
      <c r="LH6" s="667"/>
      <c r="LI6" s="667"/>
      <c r="LJ6" s="667"/>
      <c r="LK6" s="667"/>
      <c r="LL6" s="667"/>
      <c r="LM6" s="667"/>
      <c r="LN6" s="667"/>
      <c r="LO6" s="667"/>
      <c r="LP6" s="667"/>
      <c r="LQ6" s="667"/>
      <c r="LR6" s="667"/>
      <c r="LS6" s="667"/>
      <c r="LT6" s="667"/>
      <c r="LU6" s="667"/>
      <c r="LV6" s="667"/>
      <c r="LW6" s="667"/>
      <c r="LX6" s="667"/>
      <c r="LY6" s="667"/>
      <c r="LZ6" s="667"/>
      <c r="MA6" s="667"/>
      <c r="MB6" s="667"/>
      <c r="MC6" s="667"/>
      <c r="MD6" s="667"/>
      <c r="ME6" s="667"/>
      <c r="MF6" s="667"/>
      <c r="MG6" s="667"/>
      <c r="MH6" s="667"/>
      <c r="MI6" s="667"/>
      <c r="MJ6" s="667"/>
      <c r="MK6" s="667"/>
      <c r="ML6" s="667"/>
      <c r="MM6" s="667"/>
      <c r="MN6" s="667"/>
      <c r="MO6" s="667"/>
      <c r="MP6" s="667"/>
      <c r="MQ6" s="667"/>
      <c r="MR6" s="667"/>
      <c r="MS6" s="667"/>
      <c r="MT6" s="667"/>
      <c r="MU6" s="667"/>
      <c r="MV6" s="667"/>
      <c r="MW6" s="667"/>
      <c r="MX6" s="667"/>
      <c r="MY6" s="667"/>
      <c r="MZ6" s="667"/>
      <c r="NA6" s="667"/>
      <c r="NB6" s="667"/>
      <c r="NC6" s="667"/>
      <c r="ND6" s="667"/>
      <c r="NE6" s="667"/>
      <c r="NF6" s="667"/>
      <c r="NG6" s="667"/>
      <c r="NH6" s="667"/>
      <c r="NI6" s="667"/>
      <c r="NJ6" s="667"/>
      <c r="NK6" s="667"/>
      <c r="NL6" s="667"/>
      <c r="NM6" s="667"/>
      <c r="NN6" s="667"/>
      <c r="NO6" s="667"/>
      <c r="NP6" s="667"/>
      <c r="NQ6" s="667"/>
      <c r="NR6" s="667"/>
      <c r="NS6" s="667"/>
      <c r="NT6" s="667"/>
      <c r="NU6" s="667"/>
      <c r="NV6" s="667"/>
      <c r="NW6" s="667"/>
      <c r="NX6" s="667"/>
      <c r="NY6" s="667"/>
      <c r="NZ6" s="667"/>
      <c r="OA6" s="667"/>
      <c r="OB6" s="667"/>
      <c r="OC6" s="667"/>
      <c r="OD6" s="667"/>
      <c r="OE6" s="667"/>
      <c r="OF6" s="667"/>
      <c r="OG6" s="667"/>
      <c r="OH6" s="667"/>
      <c r="OI6" s="667"/>
      <c r="OJ6" s="667"/>
      <c r="OK6" s="667"/>
      <c r="OL6" s="667"/>
      <c r="OM6" s="667"/>
      <c r="ON6" s="667"/>
      <c r="OO6" s="667"/>
      <c r="OP6" s="667"/>
      <c r="OQ6" s="667"/>
      <c r="OR6" s="667"/>
      <c r="OS6" s="667"/>
      <c r="OT6" s="667"/>
      <c r="OU6" s="667"/>
      <c r="OV6" s="667"/>
      <c r="OW6" s="667"/>
      <c r="OX6" s="667"/>
      <c r="OY6" s="667"/>
      <c r="OZ6" s="667"/>
      <c r="PA6" s="667"/>
      <c r="PB6" s="667"/>
      <c r="PC6" s="667"/>
      <c r="PD6" s="667"/>
      <c r="PE6" s="667"/>
      <c r="PF6" s="667"/>
      <c r="PG6" s="667"/>
      <c r="PH6" s="667"/>
      <c r="PI6" s="667"/>
      <c r="PJ6" s="667"/>
      <c r="PK6" s="667"/>
      <c r="PL6" s="667"/>
      <c r="PM6" s="667"/>
      <c r="PN6" s="667"/>
      <c r="PO6" s="667"/>
      <c r="PP6" s="667"/>
      <c r="PQ6" s="667"/>
      <c r="PR6" s="667"/>
      <c r="PS6" s="667"/>
      <c r="PT6" s="667"/>
      <c r="PU6" s="667"/>
      <c r="PV6" s="667"/>
      <c r="PW6" s="667"/>
      <c r="PX6" s="667"/>
      <c r="PY6" s="667"/>
      <c r="PZ6" s="667"/>
      <c r="QA6" s="667"/>
      <c r="QB6" s="667"/>
      <c r="QC6" s="667"/>
      <c r="QD6" s="667"/>
      <c r="QE6" s="667"/>
      <c r="QF6" s="667"/>
      <c r="QG6" s="667"/>
      <c r="QH6" s="667"/>
      <c r="QI6" s="667"/>
      <c r="QJ6" s="667"/>
      <c r="QK6" s="667"/>
      <c r="QL6" s="667"/>
      <c r="QM6" s="667"/>
      <c r="QN6" s="667"/>
      <c r="QO6" s="667"/>
      <c r="QP6" s="667"/>
      <c r="QQ6" s="667"/>
      <c r="QR6" s="667"/>
      <c r="QS6" s="667"/>
      <c r="QT6" s="667"/>
      <c r="QU6" s="667"/>
      <c r="QV6" s="667"/>
      <c r="QW6" s="667"/>
      <c r="QX6" s="667"/>
      <c r="QY6" s="667"/>
      <c r="QZ6" s="667"/>
      <c r="RA6" s="667"/>
      <c r="RB6" s="667"/>
      <c r="RC6" s="667"/>
      <c r="RD6" s="667"/>
      <c r="RE6" s="667"/>
      <c r="RF6" s="667"/>
      <c r="RG6" s="667"/>
      <c r="RH6" s="667"/>
      <c r="RI6" s="667"/>
      <c r="RJ6" s="667"/>
      <c r="RK6" s="667"/>
      <c r="RL6" s="667"/>
      <c r="RM6" s="667"/>
      <c r="RN6" s="667"/>
      <c r="RO6" s="667"/>
      <c r="RP6" s="667"/>
      <c r="RQ6" s="667"/>
      <c r="RR6" s="667"/>
      <c r="RS6" s="667"/>
      <c r="RT6" s="667"/>
      <c r="RU6" s="667"/>
      <c r="RV6" s="667"/>
      <c r="RW6" s="667"/>
      <c r="RX6" s="667"/>
      <c r="RY6" s="667"/>
      <c r="RZ6" s="667"/>
      <c r="SA6" s="667"/>
      <c r="SB6" s="667"/>
      <c r="SC6" s="667"/>
      <c r="SD6" s="667"/>
      <c r="SE6" s="667"/>
      <c r="SF6" s="667"/>
      <c r="SG6" s="667"/>
      <c r="SH6" s="667"/>
      <c r="SI6" s="667"/>
      <c r="SJ6" s="667"/>
      <c r="SK6" s="667"/>
      <c r="SL6" s="667"/>
      <c r="SM6" s="667"/>
      <c r="SN6" s="667"/>
      <c r="SO6" s="667"/>
      <c r="SP6" s="667"/>
      <c r="SQ6" s="667"/>
      <c r="SR6" s="667"/>
      <c r="SS6" s="667"/>
      <c r="ST6" s="667"/>
      <c r="SU6" s="667"/>
      <c r="SV6" s="667"/>
      <c r="SW6" s="667"/>
      <c r="SX6" s="667"/>
      <c r="SY6" s="667"/>
      <c r="SZ6" s="667"/>
      <c r="TA6" s="667"/>
      <c r="TB6" s="667"/>
      <c r="TC6" s="667"/>
      <c r="TD6" s="667"/>
      <c r="TE6" s="667"/>
      <c r="TF6" s="667"/>
      <c r="TG6" s="667"/>
      <c r="TH6" s="667"/>
      <c r="TI6" s="667"/>
      <c r="TJ6" s="667"/>
      <c r="TK6" s="667"/>
      <c r="TL6" s="667"/>
      <c r="TM6" s="667"/>
      <c r="TN6" s="667"/>
      <c r="TO6" s="667"/>
      <c r="TP6" s="667"/>
      <c r="TQ6" s="667"/>
      <c r="TR6" s="667"/>
      <c r="TS6" s="667"/>
      <c r="TT6" s="667"/>
      <c r="TU6" s="667"/>
      <c r="TV6" s="667"/>
      <c r="TW6" s="667"/>
      <c r="TX6" s="667"/>
      <c r="TY6" s="667"/>
      <c r="TZ6" s="667"/>
      <c r="UA6" s="667"/>
      <c r="UB6" s="667"/>
      <c r="UC6" s="667"/>
      <c r="UD6" s="667"/>
      <c r="UE6" s="667"/>
      <c r="UF6" s="667"/>
      <c r="UG6" s="667"/>
      <c r="UH6" s="667"/>
      <c r="UI6" s="667"/>
      <c r="UJ6" s="667"/>
      <c r="UK6" s="667"/>
      <c r="UL6" s="667"/>
      <c r="UM6" s="667"/>
      <c r="UN6" s="667"/>
      <c r="UO6" s="667"/>
      <c r="UP6" s="667"/>
      <c r="UQ6" s="667"/>
      <c r="UR6" s="667"/>
      <c r="US6" s="667"/>
      <c r="UT6" s="667"/>
      <c r="UU6" s="667"/>
      <c r="UV6" s="667"/>
      <c r="UW6" s="667"/>
      <c r="UX6" s="667"/>
      <c r="UY6" s="667"/>
      <c r="UZ6" s="667"/>
      <c r="VA6" s="667"/>
      <c r="VB6" s="667"/>
      <c r="VC6" s="667"/>
      <c r="VD6" s="667"/>
      <c r="VE6" s="667"/>
      <c r="VF6" s="667"/>
      <c r="VG6" s="667"/>
      <c r="VH6" s="667"/>
      <c r="VI6" s="667"/>
      <c r="VJ6" s="667"/>
      <c r="VK6" s="667"/>
      <c r="VL6" s="667"/>
      <c r="VM6" s="667"/>
      <c r="VN6" s="667"/>
      <c r="VO6" s="667"/>
      <c r="VP6" s="667"/>
      <c r="VQ6" s="667"/>
      <c r="VR6" s="667"/>
      <c r="VS6" s="667"/>
      <c r="VT6" s="667"/>
      <c r="VU6" s="667"/>
      <c r="VV6" s="667"/>
      <c r="VW6" s="667"/>
      <c r="VX6" s="667"/>
      <c r="VY6" s="667"/>
      <c r="VZ6" s="667"/>
      <c r="WA6" s="667"/>
      <c r="WB6" s="667"/>
      <c r="WC6" s="667"/>
      <c r="WD6" s="667"/>
      <c r="WE6" s="667"/>
      <c r="WF6" s="667"/>
      <c r="WG6" s="667"/>
      <c r="WH6" s="667"/>
      <c r="WI6" s="667"/>
      <c r="WJ6" s="667"/>
      <c r="WK6" s="667"/>
      <c r="WL6" s="667"/>
      <c r="WM6" s="667"/>
      <c r="WN6" s="667"/>
      <c r="WO6" s="667"/>
      <c r="WP6" s="667"/>
      <c r="WQ6" s="667"/>
      <c r="WR6" s="667"/>
      <c r="WS6" s="667"/>
      <c r="WT6" s="667"/>
      <c r="WU6" s="667"/>
      <c r="WV6" s="667"/>
      <c r="WW6" s="667"/>
      <c r="WX6" s="667"/>
      <c r="WY6" s="667"/>
      <c r="WZ6" s="667"/>
      <c r="XA6" s="667"/>
      <c r="XB6" s="667"/>
      <c r="XC6" s="667"/>
      <c r="XD6" s="667"/>
      <c r="XE6" s="667"/>
      <c r="XF6" s="667"/>
      <c r="XG6" s="667"/>
      <c r="XH6" s="667"/>
      <c r="XI6" s="667"/>
      <c r="XJ6" s="667"/>
      <c r="XK6" s="667"/>
      <c r="XL6" s="667"/>
      <c r="XM6" s="667"/>
      <c r="XN6" s="667"/>
      <c r="XO6" s="667"/>
      <c r="XP6" s="667"/>
      <c r="XQ6" s="667"/>
      <c r="XR6" s="667"/>
      <c r="XS6" s="667"/>
      <c r="XT6" s="667"/>
      <c r="XU6" s="667"/>
      <c r="XV6" s="667"/>
      <c r="XW6" s="667"/>
      <c r="XX6" s="667"/>
      <c r="XY6" s="667"/>
      <c r="XZ6" s="667"/>
      <c r="YA6" s="667"/>
      <c r="YB6" s="667"/>
      <c r="YC6" s="667"/>
      <c r="YD6" s="667"/>
      <c r="YE6" s="667"/>
      <c r="YF6" s="667"/>
      <c r="YG6" s="667"/>
      <c r="YH6" s="667"/>
      <c r="YI6" s="667"/>
      <c r="YJ6" s="667"/>
      <c r="YK6" s="667"/>
      <c r="YL6" s="667"/>
      <c r="YM6" s="667"/>
      <c r="YN6" s="667"/>
      <c r="YO6" s="667"/>
      <c r="YP6" s="667"/>
      <c r="YQ6" s="667"/>
      <c r="YR6" s="667"/>
      <c r="YS6" s="667"/>
      <c r="YT6" s="667"/>
      <c r="YU6" s="667"/>
      <c r="YV6" s="667"/>
      <c r="YW6" s="667"/>
      <c r="YX6" s="667"/>
      <c r="YY6" s="667"/>
      <c r="YZ6" s="667"/>
      <c r="ZA6" s="667"/>
      <c r="ZB6" s="667"/>
      <c r="ZC6" s="667"/>
      <c r="ZD6" s="667"/>
      <c r="ZE6" s="667"/>
      <c r="ZF6" s="667"/>
      <c r="ZG6" s="667"/>
      <c r="ZH6" s="667"/>
      <c r="ZI6" s="667"/>
      <c r="ZJ6" s="667"/>
      <c r="ZK6" s="667"/>
      <c r="ZL6" s="667"/>
      <c r="ZM6" s="667"/>
      <c r="ZN6" s="667"/>
      <c r="ZO6" s="667"/>
      <c r="ZP6" s="667"/>
      <c r="ZQ6" s="667"/>
      <c r="ZR6" s="667"/>
      <c r="ZS6" s="667"/>
      <c r="ZT6" s="667"/>
      <c r="ZU6" s="667"/>
      <c r="ZV6" s="667"/>
      <c r="ZW6" s="667"/>
      <c r="ZX6" s="667"/>
      <c r="ZY6" s="667"/>
      <c r="ZZ6" s="667"/>
      <c r="AAA6" s="667"/>
      <c r="AAB6" s="667"/>
      <c r="AAC6" s="667"/>
      <c r="AAD6" s="667"/>
      <c r="AAE6" s="667"/>
      <c r="AAF6" s="667"/>
      <c r="AAG6" s="667"/>
      <c r="AAH6" s="667"/>
      <c r="AAI6" s="667"/>
      <c r="AAJ6" s="667"/>
      <c r="AAK6" s="667"/>
      <c r="AAL6" s="667"/>
      <c r="AAM6" s="667"/>
      <c r="AAN6" s="667"/>
      <c r="AAO6" s="667"/>
      <c r="AAP6" s="667"/>
      <c r="AAQ6" s="667"/>
      <c r="AAR6" s="667"/>
      <c r="AAS6" s="667"/>
      <c r="AAT6" s="667"/>
      <c r="AAU6" s="667"/>
      <c r="AAV6" s="667"/>
      <c r="AAW6" s="667"/>
      <c r="AAX6" s="667"/>
      <c r="AAY6" s="667"/>
      <c r="AAZ6" s="667"/>
      <c r="ABA6" s="667"/>
      <c r="ABB6" s="667"/>
      <c r="ABC6" s="667"/>
      <c r="ABD6" s="667"/>
      <c r="ABE6" s="667"/>
      <c r="ABF6" s="667"/>
      <c r="ABG6" s="667"/>
      <c r="ABH6" s="667"/>
      <c r="ABI6" s="667"/>
      <c r="ABJ6" s="667"/>
      <c r="ABK6" s="667"/>
      <c r="ABL6" s="667"/>
      <c r="ABM6" s="667"/>
      <c r="ABN6" s="667"/>
      <c r="ABO6" s="667"/>
      <c r="ABP6" s="667"/>
      <c r="ABQ6" s="667"/>
      <c r="ABR6" s="667"/>
      <c r="ABS6" s="667"/>
      <c r="ABT6" s="667"/>
      <c r="ABU6" s="667"/>
      <c r="ABV6" s="667"/>
      <c r="ABW6" s="667"/>
      <c r="ABX6" s="667"/>
      <c r="ABY6" s="667"/>
      <c r="ABZ6" s="667"/>
      <c r="ACA6" s="667"/>
      <c r="ACB6" s="667"/>
      <c r="ACC6" s="667"/>
      <c r="ACD6" s="667"/>
      <c r="ACE6" s="667"/>
      <c r="ACF6" s="667"/>
      <c r="ACG6" s="667"/>
      <c r="ACH6" s="667"/>
      <c r="ACI6" s="667"/>
      <c r="ACJ6" s="667"/>
      <c r="ACK6" s="667"/>
      <c r="ACL6" s="667"/>
      <c r="ACM6" s="667"/>
      <c r="ACN6" s="667"/>
      <c r="ACO6" s="667"/>
      <c r="ACP6" s="667"/>
      <c r="ACQ6" s="667"/>
      <c r="ACR6" s="667"/>
      <c r="ACS6" s="667"/>
      <c r="ACT6" s="667"/>
      <c r="ACU6" s="667"/>
      <c r="ACV6" s="667"/>
      <c r="ACW6" s="667"/>
      <c r="ACX6" s="667"/>
      <c r="ACY6" s="667"/>
      <c r="ACZ6" s="667"/>
      <c r="ADA6" s="667"/>
      <c r="ADB6" s="667"/>
      <c r="ADC6" s="667"/>
      <c r="ADD6" s="667"/>
      <c r="ADE6" s="667"/>
      <c r="ADF6" s="667"/>
      <c r="ADG6" s="667"/>
      <c r="ADH6" s="667"/>
      <c r="ADI6" s="667"/>
      <c r="ADJ6" s="667"/>
      <c r="ADK6" s="667"/>
      <c r="ADL6" s="667"/>
      <c r="ADM6" s="667"/>
      <c r="ADN6" s="667"/>
      <c r="ADO6" s="667"/>
      <c r="ADP6" s="667"/>
      <c r="ADQ6" s="667"/>
      <c r="ADR6" s="667"/>
      <c r="ADS6" s="667"/>
      <c r="ADT6" s="667"/>
      <c r="ADU6" s="667"/>
      <c r="ADV6" s="667"/>
      <c r="ADW6" s="667"/>
      <c r="ADX6" s="667"/>
      <c r="ADY6" s="667"/>
      <c r="ADZ6" s="667"/>
      <c r="AEA6" s="667"/>
      <c r="AEB6" s="667"/>
      <c r="AEC6" s="667"/>
      <c r="AED6" s="667"/>
      <c r="AEE6" s="667"/>
      <c r="AEF6" s="667"/>
      <c r="AEG6" s="667"/>
      <c r="AEH6" s="667"/>
      <c r="AEI6" s="667"/>
      <c r="AEJ6" s="667"/>
      <c r="AEK6" s="667"/>
      <c r="AEL6" s="667"/>
      <c r="AEM6" s="667"/>
      <c r="AEN6" s="667"/>
      <c r="AEO6" s="667"/>
      <c r="AEP6" s="667"/>
      <c r="AEQ6" s="667"/>
      <c r="AER6" s="667"/>
      <c r="AES6" s="667"/>
      <c r="AET6" s="667"/>
      <c r="AEU6" s="667"/>
      <c r="AEV6" s="667"/>
      <c r="AEW6" s="667"/>
      <c r="AEX6" s="667"/>
      <c r="AEY6" s="667"/>
      <c r="AEZ6" s="667"/>
      <c r="AFA6" s="667"/>
      <c r="AFB6" s="667"/>
      <c r="AFC6" s="667"/>
      <c r="AFD6" s="667"/>
      <c r="AFE6" s="667"/>
      <c r="AFF6" s="667"/>
      <c r="AFG6" s="667"/>
      <c r="AFH6" s="667"/>
      <c r="AFI6" s="667"/>
      <c r="AFJ6" s="667"/>
      <c r="AFK6" s="667"/>
      <c r="AFL6" s="667"/>
      <c r="AFM6" s="667"/>
      <c r="AFN6" s="667"/>
      <c r="AFO6" s="667"/>
      <c r="AFP6" s="667"/>
      <c r="AFQ6" s="667"/>
      <c r="AFR6" s="667"/>
      <c r="AFS6" s="667"/>
      <c r="AFT6" s="667"/>
      <c r="AFU6" s="667"/>
      <c r="AFV6" s="667"/>
      <c r="AFW6" s="667"/>
      <c r="AFX6" s="667"/>
      <c r="AFY6" s="667"/>
      <c r="AFZ6" s="667"/>
      <c r="AGA6" s="667"/>
      <c r="AGB6" s="667"/>
      <c r="AGC6" s="667"/>
      <c r="AGD6" s="667"/>
      <c r="AGE6" s="667"/>
      <c r="AGF6" s="667"/>
      <c r="AGG6" s="667"/>
      <c r="AGH6" s="667"/>
      <c r="AGI6" s="667"/>
      <c r="AGJ6" s="667"/>
      <c r="AGK6" s="667"/>
      <c r="AGL6" s="667"/>
      <c r="AGM6" s="667"/>
      <c r="AGN6" s="667"/>
      <c r="AGO6" s="667"/>
      <c r="AGP6" s="667"/>
      <c r="AGQ6" s="667"/>
      <c r="AGR6" s="667"/>
      <c r="AGS6" s="667"/>
      <c r="AGT6" s="667"/>
      <c r="AGU6" s="667"/>
      <c r="AGV6" s="667"/>
      <c r="AGW6" s="667"/>
      <c r="AGX6" s="667"/>
      <c r="AGY6" s="667"/>
      <c r="AGZ6" s="667"/>
      <c r="AHA6" s="667"/>
      <c r="AHB6" s="667"/>
      <c r="AHC6" s="667"/>
      <c r="AHD6" s="667"/>
      <c r="AHE6" s="667"/>
      <c r="AHF6" s="667"/>
      <c r="AHG6" s="667"/>
      <c r="AHH6" s="667"/>
      <c r="AHI6" s="667"/>
      <c r="AHJ6" s="667"/>
      <c r="AHK6" s="667"/>
      <c r="AHL6" s="667"/>
      <c r="AHM6" s="667"/>
      <c r="AHN6" s="667"/>
      <c r="AHO6" s="667"/>
      <c r="AHP6" s="667"/>
      <c r="AHQ6" s="667"/>
      <c r="AHR6" s="667"/>
      <c r="AHS6" s="667"/>
      <c r="AHT6" s="667"/>
      <c r="AHU6" s="667"/>
      <c r="AHV6" s="667"/>
      <c r="AHW6" s="667"/>
      <c r="AHX6" s="667"/>
      <c r="AHY6" s="667"/>
      <c r="AHZ6" s="667"/>
      <c r="AIA6" s="667"/>
      <c r="AIB6" s="667"/>
      <c r="AIC6" s="667"/>
      <c r="AID6" s="667"/>
      <c r="AIE6" s="667"/>
      <c r="AIF6" s="667"/>
      <c r="AIG6" s="667"/>
      <c r="AIH6" s="667"/>
      <c r="AII6" s="667"/>
      <c r="AIJ6" s="667"/>
      <c r="AIK6" s="667"/>
      <c r="AIL6" s="667"/>
      <c r="AIM6" s="667"/>
      <c r="AIN6" s="667"/>
      <c r="AIO6" s="667"/>
      <c r="AIP6" s="667"/>
      <c r="AIQ6" s="667"/>
      <c r="AIR6" s="667"/>
      <c r="AIS6" s="667"/>
      <c r="AIT6" s="667"/>
      <c r="AIU6" s="667"/>
      <c r="AIV6" s="667"/>
      <c r="AIW6" s="667"/>
      <c r="AIX6" s="667"/>
      <c r="AIY6" s="667"/>
      <c r="AIZ6" s="667"/>
      <c r="AJA6" s="667"/>
      <c r="AJB6" s="667"/>
      <c r="AJC6" s="667"/>
      <c r="AJD6" s="667"/>
      <c r="AJE6" s="667"/>
      <c r="AJF6" s="667"/>
      <c r="AJG6" s="667"/>
      <c r="AJH6" s="667"/>
      <c r="AJI6" s="667"/>
      <c r="AJJ6" s="667"/>
      <c r="AJK6" s="667"/>
      <c r="AJL6" s="667"/>
      <c r="AJM6" s="667"/>
      <c r="AJN6" s="667"/>
      <c r="AJO6" s="667"/>
      <c r="AJP6" s="667"/>
      <c r="AJQ6" s="667"/>
      <c r="AJR6" s="667"/>
      <c r="AJS6" s="667"/>
      <c r="AJT6" s="667"/>
      <c r="AJU6" s="667"/>
      <c r="AJV6" s="667"/>
      <c r="AJW6" s="667"/>
      <c r="AJX6" s="667"/>
      <c r="AJY6" s="667"/>
      <c r="AJZ6" s="667"/>
      <c r="AKA6" s="667"/>
      <c r="AKB6" s="667"/>
      <c r="AKC6" s="667"/>
      <c r="AKD6" s="667"/>
      <c r="AKE6" s="667"/>
      <c r="AKF6" s="667"/>
      <c r="AKG6" s="667"/>
      <c r="AKH6" s="667"/>
      <c r="AKI6" s="667"/>
      <c r="AKJ6" s="667"/>
      <c r="AKK6" s="667"/>
      <c r="AKL6" s="667"/>
      <c r="AKM6" s="667"/>
      <c r="AKN6" s="667"/>
      <c r="AKO6" s="667"/>
      <c r="AKP6" s="667"/>
      <c r="AKQ6" s="667"/>
      <c r="AKR6" s="667"/>
      <c r="AKS6" s="667"/>
      <c r="AKT6" s="667"/>
      <c r="AKU6" s="667"/>
      <c r="AKV6" s="667"/>
      <c r="AKW6" s="667"/>
      <c r="AKX6" s="667"/>
      <c r="AKY6" s="667"/>
      <c r="AKZ6" s="667"/>
      <c r="ALA6" s="667"/>
      <c r="ALB6" s="667"/>
      <c r="ALC6" s="667"/>
      <c r="ALD6" s="667"/>
      <c r="ALE6" s="667"/>
      <c r="ALF6" s="667"/>
      <c r="ALG6" s="667"/>
      <c r="ALH6" s="667"/>
      <c r="ALI6" s="667"/>
      <c r="ALJ6" s="667"/>
      <c r="ALK6" s="667"/>
      <c r="ALL6" s="667"/>
      <c r="ALM6" s="667"/>
      <c r="ALN6" s="667"/>
      <c r="ALO6" s="667"/>
      <c r="ALP6" s="667"/>
      <c r="ALQ6" s="667"/>
      <c r="ALR6" s="667"/>
      <c r="ALS6" s="667"/>
      <c r="ALT6" s="667"/>
      <c r="ALU6" s="667"/>
      <c r="ALV6" s="667"/>
      <c r="ALW6" s="667"/>
      <c r="ALX6" s="667"/>
      <c r="ALY6" s="667"/>
      <c r="ALZ6" s="667"/>
      <c r="AMA6" s="667"/>
      <c r="AMB6" s="667"/>
      <c r="AMC6" s="667"/>
      <c r="AMD6" s="667"/>
      <c r="AME6" s="667"/>
      <c r="AMF6" s="667"/>
      <c r="AMG6" s="667"/>
      <c r="AMH6" s="667"/>
      <c r="AMI6" s="667"/>
      <c r="AMJ6" s="667"/>
      <c r="AMK6" s="667"/>
      <c r="AML6" s="667"/>
      <c r="AMM6" s="667"/>
      <c r="AMN6" s="667"/>
      <c r="AMO6" s="667"/>
      <c r="AMP6" s="667"/>
      <c r="AMQ6" s="667"/>
      <c r="AMR6" s="667"/>
      <c r="AMS6" s="667"/>
      <c r="AMT6" s="667"/>
      <c r="AMU6" s="667"/>
      <c r="AMV6" s="667"/>
      <c r="AMW6" s="667"/>
      <c r="AMX6" s="667"/>
      <c r="AMY6" s="667"/>
      <c r="AMZ6" s="667"/>
      <c r="ANA6" s="667"/>
      <c r="ANB6" s="667"/>
      <c r="ANC6" s="667"/>
      <c r="AND6" s="667"/>
      <c r="ANE6" s="667"/>
      <c r="ANF6" s="667"/>
      <c r="ANG6" s="667"/>
      <c r="ANH6" s="667"/>
      <c r="ANI6" s="667"/>
      <c r="ANJ6" s="667"/>
      <c r="ANK6" s="667"/>
      <c r="ANL6" s="667"/>
      <c r="ANM6" s="667"/>
      <c r="ANN6" s="667"/>
      <c r="ANO6" s="667"/>
      <c r="ANP6" s="667"/>
      <c r="ANQ6" s="667"/>
      <c r="ANR6" s="667"/>
      <c r="ANS6" s="667"/>
      <c r="ANT6" s="667"/>
      <c r="ANU6" s="667"/>
      <c r="ANV6" s="667"/>
      <c r="ANW6" s="667"/>
      <c r="ANX6" s="667"/>
      <c r="ANY6" s="667"/>
      <c r="ANZ6" s="667"/>
      <c r="AOA6" s="667"/>
      <c r="AOB6" s="667"/>
      <c r="AOC6" s="667"/>
      <c r="AOD6" s="667"/>
      <c r="AOE6" s="667"/>
      <c r="AOF6" s="667"/>
      <c r="AOG6" s="667"/>
      <c r="AOH6" s="667"/>
      <c r="AOI6" s="667"/>
      <c r="AOJ6" s="667"/>
      <c r="AOK6" s="667"/>
      <c r="AOL6" s="667"/>
      <c r="AOM6" s="667"/>
      <c r="AON6" s="667"/>
      <c r="AOO6" s="667"/>
      <c r="AOP6" s="667"/>
      <c r="AOQ6" s="667"/>
      <c r="AOR6" s="667"/>
      <c r="AOS6" s="667"/>
      <c r="AOT6" s="667"/>
      <c r="AOU6" s="667"/>
      <c r="AOV6" s="667"/>
      <c r="AOW6" s="667"/>
      <c r="AOX6" s="667"/>
      <c r="AOY6" s="667"/>
      <c r="AOZ6" s="667"/>
      <c r="APA6" s="667"/>
      <c r="APB6" s="667"/>
      <c r="APC6" s="667"/>
      <c r="APD6" s="667"/>
      <c r="APE6" s="667"/>
      <c r="APF6" s="667"/>
      <c r="APG6" s="667"/>
      <c r="APH6" s="667"/>
      <c r="API6" s="667"/>
      <c r="APJ6" s="667"/>
      <c r="APK6" s="667"/>
      <c r="APL6" s="667"/>
      <c r="APM6" s="667"/>
      <c r="APN6" s="667"/>
      <c r="APO6" s="667"/>
      <c r="APP6" s="667"/>
      <c r="APQ6" s="667"/>
      <c r="APR6" s="667"/>
      <c r="APS6" s="667"/>
      <c r="APT6" s="667"/>
      <c r="APU6" s="667"/>
      <c r="APV6" s="667"/>
      <c r="APW6" s="667"/>
      <c r="APX6" s="667"/>
      <c r="APY6" s="667"/>
      <c r="APZ6" s="667"/>
      <c r="AQA6" s="667"/>
      <c r="AQB6" s="667"/>
      <c r="AQC6" s="667"/>
      <c r="AQD6" s="667"/>
      <c r="AQE6" s="667"/>
      <c r="AQF6" s="667"/>
      <c r="AQG6" s="667"/>
      <c r="AQH6" s="667"/>
      <c r="AQI6" s="667"/>
      <c r="AQJ6" s="667"/>
      <c r="AQK6" s="667"/>
      <c r="AQL6" s="667"/>
      <c r="AQM6" s="667"/>
      <c r="AQN6" s="667"/>
      <c r="AQO6" s="667"/>
      <c r="AQP6" s="667"/>
      <c r="AQQ6" s="667"/>
      <c r="AQR6" s="667"/>
      <c r="AQS6" s="667"/>
      <c r="AQT6" s="667"/>
      <c r="AQU6" s="667"/>
      <c r="AQV6" s="667"/>
      <c r="AQW6" s="667"/>
      <c r="AQX6" s="667"/>
      <c r="AQY6" s="667"/>
      <c r="AQZ6" s="667"/>
      <c r="ARA6" s="667"/>
      <c r="ARB6" s="667"/>
      <c r="ARC6" s="667"/>
      <c r="ARD6" s="667"/>
      <c r="ARE6" s="667"/>
      <c r="ARF6" s="667"/>
      <c r="ARG6" s="667"/>
      <c r="ARH6" s="667"/>
      <c r="ARI6" s="667"/>
      <c r="ARJ6" s="667"/>
      <c r="ARK6" s="667"/>
      <c r="ARL6" s="667"/>
      <c r="ARM6" s="667"/>
      <c r="ARN6" s="667"/>
      <c r="ARO6" s="667"/>
      <c r="ARP6" s="667"/>
      <c r="ARQ6" s="667"/>
      <c r="ARR6" s="667"/>
      <c r="ARS6" s="667"/>
      <c r="ART6" s="667"/>
      <c r="ARU6" s="667"/>
      <c r="ARV6" s="667"/>
      <c r="ARW6" s="667"/>
      <c r="ARX6" s="667"/>
      <c r="ARY6" s="667"/>
      <c r="ARZ6" s="667"/>
      <c r="ASA6" s="667"/>
      <c r="ASB6" s="667"/>
      <c r="ASC6" s="667"/>
      <c r="ASD6" s="667"/>
      <c r="ASE6" s="667"/>
      <c r="ASF6" s="667"/>
      <c r="ASG6" s="667"/>
      <c r="ASH6" s="667"/>
      <c r="ASI6" s="667"/>
      <c r="ASJ6" s="667"/>
      <c r="ASK6" s="667"/>
      <c r="ASL6" s="667"/>
      <c r="ASM6" s="667"/>
      <c r="ASN6" s="667"/>
      <c r="ASO6" s="667"/>
      <c r="ASP6" s="667"/>
      <c r="ASQ6" s="667"/>
      <c r="ASR6" s="667"/>
      <c r="ASS6" s="667"/>
      <c r="AST6" s="667"/>
      <c r="ASU6" s="667"/>
      <c r="ASV6" s="667"/>
      <c r="ASW6" s="667"/>
      <c r="ASX6" s="667"/>
      <c r="ASY6" s="667"/>
      <c r="ASZ6" s="667"/>
      <c r="ATA6" s="667"/>
      <c r="ATB6" s="667"/>
      <c r="ATC6" s="667"/>
      <c r="ATD6" s="667"/>
      <c r="ATE6" s="667"/>
      <c r="ATF6" s="667"/>
      <c r="ATG6" s="667"/>
      <c r="ATH6" s="667"/>
      <c r="ATI6" s="667"/>
      <c r="ATJ6" s="667"/>
      <c r="ATK6" s="667"/>
      <c r="ATL6" s="667"/>
      <c r="ATM6" s="667"/>
      <c r="ATN6" s="667"/>
      <c r="ATO6" s="667"/>
      <c r="ATP6" s="667"/>
      <c r="ATQ6" s="667"/>
      <c r="ATR6" s="667"/>
      <c r="ATS6" s="667"/>
      <c r="ATT6" s="667"/>
      <c r="ATU6" s="667"/>
      <c r="ATV6" s="667"/>
      <c r="ATW6" s="667"/>
      <c r="ATX6" s="667"/>
      <c r="ATY6" s="667"/>
      <c r="ATZ6" s="667"/>
      <c r="AUA6" s="667"/>
      <c r="AUB6" s="667"/>
      <c r="AUC6" s="667"/>
      <c r="AUD6" s="667"/>
      <c r="AUE6" s="667"/>
      <c r="AUF6" s="667"/>
      <c r="AUG6" s="667"/>
      <c r="AUH6" s="667"/>
      <c r="AUI6" s="667"/>
      <c r="AUJ6" s="667"/>
      <c r="AUK6" s="667"/>
      <c r="AUL6" s="667"/>
      <c r="AUM6" s="667"/>
      <c r="AUN6" s="667"/>
      <c r="AUO6" s="667"/>
      <c r="AUP6" s="667"/>
      <c r="AUQ6" s="667"/>
      <c r="AUR6" s="667"/>
      <c r="AUS6" s="667"/>
      <c r="AUT6" s="667"/>
      <c r="AUU6" s="667"/>
      <c r="AUV6" s="667"/>
      <c r="AUW6" s="667"/>
      <c r="AUX6" s="667"/>
      <c r="AUY6" s="667"/>
      <c r="AUZ6" s="667"/>
      <c r="AVA6" s="667"/>
      <c r="AVB6" s="667"/>
      <c r="AVC6" s="667"/>
      <c r="AVD6" s="667"/>
      <c r="AVE6" s="667"/>
      <c r="AVF6" s="667"/>
      <c r="AVG6" s="667"/>
      <c r="AVH6" s="667"/>
      <c r="AVI6" s="667"/>
      <c r="AVJ6" s="667"/>
      <c r="AVK6" s="667"/>
      <c r="AVL6" s="667"/>
      <c r="AVM6" s="667"/>
      <c r="AVN6" s="667"/>
      <c r="AVO6" s="667"/>
      <c r="AVP6" s="667"/>
      <c r="AVQ6" s="667"/>
      <c r="AVR6" s="667"/>
      <c r="AVS6" s="667"/>
      <c r="AVT6" s="667"/>
      <c r="AVU6" s="667"/>
      <c r="AVV6" s="667"/>
      <c r="AVW6" s="667"/>
      <c r="AVX6" s="667"/>
      <c r="AVY6" s="667"/>
      <c r="AVZ6" s="667"/>
      <c r="AWA6" s="667"/>
      <c r="AWB6" s="667"/>
      <c r="AWC6" s="667"/>
      <c r="AWD6" s="667"/>
      <c r="AWE6" s="667"/>
      <c r="AWF6" s="667"/>
      <c r="AWG6" s="667"/>
      <c r="AWH6" s="667"/>
      <c r="AWI6" s="667"/>
      <c r="AWJ6" s="667"/>
      <c r="AWK6" s="667"/>
      <c r="AWL6" s="667"/>
      <c r="AWM6" s="667"/>
      <c r="AWN6" s="667"/>
      <c r="AWO6" s="667"/>
      <c r="AWP6" s="667"/>
      <c r="AWQ6" s="667"/>
      <c r="AWR6" s="667"/>
      <c r="AWS6" s="667"/>
      <c r="AWT6" s="667"/>
      <c r="AWU6" s="667"/>
      <c r="AWV6" s="667"/>
      <c r="AWW6" s="667"/>
      <c r="AWX6" s="667"/>
      <c r="AWY6" s="667"/>
      <c r="AWZ6" s="667"/>
      <c r="AXA6" s="667"/>
      <c r="AXB6" s="667"/>
      <c r="AXC6" s="667"/>
      <c r="AXD6" s="667"/>
      <c r="AXE6" s="667"/>
      <c r="AXF6" s="667"/>
      <c r="AXG6" s="667"/>
      <c r="AXH6" s="667"/>
      <c r="AXI6" s="667"/>
      <c r="AXJ6" s="667"/>
      <c r="AXK6" s="667"/>
      <c r="AXL6" s="667"/>
      <c r="AXM6" s="667"/>
      <c r="AXN6" s="667"/>
      <c r="AXO6" s="667"/>
      <c r="AXP6" s="667"/>
      <c r="AXQ6" s="667"/>
      <c r="AXR6" s="667"/>
      <c r="AXS6" s="667"/>
      <c r="AXT6" s="667"/>
      <c r="AXU6" s="667"/>
      <c r="AXV6" s="667"/>
      <c r="AXW6" s="667"/>
      <c r="AXX6" s="667"/>
      <c r="AXY6" s="667"/>
      <c r="AXZ6" s="667"/>
      <c r="AYA6" s="667"/>
      <c r="AYB6" s="667"/>
      <c r="AYC6" s="667"/>
      <c r="AYD6" s="667"/>
      <c r="AYE6" s="667"/>
      <c r="AYF6" s="667"/>
      <c r="AYG6" s="667"/>
      <c r="AYH6" s="667"/>
      <c r="AYI6" s="667"/>
      <c r="AYJ6" s="667"/>
      <c r="AYK6" s="667"/>
      <c r="AYL6" s="667"/>
      <c r="AYM6" s="667"/>
      <c r="AYN6" s="667"/>
      <c r="AYO6" s="667"/>
      <c r="AYP6" s="667"/>
      <c r="AYQ6" s="667"/>
      <c r="AYR6" s="667"/>
      <c r="AYS6" s="667"/>
      <c r="AYT6" s="667"/>
      <c r="AYU6" s="667"/>
      <c r="AYV6" s="667"/>
      <c r="AYW6" s="667"/>
      <c r="AYX6" s="667"/>
      <c r="AYY6" s="667"/>
      <c r="AYZ6" s="667"/>
      <c r="AZA6" s="667"/>
      <c r="AZB6" s="667"/>
      <c r="AZC6" s="667"/>
      <c r="AZD6" s="667"/>
      <c r="AZE6" s="667"/>
      <c r="AZF6" s="667"/>
      <c r="AZG6" s="667"/>
      <c r="AZH6" s="667"/>
      <c r="AZI6" s="667"/>
      <c r="AZJ6" s="667"/>
      <c r="AZK6" s="667"/>
      <c r="AZL6" s="667"/>
      <c r="AZM6" s="667"/>
      <c r="AZN6" s="667"/>
      <c r="AZO6" s="667"/>
      <c r="AZP6" s="667"/>
      <c r="AZQ6" s="667"/>
      <c r="AZR6" s="667"/>
      <c r="AZS6" s="667"/>
      <c r="AZT6" s="667"/>
      <c r="AZU6" s="667"/>
      <c r="AZV6" s="667"/>
      <c r="AZW6" s="667"/>
      <c r="AZX6" s="667"/>
      <c r="AZY6" s="667"/>
      <c r="AZZ6" s="667"/>
      <c r="BAA6" s="667"/>
      <c r="BAB6" s="667"/>
      <c r="BAC6" s="667"/>
      <c r="BAD6" s="667"/>
      <c r="BAE6" s="667"/>
      <c r="BAF6" s="667"/>
      <c r="BAG6" s="667"/>
      <c r="BAH6" s="667"/>
      <c r="BAI6" s="667"/>
      <c r="BAJ6" s="667"/>
      <c r="BAK6" s="667"/>
      <c r="BAL6" s="667"/>
      <c r="BAM6" s="667"/>
      <c r="BAN6" s="667"/>
      <c r="BAO6" s="667"/>
      <c r="BAP6" s="667"/>
      <c r="BAQ6" s="667"/>
      <c r="BAR6" s="667"/>
      <c r="BAS6" s="667"/>
      <c r="BAT6" s="667"/>
      <c r="BAU6" s="667"/>
      <c r="BAV6" s="667"/>
      <c r="BAW6" s="667"/>
      <c r="BAX6" s="667"/>
      <c r="BAY6" s="667"/>
      <c r="BAZ6" s="667"/>
      <c r="BBA6" s="667"/>
      <c r="BBB6" s="667"/>
      <c r="BBC6" s="667"/>
      <c r="BBD6" s="667"/>
      <c r="BBE6" s="667"/>
      <c r="BBF6" s="667"/>
      <c r="BBG6" s="667"/>
      <c r="BBH6" s="667"/>
      <c r="BBI6" s="667"/>
      <c r="BBJ6" s="667"/>
      <c r="BBK6" s="667"/>
      <c r="BBL6" s="667"/>
      <c r="BBM6" s="667"/>
      <c r="BBN6" s="667"/>
      <c r="BBO6" s="667"/>
      <c r="BBP6" s="667"/>
      <c r="BBQ6" s="667"/>
      <c r="BBR6" s="667"/>
      <c r="BBS6" s="667"/>
      <c r="BBT6" s="667"/>
      <c r="BBU6" s="667"/>
      <c r="BBV6" s="667"/>
      <c r="BBW6" s="667"/>
      <c r="BBX6" s="667"/>
      <c r="BBY6" s="667"/>
      <c r="BBZ6" s="667"/>
      <c r="BCA6" s="667"/>
      <c r="BCB6" s="667"/>
      <c r="BCC6" s="667"/>
      <c r="BCD6" s="667"/>
      <c r="BCE6" s="667"/>
      <c r="BCF6" s="667"/>
      <c r="BCG6" s="667"/>
      <c r="BCH6" s="667"/>
      <c r="BCI6" s="667"/>
      <c r="BCJ6" s="667"/>
      <c r="BCK6" s="667"/>
      <c r="BCL6" s="667"/>
      <c r="BCM6" s="667"/>
      <c r="BCN6" s="667"/>
      <c r="BCO6" s="667"/>
      <c r="BCP6" s="667"/>
      <c r="BCQ6" s="667"/>
      <c r="BCR6" s="667"/>
      <c r="BCS6" s="667"/>
      <c r="BCT6" s="667"/>
      <c r="BCU6" s="667"/>
      <c r="BCV6" s="667"/>
      <c r="BCW6" s="667"/>
      <c r="BCX6" s="667"/>
      <c r="BCY6" s="667"/>
      <c r="BCZ6" s="667"/>
      <c r="BDA6" s="667"/>
      <c r="BDB6" s="667"/>
      <c r="BDC6" s="667"/>
      <c r="BDD6" s="667"/>
      <c r="BDE6" s="667"/>
      <c r="BDF6" s="667"/>
      <c r="BDG6" s="667"/>
      <c r="BDH6" s="667"/>
      <c r="BDI6" s="667"/>
      <c r="BDJ6" s="667"/>
      <c r="BDK6" s="667"/>
      <c r="BDL6" s="667"/>
      <c r="BDM6" s="667"/>
      <c r="BDN6" s="667"/>
      <c r="BDO6" s="667"/>
      <c r="BDP6" s="667"/>
      <c r="BDQ6" s="667"/>
      <c r="BDR6" s="667"/>
      <c r="BDS6" s="667"/>
      <c r="BDT6" s="667"/>
      <c r="BDU6" s="667"/>
      <c r="BDV6" s="667"/>
      <c r="BDW6" s="667"/>
      <c r="BDX6" s="667"/>
      <c r="BDY6" s="667"/>
      <c r="BDZ6" s="667"/>
      <c r="BEA6" s="667"/>
      <c r="BEB6" s="667"/>
      <c r="BEC6" s="667"/>
      <c r="BED6" s="667"/>
      <c r="BEE6" s="667"/>
      <c r="BEF6" s="667"/>
      <c r="BEG6" s="667"/>
      <c r="BEH6" s="667"/>
      <c r="BEI6" s="667"/>
      <c r="BEJ6" s="667"/>
      <c r="BEK6" s="667"/>
      <c r="BEL6" s="667"/>
      <c r="BEM6" s="667"/>
      <c r="BEN6" s="667"/>
      <c r="BEO6" s="667"/>
      <c r="BEP6" s="667"/>
      <c r="BEQ6" s="667"/>
      <c r="BER6" s="667"/>
      <c r="BES6" s="667"/>
      <c r="BET6" s="667"/>
      <c r="BEU6" s="667"/>
      <c r="BEV6" s="667"/>
      <c r="BEW6" s="667"/>
      <c r="BEX6" s="667"/>
      <c r="BEY6" s="667"/>
      <c r="BEZ6" s="667"/>
      <c r="BFA6" s="667"/>
      <c r="BFB6" s="667"/>
      <c r="BFC6" s="667"/>
      <c r="BFD6" s="667"/>
      <c r="BFE6" s="667"/>
      <c r="BFF6" s="667"/>
      <c r="BFG6" s="667"/>
      <c r="BFH6" s="667"/>
      <c r="BFI6" s="667"/>
      <c r="BFJ6" s="667"/>
      <c r="BFK6" s="667"/>
      <c r="BFL6" s="667"/>
      <c r="BFM6" s="667"/>
      <c r="BFN6" s="667"/>
      <c r="BFO6" s="667"/>
      <c r="BFP6" s="667"/>
      <c r="BFQ6" s="667"/>
      <c r="BFR6" s="667"/>
      <c r="BFS6" s="667"/>
      <c r="BFT6" s="667"/>
      <c r="BFU6" s="667"/>
      <c r="BFV6" s="667"/>
      <c r="BFW6" s="667"/>
      <c r="BFX6" s="667"/>
      <c r="BFY6" s="667"/>
      <c r="BFZ6" s="667"/>
      <c r="BGA6" s="667"/>
      <c r="BGB6" s="667"/>
      <c r="BGC6" s="667"/>
      <c r="BGD6" s="667"/>
      <c r="BGE6" s="667"/>
      <c r="BGF6" s="667"/>
      <c r="BGG6" s="667"/>
      <c r="BGH6" s="667"/>
      <c r="BGI6" s="667"/>
      <c r="BGJ6" s="667"/>
      <c r="BGK6" s="667"/>
      <c r="BGL6" s="667"/>
      <c r="BGM6" s="667"/>
      <c r="BGN6" s="667"/>
      <c r="BGO6" s="667"/>
      <c r="BGP6" s="667"/>
      <c r="BGQ6" s="667"/>
      <c r="BGR6" s="667"/>
      <c r="BGS6" s="667"/>
      <c r="BGT6" s="667"/>
      <c r="BGU6" s="667"/>
      <c r="BGV6" s="667"/>
      <c r="BGW6" s="667"/>
      <c r="BGX6" s="667"/>
      <c r="BGY6" s="667"/>
      <c r="BGZ6" s="667"/>
      <c r="BHA6" s="667"/>
      <c r="BHB6" s="667"/>
      <c r="BHC6" s="667"/>
      <c r="BHD6" s="667"/>
      <c r="BHE6" s="667"/>
      <c r="BHF6" s="667"/>
      <c r="BHG6" s="667"/>
      <c r="BHH6" s="667"/>
      <c r="BHI6" s="667"/>
      <c r="BHJ6" s="667"/>
      <c r="BHK6" s="667"/>
      <c r="BHL6" s="667"/>
      <c r="BHM6" s="667"/>
      <c r="BHN6" s="667"/>
      <c r="BHO6" s="667"/>
      <c r="BHP6" s="667"/>
      <c r="BHQ6" s="667"/>
      <c r="BHR6" s="667"/>
      <c r="BHS6" s="667"/>
      <c r="BHT6" s="667"/>
      <c r="BHU6" s="667"/>
      <c r="BHV6" s="667"/>
      <c r="BHW6" s="667"/>
      <c r="BHX6" s="667"/>
      <c r="BHY6" s="667"/>
      <c r="BHZ6" s="667"/>
      <c r="BIA6" s="667"/>
      <c r="BIB6" s="667"/>
      <c r="BIC6" s="667"/>
      <c r="BID6" s="667"/>
      <c r="BIE6" s="667"/>
      <c r="BIF6" s="667"/>
      <c r="BIG6" s="667"/>
      <c r="BIH6" s="667"/>
      <c r="BII6" s="667"/>
      <c r="BIJ6" s="667"/>
      <c r="BIK6" s="667"/>
      <c r="BIL6" s="667"/>
      <c r="BIM6" s="667"/>
      <c r="BIN6" s="667"/>
      <c r="BIO6" s="667"/>
      <c r="BIP6" s="667"/>
      <c r="BIQ6" s="667"/>
      <c r="BIR6" s="667"/>
      <c r="BIS6" s="667"/>
      <c r="BIT6" s="667"/>
      <c r="BIU6" s="667"/>
      <c r="BIV6" s="667"/>
      <c r="BIW6" s="667"/>
      <c r="BIX6" s="667"/>
      <c r="BIY6" s="667"/>
      <c r="BIZ6" s="667"/>
      <c r="BJA6" s="667"/>
      <c r="BJB6" s="667"/>
      <c r="BJC6" s="667"/>
      <c r="BJD6" s="667"/>
      <c r="BJE6" s="667"/>
      <c r="BJF6" s="667"/>
      <c r="BJG6" s="667"/>
      <c r="BJH6" s="667"/>
      <c r="BJI6" s="667"/>
      <c r="BJJ6" s="667"/>
      <c r="BJK6" s="667"/>
      <c r="BJL6" s="667"/>
      <c r="BJM6" s="667"/>
      <c r="BJN6" s="667"/>
      <c r="BJO6" s="667"/>
      <c r="BJP6" s="667"/>
      <c r="BJQ6" s="667"/>
      <c r="BJR6" s="667"/>
      <c r="BJS6" s="667"/>
      <c r="BJT6" s="667"/>
      <c r="BJU6" s="667"/>
      <c r="BJV6" s="667"/>
      <c r="BJW6" s="667"/>
      <c r="BJX6" s="667"/>
      <c r="BJY6" s="667"/>
      <c r="BJZ6" s="667"/>
      <c r="BKA6" s="667"/>
      <c r="BKB6" s="667"/>
      <c r="BKC6" s="667"/>
      <c r="BKD6" s="667"/>
      <c r="BKE6" s="667"/>
      <c r="BKF6" s="667"/>
      <c r="BKG6" s="667"/>
      <c r="BKH6" s="667"/>
      <c r="BKI6" s="667"/>
      <c r="BKJ6" s="667"/>
      <c r="BKK6" s="667"/>
      <c r="BKL6" s="667"/>
      <c r="BKM6" s="667"/>
      <c r="BKN6" s="667"/>
      <c r="BKO6" s="667"/>
      <c r="BKP6" s="667"/>
      <c r="BKQ6" s="667"/>
      <c r="BKR6" s="667"/>
      <c r="BKS6" s="667"/>
      <c r="BKT6" s="667"/>
      <c r="BKU6" s="667"/>
      <c r="BKV6" s="667"/>
      <c r="BKW6" s="667"/>
      <c r="BKX6" s="667"/>
      <c r="BKY6" s="667"/>
      <c r="BKZ6" s="667"/>
      <c r="BLA6" s="667"/>
      <c r="BLB6" s="667"/>
      <c r="BLC6" s="667"/>
      <c r="BLD6" s="667"/>
      <c r="BLE6" s="667"/>
      <c r="BLF6" s="667"/>
      <c r="BLG6" s="667"/>
      <c r="BLH6" s="667"/>
      <c r="BLI6" s="667"/>
      <c r="BLJ6" s="667"/>
      <c r="BLK6" s="667"/>
      <c r="BLL6" s="667"/>
      <c r="BLM6" s="667"/>
      <c r="BLN6" s="667"/>
      <c r="BLO6" s="667"/>
      <c r="BLP6" s="667"/>
      <c r="BLQ6" s="667"/>
      <c r="BLR6" s="667"/>
      <c r="BLS6" s="667"/>
      <c r="BLT6" s="667"/>
      <c r="BLU6" s="667"/>
      <c r="BLV6" s="667"/>
      <c r="BLW6" s="667"/>
      <c r="BLX6" s="667"/>
      <c r="BLY6" s="667"/>
      <c r="BLZ6" s="667"/>
      <c r="BMA6" s="667"/>
      <c r="BMB6" s="667"/>
      <c r="BMC6" s="667"/>
      <c r="BMD6" s="667"/>
      <c r="BME6" s="667"/>
      <c r="BMF6" s="667"/>
      <c r="BMG6" s="667"/>
      <c r="BMH6" s="667"/>
      <c r="BMI6" s="667"/>
      <c r="BMJ6" s="667"/>
      <c r="BMK6" s="667"/>
      <c r="BML6" s="667"/>
      <c r="BMM6" s="667"/>
      <c r="BMN6" s="667"/>
      <c r="BMO6" s="667"/>
      <c r="BMP6" s="667"/>
      <c r="BMQ6" s="667"/>
      <c r="BMR6" s="667"/>
      <c r="BMS6" s="667"/>
      <c r="BMT6" s="667"/>
      <c r="BMU6" s="667"/>
      <c r="BMV6" s="667"/>
      <c r="BMW6" s="667"/>
      <c r="BMX6" s="667"/>
      <c r="BMY6" s="667"/>
      <c r="BMZ6" s="667"/>
      <c r="BNA6" s="667"/>
      <c r="BNB6" s="667"/>
      <c r="BNC6" s="667"/>
      <c r="BND6" s="667"/>
      <c r="BNE6" s="667"/>
      <c r="BNF6" s="667"/>
      <c r="BNG6" s="667"/>
      <c r="BNH6" s="667"/>
      <c r="BNI6" s="667"/>
      <c r="BNJ6" s="667"/>
      <c r="BNK6" s="667"/>
      <c r="BNL6" s="667"/>
      <c r="BNM6" s="667"/>
      <c r="BNN6" s="667"/>
      <c r="BNO6" s="667"/>
      <c r="BNP6" s="667"/>
      <c r="BNQ6" s="667"/>
      <c r="BNR6" s="667"/>
      <c r="BNS6" s="667"/>
      <c r="BNT6" s="667"/>
      <c r="BNU6" s="667"/>
      <c r="BNV6" s="667"/>
      <c r="BNW6" s="667"/>
      <c r="BNX6" s="667"/>
      <c r="BNY6" s="667"/>
      <c r="BNZ6" s="667"/>
      <c r="BOA6" s="667"/>
      <c r="BOB6" s="667"/>
      <c r="BOC6" s="667"/>
      <c r="BOD6" s="667"/>
      <c r="BOE6" s="667"/>
      <c r="BOF6" s="667"/>
      <c r="BOG6" s="667"/>
      <c r="BOH6" s="667"/>
      <c r="BOI6" s="667"/>
      <c r="BOJ6" s="667"/>
      <c r="BOK6" s="667"/>
      <c r="BOL6" s="667"/>
      <c r="BOM6" s="667"/>
      <c r="BON6" s="667"/>
      <c r="BOO6" s="667"/>
      <c r="BOP6" s="667"/>
      <c r="BOQ6" s="667"/>
      <c r="BOR6" s="667"/>
      <c r="BOS6" s="667"/>
      <c r="BOT6" s="667"/>
      <c r="BOU6" s="667"/>
      <c r="BOV6" s="667"/>
      <c r="BOW6" s="667"/>
      <c r="BOX6" s="667"/>
      <c r="BOY6" s="667"/>
      <c r="BOZ6" s="667"/>
      <c r="BPA6" s="667"/>
      <c r="BPB6" s="667"/>
      <c r="BPC6" s="667"/>
      <c r="BPD6" s="667"/>
      <c r="BPE6" s="667"/>
      <c r="BPF6" s="667"/>
      <c r="BPG6" s="667"/>
      <c r="BPH6" s="667"/>
      <c r="BPI6" s="667"/>
      <c r="BPJ6" s="667"/>
      <c r="BPK6" s="667"/>
      <c r="BPL6" s="667"/>
      <c r="BPM6" s="667"/>
      <c r="BPN6" s="667"/>
      <c r="BPO6" s="667"/>
      <c r="BPP6" s="667"/>
      <c r="BPQ6" s="667"/>
      <c r="BPR6" s="667"/>
      <c r="BPS6" s="667"/>
      <c r="BPT6" s="667"/>
      <c r="BPU6" s="667"/>
      <c r="BPV6" s="667"/>
      <c r="BPW6" s="667"/>
      <c r="BPX6" s="667"/>
      <c r="BPY6" s="667"/>
      <c r="BPZ6" s="667"/>
      <c r="BQA6" s="667"/>
      <c r="BQB6" s="667"/>
      <c r="BQC6" s="667"/>
      <c r="BQD6" s="667"/>
      <c r="BQE6" s="667"/>
      <c r="BQF6" s="667"/>
      <c r="BQG6" s="667"/>
      <c r="BQH6" s="667"/>
      <c r="BQI6" s="667"/>
      <c r="BQJ6" s="667"/>
      <c r="BQK6" s="667"/>
      <c r="BQL6" s="667"/>
      <c r="BQM6" s="667"/>
      <c r="BQN6" s="667"/>
      <c r="BQO6" s="667"/>
      <c r="BQP6" s="667"/>
      <c r="BQQ6" s="667"/>
      <c r="BQR6" s="667"/>
      <c r="BQS6" s="667"/>
      <c r="BQT6" s="667"/>
      <c r="BQU6" s="667"/>
      <c r="BQV6" s="667"/>
      <c r="BQW6" s="667"/>
      <c r="BQX6" s="667"/>
      <c r="BQY6" s="667"/>
      <c r="BQZ6" s="667"/>
      <c r="BRA6" s="667"/>
      <c r="BRB6" s="667"/>
      <c r="BRC6" s="667"/>
      <c r="BRD6" s="667"/>
      <c r="BRE6" s="667"/>
      <c r="BRF6" s="667"/>
      <c r="BRG6" s="667"/>
      <c r="BRH6" s="667"/>
      <c r="BRI6" s="667"/>
      <c r="BRJ6" s="667"/>
      <c r="BRK6" s="667"/>
      <c r="BRL6" s="667"/>
      <c r="BRM6" s="667"/>
      <c r="BRN6" s="667"/>
      <c r="BRO6" s="667"/>
      <c r="BRP6" s="667"/>
      <c r="BRQ6" s="667"/>
      <c r="BRR6" s="667"/>
      <c r="BRS6" s="667"/>
      <c r="BRT6" s="667"/>
      <c r="BRU6" s="667"/>
      <c r="BRV6" s="667"/>
      <c r="BRW6" s="667"/>
      <c r="BRX6" s="667"/>
      <c r="BRY6" s="667"/>
      <c r="BRZ6" s="667"/>
      <c r="BSA6" s="667"/>
      <c r="BSB6" s="667"/>
      <c r="BSC6" s="667"/>
      <c r="BSD6" s="667"/>
      <c r="BSE6" s="667"/>
      <c r="BSF6" s="667"/>
      <c r="BSG6" s="667"/>
      <c r="BSH6" s="667"/>
      <c r="BSI6" s="667"/>
      <c r="BSJ6" s="667"/>
      <c r="BSK6" s="667"/>
      <c r="BSL6" s="667"/>
      <c r="BSM6" s="667"/>
      <c r="BSN6" s="667"/>
      <c r="BSO6" s="667"/>
      <c r="BSP6" s="667"/>
      <c r="BSQ6" s="667"/>
      <c r="BSR6" s="667"/>
      <c r="BSS6" s="667"/>
      <c r="BST6" s="667"/>
      <c r="BSU6" s="667"/>
      <c r="BSV6" s="667"/>
      <c r="BSW6" s="667"/>
      <c r="BSX6" s="667"/>
      <c r="BSY6" s="667"/>
      <c r="BSZ6" s="667"/>
      <c r="BTA6" s="667"/>
      <c r="BTB6" s="667"/>
      <c r="BTC6" s="667"/>
      <c r="BTD6" s="667"/>
      <c r="BTE6" s="667"/>
      <c r="BTF6" s="667"/>
      <c r="BTG6" s="667"/>
      <c r="BTH6" s="667"/>
      <c r="BTI6" s="667"/>
      <c r="BTJ6" s="667"/>
      <c r="BTK6" s="667"/>
      <c r="BTL6" s="667"/>
      <c r="BTM6" s="667"/>
      <c r="BTN6" s="667"/>
      <c r="BTO6" s="667"/>
      <c r="BTP6" s="667"/>
      <c r="BTQ6" s="667"/>
      <c r="BTR6" s="667"/>
      <c r="BTS6" s="667"/>
      <c r="BTT6" s="667"/>
      <c r="BTU6" s="667"/>
      <c r="BTV6" s="667"/>
      <c r="BTW6" s="667"/>
      <c r="BTX6" s="667"/>
      <c r="BTY6" s="667"/>
      <c r="BTZ6" s="667"/>
      <c r="BUA6" s="667"/>
      <c r="BUB6" s="667"/>
      <c r="BUC6" s="667"/>
      <c r="BUD6" s="667"/>
      <c r="BUE6" s="667"/>
      <c r="BUF6" s="667"/>
      <c r="BUG6" s="667"/>
      <c r="BUH6" s="667"/>
      <c r="BUI6" s="667"/>
      <c r="BUJ6" s="667"/>
      <c r="BUK6" s="667"/>
      <c r="BUL6" s="667"/>
      <c r="BUM6" s="667"/>
      <c r="BUN6" s="667"/>
      <c r="BUO6" s="667"/>
      <c r="BUP6" s="667"/>
      <c r="BUQ6" s="667"/>
      <c r="BUR6" s="667"/>
      <c r="BUS6" s="667"/>
      <c r="BUT6" s="667"/>
      <c r="BUU6" s="667"/>
      <c r="BUV6" s="667"/>
      <c r="BUW6" s="667"/>
      <c r="BUX6" s="667"/>
      <c r="BUY6" s="667"/>
      <c r="BUZ6" s="667"/>
      <c r="BVA6" s="667"/>
      <c r="BVB6" s="667"/>
      <c r="BVC6" s="667"/>
      <c r="BVD6" s="667"/>
      <c r="BVE6" s="667"/>
      <c r="BVF6" s="667"/>
      <c r="BVG6" s="667"/>
      <c r="BVH6" s="667"/>
      <c r="BVI6" s="667"/>
      <c r="BVJ6" s="667"/>
      <c r="BVK6" s="667"/>
      <c r="BVL6" s="667"/>
      <c r="BVM6" s="667"/>
      <c r="BVN6" s="667"/>
      <c r="BVO6" s="667"/>
      <c r="BVP6" s="667"/>
      <c r="BVQ6" s="667"/>
      <c r="BVR6" s="667"/>
      <c r="BVS6" s="667"/>
      <c r="BVT6" s="667"/>
      <c r="BVU6" s="667"/>
      <c r="BVV6" s="667"/>
      <c r="BVW6" s="667"/>
      <c r="BVX6" s="667"/>
      <c r="BVY6" s="667"/>
      <c r="BVZ6" s="667"/>
      <c r="BWA6" s="667"/>
      <c r="BWB6" s="667"/>
      <c r="BWC6" s="667"/>
      <c r="BWD6" s="667"/>
      <c r="BWE6" s="667"/>
      <c r="BWF6" s="667"/>
      <c r="BWG6" s="667"/>
      <c r="BWH6" s="667"/>
      <c r="BWI6" s="667"/>
      <c r="BWJ6" s="667"/>
      <c r="BWK6" s="667"/>
      <c r="BWL6" s="667"/>
      <c r="BWM6" s="667"/>
      <c r="BWN6" s="667"/>
      <c r="BWO6" s="667"/>
      <c r="BWP6" s="667"/>
      <c r="BWQ6" s="667"/>
      <c r="BWR6" s="667"/>
      <c r="BWS6" s="667"/>
      <c r="BWT6" s="667"/>
      <c r="BWU6" s="667"/>
      <c r="BWV6" s="667"/>
      <c r="BWW6" s="667"/>
      <c r="BWX6" s="667"/>
      <c r="BWY6" s="667"/>
      <c r="BWZ6" s="667"/>
      <c r="BXA6" s="667"/>
      <c r="BXB6" s="667"/>
      <c r="BXC6" s="667"/>
      <c r="BXD6" s="667"/>
      <c r="BXE6" s="667"/>
      <c r="BXF6" s="667"/>
      <c r="BXG6" s="667"/>
      <c r="BXH6" s="667"/>
      <c r="BXI6" s="667"/>
      <c r="BXJ6" s="667"/>
      <c r="BXK6" s="667"/>
      <c r="BXL6" s="667"/>
      <c r="BXM6" s="667"/>
      <c r="BXN6" s="667"/>
      <c r="BXO6" s="667"/>
      <c r="BXP6" s="667"/>
      <c r="BXQ6" s="667"/>
      <c r="BXR6" s="667"/>
      <c r="BXS6" s="667"/>
      <c r="BXT6" s="667"/>
      <c r="BXU6" s="667"/>
      <c r="BXV6" s="667"/>
      <c r="BXW6" s="667"/>
      <c r="BXX6" s="667"/>
      <c r="BXY6" s="667"/>
      <c r="BXZ6" s="667"/>
      <c r="BYA6" s="667"/>
      <c r="BYB6" s="667"/>
      <c r="BYC6" s="667"/>
      <c r="BYD6" s="667"/>
      <c r="BYE6" s="667"/>
      <c r="BYF6" s="667"/>
      <c r="BYG6" s="667"/>
      <c r="BYH6" s="667"/>
      <c r="BYI6" s="667"/>
      <c r="BYJ6" s="667"/>
      <c r="BYK6" s="667"/>
      <c r="BYL6" s="667"/>
      <c r="BYM6" s="667"/>
      <c r="BYN6" s="667"/>
      <c r="BYO6" s="667"/>
      <c r="BYP6" s="667"/>
      <c r="BYQ6" s="667"/>
      <c r="BYR6" s="667"/>
      <c r="BYS6" s="667"/>
      <c r="BYT6" s="667"/>
      <c r="BYU6" s="667"/>
      <c r="BYV6" s="667"/>
      <c r="BYW6" s="667"/>
      <c r="BYX6" s="667"/>
      <c r="BYY6" s="667"/>
      <c r="BYZ6" s="667"/>
      <c r="BZA6" s="667"/>
      <c r="BZB6" s="667"/>
      <c r="BZC6" s="667"/>
      <c r="BZD6" s="667"/>
      <c r="BZE6" s="667"/>
      <c r="BZF6" s="667"/>
      <c r="BZG6" s="667"/>
      <c r="BZH6" s="667"/>
      <c r="BZI6" s="667"/>
      <c r="BZJ6" s="667"/>
      <c r="BZK6" s="667"/>
      <c r="BZL6" s="667"/>
      <c r="BZM6" s="667"/>
      <c r="BZN6" s="667"/>
      <c r="BZO6" s="667"/>
      <c r="BZP6" s="667"/>
      <c r="BZQ6" s="667"/>
      <c r="BZR6" s="667"/>
      <c r="BZS6" s="667"/>
      <c r="BZT6" s="667"/>
      <c r="BZU6" s="667"/>
      <c r="BZV6" s="667"/>
      <c r="BZW6" s="667"/>
      <c r="BZX6" s="667"/>
      <c r="BZY6" s="667"/>
      <c r="BZZ6" s="667"/>
      <c r="CAA6" s="667"/>
      <c r="CAB6" s="667"/>
      <c r="CAC6" s="667"/>
      <c r="CAD6" s="667"/>
      <c r="CAE6" s="667"/>
      <c r="CAF6" s="667"/>
      <c r="CAG6" s="667"/>
      <c r="CAH6" s="667"/>
      <c r="CAI6" s="667"/>
      <c r="CAJ6" s="667"/>
      <c r="CAK6" s="667"/>
      <c r="CAL6" s="667"/>
      <c r="CAM6" s="667"/>
      <c r="CAN6" s="667"/>
      <c r="CAO6" s="667"/>
      <c r="CAP6" s="667"/>
      <c r="CAQ6" s="667"/>
      <c r="CAR6" s="667"/>
      <c r="CAS6" s="667"/>
      <c r="CAT6" s="667"/>
      <c r="CAU6" s="667"/>
      <c r="CAV6" s="667"/>
      <c r="CAW6" s="667"/>
      <c r="CAX6" s="667"/>
      <c r="CAY6" s="667"/>
      <c r="CAZ6" s="667"/>
      <c r="CBA6" s="667"/>
      <c r="CBB6" s="667"/>
      <c r="CBC6" s="667"/>
      <c r="CBD6" s="667"/>
      <c r="CBE6" s="667"/>
      <c r="CBF6" s="667"/>
      <c r="CBG6" s="667"/>
      <c r="CBH6" s="667"/>
      <c r="CBI6" s="667"/>
      <c r="CBJ6" s="667"/>
      <c r="CBK6" s="667"/>
      <c r="CBL6" s="667"/>
      <c r="CBM6" s="667"/>
      <c r="CBN6" s="667"/>
      <c r="CBO6" s="667"/>
      <c r="CBP6" s="667"/>
      <c r="CBQ6" s="667"/>
      <c r="CBR6" s="667"/>
      <c r="CBS6" s="667"/>
      <c r="CBT6" s="667"/>
      <c r="CBU6" s="667"/>
      <c r="CBV6" s="667"/>
      <c r="CBW6" s="667"/>
      <c r="CBX6" s="667"/>
      <c r="CBY6" s="667"/>
      <c r="CBZ6" s="667"/>
      <c r="CCA6" s="667"/>
      <c r="CCB6" s="667"/>
      <c r="CCC6" s="667"/>
      <c r="CCD6" s="667"/>
      <c r="CCE6" s="667"/>
      <c r="CCF6" s="667"/>
      <c r="CCG6" s="667"/>
      <c r="CCH6" s="667"/>
      <c r="CCI6" s="667"/>
      <c r="CCJ6" s="667"/>
      <c r="CCK6" s="667"/>
      <c r="CCL6" s="667"/>
      <c r="CCM6" s="667"/>
      <c r="CCN6" s="667"/>
      <c r="CCO6" s="667"/>
      <c r="CCP6" s="667"/>
      <c r="CCQ6" s="667"/>
      <c r="CCR6" s="667"/>
      <c r="CCS6" s="667"/>
      <c r="CCT6" s="667"/>
      <c r="CCU6" s="667"/>
      <c r="CCV6" s="667"/>
      <c r="CCW6" s="667"/>
      <c r="CCX6" s="667"/>
      <c r="CCY6" s="667"/>
      <c r="CCZ6" s="667"/>
      <c r="CDA6" s="667"/>
      <c r="CDB6" s="667"/>
      <c r="CDC6" s="667"/>
      <c r="CDD6" s="667"/>
      <c r="CDE6" s="667"/>
      <c r="CDF6" s="667"/>
      <c r="CDG6" s="667"/>
      <c r="CDH6" s="667"/>
      <c r="CDI6" s="667"/>
      <c r="CDJ6" s="667"/>
      <c r="CDK6" s="667"/>
      <c r="CDL6" s="667"/>
      <c r="CDM6" s="667"/>
      <c r="CDN6" s="667"/>
      <c r="CDO6" s="667"/>
      <c r="CDP6" s="667"/>
      <c r="CDQ6" s="667"/>
      <c r="CDR6" s="667"/>
      <c r="CDS6" s="667"/>
      <c r="CDT6" s="667"/>
      <c r="CDU6" s="667"/>
      <c r="CDV6" s="667"/>
      <c r="CDW6" s="667"/>
      <c r="CDX6" s="667"/>
      <c r="CDY6" s="667"/>
      <c r="CDZ6" s="667"/>
      <c r="CEA6" s="667"/>
      <c r="CEB6" s="667"/>
      <c r="CEC6" s="667"/>
      <c r="CED6" s="667"/>
      <c r="CEE6" s="667"/>
      <c r="CEF6" s="667"/>
      <c r="CEG6" s="667"/>
      <c r="CEH6" s="667"/>
      <c r="CEI6" s="667"/>
      <c r="CEJ6" s="667"/>
      <c r="CEK6" s="667"/>
      <c r="CEL6" s="667"/>
      <c r="CEM6" s="667"/>
      <c r="CEN6" s="667"/>
      <c r="CEO6" s="667"/>
      <c r="CEP6" s="667"/>
      <c r="CEQ6" s="667"/>
      <c r="CER6" s="667"/>
      <c r="CES6" s="667"/>
      <c r="CET6" s="667"/>
      <c r="CEU6" s="667"/>
      <c r="CEV6" s="667"/>
      <c r="CEW6" s="667"/>
      <c r="CEX6" s="667"/>
      <c r="CEY6" s="667"/>
      <c r="CEZ6" s="667"/>
      <c r="CFA6" s="667"/>
      <c r="CFB6" s="667"/>
      <c r="CFC6" s="667"/>
      <c r="CFD6" s="667"/>
      <c r="CFE6" s="667"/>
      <c r="CFF6" s="667"/>
      <c r="CFG6" s="667"/>
      <c r="CFH6" s="667"/>
      <c r="CFI6" s="667"/>
      <c r="CFJ6" s="667"/>
      <c r="CFK6" s="667"/>
      <c r="CFL6" s="667"/>
      <c r="CFM6" s="667"/>
      <c r="CFN6" s="667"/>
      <c r="CFO6" s="667"/>
      <c r="CFP6" s="667"/>
      <c r="CFQ6" s="667"/>
      <c r="CFR6" s="667"/>
      <c r="CFS6" s="667"/>
      <c r="CFT6" s="667"/>
      <c r="CFU6" s="667"/>
      <c r="CFV6" s="667"/>
      <c r="CFW6" s="667"/>
      <c r="CFX6" s="667"/>
      <c r="CFY6" s="667"/>
      <c r="CFZ6" s="667"/>
      <c r="CGA6" s="667"/>
      <c r="CGB6" s="667"/>
      <c r="CGC6" s="667"/>
      <c r="CGD6" s="667"/>
      <c r="CGE6" s="667"/>
      <c r="CGF6" s="667"/>
      <c r="CGG6" s="667"/>
      <c r="CGH6" s="667"/>
      <c r="CGI6" s="667"/>
      <c r="CGJ6" s="667"/>
      <c r="CGK6" s="667"/>
      <c r="CGL6" s="667"/>
      <c r="CGM6" s="667"/>
      <c r="CGN6" s="667"/>
      <c r="CGO6" s="667"/>
      <c r="CGP6" s="667"/>
      <c r="CGQ6" s="667"/>
      <c r="CGR6" s="667"/>
      <c r="CGS6" s="667"/>
      <c r="CGT6" s="667"/>
      <c r="CGU6" s="667"/>
      <c r="CGV6" s="667"/>
      <c r="CGW6" s="667"/>
      <c r="CGX6" s="667"/>
      <c r="CGY6" s="667"/>
      <c r="CGZ6" s="667"/>
      <c r="CHA6" s="667"/>
      <c r="CHB6" s="667"/>
      <c r="CHC6" s="667"/>
      <c r="CHD6" s="667"/>
      <c r="CHE6" s="667"/>
      <c r="CHF6" s="667"/>
      <c r="CHG6" s="667"/>
      <c r="CHH6" s="667"/>
      <c r="CHI6" s="667"/>
      <c r="CHJ6" s="667"/>
      <c r="CHK6" s="667"/>
      <c r="CHL6" s="667"/>
      <c r="CHM6" s="667"/>
      <c r="CHN6" s="667"/>
      <c r="CHO6" s="667"/>
      <c r="CHP6" s="667"/>
      <c r="CHQ6" s="667"/>
      <c r="CHR6" s="667"/>
      <c r="CHS6" s="667"/>
      <c r="CHT6" s="667"/>
      <c r="CHU6" s="667"/>
      <c r="CHV6" s="667"/>
      <c r="CHW6" s="667"/>
      <c r="CHX6" s="667"/>
      <c r="CHY6" s="667"/>
      <c r="CHZ6" s="667"/>
      <c r="CIA6" s="667"/>
      <c r="CIB6" s="667"/>
      <c r="CIC6" s="667"/>
      <c r="CID6" s="667"/>
      <c r="CIE6" s="667"/>
      <c r="CIF6" s="667"/>
      <c r="CIG6" s="667"/>
      <c r="CIH6" s="667"/>
      <c r="CII6" s="667"/>
      <c r="CIJ6" s="667"/>
      <c r="CIK6" s="667"/>
      <c r="CIL6" s="667"/>
      <c r="CIM6" s="667"/>
      <c r="CIN6" s="667"/>
      <c r="CIO6" s="667"/>
      <c r="CIP6" s="667"/>
      <c r="CIQ6" s="667"/>
      <c r="CIR6" s="667"/>
      <c r="CIS6" s="667"/>
      <c r="CIT6" s="667"/>
      <c r="CIU6" s="667"/>
      <c r="CIV6" s="667"/>
      <c r="CIW6" s="667"/>
      <c r="CIX6" s="667"/>
      <c r="CIY6" s="667"/>
      <c r="CIZ6" s="667"/>
      <c r="CJA6" s="667"/>
      <c r="CJB6" s="667"/>
      <c r="CJC6" s="667"/>
      <c r="CJD6" s="667"/>
      <c r="CJE6" s="667"/>
      <c r="CJF6" s="667"/>
      <c r="CJG6" s="667"/>
      <c r="CJH6" s="667"/>
      <c r="CJI6" s="667"/>
      <c r="CJJ6" s="667"/>
      <c r="CJK6" s="667"/>
      <c r="CJL6" s="667"/>
      <c r="CJM6" s="667"/>
      <c r="CJN6" s="667"/>
      <c r="CJO6" s="667"/>
      <c r="CJP6" s="667"/>
      <c r="CJQ6" s="667"/>
      <c r="CJR6" s="667"/>
      <c r="CJS6" s="667"/>
      <c r="CJT6" s="667"/>
      <c r="CJU6" s="667"/>
      <c r="CJV6" s="667"/>
      <c r="CJW6" s="667"/>
      <c r="CJX6" s="667"/>
      <c r="CJY6" s="667"/>
      <c r="CJZ6" s="667"/>
      <c r="CKA6" s="667"/>
      <c r="CKB6" s="667"/>
      <c r="CKC6" s="667"/>
      <c r="CKD6" s="667"/>
      <c r="CKE6" s="667"/>
      <c r="CKF6" s="667"/>
      <c r="CKG6" s="667"/>
      <c r="CKH6" s="667"/>
      <c r="CKI6" s="667"/>
      <c r="CKJ6" s="667"/>
      <c r="CKK6" s="667"/>
      <c r="CKL6" s="667"/>
      <c r="CKM6" s="667"/>
      <c r="CKN6" s="667"/>
      <c r="CKO6" s="667"/>
      <c r="CKP6" s="667"/>
      <c r="CKQ6" s="667"/>
      <c r="CKR6" s="667"/>
      <c r="CKS6" s="667"/>
      <c r="CKT6" s="667"/>
      <c r="CKU6" s="667"/>
      <c r="CKV6" s="667"/>
      <c r="CKW6" s="667"/>
      <c r="CKX6" s="667"/>
      <c r="CKY6" s="667"/>
      <c r="CKZ6" s="667"/>
      <c r="CLA6" s="667"/>
      <c r="CLB6" s="667"/>
      <c r="CLC6" s="667"/>
      <c r="CLD6" s="667"/>
      <c r="CLE6" s="667"/>
      <c r="CLF6" s="667"/>
      <c r="CLG6" s="667"/>
      <c r="CLH6" s="667"/>
      <c r="CLI6" s="667"/>
      <c r="CLJ6" s="667"/>
      <c r="CLK6" s="667"/>
      <c r="CLL6" s="667"/>
      <c r="CLM6" s="667"/>
      <c r="CLN6" s="667"/>
      <c r="CLO6" s="667"/>
      <c r="CLP6" s="667"/>
      <c r="CLQ6" s="667"/>
      <c r="CLR6" s="667"/>
      <c r="CLS6" s="667"/>
      <c r="CLT6" s="667"/>
      <c r="CLU6" s="667"/>
      <c r="CLV6" s="667"/>
      <c r="CLW6" s="667"/>
      <c r="CLX6" s="667"/>
      <c r="CLY6" s="667"/>
      <c r="CLZ6" s="667"/>
      <c r="CMA6" s="667"/>
      <c r="CMB6" s="667"/>
      <c r="CMC6" s="667"/>
      <c r="CMD6" s="667"/>
      <c r="CME6" s="667"/>
      <c r="CMF6" s="667"/>
      <c r="CMG6" s="667"/>
      <c r="CMH6" s="667"/>
      <c r="CMI6" s="667"/>
      <c r="CMJ6" s="667"/>
      <c r="CMK6" s="667"/>
      <c r="CML6" s="667"/>
      <c r="CMM6" s="667"/>
      <c r="CMN6" s="667"/>
      <c r="CMO6" s="667"/>
      <c r="CMP6" s="667"/>
      <c r="CMQ6" s="667"/>
      <c r="CMR6" s="667"/>
      <c r="CMS6" s="667"/>
      <c r="CMT6" s="667"/>
      <c r="CMU6" s="667"/>
      <c r="CMV6" s="667"/>
      <c r="CMW6" s="667"/>
      <c r="CMX6" s="667"/>
      <c r="CMY6" s="667"/>
      <c r="CMZ6" s="667"/>
      <c r="CNA6" s="667"/>
      <c r="CNB6" s="667"/>
      <c r="CNC6" s="667"/>
      <c r="CND6" s="667"/>
      <c r="CNE6" s="667"/>
      <c r="CNF6" s="667"/>
      <c r="CNG6" s="667"/>
      <c r="CNH6" s="667"/>
      <c r="CNI6" s="667"/>
      <c r="CNJ6" s="667"/>
      <c r="CNK6" s="667"/>
      <c r="CNL6" s="667"/>
      <c r="CNM6" s="667"/>
      <c r="CNN6" s="667"/>
      <c r="CNO6" s="667"/>
      <c r="CNP6" s="667"/>
      <c r="CNQ6" s="667"/>
      <c r="CNR6" s="667"/>
      <c r="CNS6" s="667"/>
      <c r="CNT6" s="667"/>
      <c r="CNU6" s="667"/>
      <c r="CNV6" s="667"/>
      <c r="CNW6" s="667"/>
      <c r="CNX6" s="667"/>
      <c r="CNY6" s="667"/>
      <c r="CNZ6" s="667"/>
      <c r="COA6" s="667"/>
      <c r="COB6" s="667"/>
      <c r="COC6" s="667"/>
      <c r="COD6" s="667"/>
      <c r="COE6" s="667"/>
      <c r="COF6" s="667"/>
      <c r="COG6" s="667"/>
      <c r="COH6" s="667"/>
      <c r="COI6" s="667"/>
      <c r="COJ6" s="667"/>
      <c r="COK6" s="667"/>
      <c r="COL6" s="667"/>
      <c r="COM6" s="667"/>
      <c r="CON6" s="667"/>
      <c r="COO6" s="667"/>
      <c r="COP6" s="667"/>
      <c r="COQ6" s="667"/>
      <c r="COR6" s="667"/>
      <c r="COS6" s="667"/>
      <c r="COT6" s="667"/>
      <c r="COU6" s="667"/>
      <c r="COV6" s="667"/>
      <c r="COW6" s="667"/>
      <c r="COX6" s="667"/>
      <c r="COY6" s="667"/>
      <c r="COZ6" s="667"/>
      <c r="CPA6" s="667"/>
      <c r="CPB6" s="667"/>
      <c r="CPC6" s="667"/>
      <c r="CPD6" s="667"/>
      <c r="CPE6" s="667"/>
      <c r="CPF6" s="667"/>
      <c r="CPG6" s="667"/>
      <c r="CPH6" s="667"/>
      <c r="CPI6" s="667"/>
      <c r="CPJ6" s="667"/>
      <c r="CPK6" s="667"/>
      <c r="CPL6" s="667"/>
      <c r="CPM6" s="667"/>
      <c r="CPN6" s="667"/>
      <c r="CPO6" s="667"/>
      <c r="CPP6" s="667"/>
      <c r="CPQ6" s="667"/>
      <c r="CPR6" s="667"/>
      <c r="CPS6" s="667"/>
      <c r="CPT6" s="667"/>
      <c r="CPU6" s="667"/>
      <c r="CPV6" s="667"/>
      <c r="CPW6" s="667"/>
      <c r="CPX6" s="667"/>
      <c r="CPY6" s="667"/>
      <c r="CPZ6" s="667"/>
      <c r="CQA6" s="667"/>
      <c r="CQB6" s="667"/>
      <c r="CQC6" s="667"/>
      <c r="CQD6" s="667"/>
      <c r="CQE6" s="667"/>
      <c r="CQF6" s="667"/>
      <c r="CQG6" s="667"/>
      <c r="CQH6" s="667"/>
      <c r="CQI6" s="667"/>
      <c r="CQJ6" s="667"/>
      <c r="CQK6" s="667"/>
      <c r="CQL6" s="667"/>
      <c r="CQM6" s="667"/>
      <c r="CQN6" s="667"/>
      <c r="CQO6" s="667"/>
      <c r="CQP6" s="667"/>
      <c r="CQQ6" s="667"/>
      <c r="CQR6" s="667"/>
      <c r="CQS6" s="667"/>
      <c r="CQT6" s="667"/>
      <c r="CQU6" s="667"/>
      <c r="CQV6" s="667"/>
      <c r="CQW6" s="667"/>
      <c r="CQX6" s="667"/>
      <c r="CQY6" s="667"/>
      <c r="CQZ6" s="667"/>
      <c r="CRA6" s="667"/>
      <c r="CRB6" s="667"/>
      <c r="CRC6" s="667"/>
      <c r="CRD6" s="667"/>
      <c r="CRE6" s="667"/>
      <c r="CRF6" s="667"/>
      <c r="CRG6" s="667"/>
      <c r="CRH6" s="667"/>
      <c r="CRI6" s="667"/>
      <c r="CRJ6" s="667"/>
      <c r="CRK6" s="667"/>
      <c r="CRL6" s="667"/>
      <c r="CRM6" s="667"/>
      <c r="CRN6" s="667"/>
      <c r="CRO6" s="667"/>
      <c r="CRP6" s="667"/>
      <c r="CRQ6" s="667"/>
      <c r="CRR6" s="667"/>
      <c r="CRS6" s="667"/>
      <c r="CRT6" s="667"/>
      <c r="CRU6" s="667"/>
      <c r="CRV6" s="667"/>
      <c r="CRW6" s="667"/>
      <c r="CRX6" s="667"/>
      <c r="CRY6" s="667"/>
      <c r="CRZ6" s="667"/>
      <c r="CSA6" s="667"/>
      <c r="CSB6" s="667"/>
      <c r="CSC6" s="667"/>
      <c r="CSD6" s="667"/>
      <c r="CSE6" s="667"/>
      <c r="CSF6" s="667"/>
      <c r="CSG6" s="667"/>
      <c r="CSH6" s="667"/>
      <c r="CSI6" s="667"/>
      <c r="CSJ6" s="667"/>
      <c r="CSK6" s="667"/>
      <c r="CSL6" s="667"/>
      <c r="CSM6" s="667"/>
      <c r="CSN6" s="667"/>
      <c r="CSO6" s="667"/>
      <c r="CSP6" s="667"/>
      <c r="CSQ6" s="667"/>
      <c r="CSR6" s="667"/>
      <c r="CSS6" s="667"/>
      <c r="CST6" s="667"/>
      <c r="CSU6" s="667"/>
      <c r="CSV6" s="667"/>
      <c r="CSW6" s="667"/>
      <c r="CSX6" s="667"/>
      <c r="CSY6" s="667"/>
      <c r="CSZ6" s="667"/>
      <c r="CTA6" s="667"/>
      <c r="CTB6" s="667"/>
      <c r="CTC6" s="667"/>
      <c r="CTD6" s="667"/>
      <c r="CTE6" s="667"/>
      <c r="CTF6" s="667"/>
      <c r="CTG6" s="667"/>
      <c r="CTH6" s="667"/>
      <c r="CTI6" s="667"/>
      <c r="CTJ6" s="667"/>
      <c r="CTK6" s="667"/>
      <c r="CTL6" s="667"/>
      <c r="CTM6" s="667"/>
      <c r="CTN6" s="667"/>
      <c r="CTO6" s="667"/>
      <c r="CTP6" s="667"/>
      <c r="CTQ6" s="667"/>
      <c r="CTR6" s="667"/>
      <c r="CTS6" s="667"/>
      <c r="CTT6" s="667"/>
      <c r="CTU6" s="667"/>
      <c r="CTV6" s="667"/>
      <c r="CTW6" s="667"/>
      <c r="CTX6" s="667"/>
      <c r="CTY6" s="667"/>
      <c r="CTZ6" s="667"/>
      <c r="CUA6" s="667"/>
      <c r="CUB6" s="667"/>
      <c r="CUC6" s="667"/>
      <c r="CUD6" s="667"/>
      <c r="CUE6" s="667"/>
      <c r="CUF6" s="667"/>
      <c r="CUG6" s="667"/>
      <c r="CUH6" s="667"/>
      <c r="CUI6" s="667"/>
      <c r="CUJ6" s="667"/>
      <c r="CUK6" s="667"/>
      <c r="CUL6" s="667"/>
      <c r="CUM6" s="667"/>
      <c r="CUN6" s="667"/>
      <c r="CUO6" s="667"/>
      <c r="CUP6" s="667"/>
      <c r="CUQ6" s="667"/>
      <c r="CUR6" s="667"/>
      <c r="CUS6" s="667"/>
      <c r="CUT6" s="667"/>
      <c r="CUU6" s="667"/>
      <c r="CUV6" s="667"/>
      <c r="CUW6" s="667"/>
      <c r="CUX6" s="667"/>
      <c r="CUY6" s="667"/>
      <c r="CUZ6" s="667"/>
      <c r="CVA6" s="667"/>
      <c r="CVB6" s="667"/>
      <c r="CVC6" s="667"/>
      <c r="CVD6" s="667"/>
      <c r="CVE6" s="667"/>
      <c r="CVF6" s="667"/>
      <c r="CVG6" s="667"/>
      <c r="CVH6" s="667"/>
      <c r="CVI6" s="667"/>
      <c r="CVJ6" s="667"/>
      <c r="CVK6" s="667"/>
      <c r="CVL6" s="667"/>
      <c r="CVM6" s="667"/>
      <c r="CVN6" s="667"/>
      <c r="CVO6" s="667"/>
      <c r="CVP6" s="667"/>
      <c r="CVQ6" s="667"/>
      <c r="CVR6" s="667"/>
      <c r="CVS6" s="667"/>
      <c r="CVT6" s="667"/>
      <c r="CVU6" s="667"/>
      <c r="CVV6" s="667"/>
      <c r="CVW6" s="667"/>
      <c r="CVX6" s="667"/>
      <c r="CVY6" s="667"/>
      <c r="CVZ6" s="667"/>
      <c r="CWA6" s="667"/>
      <c r="CWB6" s="667"/>
      <c r="CWC6" s="667"/>
      <c r="CWD6" s="667"/>
      <c r="CWE6" s="667"/>
      <c r="CWF6" s="667"/>
      <c r="CWG6" s="667"/>
      <c r="CWH6" s="667"/>
      <c r="CWI6" s="667"/>
      <c r="CWJ6" s="667"/>
      <c r="CWK6" s="667"/>
      <c r="CWL6" s="667"/>
      <c r="CWM6" s="667"/>
      <c r="CWN6" s="667"/>
      <c r="CWO6" s="667"/>
      <c r="CWP6" s="667"/>
      <c r="CWQ6" s="667"/>
      <c r="CWR6" s="667"/>
      <c r="CWS6" s="667"/>
      <c r="CWT6" s="667"/>
      <c r="CWU6" s="667"/>
      <c r="CWV6" s="667"/>
      <c r="CWW6" s="667"/>
      <c r="CWX6" s="667"/>
      <c r="CWY6" s="667"/>
      <c r="CWZ6" s="667"/>
      <c r="CXA6" s="667"/>
      <c r="CXB6" s="667"/>
      <c r="CXC6" s="667"/>
      <c r="CXD6" s="667"/>
      <c r="CXE6" s="667"/>
      <c r="CXF6" s="667"/>
      <c r="CXG6" s="667"/>
      <c r="CXH6" s="667"/>
      <c r="CXI6" s="667"/>
      <c r="CXJ6" s="667"/>
      <c r="CXK6" s="667"/>
      <c r="CXL6" s="667"/>
      <c r="CXM6" s="667"/>
      <c r="CXN6" s="667"/>
      <c r="CXO6" s="667"/>
      <c r="CXP6" s="667"/>
      <c r="CXQ6" s="667"/>
      <c r="CXR6" s="667"/>
      <c r="CXS6" s="667"/>
      <c r="CXT6" s="667"/>
      <c r="CXU6" s="667"/>
      <c r="CXV6" s="667"/>
      <c r="CXW6" s="667"/>
      <c r="CXX6" s="667"/>
      <c r="CXY6" s="667"/>
      <c r="CXZ6" s="667"/>
      <c r="CYA6" s="667"/>
      <c r="CYB6" s="667"/>
      <c r="CYC6" s="667"/>
      <c r="CYD6" s="667"/>
      <c r="CYE6" s="667"/>
      <c r="CYF6" s="667"/>
      <c r="CYG6" s="667"/>
      <c r="CYH6" s="667"/>
      <c r="CYI6" s="667"/>
      <c r="CYJ6" s="667"/>
      <c r="CYK6" s="667"/>
      <c r="CYL6" s="667"/>
      <c r="CYM6" s="667"/>
      <c r="CYN6" s="667"/>
      <c r="CYO6" s="667"/>
      <c r="CYP6" s="667"/>
      <c r="CYQ6" s="667"/>
      <c r="CYR6" s="667"/>
      <c r="CYS6" s="667"/>
      <c r="CYT6" s="667"/>
      <c r="CYU6" s="667"/>
      <c r="CYV6" s="667"/>
      <c r="CYW6" s="667"/>
      <c r="CYX6" s="667"/>
      <c r="CYY6" s="667"/>
      <c r="CYZ6" s="667"/>
      <c r="CZA6" s="667"/>
      <c r="CZB6" s="667"/>
      <c r="CZC6" s="667"/>
      <c r="CZD6" s="667"/>
      <c r="CZE6" s="667"/>
      <c r="CZF6" s="667"/>
      <c r="CZG6" s="667"/>
      <c r="CZH6" s="667"/>
      <c r="CZI6" s="667"/>
      <c r="CZJ6" s="667"/>
      <c r="CZK6" s="667"/>
      <c r="CZL6" s="667"/>
      <c r="CZM6" s="667"/>
      <c r="CZN6" s="667"/>
      <c r="CZO6" s="667"/>
      <c r="CZP6" s="667"/>
      <c r="CZQ6" s="667"/>
      <c r="CZR6" s="667"/>
      <c r="CZS6" s="667"/>
      <c r="CZT6" s="667"/>
      <c r="CZU6" s="667"/>
      <c r="CZV6" s="667"/>
      <c r="CZW6" s="667"/>
      <c r="CZX6" s="667"/>
      <c r="CZY6" s="667"/>
      <c r="CZZ6" s="667"/>
      <c r="DAA6" s="667"/>
      <c r="DAB6" s="667"/>
      <c r="DAC6" s="667"/>
      <c r="DAD6" s="667"/>
      <c r="DAE6" s="667"/>
      <c r="DAF6" s="667"/>
      <c r="DAG6" s="667"/>
      <c r="DAH6" s="667"/>
      <c r="DAI6" s="667"/>
      <c r="DAJ6" s="667"/>
      <c r="DAK6" s="667"/>
      <c r="DAL6" s="667"/>
      <c r="DAM6" s="667"/>
      <c r="DAN6" s="667"/>
      <c r="DAO6" s="667"/>
      <c r="DAP6" s="667"/>
      <c r="DAQ6" s="667"/>
      <c r="DAR6" s="667"/>
      <c r="DAS6" s="667"/>
      <c r="DAT6" s="667"/>
      <c r="DAU6" s="667"/>
      <c r="DAV6" s="667"/>
      <c r="DAW6" s="667"/>
      <c r="DAX6" s="667"/>
      <c r="DAY6" s="667"/>
      <c r="DAZ6" s="667"/>
      <c r="DBA6" s="667"/>
      <c r="DBB6" s="667"/>
      <c r="DBC6" s="667"/>
      <c r="DBD6" s="667"/>
      <c r="DBE6" s="667"/>
      <c r="DBF6" s="667"/>
      <c r="DBG6" s="667"/>
      <c r="DBH6" s="667"/>
      <c r="DBI6" s="667"/>
      <c r="DBJ6" s="667"/>
      <c r="DBK6" s="667"/>
      <c r="DBL6" s="667"/>
      <c r="DBM6" s="667"/>
      <c r="DBN6" s="667"/>
      <c r="DBO6" s="667"/>
      <c r="DBP6" s="667"/>
      <c r="DBQ6" s="667"/>
      <c r="DBR6" s="667"/>
      <c r="DBS6" s="667"/>
      <c r="DBT6" s="667"/>
      <c r="DBU6" s="667"/>
      <c r="DBV6" s="667"/>
      <c r="DBW6" s="667"/>
      <c r="DBX6" s="667"/>
      <c r="DBY6" s="667"/>
      <c r="DBZ6" s="667"/>
      <c r="DCA6" s="667"/>
      <c r="DCB6" s="667"/>
      <c r="DCC6" s="667"/>
      <c r="DCD6" s="667"/>
      <c r="DCE6" s="667"/>
      <c r="DCF6" s="667"/>
      <c r="DCG6" s="667"/>
      <c r="DCH6" s="667"/>
      <c r="DCI6" s="667"/>
      <c r="DCJ6" s="667"/>
      <c r="DCK6" s="667"/>
      <c r="DCL6" s="667"/>
      <c r="DCM6" s="667"/>
      <c r="DCN6" s="667"/>
      <c r="DCO6" s="667"/>
      <c r="DCP6" s="667"/>
      <c r="DCQ6" s="667"/>
      <c r="DCR6" s="667"/>
      <c r="DCS6" s="667"/>
      <c r="DCT6" s="667"/>
      <c r="DCU6" s="667"/>
      <c r="DCV6" s="667"/>
      <c r="DCW6" s="667"/>
      <c r="DCX6" s="667"/>
      <c r="DCY6" s="667"/>
      <c r="DCZ6" s="667"/>
      <c r="DDA6" s="667"/>
      <c r="DDB6" s="667"/>
      <c r="DDC6" s="667"/>
      <c r="DDD6" s="667"/>
      <c r="DDE6" s="667"/>
      <c r="DDF6" s="667"/>
      <c r="DDG6" s="667"/>
      <c r="DDH6" s="667"/>
      <c r="DDI6" s="667"/>
      <c r="DDJ6" s="667"/>
      <c r="DDK6" s="667"/>
      <c r="DDL6" s="667"/>
      <c r="DDM6" s="667"/>
      <c r="DDN6" s="667"/>
      <c r="DDO6" s="667"/>
      <c r="DDP6" s="667"/>
      <c r="DDQ6" s="667"/>
      <c r="DDR6" s="667"/>
      <c r="DDS6" s="667"/>
      <c r="DDT6" s="667"/>
      <c r="DDU6" s="667"/>
      <c r="DDV6" s="667"/>
      <c r="DDW6" s="667"/>
      <c r="DDX6" s="667"/>
      <c r="DDY6" s="667"/>
      <c r="DDZ6" s="667"/>
      <c r="DEA6" s="667"/>
      <c r="DEB6" s="667"/>
      <c r="DEC6" s="667"/>
      <c r="DED6" s="667"/>
      <c r="DEE6" s="667"/>
      <c r="DEF6" s="667"/>
      <c r="DEG6" s="667"/>
      <c r="DEH6" s="667"/>
      <c r="DEI6" s="667"/>
      <c r="DEJ6" s="667"/>
      <c r="DEK6" s="667"/>
      <c r="DEL6" s="667"/>
      <c r="DEM6" s="667"/>
      <c r="DEN6" s="667"/>
      <c r="DEO6" s="667"/>
      <c r="DEP6" s="667"/>
      <c r="DEQ6" s="667"/>
      <c r="DER6" s="667"/>
      <c r="DES6" s="667"/>
      <c r="DET6" s="667"/>
      <c r="DEU6" s="667"/>
      <c r="DEV6" s="667"/>
      <c r="DEW6" s="667"/>
      <c r="DEX6" s="667"/>
      <c r="DEY6" s="667"/>
      <c r="DEZ6" s="667"/>
      <c r="DFA6" s="667"/>
      <c r="DFB6" s="667"/>
      <c r="DFC6" s="667"/>
      <c r="DFD6" s="667"/>
      <c r="DFE6" s="667"/>
      <c r="DFF6" s="667"/>
      <c r="DFG6" s="667"/>
      <c r="DFH6" s="667"/>
      <c r="DFI6" s="667"/>
      <c r="DFJ6" s="667"/>
      <c r="DFK6" s="667"/>
      <c r="DFL6" s="667"/>
      <c r="DFM6" s="667"/>
      <c r="DFN6" s="667"/>
      <c r="DFO6" s="667"/>
      <c r="DFP6" s="667"/>
      <c r="DFQ6" s="667"/>
      <c r="DFR6" s="667"/>
      <c r="DFS6" s="667"/>
      <c r="DFT6" s="667"/>
      <c r="DFU6" s="667"/>
      <c r="DFV6" s="667"/>
      <c r="DFW6" s="667"/>
      <c r="DFX6" s="667"/>
      <c r="DFY6" s="667"/>
      <c r="DFZ6" s="667"/>
      <c r="DGA6" s="667"/>
      <c r="DGB6" s="667"/>
      <c r="DGC6" s="667"/>
      <c r="DGD6" s="667"/>
      <c r="DGE6" s="667"/>
      <c r="DGF6" s="667"/>
      <c r="DGG6" s="667"/>
      <c r="DGH6" s="667"/>
      <c r="DGI6" s="667"/>
      <c r="DGJ6" s="667"/>
      <c r="DGK6" s="667"/>
      <c r="DGL6" s="667"/>
      <c r="DGM6" s="667"/>
      <c r="DGN6" s="667"/>
      <c r="DGO6" s="667"/>
      <c r="DGP6" s="667"/>
      <c r="DGQ6" s="667"/>
      <c r="DGR6" s="667"/>
      <c r="DGS6" s="667"/>
      <c r="DGT6" s="667"/>
      <c r="DGU6" s="667"/>
      <c r="DGV6" s="667"/>
      <c r="DGW6" s="667"/>
      <c r="DGX6" s="667"/>
      <c r="DGY6" s="667"/>
      <c r="DGZ6" s="667"/>
      <c r="DHA6" s="667"/>
      <c r="DHB6" s="667"/>
      <c r="DHC6" s="667"/>
      <c r="DHD6" s="667"/>
      <c r="DHE6" s="667"/>
      <c r="DHF6" s="667"/>
      <c r="DHG6" s="667"/>
      <c r="DHH6" s="667"/>
      <c r="DHI6" s="667"/>
      <c r="DHJ6" s="667"/>
      <c r="DHK6" s="667"/>
      <c r="DHL6" s="667"/>
      <c r="DHM6" s="667"/>
      <c r="DHN6" s="667"/>
      <c r="DHO6" s="667"/>
      <c r="DHP6" s="667"/>
      <c r="DHQ6" s="667"/>
      <c r="DHR6" s="667"/>
      <c r="DHS6" s="667"/>
      <c r="DHT6" s="667"/>
      <c r="DHU6" s="667"/>
      <c r="DHV6" s="667"/>
      <c r="DHW6" s="667"/>
      <c r="DHX6" s="667"/>
      <c r="DHY6" s="667"/>
      <c r="DHZ6" s="667"/>
      <c r="DIA6" s="667"/>
      <c r="DIB6" s="667"/>
      <c r="DIC6" s="667"/>
      <c r="DID6" s="667"/>
      <c r="DIE6" s="667"/>
      <c r="DIF6" s="667"/>
      <c r="DIG6" s="667"/>
      <c r="DIH6" s="667"/>
      <c r="DII6" s="667"/>
      <c r="DIJ6" s="667"/>
      <c r="DIK6" s="667"/>
      <c r="DIL6" s="667"/>
      <c r="DIM6" s="667"/>
      <c r="DIN6" s="667"/>
      <c r="DIO6" s="667"/>
      <c r="DIP6" s="667"/>
      <c r="DIQ6" s="667"/>
      <c r="DIR6" s="667"/>
      <c r="DIS6" s="667"/>
      <c r="DIT6" s="667"/>
      <c r="DIU6" s="667"/>
      <c r="DIV6" s="667"/>
      <c r="DIW6" s="667"/>
      <c r="DIX6" s="667"/>
      <c r="DIY6" s="667"/>
      <c r="DIZ6" s="667"/>
      <c r="DJA6" s="667"/>
      <c r="DJB6" s="667"/>
      <c r="DJC6" s="667"/>
      <c r="DJD6" s="667"/>
      <c r="DJE6" s="667"/>
      <c r="DJF6" s="667"/>
      <c r="DJG6" s="667"/>
      <c r="DJH6" s="667"/>
      <c r="DJI6" s="667"/>
      <c r="DJJ6" s="667"/>
      <c r="DJK6" s="667"/>
      <c r="DJL6" s="667"/>
      <c r="DJM6" s="667"/>
      <c r="DJN6" s="667"/>
      <c r="DJO6" s="667"/>
      <c r="DJP6" s="667"/>
      <c r="DJQ6" s="667"/>
      <c r="DJR6" s="667"/>
      <c r="DJS6" s="667"/>
      <c r="DJT6" s="667"/>
      <c r="DJU6" s="667"/>
      <c r="DJV6" s="667"/>
      <c r="DJW6" s="667"/>
      <c r="DJX6" s="667"/>
      <c r="DJY6" s="667"/>
      <c r="DJZ6" s="667"/>
      <c r="DKA6" s="667"/>
      <c r="DKB6" s="667"/>
      <c r="DKC6" s="667"/>
      <c r="DKD6" s="667"/>
      <c r="DKE6" s="667"/>
      <c r="DKF6" s="667"/>
      <c r="DKG6" s="667"/>
      <c r="DKH6" s="667"/>
      <c r="DKI6" s="667"/>
      <c r="DKJ6" s="667"/>
      <c r="DKK6" s="667"/>
      <c r="DKL6" s="667"/>
      <c r="DKM6" s="667"/>
      <c r="DKN6" s="667"/>
      <c r="DKO6" s="667"/>
      <c r="DKP6" s="667"/>
      <c r="DKQ6" s="667"/>
      <c r="DKR6" s="667"/>
      <c r="DKS6" s="667"/>
      <c r="DKT6" s="667"/>
      <c r="DKU6" s="667"/>
      <c r="DKV6" s="667"/>
      <c r="DKW6" s="667"/>
      <c r="DKX6" s="667"/>
      <c r="DKY6" s="667"/>
      <c r="DKZ6" s="667"/>
      <c r="DLA6" s="667"/>
      <c r="DLB6" s="667"/>
      <c r="DLC6" s="667"/>
      <c r="DLD6" s="667"/>
      <c r="DLE6" s="667"/>
      <c r="DLF6" s="667"/>
      <c r="DLG6" s="667"/>
      <c r="DLH6" s="667"/>
      <c r="DLI6" s="667"/>
      <c r="DLJ6" s="667"/>
      <c r="DLK6" s="667"/>
      <c r="DLL6" s="667"/>
      <c r="DLM6" s="667"/>
      <c r="DLN6" s="667"/>
      <c r="DLO6" s="667"/>
      <c r="DLP6" s="667"/>
      <c r="DLQ6" s="667"/>
      <c r="DLR6" s="667"/>
      <c r="DLS6" s="667"/>
      <c r="DLT6" s="667"/>
      <c r="DLU6" s="667"/>
      <c r="DLV6" s="667"/>
      <c r="DLW6" s="667"/>
      <c r="DLX6" s="667"/>
      <c r="DLY6" s="667"/>
      <c r="DLZ6" s="667"/>
      <c r="DMA6" s="667"/>
      <c r="DMB6" s="667"/>
      <c r="DMC6" s="667"/>
      <c r="DMD6" s="667"/>
      <c r="DME6" s="667"/>
      <c r="DMF6" s="667"/>
      <c r="DMG6" s="667"/>
      <c r="DMH6" s="667"/>
      <c r="DMI6" s="667"/>
      <c r="DMJ6" s="667"/>
      <c r="DMK6" s="667"/>
      <c r="DML6" s="667"/>
      <c r="DMM6" s="667"/>
      <c r="DMN6" s="667"/>
      <c r="DMO6" s="667"/>
      <c r="DMP6" s="667"/>
      <c r="DMQ6" s="667"/>
      <c r="DMR6" s="667"/>
      <c r="DMS6" s="667"/>
      <c r="DMT6" s="667"/>
      <c r="DMU6" s="667"/>
      <c r="DMV6" s="667"/>
      <c r="DMW6" s="667"/>
      <c r="DMX6" s="667"/>
      <c r="DMY6" s="667"/>
      <c r="DMZ6" s="667"/>
      <c r="DNA6" s="667"/>
      <c r="DNB6" s="667"/>
      <c r="DNC6" s="667"/>
      <c r="DND6" s="667"/>
      <c r="DNE6" s="667"/>
      <c r="DNF6" s="667"/>
      <c r="DNG6" s="667"/>
      <c r="DNH6" s="667"/>
      <c r="DNI6" s="667"/>
      <c r="DNJ6" s="667"/>
      <c r="DNK6" s="667"/>
      <c r="DNL6" s="667"/>
      <c r="DNM6" s="667"/>
      <c r="DNN6" s="667"/>
      <c r="DNO6" s="667"/>
      <c r="DNP6" s="667"/>
      <c r="DNQ6" s="667"/>
      <c r="DNR6" s="667"/>
      <c r="DNS6" s="667"/>
      <c r="DNT6" s="667"/>
      <c r="DNU6" s="667"/>
      <c r="DNV6" s="667"/>
      <c r="DNW6" s="667"/>
      <c r="DNX6" s="667"/>
      <c r="DNY6" s="667"/>
      <c r="DNZ6" s="667"/>
      <c r="DOA6" s="667"/>
      <c r="DOB6" s="667"/>
      <c r="DOC6" s="667"/>
      <c r="DOD6" s="667"/>
      <c r="DOE6" s="667"/>
      <c r="DOF6" s="667"/>
      <c r="DOG6" s="667"/>
      <c r="DOH6" s="667"/>
      <c r="DOI6" s="667"/>
      <c r="DOJ6" s="667"/>
      <c r="DOK6" s="667"/>
      <c r="DOL6" s="667"/>
      <c r="DOM6" s="667"/>
      <c r="DON6" s="667"/>
      <c r="DOO6" s="667"/>
      <c r="DOP6" s="667"/>
      <c r="DOQ6" s="667"/>
      <c r="DOR6" s="667"/>
      <c r="DOS6" s="667"/>
      <c r="DOT6" s="667"/>
      <c r="DOU6" s="667"/>
      <c r="DOV6" s="667"/>
      <c r="DOW6" s="667"/>
      <c r="DOX6" s="667"/>
      <c r="DOY6" s="667"/>
      <c r="DOZ6" s="667"/>
      <c r="DPA6" s="667"/>
      <c r="DPB6" s="667"/>
      <c r="DPC6" s="667"/>
      <c r="DPD6" s="667"/>
      <c r="DPE6" s="667"/>
      <c r="DPF6" s="667"/>
      <c r="DPG6" s="667"/>
      <c r="DPH6" s="667"/>
      <c r="DPI6" s="667"/>
      <c r="DPJ6" s="667"/>
      <c r="DPK6" s="667"/>
      <c r="DPL6" s="667"/>
      <c r="DPM6" s="667"/>
      <c r="DPN6" s="667"/>
      <c r="DPO6" s="667"/>
      <c r="DPP6" s="667"/>
      <c r="DPQ6" s="667"/>
      <c r="DPR6" s="667"/>
      <c r="DPS6" s="667"/>
      <c r="DPT6" s="667"/>
      <c r="DPU6" s="667"/>
      <c r="DPV6" s="667"/>
      <c r="DPW6" s="667"/>
      <c r="DPX6" s="667"/>
      <c r="DPY6" s="667"/>
      <c r="DPZ6" s="667"/>
      <c r="DQA6" s="667"/>
      <c r="DQB6" s="667"/>
      <c r="DQC6" s="667"/>
      <c r="DQD6" s="667"/>
      <c r="DQE6" s="667"/>
      <c r="DQF6" s="667"/>
      <c r="DQG6" s="667"/>
      <c r="DQH6" s="667"/>
      <c r="DQI6" s="667"/>
      <c r="DQJ6" s="667"/>
      <c r="DQK6" s="667"/>
      <c r="DQL6" s="667"/>
      <c r="DQM6" s="667"/>
      <c r="DQN6" s="667"/>
      <c r="DQO6" s="667"/>
      <c r="DQP6" s="667"/>
      <c r="DQQ6" s="667"/>
      <c r="DQR6" s="667"/>
      <c r="DQS6" s="667"/>
      <c r="DQT6" s="667"/>
      <c r="DQU6" s="667"/>
      <c r="DQV6" s="667"/>
      <c r="DQW6" s="667"/>
      <c r="DQX6" s="667"/>
      <c r="DQY6" s="667"/>
      <c r="DQZ6" s="667"/>
      <c r="DRA6" s="667"/>
      <c r="DRB6" s="667"/>
      <c r="DRC6" s="667"/>
      <c r="DRD6" s="667"/>
      <c r="DRE6" s="667"/>
      <c r="DRF6" s="667"/>
      <c r="DRG6" s="667"/>
      <c r="DRH6" s="667"/>
      <c r="DRI6" s="667"/>
      <c r="DRJ6" s="667"/>
      <c r="DRK6" s="667"/>
      <c r="DRL6" s="667"/>
      <c r="DRM6" s="667"/>
      <c r="DRN6" s="667"/>
      <c r="DRO6" s="667"/>
      <c r="DRP6" s="667"/>
      <c r="DRQ6" s="667"/>
      <c r="DRR6" s="667"/>
      <c r="DRS6" s="667"/>
      <c r="DRT6" s="667"/>
      <c r="DRU6" s="667"/>
      <c r="DRV6" s="667"/>
      <c r="DRW6" s="667"/>
      <c r="DRX6" s="667"/>
      <c r="DRY6" s="667"/>
      <c r="DRZ6" s="667"/>
      <c r="DSA6" s="667"/>
      <c r="DSB6" s="667"/>
      <c r="DSC6" s="667"/>
      <c r="DSD6" s="667"/>
      <c r="DSE6" s="667"/>
      <c r="DSF6" s="667"/>
      <c r="DSG6" s="667"/>
      <c r="DSH6" s="667"/>
      <c r="DSI6" s="667"/>
      <c r="DSJ6" s="667"/>
      <c r="DSK6" s="667"/>
      <c r="DSL6" s="667"/>
      <c r="DSM6" s="667"/>
      <c r="DSN6" s="667"/>
      <c r="DSO6" s="667"/>
      <c r="DSP6" s="667"/>
      <c r="DSQ6" s="667"/>
      <c r="DSR6" s="667"/>
      <c r="DSS6" s="667"/>
      <c r="DST6" s="667"/>
      <c r="DSU6" s="667"/>
      <c r="DSV6" s="667"/>
      <c r="DSW6" s="667"/>
      <c r="DSX6" s="667"/>
      <c r="DSY6" s="667"/>
      <c r="DSZ6" s="667"/>
      <c r="DTA6" s="667"/>
      <c r="DTB6" s="667"/>
      <c r="DTC6" s="667"/>
      <c r="DTD6" s="667"/>
      <c r="DTE6" s="667"/>
      <c r="DTF6" s="667"/>
      <c r="DTG6" s="667"/>
      <c r="DTH6" s="667"/>
      <c r="DTI6" s="667"/>
      <c r="DTJ6" s="667"/>
      <c r="DTK6" s="667"/>
      <c r="DTL6" s="667"/>
      <c r="DTM6" s="667"/>
      <c r="DTN6" s="667"/>
      <c r="DTO6" s="667"/>
      <c r="DTP6" s="667"/>
      <c r="DTQ6" s="667"/>
      <c r="DTR6" s="667"/>
      <c r="DTS6" s="667"/>
      <c r="DTT6" s="667"/>
      <c r="DTU6" s="667"/>
      <c r="DTV6" s="667"/>
      <c r="DTW6" s="667"/>
      <c r="DTX6" s="667"/>
      <c r="DTY6" s="667"/>
      <c r="DTZ6" s="667"/>
      <c r="DUA6" s="667"/>
      <c r="DUB6" s="667"/>
      <c r="DUC6" s="667"/>
      <c r="DUD6" s="667"/>
      <c r="DUE6" s="667"/>
      <c r="DUF6" s="667"/>
      <c r="DUG6" s="667"/>
      <c r="DUH6" s="667"/>
      <c r="DUI6" s="667"/>
      <c r="DUJ6" s="667"/>
      <c r="DUK6" s="667"/>
      <c r="DUL6" s="667"/>
      <c r="DUM6" s="667"/>
      <c r="DUN6" s="667"/>
      <c r="DUO6" s="667"/>
      <c r="DUP6" s="667"/>
      <c r="DUQ6" s="667"/>
      <c r="DUR6" s="667"/>
      <c r="DUS6" s="667"/>
      <c r="DUT6" s="667"/>
      <c r="DUU6" s="667"/>
      <c r="DUV6" s="667"/>
      <c r="DUW6" s="667"/>
      <c r="DUX6" s="667"/>
      <c r="DUY6" s="667"/>
      <c r="DUZ6" s="667"/>
      <c r="DVA6" s="667"/>
      <c r="DVB6" s="667"/>
      <c r="DVC6" s="667"/>
      <c r="DVD6" s="667"/>
      <c r="DVE6" s="667"/>
      <c r="DVF6" s="667"/>
      <c r="DVG6" s="667"/>
      <c r="DVH6" s="667"/>
      <c r="DVI6" s="667"/>
      <c r="DVJ6" s="667"/>
      <c r="DVK6" s="667"/>
      <c r="DVL6" s="667"/>
      <c r="DVM6" s="667"/>
      <c r="DVN6" s="667"/>
      <c r="DVO6" s="667"/>
      <c r="DVP6" s="667"/>
      <c r="DVQ6" s="667"/>
      <c r="DVR6" s="667"/>
      <c r="DVS6" s="667"/>
      <c r="DVT6" s="667"/>
      <c r="DVU6" s="667"/>
      <c r="DVV6" s="667"/>
      <c r="DVW6" s="667"/>
      <c r="DVX6" s="667"/>
      <c r="DVY6" s="667"/>
      <c r="DVZ6" s="667"/>
      <c r="DWA6" s="667"/>
      <c r="DWB6" s="667"/>
      <c r="DWC6" s="667"/>
      <c r="DWD6" s="667"/>
      <c r="DWE6" s="667"/>
      <c r="DWF6" s="667"/>
      <c r="DWG6" s="667"/>
      <c r="DWH6" s="667"/>
      <c r="DWI6" s="667"/>
      <c r="DWJ6" s="667"/>
      <c r="DWK6" s="667"/>
      <c r="DWL6" s="667"/>
      <c r="DWM6" s="667"/>
      <c r="DWN6" s="667"/>
      <c r="DWO6" s="667"/>
      <c r="DWP6" s="667"/>
      <c r="DWQ6" s="667"/>
      <c r="DWR6" s="667"/>
      <c r="DWS6" s="667"/>
      <c r="DWT6" s="667"/>
      <c r="DWU6" s="667"/>
      <c r="DWV6" s="667"/>
      <c r="DWW6" s="667"/>
      <c r="DWX6" s="667"/>
      <c r="DWY6" s="667"/>
      <c r="DWZ6" s="667"/>
      <c r="DXA6" s="667"/>
      <c r="DXB6" s="667"/>
      <c r="DXC6" s="667"/>
      <c r="DXD6" s="667"/>
      <c r="DXE6" s="667"/>
      <c r="DXF6" s="667"/>
      <c r="DXG6" s="667"/>
      <c r="DXH6" s="667"/>
      <c r="DXI6" s="667"/>
      <c r="DXJ6" s="667"/>
      <c r="DXK6" s="667"/>
      <c r="DXL6" s="667"/>
      <c r="DXM6" s="667"/>
      <c r="DXN6" s="667"/>
      <c r="DXO6" s="667"/>
      <c r="DXP6" s="667"/>
      <c r="DXQ6" s="667"/>
      <c r="DXR6" s="667"/>
      <c r="DXS6" s="667"/>
      <c r="DXT6" s="667"/>
      <c r="DXU6" s="667"/>
      <c r="DXV6" s="667"/>
      <c r="DXW6" s="667"/>
      <c r="DXX6" s="667"/>
      <c r="DXY6" s="667"/>
      <c r="DXZ6" s="667"/>
      <c r="DYA6" s="667"/>
      <c r="DYB6" s="667"/>
      <c r="DYC6" s="667"/>
      <c r="DYD6" s="667"/>
      <c r="DYE6" s="667"/>
      <c r="DYF6" s="667"/>
      <c r="DYG6" s="667"/>
      <c r="DYH6" s="667"/>
      <c r="DYI6" s="667"/>
      <c r="DYJ6" s="667"/>
      <c r="DYK6" s="667"/>
      <c r="DYL6" s="667"/>
      <c r="DYM6" s="667"/>
      <c r="DYN6" s="667"/>
      <c r="DYO6" s="667"/>
      <c r="DYP6" s="667"/>
      <c r="DYQ6" s="667"/>
      <c r="DYR6" s="667"/>
      <c r="DYS6" s="667"/>
      <c r="DYT6" s="667"/>
      <c r="DYU6" s="667"/>
      <c r="DYV6" s="667"/>
      <c r="DYW6" s="667"/>
      <c r="DYX6" s="667"/>
      <c r="DYY6" s="667"/>
      <c r="DYZ6" s="667"/>
      <c r="DZA6" s="667"/>
      <c r="DZB6" s="667"/>
      <c r="DZC6" s="667"/>
      <c r="DZD6" s="667"/>
      <c r="DZE6" s="667"/>
      <c r="DZF6" s="667"/>
      <c r="DZG6" s="667"/>
      <c r="DZH6" s="667"/>
      <c r="DZI6" s="667"/>
      <c r="DZJ6" s="667"/>
      <c r="DZK6" s="667"/>
      <c r="DZL6" s="667"/>
      <c r="DZM6" s="667"/>
      <c r="DZN6" s="667"/>
      <c r="DZO6" s="667"/>
      <c r="DZP6" s="667"/>
      <c r="DZQ6" s="667"/>
      <c r="DZR6" s="667"/>
      <c r="DZS6" s="667"/>
      <c r="DZT6" s="667"/>
      <c r="DZU6" s="667"/>
      <c r="DZV6" s="667"/>
      <c r="DZW6" s="667"/>
      <c r="DZX6" s="667"/>
      <c r="DZY6" s="667"/>
      <c r="DZZ6" s="667"/>
      <c r="EAA6" s="667"/>
      <c r="EAB6" s="667"/>
      <c r="EAC6" s="667"/>
      <c r="EAD6" s="667"/>
      <c r="EAE6" s="667"/>
      <c r="EAF6" s="667"/>
      <c r="EAG6" s="667"/>
      <c r="EAH6" s="667"/>
      <c r="EAI6" s="667"/>
      <c r="EAJ6" s="667"/>
      <c r="EAK6" s="667"/>
      <c r="EAL6" s="667"/>
      <c r="EAM6" s="667"/>
      <c r="EAN6" s="667"/>
      <c r="EAO6" s="667"/>
      <c r="EAP6" s="667"/>
      <c r="EAQ6" s="667"/>
      <c r="EAR6" s="667"/>
      <c r="EAS6" s="667"/>
      <c r="EAT6" s="667"/>
      <c r="EAU6" s="667"/>
      <c r="EAV6" s="667"/>
      <c r="EAW6" s="667"/>
      <c r="EAX6" s="667"/>
      <c r="EAY6" s="667"/>
      <c r="EAZ6" s="667"/>
      <c r="EBA6" s="667"/>
      <c r="EBB6" s="667"/>
      <c r="EBC6" s="667"/>
      <c r="EBD6" s="667"/>
      <c r="EBE6" s="667"/>
      <c r="EBF6" s="667"/>
      <c r="EBG6" s="667"/>
      <c r="EBH6" s="667"/>
      <c r="EBI6" s="667"/>
      <c r="EBJ6" s="667"/>
      <c r="EBK6" s="667"/>
      <c r="EBL6" s="667"/>
      <c r="EBM6" s="667"/>
      <c r="EBN6" s="667"/>
      <c r="EBO6" s="667"/>
      <c r="EBP6" s="667"/>
      <c r="EBQ6" s="667"/>
      <c r="EBR6" s="667"/>
      <c r="EBS6" s="667"/>
      <c r="EBT6" s="667"/>
      <c r="EBU6" s="667"/>
      <c r="EBV6" s="667"/>
      <c r="EBW6" s="667"/>
      <c r="EBX6" s="667"/>
      <c r="EBY6" s="667"/>
      <c r="EBZ6" s="667"/>
      <c r="ECA6" s="667"/>
      <c r="ECB6" s="667"/>
      <c r="ECC6" s="667"/>
      <c r="ECD6" s="667"/>
      <c r="ECE6" s="667"/>
      <c r="ECF6" s="667"/>
      <c r="ECG6" s="667"/>
      <c r="ECH6" s="667"/>
      <c r="ECI6" s="667"/>
      <c r="ECJ6" s="667"/>
      <c r="ECK6" s="667"/>
      <c r="ECL6" s="667"/>
      <c r="ECM6" s="667"/>
      <c r="ECN6" s="667"/>
      <c r="ECO6" s="667"/>
      <c r="ECP6" s="667"/>
      <c r="ECQ6" s="667"/>
      <c r="ECR6" s="667"/>
      <c r="ECS6" s="667"/>
      <c r="ECT6" s="667"/>
      <c r="ECU6" s="667"/>
      <c r="ECV6" s="667"/>
      <c r="ECW6" s="667"/>
      <c r="ECX6" s="667"/>
      <c r="ECY6" s="667"/>
      <c r="ECZ6" s="667"/>
      <c r="EDA6" s="667"/>
      <c r="EDB6" s="667"/>
      <c r="EDC6" s="667"/>
      <c r="EDD6" s="667"/>
      <c r="EDE6" s="667"/>
      <c r="EDF6" s="667"/>
      <c r="EDG6" s="667"/>
      <c r="EDH6" s="667"/>
      <c r="EDI6" s="667"/>
      <c r="EDJ6" s="667"/>
      <c r="EDK6" s="667"/>
      <c r="EDL6" s="667"/>
      <c r="EDM6" s="667"/>
      <c r="EDN6" s="667"/>
      <c r="EDO6" s="667"/>
      <c r="EDP6" s="667"/>
      <c r="EDQ6" s="667"/>
      <c r="EDR6" s="667"/>
      <c r="EDS6" s="667"/>
      <c r="EDT6" s="667"/>
      <c r="EDU6" s="667"/>
      <c r="EDV6" s="667"/>
      <c r="EDW6" s="667"/>
      <c r="EDX6" s="667"/>
      <c r="EDY6" s="667"/>
      <c r="EDZ6" s="667"/>
      <c r="EEA6" s="667"/>
      <c r="EEB6" s="667"/>
      <c r="EEC6" s="667"/>
      <c r="EED6" s="667"/>
      <c r="EEE6" s="667"/>
      <c r="EEF6" s="667"/>
      <c r="EEG6" s="667"/>
      <c r="EEH6" s="667"/>
      <c r="EEI6" s="667"/>
      <c r="EEJ6" s="667"/>
      <c r="EEK6" s="667"/>
      <c r="EEL6" s="667"/>
      <c r="EEM6" s="667"/>
      <c r="EEN6" s="667"/>
      <c r="EEO6" s="667"/>
      <c r="EEP6" s="667"/>
      <c r="EEQ6" s="667"/>
      <c r="EER6" s="667"/>
      <c r="EES6" s="667"/>
      <c r="EET6" s="667"/>
      <c r="EEU6" s="667"/>
      <c r="EEV6" s="667"/>
      <c r="EEW6" s="667"/>
      <c r="EEX6" s="667"/>
      <c r="EEY6" s="667"/>
      <c r="EEZ6" s="667"/>
      <c r="EFA6" s="667"/>
      <c r="EFB6" s="667"/>
      <c r="EFC6" s="667"/>
      <c r="EFD6" s="667"/>
      <c r="EFE6" s="667"/>
      <c r="EFF6" s="667"/>
      <c r="EFG6" s="667"/>
      <c r="EFH6" s="667"/>
      <c r="EFI6" s="667"/>
      <c r="EFJ6" s="667"/>
      <c r="EFK6" s="667"/>
      <c r="EFL6" s="667"/>
      <c r="EFM6" s="667"/>
      <c r="EFN6" s="667"/>
      <c r="EFO6" s="667"/>
      <c r="EFP6" s="667"/>
      <c r="EFQ6" s="667"/>
      <c r="EFR6" s="667"/>
      <c r="EFS6" s="667"/>
      <c r="EFT6" s="667"/>
      <c r="EFU6" s="667"/>
      <c r="EFV6" s="667"/>
      <c r="EFW6" s="667"/>
      <c r="EFX6" s="667"/>
      <c r="EFY6" s="667"/>
      <c r="EFZ6" s="667"/>
      <c r="EGA6" s="667"/>
      <c r="EGB6" s="667"/>
      <c r="EGC6" s="667"/>
      <c r="EGD6" s="667"/>
      <c r="EGE6" s="667"/>
      <c r="EGF6" s="667"/>
      <c r="EGG6" s="667"/>
      <c r="EGH6" s="667"/>
      <c r="EGI6" s="667"/>
      <c r="EGJ6" s="667"/>
      <c r="EGK6" s="667"/>
      <c r="EGL6" s="667"/>
      <c r="EGM6" s="667"/>
      <c r="EGN6" s="667"/>
      <c r="EGO6" s="667"/>
      <c r="EGP6" s="667"/>
      <c r="EGQ6" s="667"/>
      <c r="EGR6" s="667"/>
      <c r="EGS6" s="667"/>
      <c r="EGT6" s="667"/>
      <c r="EGU6" s="667"/>
      <c r="EGV6" s="667"/>
      <c r="EGW6" s="667"/>
      <c r="EGX6" s="667"/>
      <c r="EGY6" s="667"/>
      <c r="EGZ6" s="667"/>
      <c r="EHA6" s="667"/>
      <c r="EHB6" s="667"/>
      <c r="EHC6" s="667"/>
      <c r="EHD6" s="667"/>
      <c r="EHE6" s="667"/>
      <c r="EHF6" s="667"/>
      <c r="EHG6" s="667"/>
      <c r="EHH6" s="667"/>
      <c r="EHI6" s="667"/>
      <c r="EHJ6" s="667"/>
      <c r="EHK6" s="667"/>
      <c r="EHL6" s="667"/>
      <c r="EHM6" s="667"/>
      <c r="EHN6" s="667"/>
      <c r="EHO6" s="667"/>
      <c r="EHP6" s="667"/>
      <c r="EHQ6" s="667"/>
      <c r="EHR6" s="667"/>
      <c r="EHS6" s="667"/>
      <c r="EHT6" s="667"/>
      <c r="EHU6" s="667"/>
      <c r="EHV6" s="667"/>
      <c r="EHW6" s="667"/>
      <c r="EHX6" s="667"/>
      <c r="EHY6" s="667"/>
      <c r="EHZ6" s="667"/>
      <c r="EIA6" s="667"/>
      <c r="EIB6" s="667"/>
      <c r="EIC6" s="667"/>
      <c r="EID6" s="667"/>
      <c r="EIE6" s="667"/>
      <c r="EIF6" s="667"/>
      <c r="EIG6" s="667"/>
      <c r="EIH6" s="667"/>
      <c r="EII6" s="667"/>
      <c r="EIJ6" s="667"/>
      <c r="EIK6" s="667"/>
      <c r="EIL6" s="667"/>
      <c r="EIM6" s="667"/>
      <c r="EIN6" s="667"/>
      <c r="EIO6" s="667"/>
      <c r="EIP6" s="667"/>
      <c r="EIQ6" s="667"/>
      <c r="EIR6" s="667"/>
      <c r="EIS6" s="667"/>
      <c r="EIT6" s="667"/>
      <c r="EIU6" s="667"/>
      <c r="EIV6" s="667"/>
      <c r="EIW6" s="667"/>
      <c r="EIX6" s="667"/>
      <c r="EIY6" s="667"/>
      <c r="EIZ6" s="667"/>
      <c r="EJA6" s="667"/>
      <c r="EJB6" s="667"/>
      <c r="EJC6" s="667"/>
      <c r="EJD6" s="667"/>
      <c r="EJE6" s="667"/>
      <c r="EJF6" s="667"/>
      <c r="EJG6" s="667"/>
      <c r="EJH6" s="667"/>
      <c r="EJI6" s="667"/>
      <c r="EJJ6" s="667"/>
      <c r="EJK6" s="667"/>
      <c r="EJL6" s="667"/>
      <c r="EJM6" s="667"/>
      <c r="EJN6" s="667"/>
      <c r="EJO6" s="667"/>
      <c r="EJP6" s="667"/>
      <c r="EJQ6" s="667"/>
      <c r="EJR6" s="667"/>
      <c r="EJS6" s="667"/>
      <c r="EJT6" s="667"/>
      <c r="EJU6" s="667"/>
      <c r="EJV6" s="667"/>
      <c r="EJW6" s="667"/>
      <c r="EJX6" s="667"/>
      <c r="EJY6" s="667"/>
      <c r="EJZ6" s="667"/>
      <c r="EKA6" s="667"/>
      <c r="EKB6" s="667"/>
      <c r="EKC6" s="667"/>
      <c r="EKD6" s="667"/>
      <c r="EKE6" s="667"/>
      <c r="EKF6" s="667"/>
      <c r="EKG6" s="667"/>
      <c r="EKH6" s="667"/>
      <c r="EKI6" s="667"/>
      <c r="EKJ6" s="667"/>
      <c r="EKK6" s="667"/>
      <c r="EKL6" s="667"/>
      <c r="EKM6" s="667"/>
      <c r="EKN6" s="667"/>
      <c r="EKO6" s="667"/>
      <c r="EKP6" s="667"/>
      <c r="EKQ6" s="667"/>
      <c r="EKR6" s="667"/>
      <c r="EKS6" s="667"/>
      <c r="EKT6" s="667"/>
      <c r="EKU6" s="667"/>
      <c r="EKV6" s="667"/>
      <c r="EKW6" s="667"/>
      <c r="EKX6" s="667"/>
      <c r="EKY6" s="667"/>
      <c r="EKZ6" s="667"/>
      <c r="ELA6" s="667"/>
      <c r="ELB6" s="667"/>
      <c r="ELC6" s="667"/>
      <c r="ELD6" s="667"/>
      <c r="ELE6" s="667"/>
      <c r="ELF6" s="667"/>
      <c r="ELG6" s="667"/>
      <c r="ELH6" s="667"/>
      <c r="ELI6" s="667"/>
      <c r="ELJ6" s="667"/>
      <c r="ELK6" s="667"/>
      <c r="ELL6" s="667"/>
      <c r="ELM6" s="667"/>
      <c r="ELN6" s="667"/>
      <c r="ELO6" s="667"/>
      <c r="ELP6" s="667"/>
      <c r="ELQ6" s="667"/>
      <c r="ELR6" s="667"/>
      <c r="ELS6" s="667"/>
      <c r="ELT6" s="667"/>
      <c r="ELU6" s="667"/>
      <c r="ELV6" s="667"/>
      <c r="ELW6" s="667"/>
      <c r="ELX6" s="667"/>
      <c r="ELY6" s="667"/>
      <c r="ELZ6" s="667"/>
      <c r="EMA6" s="667"/>
      <c r="EMB6" s="667"/>
      <c r="EMC6" s="667"/>
      <c r="EMD6" s="667"/>
      <c r="EME6" s="667"/>
      <c r="EMF6" s="667"/>
      <c r="EMG6" s="667"/>
      <c r="EMH6" s="667"/>
      <c r="EMI6" s="667"/>
      <c r="EMJ6" s="667"/>
      <c r="EMK6" s="667"/>
      <c r="EML6" s="667"/>
      <c r="EMM6" s="667"/>
      <c r="EMN6" s="667"/>
      <c r="EMO6" s="667"/>
      <c r="EMP6" s="667"/>
      <c r="EMQ6" s="667"/>
      <c r="EMR6" s="667"/>
      <c r="EMS6" s="667"/>
      <c r="EMT6" s="667"/>
      <c r="EMU6" s="667"/>
      <c r="EMV6" s="667"/>
      <c r="EMW6" s="667"/>
      <c r="EMX6" s="667"/>
      <c r="EMY6" s="667"/>
      <c r="EMZ6" s="667"/>
      <c r="ENA6" s="667"/>
      <c r="ENB6" s="667"/>
      <c r="ENC6" s="667"/>
      <c r="END6" s="667"/>
      <c r="ENE6" s="667"/>
      <c r="ENF6" s="667"/>
      <c r="ENG6" s="667"/>
      <c r="ENH6" s="667"/>
      <c r="ENI6" s="667"/>
      <c r="ENJ6" s="667"/>
      <c r="ENK6" s="667"/>
      <c r="ENL6" s="667"/>
      <c r="ENM6" s="667"/>
      <c r="ENN6" s="667"/>
      <c r="ENO6" s="667"/>
      <c r="ENP6" s="667"/>
      <c r="ENQ6" s="667"/>
      <c r="ENR6" s="667"/>
      <c r="ENS6" s="667"/>
      <c r="ENT6" s="667"/>
      <c r="ENU6" s="667"/>
      <c r="ENV6" s="667"/>
      <c r="ENW6" s="667"/>
      <c r="ENX6" s="667"/>
      <c r="ENY6" s="667"/>
      <c r="ENZ6" s="667"/>
      <c r="EOA6" s="667"/>
      <c r="EOB6" s="667"/>
      <c r="EOC6" s="667"/>
      <c r="EOD6" s="667"/>
      <c r="EOE6" s="667"/>
      <c r="EOF6" s="667"/>
      <c r="EOG6" s="667"/>
      <c r="EOH6" s="667"/>
      <c r="EOI6" s="667"/>
      <c r="EOJ6" s="667"/>
      <c r="EOK6" s="667"/>
      <c r="EOL6" s="667"/>
      <c r="EOM6" s="667"/>
      <c r="EON6" s="667"/>
      <c r="EOO6" s="667"/>
      <c r="EOP6" s="667"/>
      <c r="EOQ6" s="667"/>
      <c r="EOR6" s="667"/>
      <c r="EOS6" s="667"/>
      <c r="EOT6" s="667"/>
      <c r="EOU6" s="667"/>
      <c r="EOV6" s="667"/>
      <c r="EOW6" s="667"/>
      <c r="EOX6" s="667"/>
      <c r="EOY6" s="667"/>
      <c r="EOZ6" s="667"/>
      <c r="EPA6" s="667"/>
      <c r="EPB6" s="667"/>
      <c r="EPC6" s="667"/>
      <c r="EPD6" s="667"/>
      <c r="EPE6" s="667"/>
      <c r="EPF6" s="667"/>
      <c r="EPG6" s="667"/>
      <c r="EPH6" s="667"/>
      <c r="EPI6" s="667"/>
      <c r="EPJ6" s="667"/>
      <c r="EPK6" s="667"/>
      <c r="EPL6" s="667"/>
      <c r="EPM6" s="667"/>
      <c r="EPN6" s="667"/>
      <c r="EPO6" s="667"/>
      <c r="EPP6" s="667"/>
      <c r="EPQ6" s="667"/>
      <c r="EPR6" s="667"/>
      <c r="EPS6" s="667"/>
      <c r="EPT6" s="667"/>
      <c r="EPU6" s="667"/>
      <c r="EPV6" s="667"/>
      <c r="EPW6" s="667"/>
      <c r="EPX6" s="667"/>
      <c r="EPY6" s="667"/>
      <c r="EPZ6" s="667"/>
      <c r="EQA6" s="667"/>
      <c r="EQB6" s="667"/>
      <c r="EQC6" s="667"/>
      <c r="EQD6" s="667"/>
      <c r="EQE6" s="667"/>
      <c r="EQF6" s="667"/>
      <c r="EQG6" s="667"/>
      <c r="EQH6" s="667"/>
      <c r="EQI6" s="667"/>
      <c r="EQJ6" s="667"/>
      <c r="EQK6" s="667"/>
      <c r="EQL6" s="667"/>
      <c r="EQM6" s="667"/>
      <c r="EQN6" s="667"/>
      <c r="EQO6" s="667"/>
      <c r="EQP6" s="667"/>
      <c r="EQQ6" s="667"/>
      <c r="EQR6" s="667"/>
      <c r="EQS6" s="667"/>
      <c r="EQT6" s="667"/>
      <c r="EQU6" s="667"/>
      <c r="EQV6" s="667"/>
      <c r="EQW6" s="667"/>
      <c r="EQX6" s="667"/>
      <c r="EQY6" s="667"/>
      <c r="EQZ6" s="667"/>
      <c r="ERA6" s="667"/>
      <c r="ERB6" s="667"/>
      <c r="ERC6" s="667"/>
      <c r="ERD6" s="667"/>
      <c r="ERE6" s="667"/>
      <c r="ERF6" s="667"/>
      <c r="ERG6" s="667"/>
      <c r="ERH6" s="667"/>
      <c r="ERI6" s="667"/>
      <c r="ERJ6" s="667"/>
      <c r="ERK6" s="667"/>
      <c r="ERL6" s="667"/>
      <c r="ERM6" s="667"/>
      <c r="ERN6" s="667"/>
      <c r="ERO6" s="667"/>
      <c r="ERP6" s="667"/>
      <c r="ERQ6" s="667"/>
      <c r="ERR6" s="667"/>
      <c r="ERS6" s="667"/>
      <c r="ERT6" s="667"/>
      <c r="ERU6" s="667"/>
      <c r="ERV6" s="667"/>
      <c r="ERW6" s="667"/>
      <c r="ERX6" s="667"/>
      <c r="ERY6" s="667"/>
      <c r="ERZ6" s="667"/>
      <c r="ESA6" s="667"/>
      <c r="ESB6" s="667"/>
      <c r="ESC6" s="667"/>
      <c r="ESD6" s="667"/>
      <c r="ESE6" s="667"/>
      <c r="ESF6" s="667"/>
      <c r="ESG6" s="667"/>
      <c r="ESH6" s="667"/>
      <c r="ESI6" s="667"/>
      <c r="ESJ6" s="667"/>
      <c r="ESK6" s="667"/>
      <c r="ESL6" s="667"/>
      <c r="ESM6" s="667"/>
      <c r="ESN6" s="667"/>
      <c r="ESO6" s="667"/>
      <c r="ESP6" s="667"/>
      <c r="ESQ6" s="667"/>
      <c r="ESR6" s="667"/>
      <c r="ESS6" s="667"/>
      <c r="EST6" s="667"/>
      <c r="ESU6" s="667"/>
      <c r="ESV6" s="667"/>
      <c r="ESW6" s="667"/>
      <c r="ESX6" s="667"/>
      <c r="ESY6" s="667"/>
      <c r="ESZ6" s="667"/>
      <c r="ETA6" s="667"/>
      <c r="ETB6" s="667"/>
      <c r="ETC6" s="667"/>
      <c r="ETD6" s="667"/>
      <c r="ETE6" s="667"/>
      <c r="ETF6" s="667"/>
      <c r="ETG6" s="667"/>
      <c r="ETH6" s="667"/>
      <c r="ETI6" s="667"/>
      <c r="ETJ6" s="667"/>
      <c r="ETK6" s="667"/>
      <c r="ETL6" s="667"/>
      <c r="ETM6" s="667"/>
      <c r="ETN6" s="667"/>
      <c r="ETO6" s="667"/>
      <c r="ETP6" s="667"/>
      <c r="ETQ6" s="667"/>
      <c r="ETR6" s="667"/>
      <c r="ETS6" s="667"/>
      <c r="ETT6" s="667"/>
      <c r="ETU6" s="667"/>
      <c r="ETV6" s="667"/>
      <c r="ETW6" s="667"/>
      <c r="ETX6" s="667"/>
      <c r="ETY6" s="667"/>
      <c r="ETZ6" s="667"/>
      <c r="EUA6" s="667"/>
      <c r="EUB6" s="667"/>
      <c r="EUC6" s="667"/>
      <c r="EUD6" s="667"/>
      <c r="EUE6" s="667"/>
      <c r="EUF6" s="667"/>
      <c r="EUG6" s="667"/>
      <c r="EUH6" s="667"/>
      <c r="EUI6" s="667"/>
      <c r="EUJ6" s="667"/>
      <c r="EUK6" s="667"/>
      <c r="EUL6" s="667"/>
      <c r="EUM6" s="667"/>
      <c r="EUN6" s="667"/>
      <c r="EUO6" s="667"/>
      <c r="EUP6" s="667"/>
      <c r="EUQ6" s="667"/>
      <c r="EUR6" s="667"/>
      <c r="EUS6" s="667"/>
      <c r="EUT6" s="667"/>
      <c r="EUU6" s="667"/>
      <c r="EUV6" s="667"/>
      <c r="EUW6" s="667"/>
      <c r="EUX6" s="667"/>
      <c r="EUY6" s="667"/>
      <c r="EUZ6" s="667"/>
      <c r="EVA6" s="667"/>
      <c r="EVB6" s="667"/>
      <c r="EVC6" s="667"/>
      <c r="EVD6" s="667"/>
      <c r="EVE6" s="667"/>
      <c r="EVF6" s="667"/>
      <c r="EVG6" s="667"/>
      <c r="EVH6" s="667"/>
      <c r="EVI6" s="667"/>
      <c r="EVJ6" s="667"/>
      <c r="EVK6" s="667"/>
      <c r="EVL6" s="667"/>
      <c r="EVM6" s="667"/>
      <c r="EVN6" s="667"/>
      <c r="EVO6" s="667"/>
      <c r="EVP6" s="667"/>
      <c r="EVQ6" s="667"/>
      <c r="EVR6" s="667"/>
      <c r="EVS6" s="667"/>
      <c r="EVT6" s="667"/>
      <c r="EVU6" s="667"/>
      <c r="EVV6" s="667"/>
      <c r="EVW6" s="667"/>
      <c r="EVX6" s="667"/>
      <c r="EVY6" s="667"/>
      <c r="EVZ6" s="667"/>
      <c r="EWA6" s="667"/>
      <c r="EWB6" s="667"/>
      <c r="EWC6" s="667"/>
      <c r="EWD6" s="667"/>
      <c r="EWE6" s="667"/>
      <c r="EWF6" s="667"/>
      <c r="EWG6" s="667"/>
      <c r="EWH6" s="667"/>
      <c r="EWI6" s="667"/>
      <c r="EWJ6" s="667"/>
      <c r="EWK6" s="667"/>
      <c r="EWL6" s="667"/>
      <c r="EWM6" s="667"/>
      <c r="EWN6" s="667"/>
      <c r="EWO6" s="667"/>
      <c r="EWP6" s="667"/>
      <c r="EWQ6" s="667"/>
      <c r="EWR6" s="667"/>
      <c r="EWS6" s="667"/>
      <c r="EWT6" s="667"/>
      <c r="EWU6" s="667"/>
      <c r="EWV6" s="667"/>
      <c r="EWW6" s="667"/>
      <c r="EWX6" s="667"/>
      <c r="EWY6" s="667"/>
      <c r="EWZ6" s="667"/>
      <c r="EXA6" s="667"/>
      <c r="EXB6" s="667"/>
      <c r="EXC6" s="667"/>
      <c r="EXD6" s="667"/>
      <c r="EXE6" s="667"/>
      <c r="EXF6" s="667"/>
      <c r="EXG6" s="667"/>
      <c r="EXH6" s="667"/>
      <c r="EXI6" s="667"/>
      <c r="EXJ6" s="667"/>
      <c r="EXK6" s="667"/>
      <c r="EXL6" s="667"/>
      <c r="EXM6" s="667"/>
      <c r="EXN6" s="667"/>
      <c r="EXO6" s="667"/>
      <c r="EXP6" s="667"/>
      <c r="EXQ6" s="667"/>
      <c r="EXR6" s="667"/>
      <c r="EXS6" s="667"/>
      <c r="EXT6" s="667"/>
      <c r="EXU6" s="667"/>
      <c r="EXV6" s="667"/>
      <c r="EXW6" s="667"/>
      <c r="EXX6" s="667"/>
      <c r="EXY6" s="667"/>
      <c r="EXZ6" s="667"/>
      <c r="EYA6" s="667"/>
      <c r="EYB6" s="667"/>
      <c r="EYC6" s="667"/>
      <c r="EYD6" s="667"/>
      <c r="EYE6" s="667"/>
      <c r="EYF6" s="667"/>
      <c r="EYG6" s="667"/>
      <c r="EYH6" s="667"/>
      <c r="EYI6" s="667"/>
      <c r="EYJ6" s="667"/>
      <c r="EYK6" s="667"/>
      <c r="EYL6" s="667"/>
      <c r="EYM6" s="667"/>
      <c r="EYN6" s="667"/>
      <c r="EYO6" s="667"/>
      <c r="EYP6" s="667"/>
      <c r="EYQ6" s="667"/>
      <c r="EYR6" s="667"/>
      <c r="EYS6" s="667"/>
      <c r="EYT6" s="667"/>
      <c r="EYU6" s="667"/>
      <c r="EYV6" s="667"/>
      <c r="EYW6" s="667"/>
      <c r="EYX6" s="667"/>
      <c r="EYY6" s="667"/>
      <c r="EYZ6" s="667"/>
      <c r="EZA6" s="667"/>
      <c r="EZB6" s="667"/>
      <c r="EZC6" s="667"/>
      <c r="EZD6" s="667"/>
      <c r="EZE6" s="667"/>
      <c r="EZF6" s="667"/>
      <c r="EZG6" s="667"/>
      <c r="EZH6" s="667"/>
      <c r="EZI6" s="667"/>
      <c r="EZJ6" s="667"/>
      <c r="EZK6" s="667"/>
      <c r="EZL6" s="667"/>
      <c r="EZM6" s="667"/>
      <c r="EZN6" s="667"/>
      <c r="EZO6" s="667"/>
      <c r="EZP6" s="667"/>
      <c r="EZQ6" s="667"/>
      <c r="EZR6" s="667"/>
      <c r="EZS6" s="667"/>
      <c r="EZT6" s="667"/>
      <c r="EZU6" s="667"/>
      <c r="EZV6" s="667"/>
      <c r="EZW6" s="667"/>
      <c r="EZX6" s="667"/>
      <c r="EZY6" s="667"/>
      <c r="EZZ6" s="667"/>
      <c r="FAA6" s="667"/>
      <c r="FAB6" s="667"/>
      <c r="FAC6" s="667"/>
      <c r="FAD6" s="667"/>
      <c r="FAE6" s="667"/>
      <c r="FAF6" s="667"/>
      <c r="FAG6" s="667"/>
      <c r="FAH6" s="667"/>
      <c r="FAI6" s="667"/>
      <c r="FAJ6" s="667"/>
      <c r="FAK6" s="667"/>
      <c r="FAL6" s="667"/>
      <c r="FAM6" s="667"/>
      <c r="FAN6" s="667"/>
      <c r="FAO6" s="667"/>
      <c r="FAP6" s="667"/>
      <c r="FAQ6" s="667"/>
      <c r="FAR6" s="667"/>
      <c r="FAS6" s="667"/>
      <c r="FAT6" s="667"/>
      <c r="FAU6" s="667"/>
      <c r="FAV6" s="667"/>
      <c r="FAW6" s="667"/>
      <c r="FAX6" s="667"/>
      <c r="FAY6" s="667"/>
      <c r="FAZ6" s="667"/>
      <c r="FBA6" s="667"/>
      <c r="FBB6" s="667"/>
      <c r="FBC6" s="667"/>
      <c r="FBD6" s="667"/>
      <c r="FBE6" s="667"/>
      <c r="FBF6" s="667"/>
      <c r="FBG6" s="667"/>
      <c r="FBH6" s="667"/>
      <c r="FBI6" s="667"/>
      <c r="FBJ6" s="667"/>
      <c r="FBK6" s="667"/>
      <c r="FBL6" s="667"/>
      <c r="FBM6" s="667"/>
      <c r="FBN6" s="667"/>
      <c r="FBO6" s="667"/>
      <c r="FBP6" s="667"/>
      <c r="FBQ6" s="667"/>
      <c r="FBR6" s="667"/>
      <c r="FBS6" s="667"/>
      <c r="FBT6" s="667"/>
      <c r="FBU6" s="667"/>
      <c r="FBV6" s="667"/>
      <c r="FBW6" s="667"/>
      <c r="FBX6" s="667"/>
      <c r="FBY6" s="667"/>
      <c r="FBZ6" s="667"/>
      <c r="FCA6" s="667"/>
      <c r="FCB6" s="667"/>
      <c r="FCC6" s="667"/>
      <c r="FCD6" s="667"/>
      <c r="FCE6" s="667"/>
      <c r="FCF6" s="667"/>
      <c r="FCG6" s="667"/>
      <c r="FCH6" s="667"/>
      <c r="FCI6" s="667"/>
      <c r="FCJ6" s="667"/>
      <c r="FCK6" s="667"/>
      <c r="FCL6" s="667"/>
      <c r="FCM6" s="667"/>
      <c r="FCN6" s="667"/>
      <c r="FCO6" s="667"/>
      <c r="FCP6" s="667"/>
      <c r="FCQ6" s="667"/>
      <c r="FCR6" s="667"/>
      <c r="FCS6" s="667"/>
      <c r="FCT6" s="667"/>
      <c r="FCU6" s="667"/>
      <c r="FCV6" s="667"/>
      <c r="FCW6" s="667"/>
      <c r="FCX6" s="667"/>
      <c r="FCY6" s="667"/>
      <c r="FCZ6" s="667"/>
      <c r="FDA6" s="667"/>
      <c r="FDB6" s="667"/>
      <c r="FDC6" s="667"/>
      <c r="FDD6" s="667"/>
      <c r="FDE6" s="667"/>
      <c r="FDF6" s="667"/>
      <c r="FDG6" s="667"/>
      <c r="FDH6" s="667"/>
      <c r="FDI6" s="667"/>
      <c r="FDJ6" s="667"/>
      <c r="FDK6" s="667"/>
      <c r="FDL6" s="667"/>
      <c r="FDM6" s="667"/>
      <c r="FDN6" s="667"/>
      <c r="FDO6" s="667"/>
      <c r="FDP6" s="667"/>
      <c r="FDQ6" s="667"/>
      <c r="FDR6" s="667"/>
      <c r="FDS6" s="667"/>
      <c r="FDT6" s="667"/>
      <c r="FDU6" s="667"/>
      <c r="FDV6" s="667"/>
      <c r="FDW6" s="667"/>
      <c r="FDX6" s="667"/>
      <c r="FDY6" s="667"/>
      <c r="FDZ6" s="667"/>
      <c r="FEA6" s="667"/>
      <c r="FEB6" s="667"/>
      <c r="FEC6" s="667"/>
      <c r="FED6" s="667"/>
      <c r="FEE6" s="667"/>
      <c r="FEF6" s="667"/>
      <c r="FEG6" s="667"/>
      <c r="FEH6" s="667"/>
      <c r="FEI6" s="667"/>
      <c r="FEJ6" s="667"/>
      <c r="FEK6" s="667"/>
      <c r="FEL6" s="667"/>
      <c r="FEM6" s="667"/>
      <c r="FEN6" s="667"/>
      <c r="FEO6" s="667"/>
      <c r="FEP6" s="667"/>
      <c r="FEQ6" s="667"/>
      <c r="FER6" s="667"/>
      <c r="FES6" s="667"/>
      <c r="FET6" s="667"/>
      <c r="FEU6" s="667"/>
      <c r="FEV6" s="667"/>
      <c r="FEW6" s="667"/>
      <c r="FEX6" s="667"/>
      <c r="FEY6" s="667"/>
      <c r="FEZ6" s="667"/>
      <c r="FFA6" s="667"/>
      <c r="FFB6" s="667"/>
      <c r="FFC6" s="667"/>
      <c r="FFD6" s="667"/>
      <c r="FFE6" s="667"/>
      <c r="FFF6" s="667"/>
      <c r="FFG6" s="667"/>
      <c r="FFH6" s="667"/>
      <c r="FFI6" s="667"/>
      <c r="FFJ6" s="667"/>
      <c r="FFK6" s="667"/>
      <c r="FFL6" s="667"/>
      <c r="FFM6" s="667"/>
      <c r="FFN6" s="667"/>
      <c r="FFO6" s="667"/>
      <c r="FFP6" s="667"/>
      <c r="FFQ6" s="667"/>
      <c r="FFR6" s="667"/>
      <c r="FFS6" s="667"/>
      <c r="FFT6" s="667"/>
      <c r="FFU6" s="667"/>
      <c r="FFV6" s="667"/>
      <c r="FFW6" s="667"/>
      <c r="FFX6" s="667"/>
      <c r="FFY6" s="667"/>
      <c r="FFZ6" s="667"/>
      <c r="FGA6" s="667"/>
      <c r="FGB6" s="667"/>
      <c r="FGC6" s="667"/>
      <c r="FGD6" s="667"/>
      <c r="FGE6" s="667"/>
      <c r="FGF6" s="667"/>
      <c r="FGG6" s="667"/>
      <c r="FGH6" s="667"/>
      <c r="FGI6" s="667"/>
      <c r="FGJ6" s="667"/>
      <c r="FGK6" s="667"/>
      <c r="FGL6" s="667"/>
      <c r="FGM6" s="667"/>
      <c r="FGN6" s="667"/>
      <c r="FGO6" s="667"/>
      <c r="FGP6" s="667"/>
      <c r="FGQ6" s="667"/>
      <c r="FGR6" s="667"/>
      <c r="FGS6" s="667"/>
      <c r="FGT6" s="667"/>
      <c r="FGU6" s="667"/>
      <c r="FGV6" s="667"/>
      <c r="FGW6" s="667"/>
      <c r="FGX6" s="667"/>
      <c r="FGY6" s="667"/>
      <c r="FGZ6" s="667"/>
      <c r="FHA6" s="667"/>
      <c r="FHB6" s="667"/>
      <c r="FHC6" s="667"/>
      <c r="FHD6" s="667"/>
      <c r="FHE6" s="667"/>
      <c r="FHF6" s="667"/>
      <c r="FHG6" s="667"/>
      <c r="FHH6" s="667"/>
      <c r="FHI6" s="667"/>
      <c r="FHJ6" s="667"/>
      <c r="FHK6" s="667"/>
      <c r="FHL6" s="667"/>
      <c r="FHM6" s="667"/>
      <c r="FHN6" s="667"/>
      <c r="FHO6" s="667"/>
      <c r="FHP6" s="667"/>
      <c r="FHQ6" s="667"/>
      <c r="FHR6" s="667"/>
      <c r="FHS6" s="667"/>
      <c r="FHT6" s="667"/>
      <c r="FHU6" s="667"/>
      <c r="FHV6" s="667"/>
      <c r="FHW6" s="667"/>
      <c r="FHX6" s="667"/>
      <c r="FHY6" s="667"/>
      <c r="FHZ6" s="667"/>
      <c r="FIA6" s="667"/>
      <c r="FIB6" s="667"/>
      <c r="FIC6" s="667"/>
      <c r="FID6" s="667"/>
      <c r="FIE6" s="667"/>
      <c r="FIF6" s="667"/>
      <c r="FIG6" s="667"/>
      <c r="FIH6" s="667"/>
      <c r="FII6" s="667"/>
      <c r="FIJ6" s="667"/>
      <c r="FIK6" s="667"/>
      <c r="FIL6" s="667"/>
      <c r="FIM6" s="667"/>
      <c r="FIN6" s="667"/>
      <c r="FIO6" s="667"/>
      <c r="FIP6" s="667"/>
      <c r="FIQ6" s="667"/>
      <c r="FIR6" s="667"/>
      <c r="FIS6" s="667"/>
      <c r="FIT6" s="667"/>
      <c r="FIU6" s="667"/>
      <c r="FIV6" s="667"/>
      <c r="FIW6" s="667"/>
      <c r="FIX6" s="667"/>
      <c r="FIY6" s="667"/>
      <c r="FIZ6" s="667"/>
      <c r="FJA6" s="667"/>
      <c r="FJB6" s="667"/>
      <c r="FJC6" s="667"/>
      <c r="FJD6" s="667"/>
      <c r="FJE6" s="667"/>
      <c r="FJF6" s="667"/>
      <c r="FJG6" s="667"/>
      <c r="FJH6" s="667"/>
      <c r="FJI6" s="667"/>
      <c r="FJJ6" s="667"/>
      <c r="FJK6" s="667"/>
      <c r="FJL6" s="667"/>
      <c r="FJM6" s="667"/>
      <c r="FJN6" s="667"/>
      <c r="FJO6" s="667"/>
      <c r="FJP6" s="667"/>
      <c r="FJQ6" s="667"/>
      <c r="FJR6" s="667"/>
      <c r="FJS6" s="667"/>
      <c r="FJT6" s="667"/>
      <c r="FJU6" s="667"/>
      <c r="FJV6" s="667"/>
      <c r="FJW6" s="667"/>
      <c r="FJX6" s="667"/>
      <c r="FJY6" s="667"/>
      <c r="FJZ6" s="667"/>
      <c r="FKA6" s="667"/>
      <c r="FKB6" s="667"/>
      <c r="FKC6" s="667"/>
      <c r="FKD6" s="667"/>
      <c r="FKE6" s="667"/>
      <c r="FKF6" s="667"/>
      <c r="FKG6" s="667"/>
      <c r="FKH6" s="667"/>
      <c r="FKI6" s="667"/>
      <c r="FKJ6" s="667"/>
      <c r="FKK6" s="667"/>
      <c r="FKL6" s="667"/>
      <c r="FKM6" s="667"/>
      <c r="FKN6" s="667"/>
      <c r="FKO6" s="667"/>
      <c r="FKP6" s="667"/>
      <c r="FKQ6" s="667"/>
      <c r="FKR6" s="667"/>
      <c r="FKS6" s="667"/>
      <c r="FKT6" s="667"/>
      <c r="FKU6" s="667"/>
      <c r="FKV6" s="667"/>
      <c r="FKW6" s="667"/>
      <c r="FKX6" s="667"/>
      <c r="FKY6" s="667"/>
      <c r="FKZ6" s="667"/>
      <c r="FLA6" s="667"/>
      <c r="FLB6" s="667"/>
      <c r="FLC6" s="667"/>
      <c r="FLD6" s="667"/>
      <c r="FLE6" s="667"/>
      <c r="FLF6" s="667"/>
      <c r="FLG6" s="667"/>
      <c r="FLH6" s="667"/>
      <c r="FLI6" s="667"/>
      <c r="FLJ6" s="667"/>
      <c r="FLK6" s="667"/>
      <c r="FLL6" s="667"/>
      <c r="FLM6" s="667"/>
      <c r="FLN6" s="667"/>
      <c r="FLO6" s="667"/>
      <c r="FLP6" s="667"/>
      <c r="FLQ6" s="667"/>
      <c r="FLR6" s="667"/>
      <c r="FLS6" s="667"/>
      <c r="FLT6" s="667"/>
      <c r="FLU6" s="667"/>
      <c r="FLV6" s="667"/>
      <c r="FLW6" s="667"/>
      <c r="FLX6" s="667"/>
      <c r="FLY6" s="667"/>
      <c r="FLZ6" s="667"/>
      <c r="FMA6" s="667"/>
      <c r="FMB6" s="667"/>
      <c r="FMC6" s="667"/>
      <c r="FMD6" s="667"/>
      <c r="FME6" s="667"/>
      <c r="FMF6" s="667"/>
      <c r="FMG6" s="667"/>
      <c r="FMH6" s="667"/>
      <c r="FMI6" s="667"/>
      <c r="FMJ6" s="667"/>
      <c r="FMK6" s="667"/>
      <c r="FML6" s="667"/>
      <c r="FMM6" s="667"/>
      <c r="FMN6" s="667"/>
      <c r="FMO6" s="667"/>
      <c r="FMP6" s="667"/>
      <c r="FMQ6" s="667"/>
      <c r="FMR6" s="667"/>
      <c r="FMS6" s="667"/>
      <c r="FMT6" s="667"/>
      <c r="FMU6" s="667"/>
      <c r="FMV6" s="667"/>
      <c r="FMW6" s="667"/>
      <c r="FMX6" s="667"/>
      <c r="FMY6" s="667"/>
      <c r="FMZ6" s="667"/>
      <c r="FNA6" s="667"/>
      <c r="FNB6" s="667"/>
      <c r="FNC6" s="667"/>
      <c r="FND6" s="667"/>
      <c r="FNE6" s="667"/>
      <c r="FNF6" s="667"/>
      <c r="FNG6" s="667"/>
      <c r="FNH6" s="667"/>
      <c r="FNI6" s="667"/>
      <c r="FNJ6" s="667"/>
      <c r="FNK6" s="667"/>
      <c r="FNL6" s="667"/>
      <c r="FNM6" s="667"/>
      <c r="FNN6" s="667"/>
      <c r="FNO6" s="667"/>
      <c r="FNP6" s="667"/>
      <c r="FNQ6" s="667"/>
      <c r="FNR6" s="667"/>
      <c r="FNS6" s="667"/>
      <c r="FNT6" s="667"/>
      <c r="FNU6" s="667"/>
      <c r="FNV6" s="667"/>
      <c r="FNW6" s="667"/>
      <c r="FNX6" s="667"/>
      <c r="FNY6" s="667"/>
      <c r="FNZ6" s="667"/>
      <c r="FOA6" s="667"/>
      <c r="FOB6" s="667"/>
      <c r="FOC6" s="667"/>
      <c r="FOD6" s="667"/>
      <c r="FOE6" s="667"/>
      <c r="FOF6" s="667"/>
      <c r="FOG6" s="667"/>
      <c r="FOH6" s="667"/>
      <c r="FOI6" s="667"/>
      <c r="FOJ6" s="667"/>
      <c r="FOK6" s="667"/>
      <c r="FOL6" s="667"/>
      <c r="FOM6" s="667"/>
      <c r="FON6" s="667"/>
      <c r="FOO6" s="667"/>
      <c r="FOP6" s="667"/>
      <c r="FOQ6" s="667"/>
      <c r="FOR6" s="667"/>
      <c r="FOS6" s="667"/>
      <c r="FOT6" s="667"/>
      <c r="FOU6" s="667"/>
      <c r="FOV6" s="667"/>
      <c r="FOW6" s="667"/>
      <c r="FOX6" s="667"/>
      <c r="FOY6" s="667"/>
      <c r="FOZ6" s="667"/>
      <c r="FPA6" s="667"/>
      <c r="FPB6" s="667"/>
      <c r="FPC6" s="667"/>
      <c r="FPD6" s="667"/>
      <c r="FPE6" s="667"/>
      <c r="FPF6" s="667"/>
      <c r="FPG6" s="667"/>
      <c r="FPH6" s="667"/>
      <c r="FPI6" s="667"/>
      <c r="FPJ6" s="667"/>
      <c r="FPK6" s="667"/>
      <c r="FPL6" s="667"/>
      <c r="FPM6" s="667"/>
      <c r="FPN6" s="667"/>
      <c r="FPO6" s="667"/>
      <c r="FPP6" s="667"/>
      <c r="FPQ6" s="667"/>
      <c r="FPR6" s="667"/>
      <c r="FPS6" s="667"/>
      <c r="FPT6" s="667"/>
      <c r="FPU6" s="667"/>
      <c r="FPV6" s="667"/>
      <c r="FPW6" s="667"/>
      <c r="FPX6" s="667"/>
      <c r="FPY6" s="667"/>
      <c r="FPZ6" s="667"/>
      <c r="FQA6" s="667"/>
      <c r="FQB6" s="667"/>
      <c r="FQC6" s="667"/>
      <c r="FQD6" s="667"/>
      <c r="FQE6" s="667"/>
      <c r="FQF6" s="667"/>
      <c r="FQG6" s="667"/>
      <c r="FQH6" s="667"/>
      <c r="FQI6" s="667"/>
      <c r="FQJ6" s="667"/>
      <c r="FQK6" s="667"/>
      <c r="FQL6" s="667"/>
      <c r="FQM6" s="667"/>
      <c r="FQN6" s="667"/>
      <c r="FQO6" s="667"/>
      <c r="FQP6" s="667"/>
      <c r="FQQ6" s="667"/>
      <c r="FQR6" s="667"/>
      <c r="FQS6" s="667"/>
      <c r="FQT6" s="667"/>
      <c r="FQU6" s="667"/>
      <c r="FQV6" s="667"/>
      <c r="FQW6" s="667"/>
      <c r="FQX6" s="667"/>
      <c r="FQY6" s="667"/>
      <c r="FQZ6" s="667"/>
      <c r="FRA6" s="667"/>
      <c r="FRB6" s="667"/>
      <c r="FRC6" s="667"/>
      <c r="FRD6" s="667"/>
      <c r="FRE6" s="667"/>
      <c r="FRF6" s="667"/>
      <c r="FRG6" s="667"/>
      <c r="FRH6" s="667"/>
      <c r="FRI6" s="667"/>
      <c r="FRJ6" s="667"/>
      <c r="FRK6" s="667"/>
      <c r="FRL6" s="667"/>
      <c r="FRM6" s="667"/>
      <c r="FRN6" s="667"/>
      <c r="FRO6" s="667"/>
      <c r="FRP6" s="667"/>
      <c r="FRQ6" s="667"/>
      <c r="FRR6" s="667"/>
      <c r="FRS6" s="667"/>
      <c r="FRT6" s="667"/>
      <c r="FRU6" s="667"/>
      <c r="FRV6" s="667"/>
      <c r="FRW6" s="667"/>
      <c r="FRX6" s="667"/>
      <c r="FRY6" s="667"/>
      <c r="FRZ6" s="667"/>
      <c r="FSA6" s="667"/>
      <c r="FSB6" s="667"/>
      <c r="FSC6" s="667"/>
      <c r="FSD6" s="667"/>
      <c r="FSE6" s="667"/>
      <c r="FSF6" s="667"/>
      <c r="FSG6" s="667"/>
      <c r="FSH6" s="667"/>
      <c r="FSI6" s="667"/>
      <c r="FSJ6" s="667"/>
      <c r="FSK6" s="667"/>
      <c r="FSL6" s="667"/>
      <c r="FSM6" s="667"/>
      <c r="FSN6" s="667"/>
      <c r="FSO6" s="667"/>
      <c r="FSP6" s="667"/>
      <c r="FSQ6" s="667"/>
      <c r="FSR6" s="667"/>
      <c r="FSS6" s="667"/>
      <c r="FST6" s="667"/>
      <c r="FSU6" s="667"/>
      <c r="FSV6" s="667"/>
      <c r="FSW6" s="667"/>
      <c r="FSX6" s="667"/>
      <c r="FSY6" s="667"/>
      <c r="FSZ6" s="667"/>
      <c r="FTA6" s="667"/>
      <c r="FTB6" s="667"/>
      <c r="FTC6" s="667"/>
      <c r="FTD6" s="667"/>
      <c r="FTE6" s="667"/>
      <c r="FTF6" s="667"/>
      <c r="FTG6" s="667"/>
      <c r="FTH6" s="667"/>
      <c r="FTI6" s="667"/>
      <c r="FTJ6" s="667"/>
      <c r="FTK6" s="667"/>
      <c r="FTL6" s="667"/>
      <c r="FTM6" s="667"/>
      <c r="FTN6" s="667"/>
      <c r="FTO6" s="667"/>
      <c r="FTP6" s="667"/>
      <c r="FTQ6" s="667"/>
      <c r="FTR6" s="667"/>
      <c r="FTS6" s="667"/>
      <c r="FTT6" s="667"/>
      <c r="FTU6" s="667"/>
      <c r="FTV6" s="667"/>
      <c r="FTW6" s="667"/>
      <c r="FTX6" s="667"/>
      <c r="FTY6" s="667"/>
      <c r="FTZ6" s="667"/>
      <c r="FUA6" s="667"/>
      <c r="FUB6" s="667"/>
      <c r="FUC6" s="667"/>
      <c r="FUD6" s="667"/>
      <c r="FUE6" s="667"/>
      <c r="FUF6" s="667"/>
      <c r="FUG6" s="667"/>
      <c r="FUH6" s="667"/>
      <c r="FUI6" s="667"/>
      <c r="FUJ6" s="667"/>
      <c r="FUK6" s="667"/>
      <c r="FUL6" s="667"/>
      <c r="FUM6" s="667"/>
      <c r="FUN6" s="667"/>
      <c r="FUO6" s="667"/>
      <c r="FUP6" s="667"/>
      <c r="FUQ6" s="667"/>
      <c r="FUR6" s="667"/>
      <c r="FUS6" s="667"/>
      <c r="FUT6" s="667"/>
      <c r="FUU6" s="667"/>
      <c r="FUV6" s="667"/>
      <c r="FUW6" s="667"/>
      <c r="FUX6" s="667"/>
      <c r="FUY6" s="667"/>
      <c r="FUZ6" s="667"/>
      <c r="FVA6" s="667"/>
      <c r="FVB6" s="667"/>
      <c r="FVC6" s="667"/>
      <c r="FVD6" s="667"/>
      <c r="FVE6" s="667"/>
      <c r="FVF6" s="667"/>
      <c r="FVG6" s="667"/>
      <c r="FVH6" s="667"/>
      <c r="FVI6" s="667"/>
      <c r="FVJ6" s="667"/>
      <c r="FVK6" s="667"/>
      <c r="FVL6" s="667"/>
      <c r="FVM6" s="667"/>
      <c r="FVN6" s="667"/>
      <c r="FVO6" s="667"/>
      <c r="FVP6" s="667"/>
      <c r="FVQ6" s="667"/>
      <c r="FVR6" s="667"/>
      <c r="FVS6" s="667"/>
      <c r="FVT6" s="667"/>
      <c r="FVU6" s="667"/>
      <c r="FVV6" s="667"/>
      <c r="FVW6" s="667"/>
      <c r="FVX6" s="667"/>
      <c r="FVY6" s="667"/>
      <c r="FVZ6" s="667"/>
      <c r="FWA6" s="667"/>
      <c r="FWB6" s="667"/>
      <c r="FWC6" s="667"/>
      <c r="FWD6" s="667"/>
      <c r="FWE6" s="667"/>
      <c r="FWF6" s="667"/>
      <c r="FWG6" s="667"/>
      <c r="FWH6" s="667"/>
      <c r="FWI6" s="667"/>
      <c r="FWJ6" s="667"/>
      <c r="FWK6" s="667"/>
      <c r="FWL6" s="667"/>
      <c r="FWM6" s="667"/>
      <c r="FWN6" s="667"/>
      <c r="FWO6" s="667"/>
      <c r="FWP6" s="667"/>
      <c r="FWQ6" s="667"/>
      <c r="FWR6" s="667"/>
      <c r="FWS6" s="667"/>
      <c r="FWT6" s="667"/>
      <c r="FWU6" s="667"/>
      <c r="FWV6" s="667"/>
      <c r="FWW6" s="667"/>
      <c r="FWX6" s="667"/>
      <c r="FWY6" s="667"/>
      <c r="FWZ6" s="667"/>
      <c r="FXA6" s="667"/>
      <c r="FXB6" s="667"/>
      <c r="FXC6" s="667"/>
      <c r="FXD6" s="667"/>
      <c r="FXE6" s="667"/>
      <c r="FXF6" s="667"/>
      <c r="FXG6" s="667"/>
      <c r="FXH6" s="667"/>
      <c r="FXI6" s="667"/>
      <c r="FXJ6" s="667"/>
      <c r="FXK6" s="667"/>
      <c r="FXL6" s="667"/>
      <c r="FXM6" s="667"/>
      <c r="FXN6" s="667"/>
      <c r="FXO6" s="667"/>
      <c r="FXP6" s="667"/>
      <c r="FXQ6" s="667"/>
      <c r="FXR6" s="667"/>
      <c r="FXS6" s="667"/>
      <c r="FXT6" s="667"/>
      <c r="FXU6" s="667"/>
      <c r="FXV6" s="667"/>
      <c r="FXW6" s="667"/>
      <c r="FXX6" s="667"/>
      <c r="FXY6" s="667"/>
      <c r="FXZ6" s="667"/>
      <c r="FYA6" s="667"/>
      <c r="FYB6" s="667"/>
      <c r="FYC6" s="667"/>
      <c r="FYD6" s="667"/>
      <c r="FYE6" s="667"/>
      <c r="FYF6" s="667"/>
      <c r="FYG6" s="667"/>
      <c r="FYH6" s="667"/>
      <c r="FYI6" s="667"/>
      <c r="FYJ6" s="667"/>
      <c r="FYK6" s="667"/>
      <c r="FYL6" s="667"/>
      <c r="FYM6" s="667"/>
      <c r="FYN6" s="667"/>
      <c r="FYO6" s="667"/>
      <c r="FYP6" s="667"/>
      <c r="FYQ6" s="667"/>
      <c r="FYR6" s="667"/>
      <c r="FYS6" s="667"/>
      <c r="FYT6" s="667"/>
      <c r="FYU6" s="667"/>
      <c r="FYV6" s="667"/>
      <c r="FYW6" s="667"/>
      <c r="FYX6" s="667"/>
      <c r="FYY6" s="667"/>
      <c r="FYZ6" s="667"/>
      <c r="FZA6" s="667"/>
      <c r="FZB6" s="667"/>
      <c r="FZC6" s="667"/>
      <c r="FZD6" s="667"/>
      <c r="FZE6" s="667"/>
      <c r="FZF6" s="667"/>
      <c r="FZG6" s="667"/>
      <c r="FZH6" s="667"/>
      <c r="FZI6" s="667"/>
      <c r="FZJ6" s="667"/>
      <c r="FZK6" s="667"/>
      <c r="FZL6" s="667"/>
      <c r="FZM6" s="667"/>
      <c r="FZN6" s="667"/>
      <c r="FZO6" s="667"/>
      <c r="FZP6" s="667"/>
      <c r="FZQ6" s="667"/>
      <c r="FZR6" s="667"/>
      <c r="FZS6" s="667"/>
      <c r="FZT6" s="667"/>
      <c r="FZU6" s="667"/>
      <c r="FZV6" s="667"/>
      <c r="FZW6" s="667"/>
      <c r="FZX6" s="667"/>
      <c r="FZY6" s="667"/>
      <c r="FZZ6" s="667"/>
      <c r="GAA6" s="667"/>
      <c r="GAB6" s="667"/>
      <c r="GAC6" s="667"/>
      <c r="GAD6" s="667"/>
      <c r="GAE6" s="667"/>
      <c r="GAF6" s="667"/>
      <c r="GAG6" s="667"/>
      <c r="GAH6" s="667"/>
      <c r="GAI6" s="667"/>
      <c r="GAJ6" s="667"/>
      <c r="GAK6" s="667"/>
      <c r="GAL6" s="667"/>
      <c r="GAM6" s="667"/>
      <c r="GAN6" s="667"/>
      <c r="GAO6" s="667"/>
      <c r="GAP6" s="667"/>
      <c r="GAQ6" s="667"/>
      <c r="GAR6" s="667"/>
      <c r="GAS6" s="667"/>
      <c r="GAT6" s="667"/>
      <c r="GAU6" s="667"/>
      <c r="GAV6" s="667"/>
      <c r="GAW6" s="667"/>
      <c r="GAX6" s="667"/>
      <c r="GAY6" s="667"/>
      <c r="GAZ6" s="667"/>
      <c r="GBA6" s="667"/>
      <c r="GBB6" s="667"/>
      <c r="GBC6" s="667"/>
      <c r="GBD6" s="667"/>
      <c r="GBE6" s="667"/>
      <c r="GBF6" s="667"/>
      <c r="GBG6" s="667"/>
      <c r="GBH6" s="667"/>
      <c r="GBI6" s="667"/>
      <c r="GBJ6" s="667"/>
      <c r="GBK6" s="667"/>
      <c r="GBL6" s="667"/>
      <c r="GBM6" s="667"/>
      <c r="GBN6" s="667"/>
      <c r="GBO6" s="667"/>
      <c r="GBP6" s="667"/>
      <c r="GBQ6" s="667"/>
      <c r="GBR6" s="667"/>
      <c r="GBS6" s="667"/>
      <c r="GBT6" s="667"/>
      <c r="GBU6" s="667"/>
      <c r="GBV6" s="667"/>
      <c r="GBW6" s="667"/>
      <c r="GBX6" s="667"/>
      <c r="GBY6" s="667"/>
      <c r="GBZ6" s="667"/>
      <c r="GCA6" s="667"/>
      <c r="GCB6" s="667"/>
      <c r="GCC6" s="667"/>
      <c r="GCD6" s="667"/>
      <c r="GCE6" s="667"/>
      <c r="GCF6" s="667"/>
      <c r="GCG6" s="667"/>
      <c r="GCH6" s="667"/>
      <c r="GCI6" s="667"/>
      <c r="GCJ6" s="667"/>
      <c r="GCK6" s="667"/>
      <c r="GCL6" s="667"/>
      <c r="GCM6" s="667"/>
      <c r="GCN6" s="667"/>
      <c r="GCO6" s="667"/>
      <c r="GCP6" s="667"/>
      <c r="GCQ6" s="667"/>
      <c r="GCR6" s="667"/>
      <c r="GCS6" s="667"/>
      <c r="GCT6" s="667"/>
      <c r="GCU6" s="667"/>
      <c r="GCV6" s="667"/>
      <c r="GCW6" s="667"/>
      <c r="GCX6" s="667"/>
      <c r="GCY6" s="667"/>
      <c r="GCZ6" s="667"/>
      <c r="GDA6" s="667"/>
      <c r="GDB6" s="667"/>
      <c r="GDC6" s="667"/>
      <c r="GDD6" s="667"/>
      <c r="GDE6" s="667"/>
      <c r="GDF6" s="667"/>
      <c r="GDG6" s="667"/>
      <c r="GDH6" s="667"/>
      <c r="GDI6" s="667"/>
      <c r="GDJ6" s="667"/>
      <c r="GDK6" s="667"/>
      <c r="GDL6" s="667"/>
      <c r="GDM6" s="667"/>
      <c r="GDN6" s="667"/>
      <c r="GDO6" s="667"/>
      <c r="GDP6" s="667"/>
      <c r="GDQ6" s="667"/>
      <c r="GDR6" s="667"/>
      <c r="GDS6" s="667"/>
      <c r="GDT6" s="667"/>
      <c r="GDU6" s="667"/>
      <c r="GDV6" s="667"/>
      <c r="GDW6" s="667"/>
      <c r="GDX6" s="667"/>
      <c r="GDY6" s="667"/>
      <c r="GDZ6" s="667"/>
      <c r="GEA6" s="667"/>
      <c r="GEB6" s="667"/>
      <c r="GEC6" s="667"/>
      <c r="GED6" s="667"/>
      <c r="GEE6" s="667"/>
      <c r="GEF6" s="667"/>
      <c r="GEG6" s="667"/>
      <c r="GEH6" s="667"/>
      <c r="GEI6" s="667"/>
      <c r="GEJ6" s="667"/>
      <c r="GEK6" s="667"/>
      <c r="GEL6" s="667"/>
      <c r="GEM6" s="667"/>
      <c r="GEN6" s="667"/>
      <c r="GEO6" s="667"/>
      <c r="GEP6" s="667"/>
      <c r="GEQ6" s="667"/>
      <c r="GER6" s="667"/>
      <c r="GES6" s="667"/>
      <c r="GET6" s="667"/>
      <c r="GEU6" s="667"/>
      <c r="GEV6" s="667"/>
      <c r="GEW6" s="667"/>
      <c r="GEX6" s="667"/>
      <c r="GEY6" s="667"/>
      <c r="GEZ6" s="667"/>
      <c r="GFA6" s="667"/>
      <c r="GFB6" s="667"/>
      <c r="GFC6" s="667"/>
      <c r="GFD6" s="667"/>
      <c r="GFE6" s="667"/>
      <c r="GFF6" s="667"/>
      <c r="GFG6" s="667"/>
      <c r="GFH6" s="667"/>
      <c r="GFI6" s="667"/>
      <c r="GFJ6" s="667"/>
      <c r="GFK6" s="667"/>
      <c r="GFL6" s="667"/>
      <c r="GFM6" s="667"/>
      <c r="GFN6" s="667"/>
      <c r="GFO6" s="667"/>
      <c r="GFP6" s="667"/>
      <c r="GFQ6" s="667"/>
      <c r="GFR6" s="667"/>
      <c r="GFS6" s="667"/>
      <c r="GFT6" s="667"/>
      <c r="GFU6" s="667"/>
      <c r="GFV6" s="667"/>
      <c r="GFW6" s="667"/>
      <c r="GFX6" s="667"/>
      <c r="GFY6" s="667"/>
      <c r="GFZ6" s="667"/>
      <c r="GGA6" s="667"/>
      <c r="GGB6" s="667"/>
      <c r="GGC6" s="667"/>
      <c r="GGD6" s="667"/>
      <c r="GGE6" s="667"/>
      <c r="GGF6" s="667"/>
      <c r="GGG6" s="667"/>
      <c r="GGH6" s="667"/>
      <c r="GGI6" s="667"/>
      <c r="GGJ6" s="667"/>
      <c r="GGK6" s="667"/>
      <c r="GGL6" s="667"/>
      <c r="GGM6" s="667"/>
      <c r="GGN6" s="667"/>
      <c r="GGO6" s="667"/>
      <c r="GGP6" s="667"/>
      <c r="GGQ6" s="667"/>
      <c r="GGR6" s="667"/>
      <c r="GGS6" s="667"/>
      <c r="GGT6" s="667"/>
      <c r="GGU6" s="667"/>
      <c r="GGV6" s="667"/>
      <c r="GGW6" s="667"/>
      <c r="GGX6" s="667"/>
      <c r="GGY6" s="667"/>
      <c r="GGZ6" s="667"/>
      <c r="GHA6" s="667"/>
      <c r="GHB6" s="667"/>
      <c r="GHC6" s="667"/>
      <c r="GHD6" s="667"/>
      <c r="GHE6" s="667"/>
      <c r="GHF6" s="667"/>
      <c r="GHG6" s="667"/>
      <c r="GHH6" s="667"/>
      <c r="GHI6" s="667"/>
      <c r="GHJ6" s="667"/>
      <c r="GHK6" s="667"/>
      <c r="GHL6" s="667"/>
      <c r="GHM6" s="667"/>
      <c r="GHN6" s="667"/>
      <c r="GHO6" s="667"/>
      <c r="GHP6" s="667"/>
      <c r="GHQ6" s="667"/>
      <c r="GHR6" s="667"/>
      <c r="GHS6" s="667"/>
      <c r="GHT6" s="667"/>
      <c r="GHU6" s="667"/>
      <c r="GHV6" s="667"/>
      <c r="GHW6" s="667"/>
      <c r="GHX6" s="667"/>
      <c r="GHY6" s="667"/>
      <c r="GHZ6" s="667"/>
      <c r="GIA6" s="667"/>
      <c r="GIB6" s="667"/>
      <c r="GIC6" s="667"/>
      <c r="GID6" s="667"/>
      <c r="GIE6" s="667"/>
      <c r="GIF6" s="667"/>
      <c r="GIG6" s="667"/>
      <c r="GIH6" s="667"/>
      <c r="GII6" s="667"/>
      <c r="GIJ6" s="667"/>
      <c r="GIK6" s="667"/>
      <c r="GIL6" s="667"/>
      <c r="GIM6" s="667"/>
      <c r="GIN6" s="667"/>
      <c r="GIO6" s="667"/>
      <c r="GIP6" s="667"/>
      <c r="GIQ6" s="667"/>
      <c r="GIR6" s="667"/>
      <c r="GIS6" s="667"/>
      <c r="GIT6" s="667"/>
      <c r="GIU6" s="667"/>
      <c r="GIV6" s="667"/>
      <c r="GIW6" s="667"/>
      <c r="GIX6" s="667"/>
      <c r="GIY6" s="667"/>
      <c r="GIZ6" s="667"/>
      <c r="GJA6" s="667"/>
      <c r="GJB6" s="667"/>
      <c r="GJC6" s="667"/>
      <c r="GJD6" s="667"/>
      <c r="GJE6" s="667"/>
      <c r="GJF6" s="667"/>
      <c r="GJG6" s="667"/>
      <c r="GJH6" s="667"/>
      <c r="GJI6" s="667"/>
      <c r="GJJ6" s="667"/>
      <c r="GJK6" s="667"/>
      <c r="GJL6" s="667"/>
      <c r="GJM6" s="667"/>
      <c r="GJN6" s="667"/>
      <c r="GJO6" s="667"/>
      <c r="GJP6" s="667"/>
      <c r="GJQ6" s="667"/>
      <c r="GJR6" s="667"/>
      <c r="GJS6" s="667"/>
      <c r="GJT6" s="667"/>
      <c r="GJU6" s="667"/>
      <c r="GJV6" s="667"/>
      <c r="GJW6" s="667"/>
      <c r="GJX6" s="667"/>
      <c r="GJY6" s="667"/>
      <c r="GJZ6" s="667"/>
      <c r="GKA6" s="667"/>
      <c r="GKB6" s="667"/>
      <c r="GKC6" s="667"/>
      <c r="GKD6" s="667"/>
      <c r="GKE6" s="667"/>
      <c r="GKF6" s="667"/>
      <c r="GKG6" s="667"/>
      <c r="GKH6" s="667"/>
      <c r="GKI6" s="667"/>
      <c r="GKJ6" s="667"/>
      <c r="GKK6" s="667"/>
      <c r="GKL6" s="667"/>
      <c r="GKM6" s="667"/>
      <c r="GKN6" s="667"/>
      <c r="GKO6" s="667"/>
      <c r="GKP6" s="667"/>
      <c r="GKQ6" s="667"/>
      <c r="GKR6" s="667"/>
      <c r="GKS6" s="667"/>
      <c r="GKT6" s="667"/>
      <c r="GKU6" s="667"/>
      <c r="GKV6" s="667"/>
      <c r="GKW6" s="667"/>
      <c r="GKX6" s="667"/>
      <c r="GKY6" s="667"/>
      <c r="GKZ6" s="667"/>
      <c r="GLA6" s="667"/>
      <c r="GLB6" s="667"/>
      <c r="GLC6" s="667"/>
      <c r="GLD6" s="667"/>
      <c r="GLE6" s="667"/>
      <c r="GLF6" s="667"/>
      <c r="GLG6" s="667"/>
      <c r="GLH6" s="667"/>
      <c r="GLI6" s="667"/>
      <c r="GLJ6" s="667"/>
      <c r="GLK6" s="667"/>
      <c r="GLL6" s="667"/>
      <c r="GLM6" s="667"/>
      <c r="GLN6" s="667"/>
      <c r="GLO6" s="667"/>
      <c r="GLP6" s="667"/>
      <c r="GLQ6" s="667"/>
      <c r="GLR6" s="667"/>
      <c r="GLS6" s="667"/>
      <c r="GLT6" s="667"/>
      <c r="GLU6" s="667"/>
      <c r="GLV6" s="667"/>
      <c r="GLW6" s="667"/>
      <c r="GLX6" s="667"/>
      <c r="GLY6" s="667"/>
      <c r="GLZ6" s="667"/>
      <c r="GMA6" s="667"/>
      <c r="GMB6" s="667"/>
      <c r="GMC6" s="667"/>
      <c r="GMD6" s="667"/>
      <c r="GME6" s="667"/>
      <c r="GMF6" s="667"/>
      <c r="GMG6" s="667"/>
      <c r="GMH6" s="667"/>
      <c r="GMI6" s="667"/>
      <c r="GMJ6" s="667"/>
      <c r="GMK6" s="667"/>
      <c r="GML6" s="667"/>
      <c r="GMM6" s="667"/>
      <c r="GMN6" s="667"/>
      <c r="GMO6" s="667"/>
      <c r="GMP6" s="667"/>
      <c r="GMQ6" s="667"/>
      <c r="GMR6" s="667"/>
      <c r="GMS6" s="667"/>
      <c r="GMT6" s="667"/>
      <c r="GMU6" s="667"/>
      <c r="GMV6" s="667"/>
      <c r="GMW6" s="667"/>
      <c r="GMX6" s="667"/>
      <c r="GMY6" s="667"/>
      <c r="GMZ6" s="667"/>
      <c r="GNA6" s="667"/>
      <c r="GNB6" s="667"/>
      <c r="GNC6" s="667"/>
      <c r="GND6" s="667"/>
      <c r="GNE6" s="667"/>
      <c r="GNF6" s="667"/>
      <c r="GNG6" s="667"/>
      <c r="GNH6" s="667"/>
      <c r="GNI6" s="667"/>
      <c r="GNJ6" s="667"/>
      <c r="GNK6" s="667"/>
      <c r="GNL6" s="667"/>
      <c r="GNM6" s="667"/>
      <c r="GNN6" s="667"/>
      <c r="GNO6" s="667"/>
      <c r="GNP6" s="667"/>
      <c r="GNQ6" s="667"/>
      <c r="GNR6" s="667"/>
      <c r="GNS6" s="667"/>
      <c r="GNT6" s="667"/>
      <c r="GNU6" s="667"/>
      <c r="GNV6" s="667"/>
      <c r="GNW6" s="667"/>
      <c r="GNX6" s="667"/>
      <c r="GNY6" s="667"/>
      <c r="GNZ6" s="667"/>
      <c r="GOA6" s="667"/>
      <c r="GOB6" s="667"/>
      <c r="GOC6" s="667"/>
      <c r="GOD6" s="667"/>
      <c r="GOE6" s="667"/>
      <c r="GOF6" s="667"/>
      <c r="GOG6" s="667"/>
      <c r="GOH6" s="667"/>
      <c r="GOI6" s="667"/>
      <c r="GOJ6" s="667"/>
      <c r="GOK6" s="667"/>
      <c r="GOL6" s="667"/>
      <c r="GOM6" s="667"/>
      <c r="GON6" s="667"/>
      <c r="GOO6" s="667"/>
      <c r="GOP6" s="667"/>
      <c r="GOQ6" s="667"/>
      <c r="GOR6" s="667"/>
      <c r="GOS6" s="667"/>
      <c r="GOT6" s="667"/>
      <c r="GOU6" s="667"/>
      <c r="GOV6" s="667"/>
      <c r="GOW6" s="667"/>
      <c r="GOX6" s="667"/>
      <c r="GOY6" s="667"/>
      <c r="GOZ6" s="667"/>
      <c r="GPA6" s="667"/>
      <c r="GPB6" s="667"/>
      <c r="GPC6" s="667"/>
      <c r="GPD6" s="667"/>
      <c r="GPE6" s="667"/>
      <c r="GPF6" s="667"/>
      <c r="GPG6" s="667"/>
      <c r="GPH6" s="667"/>
      <c r="GPI6" s="667"/>
      <c r="GPJ6" s="667"/>
      <c r="GPK6" s="667"/>
      <c r="GPL6" s="667"/>
      <c r="GPM6" s="667"/>
      <c r="GPN6" s="667"/>
      <c r="GPO6" s="667"/>
      <c r="GPP6" s="667"/>
      <c r="GPQ6" s="667"/>
      <c r="GPR6" s="667"/>
      <c r="GPS6" s="667"/>
      <c r="GPT6" s="667"/>
      <c r="GPU6" s="667"/>
      <c r="GPV6" s="667"/>
      <c r="GPW6" s="667"/>
      <c r="GPX6" s="667"/>
      <c r="GPY6" s="667"/>
      <c r="GPZ6" s="667"/>
      <c r="GQA6" s="667"/>
      <c r="GQB6" s="667"/>
      <c r="GQC6" s="667"/>
      <c r="GQD6" s="667"/>
      <c r="GQE6" s="667"/>
      <c r="GQF6" s="667"/>
      <c r="GQG6" s="667"/>
      <c r="GQH6" s="667"/>
      <c r="GQI6" s="667"/>
      <c r="GQJ6" s="667"/>
      <c r="GQK6" s="667"/>
      <c r="GQL6" s="667"/>
      <c r="GQM6" s="667"/>
      <c r="GQN6" s="667"/>
      <c r="GQO6" s="667"/>
      <c r="GQP6" s="667"/>
      <c r="GQQ6" s="667"/>
      <c r="GQR6" s="667"/>
      <c r="GQS6" s="667"/>
      <c r="GQT6" s="667"/>
      <c r="GQU6" s="667"/>
      <c r="GQV6" s="667"/>
      <c r="GQW6" s="667"/>
      <c r="GQX6" s="667"/>
      <c r="GQY6" s="667"/>
      <c r="GQZ6" s="667"/>
      <c r="GRA6" s="667"/>
      <c r="GRB6" s="667"/>
      <c r="GRC6" s="667"/>
      <c r="GRD6" s="667"/>
      <c r="GRE6" s="667"/>
      <c r="GRF6" s="667"/>
      <c r="GRG6" s="667"/>
      <c r="GRH6" s="667"/>
      <c r="GRI6" s="667"/>
      <c r="GRJ6" s="667"/>
      <c r="GRK6" s="667"/>
      <c r="GRL6" s="667"/>
      <c r="GRM6" s="667"/>
      <c r="GRN6" s="667"/>
      <c r="GRO6" s="667"/>
      <c r="GRP6" s="667"/>
      <c r="GRQ6" s="667"/>
      <c r="GRR6" s="667"/>
      <c r="GRS6" s="667"/>
      <c r="GRT6" s="667"/>
      <c r="GRU6" s="667"/>
      <c r="GRV6" s="667"/>
      <c r="GRW6" s="667"/>
      <c r="GRX6" s="667"/>
      <c r="GRY6" s="667"/>
      <c r="GRZ6" s="667"/>
      <c r="GSA6" s="667"/>
      <c r="GSB6" s="667"/>
      <c r="GSC6" s="667"/>
      <c r="GSD6" s="667"/>
      <c r="GSE6" s="667"/>
      <c r="GSF6" s="667"/>
      <c r="GSG6" s="667"/>
      <c r="GSH6" s="667"/>
      <c r="GSI6" s="667"/>
      <c r="GSJ6" s="667"/>
      <c r="GSK6" s="667"/>
      <c r="GSL6" s="667"/>
      <c r="GSM6" s="667"/>
      <c r="GSN6" s="667"/>
      <c r="GSO6" s="667"/>
      <c r="GSP6" s="667"/>
      <c r="GSQ6" s="667"/>
      <c r="GSR6" s="667"/>
      <c r="GSS6" s="667"/>
      <c r="GST6" s="667"/>
      <c r="GSU6" s="667"/>
      <c r="GSV6" s="667"/>
      <c r="GSW6" s="667"/>
      <c r="GSX6" s="667"/>
      <c r="GSY6" s="667"/>
      <c r="GSZ6" s="667"/>
      <c r="GTA6" s="667"/>
      <c r="GTB6" s="667"/>
      <c r="GTC6" s="667"/>
      <c r="GTD6" s="667"/>
      <c r="GTE6" s="667"/>
      <c r="GTF6" s="667"/>
      <c r="GTG6" s="667"/>
      <c r="GTH6" s="667"/>
      <c r="GTI6" s="667"/>
      <c r="GTJ6" s="667"/>
      <c r="GTK6" s="667"/>
      <c r="GTL6" s="667"/>
      <c r="GTM6" s="667"/>
      <c r="GTN6" s="667"/>
      <c r="GTO6" s="667"/>
      <c r="GTP6" s="667"/>
      <c r="GTQ6" s="667"/>
      <c r="GTR6" s="667"/>
      <c r="GTS6" s="667"/>
      <c r="GTT6" s="667"/>
      <c r="GTU6" s="667"/>
      <c r="GTV6" s="667"/>
      <c r="GTW6" s="667"/>
      <c r="GTX6" s="667"/>
      <c r="GTY6" s="667"/>
      <c r="GTZ6" s="667"/>
      <c r="GUA6" s="667"/>
      <c r="GUB6" s="667"/>
      <c r="GUC6" s="667"/>
      <c r="GUD6" s="667"/>
      <c r="GUE6" s="667"/>
      <c r="GUF6" s="667"/>
      <c r="GUG6" s="667"/>
      <c r="GUH6" s="667"/>
      <c r="GUI6" s="667"/>
      <c r="GUJ6" s="667"/>
      <c r="GUK6" s="667"/>
      <c r="GUL6" s="667"/>
      <c r="GUM6" s="667"/>
      <c r="GUN6" s="667"/>
      <c r="GUO6" s="667"/>
      <c r="GUP6" s="667"/>
      <c r="GUQ6" s="667"/>
      <c r="GUR6" s="667"/>
      <c r="GUS6" s="667"/>
      <c r="GUT6" s="667"/>
      <c r="GUU6" s="667"/>
      <c r="GUV6" s="667"/>
      <c r="GUW6" s="667"/>
      <c r="GUX6" s="667"/>
      <c r="GUY6" s="667"/>
      <c r="GUZ6" s="667"/>
      <c r="GVA6" s="667"/>
      <c r="GVB6" s="667"/>
      <c r="GVC6" s="667"/>
      <c r="GVD6" s="667"/>
      <c r="GVE6" s="667"/>
      <c r="GVF6" s="667"/>
      <c r="GVG6" s="667"/>
      <c r="GVH6" s="667"/>
      <c r="GVI6" s="667"/>
      <c r="GVJ6" s="667"/>
      <c r="GVK6" s="667"/>
      <c r="GVL6" s="667"/>
      <c r="GVM6" s="667"/>
      <c r="GVN6" s="667"/>
      <c r="GVO6" s="667"/>
      <c r="GVP6" s="667"/>
      <c r="GVQ6" s="667"/>
      <c r="GVR6" s="667"/>
      <c r="GVS6" s="667"/>
      <c r="GVT6" s="667"/>
      <c r="GVU6" s="667"/>
      <c r="GVV6" s="667"/>
      <c r="GVW6" s="667"/>
      <c r="GVX6" s="667"/>
      <c r="GVY6" s="667"/>
      <c r="GVZ6" s="667"/>
      <c r="GWA6" s="667"/>
      <c r="GWB6" s="667"/>
      <c r="GWC6" s="667"/>
      <c r="GWD6" s="667"/>
      <c r="GWE6" s="667"/>
      <c r="GWF6" s="667"/>
      <c r="GWG6" s="667"/>
      <c r="GWH6" s="667"/>
      <c r="GWI6" s="667"/>
      <c r="GWJ6" s="667"/>
      <c r="GWK6" s="667"/>
      <c r="GWL6" s="667"/>
      <c r="GWM6" s="667"/>
      <c r="GWN6" s="667"/>
      <c r="GWO6" s="667"/>
      <c r="GWP6" s="667"/>
      <c r="GWQ6" s="667"/>
      <c r="GWR6" s="667"/>
      <c r="GWS6" s="667"/>
      <c r="GWT6" s="667"/>
      <c r="GWU6" s="667"/>
      <c r="GWV6" s="667"/>
      <c r="GWW6" s="667"/>
      <c r="GWX6" s="667"/>
      <c r="GWY6" s="667"/>
      <c r="GWZ6" s="667"/>
      <c r="GXA6" s="667"/>
      <c r="GXB6" s="667"/>
      <c r="GXC6" s="667"/>
      <c r="GXD6" s="667"/>
      <c r="GXE6" s="667"/>
      <c r="GXF6" s="667"/>
      <c r="GXG6" s="667"/>
      <c r="GXH6" s="667"/>
      <c r="GXI6" s="667"/>
      <c r="GXJ6" s="667"/>
      <c r="GXK6" s="667"/>
      <c r="GXL6" s="667"/>
      <c r="GXM6" s="667"/>
      <c r="GXN6" s="667"/>
      <c r="GXO6" s="667"/>
      <c r="GXP6" s="667"/>
      <c r="GXQ6" s="667"/>
      <c r="GXR6" s="667"/>
      <c r="GXS6" s="667"/>
      <c r="GXT6" s="667"/>
      <c r="GXU6" s="667"/>
      <c r="GXV6" s="667"/>
      <c r="GXW6" s="667"/>
      <c r="GXX6" s="667"/>
      <c r="GXY6" s="667"/>
      <c r="GXZ6" s="667"/>
      <c r="GYA6" s="667"/>
      <c r="GYB6" s="667"/>
      <c r="GYC6" s="667"/>
      <c r="GYD6" s="667"/>
      <c r="GYE6" s="667"/>
      <c r="GYF6" s="667"/>
      <c r="GYG6" s="667"/>
      <c r="GYH6" s="667"/>
      <c r="GYI6" s="667"/>
      <c r="GYJ6" s="667"/>
      <c r="GYK6" s="667"/>
      <c r="GYL6" s="667"/>
      <c r="GYM6" s="667"/>
      <c r="GYN6" s="667"/>
      <c r="GYO6" s="667"/>
      <c r="GYP6" s="667"/>
      <c r="GYQ6" s="667"/>
      <c r="GYR6" s="667"/>
      <c r="GYS6" s="667"/>
      <c r="GYT6" s="667"/>
      <c r="GYU6" s="667"/>
      <c r="GYV6" s="667"/>
      <c r="GYW6" s="667"/>
      <c r="GYX6" s="667"/>
      <c r="GYY6" s="667"/>
      <c r="GYZ6" s="667"/>
      <c r="GZA6" s="667"/>
      <c r="GZB6" s="667"/>
      <c r="GZC6" s="667"/>
      <c r="GZD6" s="667"/>
      <c r="GZE6" s="667"/>
      <c r="GZF6" s="667"/>
      <c r="GZG6" s="667"/>
      <c r="GZH6" s="667"/>
      <c r="GZI6" s="667"/>
      <c r="GZJ6" s="667"/>
      <c r="GZK6" s="667"/>
      <c r="GZL6" s="667"/>
      <c r="GZM6" s="667"/>
      <c r="GZN6" s="667"/>
      <c r="GZO6" s="667"/>
      <c r="GZP6" s="667"/>
      <c r="GZQ6" s="667"/>
      <c r="GZR6" s="667"/>
      <c r="GZS6" s="667"/>
      <c r="GZT6" s="667"/>
      <c r="GZU6" s="667"/>
      <c r="GZV6" s="667"/>
      <c r="GZW6" s="667"/>
      <c r="GZX6" s="667"/>
      <c r="GZY6" s="667"/>
      <c r="GZZ6" s="667"/>
      <c r="HAA6" s="667"/>
      <c r="HAB6" s="667"/>
      <c r="HAC6" s="667"/>
      <c r="HAD6" s="667"/>
      <c r="HAE6" s="667"/>
      <c r="HAF6" s="667"/>
      <c r="HAG6" s="667"/>
      <c r="HAH6" s="667"/>
      <c r="HAI6" s="667"/>
      <c r="HAJ6" s="667"/>
      <c r="HAK6" s="667"/>
      <c r="HAL6" s="667"/>
      <c r="HAM6" s="667"/>
      <c r="HAN6" s="667"/>
      <c r="HAO6" s="667"/>
      <c r="HAP6" s="667"/>
      <c r="HAQ6" s="667"/>
      <c r="HAR6" s="667"/>
      <c r="HAS6" s="667"/>
      <c r="HAT6" s="667"/>
      <c r="HAU6" s="667"/>
      <c r="HAV6" s="667"/>
      <c r="HAW6" s="667"/>
      <c r="HAX6" s="667"/>
      <c r="HAY6" s="667"/>
      <c r="HAZ6" s="667"/>
      <c r="HBA6" s="667"/>
      <c r="HBB6" s="667"/>
      <c r="HBC6" s="667"/>
      <c r="HBD6" s="667"/>
      <c r="HBE6" s="667"/>
      <c r="HBF6" s="667"/>
      <c r="HBG6" s="667"/>
      <c r="HBH6" s="667"/>
      <c r="HBI6" s="667"/>
      <c r="HBJ6" s="667"/>
      <c r="HBK6" s="667"/>
      <c r="HBL6" s="667"/>
      <c r="HBM6" s="667"/>
      <c r="HBN6" s="667"/>
      <c r="HBO6" s="667"/>
      <c r="HBP6" s="667"/>
      <c r="HBQ6" s="667"/>
      <c r="HBR6" s="667"/>
      <c r="HBS6" s="667"/>
      <c r="HBT6" s="667"/>
      <c r="HBU6" s="667"/>
      <c r="HBV6" s="667"/>
      <c r="HBW6" s="667"/>
      <c r="HBX6" s="667"/>
      <c r="HBY6" s="667"/>
      <c r="HBZ6" s="667"/>
      <c r="HCA6" s="667"/>
      <c r="HCB6" s="667"/>
      <c r="HCC6" s="667"/>
      <c r="HCD6" s="667"/>
      <c r="HCE6" s="667"/>
      <c r="HCF6" s="667"/>
      <c r="HCG6" s="667"/>
      <c r="HCH6" s="667"/>
      <c r="HCI6" s="667"/>
      <c r="HCJ6" s="667"/>
      <c r="HCK6" s="667"/>
      <c r="HCL6" s="667"/>
      <c r="HCM6" s="667"/>
      <c r="HCN6" s="667"/>
      <c r="HCO6" s="667"/>
      <c r="HCP6" s="667"/>
      <c r="HCQ6" s="667"/>
      <c r="HCR6" s="667"/>
      <c r="HCS6" s="667"/>
      <c r="HCT6" s="667"/>
      <c r="HCU6" s="667"/>
      <c r="HCV6" s="667"/>
      <c r="HCW6" s="667"/>
      <c r="HCX6" s="667"/>
      <c r="HCY6" s="667"/>
      <c r="HCZ6" s="667"/>
      <c r="HDA6" s="667"/>
      <c r="HDB6" s="667"/>
      <c r="HDC6" s="667"/>
      <c r="HDD6" s="667"/>
      <c r="HDE6" s="667"/>
      <c r="HDF6" s="667"/>
      <c r="HDG6" s="667"/>
      <c r="HDH6" s="667"/>
      <c r="HDI6" s="667"/>
      <c r="HDJ6" s="667"/>
      <c r="HDK6" s="667"/>
      <c r="HDL6" s="667"/>
      <c r="HDM6" s="667"/>
      <c r="HDN6" s="667"/>
      <c r="HDO6" s="667"/>
      <c r="HDP6" s="667"/>
      <c r="HDQ6" s="667"/>
      <c r="HDR6" s="667"/>
      <c r="HDS6" s="667"/>
      <c r="HDT6" s="667"/>
      <c r="HDU6" s="667"/>
      <c r="HDV6" s="667"/>
      <c r="HDW6" s="667"/>
      <c r="HDX6" s="667"/>
      <c r="HDY6" s="667"/>
      <c r="HDZ6" s="667"/>
      <c r="HEA6" s="667"/>
      <c r="HEB6" s="667"/>
      <c r="HEC6" s="667"/>
      <c r="HED6" s="667"/>
      <c r="HEE6" s="667"/>
      <c r="HEF6" s="667"/>
      <c r="HEG6" s="667"/>
      <c r="HEH6" s="667"/>
      <c r="HEI6" s="667"/>
      <c r="HEJ6" s="667"/>
      <c r="HEK6" s="667"/>
      <c r="HEL6" s="667"/>
      <c r="HEM6" s="667"/>
      <c r="HEN6" s="667"/>
      <c r="HEO6" s="667"/>
      <c r="HEP6" s="667"/>
      <c r="HEQ6" s="667"/>
      <c r="HER6" s="667"/>
      <c r="HES6" s="667"/>
      <c r="HET6" s="667"/>
      <c r="HEU6" s="667"/>
      <c r="HEV6" s="667"/>
      <c r="HEW6" s="667"/>
      <c r="HEX6" s="667"/>
      <c r="HEY6" s="667"/>
      <c r="HEZ6" s="667"/>
      <c r="HFA6" s="667"/>
      <c r="HFB6" s="667"/>
      <c r="HFC6" s="667"/>
      <c r="HFD6" s="667"/>
      <c r="HFE6" s="667"/>
      <c r="HFF6" s="667"/>
      <c r="HFG6" s="667"/>
      <c r="HFH6" s="667"/>
      <c r="HFI6" s="667"/>
      <c r="HFJ6" s="667"/>
      <c r="HFK6" s="667"/>
      <c r="HFL6" s="667"/>
      <c r="HFM6" s="667"/>
      <c r="HFN6" s="667"/>
      <c r="HFO6" s="667"/>
      <c r="HFP6" s="667"/>
      <c r="HFQ6" s="667"/>
      <c r="HFR6" s="667"/>
      <c r="HFS6" s="667"/>
      <c r="HFT6" s="667"/>
      <c r="HFU6" s="667"/>
      <c r="HFV6" s="667"/>
      <c r="HFW6" s="667"/>
      <c r="HFX6" s="667"/>
      <c r="HFY6" s="667"/>
      <c r="HFZ6" s="667"/>
      <c r="HGA6" s="667"/>
      <c r="HGB6" s="667"/>
      <c r="HGC6" s="667"/>
      <c r="HGD6" s="667"/>
      <c r="HGE6" s="667"/>
      <c r="HGF6" s="667"/>
      <c r="HGG6" s="667"/>
      <c r="HGH6" s="667"/>
      <c r="HGI6" s="667"/>
      <c r="HGJ6" s="667"/>
      <c r="HGK6" s="667"/>
      <c r="HGL6" s="667"/>
      <c r="HGM6" s="667"/>
      <c r="HGN6" s="667"/>
      <c r="HGO6" s="667"/>
      <c r="HGP6" s="667"/>
      <c r="HGQ6" s="667"/>
      <c r="HGR6" s="667"/>
      <c r="HGS6" s="667"/>
      <c r="HGT6" s="667"/>
      <c r="HGU6" s="667"/>
      <c r="HGV6" s="667"/>
      <c r="HGW6" s="667"/>
      <c r="HGX6" s="667"/>
      <c r="HGY6" s="667"/>
      <c r="HGZ6" s="667"/>
      <c r="HHA6" s="667"/>
      <c r="HHB6" s="667"/>
      <c r="HHC6" s="667"/>
      <c r="HHD6" s="667"/>
      <c r="HHE6" s="667"/>
      <c r="HHF6" s="667"/>
      <c r="HHG6" s="667"/>
      <c r="HHH6" s="667"/>
      <c r="HHI6" s="667"/>
      <c r="HHJ6" s="667"/>
      <c r="HHK6" s="667"/>
      <c r="HHL6" s="667"/>
      <c r="HHM6" s="667"/>
      <c r="HHN6" s="667"/>
      <c r="HHO6" s="667"/>
      <c r="HHP6" s="667"/>
      <c r="HHQ6" s="667"/>
      <c r="HHR6" s="667"/>
      <c r="HHS6" s="667"/>
      <c r="HHT6" s="667"/>
      <c r="HHU6" s="667"/>
      <c r="HHV6" s="667"/>
      <c r="HHW6" s="667"/>
      <c r="HHX6" s="667"/>
      <c r="HHY6" s="667"/>
      <c r="HHZ6" s="667"/>
      <c r="HIA6" s="667"/>
      <c r="HIB6" s="667"/>
      <c r="HIC6" s="667"/>
      <c r="HID6" s="667"/>
      <c r="HIE6" s="667"/>
      <c r="HIF6" s="667"/>
      <c r="HIG6" s="667"/>
      <c r="HIH6" s="667"/>
      <c r="HII6" s="667"/>
      <c r="HIJ6" s="667"/>
      <c r="HIK6" s="667"/>
      <c r="HIL6" s="667"/>
      <c r="HIM6" s="667"/>
      <c r="HIN6" s="667"/>
      <c r="HIO6" s="667"/>
      <c r="HIP6" s="667"/>
      <c r="HIQ6" s="667"/>
      <c r="HIR6" s="667"/>
      <c r="HIS6" s="667"/>
      <c r="HIT6" s="667"/>
      <c r="HIU6" s="667"/>
      <c r="HIV6" s="667"/>
      <c r="HIW6" s="667"/>
      <c r="HIX6" s="667"/>
      <c r="HIY6" s="667"/>
      <c r="HIZ6" s="667"/>
      <c r="HJA6" s="667"/>
      <c r="HJB6" s="667"/>
      <c r="HJC6" s="667"/>
      <c r="HJD6" s="667"/>
      <c r="HJE6" s="667"/>
      <c r="HJF6" s="667"/>
      <c r="HJG6" s="667"/>
      <c r="HJH6" s="667"/>
      <c r="HJI6" s="667"/>
      <c r="HJJ6" s="667"/>
      <c r="HJK6" s="667"/>
      <c r="HJL6" s="667"/>
      <c r="HJM6" s="667"/>
      <c r="HJN6" s="667"/>
      <c r="HJO6" s="667"/>
      <c r="HJP6" s="667"/>
      <c r="HJQ6" s="667"/>
      <c r="HJR6" s="667"/>
      <c r="HJS6" s="667"/>
      <c r="HJT6" s="667"/>
      <c r="HJU6" s="667"/>
      <c r="HJV6" s="667"/>
      <c r="HJW6" s="667"/>
      <c r="HJX6" s="667"/>
      <c r="HJY6" s="667"/>
      <c r="HJZ6" s="667"/>
      <c r="HKA6" s="667"/>
      <c r="HKB6" s="667"/>
      <c r="HKC6" s="667"/>
      <c r="HKD6" s="667"/>
      <c r="HKE6" s="667"/>
      <c r="HKF6" s="667"/>
      <c r="HKG6" s="667"/>
      <c r="HKH6" s="667"/>
      <c r="HKI6" s="667"/>
      <c r="HKJ6" s="667"/>
      <c r="HKK6" s="667"/>
      <c r="HKL6" s="667"/>
      <c r="HKM6" s="667"/>
      <c r="HKN6" s="667"/>
      <c r="HKO6" s="667"/>
      <c r="HKP6" s="667"/>
      <c r="HKQ6" s="667"/>
      <c r="HKR6" s="667"/>
      <c r="HKS6" s="667"/>
      <c r="HKT6" s="667"/>
      <c r="HKU6" s="667"/>
      <c r="HKV6" s="667"/>
      <c r="HKW6" s="667"/>
      <c r="HKX6" s="667"/>
      <c r="HKY6" s="667"/>
      <c r="HKZ6" s="667"/>
      <c r="HLA6" s="667"/>
      <c r="HLB6" s="667"/>
      <c r="HLC6" s="667"/>
      <c r="HLD6" s="667"/>
      <c r="HLE6" s="667"/>
      <c r="HLF6" s="667"/>
      <c r="HLG6" s="667"/>
      <c r="HLH6" s="667"/>
      <c r="HLI6" s="667"/>
      <c r="HLJ6" s="667"/>
      <c r="HLK6" s="667"/>
      <c r="HLL6" s="667"/>
      <c r="HLM6" s="667"/>
      <c r="HLN6" s="667"/>
      <c r="HLO6" s="667"/>
      <c r="HLP6" s="667"/>
      <c r="HLQ6" s="667"/>
      <c r="HLR6" s="667"/>
      <c r="HLS6" s="667"/>
      <c r="HLT6" s="667"/>
      <c r="HLU6" s="667"/>
      <c r="HLV6" s="667"/>
      <c r="HLW6" s="667"/>
      <c r="HLX6" s="667"/>
      <c r="HLY6" s="667"/>
      <c r="HLZ6" s="667"/>
      <c r="HMA6" s="667"/>
      <c r="HMB6" s="667"/>
      <c r="HMC6" s="667"/>
      <c r="HMD6" s="667"/>
      <c r="HME6" s="667"/>
      <c r="HMF6" s="667"/>
      <c r="HMG6" s="667"/>
      <c r="HMH6" s="667"/>
      <c r="HMI6" s="667"/>
      <c r="HMJ6" s="667"/>
      <c r="HMK6" s="667"/>
      <c r="HML6" s="667"/>
      <c r="HMM6" s="667"/>
      <c r="HMN6" s="667"/>
      <c r="HMO6" s="667"/>
      <c r="HMP6" s="667"/>
      <c r="HMQ6" s="667"/>
      <c r="HMR6" s="667"/>
      <c r="HMS6" s="667"/>
      <c r="HMT6" s="667"/>
      <c r="HMU6" s="667"/>
      <c r="HMV6" s="667"/>
      <c r="HMW6" s="667"/>
      <c r="HMX6" s="667"/>
      <c r="HMY6" s="667"/>
      <c r="HMZ6" s="667"/>
      <c r="HNA6" s="667"/>
      <c r="HNB6" s="667"/>
      <c r="HNC6" s="667"/>
      <c r="HND6" s="667"/>
      <c r="HNE6" s="667"/>
      <c r="HNF6" s="667"/>
      <c r="HNG6" s="667"/>
      <c r="HNH6" s="667"/>
      <c r="HNI6" s="667"/>
      <c r="HNJ6" s="667"/>
      <c r="HNK6" s="667"/>
      <c r="HNL6" s="667"/>
      <c r="HNM6" s="667"/>
      <c r="HNN6" s="667"/>
      <c r="HNO6" s="667"/>
      <c r="HNP6" s="667"/>
      <c r="HNQ6" s="667"/>
      <c r="HNR6" s="667"/>
      <c r="HNS6" s="667"/>
      <c r="HNT6" s="667"/>
      <c r="HNU6" s="667"/>
      <c r="HNV6" s="667"/>
      <c r="HNW6" s="667"/>
      <c r="HNX6" s="667"/>
      <c r="HNY6" s="667"/>
      <c r="HNZ6" s="667"/>
      <c r="HOA6" s="667"/>
      <c r="HOB6" s="667"/>
      <c r="HOC6" s="667"/>
      <c r="HOD6" s="667"/>
      <c r="HOE6" s="667"/>
      <c r="HOF6" s="667"/>
      <c r="HOG6" s="667"/>
      <c r="HOH6" s="667"/>
      <c r="HOI6" s="667"/>
      <c r="HOJ6" s="667"/>
      <c r="HOK6" s="667"/>
      <c r="HOL6" s="667"/>
      <c r="HOM6" s="667"/>
      <c r="HON6" s="667"/>
      <c r="HOO6" s="667"/>
      <c r="HOP6" s="667"/>
      <c r="HOQ6" s="667"/>
      <c r="HOR6" s="667"/>
      <c r="HOS6" s="667"/>
      <c r="HOT6" s="667"/>
      <c r="HOU6" s="667"/>
      <c r="HOV6" s="667"/>
      <c r="HOW6" s="667"/>
      <c r="HOX6" s="667"/>
      <c r="HOY6" s="667"/>
      <c r="HOZ6" s="667"/>
      <c r="HPA6" s="667"/>
      <c r="HPB6" s="667"/>
      <c r="HPC6" s="667"/>
      <c r="HPD6" s="667"/>
      <c r="HPE6" s="667"/>
      <c r="HPF6" s="667"/>
      <c r="HPG6" s="667"/>
      <c r="HPH6" s="667"/>
      <c r="HPI6" s="667"/>
      <c r="HPJ6" s="667"/>
      <c r="HPK6" s="667"/>
      <c r="HPL6" s="667"/>
      <c r="HPM6" s="667"/>
      <c r="HPN6" s="667"/>
      <c r="HPO6" s="667"/>
      <c r="HPP6" s="667"/>
      <c r="HPQ6" s="667"/>
      <c r="HPR6" s="667"/>
      <c r="HPS6" s="667"/>
      <c r="HPT6" s="667"/>
      <c r="HPU6" s="667"/>
      <c r="HPV6" s="667"/>
      <c r="HPW6" s="667"/>
      <c r="HPX6" s="667"/>
      <c r="HPY6" s="667"/>
      <c r="HPZ6" s="667"/>
      <c r="HQA6" s="667"/>
      <c r="HQB6" s="667"/>
      <c r="HQC6" s="667"/>
      <c r="HQD6" s="667"/>
      <c r="HQE6" s="667"/>
      <c r="HQF6" s="667"/>
      <c r="HQG6" s="667"/>
      <c r="HQH6" s="667"/>
      <c r="HQI6" s="667"/>
      <c r="HQJ6" s="667"/>
      <c r="HQK6" s="667"/>
      <c r="HQL6" s="667"/>
      <c r="HQM6" s="667"/>
      <c r="HQN6" s="667"/>
      <c r="HQO6" s="667"/>
      <c r="HQP6" s="667"/>
      <c r="HQQ6" s="667"/>
      <c r="HQR6" s="667"/>
      <c r="HQS6" s="667"/>
      <c r="HQT6" s="667"/>
      <c r="HQU6" s="667"/>
      <c r="HQV6" s="667"/>
      <c r="HQW6" s="667"/>
      <c r="HQX6" s="667"/>
      <c r="HQY6" s="667"/>
      <c r="HQZ6" s="667"/>
      <c r="HRA6" s="667"/>
      <c r="HRB6" s="667"/>
      <c r="HRC6" s="667"/>
      <c r="HRD6" s="667"/>
      <c r="HRE6" s="667"/>
      <c r="HRF6" s="667"/>
      <c r="HRG6" s="667"/>
      <c r="HRH6" s="667"/>
      <c r="HRI6" s="667"/>
      <c r="HRJ6" s="667"/>
      <c r="HRK6" s="667"/>
      <c r="HRL6" s="667"/>
      <c r="HRM6" s="667"/>
      <c r="HRN6" s="667"/>
      <c r="HRO6" s="667"/>
      <c r="HRP6" s="667"/>
      <c r="HRQ6" s="667"/>
      <c r="HRR6" s="667"/>
      <c r="HRS6" s="667"/>
      <c r="HRT6" s="667"/>
      <c r="HRU6" s="667"/>
      <c r="HRV6" s="667"/>
      <c r="HRW6" s="667"/>
      <c r="HRX6" s="667"/>
      <c r="HRY6" s="667"/>
      <c r="HRZ6" s="667"/>
      <c r="HSA6" s="667"/>
      <c r="HSB6" s="667"/>
      <c r="HSC6" s="667"/>
      <c r="HSD6" s="667"/>
      <c r="HSE6" s="667"/>
      <c r="HSF6" s="667"/>
      <c r="HSG6" s="667"/>
      <c r="HSH6" s="667"/>
      <c r="HSI6" s="667"/>
      <c r="HSJ6" s="667"/>
      <c r="HSK6" s="667"/>
      <c r="HSL6" s="667"/>
      <c r="HSM6" s="667"/>
      <c r="HSN6" s="667"/>
      <c r="HSO6" s="667"/>
      <c r="HSP6" s="667"/>
      <c r="HSQ6" s="667"/>
      <c r="HSR6" s="667"/>
      <c r="HSS6" s="667"/>
      <c r="HST6" s="667"/>
      <c r="HSU6" s="667"/>
      <c r="HSV6" s="667"/>
      <c r="HSW6" s="667"/>
      <c r="HSX6" s="667"/>
      <c r="HSY6" s="667"/>
      <c r="HSZ6" s="667"/>
      <c r="HTA6" s="667"/>
      <c r="HTB6" s="667"/>
      <c r="HTC6" s="667"/>
      <c r="HTD6" s="667"/>
      <c r="HTE6" s="667"/>
      <c r="HTF6" s="667"/>
      <c r="HTG6" s="667"/>
      <c r="HTH6" s="667"/>
      <c r="HTI6" s="667"/>
      <c r="HTJ6" s="667"/>
      <c r="HTK6" s="667"/>
      <c r="HTL6" s="667"/>
      <c r="HTM6" s="667"/>
      <c r="HTN6" s="667"/>
      <c r="HTO6" s="667"/>
      <c r="HTP6" s="667"/>
      <c r="HTQ6" s="667"/>
      <c r="HTR6" s="667"/>
      <c r="HTS6" s="667"/>
      <c r="HTT6" s="667"/>
      <c r="HTU6" s="667"/>
      <c r="HTV6" s="667"/>
      <c r="HTW6" s="667"/>
      <c r="HTX6" s="667"/>
      <c r="HTY6" s="667"/>
      <c r="HTZ6" s="667"/>
      <c r="HUA6" s="667"/>
      <c r="HUB6" s="667"/>
      <c r="HUC6" s="667"/>
      <c r="HUD6" s="667"/>
      <c r="HUE6" s="667"/>
      <c r="HUF6" s="667"/>
      <c r="HUG6" s="667"/>
      <c r="HUH6" s="667"/>
      <c r="HUI6" s="667"/>
      <c r="HUJ6" s="667"/>
      <c r="HUK6" s="667"/>
      <c r="HUL6" s="667"/>
      <c r="HUM6" s="667"/>
      <c r="HUN6" s="667"/>
      <c r="HUO6" s="667"/>
      <c r="HUP6" s="667"/>
      <c r="HUQ6" s="667"/>
      <c r="HUR6" s="667"/>
      <c r="HUS6" s="667"/>
      <c r="HUT6" s="667"/>
      <c r="HUU6" s="667"/>
      <c r="HUV6" s="667"/>
      <c r="HUW6" s="667"/>
      <c r="HUX6" s="667"/>
      <c r="HUY6" s="667"/>
      <c r="HUZ6" s="667"/>
      <c r="HVA6" s="667"/>
      <c r="HVB6" s="667"/>
      <c r="HVC6" s="667"/>
      <c r="HVD6" s="667"/>
      <c r="HVE6" s="667"/>
      <c r="HVF6" s="667"/>
      <c r="HVG6" s="667"/>
      <c r="HVH6" s="667"/>
      <c r="HVI6" s="667"/>
      <c r="HVJ6" s="667"/>
      <c r="HVK6" s="667"/>
      <c r="HVL6" s="667"/>
      <c r="HVM6" s="667"/>
      <c r="HVN6" s="667"/>
      <c r="HVO6" s="667"/>
      <c r="HVP6" s="667"/>
      <c r="HVQ6" s="667"/>
      <c r="HVR6" s="667"/>
      <c r="HVS6" s="667"/>
      <c r="HVT6" s="667"/>
      <c r="HVU6" s="667"/>
      <c r="HVV6" s="667"/>
      <c r="HVW6" s="667"/>
      <c r="HVX6" s="667"/>
      <c r="HVY6" s="667"/>
      <c r="HVZ6" s="667"/>
      <c r="HWA6" s="667"/>
      <c r="HWB6" s="667"/>
      <c r="HWC6" s="667"/>
      <c r="HWD6" s="667"/>
      <c r="HWE6" s="667"/>
      <c r="HWF6" s="667"/>
      <c r="HWG6" s="667"/>
      <c r="HWH6" s="667"/>
      <c r="HWI6" s="667"/>
      <c r="HWJ6" s="667"/>
      <c r="HWK6" s="667"/>
      <c r="HWL6" s="667"/>
      <c r="HWM6" s="667"/>
      <c r="HWN6" s="667"/>
      <c r="HWO6" s="667"/>
      <c r="HWP6" s="667"/>
      <c r="HWQ6" s="667"/>
      <c r="HWR6" s="667"/>
      <c r="HWS6" s="667"/>
      <c r="HWT6" s="667"/>
      <c r="HWU6" s="667"/>
      <c r="HWV6" s="667"/>
      <c r="HWW6" s="667"/>
      <c r="HWX6" s="667"/>
      <c r="HWY6" s="667"/>
      <c r="HWZ6" s="667"/>
      <c r="HXA6" s="667"/>
      <c r="HXB6" s="667"/>
      <c r="HXC6" s="667"/>
      <c r="HXD6" s="667"/>
      <c r="HXE6" s="667"/>
      <c r="HXF6" s="667"/>
      <c r="HXG6" s="667"/>
      <c r="HXH6" s="667"/>
      <c r="HXI6" s="667"/>
      <c r="HXJ6" s="667"/>
      <c r="HXK6" s="667"/>
      <c r="HXL6" s="667"/>
      <c r="HXM6" s="667"/>
      <c r="HXN6" s="667"/>
      <c r="HXO6" s="667"/>
      <c r="HXP6" s="667"/>
      <c r="HXQ6" s="667"/>
      <c r="HXR6" s="667"/>
      <c r="HXS6" s="667"/>
      <c r="HXT6" s="667"/>
      <c r="HXU6" s="667"/>
      <c r="HXV6" s="667"/>
      <c r="HXW6" s="667"/>
      <c r="HXX6" s="667"/>
      <c r="HXY6" s="667"/>
      <c r="HXZ6" s="667"/>
      <c r="HYA6" s="667"/>
      <c r="HYB6" s="667"/>
      <c r="HYC6" s="667"/>
      <c r="HYD6" s="667"/>
      <c r="HYE6" s="667"/>
      <c r="HYF6" s="667"/>
      <c r="HYG6" s="667"/>
      <c r="HYH6" s="667"/>
      <c r="HYI6" s="667"/>
      <c r="HYJ6" s="667"/>
      <c r="HYK6" s="667"/>
      <c r="HYL6" s="667"/>
      <c r="HYM6" s="667"/>
      <c r="HYN6" s="667"/>
      <c r="HYO6" s="667"/>
      <c r="HYP6" s="667"/>
      <c r="HYQ6" s="667"/>
      <c r="HYR6" s="667"/>
      <c r="HYS6" s="667"/>
      <c r="HYT6" s="667"/>
      <c r="HYU6" s="667"/>
      <c r="HYV6" s="667"/>
      <c r="HYW6" s="667"/>
      <c r="HYX6" s="667"/>
      <c r="HYY6" s="667"/>
      <c r="HYZ6" s="667"/>
      <c r="HZA6" s="667"/>
      <c r="HZB6" s="667"/>
      <c r="HZC6" s="667"/>
      <c r="HZD6" s="667"/>
      <c r="HZE6" s="667"/>
      <c r="HZF6" s="667"/>
      <c r="HZG6" s="667"/>
      <c r="HZH6" s="667"/>
      <c r="HZI6" s="667"/>
      <c r="HZJ6" s="667"/>
      <c r="HZK6" s="667"/>
      <c r="HZL6" s="667"/>
      <c r="HZM6" s="667"/>
      <c r="HZN6" s="667"/>
      <c r="HZO6" s="667"/>
      <c r="HZP6" s="667"/>
      <c r="HZQ6" s="667"/>
      <c r="HZR6" s="667"/>
      <c r="HZS6" s="667"/>
      <c r="HZT6" s="667"/>
      <c r="HZU6" s="667"/>
      <c r="HZV6" s="667"/>
      <c r="HZW6" s="667"/>
      <c r="HZX6" s="667"/>
      <c r="HZY6" s="667"/>
      <c r="HZZ6" s="667"/>
      <c r="IAA6" s="667"/>
      <c r="IAB6" s="667"/>
      <c r="IAC6" s="667"/>
      <c r="IAD6" s="667"/>
      <c r="IAE6" s="667"/>
      <c r="IAF6" s="667"/>
      <c r="IAG6" s="667"/>
      <c r="IAH6" s="667"/>
      <c r="IAI6" s="667"/>
      <c r="IAJ6" s="667"/>
      <c r="IAK6" s="667"/>
      <c r="IAL6" s="667"/>
      <c r="IAM6" s="667"/>
      <c r="IAN6" s="667"/>
      <c r="IAO6" s="667"/>
      <c r="IAP6" s="667"/>
      <c r="IAQ6" s="667"/>
      <c r="IAR6" s="667"/>
      <c r="IAS6" s="667"/>
      <c r="IAT6" s="667"/>
      <c r="IAU6" s="667"/>
      <c r="IAV6" s="667"/>
      <c r="IAW6" s="667"/>
      <c r="IAX6" s="667"/>
      <c r="IAY6" s="667"/>
      <c r="IAZ6" s="667"/>
      <c r="IBA6" s="667"/>
      <c r="IBB6" s="667"/>
      <c r="IBC6" s="667"/>
      <c r="IBD6" s="667"/>
      <c r="IBE6" s="667"/>
      <c r="IBF6" s="667"/>
      <c r="IBG6" s="667"/>
      <c r="IBH6" s="667"/>
      <c r="IBI6" s="667"/>
      <c r="IBJ6" s="667"/>
      <c r="IBK6" s="667"/>
      <c r="IBL6" s="667"/>
      <c r="IBM6" s="667"/>
      <c r="IBN6" s="667"/>
      <c r="IBO6" s="667"/>
      <c r="IBP6" s="667"/>
      <c r="IBQ6" s="667"/>
      <c r="IBR6" s="667"/>
      <c r="IBS6" s="667"/>
      <c r="IBT6" s="667"/>
      <c r="IBU6" s="667"/>
      <c r="IBV6" s="667"/>
      <c r="IBW6" s="667"/>
      <c r="IBX6" s="667"/>
      <c r="IBY6" s="667"/>
      <c r="IBZ6" s="667"/>
      <c r="ICA6" s="667"/>
      <c r="ICB6" s="667"/>
      <c r="ICC6" s="667"/>
      <c r="ICD6" s="667"/>
      <c r="ICE6" s="667"/>
      <c r="ICF6" s="667"/>
      <c r="ICG6" s="667"/>
      <c r="ICH6" s="667"/>
      <c r="ICI6" s="667"/>
      <c r="ICJ6" s="667"/>
      <c r="ICK6" s="667"/>
      <c r="ICL6" s="667"/>
      <c r="ICM6" s="667"/>
      <c r="ICN6" s="667"/>
      <c r="ICO6" s="667"/>
      <c r="ICP6" s="667"/>
      <c r="ICQ6" s="667"/>
      <c r="ICR6" s="667"/>
      <c r="ICS6" s="667"/>
      <c r="ICT6" s="667"/>
      <c r="ICU6" s="667"/>
      <c r="ICV6" s="667"/>
      <c r="ICW6" s="667"/>
      <c r="ICX6" s="667"/>
      <c r="ICY6" s="667"/>
      <c r="ICZ6" s="667"/>
      <c r="IDA6" s="667"/>
      <c r="IDB6" s="667"/>
      <c r="IDC6" s="667"/>
      <c r="IDD6" s="667"/>
      <c r="IDE6" s="667"/>
      <c r="IDF6" s="667"/>
      <c r="IDG6" s="667"/>
      <c r="IDH6" s="667"/>
      <c r="IDI6" s="667"/>
      <c r="IDJ6" s="667"/>
      <c r="IDK6" s="667"/>
      <c r="IDL6" s="667"/>
      <c r="IDM6" s="667"/>
      <c r="IDN6" s="667"/>
      <c r="IDO6" s="667"/>
      <c r="IDP6" s="667"/>
      <c r="IDQ6" s="667"/>
      <c r="IDR6" s="667"/>
      <c r="IDS6" s="667"/>
      <c r="IDT6" s="667"/>
      <c r="IDU6" s="667"/>
      <c r="IDV6" s="667"/>
      <c r="IDW6" s="667"/>
      <c r="IDX6" s="667"/>
      <c r="IDY6" s="667"/>
      <c r="IDZ6" s="667"/>
      <c r="IEA6" s="667"/>
      <c r="IEB6" s="667"/>
      <c r="IEC6" s="667"/>
      <c r="IED6" s="667"/>
      <c r="IEE6" s="667"/>
      <c r="IEF6" s="667"/>
      <c r="IEG6" s="667"/>
      <c r="IEH6" s="667"/>
      <c r="IEI6" s="667"/>
      <c r="IEJ6" s="667"/>
      <c r="IEK6" s="667"/>
      <c r="IEL6" s="667"/>
      <c r="IEM6" s="667"/>
      <c r="IEN6" s="667"/>
      <c r="IEO6" s="667"/>
      <c r="IEP6" s="667"/>
      <c r="IEQ6" s="667"/>
      <c r="IER6" s="667"/>
      <c r="IES6" s="667"/>
      <c r="IET6" s="667"/>
      <c r="IEU6" s="667"/>
      <c r="IEV6" s="667"/>
      <c r="IEW6" s="667"/>
      <c r="IEX6" s="667"/>
      <c r="IEY6" s="667"/>
      <c r="IEZ6" s="667"/>
      <c r="IFA6" s="667"/>
      <c r="IFB6" s="667"/>
      <c r="IFC6" s="667"/>
      <c r="IFD6" s="667"/>
      <c r="IFE6" s="667"/>
      <c r="IFF6" s="667"/>
      <c r="IFG6" s="667"/>
      <c r="IFH6" s="667"/>
      <c r="IFI6" s="667"/>
      <c r="IFJ6" s="667"/>
      <c r="IFK6" s="667"/>
      <c r="IFL6" s="667"/>
      <c r="IFM6" s="667"/>
      <c r="IFN6" s="667"/>
      <c r="IFO6" s="667"/>
      <c r="IFP6" s="667"/>
      <c r="IFQ6" s="667"/>
      <c r="IFR6" s="667"/>
      <c r="IFS6" s="667"/>
      <c r="IFT6" s="667"/>
      <c r="IFU6" s="667"/>
      <c r="IFV6" s="667"/>
      <c r="IFW6" s="667"/>
      <c r="IFX6" s="667"/>
      <c r="IFY6" s="667"/>
      <c r="IFZ6" s="667"/>
      <c r="IGA6" s="667"/>
      <c r="IGB6" s="667"/>
      <c r="IGC6" s="667"/>
      <c r="IGD6" s="667"/>
      <c r="IGE6" s="667"/>
      <c r="IGF6" s="667"/>
      <c r="IGG6" s="667"/>
      <c r="IGH6" s="667"/>
      <c r="IGI6" s="667"/>
      <c r="IGJ6" s="667"/>
      <c r="IGK6" s="667"/>
      <c r="IGL6" s="667"/>
      <c r="IGM6" s="667"/>
      <c r="IGN6" s="667"/>
      <c r="IGO6" s="667"/>
      <c r="IGP6" s="667"/>
      <c r="IGQ6" s="667"/>
      <c r="IGR6" s="667"/>
      <c r="IGS6" s="667"/>
      <c r="IGT6" s="667"/>
      <c r="IGU6" s="667"/>
      <c r="IGV6" s="667"/>
      <c r="IGW6" s="667"/>
      <c r="IGX6" s="667"/>
      <c r="IGY6" s="667"/>
      <c r="IGZ6" s="667"/>
      <c r="IHA6" s="667"/>
      <c r="IHB6" s="667"/>
      <c r="IHC6" s="667"/>
      <c r="IHD6" s="667"/>
      <c r="IHE6" s="667"/>
      <c r="IHF6" s="667"/>
      <c r="IHG6" s="667"/>
      <c r="IHH6" s="667"/>
      <c r="IHI6" s="667"/>
      <c r="IHJ6" s="667"/>
      <c r="IHK6" s="667"/>
      <c r="IHL6" s="667"/>
      <c r="IHM6" s="667"/>
      <c r="IHN6" s="667"/>
      <c r="IHO6" s="667"/>
      <c r="IHP6" s="667"/>
      <c r="IHQ6" s="667"/>
      <c r="IHR6" s="667"/>
      <c r="IHS6" s="667"/>
      <c r="IHT6" s="667"/>
      <c r="IHU6" s="667"/>
      <c r="IHV6" s="667"/>
      <c r="IHW6" s="667"/>
      <c r="IHX6" s="667"/>
      <c r="IHY6" s="667"/>
      <c r="IHZ6" s="667"/>
      <c r="IIA6" s="667"/>
      <c r="IIB6" s="667"/>
      <c r="IIC6" s="667"/>
      <c r="IID6" s="667"/>
      <c r="IIE6" s="667"/>
      <c r="IIF6" s="667"/>
      <c r="IIG6" s="667"/>
      <c r="IIH6" s="667"/>
      <c r="III6" s="667"/>
      <c r="IIJ6" s="667"/>
      <c r="IIK6" s="667"/>
      <c r="IIL6" s="667"/>
      <c r="IIM6" s="667"/>
      <c r="IIN6" s="667"/>
      <c r="IIO6" s="667"/>
      <c r="IIP6" s="667"/>
      <c r="IIQ6" s="667"/>
      <c r="IIR6" s="667"/>
      <c r="IIS6" s="667"/>
      <c r="IIT6" s="667"/>
      <c r="IIU6" s="667"/>
      <c r="IIV6" s="667"/>
      <c r="IIW6" s="667"/>
      <c r="IIX6" s="667"/>
      <c r="IIY6" s="667"/>
      <c r="IIZ6" s="667"/>
      <c r="IJA6" s="667"/>
      <c r="IJB6" s="667"/>
      <c r="IJC6" s="667"/>
      <c r="IJD6" s="667"/>
      <c r="IJE6" s="667"/>
      <c r="IJF6" s="667"/>
      <c r="IJG6" s="667"/>
      <c r="IJH6" s="667"/>
      <c r="IJI6" s="667"/>
      <c r="IJJ6" s="667"/>
      <c r="IJK6" s="667"/>
      <c r="IJL6" s="667"/>
      <c r="IJM6" s="667"/>
      <c r="IJN6" s="667"/>
      <c r="IJO6" s="667"/>
      <c r="IJP6" s="667"/>
      <c r="IJQ6" s="667"/>
      <c r="IJR6" s="667"/>
      <c r="IJS6" s="667"/>
      <c r="IJT6" s="667"/>
      <c r="IJU6" s="667"/>
      <c r="IJV6" s="667"/>
      <c r="IJW6" s="667"/>
      <c r="IJX6" s="667"/>
      <c r="IJY6" s="667"/>
      <c r="IJZ6" s="667"/>
      <c r="IKA6" s="667"/>
      <c r="IKB6" s="667"/>
      <c r="IKC6" s="667"/>
      <c r="IKD6" s="667"/>
      <c r="IKE6" s="667"/>
      <c r="IKF6" s="667"/>
      <c r="IKG6" s="667"/>
      <c r="IKH6" s="667"/>
      <c r="IKI6" s="667"/>
      <c r="IKJ6" s="667"/>
      <c r="IKK6" s="667"/>
      <c r="IKL6" s="667"/>
      <c r="IKM6" s="667"/>
      <c r="IKN6" s="667"/>
      <c r="IKO6" s="667"/>
      <c r="IKP6" s="667"/>
      <c r="IKQ6" s="667"/>
      <c r="IKR6" s="667"/>
      <c r="IKS6" s="667"/>
      <c r="IKT6" s="667"/>
      <c r="IKU6" s="667"/>
      <c r="IKV6" s="667"/>
      <c r="IKW6" s="667"/>
      <c r="IKX6" s="667"/>
      <c r="IKY6" s="667"/>
      <c r="IKZ6" s="667"/>
      <c r="ILA6" s="667"/>
      <c r="ILB6" s="667"/>
      <c r="ILC6" s="667"/>
      <c r="ILD6" s="667"/>
      <c r="ILE6" s="667"/>
      <c r="ILF6" s="667"/>
      <c r="ILG6" s="667"/>
      <c r="ILH6" s="667"/>
      <c r="ILI6" s="667"/>
      <c r="ILJ6" s="667"/>
      <c r="ILK6" s="667"/>
      <c r="ILL6" s="667"/>
      <c r="ILM6" s="667"/>
      <c r="ILN6" s="667"/>
      <c r="ILO6" s="667"/>
      <c r="ILP6" s="667"/>
      <c r="ILQ6" s="667"/>
      <c r="ILR6" s="667"/>
      <c r="ILS6" s="667"/>
      <c r="ILT6" s="667"/>
      <c r="ILU6" s="667"/>
      <c r="ILV6" s="667"/>
      <c r="ILW6" s="667"/>
      <c r="ILX6" s="667"/>
      <c r="ILY6" s="667"/>
      <c r="ILZ6" s="667"/>
      <c r="IMA6" s="667"/>
      <c r="IMB6" s="667"/>
      <c r="IMC6" s="667"/>
      <c r="IMD6" s="667"/>
      <c r="IME6" s="667"/>
      <c r="IMF6" s="667"/>
      <c r="IMG6" s="667"/>
      <c r="IMH6" s="667"/>
      <c r="IMI6" s="667"/>
      <c r="IMJ6" s="667"/>
      <c r="IMK6" s="667"/>
      <c r="IML6" s="667"/>
      <c r="IMM6" s="667"/>
      <c r="IMN6" s="667"/>
      <c r="IMO6" s="667"/>
      <c r="IMP6" s="667"/>
      <c r="IMQ6" s="667"/>
      <c r="IMR6" s="667"/>
      <c r="IMS6" s="667"/>
      <c r="IMT6" s="667"/>
      <c r="IMU6" s="667"/>
      <c r="IMV6" s="667"/>
      <c r="IMW6" s="667"/>
      <c r="IMX6" s="667"/>
      <c r="IMY6" s="667"/>
      <c r="IMZ6" s="667"/>
      <c r="INA6" s="667"/>
      <c r="INB6" s="667"/>
      <c r="INC6" s="667"/>
      <c r="IND6" s="667"/>
      <c r="INE6" s="667"/>
      <c r="INF6" s="667"/>
      <c r="ING6" s="667"/>
      <c r="INH6" s="667"/>
      <c r="INI6" s="667"/>
      <c r="INJ6" s="667"/>
      <c r="INK6" s="667"/>
      <c r="INL6" s="667"/>
      <c r="INM6" s="667"/>
      <c r="INN6" s="667"/>
      <c r="INO6" s="667"/>
      <c r="INP6" s="667"/>
      <c r="INQ6" s="667"/>
      <c r="INR6" s="667"/>
      <c r="INS6" s="667"/>
      <c r="INT6" s="667"/>
      <c r="INU6" s="667"/>
      <c r="INV6" s="667"/>
      <c r="INW6" s="667"/>
      <c r="INX6" s="667"/>
      <c r="INY6" s="667"/>
      <c r="INZ6" s="667"/>
      <c r="IOA6" s="667"/>
      <c r="IOB6" s="667"/>
      <c r="IOC6" s="667"/>
      <c r="IOD6" s="667"/>
      <c r="IOE6" s="667"/>
      <c r="IOF6" s="667"/>
      <c r="IOG6" s="667"/>
      <c r="IOH6" s="667"/>
      <c r="IOI6" s="667"/>
      <c r="IOJ6" s="667"/>
      <c r="IOK6" s="667"/>
      <c r="IOL6" s="667"/>
      <c r="IOM6" s="667"/>
      <c r="ION6" s="667"/>
      <c r="IOO6" s="667"/>
      <c r="IOP6" s="667"/>
      <c r="IOQ6" s="667"/>
      <c r="IOR6" s="667"/>
      <c r="IOS6" s="667"/>
      <c r="IOT6" s="667"/>
      <c r="IOU6" s="667"/>
      <c r="IOV6" s="667"/>
      <c r="IOW6" s="667"/>
      <c r="IOX6" s="667"/>
      <c r="IOY6" s="667"/>
      <c r="IOZ6" s="667"/>
      <c r="IPA6" s="667"/>
      <c r="IPB6" s="667"/>
      <c r="IPC6" s="667"/>
      <c r="IPD6" s="667"/>
      <c r="IPE6" s="667"/>
      <c r="IPF6" s="667"/>
      <c r="IPG6" s="667"/>
      <c r="IPH6" s="667"/>
      <c r="IPI6" s="667"/>
      <c r="IPJ6" s="667"/>
      <c r="IPK6" s="667"/>
      <c r="IPL6" s="667"/>
      <c r="IPM6" s="667"/>
      <c r="IPN6" s="667"/>
      <c r="IPO6" s="667"/>
      <c r="IPP6" s="667"/>
      <c r="IPQ6" s="667"/>
      <c r="IPR6" s="667"/>
      <c r="IPS6" s="667"/>
      <c r="IPT6" s="667"/>
      <c r="IPU6" s="667"/>
      <c r="IPV6" s="667"/>
      <c r="IPW6" s="667"/>
      <c r="IPX6" s="667"/>
      <c r="IPY6" s="667"/>
      <c r="IPZ6" s="667"/>
      <c r="IQA6" s="667"/>
      <c r="IQB6" s="667"/>
      <c r="IQC6" s="667"/>
      <c r="IQD6" s="667"/>
      <c r="IQE6" s="667"/>
      <c r="IQF6" s="667"/>
      <c r="IQG6" s="667"/>
      <c r="IQH6" s="667"/>
      <c r="IQI6" s="667"/>
      <c r="IQJ6" s="667"/>
      <c r="IQK6" s="667"/>
      <c r="IQL6" s="667"/>
      <c r="IQM6" s="667"/>
      <c r="IQN6" s="667"/>
      <c r="IQO6" s="667"/>
      <c r="IQP6" s="667"/>
      <c r="IQQ6" s="667"/>
      <c r="IQR6" s="667"/>
      <c r="IQS6" s="667"/>
      <c r="IQT6" s="667"/>
      <c r="IQU6" s="667"/>
      <c r="IQV6" s="667"/>
      <c r="IQW6" s="667"/>
      <c r="IQX6" s="667"/>
      <c r="IQY6" s="667"/>
      <c r="IQZ6" s="667"/>
      <c r="IRA6" s="667"/>
      <c r="IRB6" s="667"/>
      <c r="IRC6" s="667"/>
      <c r="IRD6" s="667"/>
      <c r="IRE6" s="667"/>
      <c r="IRF6" s="667"/>
      <c r="IRG6" s="667"/>
      <c r="IRH6" s="667"/>
      <c r="IRI6" s="667"/>
      <c r="IRJ6" s="667"/>
      <c r="IRK6" s="667"/>
      <c r="IRL6" s="667"/>
      <c r="IRM6" s="667"/>
      <c r="IRN6" s="667"/>
      <c r="IRO6" s="667"/>
      <c r="IRP6" s="667"/>
      <c r="IRQ6" s="667"/>
      <c r="IRR6" s="667"/>
      <c r="IRS6" s="667"/>
      <c r="IRT6" s="667"/>
      <c r="IRU6" s="667"/>
      <c r="IRV6" s="667"/>
      <c r="IRW6" s="667"/>
      <c r="IRX6" s="667"/>
      <c r="IRY6" s="667"/>
      <c r="IRZ6" s="667"/>
      <c r="ISA6" s="667"/>
      <c r="ISB6" s="667"/>
      <c r="ISC6" s="667"/>
      <c r="ISD6" s="667"/>
      <c r="ISE6" s="667"/>
      <c r="ISF6" s="667"/>
      <c r="ISG6" s="667"/>
      <c r="ISH6" s="667"/>
      <c r="ISI6" s="667"/>
      <c r="ISJ6" s="667"/>
      <c r="ISK6" s="667"/>
      <c r="ISL6" s="667"/>
      <c r="ISM6" s="667"/>
      <c r="ISN6" s="667"/>
      <c r="ISO6" s="667"/>
      <c r="ISP6" s="667"/>
      <c r="ISQ6" s="667"/>
      <c r="ISR6" s="667"/>
      <c r="ISS6" s="667"/>
      <c r="IST6" s="667"/>
      <c r="ISU6" s="667"/>
      <c r="ISV6" s="667"/>
      <c r="ISW6" s="667"/>
      <c r="ISX6" s="667"/>
      <c r="ISY6" s="667"/>
      <c r="ISZ6" s="667"/>
      <c r="ITA6" s="667"/>
      <c r="ITB6" s="667"/>
      <c r="ITC6" s="667"/>
      <c r="ITD6" s="667"/>
      <c r="ITE6" s="667"/>
      <c r="ITF6" s="667"/>
      <c r="ITG6" s="667"/>
      <c r="ITH6" s="667"/>
      <c r="ITI6" s="667"/>
      <c r="ITJ6" s="667"/>
      <c r="ITK6" s="667"/>
      <c r="ITL6" s="667"/>
      <c r="ITM6" s="667"/>
      <c r="ITN6" s="667"/>
      <c r="ITO6" s="667"/>
      <c r="ITP6" s="667"/>
      <c r="ITQ6" s="667"/>
      <c r="ITR6" s="667"/>
      <c r="ITS6" s="667"/>
      <c r="ITT6" s="667"/>
      <c r="ITU6" s="667"/>
      <c r="ITV6" s="667"/>
      <c r="ITW6" s="667"/>
      <c r="ITX6" s="667"/>
      <c r="ITY6" s="667"/>
      <c r="ITZ6" s="667"/>
      <c r="IUA6" s="667"/>
      <c r="IUB6" s="667"/>
      <c r="IUC6" s="667"/>
      <c r="IUD6" s="667"/>
      <c r="IUE6" s="667"/>
      <c r="IUF6" s="667"/>
      <c r="IUG6" s="667"/>
      <c r="IUH6" s="667"/>
      <c r="IUI6" s="667"/>
      <c r="IUJ6" s="667"/>
      <c r="IUK6" s="667"/>
      <c r="IUL6" s="667"/>
      <c r="IUM6" s="667"/>
      <c r="IUN6" s="667"/>
      <c r="IUO6" s="667"/>
      <c r="IUP6" s="667"/>
      <c r="IUQ6" s="667"/>
      <c r="IUR6" s="667"/>
      <c r="IUS6" s="667"/>
      <c r="IUT6" s="667"/>
      <c r="IUU6" s="667"/>
      <c r="IUV6" s="667"/>
      <c r="IUW6" s="667"/>
      <c r="IUX6" s="667"/>
      <c r="IUY6" s="667"/>
      <c r="IUZ6" s="667"/>
      <c r="IVA6" s="667"/>
      <c r="IVB6" s="667"/>
      <c r="IVC6" s="667"/>
      <c r="IVD6" s="667"/>
      <c r="IVE6" s="667"/>
      <c r="IVF6" s="667"/>
      <c r="IVG6" s="667"/>
      <c r="IVH6" s="667"/>
      <c r="IVI6" s="667"/>
      <c r="IVJ6" s="667"/>
      <c r="IVK6" s="667"/>
      <c r="IVL6" s="667"/>
      <c r="IVM6" s="667"/>
      <c r="IVN6" s="667"/>
      <c r="IVO6" s="667"/>
      <c r="IVP6" s="667"/>
      <c r="IVQ6" s="667"/>
      <c r="IVR6" s="667"/>
      <c r="IVS6" s="667"/>
      <c r="IVT6" s="667"/>
      <c r="IVU6" s="667"/>
      <c r="IVV6" s="667"/>
      <c r="IVW6" s="667"/>
      <c r="IVX6" s="667"/>
      <c r="IVY6" s="667"/>
      <c r="IVZ6" s="667"/>
      <c r="IWA6" s="667"/>
      <c r="IWB6" s="667"/>
      <c r="IWC6" s="667"/>
      <c r="IWD6" s="667"/>
      <c r="IWE6" s="667"/>
      <c r="IWF6" s="667"/>
      <c r="IWG6" s="667"/>
      <c r="IWH6" s="667"/>
      <c r="IWI6" s="667"/>
      <c r="IWJ6" s="667"/>
      <c r="IWK6" s="667"/>
      <c r="IWL6" s="667"/>
      <c r="IWM6" s="667"/>
      <c r="IWN6" s="667"/>
      <c r="IWO6" s="667"/>
      <c r="IWP6" s="667"/>
      <c r="IWQ6" s="667"/>
      <c r="IWR6" s="667"/>
      <c r="IWS6" s="667"/>
      <c r="IWT6" s="667"/>
      <c r="IWU6" s="667"/>
      <c r="IWV6" s="667"/>
      <c r="IWW6" s="667"/>
      <c r="IWX6" s="667"/>
      <c r="IWY6" s="667"/>
      <c r="IWZ6" s="667"/>
      <c r="IXA6" s="667"/>
      <c r="IXB6" s="667"/>
      <c r="IXC6" s="667"/>
      <c r="IXD6" s="667"/>
      <c r="IXE6" s="667"/>
      <c r="IXF6" s="667"/>
      <c r="IXG6" s="667"/>
      <c r="IXH6" s="667"/>
      <c r="IXI6" s="667"/>
      <c r="IXJ6" s="667"/>
      <c r="IXK6" s="667"/>
      <c r="IXL6" s="667"/>
      <c r="IXM6" s="667"/>
      <c r="IXN6" s="667"/>
      <c r="IXO6" s="667"/>
      <c r="IXP6" s="667"/>
      <c r="IXQ6" s="667"/>
      <c r="IXR6" s="667"/>
      <c r="IXS6" s="667"/>
      <c r="IXT6" s="667"/>
      <c r="IXU6" s="667"/>
      <c r="IXV6" s="667"/>
      <c r="IXW6" s="667"/>
      <c r="IXX6" s="667"/>
      <c r="IXY6" s="667"/>
      <c r="IXZ6" s="667"/>
      <c r="IYA6" s="667"/>
      <c r="IYB6" s="667"/>
      <c r="IYC6" s="667"/>
      <c r="IYD6" s="667"/>
      <c r="IYE6" s="667"/>
      <c r="IYF6" s="667"/>
      <c r="IYG6" s="667"/>
      <c r="IYH6" s="667"/>
      <c r="IYI6" s="667"/>
      <c r="IYJ6" s="667"/>
      <c r="IYK6" s="667"/>
      <c r="IYL6" s="667"/>
      <c r="IYM6" s="667"/>
      <c r="IYN6" s="667"/>
      <c r="IYO6" s="667"/>
      <c r="IYP6" s="667"/>
      <c r="IYQ6" s="667"/>
      <c r="IYR6" s="667"/>
      <c r="IYS6" s="667"/>
      <c r="IYT6" s="667"/>
      <c r="IYU6" s="667"/>
      <c r="IYV6" s="667"/>
      <c r="IYW6" s="667"/>
      <c r="IYX6" s="667"/>
      <c r="IYY6" s="667"/>
      <c r="IYZ6" s="667"/>
      <c r="IZA6" s="667"/>
      <c r="IZB6" s="667"/>
      <c r="IZC6" s="667"/>
      <c r="IZD6" s="667"/>
      <c r="IZE6" s="667"/>
      <c r="IZF6" s="667"/>
      <c r="IZG6" s="667"/>
      <c r="IZH6" s="667"/>
      <c r="IZI6" s="667"/>
      <c r="IZJ6" s="667"/>
      <c r="IZK6" s="667"/>
      <c r="IZL6" s="667"/>
      <c r="IZM6" s="667"/>
      <c r="IZN6" s="667"/>
      <c r="IZO6" s="667"/>
      <c r="IZP6" s="667"/>
      <c r="IZQ6" s="667"/>
      <c r="IZR6" s="667"/>
      <c r="IZS6" s="667"/>
      <c r="IZT6" s="667"/>
      <c r="IZU6" s="667"/>
      <c r="IZV6" s="667"/>
      <c r="IZW6" s="667"/>
      <c r="IZX6" s="667"/>
      <c r="IZY6" s="667"/>
      <c r="IZZ6" s="667"/>
      <c r="JAA6" s="667"/>
      <c r="JAB6" s="667"/>
      <c r="JAC6" s="667"/>
      <c r="JAD6" s="667"/>
      <c r="JAE6" s="667"/>
      <c r="JAF6" s="667"/>
      <c r="JAG6" s="667"/>
      <c r="JAH6" s="667"/>
      <c r="JAI6" s="667"/>
      <c r="JAJ6" s="667"/>
      <c r="JAK6" s="667"/>
      <c r="JAL6" s="667"/>
      <c r="JAM6" s="667"/>
      <c r="JAN6" s="667"/>
      <c r="JAO6" s="667"/>
      <c r="JAP6" s="667"/>
      <c r="JAQ6" s="667"/>
      <c r="JAR6" s="667"/>
      <c r="JAS6" s="667"/>
      <c r="JAT6" s="667"/>
      <c r="JAU6" s="667"/>
      <c r="JAV6" s="667"/>
      <c r="JAW6" s="667"/>
      <c r="JAX6" s="667"/>
      <c r="JAY6" s="667"/>
      <c r="JAZ6" s="667"/>
      <c r="JBA6" s="667"/>
      <c r="JBB6" s="667"/>
      <c r="JBC6" s="667"/>
      <c r="JBD6" s="667"/>
      <c r="JBE6" s="667"/>
      <c r="JBF6" s="667"/>
      <c r="JBG6" s="667"/>
      <c r="JBH6" s="667"/>
      <c r="JBI6" s="667"/>
      <c r="JBJ6" s="667"/>
      <c r="JBK6" s="667"/>
      <c r="JBL6" s="667"/>
      <c r="JBM6" s="667"/>
      <c r="JBN6" s="667"/>
      <c r="JBO6" s="667"/>
      <c r="JBP6" s="667"/>
      <c r="JBQ6" s="667"/>
      <c r="JBR6" s="667"/>
      <c r="JBS6" s="667"/>
      <c r="JBT6" s="667"/>
      <c r="JBU6" s="667"/>
      <c r="JBV6" s="667"/>
      <c r="JBW6" s="667"/>
      <c r="JBX6" s="667"/>
      <c r="JBY6" s="667"/>
      <c r="JBZ6" s="667"/>
      <c r="JCA6" s="667"/>
      <c r="JCB6" s="667"/>
      <c r="JCC6" s="667"/>
      <c r="JCD6" s="667"/>
      <c r="JCE6" s="667"/>
      <c r="JCF6" s="667"/>
      <c r="JCG6" s="667"/>
      <c r="JCH6" s="667"/>
      <c r="JCI6" s="667"/>
      <c r="JCJ6" s="667"/>
      <c r="JCK6" s="667"/>
      <c r="JCL6" s="667"/>
      <c r="JCM6" s="667"/>
      <c r="JCN6" s="667"/>
      <c r="JCO6" s="667"/>
      <c r="JCP6" s="667"/>
      <c r="JCQ6" s="667"/>
      <c r="JCR6" s="667"/>
      <c r="JCS6" s="667"/>
      <c r="JCT6" s="667"/>
      <c r="JCU6" s="667"/>
      <c r="JCV6" s="667"/>
      <c r="JCW6" s="667"/>
      <c r="JCX6" s="667"/>
      <c r="JCY6" s="667"/>
      <c r="JCZ6" s="667"/>
      <c r="JDA6" s="667"/>
      <c r="JDB6" s="667"/>
      <c r="JDC6" s="667"/>
      <c r="JDD6" s="667"/>
      <c r="JDE6" s="667"/>
      <c r="JDF6" s="667"/>
      <c r="JDG6" s="667"/>
      <c r="JDH6" s="667"/>
      <c r="JDI6" s="667"/>
      <c r="JDJ6" s="667"/>
      <c r="JDK6" s="667"/>
      <c r="JDL6" s="667"/>
      <c r="JDM6" s="667"/>
      <c r="JDN6" s="667"/>
      <c r="JDO6" s="667"/>
      <c r="JDP6" s="667"/>
      <c r="JDQ6" s="667"/>
      <c r="JDR6" s="667"/>
      <c r="JDS6" s="667"/>
      <c r="JDT6" s="667"/>
      <c r="JDU6" s="667"/>
      <c r="JDV6" s="667"/>
      <c r="JDW6" s="667"/>
      <c r="JDX6" s="667"/>
      <c r="JDY6" s="667"/>
      <c r="JDZ6" s="667"/>
      <c r="JEA6" s="667"/>
      <c r="JEB6" s="667"/>
      <c r="JEC6" s="667"/>
      <c r="JED6" s="667"/>
      <c r="JEE6" s="667"/>
      <c r="JEF6" s="667"/>
      <c r="JEG6" s="667"/>
      <c r="JEH6" s="667"/>
      <c r="JEI6" s="667"/>
      <c r="JEJ6" s="667"/>
      <c r="JEK6" s="667"/>
      <c r="JEL6" s="667"/>
      <c r="JEM6" s="667"/>
      <c r="JEN6" s="667"/>
      <c r="JEO6" s="667"/>
      <c r="JEP6" s="667"/>
      <c r="JEQ6" s="667"/>
      <c r="JER6" s="667"/>
      <c r="JES6" s="667"/>
      <c r="JET6" s="667"/>
      <c r="JEU6" s="667"/>
      <c r="JEV6" s="667"/>
      <c r="JEW6" s="667"/>
      <c r="JEX6" s="667"/>
      <c r="JEY6" s="667"/>
      <c r="JEZ6" s="667"/>
      <c r="JFA6" s="667"/>
      <c r="JFB6" s="667"/>
      <c r="JFC6" s="667"/>
      <c r="JFD6" s="667"/>
      <c r="JFE6" s="667"/>
      <c r="JFF6" s="667"/>
      <c r="JFG6" s="667"/>
      <c r="JFH6" s="667"/>
      <c r="JFI6" s="667"/>
      <c r="JFJ6" s="667"/>
      <c r="JFK6" s="667"/>
      <c r="JFL6" s="667"/>
      <c r="JFM6" s="667"/>
      <c r="JFN6" s="667"/>
      <c r="JFO6" s="667"/>
      <c r="JFP6" s="667"/>
      <c r="JFQ6" s="667"/>
      <c r="JFR6" s="667"/>
      <c r="JFS6" s="667"/>
      <c r="JFT6" s="667"/>
      <c r="JFU6" s="667"/>
      <c r="JFV6" s="667"/>
      <c r="JFW6" s="667"/>
      <c r="JFX6" s="667"/>
      <c r="JFY6" s="667"/>
      <c r="JFZ6" s="667"/>
      <c r="JGA6" s="667"/>
      <c r="JGB6" s="667"/>
      <c r="JGC6" s="667"/>
      <c r="JGD6" s="667"/>
      <c r="JGE6" s="667"/>
      <c r="JGF6" s="667"/>
      <c r="JGG6" s="667"/>
      <c r="JGH6" s="667"/>
      <c r="JGI6" s="667"/>
      <c r="JGJ6" s="667"/>
      <c r="JGK6" s="667"/>
      <c r="JGL6" s="667"/>
      <c r="JGM6" s="667"/>
      <c r="JGN6" s="667"/>
      <c r="JGO6" s="667"/>
      <c r="JGP6" s="667"/>
      <c r="JGQ6" s="667"/>
      <c r="JGR6" s="667"/>
      <c r="JGS6" s="667"/>
      <c r="JGT6" s="667"/>
      <c r="JGU6" s="667"/>
      <c r="JGV6" s="667"/>
      <c r="JGW6" s="667"/>
      <c r="JGX6" s="667"/>
      <c r="JGY6" s="667"/>
      <c r="JGZ6" s="667"/>
      <c r="JHA6" s="667"/>
      <c r="JHB6" s="667"/>
      <c r="JHC6" s="667"/>
      <c r="JHD6" s="667"/>
      <c r="JHE6" s="667"/>
      <c r="JHF6" s="667"/>
      <c r="JHG6" s="667"/>
      <c r="JHH6" s="667"/>
      <c r="JHI6" s="667"/>
      <c r="JHJ6" s="667"/>
      <c r="JHK6" s="667"/>
      <c r="JHL6" s="667"/>
      <c r="JHM6" s="667"/>
      <c r="JHN6" s="667"/>
      <c r="JHO6" s="667"/>
      <c r="JHP6" s="667"/>
      <c r="JHQ6" s="667"/>
      <c r="JHR6" s="667"/>
      <c r="JHS6" s="667"/>
      <c r="JHT6" s="667"/>
      <c r="JHU6" s="667"/>
      <c r="JHV6" s="667"/>
      <c r="JHW6" s="667"/>
      <c r="JHX6" s="667"/>
      <c r="JHY6" s="667"/>
      <c r="JHZ6" s="667"/>
      <c r="JIA6" s="667"/>
      <c r="JIB6" s="667"/>
      <c r="JIC6" s="667"/>
      <c r="JID6" s="667"/>
      <c r="JIE6" s="667"/>
      <c r="JIF6" s="667"/>
      <c r="JIG6" s="667"/>
      <c r="JIH6" s="667"/>
      <c r="JII6" s="667"/>
      <c r="JIJ6" s="667"/>
      <c r="JIK6" s="667"/>
      <c r="JIL6" s="667"/>
      <c r="JIM6" s="667"/>
      <c r="JIN6" s="667"/>
      <c r="JIO6" s="667"/>
      <c r="JIP6" s="667"/>
      <c r="JIQ6" s="667"/>
      <c r="JIR6" s="667"/>
      <c r="JIS6" s="667"/>
      <c r="JIT6" s="667"/>
      <c r="JIU6" s="667"/>
      <c r="JIV6" s="667"/>
      <c r="JIW6" s="667"/>
      <c r="JIX6" s="667"/>
      <c r="JIY6" s="667"/>
      <c r="JIZ6" s="667"/>
      <c r="JJA6" s="667"/>
      <c r="JJB6" s="667"/>
      <c r="JJC6" s="667"/>
      <c r="JJD6" s="667"/>
      <c r="JJE6" s="667"/>
      <c r="JJF6" s="667"/>
      <c r="JJG6" s="667"/>
      <c r="JJH6" s="667"/>
      <c r="JJI6" s="667"/>
      <c r="JJJ6" s="667"/>
      <c r="JJK6" s="667"/>
      <c r="JJL6" s="667"/>
      <c r="JJM6" s="667"/>
      <c r="JJN6" s="667"/>
      <c r="JJO6" s="667"/>
      <c r="JJP6" s="667"/>
      <c r="JJQ6" s="667"/>
      <c r="JJR6" s="667"/>
      <c r="JJS6" s="667"/>
      <c r="JJT6" s="667"/>
      <c r="JJU6" s="667"/>
      <c r="JJV6" s="667"/>
      <c r="JJW6" s="667"/>
      <c r="JJX6" s="667"/>
      <c r="JJY6" s="667"/>
      <c r="JJZ6" s="667"/>
      <c r="JKA6" s="667"/>
      <c r="JKB6" s="667"/>
      <c r="JKC6" s="667"/>
      <c r="JKD6" s="667"/>
      <c r="JKE6" s="667"/>
      <c r="JKF6" s="667"/>
      <c r="JKG6" s="667"/>
      <c r="JKH6" s="667"/>
      <c r="JKI6" s="667"/>
      <c r="JKJ6" s="667"/>
      <c r="JKK6" s="667"/>
      <c r="JKL6" s="667"/>
      <c r="JKM6" s="667"/>
      <c r="JKN6" s="667"/>
      <c r="JKO6" s="667"/>
      <c r="JKP6" s="667"/>
      <c r="JKQ6" s="667"/>
      <c r="JKR6" s="667"/>
      <c r="JKS6" s="667"/>
      <c r="JKT6" s="667"/>
      <c r="JKU6" s="667"/>
      <c r="JKV6" s="667"/>
      <c r="JKW6" s="667"/>
      <c r="JKX6" s="667"/>
      <c r="JKY6" s="667"/>
      <c r="JKZ6" s="667"/>
      <c r="JLA6" s="667"/>
      <c r="JLB6" s="667"/>
      <c r="JLC6" s="667"/>
      <c r="JLD6" s="667"/>
      <c r="JLE6" s="667"/>
      <c r="JLF6" s="667"/>
      <c r="JLG6" s="667"/>
      <c r="JLH6" s="667"/>
      <c r="JLI6" s="667"/>
      <c r="JLJ6" s="667"/>
      <c r="JLK6" s="667"/>
      <c r="JLL6" s="667"/>
      <c r="JLM6" s="667"/>
      <c r="JLN6" s="667"/>
      <c r="JLO6" s="667"/>
      <c r="JLP6" s="667"/>
      <c r="JLQ6" s="667"/>
      <c r="JLR6" s="667"/>
      <c r="JLS6" s="667"/>
      <c r="JLT6" s="667"/>
      <c r="JLU6" s="667"/>
      <c r="JLV6" s="667"/>
      <c r="JLW6" s="667"/>
      <c r="JLX6" s="667"/>
      <c r="JLY6" s="667"/>
      <c r="JLZ6" s="667"/>
      <c r="JMA6" s="667"/>
      <c r="JMB6" s="667"/>
      <c r="JMC6" s="667"/>
      <c r="JMD6" s="667"/>
      <c r="JME6" s="667"/>
      <c r="JMF6" s="667"/>
      <c r="JMG6" s="667"/>
      <c r="JMH6" s="667"/>
      <c r="JMI6" s="667"/>
      <c r="JMJ6" s="667"/>
      <c r="JMK6" s="667"/>
      <c r="JML6" s="667"/>
      <c r="JMM6" s="667"/>
      <c r="JMN6" s="667"/>
      <c r="JMO6" s="667"/>
      <c r="JMP6" s="667"/>
      <c r="JMQ6" s="667"/>
      <c r="JMR6" s="667"/>
      <c r="JMS6" s="667"/>
      <c r="JMT6" s="667"/>
      <c r="JMU6" s="667"/>
      <c r="JMV6" s="667"/>
      <c r="JMW6" s="667"/>
      <c r="JMX6" s="667"/>
      <c r="JMY6" s="667"/>
      <c r="JMZ6" s="667"/>
      <c r="JNA6" s="667"/>
      <c r="JNB6" s="667"/>
      <c r="JNC6" s="667"/>
      <c r="JND6" s="667"/>
      <c r="JNE6" s="667"/>
      <c r="JNF6" s="667"/>
      <c r="JNG6" s="667"/>
      <c r="JNH6" s="667"/>
      <c r="JNI6" s="667"/>
      <c r="JNJ6" s="667"/>
      <c r="JNK6" s="667"/>
      <c r="JNL6" s="667"/>
      <c r="JNM6" s="667"/>
      <c r="JNN6" s="667"/>
      <c r="JNO6" s="667"/>
      <c r="JNP6" s="667"/>
      <c r="JNQ6" s="667"/>
      <c r="JNR6" s="667"/>
      <c r="JNS6" s="667"/>
      <c r="JNT6" s="667"/>
      <c r="JNU6" s="667"/>
      <c r="JNV6" s="667"/>
      <c r="JNW6" s="667"/>
      <c r="JNX6" s="667"/>
      <c r="JNY6" s="667"/>
      <c r="JNZ6" s="667"/>
      <c r="JOA6" s="667"/>
      <c r="JOB6" s="667"/>
      <c r="JOC6" s="667"/>
      <c r="JOD6" s="667"/>
      <c r="JOE6" s="667"/>
      <c r="JOF6" s="667"/>
      <c r="JOG6" s="667"/>
      <c r="JOH6" s="667"/>
      <c r="JOI6" s="667"/>
      <c r="JOJ6" s="667"/>
      <c r="JOK6" s="667"/>
      <c r="JOL6" s="667"/>
      <c r="JOM6" s="667"/>
      <c r="JON6" s="667"/>
      <c r="JOO6" s="667"/>
      <c r="JOP6" s="667"/>
      <c r="JOQ6" s="667"/>
      <c r="JOR6" s="667"/>
      <c r="JOS6" s="667"/>
      <c r="JOT6" s="667"/>
      <c r="JOU6" s="667"/>
      <c r="JOV6" s="667"/>
      <c r="JOW6" s="667"/>
      <c r="JOX6" s="667"/>
      <c r="JOY6" s="667"/>
      <c r="JOZ6" s="667"/>
      <c r="JPA6" s="667"/>
      <c r="JPB6" s="667"/>
      <c r="JPC6" s="667"/>
      <c r="JPD6" s="667"/>
      <c r="JPE6" s="667"/>
      <c r="JPF6" s="667"/>
      <c r="JPG6" s="667"/>
      <c r="JPH6" s="667"/>
      <c r="JPI6" s="667"/>
      <c r="JPJ6" s="667"/>
      <c r="JPK6" s="667"/>
      <c r="JPL6" s="667"/>
      <c r="JPM6" s="667"/>
      <c r="JPN6" s="667"/>
      <c r="JPO6" s="667"/>
      <c r="JPP6" s="667"/>
      <c r="JPQ6" s="667"/>
      <c r="JPR6" s="667"/>
      <c r="JPS6" s="667"/>
      <c r="JPT6" s="667"/>
      <c r="JPU6" s="667"/>
      <c r="JPV6" s="667"/>
      <c r="JPW6" s="667"/>
      <c r="JPX6" s="667"/>
      <c r="JPY6" s="667"/>
      <c r="JPZ6" s="667"/>
      <c r="JQA6" s="667"/>
      <c r="JQB6" s="667"/>
      <c r="JQC6" s="667"/>
      <c r="JQD6" s="667"/>
      <c r="JQE6" s="667"/>
      <c r="JQF6" s="667"/>
      <c r="JQG6" s="667"/>
      <c r="JQH6" s="667"/>
      <c r="JQI6" s="667"/>
      <c r="JQJ6" s="667"/>
      <c r="JQK6" s="667"/>
      <c r="JQL6" s="667"/>
      <c r="JQM6" s="667"/>
      <c r="JQN6" s="667"/>
      <c r="JQO6" s="667"/>
      <c r="JQP6" s="667"/>
      <c r="JQQ6" s="667"/>
      <c r="JQR6" s="667"/>
      <c r="JQS6" s="667"/>
      <c r="JQT6" s="667"/>
      <c r="JQU6" s="667"/>
      <c r="JQV6" s="667"/>
      <c r="JQW6" s="667"/>
      <c r="JQX6" s="667"/>
      <c r="JQY6" s="667"/>
      <c r="JQZ6" s="667"/>
      <c r="JRA6" s="667"/>
      <c r="JRB6" s="667"/>
      <c r="JRC6" s="667"/>
      <c r="JRD6" s="667"/>
      <c r="JRE6" s="667"/>
      <c r="JRF6" s="667"/>
      <c r="JRG6" s="667"/>
      <c r="JRH6" s="667"/>
      <c r="JRI6" s="667"/>
      <c r="JRJ6" s="667"/>
      <c r="JRK6" s="667"/>
      <c r="JRL6" s="667"/>
      <c r="JRM6" s="667"/>
      <c r="JRN6" s="667"/>
      <c r="JRO6" s="667"/>
      <c r="JRP6" s="667"/>
      <c r="JRQ6" s="667"/>
      <c r="JRR6" s="667"/>
      <c r="JRS6" s="667"/>
      <c r="JRT6" s="667"/>
      <c r="JRU6" s="667"/>
      <c r="JRV6" s="667"/>
      <c r="JRW6" s="667"/>
      <c r="JRX6" s="667"/>
      <c r="JRY6" s="667"/>
      <c r="JRZ6" s="667"/>
      <c r="JSA6" s="667"/>
      <c r="JSB6" s="667"/>
      <c r="JSC6" s="667"/>
      <c r="JSD6" s="667"/>
      <c r="JSE6" s="667"/>
      <c r="JSF6" s="667"/>
      <c r="JSG6" s="667"/>
      <c r="JSH6" s="667"/>
      <c r="JSI6" s="667"/>
      <c r="JSJ6" s="667"/>
      <c r="JSK6" s="667"/>
      <c r="JSL6" s="667"/>
      <c r="JSM6" s="667"/>
      <c r="JSN6" s="667"/>
      <c r="JSO6" s="667"/>
      <c r="JSP6" s="667"/>
      <c r="JSQ6" s="667"/>
      <c r="JSR6" s="667"/>
      <c r="JSS6" s="667"/>
      <c r="JST6" s="667"/>
      <c r="JSU6" s="667"/>
      <c r="JSV6" s="667"/>
      <c r="JSW6" s="667"/>
      <c r="JSX6" s="667"/>
      <c r="JSY6" s="667"/>
      <c r="JSZ6" s="667"/>
      <c r="JTA6" s="667"/>
      <c r="JTB6" s="667"/>
      <c r="JTC6" s="667"/>
      <c r="JTD6" s="667"/>
      <c r="JTE6" s="667"/>
      <c r="JTF6" s="667"/>
      <c r="JTG6" s="667"/>
      <c r="JTH6" s="667"/>
      <c r="JTI6" s="667"/>
      <c r="JTJ6" s="667"/>
      <c r="JTK6" s="667"/>
      <c r="JTL6" s="667"/>
      <c r="JTM6" s="667"/>
      <c r="JTN6" s="667"/>
      <c r="JTO6" s="667"/>
      <c r="JTP6" s="667"/>
      <c r="JTQ6" s="667"/>
      <c r="JTR6" s="667"/>
      <c r="JTS6" s="667"/>
      <c r="JTT6" s="667"/>
      <c r="JTU6" s="667"/>
      <c r="JTV6" s="667"/>
      <c r="JTW6" s="667"/>
      <c r="JTX6" s="667"/>
      <c r="JTY6" s="667"/>
      <c r="JTZ6" s="667"/>
      <c r="JUA6" s="667"/>
      <c r="JUB6" s="667"/>
      <c r="JUC6" s="667"/>
      <c r="JUD6" s="667"/>
      <c r="JUE6" s="667"/>
      <c r="JUF6" s="667"/>
      <c r="JUG6" s="667"/>
      <c r="JUH6" s="667"/>
      <c r="JUI6" s="667"/>
      <c r="JUJ6" s="667"/>
      <c r="JUK6" s="667"/>
      <c r="JUL6" s="667"/>
      <c r="JUM6" s="667"/>
      <c r="JUN6" s="667"/>
      <c r="JUO6" s="667"/>
      <c r="JUP6" s="667"/>
      <c r="JUQ6" s="667"/>
      <c r="JUR6" s="667"/>
      <c r="JUS6" s="667"/>
      <c r="JUT6" s="667"/>
      <c r="JUU6" s="667"/>
      <c r="JUV6" s="667"/>
      <c r="JUW6" s="667"/>
      <c r="JUX6" s="667"/>
      <c r="JUY6" s="667"/>
      <c r="JUZ6" s="667"/>
      <c r="JVA6" s="667"/>
      <c r="JVB6" s="667"/>
      <c r="JVC6" s="667"/>
      <c r="JVD6" s="667"/>
      <c r="JVE6" s="667"/>
      <c r="JVF6" s="667"/>
      <c r="JVG6" s="667"/>
      <c r="JVH6" s="667"/>
      <c r="JVI6" s="667"/>
      <c r="JVJ6" s="667"/>
      <c r="JVK6" s="667"/>
      <c r="JVL6" s="667"/>
      <c r="JVM6" s="667"/>
      <c r="JVN6" s="667"/>
      <c r="JVO6" s="667"/>
      <c r="JVP6" s="667"/>
      <c r="JVQ6" s="667"/>
      <c r="JVR6" s="667"/>
      <c r="JVS6" s="667"/>
      <c r="JVT6" s="667"/>
      <c r="JVU6" s="667"/>
      <c r="JVV6" s="667"/>
      <c r="JVW6" s="667"/>
      <c r="JVX6" s="667"/>
      <c r="JVY6" s="667"/>
      <c r="JVZ6" s="667"/>
      <c r="JWA6" s="667"/>
      <c r="JWB6" s="667"/>
      <c r="JWC6" s="667"/>
      <c r="JWD6" s="667"/>
      <c r="JWE6" s="667"/>
      <c r="JWF6" s="667"/>
      <c r="JWG6" s="667"/>
      <c r="JWH6" s="667"/>
      <c r="JWI6" s="667"/>
      <c r="JWJ6" s="667"/>
      <c r="JWK6" s="667"/>
      <c r="JWL6" s="667"/>
      <c r="JWM6" s="667"/>
      <c r="JWN6" s="667"/>
      <c r="JWO6" s="667"/>
      <c r="JWP6" s="667"/>
      <c r="JWQ6" s="667"/>
      <c r="JWR6" s="667"/>
      <c r="JWS6" s="667"/>
      <c r="JWT6" s="667"/>
      <c r="JWU6" s="667"/>
      <c r="JWV6" s="667"/>
      <c r="JWW6" s="667"/>
      <c r="JWX6" s="667"/>
      <c r="JWY6" s="667"/>
      <c r="JWZ6" s="667"/>
      <c r="JXA6" s="667"/>
      <c r="JXB6" s="667"/>
      <c r="JXC6" s="667"/>
      <c r="JXD6" s="667"/>
      <c r="JXE6" s="667"/>
      <c r="JXF6" s="667"/>
      <c r="JXG6" s="667"/>
      <c r="JXH6" s="667"/>
      <c r="JXI6" s="667"/>
      <c r="JXJ6" s="667"/>
      <c r="JXK6" s="667"/>
      <c r="JXL6" s="667"/>
      <c r="JXM6" s="667"/>
      <c r="JXN6" s="667"/>
      <c r="JXO6" s="667"/>
      <c r="JXP6" s="667"/>
      <c r="JXQ6" s="667"/>
      <c r="JXR6" s="667"/>
      <c r="JXS6" s="667"/>
      <c r="JXT6" s="667"/>
      <c r="JXU6" s="667"/>
      <c r="JXV6" s="667"/>
      <c r="JXW6" s="667"/>
      <c r="JXX6" s="667"/>
      <c r="JXY6" s="667"/>
      <c r="JXZ6" s="667"/>
      <c r="JYA6" s="667"/>
      <c r="JYB6" s="667"/>
      <c r="JYC6" s="667"/>
      <c r="JYD6" s="667"/>
      <c r="JYE6" s="667"/>
      <c r="JYF6" s="667"/>
      <c r="JYG6" s="667"/>
      <c r="JYH6" s="667"/>
      <c r="JYI6" s="667"/>
      <c r="JYJ6" s="667"/>
      <c r="JYK6" s="667"/>
      <c r="JYL6" s="667"/>
      <c r="JYM6" s="667"/>
      <c r="JYN6" s="667"/>
      <c r="JYO6" s="667"/>
      <c r="JYP6" s="667"/>
      <c r="JYQ6" s="667"/>
      <c r="JYR6" s="667"/>
      <c r="JYS6" s="667"/>
      <c r="JYT6" s="667"/>
      <c r="JYU6" s="667"/>
      <c r="JYV6" s="667"/>
      <c r="JYW6" s="667"/>
      <c r="JYX6" s="667"/>
      <c r="JYY6" s="667"/>
      <c r="JYZ6" s="667"/>
      <c r="JZA6" s="667"/>
      <c r="JZB6" s="667"/>
      <c r="JZC6" s="667"/>
      <c r="JZD6" s="667"/>
      <c r="JZE6" s="667"/>
      <c r="JZF6" s="667"/>
      <c r="JZG6" s="667"/>
      <c r="JZH6" s="667"/>
      <c r="JZI6" s="667"/>
      <c r="JZJ6" s="667"/>
      <c r="JZK6" s="667"/>
      <c r="JZL6" s="667"/>
      <c r="JZM6" s="667"/>
      <c r="JZN6" s="667"/>
      <c r="JZO6" s="667"/>
      <c r="JZP6" s="667"/>
      <c r="JZQ6" s="667"/>
      <c r="JZR6" s="667"/>
      <c r="JZS6" s="667"/>
      <c r="JZT6" s="667"/>
      <c r="JZU6" s="667"/>
      <c r="JZV6" s="667"/>
      <c r="JZW6" s="667"/>
      <c r="JZX6" s="667"/>
      <c r="JZY6" s="667"/>
      <c r="JZZ6" s="667"/>
      <c r="KAA6" s="667"/>
      <c r="KAB6" s="667"/>
      <c r="KAC6" s="667"/>
      <c r="KAD6" s="667"/>
      <c r="KAE6" s="667"/>
      <c r="KAF6" s="667"/>
      <c r="KAG6" s="667"/>
      <c r="KAH6" s="667"/>
      <c r="KAI6" s="667"/>
      <c r="KAJ6" s="667"/>
      <c r="KAK6" s="667"/>
      <c r="KAL6" s="667"/>
      <c r="KAM6" s="667"/>
      <c r="KAN6" s="667"/>
      <c r="KAO6" s="667"/>
      <c r="KAP6" s="667"/>
      <c r="KAQ6" s="667"/>
      <c r="KAR6" s="667"/>
      <c r="KAS6" s="667"/>
      <c r="KAT6" s="667"/>
      <c r="KAU6" s="667"/>
      <c r="KAV6" s="667"/>
      <c r="KAW6" s="667"/>
      <c r="KAX6" s="667"/>
      <c r="KAY6" s="667"/>
      <c r="KAZ6" s="667"/>
      <c r="KBA6" s="667"/>
      <c r="KBB6" s="667"/>
      <c r="KBC6" s="667"/>
      <c r="KBD6" s="667"/>
      <c r="KBE6" s="667"/>
      <c r="KBF6" s="667"/>
      <c r="KBG6" s="667"/>
      <c r="KBH6" s="667"/>
      <c r="KBI6" s="667"/>
      <c r="KBJ6" s="667"/>
      <c r="KBK6" s="667"/>
      <c r="KBL6" s="667"/>
      <c r="KBM6" s="667"/>
      <c r="KBN6" s="667"/>
      <c r="KBO6" s="667"/>
      <c r="KBP6" s="667"/>
      <c r="KBQ6" s="667"/>
      <c r="KBR6" s="667"/>
      <c r="KBS6" s="667"/>
      <c r="KBT6" s="667"/>
      <c r="KBU6" s="667"/>
      <c r="KBV6" s="667"/>
      <c r="KBW6" s="667"/>
      <c r="KBX6" s="667"/>
      <c r="KBY6" s="667"/>
      <c r="KBZ6" s="667"/>
      <c r="KCA6" s="667"/>
      <c r="KCB6" s="667"/>
      <c r="KCC6" s="667"/>
      <c r="KCD6" s="667"/>
      <c r="KCE6" s="667"/>
      <c r="KCF6" s="667"/>
      <c r="KCG6" s="667"/>
      <c r="KCH6" s="667"/>
      <c r="KCI6" s="667"/>
      <c r="KCJ6" s="667"/>
      <c r="KCK6" s="667"/>
      <c r="KCL6" s="667"/>
      <c r="KCM6" s="667"/>
      <c r="KCN6" s="667"/>
      <c r="KCO6" s="667"/>
      <c r="KCP6" s="667"/>
      <c r="KCQ6" s="667"/>
      <c r="KCR6" s="667"/>
      <c r="KCS6" s="667"/>
      <c r="KCT6" s="667"/>
      <c r="KCU6" s="667"/>
      <c r="KCV6" s="667"/>
      <c r="KCW6" s="667"/>
      <c r="KCX6" s="667"/>
      <c r="KCY6" s="667"/>
      <c r="KCZ6" s="667"/>
      <c r="KDA6" s="667"/>
      <c r="KDB6" s="667"/>
      <c r="KDC6" s="667"/>
      <c r="KDD6" s="667"/>
      <c r="KDE6" s="667"/>
      <c r="KDF6" s="667"/>
      <c r="KDG6" s="667"/>
      <c r="KDH6" s="667"/>
      <c r="KDI6" s="667"/>
      <c r="KDJ6" s="667"/>
      <c r="KDK6" s="667"/>
      <c r="KDL6" s="667"/>
      <c r="KDM6" s="667"/>
      <c r="KDN6" s="667"/>
      <c r="KDO6" s="667"/>
      <c r="KDP6" s="667"/>
      <c r="KDQ6" s="667"/>
      <c r="KDR6" s="667"/>
      <c r="KDS6" s="667"/>
      <c r="KDT6" s="667"/>
      <c r="KDU6" s="667"/>
      <c r="KDV6" s="667"/>
      <c r="KDW6" s="667"/>
      <c r="KDX6" s="667"/>
      <c r="KDY6" s="667"/>
      <c r="KDZ6" s="667"/>
      <c r="KEA6" s="667"/>
      <c r="KEB6" s="667"/>
      <c r="KEC6" s="667"/>
      <c r="KED6" s="667"/>
      <c r="KEE6" s="667"/>
      <c r="KEF6" s="667"/>
      <c r="KEG6" s="667"/>
      <c r="KEH6" s="667"/>
      <c r="KEI6" s="667"/>
      <c r="KEJ6" s="667"/>
      <c r="KEK6" s="667"/>
      <c r="KEL6" s="667"/>
      <c r="KEM6" s="667"/>
      <c r="KEN6" s="667"/>
      <c r="KEO6" s="667"/>
      <c r="KEP6" s="667"/>
      <c r="KEQ6" s="667"/>
      <c r="KER6" s="667"/>
      <c r="KES6" s="667"/>
      <c r="KET6" s="667"/>
      <c r="KEU6" s="667"/>
      <c r="KEV6" s="667"/>
      <c r="KEW6" s="667"/>
      <c r="KEX6" s="667"/>
      <c r="KEY6" s="667"/>
      <c r="KEZ6" s="667"/>
      <c r="KFA6" s="667"/>
      <c r="KFB6" s="667"/>
      <c r="KFC6" s="667"/>
      <c r="KFD6" s="667"/>
      <c r="KFE6" s="667"/>
      <c r="KFF6" s="667"/>
      <c r="KFG6" s="667"/>
      <c r="KFH6" s="667"/>
      <c r="KFI6" s="667"/>
      <c r="KFJ6" s="667"/>
      <c r="KFK6" s="667"/>
      <c r="KFL6" s="667"/>
      <c r="KFM6" s="667"/>
      <c r="KFN6" s="667"/>
      <c r="KFO6" s="667"/>
      <c r="KFP6" s="667"/>
      <c r="KFQ6" s="667"/>
      <c r="KFR6" s="667"/>
      <c r="KFS6" s="667"/>
      <c r="KFT6" s="667"/>
      <c r="KFU6" s="667"/>
      <c r="KFV6" s="667"/>
      <c r="KFW6" s="667"/>
      <c r="KFX6" s="667"/>
      <c r="KFY6" s="667"/>
      <c r="KFZ6" s="667"/>
      <c r="KGA6" s="667"/>
      <c r="KGB6" s="667"/>
      <c r="KGC6" s="667"/>
      <c r="KGD6" s="667"/>
      <c r="KGE6" s="667"/>
      <c r="KGF6" s="667"/>
      <c r="KGG6" s="667"/>
      <c r="KGH6" s="667"/>
      <c r="KGI6" s="667"/>
      <c r="KGJ6" s="667"/>
      <c r="KGK6" s="667"/>
      <c r="KGL6" s="667"/>
      <c r="KGM6" s="667"/>
      <c r="KGN6" s="667"/>
      <c r="KGO6" s="667"/>
      <c r="KGP6" s="667"/>
      <c r="KGQ6" s="667"/>
      <c r="KGR6" s="667"/>
      <c r="KGS6" s="667"/>
      <c r="KGT6" s="667"/>
      <c r="KGU6" s="667"/>
      <c r="KGV6" s="667"/>
      <c r="KGW6" s="667"/>
      <c r="KGX6" s="667"/>
      <c r="KGY6" s="667"/>
      <c r="KGZ6" s="667"/>
      <c r="KHA6" s="667"/>
      <c r="KHB6" s="667"/>
      <c r="KHC6" s="667"/>
      <c r="KHD6" s="667"/>
      <c r="KHE6" s="667"/>
      <c r="KHF6" s="667"/>
      <c r="KHG6" s="667"/>
      <c r="KHH6" s="667"/>
      <c r="KHI6" s="667"/>
      <c r="KHJ6" s="667"/>
      <c r="KHK6" s="667"/>
      <c r="KHL6" s="667"/>
      <c r="KHM6" s="667"/>
      <c r="KHN6" s="667"/>
      <c r="KHO6" s="667"/>
      <c r="KHP6" s="667"/>
      <c r="KHQ6" s="667"/>
      <c r="KHR6" s="667"/>
      <c r="KHS6" s="667"/>
      <c r="KHT6" s="667"/>
      <c r="KHU6" s="667"/>
      <c r="KHV6" s="667"/>
      <c r="KHW6" s="667"/>
      <c r="KHX6" s="667"/>
      <c r="KHY6" s="667"/>
      <c r="KHZ6" s="667"/>
      <c r="KIA6" s="667"/>
      <c r="KIB6" s="667"/>
      <c r="KIC6" s="667"/>
      <c r="KID6" s="667"/>
      <c r="KIE6" s="667"/>
      <c r="KIF6" s="667"/>
      <c r="KIG6" s="667"/>
      <c r="KIH6" s="667"/>
      <c r="KII6" s="667"/>
      <c r="KIJ6" s="667"/>
      <c r="KIK6" s="667"/>
      <c r="KIL6" s="667"/>
      <c r="KIM6" s="667"/>
      <c r="KIN6" s="667"/>
      <c r="KIO6" s="667"/>
      <c r="KIP6" s="667"/>
      <c r="KIQ6" s="667"/>
      <c r="KIR6" s="667"/>
      <c r="KIS6" s="667"/>
      <c r="KIT6" s="667"/>
      <c r="KIU6" s="667"/>
      <c r="KIV6" s="667"/>
      <c r="KIW6" s="667"/>
      <c r="KIX6" s="667"/>
      <c r="KIY6" s="667"/>
      <c r="KIZ6" s="667"/>
      <c r="KJA6" s="667"/>
      <c r="KJB6" s="667"/>
      <c r="KJC6" s="667"/>
      <c r="KJD6" s="667"/>
      <c r="KJE6" s="667"/>
      <c r="KJF6" s="667"/>
      <c r="KJG6" s="667"/>
      <c r="KJH6" s="667"/>
      <c r="KJI6" s="667"/>
      <c r="KJJ6" s="667"/>
      <c r="KJK6" s="667"/>
      <c r="KJL6" s="667"/>
      <c r="KJM6" s="667"/>
      <c r="KJN6" s="667"/>
      <c r="KJO6" s="667"/>
      <c r="KJP6" s="667"/>
      <c r="KJQ6" s="667"/>
      <c r="KJR6" s="667"/>
      <c r="KJS6" s="667"/>
      <c r="KJT6" s="667"/>
      <c r="KJU6" s="667"/>
      <c r="KJV6" s="667"/>
      <c r="KJW6" s="667"/>
      <c r="KJX6" s="667"/>
      <c r="KJY6" s="667"/>
      <c r="KJZ6" s="667"/>
      <c r="KKA6" s="667"/>
      <c r="KKB6" s="667"/>
      <c r="KKC6" s="667"/>
      <c r="KKD6" s="667"/>
      <c r="KKE6" s="667"/>
      <c r="KKF6" s="667"/>
      <c r="KKG6" s="667"/>
      <c r="KKH6" s="667"/>
      <c r="KKI6" s="667"/>
      <c r="KKJ6" s="667"/>
      <c r="KKK6" s="667"/>
      <c r="KKL6" s="667"/>
      <c r="KKM6" s="667"/>
      <c r="KKN6" s="667"/>
      <c r="KKO6" s="667"/>
      <c r="KKP6" s="667"/>
      <c r="KKQ6" s="667"/>
      <c r="KKR6" s="667"/>
      <c r="KKS6" s="667"/>
      <c r="KKT6" s="667"/>
      <c r="KKU6" s="667"/>
      <c r="KKV6" s="667"/>
      <c r="KKW6" s="667"/>
      <c r="KKX6" s="667"/>
      <c r="KKY6" s="667"/>
      <c r="KKZ6" s="667"/>
      <c r="KLA6" s="667"/>
      <c r="KLB6" s="667"/>
      <c r="KLC6" s="667"/>
      <c r="KLD6" s="667"/>
      <c r="KLE6" s="667"/>
      <c r="KLF6" s="667"/>
      <c r="KLG6" s="667"/>
      <c r="KLH6" s="667"/>
      <c r="KLI6" s="667"/>
      <c r="KLJ6" s="667"/>
      <c r="KLK6" s="667"/>
      <c r="KLL6" s="667"/>
      <c r="KLM6" s="667"/>
      <c r="KLN6" s="667"/>
      <c r="KLO6" s="667"/>
      <c r="KLP6" s="667"/>
      <c r="KLQ6" s="667"/>
      <c r="KLR6" s="667"/>
      <c r="KLS6" s="667"/>
      <c r="KLT6" s="667"/>
      <c r="KLU6" s="667"/>
      <c r="KLV6" s="667"/>
      <c r="KLW6" s="667"/>
      <c r="KLX6" s="667"/>
      <c r="KLY6" s="667"/>
      <c r="KLZ6" s="667"/>
      <c r="KMA6" s="667"/>
      <c r="KMB6" s="667"/>
      <c r="KMC6" s="667"/>
      <c r="KMD6" s="667"/>
      <c r="KME6" s="667"/>
      <c r="KMF6" s="667"/>
      <c r="KMG6" s="667"/>
      <c r="KMH6" s="667"/>
      <c r="KMI6" s="667"/>
      <c r="KMJ6" s="667"/>
      <c r="KMK6" s="667"/>
      <c r="KML6" s="667"/>
      <c r="KMM6" s="667"/>
      <c r="KMN6" s="667"/>
      <c r="KMO6" s="667"/>
      <c r="KMP6" s="667"/>
      <c r="KMQ6" s="667"/>
      <c r="KMR6" s="667"/>
      <c r="KMS6" s="667"/>
      <c r="KMT6" s="667"/>
      <c r="KMU6" s="667"/>
      <c r="KMV6" s="667"/>
      <c r="KMW6" s="667"/>
      <c r="KMX6" s="667"/>
      <c r="KMY6" s="667"/>
      <c r="KMZ6" s="667"/>
      <c r="KNA6" s="667"/>
      <c r="KNB6" s="667"/>
      <c r="KNC6" s="667"/>
      <c r="KND6" s="667"/>
      <c r="KNE6" s="667"/>
      <c r="KNF6" s="667"/>
      <c r="KNG6" s="667"/>
      <c r="KNH6" s="667"/>
      <c r="KNI6" s="667"/>
      <c r="KNJ6" s="667"/>
      <c r="KNK6" s="667"/>
      <c r="KNL6" s="667"/>
      <c r="KNM6" s="667"/>
      <c r="KNN6" s="667"/>
      <c r="KNO6" s="667"/>
      <c r="KNP6" s="667"/>
      <c r="KNQ6" s="667"/>
      <c r="KNR6" s="667"/>
      <c r="KNS6" s="667"/>
      <c r="KNT6" s="667"/>
      <c r="KNU6" s="667"/>
      <c r="KNV6" s="667"/>
      <c r="KNW6" s="667"/>
      <c r="KNX6" s="667"/>
      <c r="KNY6" s="667"/>
      <c r="KNZ6" s="667"/>
      <c r="KOA6" s="667"/>
      <c r="KOB6" s="667"/>
      <c r="KOC6" s="667"/>
      <c r="KOD6" s="667"/>
      <c r="KOE6" s="667"/>
      <c r="KOF6" s="667"/>
      <c r="KOG6" s="667"/>
      <c r="KOH6" s="667"/>
      <c r="KOI6" s="667"/>
      <c r="KOJ6" s="667"/>
      <c r="KOK6" s="667"/>
      <c r="KOL6" s="667"/>
      <c r="KOM6" s="667"/>
      <c r="KON6" s="667"/>
      <c r="KOO6" s="667"/>
      <c r="KOP6" s="667"/>
      <c r="KOQ6" s="667"/>
      <c r="KOR6" s="667"/>
      <c r="KOS6" s="667"/>
      <c r="KOT6" s="667"/>
      <c r="KOU6" s="667"/>
      <c r="KOV6" s="667"/>
      <c r="KOW6" s="667"/>
      <c r="KOX6" s="667"/>
      <c r="KOY6" s="667"/>
      <c r="KOZ6" s="667"/>
      <c r="KPA6" s="667"/>
      <c r="KPB6" s="667"/>
      <c r="KPC6" s="667"/>
      <c r="KPD6" s="667"/>
      <c r="KPE6" s="667"/>
      <c r="KPF6" s="667"/>
      <c r="KPG6" s="667"/>
      <c r="KPH6" s="667"/>
      <c r="KPI6" s="667"/>
      <c r="KPJ6" s="667"/>
      <c r="KPK6" s="667"/>
      <c r="KPL6" s="667"/>
      <c r="KPM6" s="667"/>
      <c r="KPN6" s="667"/>
      <c r="KPO6" s="667"/>
      <c r="KPP6" s="667"/>
      <c r="KPQ6" s="667"/>
      <c r="KPR6" s="667"/>
      <c r="KPS6" s="667"/>
      <c r="KPT6" s="667"/>
      <c r="KPU6" s="667"/>
      <c r="KPV6" s="667"/>
      <c r="KPW6" s="667"/>
      <c r="KPX6" s="667"/>
      <c r="KPY6" s="667"/>
      <c r="KPZ6" s="667"/>
      <c r="KQA6" s="667"/>
      <c r="KQB6" s="667"/>
      <c r="KQC6" s="667"/>
      <c r="KQD6" s="667"/>
      <c r="KQE6" s="667"/>
      <c r="KQF6" s="667"/>
      <c r="KQG6" s="667"/>
      <c r="KQH6" s="667"/>
      <c r="KQI6" s="667"/>
      <c r="KQJ6" s="667"/>
      <c r="KQK6" s="667"/>
      <c r="KQL6" s="667"/>
      <c r="KQM6" s="667"/>
      <c r="KQN6" s="667"/>
      <c r="KQO6" s="667"/>
      <c r="KQP6" s="667"/>
      <c r="KQQ6" s="667"/>
      <c r="KQR6" s="667"/>
      <c r="KQS6" s="667"/>
      <c r="KQT6" s="667"/>
      <c r="KQU6" s="667"/>
      <c r="KQV6" s="667"/>
      <c r="KQW6" s="667"/>
      <c r="KQX6" s="667"/>
      <c r="KQY6" s="667"/>
      <c r="KQZ6" s="667"/>
      <c r="KRA6" s="667"/>
      <c r="KRB6" s="667"/>
      <c r="KRC6" s="667"/>
      <c r="KRD6" s="667"/>
      <c r="KRE6" s="667"/>
      <c r="KRF6" s="667"/>
      <c r="KRG6" s="667"/>
      <c r="KRH6" s="667"/>
      <c r="KRI6" s="667"/>
      <c r="KRJ6" s="667"/>
      <c r="KRK6" s="667"/>
      <c r="KRL6" s="667"/>
      <c r="KRM6" s="667"/>
      <c r="KRN6" s="667"/>
      <c r="KRO6" s="667"/>
      <c r="KRP6" s="667"/>
      <c r="KRQ6" s="667"/>
      <c r="KRR6" s="667"/>
      <c r="KRS6" s="667"/>
      <c r="KRT6" s="667"/>
      <c r="KRU6" s="667"/>
      <c r="KRV6" s="667"/>
      <c r="KRW6" s="667"/>
      <c r="KRX6" s="667"/>
      <c r="KRY6" s="667"/>
      <c r="KRZ6" s="667"/>
      <c r="KSA6" s="667"/>
      <c r="KSB6" s="667"/>
      <c r="KSC6" s="667"/>
      <c r="KSD6" s="667"/>
      <c r="KSE6" s="667"/>
      <c r="KSF6" s="667"/>
      <c r="KSG6" s="667"/>
      <c r="KSH6" s="667"/>
      <c r="KSI6" s="667"/>
      <c r="KSJ6" s="667"/>
      <c r="KSK6" s="667"/>
      <c r="KSL6" s="667"/>
      <c r="KSM6" s="667"/>
      <c r="KSN6" s="667"/>
      <c r="KSO6" s="667"/>
      <c r="KSP6" s="667"/>
      <c r="KSQ6" s="667"/>
      <c r="KSR6" s="667"/>
      <c r="KSS6" s="667"/>
      <c r="KST6" s="667"/>
      <c r="KSU6" s="667"/>
      <c r="KSV6" s="667"/>
      <c r="KSW6" s="667"/>
      <c r="KSX6" s="667"/>
      <c r="KSY6" s="667"/>
      <c r="KSZ6" s="667"/>
      <c r="KTA6" s="667"/>
      <c r="KTB6" s="667"/>
      <c r="KTC6" s="667"/>
      <c r="KTD6" s="667"/>
      <c r="KTE6" s="667"/>
      <c r="KTF6" s="667"/>
      <c r="KTG6" s="667"/>
      <c r="KTH6" s="667"/>
      <c r="KTI6" s="667"/>
      <c r="KTJ6" s="667"/>
      <c r="KTK6" s="667"/>
      <c r="KTL6" s="667"/>
      <c r="KTM6" s="667"/>
      <c r="KTN6" s="667"/>
      <c r="KTO6" s="667"/>
      <c r="KTP6" s="667"/>
      <c r="KTQ6" s="667"/>
      <c r="KTR6" s="667"/>
      <c r="KTS6" s="667"/>
      <c r="KTT6" s="667"/>
      <c r="KTU6" s="667"/>
      <c r="KTV6" s="667"/>
      <c r="KTW6" s="667"/>
      <c r="KTX6" s="667"/>
      <c r="KTY6" s="667"/>
      <c r="KTZ6" s="667"/>
      <c r="KUA6" s="667"/>
      <c r="KUB6" s="667"/>
      <c r="KUC6" s="667"/>
      <c r="KUD6" s="667"/>
      <c r="KUE6" s="667"/>
      <c r="KUF6" s="667"/>
      <c r="KUG6" s="667"/>
      <c r="KUH6" s="667"/>
      <c r="KUI6" s="667"/>
      <c r="KUJ6" s="667"/>
      <c r="KUK6" s="667"/>
      <c r="KUL6" s="667"/>
      <c r="KUM6" s="667"/>
      <c r="KUN6" s="667"/>
      <c r="KUO6" s="667"/>
      <c r="KUP6" s="667"/>
      <c r="KUQ6" s="667"/>
      <c r="KUR6" s="667"/>
      <c r="KUS6" s="667"/>
      <c r="KUT6" s="667"/>
      <c r="KUU6" s="667"/>
      <c r="KUV6" s="667"/>
      <c r="KUW6" s="667"/>
      <c r="KUX6" s="667"/>
      <c r="KUY6" s="667"/>
      <c r="KUZ6" s="667"/>
      <c r="KVA6" s="667"/>
      <c r="KVB6" s="667"/>
      <c r="KVC6" s="667"/>
      <c r="KVD6" s="667"/>
      <c r="KVE6" s="667"/>
      <c r="KVF6" s="667"/>
      <c r="KVG6" s="667"/>
      <c r="KVH6" s="667"/>
      <c r="KVI6" s="667"/>
      <c r="KVJ6" s="667"/>
      <c r="KVK6" s="667"/>
      <c r="KVL6" s="667"/>
      <c r="KVM6" s="667"/>
      <c r="KVN6" s="667"/>
      <c r="KVO6" s="667"/>
      <c r="KVP6" s="667"/>
      <c r="KVQ6" s="667"/>
      <c r="KVR6" s="667"/>
      <c r="KVS6" s="667"/>
      <c r="KVT6" s="667"/>
      <c r="KVU6" s="667"/>
      <c r="KVV6" s="667"/>
      <c r="KVW6" s="667"/>
      <c r="KVX6" s="667"/>
      <c r="KVY6" s="667"/>
      <c r="KVZ6" s="667"/>
      <c r="KWA6" s="667"/>
      <c r="KWB6" s="667"/>
      <c r="KWC6" s="667"/>
      <c r="KWD6" s="667"/>
      <c r="KWE6" s="667"/>
      <c r="KWF6" s="667"/>
      <c r="KWG6" s="667"/>
      <c r="KWH6" s="667"/>
      <c r="KWI6" s="667"/>
      <c r="KWJ6" s="667"/>
      <c r="KWK6" s="667"/>
      <c r="KWL6" s="667"/>
      <c r="KWM6" s="667"/>
      <c r="KWN6" s="667"/>
      <c r="KWO6" s="667"/>
      <c r="KWP6" s="667"/>
      <c r="KWQ6" s="667"/>
      <c r="KWR6" s="667"/>
      <c r="KWS6" s="667"/>
      <c r="KWT6" s="667"/>
      <c r="KWU6" s="667"/>
      <c r="KWV6" s="667"/>
      <c r="KWW6" s="667"/>
      <c r="KWX6" s="667"/>
      <c r="KWY6" s="667"/>
      <c r="KWZ6" s="667"/>
      <c r="KXA6" s="667"/>
      <c r="KXB6" s="667"/>
      <c r="KXC6" s="667"/>
      <c r="KXD6" s="667"/>
      <c r="KXE6" s="667"/>
      <c r="KXF6" s="667"/>
      <c r="KXG6" s="667"/>
      <c r="KXH6" s="667"/>
      <c r="KXI6" s="667"/>
      <c r="KXJ6" s="667"/>
      <c r="KXK6" s="667"/>
      <c r="KXL6" s="667"/>
      <c r="KXM6" s="667"/>
      <c r="KXN6" s="667"/>
      <c r="KXO6" s="667"/>
      <c r="KXP6" s="667"/>
      <c r="KXQ6" s="667"/>
      <c r="KXR6" s="667"/>
      <c r="KXS6" s="667"/>
      <c r="KXT6" s="667"/>
      <c r="KXU6" s="667"/>
      <c r="KXV6" s="667"/>
      <c r="KXW6" s="667"/>
      <c r="KXX6" s="667"/>
      <c r="KXY6" s="667"/>
      <c r="KXZ6" s="667"/>
      <c r="KYA6" s="667"/>
      <c r="KYB6" s="667"/>
      <c r="KYC6" s="667"/>
      <c r="KYD6" s="667"/>
      <c r="KYE6" s="667"/>
      <c r="KYF6" s="667"/>
      <c r="KYG6" s="667"/>
      <c r="KYH6" s="667"/>
      <c r="KYI6" s="667"/>
      <c r="KYJ6" s="667"/>
      <c r="KYK6" s="667"/>
      <c r="KYL6" s="667"/>
      <c r="KYM6" s="667"/>
      <c r="KYN6" s="667"/>
      <c r="KYO6" s="667"/>
      <c r="KYP6" s="667"/>
      <c r="KYQ6" s="667"/>
      <c r="KYR6" s="667"/>
      <c r="KYS6" s="667"/>
      <c r="KYT6" s="667"/>
      <c r="KYU6" s="667"/>
      <c r="KYV6" s="667"/>
      <c r="KYW6" s="667"/>
      <c r="KYX6" s="667"/>
      <c r="KYY6" s="667"/>
      <c r="KYZ6" s="667"/>
      <c r="KZA6" s="667"/>
      <c r="KZB6" s="667"/>
      <c r="KZC6" s="667"/>
      <c r="KZD6" s="667"/>
      <c r="KZE6" s="667"/>
      <c r="KZF6" s="667"/>
      <c r="KZG6" s="667"/>
      <c r="KZH6" s="667"/>
      <c r="KZI6" s="667"/>
      <c r="KZJ6" s="667"/>
      <c r="KZK6" s="667"/>
      <c r="KZL6" s="667"/>
      <c r="KZM6" s="667"/>
      <c r="KZN6" s="667"/>
      <c r="KZO6" s="667"/>
      <c r="KZP6" s="667"/>
      <c r="KZQ6" s="667"/>
      <c r="KZR6" s="667"/>
      <c r="KZS6" s="667"/>
      <c r="KZT6" s="667"/>
      <c r="KZU6" s="667"/>
      <c r="KZV6" s="667"/>
      <c r="KZW6" s="667"/>
      <c r="KZX6" s="667"/>
      <c r="KZY6" s="667"/>
      <c r="KZZ6" s="667"/>
      <c r="LAA6" s="667"/>
      <c r="LAB6" s="667"/>
      <c r="LAC6" s="667"/>
      <c r="LAD6" s="667"/>
      <c r="LAE6" s="667"/>
      <c r="LAF6" s="667"/>
      <c r="LAG6" s="667"/>
      <c r="LAH6" s="667"/>
      <c r="LAI6" s="667"/>
      <c r="LAJ6" s="667"/>
      <c r="LAK6" s="667"/>
      <c r="LAL6" s="667"/>
      <c r="LAM6" s="667"/>
      <c r="LAN6" s="667"/>
      <c r="LAO6" s="667"/>
      <c r="LAP6" s="667"/>
      <c r="LAQ6" s="667"/>
      <c r="LAR6" s="667"/>
      <c r="LAS6" s="667"/>
      <c r="LAT6" s="667"/>
      <c r="LAU6" s="667"/>
      <c r="LAV6" s="667"/>
      <c r="LAW6" s="667"/>
      <c r="LAX6" s="667"/>
      <c r="LAY6" s="667"/>
      <c r="LAZ6" s="667"/>
      <c r="LBA6" s="667"/>
      <c r="LBB6" s="667"/>
      <c r="LBC6" s="667"/>
      <c r="LBD6" s="667"/>
      <c r="LBE6" s="667"/>
      <c r="LBF6" s="667"/>
      <c r="LBG6" s="667"/>
      <c r="LBH6" s="667"/>
      <c r="LBI6" s="667"/>
      <c r="LBJ6" s="667"/>
      <c r="LBK6" s="667"/>
      <c r="LBL6" s="667"/>
      <c r="LBM6" s="667"/>
      <c r="LBN6" s="667"/>
      <c r="LBO6" s="667"/>
      <c r="LBP6" s="667"/>
      <c r="LBQ6" s="667"/>
      <c r="LBR6" s="667"/>
      <c r="LBS6" s="667"/>
      <c r="LBT6" s="667"/>
      <c r="LBU6" s="667"/>
      <c r="LBV6" s="667"/>
      <c r="LBW6" s="667"/>
      <c r="LBX6" s="667"/>
      <c r="LBY6" s="667"/>
      <c r="LBZ6" s="667"/>
      <c r="LCA6" s="667"/>
      <c r="LCB6" s="667"/>
      <c r="LCC6" s="667"/>
      <c r="LCD6" s="667"/>
      <c r="LCE6" s="667"/>
      <c r="LCF6" s="667"/>
      <c r="LCG6" s="667"/>
      <c r="LCH6" s="667"/>
      <c r="LCI6" s="667"/>
      <c r="LCJ6" s="667"/>
      <c r="LCK6" s="667"/>
      <c r="LCL6" s="667"/>
      <c r="LCM6" s="667"/>
      <c r="LCN6" s="667"/>
      <c r="LCO6" s="667"/>
      <c r="LCP6" s="667"/>
      <c r="LCQ6" s="667"/>
      <c r="LCR6" s="667"/>
      <c r="LCS6" s="667"/>
      <c r="LCT6" s="667"/>
      <c r="LCU6" s="667"/>
      <c r="LCV6" s="667"/>
      <c r="LCW6" s="667"/>
      <c r="LCX6" s="667"/>
      <c r="LCY6" s="667"/>
      <c r="LCZ6" s="667"/>
      <c r="LDA6" s="667"/>
      <c r="LDB6" s="667"/>
      <c r="LDC6" s="667"/>
      <c r="LDD6" s="667"/>
      <c r="LDE6" s="667"/>
      <c r="LDF6" s="667"/>
      <c r="LDG6" s="667"/>
      <c r="LDH6" s="667"/>
      <c r="LDI6" s="667"/>
      <c r="LDJ6" s="667"/>
      <c r="LDK6" s="667"/>
      <c r="LDL6" s="667"/>
      <c r="LDM6" s="667"/>
      <c r="LDN6" s="667"/>
      <c r="LDO6" s="667"/>
      <c r="LDP6" s="667"/>
      <c r="LDQ6" s="667"/>
      <c r="LDR6" s="667"/>
      <c r="LDS6" s="667"/>
      <c r="LDT6" s="667"/>
      <c r="LDU6" s="667"/>
      <c r="LDV6" s="667"/>
      <c r="LDW6" s="667"/>
      <c r="LDX6" s="667"/>
      <c r="LDY6" s="667"/>
      <c r="LDZ6" s="667"/>
      <c r="LEA6" s="667"/>
      <c r="LEB6" s="667"/>
      <c r="LEC6" s="667"/>
      <c r="LED6" s="667"/>
      <c r="LEE6" s="667"/>
      <c r="LEF6" s="667"/>
      <c r="LEG6" s="667"/>
      <c r="LEH6" s="667"/>
      <c r="LEI6" s="667"/>
      <c r="LEJ6" s="667"/>
      <c r="LEK6" s="667"/>
      <c r="LEL6" s="667"/>
      <c r="LEM6" s="667"/>
      <c r="LEN6" s="667"/>
      <c r="LEO6" s="667"/>
      <c r="LEP6" s="667"/>
      <c r="LEQ6" s="667"/>
      <c r="LER6" s="667"/>
      <c r="LES6" s="667"/>
      <c r="LET6" s="667"/>
      <c r="LEU6" s="667"/>
      <c r="LEV6" s="667"/>
      <c r="LEW6" s="667"/>
      <c r="LEX6" s="667"/>
      <c r="LEY6" s="667"/>
      <c r="LEZ6" s="667"/>
      <c r="LFA6" s="667"/>
      <c r="LFB6" s="667"/>
      <c r="LFC6" s="667"/>
      <c r="LFD6" s="667"/>
      <c r="LFE6" s="667"/>
      <c r="LFF6" s="667"/>
      <c r="LFG6" s="667"/>
      <c r="LFH6" s="667"/>
      <c r="LFI6" s="667"/>
      <c r="LFJ6" s="667"/>
      <c r="LFK6" s="667"/>
      <c r="LFL6" s="667"/>
      <c r="LFM6" s="667"/>
      <c r="LFN6" s="667"/>
      <c r="LFO6" s="667"/>
      <c r="LFP6" s="667"/>
      <c r="LFQ6" s="667"/>
      <c r="LFR6" s="667"/>
      <c r="LFS6" s="667"/>
      <c r="LFT6" s="667"/>
      <c r="LFU6" s="667"/>
      <c r="LFV6" s="667"/>
      <c r="LFW6" s="667"/>
      <c r="LFX6" s="667"/>
      <c r="LFY6" s="667"/>
      <c r="LFZ6" s="667"/>
      <c r="LGA6" s="667"/>
      <c r="LGB6" s="667"/>
      <c r="LGC6" s="667"/>
      <c r="LGD6" s="667"/>
      <c r="LGE6" s="667"/>
      <c r="LGF6" s="667"/>
      <c r="LGG6" s="667"/>
      <c r="LGH6" s="667"/>
      <c r="LGI6" s="667"/>
      <c r="LGJ6" s="667"/>
      <c r="LGK6" s="667"/>
      <c r="LGL6" s="667"/>
      <c r="LGM6" s="667"/>
      <c r="LGN6" s="667"/>
      <c r="LGO6" s="667"/>
      <c r="LGP6" s="667"/>
      <c r="LGQ6" s="667"/>
      <c r="LGR6" s="667"/>
      <c r="LGS6" s="667"/>
      <c r="LGT6" s="667"/>
      <c r="LGU6" s="667"/>
      <c r="LGV6" s="667"/>
      <c r="LGW6" s="667"/>
      <c r="LGX6" s="667"/>
      <c r="LGY6" s="667"/>
      <c r="LGZ6" s="667"/>
      <c r="LHA6" s="667"/>
      <c r="LHB6" s="667"/>
      <c r="LHC6" s="667"/>
      <c r="LHD6" s="667"/>
      <c r="LHE6" s="667"/>
      <c r="LHF6" s="667"/>
      <c r="LHG6" s="667"/>
      <c r="LHH6" s="667"/>
      <c r="LHI6" s="667"/>
      <c r="LHJ6" s="667"/>
      <c r="LHK6" s="667"/>
      <c r="LHL6" s="667"/>
      <c r="LHM6" s="667"/>
      <c r="LHN6" s="667"/>
      <c r="LHO6" s="667"/>
      <c r="LHP6" s="667"/>
      <c r="LHQ6" s="667"/>
      <c r="LHR6" s="667"/>
      <c r="LHS6" s="667"/>
      <c r="LHT6" s="667"/>
      <c r="LHU6" s="667"/>
      <c r="LHV6" s="667"/>
      <c r="LHW6" s="667"/>
      <c r="LHX6" s="667"/>
      <c r="LHY6" s="667"/>
      <c r="LHZ6" s="667"/>
      <c r="LIA6" s="667"/>
      <c r="LIB6" s="667"/>
      <c r="LIC6" s="667"/>
      <c r="LID6" s="667"/>
      <c r="LIE6" s="667"/>
      <c r="LIF6" s="667"/>
      <c r="LIG6" s="667"/>
      <c r="LIH6" s="667"/>
      <c r="LII6" s="667"/>
      <c r="LIJ6" s="667"/>
      <c r="LIK6" s="667"/>
      <c r="LIL6" s="667"/>
      <c r="LIM6" s="667"/>
      <c r="LIN6" s="667"/>
      <c r="LIO6" s="667"/>
      <c r="LIP6" s="667"/>
      <c r="LIQ6" s="667"/>
      <c r="LIR6" s="667"/>
      <c r="LIS6" s="667"/>
      <c r="LIT6" s="667"/>
      <c r="LIU6" s="667"/>
      <c r="LIV6" s="667"/>
      <c r="LIW6" s="667"/>
      <c r="LIX6" s="667"/>
      <c r="LIY6" s="667"/>
      <c r="LIZ6" s="667"/>
      <c r="LJA6" s="667"/>
      <c r="LJB6" s="667"/>
      <c r="LJC6" s="667"/>
      <c r="LJD6" s="667"/>
      <c r="LJE6" s="667"/>
      <c r="LJF6" s="667"/>
      <c r="LJG6" s="667"/>
      <c r="LJH6" s="667"/>
      <c r="LJI6" s="667"/>
      <c r="LJJ6" s="667"/>
      <c r="LJK6" s="667"/>
      <c r="LJL6" s="667"/>
      <c r="LJM6" s="667"/>
      <c r="LJN6" s="667"/>
      <c r="LJO6" s="667"/>
      <c r="LJP6" s="667"/>
      <c r="LJQ6" s="667"/>
      <c r="LJR6" s="667"/>
      <c r="LJS6" s="667"/>
      <c r="LJT6" s="667"/>
      <c r="LJU6" s="667"/>
      <c r="LJV6" s="667"/>
      <c r="LJW6" s="667"/>
      <c r="LJX6" s="667"/>
      <c r="LJY6" s="667"/>
      <c r="LJZ6" s="667"/>
      <c r="LKA6" s="667"/>
      <c r="LKB6" s="667"/>
      <c r="LKC6" s="667"/>
      <c r="LKD6" s="667"/>
      <c r="LKE6" s="667"/>
      <c r="LKF6" s="667"/>
      <c r="LKG6" s="667"/>
      <c r="LKH6" s="667"/>
      <c r="LKI6" s="667"/>
      <c r="LKJ6" s="667"/>
      <c r="LKK6" s="667"/>
      <c r="LKL6" s="667"/>
      <c r="LKM6" s="667"/>
      <c r="LKN6" s="667"/>
      <c r="LKO6" s="667"/>
      <c r="LKP6" s="667"/>
      <c r="LKQ6" s="667"/>
      <c r="LKR6" s="667"/>
      <c r="LKS6" s="667"/>
      <c r="LKT6" s="667"/>
      <c r="LKU6" s="667"/>
      <c r="LKV6" s="667"/>
      <c r="LKW6" s="667"/>
      <c r="LKX6" s="667"/>
      <c r="LKY6" s="667"/>
      <c r="LKZ6" s="667"/>
      <c r="LLA6" s="667"/>
      <c r="LLB6" s="667"/>
      <c r="LLC6" s="667"/>
      <c r="LLD6" s="667"/>
      <c r="LLE6" s="667"/>
      <c r="LLF6" s="667"/>
      <c r="LLG6" s="667"/>
      <c r="LLH6" s="667"/>
      <c r="LLI6" s="667"/>
      <c r="LLJ6" s="667"/>
      <c r="LLK6" s="667"/>
      <c r="LLL6" s="667"/>
      <c r="LLM6" s="667"/>
      <c r="LLN6" s="667"/>
      <c r="LLO6" s="667"/>
      <c r="LLP6" s="667"/>
      <c r="LLQ6" s="667"/>
      <c r="LLR6" s="667"/>
      <c r="LLS6" s="667"/>
      <c r="LLT6" s="667"/>
      <c r="LLU6" s="667"/>
      <c r="LLV6" s="667"/>
      <c r="LLW6" s="667"/>
      <c r="LLX6" s="667"/>
      <c r="LLY6" s="667"/>
      <c r="LLZ6" s="667"/>
      <c r="LMA6" s="667"/>
      <c r="LMB6" s="667"/>
      <c r="LMC6" s="667"/>
      <c r="LMD6" s="667"/>
      <c r="LME6" s="667"/>
      <c r="LMF6" s="667"/>
      <c r="LMG6" s="667"/>
      <c r="LMH6" s="667"/>
      <c r="LMI6" s="667"/>
      <c r="LMJ6" s="667"/>
      <c r="LMK6" s="667"/>
      <c r="LML6" s="667"/>
      <c r="LMM6" s="667"/>
      <c r="LMN6" s="667"/>
      <c r="LMO6" s="667"/>
      <c r="LMP6" s="667"/>
      <c r="LMQ6" s="667"/>
      <c r="LMR6" s="667"/>
      <c r="LMS6" s="667"/>
      <c r="LMT6" s="667"/>
      <c r="LMU6" s="667"/>
      <c r="LMV6" s="667"/>
      <c r="LMW6" s="667"/>
      <c r="LMX6" s="667"/>
      <c r="LMY6" s="667"/>
      <c r="LMZ6" s="667"/>
      <c r="LNA6" s="667"/>
      <c r="LNB6" s="667"/>
      <c r="LNC6" s="667"/>
      <c r="LND6" s="667"/>
      <c r="LNE6" s="667"/>
      <c r="LNF6" s="667"/>
      <c r="LNG6" s="667"/>
      <c r="LNH6" s="667"/>
      <c r="LNI6" s="667"/>
      <c r="LNJ6" s="667"/>
      <c r="LNK6" s="667"/>
      <c r="LNL6" s="667"/>
      <c r="LNM6" s="667"/>
      <c r="LNN6" s="667"/>
      <c r="LNO6" s="667"/>
      <c r="LNP6" s="667"/>
      <c r="LNQ6" s="667"/>
      <c r="LNR6" s="667"/>
      <c r="LNS6" s="667"/>
      <c r="LNT6" s="667"/>
      <c r="LNU6" s="667"/>
      <c r="LNV6" s="667"/>
      <c r="LNW6" s="667"/>
      <c r="LNX6" s="667"/>
      <c r="LNY6" s="667"/>
      <c r="LNZ6" s="667"/>
      <c r="LOA6" s="667"/>
      <c r="LOB6" s="667"/>
      <c r="LOC6" s="667"/>
      <c r="LOD6" s="667"/>
      <c r="LOE6" s="667"/>
      <c r="LOF6" s="667"/>
      <c r="LOG6" s="667"/>
      <c r="LOH6" s="667"/>
      <c r="LOI6" s="667"/>
      <c r="LOJ6" s="667"/>
      <c r="LOK6" s="667"/>
      <c r="LOL6" s="667"/>
      <c r="LOM6" s="667"/>
      <c r="LON6" s="667"/>
      <c r="LOO6" s="667"/>
      <c r="LOP6" s="667"/>
      <c r="LOQ6" s="667"/>
      <c r="LOR6" s="667"/>
      <c r="LOS6" s="667"/>
      <c r="LOT6" s="667"/>
      <c r="LOU6" s="667"/>
      <c r="LOV6" s="667"/>
      <c r="LOW6" s="667"/>
      <c r="LOX6" s="667"/>
      <c r="LOY6" s="667"/>
      <c r="LOZ6" s="667"/>
      <c r="LPA6" s="667"/>
      <c r="LPB6" s="667"/>
      <c r="LPC6" s="667"/>
      <c r="LPD6" s="667"/>
      <c r="LPE6" s="667"/>
      <c r="LPF6" s="667"/>
      <c r="LPG6" s="667"/>
      <c r="LPH6" s="667"/>
      <c r="LPI6" s="667"/>
      <c r="LPJ6" s="667"/>
      <c r="LPK6" s="667"/>
      <c r="LPL6" s="667"/>
      <c r="LPM6" s="667"/>
      <c r="LPN6" s="667"/>
      <c r="LPO6" s="667"/>
      <c r="LPP6" s="667"/>
      <c r="LPQ6" s="667"/>
      <c r="LPR6" s="667"/>
      <c r="LPS6" s="667"/>
      <c r="LPT6" s="667"/>
      <c r="LPU6" s="667"/>
      <c r="LPV6" s="667"/>
      <c r="LPW6" s="667"/>
      <c r="LPX6" s="667"/>
      <c r="LPY6" s="667"/>
      <c r="LPZ6" s="667"/>
      <c r="LQA6" s="667"/>
      <c r="LQB6" s="667"/>
      <c r="LQC6" s="667"/>
      <c r="LQD6" s="667"/>
      <c r="LQE6" s="667"/>
      <c r="LQF6" s="667"/>
      <c r="LQG6" s="667"/>
      <c r="LQH6" s="667"/>
      <c r="LQI6" s="667"/>
      <c r="LQJ6" s="667"/>
      <c r="LQK6" s="667"/>
      <c r="LQL6" s="667"/>
      <c r="LQM6" s="667"/>
      <c r="LQN6" s="667"/>
      <c r="LQO6" s="667"/>
      <c r="LQP6" s="667"/>
      <c r="LQQ6" s="667"/>
      <c r="LQR6" s="667"/>
      <c r="LQS6" s="667"/>
      <c r="LQT6" s="667"/>
      <c r="LQU6" s="667"/>
      <c r="LQV6" s="667"/>
      <c r="LQW6" s="667"/>
      <c r="LQX6" s="667"/>
      <c r="LQY6" s="667"/>
      <c r="LQZ6" s="667"/>
      <c r="LRA6" s="667"/>
      <c r="LRB6" s="667"/>
      <c r="LRC6" s="667"/>
      <c r="LRD6" s="667"/>
      <c r="LRE6" s="667"/>
      <c r="LRF6" s="667"/>
      <c r="LRG6" s="667"/>
      <c r="LRH6" s="667"/>
      <c r="LRI6" s="667"/>
      <c r="LRJ6" s="667"/>
      <c r="LRK6" s="667"/>
      <c r="LRL6" s="667"/>
      <c r="LRM6" s="667"/>
      <c r="LRN6" s="667"/>
      <c r="LRO6" s="667"/>
      <c r="LRP6" s="667"/>
      <c r="LRQ6" s="667"/>
      <c r="LRR6" s="667"/>
      <c r="LRS6" s="667"/>
      <c r="LRT6" s="667"/>
      <c r="LRU6" s="667"/>
      <c r="LRV6" s="667"/>
      <c r="LRW6" s="667"/>
      <c r="LRX6" s="667"/>
      <c r="LRY6" s="667"/>
      <c r="LRZ6" s="667"/>
      <c r="LSA6" s="667"/>
      <c r="LSB6" s="667"/>
      <c r="LSC6" s="667"/>
      <c r="LSD6" s="667"/>
      <c r="LSE6" s="667"/>
      <c r="LSF6" s="667"/>
      <c r="LSG6" s="667"/>
      <c r="LSH6" s="667"/>
      <c r="LSI6" s="667"/>
      <c r="LSJ6" s="667"/>
      <c r="LSK6" s="667"/>
      <c r="LSL6" s="667"/>
      <c r="LSM6" s="667"/>
      <c r="LSN6" s="667"/>
      <c r="LSO6" s="667"/>
      <c r="LSP6" s="667"/>
      <c r="LSQ6" s="667"/>
      <c r="LSR6" s="667"/>
      <c r="LSS6" s="667"/>
      <c r="LST6" s="667"/>
      <c r="LSU6" s="667"/>
      <c r="LSV6" s="667"/>
      <c r="LSW6" s="667"/>
      <c r="LSX6" s="667"/>
      <c r="LSY6" s="667"/>
      <c r="LSZ6" s="667"/>
      <c r="LTA6" s="667"/>
      <c r="LTB6" s="667"/>
      <c r="LTC6" s="667"/>
      <c r="LTD6" s="667"/>
      <c r="LTE6" s="667"/>
      <c r="LTF6" s="667"/>
      <c r="LTG6" s="667"/>
      <c r="LTH6" s="667"/>
      <c r="LTI6" s="667"/>
      <c r="LTJ6" s="667"/>
      <c r="LTK6" s="667"/>
      <c r="LTL6" s="667"/>
      <c r="LTM6" s="667"/>
      <c r="LTN6" s="667"/>
      <c r="LTO6" s="667"/>
      <c r="LTP6" s="667"/>
      <c r="LTQ6" s="667"/>
      <c r="LTR6" s="667"/>
      <c r="LTS6" s="667"/>
      <c r="LTT6" s="667"/>
      <c r="LTU6" s="667"/>
      <c r="LTV6" s="667"/>
      <c r="LTW6" s="667"/>
      <c r="LTX6" s="667"/>
      <c r="LTY6" s="667"/>
      <c r="LTZ6" s="667"/>
      <c r="LUA6" s="667"/>
      <c r="LUB6" s="667"/>
      <c r="LUC6" s="667"/>
      <c r="LUD6" s="667"/>
      <c r="LUE6" s="667"/>
      <c r="LUF6" s="667"/>
      <c r="LUG6" s="667"/>
      <c r="LUH6" s="667"/>
      <c r="LUI6" s="667"/>
      <c r="LUJ6" s="667"/>
      <c r="LUK6" s="667"/>
      <c r="LUL6" s="667"/>
      <c r="LUM6" s="667"/>
      <c r="LUN6" s="667"/>
      <c r="LUO6" s="667"/>
      <c r="LUP6" s="667"/>
      <c r="LUQ6" s="667"/>
      <c r="LUR6" s="667"/>
      <c r="LUS6" s="667"/>
      <c r="LUT6" s="667"/>
      <c r="LUU6" s="667"/>
      <c r="LUV6" s="667"/>
      <c r="LUW6" s="667"/>
      <c r="LUX6" s="667"/>
      <c r="LUY6" s="667"/>
      <c r="LUZ6" s="667"/>
      <c r="LVA6" s="667"/>
      <c r="LVB6" s="667"/>
      <c r="LVC6" s="667"/>
      <c r="LVD6" s="667"/>
      <c r="LVE6" s="667"/>
      <c r="LVF6" s="667"/>
      <c r="LVG6" s="667"/>
      <c r="LVH6" s="667"/>
      <c r="LVI6" s="667"/>
      <c r="LVJ6" s="667"/>
      <c r="LVK6" s="667"/>
      <c r="LVL6" s="667"/>
      <c r="LVM6" s="667"/>
      <c r="LVN6" s="667"/>
      <c r="LVO6" s="667"/>
      <c r="LVP6" s="667"/>
      <c r="LVQ6" s="667"/>
      <c r="LVR6" s="667"/>
      <c r="LVS6" s="667"/>
      <c r="LVT6" s="667"/>
      <c r="LVU6" s="667"/>
      <c r="LVV6" s="667"/>
      <c r="LVW6" s="667"/>
      <c r="LVX6" s="667"/>
      <c r="LVY6" s="667"/>
      <c r="LVZ6" s="667"/>
      <c r="LWA6" s="667"/>
      <c r="LWB6" s="667"/>
      <c r="LWC6" s="667"/>
      <c r="LWD6" s="667"/>
      <c r="LWE6" s="667"/>
      <c r="LWF6" s="667"/>
      <c r="LWG6" s="667"/>
      <c r="LWH6" s="667"/>
      <c r="LWI6" s="667"/>
      <c r="LWJ6" s="667"/>
      <c r="LWK6" s="667"/>
      <c r="LWL6" s="667"/>
      <c r="LWM6" s="667"/>
      <c r="LWN6" s="667"/>
      <c r="LWO6" s="667"/>
      <c r="LWP6" s="667"/>
      <c r="LWQ6" s="667"/>
      <c r="LWR6" s="667"/>
      <c r="LWS6" s="667"/>
      <c r="LWT6" s="667"/>
      <c r="LWU6" s="667"/>
      <c r="LWV6" s="667"/>
      <c r="LWW6" s="667"/>
      <c r="LWX6" s="667"/>
      <c r="LWY6" s="667"/>
      <c r="LWZ6" s="667"/>
      <c r="LXA6" s="667"/>
      <c r="LXB6" s="667"/>
      <c r="LXC6" s="667"/>
      <c r="LXD6" s="667"/>
      <c r="LXE6" s="667"/>
      <c r="LXF6" s="667"/>
      <c r="LXG6" s="667"/>
      <c r="LXH6" s="667"/>
      <c r="LXI6" s="667"/>
      <c r="LXJ6" s="667"/>
      <c r="LXK6" s="667"/>
      <c r="LXL6" s="667"/>
      <c r="LXM6" s="667"/>
      <c r="LXN6" s="667"/>
      <c r="LXO6" s="667"/>
      <c r="LXP6" s="667"/>
      <c r="LXQ6" s="667"/>
      <c r="LXR6" s="667"/>
      <c r="LXS6" s="667"/>
      <c r="LXT6" s="667"/>
      <c r="LXU6" s="667"/>
      <c r="LXV6" s="667"/>
      <c r="LXW6" s="667"/>
      <c r="LXX6" s="667"/>
      <c r="LXY6" s="667"/>
      <c r="LXZ6" s="667"/>
      <c r="LYA6" s="667"/>
      <c r="LYB6" s="667"/>
      <c r="LYC6" s="667"/>
      <c r="LYD6" s="667"/>
      <c r="LYE6" s="667"/>
      <c r="LYF6" s="667"/>
      <c r="LYG6" s="667"/>
      <c r="LYH6" s="667"/>
      <c r="LYI6" s="667"/>
      <c r="LYJ6" s="667"/>
      <c r="LYK6" s="667"/>
      <c r="LYL6" s="667"/>
      <c r="LYM6" s="667"/>
      <c r="LYN6" s="667"/>
      <c r="LYO6" s="667"/>
      <c r="LYP6" s="667"/>
      <c r="LYQ6" s="667"/>
      <c r="LYR6" s="667"/>
      <c r="LYS6" s="667"/>
      <c r="LYT6" s="667"/>
      <c r="LYU6" s="667"/>
      <c r="LYV6" s="667"/>
      <c r="LYW6" s="667"/>
      <c r="LYX6" s="667"/>
      <c r="LYY6" s="667"/>
      <c r="LYZ6" s="667"/>
      <c r="LZA6" s="667"/>
      <c r="LZB6" s="667"/>
      <c r="LZC6" s="667"/>
      <c r="LZD6" s="667"/>
      <c r="LZE6" s="667"/>
      <c r="LZF6" s="667"/>
      <c r="LZG6" s="667"/>
      <c r="LZH6" s="667"/>
      <c r="LZI6" s="667"/>
      <c r="LZJ6" s="667"/>
      <c r="LZK6" s="667"/>
      <c r="LZL6" s="667"/>
      <c r="LZM6" s="667"/>
      <c r="LZN6" s="667"/>
      <c r="LZO6" s="667"/>
      <c r="LZP6" s="667"/>
      <c r="LZQ6" s="667"/>
      <c r="LZR6" s="667"/>
      <c r="LZS6" s="667"/>
      <c r="LZT6" s="667"/>
      <c r="LZU6" s="667"/>
      <c r="LZV6" s="667"/>
      <c r="LZW6" s="667"/>
      <c r="LZX6" s="667"/>
      <c r="LZY6" s="667"/>
      <c r="LZZ6" s="667"/>
      <c r="MAA6" s="667"/>
      <c r="MAB6" s="667"/>
      <c r="MAC6" s="667"/>
      <c r="MAD6" s="667"/>
      <c r="MAE6" s="667"/>
      <c r="MAF6" s="667"/>
      <c r="MAG6" s="667"/>
      <c r="MAH6" s="667"/>
      <c r="MAI6" s="667"/>
      <c r="MAJ6" s="667"/>
      <c r="MAK6" s="667"/>
      <c r="MAL6" s="667"/>
      <c r="MAM6" s="667"/>
      <c r="MAN6" s="667"/>
      <c r="MAO6" s="667"/>
      <c r="MAP6" s="667"/>
      <c r="MAQ6" s="667"/>
      <c r="MAR6" s="667"/>
      <c r="MAS6" s="667"/>
      <c r="MAT6" s="667"/>
      <c r="MAU6" s="667"/>
      <c r="MAV6" s="667"/>
      <c r="MAW6" s="667"/>
      <c r="MAX6" s="667"/>
      <c r="MAY6" s="667"/>
      <c r="MAZ6" s="667"/>
      <c r="MBA6" s="667"/>
      <c r="MBB6" s="667"/>
      <c r="MBC6" s="667"/>
      <c r="MBD6" s="667"/>
      <c r="MBE6" s="667"/>
      <c r="MBF6" s="667"/>
      <c r="MBG6" s="667"/>
      <c r="MBH6" s="667"/>
      <c r="MBI6" s="667"/>
      <c r="MBJ6" s="667"/>
      <c r="MBK6" s="667"/>
      <c r="MBL6" s="667"/>
      <c r="MBM6" s="667"/>
      <c r="MBN6" s="667"/>
      <c r="MBO6" s="667"/>
      <c r="MBP6" s="667"/>
      <c r="MBQ6" s="667"/>
      <c r="MBR6" s="667"/>
      <c r="MBS6" s="667"/>
      <c r="MBT6" s="667"/>
      <c r="MBU6" s="667"/>
      <c r="MBV6" s="667"/>
      <c r="MBW6" s="667"/>
      <c r="MBX6" s="667"/>
      <c r="MBY6" s="667"/>
      <c r="MBZ6" s="667"/>
      <c r="MCA6" s="667"/>
      <c r="MCB6" s="667"/>
      <c r="MCC6" s="667"/>
      <c r="MCD6" s="667"/>
      <c r="MCE6" s="667"/>
      <c r="MCF6" s="667"/>
      <c r="MCG6" s="667"/>
      <c r="MCH6" s="667"/>
      <c r="MCI6" s="667"/>
      <c r="MCJ6" s="667"/>
      <c r="MCK6" s="667"/>
      <c r="MCL6" s="667"/>
      <c r="MCM6" s="667"/>
      <c r="MCN6" s="667"/>
      <c r="MCO6" s="667"/>
      <c r="MCP6" s="667"/>
      <c r="MCQ6" s="667"/>
      <c r="MCR6" s="667"/>
      <c r="MCS6" s="667"/>
      <c r="MCT6" s="667"/>
      <c r="MCU6" s="667"/>
      <c r="MCV6" s="667"/>
      <c r="MCW6" s="667"/>
      <c r="MCX6" s="667"/>
      <c r="MCY6" s="667"/>
      <c r="MCZ6" s="667"/>
      <c r="MDA6" s="667"/>
      <c r="MDB6" s="667"/>
      <c r="MDC6" s="667"/>
      <c r="MDD6" s="667"/>
      <c r="MDE6" s="667"/>
      <c r="MDF6" s="667"/>
      <c r="MDG6" s="667"/>
      <c r="MDH6" s="667"/>
      <c r="MDI6" s="667"/>
      <c r="MDJ6" s="667"/>
      <c r="MDK6" s="667"/>
      <c r="MDL6" s="667"/>
      <c r="MDM6" s="667"/>
      <c r="MDN6" s="667"/>
      <c r="MDO6" s="667"/>
      <c r="MDP6" s="667"/>
      <c r="MDQ6" s="667"/>
      <c r="MDR6" s="667"/>
      <c r="MDS6" s="667"/>
      <c r="MDT6" s="667"/>
      <c r="MDU6" s="667"/>
      <c r="MDV6" s="667"/>
      <c r="MDW6" s="667"/>
      <c r="MDX6" s="667"/>
      <c r="MDY6" s="667"/>
      <c r="MDZ6" s="667"/>
      <c r="MEA6" s="667"/>
      <c r="MEB6" s="667"/>
      <c r="MEC6" s="667"/>
      <c r="MED6" s="667"/>
      <c r="MEE6" s="667"/>
      <c r="MEF6" s="667"/>
      <c r="MEG6" s="667"/>
      <c r="MEH6" s="667"/>
      <c r="MEI6" s="667"/>
      <c r="MEJ6" s="667"/>
      <c r="MEK6" s="667"/>
      <c r="MEL6" s="667"/>
      <c r="MEM6" s="667"/>
      <c r="MEN6" s="667"/>
      <c r="MEO6" s="667"/>
      <c r="MEP6" s="667"/>
      <c r="MEQ6" s="667"/>
      <c r="MER6" s="667"/>
      <c r="MES6" s="667"/>
      <c r="MET6" s="667"/>
      <c r="MEU6" s="667"/>
      <c r="MEV6" s="667"/>
      <c r="MEW6" s="667"/>
      <c r="MEX6" s="667"/>
      <c r="MEY6" s="667"/>
      <c r="MEZ6" s="667"/>
      <c r="MFA6" s="667"/>
      <c r="MFB6" s="667"/>
      <c r="MFC6" s="667"/>
      <c r="MFD6" s="667"/>
      <c r="MFE6" s="667"/>
      <c r="MFF6" s="667"/>
      <c r="MFG6" s="667"/>
      <c r="MFH6" s="667"/>
      <c r="MFI6" s="667"/>
      <c r="MFJ6" s="667"/>
      <c r="MFK6" s="667"/>
      <c r="MFL6" s="667"/>
      <c r="MFM6" s="667"/>
      <c r="MFN6" s="667"/>
      <c r="MFO6" s="667"/>
      <c r="MFP6" s="667"/>
      <c r="MFQ6" s="667"/>
      <c r="MFR6" s="667"/>
      <c r="MFS6" s="667"/>
      <c r="MFT6" s="667"/>
      <c r="MFU6" s="667"/>
      <c r="MFV6" s="667"/>
      <c r="MFW6" s="667"/>
      <c r="MFX6" s="667"/>
      <c r="MFY6" s="667"/>
      <c r="MFZ6" s="667"/>
      <c r="MGA6" s="667"/>
      <c r="MGB6" s="667"/>
      <c r="MGC6" s="667"/>
      <c r="MGD6" s="667"/>
      <c r="MGE6" s="667"/>
      <c r="MGF6" s="667"/>
      <c r="MGG6" s="667"/>
      <c r="MGH6" s="667"/>
      <c r="MGI6" s="667"/>
      <c r="MGJ6" s="667"/>
      <c r="MGK6" s="667"/>
      <c r="MGL6" s="667"/>
      <c r="MGM6" s="667"/>
      <c r="MGN6" s="667"/>
      <c r="MGO6" s="667"/>
      <c r="MGP6" s="667"/>
      <c r="MGQ6" s="667"/>
      <c r="MGR6" s="667"/>
      <c r="MGS6" s="667"/>
      <c r="MGT6" s="667"/>
      <c r="MGU6" s="667"/>
      <c r="MGV6" s="667"/>
      <c r="MGW6" s="667"/>
      <c r="MGX6" s="667"/>
      <c r="MGY6" s="667"/>
      <c r="MGZ6" s="667"/>
      <c r="MHA6" s="667"/>
      <c r="MHB6" s="667"/>
      <c r="MHC6" s="667"/>
      <c r="MHD6" s="667"/>
      <c r="MHE6" s="667"/>
      <c r="MHF6" s="667"/>
      <c r="MHG6" s="667"/>
      <c r="MHH6" s="667"/>
      <c r="MHI6" s="667"/>
      <c r="MHJ6" s="667"/>
      <c r="MHK6" s="667"/>
      <c r="MHL6" s="667"/>
      <c r="MHM6" s="667"/>
      <c r="MHN6" s="667"/>
      <c r="MHO6" s="667"/>
      <c r="MHP6" s="667"/>
      <c r="MHQ6" s="667"/>
      <c r="MHR6" s="667"/>
      <c r="MHS6" s="667"/>
      <c r="MHT6" s="667"/>
      <c r="MHU6" s="667"/>
      <c r="MHV6" s="667"/>
      <c r="MHW6" s="667"/>
      <c r="MHX6" s="667"/>
      <c r="MHY6" s="667"/>
      <c r="MHZ6" s="667"/>
      <c r="MIA6" s="667"/>
      <c r="MIB6" s="667"/>
      <c r="MIC6" s="667"/>
      <c r="MID6" s="667"/>
      <c r="MIE6" s="667"/>
      <c r="MIF6" s="667"/>
      <c r="MIG6" s="667"/>
      <c r="MIH6" s="667"/>
      <c r="MII6" s="667"/>
      <c r="MIJ6" s="667"/>
      <c r="MIK6" s="667"/>
      <c r="MIL6" s="667"/>
      <c r="MIM6" s="667"/>
      <c r="MIN6" s="667"/>
      <c r="MIO6" s="667"/>
      <c r="MIP6" s="667"/>
      <c r="MIQ6" s="667"/>
      <c r="MIR6" s="667"/>
      <c r="MIS6" s="667"/>
      <c r="MIT6" s="667"/>
      <c r="MIU6" s="667"/>
      <c r="MIV6" s="667"/>
      <c r="MIW6" s="667"/>
      <c r="MIX6" s="667"/>
      <c r="MIY6" s="667"/>
      <c r="MIZ6" s="667"/>
      <c r="MJA6" s="667"/>
      <c r="MJB6" s="667"/>
      <c r="MJC6" s="667"/>
      <c r="MJD6" s="667"/>
      <c r="MJE6" s="667"/>
      <c r="MJF6" s="667"/>
      <c r="MJG6" s="667"/>
      <c r="MJH6" s="667"/>
      <c r="MJI6" s="667"/>
      <c r="MJJ6" s="667"/>
      <c r="MJK6" s="667"/>
      <c r="MJL6" s="667"/>
      <c r="MJM6" s="667"/>
      <c r="MJN6" s="667"/>
      <c r="MJO6" s="667"/>
      <c r="MJP6" s="667"/>
      <c r="MJQ6" s="667"/>
      <c r="MJR6" s="667"/>
      <c r="MJS6" s="667"/>
      <c r="MJT6" s="667"/>
      <c r="MJU6" s="667"/>
      <c r="MJV6" s="667"/>
      <c r="MJW6" s="667"/>
      <c r="MJX6" s="667"/>
      <c r="MJY6" s="667"/>
      <c r="MJZ6" s="667"/>
      <c r="MKA6" s="667"/>
      <c r="MKB6" s="667"/>
      <c r="MKC6" s="667"/>
      <c r="MKD6" s="667"/>
      <c r="MKE6" s="667"/>
      <c r="MKF6" s="667"/>
      <c r="MKG6" s="667"/>
      <c r="MKH6" s="667"/>
      <c r="MKI6" s="667"/>
      <c r="MKJ6" s="667"/>
      <c r="MKK6" s="667"/>
      <c r="MKL6" s="667"/>
      <c r="MKM6" s="667"/>
      <c r="MKN6" s="667"/>
      <c r="MKO6" s="667"/>
      <c r="MKP6" s="667"/>
      <c r="MKQ6" s="667"/>
      <c r="MKR6" s="667"/>
      <c r="MKS6" s="667"/>
      <c r="MKT6" s="667"/>
      <c r="MKU6" s="667"/>
      <c r="MKV6" s="667"/>
      <c r="MKW6" s="667"/>
      <c r="MKX6" s="667"/>
      <c r="MKY6" s="667"/>
      <c r="MKZ6" s="667"/>
      <c r="MLA6" s="667"/>
      <c r="MLB6" s="667"/>
      <c r="MLC6" s="667"/>
      <c r="MLD6" s="667"/>
      <c r="MLE6" s="667"/>
      <c r="MLF6" s="667"/>
      <c r="MLG6" s="667"/>
      <c r="MLH6" s="667"/>
      <c r="MLI6" s="667"/>
      <c r="MLJ6" s="667"/>
      <c r="MLK6" s="667"/>
      <c r="MLL6" s="667"/>
      <c r="MLM6" s="667"/>
      <c r="MLN6" s="667"/>
      <c r="MLO6" s="667"/>
      <c r="MLP6" s="667"/>
      <c r="MLQ6" s="667"/>
      <c r="MLR6" s="667"/>
      <c r="MLS6" s="667"/>
      <c r="MLT6" s="667"/>
      <c r="MLU6" s="667"/>
      <c r="MLV6" s="667"/>
      <c r="MLW6" s="667"/>
      <c r="MLX6" s="667"/>
      <c r="MLY6" s="667"/>
      <c r="MLZ6" s="667"/>
      <c r="MMA6" s="667"/>
      <c r="MMB6" s="667"/>
      <c r="MMC6" s="667"/>
      <c r="MMD6" s="667"/>
      <c r="MME6" s="667"/>
      <c r="MMF6" s="667"/>
      <c r="MMG6" s="667"/>
      <c r="MMH6" s="667"/>
      <c r="MMI6" s="667"/>
      <c r="MMJ6" s="667"/>
      <c r="MMK6" s="667"/>
      <c r="MML6" s="667"/>
      <c r="MMM6" s="667"/>
      <c r="MMN6" s="667"/>
      <c r="MMO6" s="667"/>
      <c r="MMP6" s="667"/>
      <c r="MMQ6" s="667"/>
      <c r="MMR6" s="667"/>
      <c r="MMS6" s="667"/>
      <c r="MMT6" s="667"/>
      <c r="MMU6" s="667"/>
      <c r="MMV6" s="667"/>
      <c r="MMW6" s="667"/>
      <c r="MMX6" s="667"/>
      <c r="MMY6" s="667"/>
      <c r="MMZ6" s="667"/>
      <c r="MNA6" s="667"/>
      <c r="MNB6" s="667"/>
      <c r="MNC6" s="667"/>
      <c r="MND6" s="667"/>
      <c r="MNE6" s="667"/>
      <c r="MNF6" s="667"/>
      <c r="MNG6" s="667"/>
      <c r="MNH6" s="667"/>
      <c r="MNI6" s="667"/>
      <c r="MNJ6" s="667"/>
      <c r="MNK6" s="667"/>
      <c r="MNL6" s="667"/>
      <c r="MNM6" s="667"/>
      <c r="MNN6" s="667"/>
      <c r="MNO6" s="667"/>
      <c r="MNP6" s="667"/>
      <c r="MNQ6" s="667"/>
      <c r="MNR6" s="667"/>
      <c r="MNS6" s="667"/>
      <c r="MNT6" s="667"/>
      <c r="MNU6" s="667"/>
      <c r="MNV6" s="667"/>
      <c r="MNW6" s="667"/>
      <c r="MNX6" s="667"/>
      <c r="MNY6" s="667"/>
      <c r="MNZ6" s="667"/>
      <c r="MOA6" s="667"/>
      <c r="MOB6" s="667"/>
      <c r="MOC6" s="667"/>
      <c r="MOD6" s="667"/>
      <c r="MOE6" s="667"/>
      <c r="MOF6" s="667"/>
      <c r="MOG6" s="667"/>
      <c r="MOH6" s="667"/>
      <c r="MOI6" s="667"/>
      <c r="MOJ6" s="667"/>
      <c r="MOK6" s="667"/>
      <c r="MOL6" s="667"/>
      <c r="MOM6" s="667"/>
      <c r="MON6" s="667"/>
      <c r="MOO6" s="667"/>
      <c r="MOP6" s="667"/>
      <c r="MOQ6" s="667"/>
      <c r="MOR6" s="667"/>
      <c r="MOS6" s="667"/>
      <c r="MOT6" s="667"/>
      <c r="MOU6" s="667"/>
      <c r="MOV6" s="667"/>
      <c r="MOW6" s="667"/>
      <c r="MOX6" s="667"/>
      <c r="MOY6" s="667"/>
      <c r="MOZ6" s="667"/>
      <c r="MPA6" s="667"/>
      <c r="MPB6" s="667"/>
      <c r="MPC6" s="667"/>
      <c r="MPD6" s="667"/>
      <c r="MPE6" s="667"/>
      <c r="MPF6" s="667"/>
      <c r="MPG6" s="667"/>
      <c r="MPH6" s="667"/>
      <c r="MPI6" s="667"/>
      <c r="MPJ6" s="667"/>
      <c r="MPK6" s="667"/>
      <c r="MPL6" s="667"/>
      <c r="MPM6" s="667"/>
      <c r="MPN6" s="667"/>
      <c r="MPO6" s="667"/>
      <c r="MPP6" s="667"/>
      <c r="MPQ6" s="667"/>
      <c r="MPR6" s="667"/>
      <c r="MPS6" s="667"/>
      <c r="MPT6" s="667"/>
      <c r="MPU6" s="667"/>
      <c r="MPV6" s="667"/>
      <c r="MPW6" s="667"/>
      <c r="MPX6" s="667"/>
      <c r="MPY6" s="667"/>
      <c r="MPZ6" s="667"/>
      <c r="MQA6" s="667"/>
      <c r="MQB6" s="667"/>
      <c r="MQC6" s="667"/>
      <c r="MQD6" s="667"/>
      <c r="MQE6" s="667"/>
      <c r="MQF6" s="667"/>
      <c r="MQG6" s="667"/>
      <c r="MQH6" s="667"/>
      <c r="MQI6" s="667"/>
      <c r="MQJ6" s="667"/>
      <c r="MQK6" s="667"/>
      <c r="MQL6" s="667"/>
      <c r="MQM6" s="667"/>
      <c r="MQN6" s="667"/>
      <c r="MQO6" s="667"/>
      <c r="MQP6" s="667"/>
      <c r="MQQ6" s="667"/>
      <c r="MQR6" s="667"/>
      <c r="MQS6" s="667"/>
      <c r="MQT6" s="667"/>
      <c r="MQU6" s="667"/>
      <c r="MQV6" s="667"/>
      <c r="MQW6" s="667"/>
      <c r="MQX6" s="667"/>
      <c r="MQY6" s="667"/>
      <c r="MQZ6" s="667"/>
      <c r="MRA6" s="667"/>
      <c r="MRB6" s="667"/>
      <c r="MRC6" s="667"/>
      <c r="MRD6" s="667"/>
      <c r="MRE6" s="667"/>
      <c r="MRF6" s="667"/>
      <c r="MRG6" s="667"/>
      <c r="MRH6" s="667"/>
      <c r="MRI6" s="667"/>
      <c r="MRJ6" s="667"/>
      <c r="MRK6" s="667"/>
      <c r="MRL6" s="667"/>
      <c r="MRM6" s="667"/>
      <c r="MRN6" s="667"/>
      <c r="MRO6" s="667"/>
      <c r="MRP6" s="667"/>
      <c r="MRQ6" s="667"/>
      <c r="MRR6" s="667"/>
      <c r="MRS6" s="667"/>
      <c r="MRT6" s="667"/>
      <c r="MRU6" s="667"/>
      <c r="MRV6" s="667"/>
      <c r="MRW6" s="667"/>
      <c r="MRX6" s="667"/>
      <c r="MRY6" s="667"/>
      <c r="MRZ6" s="667"/>
      <c r="MSA6" s="667"/>
      <c r="MSB6" s="667"/>
      <c r="MSC6" s="667"/>
      <c r="MSD6" s="667"/>
      <c r="MSE6" s="667"/>
      <c r="MSF6" s="667"/>
      <c r="MSG6" s="667"/>
      <c r="MSH6" s="667"/>
      <c r="MSI6" s="667"/>
      <c r="MSJ6" s="667"/>
      <c r="MSK6" s="667"/>
      <c r="MSL6" s="667"/>
      <c r="MSM6" s="667"/>
      <c r="MSN6" s="667"/>
      <c r="MSO6" s="667"/>
      <c r="MSP6" s="667"/>
      <c r="MSQ6" s="667"/>
      <c r="MSR6" s="667"/>
      <c r="MSS6" s="667"/>
      <c r="MST6" s="667"/>
      <c r="MSU6" s="667"/>
      <c r="MSV6" s="667"/>
      <c r="MSW6" s="667"/>
      <c r="MSX6" s="667"/>
      <c r="MSY6" s="667"/>
      <c r="MSZ6" s="667"/>
      <c r="MTA6" s="667"/>
      <c r="MTB6" s="667"/>
      <c r="MTC6" s="667"/>
      <c r="MTD6" s="667"/>
      <c r="MTE6" s="667"/>
      <c r="MTF6" s="667"/>
      <c r="MTG6" s="667"/>
      <c r="MTH6" s="667"/>
      <c r="MTI6" s="667"/>
      <c r="MTJ6" s="667"/>
      <c r="MTK6" s="667"/>
      <c r="MTL6" s="667"/>
      <c r="MTM6" s="667"/>
      <c r="MTN6" s="667"/>
      <c r="MTO6" s="667"/>
      <c r="MTP6" s="667"/>
      <c r="MTQ6" s="667"/>
      <c r="MTR6" s="667"/>
      <c r="MTS6" s="667"/>
      <c r="MTT6" s="667"/>
      <c r="MTU6" s="667"/>
      <c r="MTV6" s="667"/>
      <c r="MTW6" s="667"/>
      <c r="MTX6" s="667"/>
      <c r="MTY6" s="667"/>
      <c r="MTZ6" s="667"/>
      <c r="MUA6" s="667"/>
      <c r="MUB6" s="667"/>
      <c r="MUC6" s="667"/>
      <c r="MUD6" s="667"/>
      <c r="MUE6" s="667"/>
      <c r="MUF6" s="667"/>
      <c r="MUG6" s="667"/>
      <c r="MUH6" s="667"/>
      <c r="MUI6" s="667"/>
      <c r="MUJ6" s="667"/>
      <c r="MUK6" s="667"/>
      <c r="MUL6" s="667"/>
      <c r="MUM6" s="667"/>
      <c r="MUN6" s="667"/>
      <c r="MUO6" s="667"/>
      <c r="MUP6" s="667"/>
      <c r="MUQ6" s="667"/>
      <c r="MUR6" s="667"/>
      <c r="MUS6" s="667"/>
      <c r="MUT6" s="667"/>
      <c r="MUU6" s="667"/>
      <c r="MUV6" s="667"/>
      <c r="MUW6" s="667"/>
      <c r="MUX6" s="667"/>
      <c r="MUY6" s="667"/>
      <c r="MUZ6" s="667"/>
      <c r="MVA6" s="667"/>
      <c r="MVB6" s="667"/>
      <c r="MVC6" s="667"/>
      <c r="MVD6" s="667"/>
      <c r="MVE6" s="667"/>
      <c r="MVF6" s="667"/>
      <c r="MVG6" s="667"/>
      <c r="MVH6" s="667"/>
      <c r="MVI6" s="667"/>
      <c r="MVJ6" s="667"/>
      <c r="MVK6" s="667"/>
      <c r="MVL6" s="667"/>
      <c r="MVM6" s="667"/>
      <c r="MVN6" s="667"/>
      <c r="MVO6" s="667"/>
      <c r="MVP6" s="667"/>
      <c r="MVQ6" s="667"/>
      <c r="MVR6" s="667"/>
      <c r="MVS6" s="667"/>
      <c r="MVT6" s="667"/>
      <c r="MVU6" s="667"/>
      <c r="MVV6" s="667"/>
      <c r="MVW6" s="667"/>
      <c r="MVX6" s="667"/>
      <c r="MVY6" s="667"/>
      <c r="MVZ6" s="667"/>
      <c r="MWA6" s="667"/>
      <c r="MWB6" s="667"/>
      <c r="MWC6" s="667"/>
      <c r="MWD6" s="667"/>
      <c r="MWE6" s="667"/>
      <c r="MWF6" s="667"/>
      <c r="MWG6" s="667"/>
      <c r="MWH6" s="667"/>
      <c r="MWI6" s="667"/>
      <c r="MWJ6" s="667"/>
      <c r="MWK6" s="667"/>
      <c r="MWL6" s="667"/>
      <c r="MWM6" s="667"/>
      <c r="MWN6" s="667"/>
      <c r="MWO6" s="667"/>
      <c r="MWP6" s="667"/>
      <c r="MWQ6" s="667"/>
      <c r="MWR6" s="667"/>
      <c r="MWS6" s="667"/>
      <c r="MWT6" s="667"/>
      <c r="MWU6" s="667"/>
      <c r="MWV6" s="667"/>
      <c r="MWW6" s="667"/>
      <c r="MWX6" s="667"/>
      <c r="MWY6" s="667"/>
      <c r="MWZ6" s="667"/>
      <c r="MXA6" s="667"/>
      <c r="MXB6" s="667"/>
      <c r="MXC6" s="667"/>
      <c r="MXD6" s="667"/>
      <c r="MXE6" s="667"/>
      <c r="MXF6" s="667"/>
      <c r="MXG6" s="667"/>
      <c r="MXH6" s="667"/>
      <c r="MXI6" s="667"/>
      <c r="MXJ6" s="667"/>
      <c r="MXK6" s="667"/>
      <c r="MXL6" s="667"/>
      <c r="MXM6" s="667"/>
      <c r="MXN6" s="667"/>
      <c r="MXO6" s="667"/>
      <c r="MXP6" s="667"/>
      <c r="MXQ6" s="667"/>
      <c r="MXR6" s="667"/>
      <c r="MXS6" s="667"/>
      <c r="MXT6" s="667"/>
      <c r="MXU6" s="667"/>
      <c r="MXV6" s="667"/>
      <c r="MXW6" s="667"/>
      <c r="MXX6" s="667"/>
      <c r="MXY6" s="667"/>
      <c r="MXZ6" s="667"/>
      <c r="MYA6" s="667"/>
      <c r="MYB6" s="667"/>
      <c r="MYC6" s="667"/>
      <c r="MYD6" s="667"/>
      <c r="MYE6" s="667"/>
      <c r="MYF6" s="667"/>
      <c r="MYG6" s="667"/>
      <c r="MYH6" s="667"/>
      <c r="MYI6" s="667"/>
      <c r="MYJ6" s="667"/>
      <c r="MYK6" s="667"/>
      <c r="MYL6" s="667"/>
      <c r="MYM6" s="667"/>
      <c r="MYN6" s="667"/>
      <c r="MYO6" s="667"/>
      <c r="MYP6" s="667"/>
      <c r="MYQ6" s="667"/>
      <c r="MYR6" s="667"/>
      <c r="MYS6" s="667"/>
      <c r="MYT6" s="667"/>
      <c r="MYU6" s="667"/>
      <c r="MYV6" s="667"/>
      <c r="MYW6" s="667"/>
      <c r="MYX6" s="667"/>
      <c r="MYY6" s="667"/>
      <c r="MYZ6" s="667"/>
      <c r="MZA6" s="667"/>
      <c r="MZB6" s="667"/>
      <c r="MZC6" s="667"/>
      <c r="MZD6" s="667"/>
      <c r="MZE6" s="667"/>
      <c r="MZF6" s="667"/>
      <c r="MZG6" s="667"/>
      <c r="MZH6" s="667"/>
      <c r="MZI6" s="667"/>
      <c r="MZJ6" s="667"/>
      <c r="MZK6" s="667"/>
      <c r="MZL6" s="667"/>
      <c r="MZM6" s="667"/>
      <c r="MZN6" s="667"/>
      <c r="MZO6" s="667"/>
      <c r="MZP6" s="667"/>
      <c r="MZQ6" s="667"/>
      <c r="MZR6" s="667"/>
      <c r="MZS6" s="667"/>
      <c r="MZT6" s="667"/>
      <c r="MZU6" s="667"/>
      <c r="MZV6" s="667"/>
      <c r="MZW6" s="667"/>
      <c r="MZX6" s="667"/>
      <c r="MZY6" s="667"/>
      <c r="MZZ6" s="667"/>
      <c r="NAA6" s="667"/>
      <c r="NAB6" s="667"/>
      <c r="NAC6" s="667"/>
      <c r="NAD6" s="667"/>
      <c r="NAE6" s="667"/>
      <c r="NAF6" s="667"/>
      <c r="NAG6" s="667"/>
      <c r="NAH6" s="667"/>
      <c r="NAI6" s="667"/>
      <c r="NAJ6" s="667"/>
      <c r="NAK6" s="667"/>
      <c r="NAL6" s="667"/>
      <c r="NAM6" s="667"/>
      <c r="NAN6" s="667"/>
      <c r="NAO6" s="667"/>
      <c r="NAP6" s="667"/>
      <c r="NAQ6" s="667"/>
      <c r="NAR6" s="667"/>
      <c r="NAS6" s="667"/>
      <c r="NAT6" s="667"/>
      <c r="NAU6" s="667"/>
      <c r="NAV6" s="667"/>
      <c r="NAW6" s="667"/>
      <c r="NAX6" s="667"/>
      <c r="NAY6" s="667"/>
      <c r="NAZ6" s="667"/>
      <c r="NBA6" s="667"/>
      <c r="NBB6" s="667"/>
      <c r="NBC6" s="667"/>
      <c r="NBD6" s="667"/>
      <c r="NBE6" s="667"/>
      <c r="NBF6" s="667"/>
      <c r="NBG6" s="667"/>
      <c r="NBH6" s="667"/>
      <c r="NBI6" s="667"/>
      <c r="NBJ6" s="667"/>
      <c r="NBK6" s="667"/>
      <c r="NBL6" s="667"/>
      <c r="NBM6" s="667"/>
      <c r="NBN6" s="667"/>
      <c r="NBO6" s="667"/>
      <c r="NBP6" s="667"/>
      <c r="NBQ6" s="667"/>
      <c r="NBR6" s="667"/>
      <c r="NBS6" s="667"/>
      <c r="NBT6" s="667"/>
      <c r="NBU6" s="667"/>
      <c r="NBV6" s="667"/>
      <c r="NBW6" s="667"/>
      <c r="NBX6" s="667"/>
      <c r="NBY6" s="667"/>
      <c r="NBZ6" s="667"/>
      <c r="NCA6" s="667"/>
      <c r="NCB6" s="667"/>
      <c r="NCC6" s="667"/>
      <c r="NCD6" s="667"/>
      <c r="NCE6" s="667"/>
      <c r="NCF6" s="667"/>
      <c r="NCG6" s="667"/>
      <c r="NCH6" s="667"/>
      <c r="NCI6" s="667"/>
      <c r="NCJ6" s="667"/>
      <c r="NCK6" s="667"/>
      <c r="NCL6" s="667"/>
      <c r="NCM6" s="667"/>
      <c r="NCN6" s="667"/>
      <c r="NCO6" s="667"/>
      <c r="NCP6" s="667"/>
      <c r="NCQ6" s="667"/>
      <c r="NCR6" s="667"/>
      <c r="NCS6" s="667"/>
      <c r="NCT6" s="667"/>
      <c r="NCU6" s="667"/>
      <c r="NCV6" s="667"/>
      <c r="NCW6" s="667"/>
      <c r="NCX6" s="667"/>
      <c r="NCY6" s="667"/>
      <c r="NCZ6" s="667"/>
      <c r="NDA6" s="667"/>
      <c r="NDB6" s="667"/>
      <c r="NDC6" s="667"/>
      <c r="NDD6" s="667"/>
      <c r="NDE6" s="667"/>
      <c r="NDF6" s="667"/>
      <c r="NDG6" s="667"/>
      <c r="NDH6" s="667"/>
      <c r="NDI6" s="667"/>
      <c r="NDJ6" s="667"/>
      <c r="NDK6" s="667"/>
      <c r="NDL6" s="667"/>
      <c r="NDM6" s="667"/>
      <c r="NDN6" s="667"/>
      <c r="NDO6" s="667"/>
      <c r="NDP6" s="667"/>
      <c r="NDQ6" s="667"/>
      <c r="NDR6" s="667"/>
      <c r="NDS6" s="667"/>
      <c r="NDT6" s="667"/>
      <c r="NDU6" s="667"/>
      <c r="NDV6" s="667"/>
      <c r="NDW6" s="667"/>
      <c r="NDX6" s="667"/>
      <c r="NDY6" s="667"/>
      <c r="NDZ6" s="667"/>
      <c r="NEA6" s="667"/>
      <c r="NEB6" s="667"/>
      <c r="NEC6" s="667"/>
      <c r="NED6" s="667"/>
      <c r="NEE6" s="667"/>
      <c r="NEF6" s="667"/>
      <c r="NEG6" s="667"/>
      <c r="NEH6" s="667"/>
      <c r="NEI6" s="667"/>
      <c r="NEJ6" s="667"/>
      <c r="NEK6" s="667"/>
      <c r="NEL6" s="667"/>
      <c r="NEM6" s="667"/>
      <c r="NEN6" s="667"/>
      <c r="NEO6" s="667"/>
      <c r="NEP6" s="667"/>
      <c r="NEQ6" s="667"/>
      <c r="NER6" s="667"/>
      <c r="NES6" s="667"/>
      <c r="NET6" s="667"/>
      <c r="NEU6" s="667"/>
      <c r="NEV6" s="667"/>
      <c r="NEW6" s="667"/>
      <c r="NEX6" s="667"/>
      <c r="NEY6" s="667"/>
      <c r="NEZ6" s="667"/>
      <c r="NFA6" s="667"/>
      <c r="NFB6" s="667"/>
      <c r="NFC6" s="667"/>
      <c r="NFD6" s="667"/>
      <c r="NFE6" s="667"/>
      <c r="NFF6" s="667"/>
      <c r="NFG6" s="667"/>
      <c r="NFH6" s="667"/>
      <c r="NFI6" s="667"/>
      <c r="NFJ6" s="667"/>
      <c r="NFK6" s="667"/>
      <c r="NFL6" s="667"/>
      <c r="NFM6" s="667"/>
      <c r="NFN6" s="667"/>
      <c r="NFO6" s="667"/>
      <c r="NFP6" s="667"/>
      <c r="NFQ6" s="667"/>
      <c r="NFR6" s="667"/>
      <c r="NFS6" s="667"/>
      <c r="NFT6" s="667"/>
      <c r="NFU6" s="667"/>
      <c r="NFV6" s="667"/>
      <c r="NFW6" s="667"/>
      <c r="NFX6" s="667"/>
      <c r="NFY6" s="667"/>
      <c r="NFZ6" s="667"/>
      <c r="NGA6" s="667"/>
      <c r="NGB6" s="667"/>
      <c r="NGC6" s="667"/>
      <c r="NGD6" s="667"/>
      <c r="NGE6" s="667"/>
      <c r="NGF6" s="667"/>
      <c r="NGG6" s="667"/>
      <c r="NGH6" s="667"/>
      <c r="NGI6" s="667"/>
      <c r="NGJ6" s="667"/>
      <c r="NGK6" s="667"/>
      <c r="NGL6" s="667"/>
      <c r="NGM6" s="667"/>
      <c r="NGN6" s="667"/>
      <c r="NGO6" s="667"/>
      <c r="NGP6" s="667"/>
      <c r="NGQ6" s="667"/>
      <c r="NGR6" s="667"/>
      <c r="NGS6" s="667"/>
      <c r="NGT6" s="667"/>
      <c r="NGU6" s="667"/>
      <c r="NGV6" s="667"/>
      <c r="NGW6" s="667"/>
      <c r="NGX6" s="667"/>
      <c r="NGY6" s="667"/>
      <c r="NGZ6" s="667"/>
      <c r="NHA6" s="667"/>
      <c r="NHB6" s="667"/>
      <c r="NHC6" s="667"/>
      <c r="NHD6" s="667"/>
      <c r="NHE6" s="667"/>
      <c r="NHF6" s="667"/>
      <c r="NHG6" s="667"/>
      <c r="NHH6" s="667"/>
      <c r="NHI6" s="667"/>
      <c r="NHJ6" s="667"/>
      <c r="NHK6" s="667"/>
      <c r="NHL6" s="667"/>
      <c r="NHM6" s="667"/>
      <c r="NHN6" s="667"/>
      <c r="NHO6" s="667"/>
      <c r="NHP6" s="667"/>
      <c r="NHQ6" s="667"/>
      <c r="NHR6" s="667"/>
      <c r="NHS6" s="667"/>
      <c r="NHT6" s="667"/>
      <c r="NHU6" s="667"/>
      <c r="NHV6" s="667"/>
      <c r="NHW6" s="667"/>
      <c r="NHX6" s="667"/>
      <c r="NHY6" s="667"/>
      <c r="NHZ6" s="667"/>
      <c r="NIA6" s="667"/>
      <c r="NIB6" s="667"/>
      <c r="NIC6" s="667"/>
      <c r="NID6" s="667"/>
      <c r="NIE6" s="667"/>
      <c r="NIF6" s="667"/>
      <c r="NIG6" s="667"/>
      <c r="NIH6" s="667"/>
      <c r="NII6" s="667"/>
      <c r="NIJ6" s="667"/>
      <c r="NIK6" s="667"/>
      <c r="NIL6" s="667"/>
      <c r="NIM6" s="667"/>
      <c r="NIN6" s="667"/>
      <c r="NIO6" s="667"/>
      <c r="NIP6" s="667"/>
      <c r="NIQ6" s="667"/>
      <c r="NIR6" s="667"/>
      <c r="NIS6" s="667"/>
      <c r="NIT6" s="667"/>
      <c r="NIU6" s="667"/>
      <c r="NIV6" s="667"/>
      <c r="NIW6" s="667"/>
      <c r="NIX6" s="667"/>
      <c r="NIY6" s="667"/>
      <c r="NIZ6" s="667"/>
      <c r="NJA6" s="667"/>
      <c r="NJB6" s="667"/>
      <c r="NJC6" s="667"/>
      <c r="NJD6" s="667"/>
      <c r="NJE6" s="667"/>
      <c r="NJF6" s="667"/>
      <c r="NJG6" s="667"/>
      <c r="NJH6" s="667"/>
      <c r="NJI6" s="667"/>
      <c r="NJJ6" s="667"/>
      <c r="NJK6" s="667"/>
      <c r="NJL6" s="667"/>
      <c r="NJM6" s="667"/>
      <c r="NJN6" s="667"/>
      <c r="NJO6" s="667"/>
      <c r="NJP6" s="667"/>
      <c r="NJQ6" s="667"/>
      <c r="NJR6" s="667"/>
      <c r="NJS6" s="667"/>
      <c r="NJT6" s="667"/>
      <c r="NJU6" s="667"/>
      <c r="NJV6" s="667"/>
      <c r="NJW6" s="667"/>
      <c r="NJX6" s="667"/>
      <c r="NJY6" s="667"/>
      <c r="NJZ6" s="667"/>
      <c r="NKA6" s="667"/>
      <c r="NKB6" s="667"/>
      <c r="NKC6" s="667"/>
      <c r="NKD6" s="667"/>
      <c r="NKE6" s="667"/>
      <c r="NKF6" s="667"/>
      <c r="NKG6" s="667"/>
      <c r="NKH6" s="667"/>
      <c r="NKI6" s="667"/>
      <c r="NKJ6" s="667"/>
      <c r="NKK6" s="667"/>
      <c r="NKL6" s="667"/>
      <c r="NKM6" s="667"/>
      <c r="NKN6" s="667"/>
      <c r="NKO6" s="667"/>
      <c r="NKP6" s="667"/>
      <c r="NKQ6" s="667"/>
      <c r="NKR6" s="667"/>
      <c r="NKS6" s="667"/>
      <c r="NKT6" s="667"/>
      <c r="NKU6" s="667"/>
      <c r="NKV6" s="667"/>
      <c r="NKW6" s="667"/>
      <c r="NKX6" s="667"/>
      <c r="NKY6" s="667"/>
      <c r="NKZ6" s="667"/>
      <c r="NLA6" s="667"/>
      <c r="NLB6" s="667"/>
      <c r="NLC6" s="667"/>
      <c r="NLD6" s="667"/>
      <c r="NLE6" s="667"/>
      <c r="NLF6" s="667"/>
      <c r="NLG6" s="667"/>
      <c r="NLH6" s="667"/>
      <c r="NLI6" s="667"/>
      <c r="NLJ6" s="667"/>
      <c r="NLK6" s="667"/>
      <c r="NLL6" s="667"/>
      <c r="NLM6" s="667"/>
      <c r="NLN6" s="667"/>
      <c r="NLO6" s="667"/>
      <c r="NLP6" s="667"/>
      <c r="NLQ6" s="667"/>
      <c r="NLR6" s="667"/>
      <c r="NLS6" s="667"/>
      <c r="NLT6" s="667"/>
      <c r="NLU6" s="667"/>
      <c r="NLV6" s="667"/>
      <c r="NLW6" s="667"/>
      <c r="NLX6" s="667"/>
      <c r="NLY6" s="667"/>
      <c r="NLZ6" s="667"/>
      <c r="NMA6" s="667"/>
      <c r="NMB6" s="667"/>
      <c r="NMC6" s="667"/>
      <c r="NMD6" s="667"/>
      <c r="NME6" s="667"/>
      <c r="NMF6" s="667"/>
      <c r="NMG6" s="667"/>
      <c r="NMH6" s="667"/>
      <c r="NMI6" s="667"/>
      <c r="NMJ6" s="667"/>
      <c r="NMK6" s="667"/>
      <c r="NML6" s="667"/>
      <c r="NMM6" s="667"/>
      <c r="NMN6" s="667"/>
      <c r="NMO6" s="667"/>
      <c r="NMP6" s="667"/>
      <c r="NMQ6" s="667"/>
      <c r="NMR6" s="667"/>
      <c r="NMS6" s="667"/>
      <c r="NMT6" s="667"/>
      <c r="NMU6" s="667"/>
      <c r="NMV6" s="667"/>
      <c r="NMW6" s="667"/>
      <c r="NMX6" s="667"/>
      <c r="NMY6" s="667"/>
      <c r="NMZ6" s="667"/>
      <c r="NNA6" s="667"/>
      <c r="NNB6" s="667"/>
      <c r="NNC6" s="667"/>
      <c r="NND6" s="667"/>
      <c r="NNE6" s="667"/>
      <c r="NNF6" s="667"/>
      <c r="NNG6" s="667"/>
      <c r="NNH6" s="667"/>
      <c r="NNI6" s="667"/>
      <c r="NNJ6" s="667"/>
      <c r="NNK6" s="667"/>
      <c r="NNL6" s="667"/>
      <c r="NNM6" s="667"/>
      <c r="NNN6" s="667"/>
      <c r="NNO6" s="667"/>
      <c r="NNP6" s="667"/>
      <c r="NNQ6" s="667"/>
      <c r="NNR6" s="667"/>
      <c r="NNS6" s="667"/>
      <c r="NNT6" s="667"/>
      <c r="NNU6" s="667"/>
      <c r="NNV6" s="667"/>
      <c r="NNW6" s="667"/>
      <c r="NNX6" s="667"/>
      <c r="NNY6" s="667"/>
      <c r="NNZ6" s="667"/>
      <c r="NOA6" s="667"/>
      <c r="NOB6" s="667"/>
      <c r="NOC6" s="667"/>
      <c r="NOD6" s="667"/>
      <c r="NOE6" s="667"/>
      <c r="NOF6" s="667"/>
      <c r="NOG6" s="667"/>
      <c r="NOH6" s="667"/>
      <c r="NOI6" s="667"/>
      <c r="NOJ6" s="667"/>
      <c r="NOK6" s="667"/>
      <c r="NOL6" s="667"/>
      <c r="NOM6" s="667"/>
      <c r="NON6" s="667"/>
      <c r="NOO6" s="667"/>
      <c r="NOP6" s="667"/>
      <c r="NOQ6" s="667"/>
      <c r="NOR6" s="667"/>
      <c r="NOS6" s="667"/>
      <c r="NOT6" s="667"/>
      <c r="NOU6" s="667"/>
      <c r="NOV6" s="667"/>
      <c r="NOW6" s="667"/>
      <c r="NOX6" s="667"/>
      <c r="NOY6" s="667"/>
      <c r="NOZ6" s="667"/>
      <c r="NPA6" s="667"/>
      <c r="NPB6" s="667"/>
      <c r="NPC6" s="667"/>
      <c r="NPD6" s="667"/>
      <c r="NPE6" s="667"/>
      <c r="NPF6" s="667"/>
      <c r="NPG6" s="667"/>
      <c r="NPH6" s="667"/>
      <c r="NPI6" s="667"/>
      <c r="NPJ6" s="667"/>
      <c r="NPK6" s="667"/>
      <c r="NPL6" s="667"/>
      <c r="NPM6" s="667"/>
      <c r="NPN6" s="667"/>
      <c r="NPO6" s="667"/>
      <c r="NPP6" s="667"/>
      <c r="NPQ6" s="667"/>
      <c r="NPR6" s="667"/>
      <c r="NPS6" s="667"/>
      <c r="NPT6" s="667"/>
      <c r="NPU6" s="667"/>
      <c r="NPV6" s="667"/>
      <c r="NPW6" s="667"/>
      <c r="NPX6" s="667"/>
      <c r="NPY6" s="667"/>
      <c r="NPZ6" s="667"/>
      <c r="NQA6" s="667"/>
      <c r="NQB6" s="667"/>
      <c r="NQC6" s="667"/>
      <c r="NQD6" s="667"/>
      <c r="NQE6" s="667"/>
      <c r="NQF6" s="667"/>
      <c r="NQG6" s="667"/>
      <c r="NQH6" s="667"/>
      <c r="NQI6" s="667"/>
      <c r="NQJ6" s="667"/>
      <c r="NQK6" s="667"/>
      <c r="NQL6" s="667"/>
      <c r="NQM6" s="667"/>
      <c r="NQN6" s="667"/>
      <c r="NQO6" s="667"/>
      <c r="NQP6" s="667"/>
      <c r="NQQ6" s="667"/>
      <c r="NQR6" s="667"/>
      <c r="NQS6" s="667"/>
      <c r="NQT6" s="667"/>
      <c r="NQU6" s="667"/>
      <c r="NQV6" s="667"/>
      <c r="NQW6" s="667"/>
      <c r="NQX6" s="667"/>
      <c r="NQY6" s="667"/>
      <c r="NQZ6" s="667"/>
      <c r="NRA6" s="667"/>
      <c r="NRB6" s="667"/>
      <c r="NRC6" s="667"/>
      <c r="NRD6" s="667"/>
      <c r="NRE6" s="667"/>
      <c r="NRF6" s="667"/>
      <c r="NRG6" s="667"/>
      <c r="NRH6" s="667"/>
      <c r="NRI6" s="667"/>
      <c r="NRJ6" s="667"/>
      <c r="NRK6" s="667"/>
      <c r="NRL6" s="667"/>
      <c r="NRM6" s="667"/>
      <c r="NRN6" s="667"/>
      <c r="NRO6" s="667"/>
      <c r="NRP6" s="667"/>
      <c r="NRQ6" s="667"/>
      <c r="NRR6" s="667"/>
      <c r="NRS6" s="667"/>
      <c r="NRT6" s="667"/>
      <c r="NRU6" s="667"/>
      <c r="NRV6" s="667"/>
      <c r="NRW6" s="667"/>
      <c r="NRX6" s="667"/>
      <c r="NRY6" s="667"/>
      <c r="NRZ6" s="667"/>
      <c r="NSA6" s="667"/>
      <c r="NSB6" s="667"/>
      <c r="NSC6" s="667"/>
      <c r="NSD6" s="667"/>
      <c r="NSE6" s="667"/>
      <c r="NSF6" s="667"/>
      <c r="NSG6" s="667"/>
      <c r="NSH6" s="667"/>
      <c r="NSI6" s="667"/>
      <c r="NSJ6" s="667"/>
      <c r="NSK6" s="667"/>
      <c r="NSL6" s="667"/>
      <c r="NSM6" s="667"/>
      <c r="NSN6" s="667"/>
      <c r="NSO6" s="667"/>
      <c r="NSP6" s="667"/>
      <c r="NSQ6" s="667"/>
      <c r="NSR6" s="667"/>
      <c r="NSS6" s="667"/>
      <c r="NST6" s="667"/>
      <c r="NSU6" s="667"/>
      <c r="NSV6" s="667"/>
      <c r="NSW6" s="667"/>
      <c r="NSX6" s="667"/>
      <c r="NSY6" s="667"/>
      <c r="NSZ6" s="667"/>
      <c r="NTA6" s="667"/>
      <c r="NTB6" s="667"/>
      <c r="NTC6" s="667"/>
      <c r="NTD6" s="667"/>
      <c r="NTE6" s="667"/>
      <c r="NTF6" s="667"/>
      <c r="NTG6" s="667"/>
      <c r="NTH6" s="667"/>
      <c r="NTI6" s="667"/>
      <c r="NTJ6" s="667"/>
      <c r="NTK6" s="667"/>
      <c r="NTL6" s="667"/>
      <c r="NTM6" s="667"/>
      <c r="NTN6" s="667"/>
      <c r="NTO6" s="667"/>
      <c r="NTP6" s="667"/>
      <c r="NTQ6" s="667"/>
      <c r="NTR6" s="667"/>
      <c r="NTS6" s="667"/>
      <c r="NTT6" s="667"/>
      <c r="NTU6" s="667"/>
      <c r="NTV6" s="667"/>
      <c r="NTW6" s="667"/>
      <c r="NTX6" s="667"/>
      <c r="NTY6" s="667"/>
      <c r="NTZ6" s="667"/>
      <c r="NUA6" s="667"/>
      <c r="NUB6" s="667"/>
      <c r="NUC6" s="667"/>
      <c r="NUD6" s="667"/>
      <c r="NUE6" s="667"/>
      <c r="NUF6" s="667"/>
      <c r="NUG6" s="667"/>
      <c r="NUH6" s="667"/>
      <c r="NUI6" s="667"/>
      <c r="NUJ6" s="667"/>
      <c r="NUK6" s="667"/>
      <c r="NUL6" s="667"/>
      <c r="NUM6" s="667"/>
      <c r="NUN6" s="667"/>
      <c r="NUO6" s="667"/>
      <c r="NUP6" s="667"/>
      <c r="NUQ6" s="667"/>
      <c r="NUR6" s="667"/>
      <c r="NUS6" s="667"/>
      <c r="NUT6" s="667"/>
      <c r="NUU6" s="667"/>
      <c r="NUV6" s="667"/>
      <c r="NUW6" s="667"/>
      <c r="NUX6" s="667"/>
      <c r="NUY6" s="667"/>
      <c r="NUZ6" s="667"/>
      <c r="NVA6" s="667"/>
      <c r="NVB6" s="667"/>
      <c r="NVC6" s="667"/>
      <c r="NVD6" s="667"/>
      <c r="NVE6" s="667"/>
      <c r="NVF6" s="667"/>
      <c r="NVG6" s="667"/>
      <c r="NVH6" s="667"/>
      <c r="NVI6" s="667"/>
      <c r="NVJ6" s="667"/>
      <c r="NVK6" s="667"/>
      <c r="NVL6" s="667"/>
      <c r="NVM6" s="667"/>
      <c r="NVN6" s="667"/>
      <c r="NVO6" s="667"/>
      <c r="NVP6" s="667"/>
      <c r="NVQ6" s="667"/>
      <c r="NVR6" s="667"/>
      <c r="NVS6" s="667"/>
      <c r="NVT6" s="667"/>
      <c r="NVU6" s="667"/>
      <c r="NVV6" s="667"/>
      <c r="NVW6" s="667"/>
      <c r="NVX6" s="667"/>
      <c r="NVY6" s="667"/>
      <c r="NVZ6" s="667"/>
      <c r="NWA6" s="667"/>
      <c r="NWB6" s="667"/>
      <c r="NWC6" s="667"/>
      <c r="NWD6" s="667"/>
      <c r="NWE6" s="667"/>
      <c r="NWF6" s="667"/>
      <c r="NWG6" s="667"/>
      <c r="NWH6" s="667"/>
      <c r="NWI6" s="667"/>
      <c r="NWJ6" s="667"/>
      <c r="NWK6" s="667"/>
      <c r="NWL6" s="667"/>
      <c r="NWM6" s="667"/>
      <c r="NWN6" s="667"/>
      <c r="NWO6" s="667"/>
      <c r="NWP6" s="667"/>
      <c r="NWQ6" s="667"/>
      <c r="NWR6" s="667"/>
      <c r="NWS6" s="667"/>
      <c r="NWT6" s="667"/>
      <c r="NWU6" s="667"/>
      <c r="NWV6" s="667"/>
      <c r="NWW6" s="667"/>
      <c r="NWX6" s="667"/>
      <c r="NWY6" s="667"/>
      <c r="NWZ6" s="667"/>
      <c r="NXA6" s="667"/>
      <c r="NXB6" s="667"/>
      <c r="NXC6" s="667"/>
      <c r="NXD6" s="667"/>
      <c r="NXE6" s="667"/>
      <c r="NXF6" s="667"/>
      <c r="NXG6" s="667"/>
      <c r="NXH6" s="667"/>
      <c r="NXI6" s="667"/>
      <c r="NXJ6" s="667"/>
      <c r="NXK6" s="667"/>
      <c r="NXL6" s="667"/>
      <c r="NXM6" s="667"/>
      <c r="NXN6" s="667"/>
      <c r="NXO6" s="667"/>
      <c r="NXP6" s="667"/>
      <c r="NXQ6" s="667"/>
      <c r="NXR6" s="667"/>
      <c r="NXS6" s="667"/>
      <c r="NXT6" s="667"/>
      <c r="NXU6" s="667"/>
      <c r="NXV6" s="667"/>
      <c r="NXW6" s="667"/>
      <c r="NXX6" s="667"/>
      <c r="NXY6" s="667"/>
      <c r="NXZ6" s="667"/>
      <c r="NYA6" s="667"/>
      <c r="NYB6" s="667"/>
      <c r="NYC6" s="667"/>
      <c r="NYD6" s="667"/>
      <c r="NYE6" s="667"/>
      <c r="NYF6" s="667"/>
      <c r="NYG6" s="667"/>
      <c r="NYH6" s="667"/>
      <c r="NYI6" s="667"/>
      <c r="NYJ6" s="667"/>
      <c r="NYK6" s="667"/>
      <c r="NYL6" s="667"/>
      <c r="NYM6" s="667"/>
      <c r="NYN6" s="667"/>
      <c r="NYO6" s="667"/>
      <c r="NYP6" s="667"/>
      <c r="NYQ6" s="667"/>
      <c r="NYR6" s="667"/>
      <c r="NYS6" s="667"/>
      <c r="NYT6" s="667"/>
      <c r="NYU6" s="667"/>
      <c r="NYV6" s="667"/>
      <c r="NYW6" s="667"/>
      <c r="NYX6" s="667"/>
      <c r="NYY6" s="667"/>
      <c r="NYZ6" s="667"/>
      <c r="NZA6" s="667"/>
      <c r="NZB6" s="667"/>
      <c r="NZC6" s="667"/>
      <c r="NZD6" s="667"/>
      <c r="NZE6" s="667"/>
      <c r="NZF6" s="667"/>
      <c r="NZG6" s="667"/>
      <c r="NZH6" s="667"/>
      <c r="NZI6" s="667"/>
      <c r="NZJ6" s="667"/>
      <c r="NZK6" s="667"/>
      <c r="NZL6" s="667"/>
      <c r="NZM6" s="667"/>
      <c r="NZN6" s="667"/>
      <c r="NZO6" s="667"/>
      <c r="NZP6" s="667"/>
      <c r="NZQ6" s="667"/>
      <c r="NZR6" s="667"/>
      <c r="NZS6" s="667"/>
      <c r="NZT6" s="667"/>
      <c r="NZU6" s="667"/>
      <c r="NZV6" s="667"/>
      <c r="NZW6" s="667"/>
      <c r="NZX6" s="667"/>
      <c r="NZY6" s="667"/>
      <c r="NZZ6" s="667"/>
      <c r="OAA6" s="667"/>
      <c r="OAB6" s="667"/>
      <c r="OAC6" s="667"/>
      <c r="OAD6" s="667"/>
      <c r="OAE6" s="667"/>
      <c r="OAF6" s="667"/>
      <c r="OAG6" s="667"/>
      <c r="OAH6" s="667"/>
      <c r="OAI6" s="667"/>
      <c r="OAJ6" s="667"/>
      <c r="OAK6" s="667"/>
      <c r="OAL6" s="667"/>
      <c r="OAM6" s="667"/>
      <c r="OAN6" s="667"/>
      <c r="OAO6" s="667"/>
      <c r="OAP6" s="667"/>
      <c r="OAQ6" s="667"/>
      <c r="OAR6" s="667"/>
      <c r="OAS6" s="667"/>
      <c r="OAT6" s="667"/>
      <c r="OAU6" s="667"/>
      <c r="OAV6" s="667"/>
      <c r="OAW6" s="667"/>
      <c r="OAX6" s="667"/>
      <c r="OAY6" s="667"/>
      <c r="OAZ6" s="667"/>
      <c r="OBA6" s="667"/>
      <c r="OBB6" s="667"/>
      <c r="OBC6" s="667"/>
      <c r="OBD6" s="667"/>
      <c r="OBE6" s="667"/>
      <c r="OBF6" s="667"/>
      <c r="OBG6" s="667"/>
      <c r="OBH6" s="667"/>
      <c r="OBI6" s="667"/>
      <c r="OBJ6" s="667"/>
      <c r="OBK6" s="667"/>
      <c r="OBL6" s="667"/>
      <c r="OBM6" s="667"/>
      <c r="OBN6" s="667"/>
      <c r="OBO6" s="667"/>
      <c r="OBP6" s="667"/>
      <c r="OBQ6" s="667"/>
      <c r="OBR6" s="667"/>
      <c r="OBS6" s="667"/>
      <c r="OBT6" s="667"/>
      <c r="OBU6" s="667"/>
      <c r="OBV6" s="667"/>
      <c r="OBW6" s="667"/>
      <c r="OBX6" s="667"/>
      <c r="OBY6" s="667"/>
      <c r="OBZ6" s="667"/>
      <c r="OCA6" s="667"/>
      <c r="OCB6" s="667"/>
      <c r="OCC6" s="667"/>
      <c r="OCD6" s="667"/>
      <c r="OCE6" s="667"/>
      <c r="OCF6" s="667"/>
      <c r="OCG6" s="667"/>
      <c r="OCH6" s="667"/>
      <c r="OCI6" s="667"/>
      <c r="OCJ6" s="667"/>
      <c r="OCK6" s="667"/>
      <c r="OCL6" s="667"/>
      <c r="OCM6" s="667"/>
      <c r="OCN6" s="667"/>
      <c r="OCO6" s="667"/>
      <c r="OCP6" s="667"/>
      <c r="OCQ6" s="667"/>
      <c r="OCR6" s="667"/>
      <c r="OCS6" s="667"/>
      <c r="OCT6" s="667"/>
      <c r="OCU6" s="667"/>
      <c r="OCV6" s="667"/>
      <c r="OCW6" s="667"/>
      <c r="OCX6" s="667"/>
      <c r="OCY6" s="667"/>
      <c r="OCZ6" s="667"/>
      <c r="ODA6" s="667"/>
      <c r="ODB6" s="667"/>
      <c r="ODC6" s="667"/>
      <c r="ODD6" s="667"/>
      <c r="ODE6" s="667"/>
      <c r="ODF6" s="667"/>
      <c r="ODG6" s="667"/>
      <c r="ODH6" s="667"/>
      <c r="ODI6" s="667"/>
      <c r="ODJ6" s="667"/>
      <c r="ODK6" s="667"/>
      <c r="ODL6" s="667"/>
      <c r="ODM6" s="667"/>
      <c r="ODN6" s="667"/>
      <c r="ODO6" s="667"/>
      <c r="ODP6" s="667"/>
      <c r="ODQ6" s="667"/>
      <c r="ODR6" s="667"/>
      <c r="ODS6" s="667"/>
      <c r="ODT6" s="667"/>
      <c r="ODU6" s="667"/>
      <c r="ODV6" s="667"/>
      <c r="ODW6" s="667"/>
      <c r="ODX6" s="667"/>
      <c r="ODY6" s="667"/>
      <c r="ODZ6" s="667"/>
      <c r="OEA6" s="667"/>
      <c r="OEB6" s="667"/>
      <c r="OEC6" s="667"/>
      <c r="OED6" s="667"/>
      <c r="OEE6" s="667"/>
      <c r="OEF6" s="667"/>
      <c r="OEG6" s="667"/>
      <c r="OEH6" s="667"/>
      <c r="OEI6" s="667"/>
      <c r="OEJ6" s="667"/>
      <c r="OEK6" s="667"/>
      <c r="OEL6" s="667"/>
      <c r="OEM6" s="667"/>
      <c r="OEN6" s="667"/>
      <c r="OEO6" s="667"/>
      <c r="OEP6" s="667"/>
      <c r="OEQ6" s="667"/>
      <c r="OER6" s="667"/>
      <c r="OES6" s="667"/>
      <c r="OET6" s="667"/>
      <c r="OEU6" s="667"/>
      <c r="OEV6" s="667"/>
      <c r="OEW6" s="667"/>
      <c r="OEX6" s="667"/>
      <c r="OEY6" s="667"/>
      <c r="OEZ6" s="667"/>
      <c r="OFA6" s="667"/>
      <c r="OFB6" s="667"/>
      <c r="OFC6" s="667"/>
      <c r="OFD6" s="667"/>
      <c r="OFE6" s="667"/>
      <c r="OFF6" s="667"/>
      <c r="OFG6" s="667"/>
      <c r="OFH6" s="667"/>
      <c r="OFI6" s="667"/>
      <c r="OFJ6" s="667"/>
      <c r="OFK6" s="667"/>
      <c r="OFL6" s="667"/>
      <c r="OFM6" s="667"/>
      <c r="OFN6" s="667"/>
      <c r="OFO6" s="667"/>
      <c r="OFP6" s="667"/>
      <c r="OFQ6" s="667"/>
      <c r="OFR6" s="667"/>
      <c r="OFS6" s="667"/>
      <c r="OFT6" s="667"/>
      <c r="OFU6" s="667"/>
      <c r="OFV6" s="667"/>
      <c r="OFW6" s="667"/>
      <c r="OFX6" s="667"/>
      <c r="OFY6" s="667"/>
      <c r="OFZ6" s="667"/>
      <c r="OGA6" s="667"/>
      <c r="OGB6" s="667"/>
      <c r="OGC6" s="667"/>
      <c r="OGD6" s="667"/>
      <c r="OGE6" s="667"/>
      <c r="OGF6" s="667"/>
      <c r="OGG6" s="667"/>
      <c r="OGH6" s="667"/>
      <c r="OGI6" s="667"/>
      <c r="OGJ6" s="667"/>
      <c r="OGK6" s="667"/>
      <c r="OGL6" s="667"/>
      <c r="OGM6" s="667"/>
      <c r="OGN6" s="667"/>
      <c r="OGO6" s="667"/>
      <c r="OGP6" s="667"/>
      <c r="OGQ6" s="667"/>
      <c r="OGR6" s="667"/>
      <c r="OGS6" s="667"/>
      <c r="OGT6" s="667"/>
      <c r="OGU6" s="667"/>
      <c r="OGV6" s="667"/>
      <c r="OGW6" s="667"/>
      <c r="OGX6" s="667"/>
      <c r="OGY6" s="667"/>
      <c r="OGZ6" s="667"/>
      <c r="OHA6" s="667"/>
      <c r="OHB6" s="667"/>
      <c r="OHC6" s="667"/>
      <c r="OHD6" s="667"/>
      <c r="OHE6" s="667"/>
      <c r="OHF6" s="667"/>
      <c r="OHG6" s="667"/>
      <c r="OHH6" s="667"/>
      <c r="OHI6" s="667"/>
      <c r="OHJ6" s="667"/>
      <c r="OHK6" s="667"/>
      <c r="OHL6" s="667"/>
      <c r="OHM6" s="667"/>
      <c r="OHN6" s="667"/>
      <c r="OHO6" s="667"/>
      <c r="OHP6" s="667"/>
      <c r="OHQ6" s="667"/>
      <c r="OHR6" s="667"/>
      <c r="OHS6" s="667"/>
      <c r="OHT6" s="667"/>
      <c r="OHU6" s="667"/>
      <c r="OHV6" s="667"/>
      <c r="OHW6" s="667"/>
      <c r="OHX6" s="667"/>
      <c r="OHY6" s="667"/>
      <c r="OHZ6" s="667"/>
      <c r="OIA6" s="667"/>
      <c r="OIB6" s="667"/>
      <c r="OIC6" s="667"/>
      <c r="OID6" s="667"/>
      <c r="OIE6" s="667"/>
      <c r="OIF6" s="667"/>
      <c r="OIG6" s="667"/>
      <c r="OIH6" s="667"/>
      <c r="OII6" s="667"/>
      <c r="OIJ6" s="667"/>
      <c r="OIK6" s="667"/>
      <c r="OIL6" s="667"/>
      <c r="OIM6" s="667"/>
      <c r="OIN6" s="667"/>
      <c r="OIO6" s="667"/>
      <c r="OIP6" s="667"/>
      <c r="OIQ6" s="667"/>
      <c r="OIR6" s="667"/>
      <c r="OIS6" s="667"/>
      <c r="OIT6" s="667"/>
      <c r="OIU6" s="667"/>
      <c r="OIV6" s="667"/>
      <c r="OIW6" s="667"/>
      <c r="OIX6" s="667"/>
      <c r="OIY6" s="667"/>
      <c r="OIZ6" s="667"/>
      <c r="OJA6" s="667"/>
      <c r="OJB6" s="667"/>
      <c r="OJC6" s="667"/>
      <c r="OJD6" s="667"/>
      <c r="OJE6" s="667"/>
      <c r="OJF6" s="667"/>
      <c r="OJG6" s="667"/>
      <c r="OJH6" s="667"/>
      <c r="OJI6" s="667"/>
      <c r="OJJ6" s="667"/>
      <c r="OJK6" s="667"/>
      <c r="OJL6" s="667"/>
      <c r="OJM6" s="667"/>
      <c r="OJN6" s="667"/>
      <c r="OJO6" s="667"/>
      <c r="OJP6" s="667"/>
      <c r="OJQ6" s="667"/>
      <c r="OJR6" s="667"/>
      <c r="OJS6" s="667"/>
      <c r="OJT6" s="667"/>
      <c r="OJU6" s="667"/>
      <c r="OJV6" s="667"/>
      <c r="OJW6" s="667"/>
      <c r="OJX6" s="667"/>
      <c r="OJY6" s="667"/>
      <c r="OJZ6" s="667"/>
      <c r="OKA6" s="667"/>
      <c r="OKB6" s="667"/>
      <c r="OKC6" s="667"/>
      <c r="OKD6" s="667"/>
      <c r="OKE6" s="667"/>
      <c r="OKF6" s="667"/>
      <c r="OKG6" s="667"/>
      <c r="OKH6" s="667"/>
      <c r="OKI6" s="667"/>
      <c r="OKJ6" s="667"/>
      <c r="OKK6" s="667"/>
      <c r="OKL6" s="667"/>
      <c r="OKM6" s="667"/>
      <c r="OKN6" s="667"/>
      <c r="OKO6" s="667"/>
      <c r="OKP6" s="667"/>
      <c r="OKQ6" s="667"/>
      <c r="OKR6" s="667"/>
      <c r="OKS6" s="667"/>
      <c r="OKT6" s="667"/>
      <c r="OKU6" s="667"/>
      <c r="OKV6" s="667"/>
      <c r="OKW6" s="667"/>
      <c r="OKX6" s="667"/>
      <c r="OKY6" s="667"/>
      <c r="OKZ6" s="667"/>
      <c r="OLA6" s="667"/>
      <c r="OLB6" s="667"/>
      <c r="OLC6" s="667"/>
      <c r="OLD6" s="667"/>
      <c r="OLE6" s="667"/>
      <c r="OLF6" s="667"/>
      <c r="OLG6" s="667"/>
      <c r="OLH6" s="667"/>
      <c r="OLI6" s="667"/>
      <c r="OLJ6" s="667"/>
      <c r="OLK6" s="667"/>
      <c r="OLL6" s="667"/>
      <c r="OLM6" s="667"/>
      <c r="OLN6" s="667"/>
      <c r="OLO6" s="667"/>
      <c r="OLP6" s="667"/>
      <c r="OLQ6" s="667"/>
      <c r="OLR6" s="667"/>
      <c r="OLS6" s="667"/>
      <c r="OLT6" s="667"/>
      <c r="OLU6" s="667"/>
      <c r="OLV6" s="667"/>
      <c r="OLW6" s="667"/>
      <c r="OLX6" s="667"/>
      <c r="OLY6" s="667"/>
      <c r="OLZ6" s="667"/>
      <c r="OMA6" s="667"/>
      <c r="OMB6" s="667"/>
      <c r="OMC6" s="667"/>
      <c r="OMD6" s="667"/>
      <c r="OME6" s="667"/>
      <c r="OMF6" s="667"/>
      <c r="OMG6" s="667"/>
      <c r="OMH6" s="667"/>
      <c r="OMI6" s="667"/>
      <c r="OMJ6" s="667"/>
      <c r="OMK6" s="667"/>
      <c r="OML6" s="667"/>
      <c r="OMM6" s="667"/>
      <c r="OMN6" s="667"/>
      <c r="OMO6" s="667"/>
      <c r="OMP6" s="667"/>
      <c r="OMQ6" s="667"/>
      <c r="OMR6" s="667"/>
      <c r="OMS6" s="667"/>
      <c r="OMT6" s="667"/>
      <c r="OMU6" s="667"/>
      <c r="OMV6" s="667"/>
      <c r="OMW6" s="667"/>
      <c r="OMX6" s="667"/>
      <c r="OMY6" s="667"/>
      <c r="OMZ6" s="667"/>
      <c r="ONA6" s="667"/>
      <c r="ONB6" s="667"/>
      <c r="ONC6" s="667"/>
      <c r="OND6" s="667"/>
      <c r="ONE6" s="667"/>
      <c r="ONF6" s="667"/>
      <c r="ONG6" s="667"/>
      <c r="ONH6" s="667"/>
      <c r="ONI6" s="667"/>
      <c r="ONJ6" s="667"/>
      <c r="ONK6" s="667"/>
      <c r="ONL6" s="667"/>
      <c r="ONM6" s="667"/>
      <c r="ONN6" s="667"/>
      <c r="ONO6" s="667"/>
      <c r="ONP6" s="667"/>
      <c r="ONQ6" s="667"/>
      <c r="ONR6" s="667"/>
      <c r="ONS6" s="667"/>
      <c r="ONT6" s="667"/>
      <c r="ONU6" s="667"/>
      <c r="ONV6" s="667"/>
      <c r="ONW6" s="667"/>
      <c r="ONX6" s="667"/>
      <c r="ONY6" s="667"/>
      <c r="ONZ6" s="667"/>
      <c r="OOA6" s="667"/>
      <c r="OOB6" s="667"/>
      <c r="OOC6" s="667"/>
      <c r="OOD6" s="667"/>
      <c r="OOE6" s="667"/>
      <c r="OOF6" s="667"/>
      <c r="OOG6" s="667"/>
      <c r="OOH6" s="667"/>
      <c r="OOI6" s="667"/>
      <c r="OOJ6" s="667"/>
      <c r="OOK6" s="667"/>
      <c r="OOL6" s="667"/>
      <c r="OOM6" s="667"/>
      <c r="OON6" s="667"/>
      <c r="OOO6" s="667"/>
      <c r="OOP6" s="667"/>
      <c r="OOQ6" s="667"/>
      <c r="OOR6" s="667"/>
      <c r="OOS6" s="667"/>
      <c r="OOT6" s="667"/>
      <c r="OOU6" s="667"/>
      <c r="OOV6" s="667"/>
      <c r="OOW6" s="667"/>
      <c r="OOX6" s="667"/>
      <c r="OOY6" s="667"/>
      <c r="OOZ6" s="667"/>
      <c r="OPA6" s="667"/>
      <c r="OPB6" s="667"/>
      <c r="OPC6" s="667"/>
      <c r="OPD6" s="667"/>
      <c r="OPE6" s="667"/>
      <c r="OPF6" s="667"/>
      <c r="OPG6" s="667"/>
      <c r="OPH6" s="667"/>
      <c r="OPI6" s="667"/>
      <c r="OPJ6" s="667"/>
      <c r="OPK6" s="667"/>
      <c r="OPL6" s="667"/>
      <c r="OPM6" s="667"/>
      <c r="OPN6" s="667"/>
      <c r="OPO6" s="667"/>
      <c r="OPP6" s="667"/>
      <c r="OPQ6" s="667"/>
      <c r="OPR6" s="667"/>
      <c r="OPS6" s="667"/>
      <c r="OPT6" s="667"/>
      <c r="OPU6" s="667"/>
      <c r="OPV6" s="667"/>
      <c r="OPW6" s="667"/>
      <c r="OPX6" s="667"/>
      <c r="OPY6" s="667"/>
      <c r="OPZ6" s="667"/>
      <c r="OQA6" s="667"/>
      <c r="OQB6" s="667"/>
      <c r="OQC6" s="667"/>
      <c r="OQD6" s="667"/>
      <c r="OQE6" s="667"/>
      <c r="OQF6" s="667"/>
      <c r="OQG6" s="667"/>
      <c r="OQH6" s="667"/>
      <c r="OQI6" s="667"/>
      <c r="OQJ6" s="667"/>
      <c r="OQK6" s="667"/>
      <c r="OQL6" s="667"/>
      <c r="OQM6" s="667"/>
      <c r="OQN6" s="667"/>
      <c r="OQO6" s="667"/>
      <c r="OQP6" s="667"/>
      <c r="OQQ6" s="667"/>
      <c r="OQR6" s="667"/>
      <c r="OQS6" s="667"/>
      <c r="OQT6" s="667"/>
      <c r="OQU6" s="667"/>
      <c r="OQV6" s="667"/>
      <c r="OQW6" s="667"/>
      <c r="OQX6" s="667"/>
      <c r="OQY6" s="667"/>
      <c r="OQZ6" s="667"/>
      <c r="ORA6" s="667"/>
      <c r="ORB6" s="667"/>
      <c r="ORC6" s="667"/>
      <c r="ORD6" s="667"/>
      <c r="ORE6" s="667"/>
      <c r="ORF6" s="667"/>
      <c r="ORG6" s="667"/>
      <c r="ORH6" s="667"/>
      <c r="ORI6" s="667"/>
      <c r="ORJ6" s="667"/>
      <c r="ORK6" s="667"/>
      <c r="ORL6" s="667"/>
      <c r="ORM6" s="667"/>
      <c r="ORN6" s="667"/>
      <c r="ORO6" s="667"/>
      <c r="ORP6" s="667"/>
      <c r="ORQ6" s="667"/>
      <c r="ORR6" s="667"/>
      <c r="ORS6" s="667"/>
      <c r="ORT6" s="667"/>
      <c r="ORU6" s="667"/>
      <c r="ORV6" s="667"/>
      <c r="ORW6" s="667"/>
      <c r="ORX6" s="667"/>
      <c r="ORY6" s="667"/>
      <c r="ORZ6" s="667"/>
      <c r="OSA6" s="667"/>
      <c r="OSB6" s="667"/>
      <c r="OSC6" s="667"/>
      <c r="OSD6" s="667"/>
      <c r="OSE6" s="667"/>
      <c r="OSF6" s="667"/>
      <c r="OSG6" s="667"/>
      <c r="OSH6" s="667"/>
      <c r="OSI6" s="667"/>
      <c r="OSJ6" s="667"/>
      <c r="OSK6" s="667"/>
      <c r="OSL6" s="667"/>
      <c r="OSM6" s="667"/>
      <c r="OSN6" s="667"/>
      <c r="OSO6" s="667"/>
      <c r="OSP6" s="667"/>
      <c r="OSQ6" s="667"/>
      <c r="OSR6" s="667"/>
      <c r="OSS6" s="667"/>
      <c r="OST6" s="667"/>
      <c r="OSU6" s="667"/>
      <c r="OSV6" s="667"/>
      <c r="OSW6" s="667"/>
      <c r="OSX6" s="667"/>
      <c r="OSY6" s="667"/>
      <c r="OSZ6" s="667"/>
      <c r="OTA6" s="667"/>
      <c r="OTB6" s="667"/>
      <c r="OTC6" s="667"/>
      <c r="OTD6" s="667"/>
      <c r="OTE6" s="667"/>
      <c r="OTF6" s="667"/>
      <c r="OTG6" s="667"/>
      <c r="OTH6" s="667"/>
      <c r="OTI6" s="667"/>
      <c r="OTJ6" s="667"/>
      <c r="OTK6" s="667"/>
      <c r="OTL6" s="667"/>
      <c r="OTM6" s="667"/>
      <c r="OTN6" s="667"/>
      <c r="OTO6" s="667"/>
      <c r="OTP6" s="667"/>
      <c r="OTQ6" s="667"/>
      <c r="OTR6" s="667"/>
      <c r="OTS6" s="667"/>
      <c r="OTT6" s="667"/>
      <c r="OTU6" s="667"/>
      <c r="OTV6" s="667"/>
      <c r="OTW6" s="667"/>
      <c r="OTX6" s="667"/>
      <c r="OTY6" s="667"/>
      <c r="OTZ6" s="667"/>
      <c r="OUA6" s="667"/>
      <c r="OUB6" s="667"/>
      <c r="OUC6" s="667"/>
      <c r="OUD6" s="667"/>
      <c r="OUE6" s="667"/>
      <c r="OUF6" s="667"/>
      <c r="OUG6" s="667"/>
      <c r="OUH6" s="667"/>
      <c r="OUI6" s="667"/>
      <c r="OUJ6" s="667"/>
      <c r="OUK6" s="667"/>
      <c r="OUL6" s="667"/>
      <c r="OUM6" s="667"/>
      <c r="OUN6" s="667"/>
      <c r="OUO6" s="667"/>
      <c r="OUP6" s="667"/>
      <c r="OUQ6" s="667"/>
      <c r="OUR6" s="667"/>
      <c r="OUS6" s="667"/>
      <c r="OUT6" s="667"/>
      <c r="OUU6" s="667"/>
      <c r="OUV6" s="667"/>
      <c r="OUW6" s="667"/>
      <c r="OUX6" s="667"/>
      <c r="OUY6" s="667"/>
      <c r="OUZ6" s="667"/>
      <c r="OVA6" s="667"/>
      <c r="OVB6" s="667"/>
      <c r="OVC6" s="667"/>
      <c r="OVD6" s="667"/>
      <c r="OVE6" s="667"/>
      <c r="OVF6" s="667"/>
      <c r="OVG6" s="667"/>
      <c r="OVH6" s="667"/>
      <c r="OVI6" s="667"/>
      <c r="OVJ6" s="667"/>
      <c r="OVK6" s="667"/>
      <c r="OVL6" s="667"/>
      <c r="OVM6" s="667"/>
      <c r="OVN6" s="667"/>
      <c r="OVO6" s="667"/>
      <c r="OVP6" s="667"/>
      <c r="OVQ6" s="667"/>
      <c r="OVR6" s="667"/>
      <c r="OVS6" s="667"/>
      <c r="OVT6" s="667"/>
      <c r="OVU6" s="667"/>
      <c r="OVV6" s="667"/>
      <c r="OVW6" s="667"/>
      <c r="OVX6" s="667"/>
      <c r="OVY6" s="667"/>
      <c r="OVZ6" s="667"/>
      <c r="OWA6" s="667"/>
      <c r="OWB6" s="667"/>
      <c r="OWC6" s="667"/>
      <c r="OWD6" s="667"/>
      <c r="OWE6" s="667"/>
      <c r="OWF6" s="667"/>
      <c r="OWG6" s="667"/>
      <c r="OWH6" s="667"/>
      <c r="OWI6" s="667"/>
      <c r="OWJ6" s="667"/>
      <c r="OWK6" s="667"/>
      <c r="OWL6" s="667"/>
      <c r="OWM6" s="667"/>
      <c r="OWN6" s="667"/>
      <c r="OWO6" s="667"/>
      <c r="OWP6" s="667"/>
      <c r="OWQ6" s="667"/>
      <c r="OWR6" s="667"/>
      <c r="OWS6" s="667"/>
      <c r="OWT6" s="667"/>
      <c r="OWU6" s="667"/>
      <c r="OWV6" s="667"/>
      <c r="OWW6" s="667"/>
      <c r="OWX6" s="667"/>
      <c r="OWY6" s="667"/>
      <c r="OWZ6" s="667"/>
      <c r="OXA6" s="667"/>
      <c r="OXB6" s="667"/>
      <c r="OXC6" s="667"/>
      <c r="OXD6" s="667"/>
      <c r="OXE6" s="667"/>
      <c r="OXF6" s="667"/>
      <c r="OXG6" s="667"/>
      <c r="OXH6" s="667"/>
      <c r="OXI6" s="667"/>
      <c r="OXJ6" s="667"/>
      <c r="OXK6" s="667"/>
      <c r="OXL6" s="667"/>
      <c r="OXM6" s="667"/>
      <c r="OXN6" s="667"/>
      <c r="OXO6" s="667"/>
      <c r="OXP6" s="667"/>
      <c r="OXQ6" s="667"/>
      <c r="OXR6" s="667"/>
      <c r="OXS6" s="667"/>
      <c r="OXT6" s="667"/>
      <c r="OXU6" s="667"/>
      <c r="OXV6" s="667"/>
      <c r="OXW6" s="667"/>
      <c r="OXX6" s="667"/>
      <c r="OXY6" s="667"/>
      <c r="OXZ6" s="667"/>
      <c r="OYA6" s="667"/>
      <c r="OYB6" s="667"/>
      <c r="OYC6" s="667"/>
      <c r="OYD6" s="667"/>
      <c r="OYE6" s="667"/>
      <c r="OYF6" s="667"/>
      <c r="OYG6" s="667"/>
      <c r="OYH6" s="667"/>
      <c r="OYI6" s="667"/>
      <c r="OYJ6" s="667"/>
      <c r="OYK6" s="667"/>
      <c r="OYL6" s="667"/>
      <c r="OYM6" s="667"/>
      <c r="OYN6" s="667"/>
      <c r="OYO6" s="667"/>
      <c r="OYP6" s="667"/>
      <c r="OYQ6" s="667"/>
      <c r="OYR6" s="667"/>
      <c r="OYS6" s="667"/>
      <c r="OYT6" s="667"/>
      <c r="OYU6" s="667"/>
      <c r="OYV6" s="667"/>
      <c r="OYW6" s="667"/>
      <c r="OYX6" s="667"/>
      <c r="OYY6" s="667"/>
      <c r="OYZ6" s="667"/>
      <c r="OZA6" s="667"/>
      <c r="OZB6" s="667"/>
      <c r="OZC6" s="667"/>
      <c r="OZD6" s="667"/>
      <c r="OZE6" s="667"/>
      <c r="OZF6" s="667"/>
      <c r="OZG6" s="667"/>
      <c r="OZH6" s="667"/>
      <c r="OZI6" s="667"/>
      <c r="OZJ6" s="667"/>
      <c r="OZK6" s="667"/>
      <c r="OZL6" s="667"/>
      <c r="OZM6" s="667"/>
      <c r="OZN6" s="667"/>
      <c r="OZO6" s="667"/>
      <c r="OZP6" s="667"/>
      <c r="OZQ6" s="667"/>
      <c r="OZR6" s="667"/>
      <c r="OZS6" s="667"/>
      <c r="OZT6" s="667"/>
      <c r="OZU6" s="667"/>
      <c r="OZV6" s="667"/>
      <c r="OZW6" s="667"/>
      <c r="OZX6" s="667"/>
      <c r="OZY6" s="667"/>
      <c r="OZZ6" s="667"/>
      <c r="PAA6" s="667"/>
      <c r="PAB6" s="667"/>
      <c r="PAC6" s="667"/>
      <c r="PAD6" s="667"/>
      <c r="PAE6" s="667"/>
      <c r="PAF6" s="667"/>
      <c r="PAG6" s="667"/>
      <c r="PAH6" s="667"/>
      <c r="PAI6" s="667"/>
      <c r="PAJ6" s="667"/>
      <c r="PAK6" s="667"/>
      <c r="PAL6" s="667"/>
      <c r="PAM6" s="667"/>
      <c r="PAN6" s="667"/>
      <c r="PAO6" s="667"/>
      <c r="PAP6" s="667"/>
      <c r="PAQ6" s="667"/>
      <c r="PAR6" s="667"/>
      <c r="PAS6" s="667"/>
      <c r="PAT6" s="667"/>
      <c r="PAU6" s="667"/>
      <c r="PAV6" s="667"/>
      <c r="PAW6" s="667"/>
      <c r="PAX6" s="667"/>
      <c r="PAY6" s="667"/>
      <c r="PAZ6" s="667"/>
      <c r="PBA6" s="667"/>
      <c r="PBB6" s="667"/>
      <c r="PBC6" s="667"/>
      <c r="PBD6" s="667"/>
      <c r="PBE6" s="667"/>
      <c r="PBF6" s="667"/>
      <c r="PBG6" s="667"/>
      <c r="PBH6" s="667"/>
      <c r="PBI6" s="667"/>
      <c r="PBJ6" s="667"/>
      <c r="PBK6" s="667"/>
      <c r="PBL6" s="667"/>
      <c r="PBM6" s="667"/>
      <c r="PBN6" s="667"/>
      <c r="PBO6" s="667"/>
      <c r="PBP6" s="667"/>
      <c r="PBQ6" s="667"/>
      <c r="PBR6" s="667"/>
      <c r="PBS6" s="667"/>
      <c r="PBT6" s="667"/>
      <c r="PBU6" s="667"/>
      <c r="PBV6" s="667"/>
      <c r="PBW6" s="667"/>
      <c r="PBX6" s="667"/>
      <c r="PBY6" s="667"/>
      <c r="PBZ6" s="667"/>
      <c r="PCA6" s="667"/>
      <c r="PCB6" s="667"/>
      <c r="PCC6" s="667"/>
      <c r="PCD6" s="667"/>
      <c r="PCE6" s="667"/>
      <c r="PCF6" s="667"/>
      <c r="PCG6" s="667"/>
      <c r="PCH6" s="667"/>
      <c r="PCI6" s="667"/>
      <c r="PCJ6" s="667"/>
      <c r="PCK6" s="667"/>
      <c r="PCL6" s="667"/>
      <c r="PCM6" s="667"/>
      <c r="PCN6" s="667"/>
      <c r="PCO6" s="667"/>
      <c r="PCP6" s="667"/>
      <c r="PCQ6" s="667"/>
      <c r="PCR6" s="667"/>
      <c r="PCS6" s="667"/>
      <c r="PCT6" s="667"/>
      <c r="PCU6" s="667"/>
      <c r="PCV6" s="667"/>
      <c r="PCW6" s="667"/>
      <c r="PCX6" s="667"/>
      <c r="PCY6" s="667"/>
      <c r="PCZ6" s="667"/>
      <c r="PDA6" s="667"/>
      <c r="PDB6" s="667"/>
      <c r="PDC6" s="667"/>
      <c r="PDD6" s="667"/>
      <c r="PDE6" s="667"/>
      <c r="PDF6" s="667"/>
      <c r="PDG6" s="667"/>
      <c r="PDH6" s="667"/>
      <c r="PDI6" s="667"/>
      <c r="PDJ6" s="667"/>
      <c r="PDK6" s="667"/>
      <c r="PDL6" s="667"/>
      <c r="PDM6" s="667"/>
      <c r="PDN6" s="667"/>
      <c r="PDO6" s="667"/>
      <c r="PDP6" s="667"/>
      <c r="PDQ6" s="667"/>
      <c r="PDR6" s="667"/>
      <c r="PDS6" s="667"/>
      <c r="PDT6" s="667"/>
      <c r="PDU6" s="667"/>
      <c r="PDV6" s="667"/>
      <c r="PDW6" s="667"/>
      <c r="PDX6" s="667"/>
      <c r="PDY6" s="667"/>
      <c r="PDZ6" s="667"/>
      <c r="PEA6" s="667"/>
      <c r="PEB6" s="667"/>
      <c r="PEC6" s="667"/>
      <c r="PED6" s="667"/>
      <c r="PEE6" s="667"/>
      <c r="PEF6" s="667"/>
      <c r="PEG6" s="667"/>
      <c r="PEH6" s="667"/>
      <c r="PEI6" s="667"/>
      <c r="PEJ6" s="667"/>
      <c r="PEK6" s="667"/>
      <c r="PEL6" s="667"/>
      <c r="PEM6" s="667"/>
      <c r="PEN6" s="667"/>
      <c r="PEO6" s="667"/>
      <c r="PEP6" s="667"/>
      <c r="PEQ6" s="667"/>
      <c r="PER6" s="667"/>
      <c r="PES6" s="667"/>
      <c r="PET6" s="667"/>
      <c r="PEU6" s="667"/>
      <c r="PEV6" s="667"/>
      <c r="PEW6" s="667"/>
      <c r="PEX6" s="667"/>
      <c r="PEY6" s="667"/>
      <c r="PEZ6" s="667"/>
      <c r="PFA6" s="667"/>
      <c r="PFB6" s="667"/>
      <c r="PFC6" s="667"/>
      <c r="PFD6" s="667"/>
      <c r="PFE6" s="667"/>
      <c r="PFF6" s="667"/>
      <c r="PFG6" s="667"/>
      <c r="PFH6" s="667"/>
      <c r="PFI6" s="667"/>
      <c r="PFJ6" s="667"/>
      <c r="PFK6" s="667"/>
      <c r="PFL6" s="667"/>
      <c r="PFM6" s="667"/>
      <c r="PFN6" s="667"/>
      <c r="PFO6" s="667"/>
      <c r="PFP6" s="667"/>
      <c r="PFQ6" s="667"/>
      <c r="PFR6" s="667"/>
      <c r="PFS6" s="667"/>
      <c r="PFT6" s="667"/>
      <c r="PFU6" s="667"/>
      <c r="PFV6" s="667"/>
      <c r="PFW6" s="667"/>
      <c r="PFX6" s="667"/>
      <c r="PFY6" s="667"/>
      <c r="PFZ6" s="667"/>
      <c r="PGA6" s="667"/>
      <c r="PGB6" s="667"/>
      <c r="PGC6" s="667"/>
      <c r="PGD6" s="667"/>
      <c r="PGE6" s="667"/>
      <c r="PGF6" s="667"/>
      <c r="PGG6" s="667"/>
      <c r="PGH6" s="667"/>
      <c r="PGI6" s="667"/>
      <c r="PGJ6" s="667"/>
      <c r="PGK6" s="667"/>
      <c r="PGL6" s="667"/>
      <c r="PGM6" s="667"/>
      <c r="PGN6" s="667"/>
      <c r="PGO6" s="667"/>
      <c r="PGP6" s="667"/>
      <c r="PGQ6" s="667"/>
      <c r="PGR6" s="667"/>
      <c r="PGS6" s="667"/>
      <c r="PGT6" s="667"/>
      <c r="PGU6" s="667"/>
      <c r="PGV6" s="667"/>
      <c r="PGW6" s="667"/>
      <c r="PGX6" s="667"/>
      <c r="PGY6" s="667"/>
      <c r="PGZ6" s="667"/>
      <c r="PHA6" s="667"/>
      <c r="PHB6" s="667"/>
      <c r="PHC6" s="667"/>
      <c r="PHD6" s="667"/>
      <c r="PHE6" s="667"/>
      <c r="PHF6" s="667"/>
      <c r="PHG6" s="667"/>
      <c r="PHH6" s="667"/>
      <c r="PHI6" s="667"/>
      <c r="PHJ6" s="667"/>
      <c r="PHK6" s="667"/>
      <c r="PHL6" s="667"/>
      <c r="PHM6" s="667"/>
      <c r="PHN6" s="667"/>
      <c r="PHO6" s="667"/>
      <c r="PHP6" s="667"/>
      <c r="PHQ6" s="667"/>
      <c r="PHR6" s="667"/>
      <c r="PHS6" s="667"/>
      <c r="PHT6" s="667"/>
      <c r="PHU6" s="667"/>
      <c r="PHV6" s="667"/>
      <c r="PHW6" s="667"/>
      <c r="PHX6" s="667"/>
      <c r="PHY6" s="667"/>
      <c r="PHZ6" s="667"/>
      <c r="PIA6" s="667"/>
      <c r="PIB6" s="667"/>
      <c r="PIC6" s="667"/>
      <c r="PID6" s="667"/>
      <c r="PIE6" s="667"/>
      <c r="PIF6" s="667"/>
      <c r="PIG6" s="667"/>
      <c r="PIH6" s="667"/>
      <c r="PII6" s="667"/>
      <c r="PIJ6" s="667"/>
      <c r="PIK6" s="667"/>
      <c r="PIL6" s="667"/>
      <c r="PIM6" s="667"/>
      <c r="PIN6" s="667"/>
      <c r="PIO6" s="667"/>
      <c r="PIP6" s="667"/>
      <c r="PIQ6" s="667"/>
      <c r="PIR6" s="667"/>
      <c r="PIS6" s="667"/>
      <c r="PIT6" s="667"/>
      <c r="PIU6" s="667"/>
      <c r="PIV6" s="667"/>
      <c r="PIW6" s="667"/>
      <c r="PIX6" s="667"/>
      <c r="PIY6" s="667"/>
      <c r="PIZ6" s="667"/>
      <c r="PJA6" s="667"/>
      <c r="PJB6" s="667"/>
      <c r="PJC6" s="667"/>
      <c r="PJD6" s="667"/>
      <c r="PJE6" s="667"/>
      <c r="PJF6" s="667"/>
      <c r="PJG6" s="667"/>
      <c r="PJH6" s="667"/>
      <c r="PJI6" s="667"/>
      <c r="PJJ6" s="667"/>
      <c r="PJK6" s="667"/>
      <c r="PJL6" s="667"/>
      <c r="PJM6" s="667"/>
      <c r="PJN6" s="667"/>
      <c r="PJO6" s="667"/>
      <c r="PJP6" s="667"/>
      <c r="PJQ6" s="667"/>
      <c r="PJR6" s="667"/>
      <c r="PJS6" s="667"/>
      <c r="PJT6" s="667"/>
      <c r="PJU6" s="667"/>
      <c r="PJV6" s="667"/>
      <c r="PJW6" s="667"/>
      <c r="PJX6" s="667"/>
      <c r="PJY6" s="667"/>
      <c r="PJZ6" s="667"/>
      <c r="PKA6" s="667"/>
      <c r="PKB6" s="667"/>
      <c r="PKC6" s="667"/>
      <c r="PKD6" s="667"/>
      <c r="PKE6" s="667"/>
      <c r="PKF6" s="667"/>
      <c r="PKG6" s="667"/>
      <c r="PKH6" s="667"/>
      <c r="PKI6" s="667"/>
      <c r="PKJ6" s="667"/>
      <c r="PKK6" s="667"/>
      <c r="PKL6" s="667"/>
      <c r="PKM6" s="667"/>
      <c r="PKN6" s="667"/>
      <c r="PKO6" s="667"/>
      <c r="PKP6" s="667"/>
      <c r="PKQ6" s="667"/>
      <c r="PKR6" s="667"/>
      <c r="PKS6" s="667"/>
      <c r="PKT6" s="667"/>
      <c r="PKU6" s="667"/>
      <c r="PKV6" s="667"/>
      <c r="PKW6" s="667"/>
      <c r="PKX6" s="667"/>
      <c r="PKY6" s="667"/>
      <c r="PKZ6" s="667"/>
      <c r="PLA6" s="667"/>
      <c r="PLB6" s="667"/>
      <c r="PLC6" s="667"/>
      <c r="PLD6" s="667"/>
      <c r="PLE6" s="667"/>
      <c r="PLF6" s="667"/>
      <c r="PLG6" s="667"/>
      <c r="PLH6" s="667"/>
      <c r="PLI6" s="667"/>
      <c r="PLJ6" s="667"/>
      <c r="PLK6" s="667"/>
      <c r="PLL6" s="667"/>
      <c r="PLM6" s="667"/>
      <c r="PLN6" s="667"/>
      <c r="PLO6" s="667"/>
      <c r="PLP6" s="667"/>
      <c r="PLQ6" s="667"/>
      <c r="PLR6" s="667"/>
      <c r="PLS6" s="667"/>
      <c r="PLT6" s="667"/>
      <c r="PLU6" s="667"/>
      <c r="PLV6" s="667"/>
      <c r="PLW6" s="667"/>
      <c r="PLX6" s="667"/>
      <c r="PLY6" s="667"/>
      <c r="PLZ6" s="667"/>
      <c r="PMA6" s="667"/>
      <c r="PMB6" s="667"/>
      <c r="PMC6" s="667"/>
      <c r="PMD6" s="667"/>
      <c r="PME6" s="667"/>
      <c r="PMF6" s="667"/>
      <c r="PMG6" s="667"/>
      <c r="PMH6" s="667"/>
      <c r="PMI6" s="667"/>
      <c r="PMJ6" s="667"/>
      <c r="PMK6" s="667"/>
      <c r="PML6" s="667"/>
      <c r="PMM6" s="667"/>
      <c r="PMN6" s="667"/>
      <c r="PMO6" s="667"/>
      <c r="PMP6" s="667"/>
      <c r="PMQ6" s="667"/>
      <c r="PMR6" s="667"/>
      <c r="PMS6" s="667"/>
      <c r="PMT6" s="667"/>
      <c r="PMU6" s="667"/>
      <c r="PMV6" s="667"/>
      <c r="PMW6" s="667"/>
      <c r="PMX6" s="667"/>
      <c r="PMY6" s="667"/>
      <c r="PMZ6" s="667"/>
      <c r="PNA6" s="667"/>
      <c r="PNB6" s="667"/>
      <c r="PNC6" s="667"/>
      <c r="PND6" s="667"/>
      <c r="PNE6" s="667"/>
      <c r="PNF6" s="667"/>
      <c r="PNG6" s="667"/>
      <c r="PNH6" s="667"/>
      <c r="PNI6" s="667"/>
      <c r="PNJ6" s="667"/>
      <c r="PNK6" s="667"/>
      <c r="PNL6" s="667"/>
      <c r="PNM6" s="667"/>
      <c r="PNN6" s="667"/>
      <c r="PNO6" s="667"/>
      <c r="PNP6" s="667"/>
      <c r="PNQ6" s="667"/>
      <c r="PNR6" s="667"/>
      <c r="PNS6" s="667"/>
      <c r="PNT6" s="667"/>
      <c r="PNU6" s="667"/>
      <c r="PNV6" s="667"/>
      <c r="PNW6" s="667"/>
      <c r="PNX6" s="667"/>
      <c r="PNY6" s="667"/>
      <c r="PNZ6" s="667"/>
      <c r="POA6" s="667"/>
      <c r="POB6" s="667"/>
      <c r="POC6" s="667"/>
      <c r="POD6" s="667"/>
      <c r="POE6" s="667"/>
      <c r="POF6" s="667"/>
      <c r="POG6" s="667"/>
      <c r="POH6" s="667"/>
      <c r="POI6" s="667"/>
      <c r="POJ6" s="667"/>
      <c r="POK6" s="667"/>
      <c r="POL6" s="667"/>
      <c r="POM6" s="667"/>
      <c r="PON6" s="667"/>
      <c r="POO6" s="667"/>
      <c r="POP6" s="667"/>
      <c r="POQ6" s="667"/>
      <c r="POR6" s="667"/>
      <c r="POS6" s="667"/>
      <c r="POT6" s="667"/>
      <c r="POU6" s="667"/>
      <c r="POV6" s="667"/>
      <c r="POW6" s="667"/>
      <c r="POX6" s="667"/>
      <c r="POY6" s="667"/>
      <c r="POZ6" s="667"/>
      <c r="PPA6" s="667"/>
      <c r="PPB6" s="667"/>
      <c r="PPC6" s="667"/>
      <c r="PPD6" s="667"/>
      <c r="PPE6" s="667"/>
      <c r="PPF6" s="667"/>
      <c r="PPG6" s="667"/>
      <c r="PPH6" s="667"/>
      <c r="PPI6" s="667"/>
      <c r="PPJ6" s="667"/>
      <c r="PPK6" s="667"/>
      <c r="PPL6" s="667"/>
      <c r="PPM6" s="667"/>
      <c r="PPN6" s="667"/>
      <c r="PPO6" s="667"/>
      <c r="PPP6" s="667"/>
      <c r="PPQ6" s="667"/>
      <c r="PPR6" s="667"/>
      <c r="PPS6" s="667"/>
      <c r="PPT6" s="667"/>
      <c r="PPU6" s="667"/>
      <c r="PPV6" s="667"/>
      <c r="PPW6" s="667"/>
      <c r="PPX6" s="667"/>
      <c r="PPY6" s="667"/>
      <c r="PPZ6" s="667"/>
      <c r="PQA6" s="667"/>
      <c r="PQB6" s="667"/>
      <c r="PQC6" s="667"/>
      <c r="PQD6" s="667"/>
      <c r="PQE6" s="667"/>
      <c r="PQF6" s="667"/>
      <c r="PQG6" s="667"/>
      <c r="PQH6" s="667"/>
      <c r="PQI6" s="667"/>
      <c r="PQJ6" s="667"/>
      <c r="PQK6" s="667"/>
      <c r="PQL6" s="667"/>
      <c r="PQM6" s="667"/>
      <c r="PQN6" s="667"/>
      <c r="PQO6" s="667"/>
      <c r="PQP6" s="667"/>
      <c r="PQQ6" s="667"/>
      <c r="PQR6" s="667"/>
      <c r="PQS6" s="667"/>
      <c r="PQT6" s="667"/>
      <c r="PQU6" s="667"/>
      <c r="PQV6" s="667"/>
      <c r="PQW6" s="667"/>
      <c r="PQX6" s="667"/>
      <c r="PQY6" s="667"/>
      <c r="PQZ6" s="667"/>
      <c r="PRA6" s="667"/>
      <c r="PRB6" s="667"/>
      <c r="PRC6" s="667"/>
      <c r="PRD6" s="667"/>
      <c r="PRE6" s="667"/>
      <c r="PRF6" s="667"/>
      <c r="PRG6" s="667"/>
      <c r="PRH6" s="667"/>
      <c r="PRI6" s="667"/>
      <c r="PRJ6" s="667"/>
      <c r="PRK6" s="667"/>
      <c r="PRL6" s="667"/>
      <c r="PRM6" s="667"/>
      <c r="PRN6" s="667"/>
      <c r="PRO6" s="667"/>
      <c r="PRP6" s="667"/>
      <c r="PRQ6" s="667"/>
      <c r="PRR6" s="667"/>
      <c r="PRS6" s="667"/>
      <c r="PRT6" s="667"/>
      <c r="PRU6" s="667"/>
      <c r="PRV6" s="667"/>
      <c r="PRW6" s="667"/>
      <c r="PRX6" s="667"/>
      <c r="PRY6" s="667"/>
      <c r="PRZ6" s="667"/>
      <c r="PSA6" s="667"/>
      <c r="PSB6" s="667"/>
      <c r="PSC6" s="667"/>
      <c r="PSD6" s="667"/>
      <c r="PSE6" s="667"/>
      <c r="PSF6" s="667"/>
      <c r="PSG6" s="667"/>
      <c r="PSH6" s="667"/>
      <c r="PSI6" s="667"/>
      <c r="PSJ6" s="667"/>
      <c r="PSK6" s="667"/>
      <c r="PSL6" s="667"/>
      <c r="PSM6" s="667"/>
      <c r="PSN6" s="667"/>
      <c r="PSO6" s="667"/>
      <c r="PSP6" s="667"/>
      <c r="PSQ6" s="667"/>
      <c r="PSR6" s="667"/>
      <c r="PSS6" s="667"/>
      <c r="PST6" s="667"/>
      <c r="PSU6" s="667"/>
      <c r="PSV6" s="667"/>
      <c r="PSW6" s="667"/>
      <c r="PSX6" s="667"/>
      <c r="PSY6" s="667"/>
      <c r="PSZ6" s="667"/>
      <c r="PTA6" s="667"/>
      <c r="PTB6" s="667"/>
      <c r="PTC6" s="667"/>
      <c r="PTD6" s="667"/>
      <c r="PTE6" s="667"/>
      <c r="PTF6" s="667"/>
      <c r="PTG6" s="667"/>
      <c r="PTH6" s="667"/>
      <c r="PTI6" s="667"/>
      <c r="PTJ6" s="667"/>
      <c r="PTK6" s="667"/>
      <c r="PTL6" s="667"/>
      <c r="PTM6" s="667"/>
      <c r="PTN6" s="667"/>
      <c r="PTO6" s="667"/>
      <c r="PTP6" s="667"/>
      <c r="PTQ6" s="667"/>
      <c r="PTR6" s="667"/>
      <c r="PTS6" s="667"/>
      <c r="PTT6" s="667"/>
      <c r="PTU6" s="667"/>
      <c r="PTV6" s="667"/>
      <c r="PTW6" s="667"/>
      <c r="PTX6" s="667"/>
      <c r="PTY6" s="667"/>
      <c r="PTZ6" s="667"/>
      <c r="PUA6" s="667"/>
      <c r="PUB6" s="667"/>
      <c r="PUC6" s="667"/>
      <c r="PUD6" s="667"/>
      <c r="PUE6" s="667"/>
      <c r="PUF6" s="667"/>
      <c r="PUG6" s="667"/>
      <c r="PUH6" s="667"/>
      <c r="PUI6" s="667"/>
      <c r="PUJ6" s="667"/>
      <c r="PUK6" s="667"/>
      <c r="PUL6" s="667"/>
      <c r="PUM6" s="667"/>
      <c r="PUN6" s="667"/>
      <c r="PUO6" s="667"/>
      <c r="PUP6" s="667"/>
      <c r="PUQ6" s="667"/>
      <c r="PUR6" s="667"/>
      <c r="PUS6" s="667"/>
      <c r="PUT6" s="667"/>
      <c r="PUU6" s="667"/>
      <c r="PUV6" s="667"/>
      <c r="PUW6" s="667"/>
      <c r="PUX6" s="667"/>
      <c r="PUY6" s="667"/>
      <c r="PUZ6" s="667"/>
      <c r="PVA6" s="667"/>
      <c r="PVB6" s="667"/>
      <c r="PVC6" s="667"/>
      <c r="PVD6" s="667"/>
      <c r="PVE6" s="667"/>
      <c r="PVF6" s="667"/>
      <c r="PVG6" s="667"/>
      <c r="PVH6" s="667"/>
      <c r="PVI6" s="667"/>
      <c r="PVJ6" s="667"/>
      <c r="PVK6" s="667"/>
      <c r="PVL6" s="667"/>
      <c r="PVM6" s="667"/>
      <c r="PVN6" s="667"/>
      <c r="PVO6" s="667"/>
      <c r="PVP6" s="667"/>
      <c r="PVQ6" s="667"/>
      <c r="PVR6" s="667"/>
      <c r="PVS6" s="667"/>
      <c r="PVT6" s="667"/>
      <c r="PVU6" s="667"/>
      <c r="PVV6" s="667"/>
      <c r="PVW6" s="667"/>
      <c r="PVX6" s="667"/>
      <c r="PVY6" s="667"/>
      <c r="PVZ6" s="667"/>
      <c r="PWA6" s="667"/>
      <c r="PWB6" s="667"/>
      <c r="PWC6" s="667"/>
      <c r="PWD6" s="667"/>
      <c r="PWE6" s="667"/>
      <c r="PWF6" s="667"/>
      <c r="PWG6" s="667"/>
      <c r="PWH6" s="667"/>
      <c r="PWI6" s="667"/>
      <c r="PWJ6" s="667"/>
      <c r="PWK6" s="667"/>
      <c r="PWL6" s="667"/>
      <c r="PWM6" s="667"/>
      <c r="PWN6" s="667"/>
      <c r="PWO6" s="667"/>
      <c r="PWP6" s="667"/>
      <c r="PWQ6" s="667"/>
      <c r="PWR6" s="667"/>
      <c r="PWS6" s="667"/>
      <c r="PWT6" s="667"/>
      <c r="PWU6" s="667"/>
      <c r="PWV6" s="667"/>
      <c r="PWW6" s="667"/>
      <c r="PWX6" s="667"/>
      <c r="PWY6" s="667"/>
      <c r="PWZ6" s="667"/>
      <c r="PXA6" s="667"/>
      <c r="PXB6" s="667"/>
      <c r="PXC6" s="667"/>
      <c r="PXD6" s="667"/>
      <c r="PXE6" s="667"/>
      <c r="PXF6" s="667"/>
      <c r="PXG6" s="667"/>
      <c r="PXH6" s="667"/>
      <c r="PXI6" s="667"/>
      <c r="PXJ6" s="667"/>
      <c r="PXK6" s="667"/>
      <c r="PXL6" s="667"/>
      <c r="PXM6" s="667"/>
      <c r="PXN6" s="667"/>
      <c r="PXO6" s="667"/>
      <c r="PXP6" s="667"/>
      <c r="PXQ6" s="667"/>
      <c r="PXR6" s="667"/>
      <c r="PXS6" s="667"/>
      <c r="PXT6" s="667"/>
      <c r="PXU6" s="667"/>
      <c r="PXV6" s="667"/>
      <c r="PXW6" s="667"/>
      <c r="PXX6" s="667"/>
      <c r="PXY6" s="667"/>
      <c r="PXZ6" s="667"/>
      <c r="PYA6" s="667"/>
      <c r="PYB6" s="667"/>
      <c r="PYC6" s="667"/>
      <c r="PYD6" s="667"/>
      <c r="PYE6" s="667"/>
      <c r="PYF6" s="667"/>
      <c r="PYG6" s="667"/>
      <c r="PYH6" s="667"/>
      <c r="PYI6" s="667"/>
      <c r="PYJ6" s="667"/>
      <c r="PYK6" s="667"/>
      <c r="PYL6" s="667"/>
      <c r="PYM6" s="667"/>
      <c r="PYN6" s="667"/>
      <c r="PYO6" s="667"/>
      <c r="PYP6" s="667"/>
      <c r="PYQ6" s="667"/>
      <c r="PYR6" s="667"/>
      <c r="PYS6" s="667"/>
      <c r="PYT6" s="667"/>
      <c r="PYU6" s="667"/>
      <c r="PYV6" s="667"/>
      <c r="PYW6" s="667"/>
      <c r="PYX6" s="667"/>
      <c r="PYY6" s="667"/>
      <c r="PYZ6" s="667"/>
      <c r="PZA6" s="667"/>
      <c r="PZB6" s="667"/>
      <c r="PZC6" s="667"/>
      <c r="PZD6" s="667"/>
      <c r="PZE6" s="667"/>
      <c r="PZF6" s="667"/>
      <c r="PZG6" s="667"/>
      <c r="PZH6" s="667"/>
      <c r="PZI6" s="667"/>
      <c r="PZJ6" s="667"/>
      <c r="PZK6" s="667"/>
      <c r="PZL6" s="667"/>
      <c r="PZM6" s="667"/>
      <c r="PZN6" s="667"/>
      <c r="PZO6" s="667"/>
      <c r="PZP6" s="667"/>
      <c r="PZQ6" s="667"/>
      <c r="PZR6" s="667"/>
      <c r="PZS6" s="667"/>
      <c r="PZT6" s="667"/>
      <c r="PZU6" s="667"/>
      <c r="PZV6" s="667"/>
      <c r="PZW6" s="667"/>
      <c r="PZX6" s="667"/>
      <c r="PZY6" s="667"/>
      <c r="PZZ6" s="667"/>
      <c r="QAA6" s="667"/>
      <c r="QAB6" s="667"/>
      <c r="QAC6" s="667"/>
      <c r="QAD6" s="667"/>
      <c r="QAE6" s="667"/>
      <c r="QAF6" s="667"/>
      <c r="QAG6" s="667"/>
      <c r="QAH6" s="667"/>
      <c r="QAI6" s="667"/>
      <c r="QAJ6" s="667"/>
      <c r="QAK6" s="667"/>
      <c r="QAL6" s="667"/>
      <c r="QAM6" s="667"/>
      <c r="QAN6" s="667"/>
      <c r="QAO6" s="667"/>
      <c r="QAP6" s="667"/>
      <c r="QAQ6" s="667"/>
      <c r="QAR6" s="667"/>
      <c r="QAS6" s="667"/>
      <c r="QAT6" s="667"/>
      <c r="QAU6" s="667"/>
      <c r="QAV6" s="667"/>
      <c r="QAW6" s="667"/>
      <c r="QAX6" s="667"/>
      <c r="QAY6" s="667"/>
      <c r="QAZ6" s="667"/>
      <c r="QBA6" s="667"/>
      <c r="QBB6" s="667"/>
      <c r="QBC6" s="667"/>
      <c r="QBD6" s="667"/>
      <c r="QBE6" s="667"/>
      <c r="QBF6" s="667"/>
      <c r="QBG6" s="667"/>
      <c r="QBH6" s="667"/>
      <c r="QBI6" s="667"/>
      <c r="QBJ6" s="667"/>
      <c r="QBK6" s="667"/>
      <c r="QBL6" s="667"/>
      <c r="QBM6" s="667"/>
      <c r="QBN6" s="667"/>
      <c r="QBO6" s="667"/>
      <c r="QBP6" s="667"/>
      <c r="QBQ6" s="667"/>
      <c r="QBR6" s="667"/>
      <c r="QBS6" s="667"/>
      <c r="QBT6" s="667"/>
      <c r="QBU6" s="667"/>
      <c r="QBV6" s="667"/>
      <c r="QBW6" s="667"/>
      <c r="QBX6" s="667"/>
      <c r="QBY6" s="667"/>
      <c r="QBZ6" s="667"/>
      <c r="QCA6" s="667"/>
      <c r="QCB6" s="667"/>
      <c r="QCC6" s="667"/>
      <c r="QCD6" s="667"/>
      <c r="QCE6" s="667"/>
      <c r="QCF6" s="667"/>
      <c r="QCG6" s="667"/>
      <c r="QCH6" s="667"/>
      <c r="QCI6" s="667"/>
      <c r="QCJ6" s="667"/>
      <c r="QCK6" s="667"/>
      <c r="QCL6" s="667"/>
      <c r="QCM6" s="667"/>
      <c r="QCN6" s="667"/>
      <c r="QCO6" s="667"/>
      <c r="QCP6" s="667"/>
      <c r="QCQ6" s="667"/>
      <c r="QCR6" s="667"/>
      <c r="QCS6" s="667"/>
      <c r="QCT6" s="667"/>
      <c r="QCU6" s="667"/>
      <c r="QCV6" s="667"/>
      <c r="QCW6" s="667"/>
      <c r="QCX6" s="667"/>
      <c r="QCY6" s="667"/>
      <c r="QCZ6" s="667"/>
      <c r="QDA6" s="667"/>
      <c r="QDB6" s="667"/>
      <c r="QDC6" s="667"/>
      <c r="QDD6" s="667"/>
      <c r="QDE6" s="667"/>
      <c r="QDF6" s="667"/>
      <c r="QDG6" s="667"/>
      <c r="QDH6" s="667"/>
      <c r="QDI6" s="667"/>
      <c r="QDJ6" s="667"/>
      <c r="QDK6" s="667"/>
      <c r="QDL6" s="667"/>
      <c r="QDM6" s="667"/>
      <c r="QDN6" s="667"/>
      <c r="QDO6" s="667"/>
      <c r="QDP6" s="667"/>
      <c r="QDQ6" s="667"/>
      <c r="QDR6" s="667"/>
      <c r="QDS6" s="667"/>
      <c r="QDT6" s="667"/>
      <c r="QDU6" s="667"/>
      <c r="QDV6" s="667"/>
      <c r="QDW6" s="667"/>
      <c r="QDX6" s="667"/>
      <c r="QDY6" s="667"/>
      <c r="QDZ6" s="667"/>
      <c r="QEA6" s="667"/>
      <c r="QEB6" s="667"/>
      <c r="QEC6" s="667"/>
      <c r="QED6" s="667"/>
      <c r="QEE6" s="667"/>
      <c r="QEF6" s="667"/>
      <c r="QEG6" s="667"/>
      <c r="QEH6" s="667"/>
      <c r="QEI6" s="667"/>
      <c r="QEJ6" s="667"/>
      <c r="QEK6" s="667"/>
      <c r="QEL6" s="667"/>
      <c r="QEM6" s="667"/>
      <c r="QEN6" s="667"/>
      <c r="QEO6" s="667"/>
      <c r="QEP6" s="667"/>
      <c r="QEQ6" s="667"/>
      <c r="QER6" s="667"/>
      <c r="QES6" s="667"/>
      <c r="QET6" s="667"/>
      <c r="QEU6" s="667"/>
      <c r="QEV6" s="667"/>
      <c r="QEW6" s="667"/>
      <c r="QEX6" s="667"/>
      <c r="QEY6" s="667"/>
      <c r="QEZ6" s="667"/>
      <c r="QFA6" s="667"/>
      <c r="QFB6" s="667"/>
      <c r="QFC6" s="667"/>
      <c r="QFD6" s="667"/>
      <c r="QFE6" s="667"/>
      <c r="QFF6" s="667"/>
      <c r="QFG6" s="667"/>
      <c r="QFH6" s="667"/>
      <c r="QFI6" s="667"/>
      <c r="QFJ6" s="667"/>
      <c r="QFK6" s="667"/>
      <c r="QFL6" s="667"/>
      <c r="QFM6" s="667"/>
      <c r="QFN6" s="667"/>
      <c r="QFO6" s="667"/>
      <c r="QFP6" s="667"/>
      <c r="QFQ6" s="667"/>
      <c r="QFR6" s="667"/>
      <c r="QFS6" s="667"/>
      <c r="QFT6" s="667"/>
      <c r="QFU6" s="667"/>
      <c r="QFV6" s="667"/>
      <c r="QFW6" s="667"/>
      <c r="QFX6" s="667"/>
      <c r="QFY6" s="667"/>
      <c r="QFZ6" s="667"/>
      <c r="QGA6" s="667"/>
      <c r="QGB6" s="667"/>
      <c r="QGC6" s="667"/>
      <c r="QGD6" s="667"/>
      <c r="QGE6" s="667"/>
      <c r="QGF6" s="667"/>
      <c r="QGG6" s="667"/>
      <c r="QGH6" s="667"/>
      <c r="QGI6" s="667"/>
      <c r="QGJ6" s="667"/>
      <c r="QGK6" s="667"/>
      <c r="QGL6" s="667"/>
      <c r="QGM6" s="667"/>
      <c r="QGN6" s="667"/>
      <c r="QGO6" s="667"/>
      <c r="QGP6" s="667"/>
      <c r="QGQ6" s="667"/>
      <c r="QGR6" s="667"/>
      <c r="QGS6" s="667"/>
      <c r="QGT6" s="667"/>
      <c r="QGU6" s="667"/>
      <c r="QGV6" s="667"/>
      <c r="QGW6" s="667"/>
      <c r="QGX6" s="667"/>
      <c r="QGY6" s="667"/>
      <c r="QGZ6" s="667"/>
      <c r="QHA6" s="667"/>
      <c r="QHB6" s="667"/>
      <c r="QHC6" s="667"/>
      <c r="QHD6" s="667"/>
      <c r="QHE6" s="667"/>
      <c r="QHF6" s="667"/>
      <c r="QHG6" s="667"/>
      <c r="QHH6" s="667"/>
      <c r="QHI6" s="667"/>
      <c r="QHJ6" s="667"/>
      <c r="QHK6" s="667"/>
      <c r="QHL6" s="667"/>
      <c r="QHM6" s="667"/>
      <c r="QHN6" s="667"/>
      <c r="QHO6" s="667"/>
      <c r="QHP6" s="667"/>
      <c r="QHQ6" s="667"/>
      <c r="QHR6" s="667"/>
      <c r="QHS6" s="667"/>
      <c r="QHT6" s="667"/>
      <c r="QHU6" s="667"/>
      <c r="QHV6" s="667"/>
      <c r="QHW6" s="667"/>
      <c r="QHX6" s="667"/>
      <c r="QHY6" s="667"/>
      <c r="QHZ6" s="667"/>
      <c r="QIA6" s="667"/>
      <c r="QIB6" s="667"/>
      <c r="QIC6" s="667"/>
      <c r="QID6" s="667"/>
      <c r="QIE6" s="667"/>
      <c r="QIF6" s="667"/>
      <c r="QIG6" s="667"/>
      <c r="QIH6" s="667"/>
      <c r="QII6" s="667"/>
      <c r="QIJ6" s="667"/>
      <c r="QIK6" s="667"/>
      <c r="QIL6" s="667"/>
      <c r="QIM6" s="667"/>
      <c r="QIN6" s="667"/>
      <c r="QIO6" s="667"/>
      <c r="QIP6" s="667"/>
      <c r="QIQ6" s="667"/>
      <c r="QIR6" s="667"/>
      <c r="QIS6" s="667"/>
      <c r="QIT6" s="667"/>
      <c r="QIU6" s="667"/>
      <c r="QIV6" s="667"/>
      <c r="QIW6" s="667"/>
      <c r="QIX6" s="667"/>
      <c r="QIY6" s="667"/>
      <c r="QIZ6" s="667"/>
      <c r="QJA6" s="667"/>
      <c r="QJB6" s="667"/>
      <c r="QJC6" s="667"/>
      <c r="QJD6" s="667"/>
      <c r="QJE6" s="667"/>
      <c r="QJF6" s="667"/>
      <c r="QJG6" s="667"/>
      <c r="QJH6" s="667"/>
      <c r="QJI6" s="667"/>
      <c r="QJJ6" s="667"/>
      <c r="QJK6" s="667"/>
      <c r="QJL6" s="667"/>
      <c r="QJM6" s="667"/>
      <c r="QJN6" s="667"/>
      <c r="QJO6" s="667"/>
      <c r="QJP6" s="667"/>
      <c r="QJQ6" s="667"/>
      <c r="QJR6" s="667"/>
      <c r="QJS6" s="667"/>
      <c r="QJT6" s="667"/>
      <c r="QJU6" s="667"/>
      <c r="QJV6" s="667"/>
      <c r="QJW6" s="667"/>
      <c r="QJX6" s="667"/>
      <c r="QJY6" s="667"/>
      <c r="QJZ6" s="667"/>
      <c r="QKA6" s="667"/>
      <c r="QKB6" s="667"/>
      <c r="QKC6" s="667"/>
      <c r="QKD6" s="667"/>
      <c r="QKE6" s="667"/>
      <c r="QKF6" s="667"/>
      <c r="QKG6" s="667"/>
      <c r="QKH6" s="667"/>
      <c r="QKI6" s="667"/>
      <c r="QKJ6" s="667"/>
      <c r="QKK6" s="667"/>
      <c r="QKL6" s="667"/>
      <c r="QKM6" s="667"/>
      <c r="QKN6" s="667"/>
      <c r="QKO6" s="667"/>
      <c r="QKP6" s="667"/>
      <c r="QKQ6" s="667"/>
      <c r="QKR6" s="667"/>
      <c r="QKS6" s="667"/>
      <c r="QKT6" s="667"/>
      <c r="QKU6" s="667"/>
      <c r="QKV6" s="667"/>
      <c r="QKW6" s="667"/>
      <c r="QKX6" s="667"/>
      <c r="QKY6" s="667"/>
      <c r="QKZ6" s="667"/>
      <c r="QLA6" s="667"/>
      <c r="QLB6" s="667"/>
      <c r="QLC6" s="667"/>
      <c r="QLD6" s="667"/>
      <c r="QLE6" s="667"/>
      <c r="QLF6" s="667"/>
      <c r="QLG6" s="667"/>
      <c r="QLH6" s="667"/>
      <c r="QLI6" s="667"/>
      <c r="QLJ6" s="667"/>
      <c r="QLK6" s="667"/>
      <c r="QLL6" s="667"/>
      <c r="QLM6" s="667"/>
      <c r="QLN6" s="667"/>
      <c r="QLO6" s="667"/>
      <c r="QLP6" s="667"/>
      <c r="QLQ6" s="667"/>
      <c r="QLR6" s="667"/>
      <c r="QLS6" s="667"/>
      <c r="QLT6" s="667"/>
      <c r="QLU6" s="667"/>
      <c r="QLV6" s="667"/>
      <c r="QLW6" s="667"/>
      <c r="QLX6" s="667"/>
      <c r="QLY6" s="667"/>
      <c r="QLZ6" s="667"/>
      <c r="QMA6" s="667"/>
      <c r="QMB6" s="667"/>
      <c r="QMC6" s="667"/>
      <c r="QMD6" s="667"/>
      <c r="QME6" s="667"/>
      <c r="QMF6" s="667"/>
      <c r="QMG6" s="667"/>
      <c r="QMH6" s="667"/>
      <c r="QMI6" s="667"/>
      <c r="QMJ6" s="667"/>
      <c r="QMK6" s="667"/>
      <c r="QML6" s="667"/>
      <c r="QMM6" s="667"/>
      <c r="QMN6" s="667"/>
      <c r="QMO6" s="667"/>
      <c r="QMP6" s="667"/>
      <c r="QMQ6" s="667"/>
      <c r="QMR6" s="667"/>
      <c r="QMS6" s="667"/>
      <c r="QMT6" s="667"/>
      <c r="QMU6" s="667"/>
      <c r="QMV6" s="667"/>
      <c r="QMW6" s="667"/>
      <c r="QMX6" s="667"/>
      <c r="QMY6" s="667"/>
      <c r="QMZ6" s="667"/>
      <c r="QNA6" s="667"/>
      <c r="QNB6" s="667"/>
      <c r="QNC6" s="667"/>
      <c r="QND6" s="667"/>
      <c r="QNE6" s="667"/>
      <c r="QNF6" s="667"/>
      <c r="QNG6" s="667"/>
      <c r="QNH6" s="667"/>
      <c r="QNI6" s="667"/>
      <c r="QNJ6" s="667"/>
      <c r="QNK6" s="667"/>
      <c r="QNL6" s="667"/>
      <c r="QNM6" s="667"/>
      <c r="QNN6" s="667"/>
      <c r="QNO6" s="667"/>
      <c r="QNP6" s="667"/>
      <c r="QNQ6" s="667"/>
      <c r="QNR6" s="667"/>
      <c r="QNS6" s="667"/>
      <c r="QNT6" s="667"/>
      <c r="QNU6" s="667"/>
      <c r="QNV6" s="667"/>
      <c r="QNW6" s="667"/>
      <c r="QNX6" s="667"/>
      <c r="QNY6" s="667"/>
      <c r="QNZ6" s="667"/>
      <c r="QOA6" s="667"/>
      <c r="QOB6" s="667"/>
      <c r="QOC6" s="667"/>
      <c r="QOD6" s="667"/>
      <c r="QOE6" s="667"/>
      <c r="QOF6" s="667"/>
      <c r="QOG6" s="667"/>
      <c r="QOH6" s="667"/>
      <c r="QOI6" s="667"/>
      <c r="QOJ6" s="667"/>
      <c r="QOK6" s="667"/>
      <c r="QOL6" s="667"/>
      <c r="QOM6" s="667"/>
      <c r="QON6" s="667"/>
      <c r="QOO6" s="667"/>
      <c r="QOP6" s="667"/>
      <c r="QOQ6" s="667"/>
      <c r="QOR6" s="667"/>
      <c r="QOS6" s="667"/>
      <c r="QOT6" s="667"/>
      <c r="QOU6" s="667"/>
      <c r="QOV6" s="667"/>
      <c r="QOW6" s="667"/>
      <c r="QOX6" s="667"/>
      <c r="QOY6" s="667"/>
      <c r="QOZ6" s="667"/>
      <c r="QPA6" s="667"/>
      <c r="QPB6" s="667"/>
      <c r="QPC6" s="667"/>
      <c r="QPD6" s="667"/>
      <c r="QPE6" s="667"/>
      <c r="QPF6" s="667"/>
      <c r="QPG6" s="667"/>
      <c r="QPH6" s="667"/>
      <c r="QPI6" s="667"/>
      <c r="QPJ6" s="667"/>
      <c r="QPK6" s="667"/>
      <c r="QPL6" s="667"/>
      <c r="QPM6" s="667"/>
      <c r="QPN6" s="667"/>
      <c r="QPO6" s="667"/>
      <c r="QPP6" s="667"/>
      <c r="QPQ6" s="667"/>
      <c r="QPR6" s="667"/>
      <c r="QPS6" s="667"/>
      <c r="QPT6" s="667"/>
      <c r="QPU6" s="667"/>
      <c r="QPV6" s="667"/>
      <c r="QPW6" s="667"/>
      <c r="QPX6" s="667"/>
      <c r="QPY6" s="667"/>
      <c r="QPZ6" s="667"/>
      <c r="QQA6" s="667"/>
      <c r="QQB6" s="667"/>
      <c r="QQC6" s="667"/>
      <c r="QQD6" s="667"/>
      <c r="QQE6" s="667"/>
      <c r="QQF6" s="667"/>
      <c r="QQG6" s="667"/>
      <c r="QQH6" s="667"/>
      <c r="QQI6" s="667"/>
      <c r="QQJ6" s="667"/>
      <c r="QQK6" s="667"/>
      <c r="QQL6" s="667"/>
      <c r="QQM6" s="667"/>
      <c r="QQN6" s="667"/>
      <c r="QQO6" s="667"/>
      <c r="QQP6" s="667"/>
      <c r="QQQ6" s="667"/>
      <c r="QQR6" s="667"/>
      <c r="QQS6" s="667"/>
      <c r="QQT6" s="667"/>
      <c r="QQU6" s="667"/>
      <c r="QQV6" s="667"/>
      <c r="QQW6" s="667"/>
      <c r="QQX6" s="667"/>
      <c r="QQY6" s="667"/>
      <c r="QQZ6" s="667"/>
      <c r="QRA6" s="667"/>
      <c r="QRB6" s="667"/>
      <c r="QRC6" s="667"/>
      <c r="QRD6" s="667"/>
      <c r="QRE6" s="667"/>
      <c r="QRF6" s="667"/>
      <c r="QRG6" s="667"/>
      <c r="QRH6" s="667"/>
      <c r="QRI6" s="667"/>
      <c r="QRJ6" s="667"/>
      <c r="QRK6" s="667"/>
      <c r="QRL6" s="667"/>
      <c r="QRM6" s="667"/>
      <c r="QRN6" s="667"/>
      <c r="QRO6" s="667"/>
      <c r="QRP6" s="667"/>
      <c r="QRQ6" s="667"/>
      <c r="QRR6" s="667"/>
      <c r="QRS6" s="667"/>
      <c r="QRT6" s="667"/>
      <c r="QRU6" s="667"/>
      <c r="QRV6" s="667"/>
      <c r="QRW6" s="667"/>
      <c r="QRX6" s="667"/>
      <c r="QRY6" s="667"/>
      <c r="QRZ6" s="667"/>
      <c r="QSA6" s="667"/>
      <c r="QSB6" s="667"/>
      <c r="QSC6" s="667"/>
      <c r="QSD6" s="667"/>
      <c r="QSE6" s="667"/>
      <c r="QSF6" s="667"/>
      <c r="QSG6" s="667"/>
      <c r="QSH6" s="667"/>
      <c r="QSI6" s="667"/>
      <c r="QSJ6" s="667"/>
      <c r="QSK6" s="667"/>
      <c r="QSL6" s="667"/>
      <c r="QSM6" s="667"/>
      <c r="QSN6" s="667"/>
      <c r="QSO6" s="667"/>
      <c r="QSP6" s="667"/>
      <c r="QSQ6" s="667"/>
      <c r="QSR6" s="667"/>
      <c r="QSS6" s="667"/>
      <c r="QST6" s="667"/>
      <c r="QSU6" s="667"/>
      <c r="QSV6" s="667"/>
      <c r="QSW6" s="667"/>
      <c r="QSX6" s="667"/>
      <c r="QSY6" s="667"/>
      <c r="QSZ6" s="667"/>
      <c r="QTA6" s="667"/>
      <c r="QTB6" s="667"/>
      <c r="QTC6" s="667"/>
      <c r="QTD6" s="667"/>
      <c r="QTE6" s="667"/>
      <c r="QTF6" s="667"/>
      <c r="QTG6" s="667"/>
      <c r="QTH6" s="667"/>
      <c r="QTI6" s="667"/>
      <c r="QTJ6" s="667"/>
      <c r="QTK6" s="667"/>
      <c r="QTL6" s="667"/>
      <c r="QTM6" s="667"/>
      <c r="QTN6" s="667"/>
      <c r="QTO6" s="667"/>
      <c r="QTP6" s="667"/>
      <c r="QTQ6" s="667"/>
      <c r="QTR6" s="667"/>
      <c r="QTS6" s="667"/>
      <c r="QTT6" s="667"/>
      <c r="QTU6" s="667"/>
      <c r="QTV6" s="667"/>
      <c r="QTW6" s="667"/>
      <c r="QTX6" s="667"/>
      <c r="QTY6" s="667"/>
      <c r="QTZ6" s="667"/>
      <c r="QUA6" s="667"/>
      <c r="QUB6" s="667"/>
      <c r="QUC6" s="667"/>
      <c r="QUD6" s="667"/>
      <c r="QUE6" s="667"/>
      <c r="QUF6" s="667"/>
      <c r="QUG6" s="667"/>
      <c r="QUH6" s="667"/>
      <c r="QUI6" s="667"/>
      <c r="QUJ6" s="667"/>
      <c r="QUK6" s="667"/>
      <c r="QUL6" s="667"/>
      <c r="QUM6" s="667"/>
      <c r="QUN6" s="667"/>
      <c r="QUO6" s="667"/>
      <c r="QUP6" s="667"/>
      <c r="QUQ6" s="667"/>
      <c r="QUR6" s="667"/>
      <c r="QUS6" s="667"/>
      <c r="QUT6" s="667"/>
      <c r="QUU6" s="667"/>
      <c r="QUV6" s="667"/>
      <c r="QUW6" s="667"/>
      <c r="QUX6" s="667"/>
      <c r="QUY6" s="667"/>
      <c r="QUZ6" s="667"/>
      <c r="QVA6" s="667"/>
      <c r="QVB6" s="667"/>
      <c r="QVC6" s="667"/>
      <c r="QVD6" s="667"/>
      <c r="QVE6" s="667"/>
      <c r="QVF6" s="667"/>
      <c r="QVG6" s="667"/>
      <c r="QVH6" s="667"/>
      <c r="QVI6" s="667"/>
      <c r="QVJ6" s="667"/>
      <c r="QVK6" s="667"/>
      <c r="QVL6" s="667"/>
      <c r="QVM6" s="667"/>
      <c r="QVN6" s="667"/>
      <c r="QVO6" s="667"/>
      <c r="QVP6" s="667"/>
      <c r="QVQ6" s="667"/>
      <c r="QVR6" s="667"/>
      <c r="QVS6" s="667"/>
      <c r="QVT6" s="667"/>
      <c r="QVU6" s="667"/>
      <c r="QVV6" s="667"/>
      <c r="QVW6" s="667"/>
      <c r="QVX6" s="667"/>
      <c r="QVY6" s="667"/>
      <c r="QVZ6" s="667"/>
      <c r="QWA6" s="667"/>
      <c r="QWB6" s="667"/>
      <c r="QWC6" s="667"/>
      <c r="QWD6" s="667"/>
      <c r="QWE6" s="667"/>
      <c r="QWF6" s="667"/>
      <c r="QWG6" s="667"/>
      <c r="QWH6" s="667"/>
      <c r="QWI6" s="667"/>
      <c r="QWJ6" s="667"/>
      <c r="QWK6" s="667"/>
      <c r="QWL6" s="667"/>
      <c r="QWM6" s="667"/>
      <c r="QWN6" s="667"/>
      <c r="QWO6" s="667"/>
      <c r="QWP6" s="667"/>
      <c r="QWQ6" s="667"/>
      <c r="QWR6" s="667"/>
      <c r="QWS6" s="667"/>
      <c r="QWT6" s="667"/>
      <c r="QWU6" s="667"/>
      <c r="QWV6" s="667"/>
      <c r="QWW6" s="667"/>
      <c r="QWX6" s="667"/>
      <c r="QWY6" s="667"/>
      <c r="QWZ6" s="667"/>
      <c r="QXA6" s="667"/>
      <c r="QXB6" s="667"/>
      <c r="QXC6" s="667"/>
      <c r="QXD6" s="667"/>
      <c r="QXE6" s="667"/>
      <c r="QXF6" s="667"/>
      <c r="QXG6" s="667"/>
      <c r="QXH6" s="667"/>
      <c r="QXI6" s="667"/>
      <c r="QXJ6" s="667"/>
      <c r="QXK6" s="667"/>
      <c r="QXL6" s="667"/>
      <c r="QXM6" s="667"/>
      <c r="QXN6" s="667"/>
      <c r="QXO6" s="667"/>
      <c r="QXP6" s="667"/>
      <c r="QXQ6" s="667"/>
      <c r="QXR6" s="667"/>
      <c r="QXS6" s="667"/>
      <c r="QXT6" s="667"/>
      <c r="QXU6" s="667"/>
      <c r="QXV6" s="667"/>
      <c r="QXW6" s="667"/>
      <c r="QXX6" s="667"/>
      <c r="QXY6" s="667"/>
      <c r="QXZ6" s="667"/>
      <c r="QYA6" s="667"/>
      <c r="QYB6" s="667"/>
      <c r="QYC6" s="667"/>
      <c r="QYD6" s="667"/>
      <c r="QYE6" s="667"/>
      <c r="QYF6" s="667"/>
      <c r="QYG6" s="667"/>
      <c r="QYH6" s="667"/>
      <c r="QYI6" s="667"/>
      <c r="QYJ6" s="667"/>
      <c r="QYK6" s="667"/>
      <c r="QYL6" s="667"/>
      <c r="QYM6" s="667"/>
      <c r="QYN6" s="667"/>
      <c r="QYO6" s="667"/>
      <c r="QYP6" s="667"/>
      <c r="QYQ6" s="667"/>
      <c r="QYR6" s="667"/>
      <c r="QYS6" s="667"/>
      <c r="QYT6" s="667"/>
      <c r="QYU6" s="667"/>
      <c r="QYV6" s="667"/>
      <c r="QYW6" s="667"/>
      <c r="QYX6" s="667"/>
      <c r="QYY6" s="667"/>
      <c r="QYZ6" s="667"/>
      <c r="QZA6" s="667"/>
      <c r="QZB6" s="667"/>
      <c r="QZC6" s="667"/>
      <c r="QZD6" s="667"/>
      <c r="QZE6" s="667"/>
      <c r="QZF6" s="667"/>
      <c r="QZG6" s="667"/>
      <c r="QZH6" s="667"/>
      <c r="QZI6" s="667"/>
      <c r="QZJ6" s="667"/>
      <c r="QZK6" s="667"/>
      <c r="QZL6" s="667"/>
      <c r="QZM6" s="667"/>
      <c r="QZN6" s="667"/>
      <c r="QZO6" s="667"/>
      <c r="QZP6" s="667"/>
      <c r="QZQ6" s="667"/>
      <c r="QZR6" s="667"/>
      <c r="QZS6" s="667"/>
      <c r="QZT6" s="667"/>
      <c r="QZU6" s="667"/>
      <c r="QZV6" s="667"/>
      <c r="QZW6" s="667"/>
      <c r="QZX6" s="667"/>
      <c r="QZY6" s="667"/>
      <c r="QZZ6" s="667"/>
      <c r="RAA6" s="667"/>
      <c r="RAB6" s="667"/>
      <c r="RAC6" s="667"/>
      <c r="RAD6" s="667"/>
      <c r="RAE6" s="667"/>
      <c r="RAF6" s="667"/>
      <c r="RAG6" s="667"/>
      <c r="RAH6" s="667"/>
      <c r="RAI6" s="667"/>
      <c r="RAJ6" s="667"/>
      <c r="RAK6" s="667"/>
      <c r="RAL6" s="667"/>
      <c r="RAM6" s="667"/>
      <c r="RAN6" s="667"/>
      <c r="RAO6" s="667"/>
      <c r="RAP6" s="667"/>
      <c r="RAQ6" s="667"/>
      <c r="RAR6" s="667"/>
      <c r="RAS6" s="667"/>
      <c r="RAT6" s="667"/>
      <c r="RAU6" s="667"/>
      <c r="RAV6" s="667"/>
      <c r="RAW6" s="667"/>
      <c r="RAX6" s="667"/>
      <c r="RAY6" s="667"/>
      <c r="RAZ6" s="667"/>
      <c r="RBA6" s="667"/>
      <c r="RBB6" s="667"/>
      <c r="RBC6" s="667"/>
      <c r="RBD6" s="667"/>
      <c r="RBE6" s="667"/>
      <c r="RBF6" s="667"/>
      <c r="RBG6" s="667"/>
      <c r="RBH6" s="667"/>
      <c r="RBI6" s="667"/>
      <c r="RBJ6" s="667"/>
      <c r="RBK6" s="667"/>
      <c r="RBL6" s="667"/>
      <c r="RBM6" s="667"/>
      <c r="RBN6" s="667"/>
      <c r="RBO6" s="667"/>
      <c r="RBP6" s="667"/>
      <c r="RBQ6" s="667"/>
      <c r="RBR6" s="667"/>
      <c r="RBS6" s="667"/>
      <c r="RBT6" s="667"/>
      <c r="RBU6" s="667"/>
      <c r="RBV6" s="667"/>
      <c r="RBW6" s="667"/>
      <c r="RBX6" s="667"/>
      <c r="RBY6" s="667"/>
      <c r="RBZ6" s="667"/>
      <c r="RCA6" s="667"/>
      <c r="RCB6" s="667"/>
      <c r="RCC6" s="667"/>
      <c r="RCD6" s="667"/>
      <c r="RCE6" s="667"/>
      <c r="RCF6" s="667"/>
      <c r="RCG6" s="667"/>
      <c r="RCH6" s="667"/>
      <c r="RCI6" s="667"/>
      <c r="RCJ6" s="667"/>
      <c r="RCK6" s="667"/>
      <c r="RCL6" s="667"/>
      <c r="RCM6" s="667"/>
      <c r="RCN6" s="667"/>
      <c r="RCO6" s="667"/>
      <c r="RCP6" s="667"/>
      <c r="RCQ6" s="667"/>
      <c r="RCR6" s="667"/>
      <c r="RCS6" s="667"/>
      <c r="RCT6" s="667"/>
      <c r="RCU6" s="667"/>
      <c r="RCV6" s="667"/>
      <c r="RCW6" s="667"/>
      <c r="RCX6" s="667"/>
      <c r="RCY6" s="667"/>
      <c r="RCZ6" s="667"/>
      <c r="RDA6" s="667"/>
      <c r="RDB6" s="667"/>
      <c r="RDC6" s="667"/>
      <c r="RDD6" s="667"/>
      <c r="RDE6" s="667"/>
      <c r="RDF6" s="667"/>
      <c r="RDG6" s="667"/>
      <c r="RDH6" s="667"/>
      <c r="RDI6" s="667"/>
      <c r="RDJ6" s="667"/>
      <c r="RDK6" s="667"/>
      <c r="RDL6" s="667"/>
      <c r="RDM6" s="667"/>
      <c r="RDN6" s="667"/>
      <c r="RDO6" s="667"/>
      <c r="RDP6" s="667"/>
      <c r="RDQ6" s="667"/>
      <c r="RDR6" s="667"/>
      <c r="RDS6" s="667"/>
      <c r="RDT6" s="667"/>
      <c r="RDU6" s="667"/>
      <c r="RDV6" s="667"/>
      <c r="RDW6" s="667"/>
      <c r="RDX6" s="667"/>
      <c r="RDY6" s="667"/>
      <c r="RDZ6" s="667"/>
      <c r="REA6" s="667"/>
      <c r="REB6" s="667"/>
      <c r="REC6" s="667"/>
      <c r="RED6" s="667"/>
      <c r="REE6" s="667"/>
      <c r="REF6" s="667"/>
      <c r="REG6" s="667"/>
      <c r="REH6" s="667"/>
      <c r="REI6" s="667"/>
      <c r="REJ6" s="667"/>
      <c r="REK6" s="667"/>
      <c r="REL6" s="667"/>
      <c r="REM6" s="667"/>
      <c r="REN6" s="667"/>
      <c r="REO6" s="667"/>
      <c r="REP6" s="667"/>
      <c r="REQ6" s="667"/>
      <c r="RER6" s="667"/>
      <c r="RES6" s="667"/>
      <c r="RET6" s="667"/>
      <c r="REU6" s="667"/>
      <c r="REV6" s="667"/>
      <c r="REW6" s="667"/>
      <c r="REX6" s="667"/>
      <c r="REY6" s="667"/>
      <c r="REZ6" s="667"/>
      <c r="RFA6" s="667"/>
      <c r="RFB6" s="667"/>
      <c r="RFC6" s="667"/>
      <c r="RFD6" s="667"/>
      <c r="RFE6" s="667"/>
      <c r="RFF6" s="667"/>
      <c r="RFG6" s="667"/>
      <c r="RFH6" s="667"/>
      <c r="RFI6" s="667"/>
      <c r="RFJ6" s="667"/>
      <c r="RFK6" s="667"/>
      <c r="RFL6" s="667"/>
      <c r="RFM6" s="667"/>
      <c r="RFN6" s="667"/>
      <c r="RFO6" s="667"/>
      <c r="RFP6" s="667"/>
      <c r="RFQ6" s="667"/>
      <c r="RFR6" s="667"/>
      <c r="RFS6" s="667"/>
      <c r="RFT6" s="667"/>
      <c r="RFU6" s="667"/>
      <c r="RFV6" s="667"/>
      <c r="RFW6" s="667"/>
      <c r="RFX6" s="667"/>
      <c r="RFY6" s="667"/>
      <c r="RFZ6" s="667"/>
      <c r="RGA6" s="667"/>
      <c r="RGB6" s="667"/>
      <c r="RGC6" s="667"/>
      <c r="RGD6" s="667"/>
      <c r="RGE6" s="667"/>
      <c r="RGF6" s="667"/>
      <c r="RGG6" s="667"/>
      <c r="RGH6" s="667"/>
      <c r="RGI6" s="667"/>
      <c r="RGJ6" s="667"/>
      <c r="RGK6" s="667"/>
      <c r="RGL6" s="667"/>
      <c r="RGM6" s="667"/>
      <c r="RGN6" s="667"/>
      <c r="RGO6" s="667"/>
      <c r="RGP6" s="667"/>
      <c r="RGQ6" s="667"/>
      <c r="RGR6" s="667"/>
      <c r="RGS6" s="667"/>
      <c r="RGT6" s="667"/>
      <c r="RGU6" s="667"/>
      <c r="RGV6" s="667"/>
      <c r="RGW6" s="667"/>
      <c r="RGX6" s="667"/>
      <c r="RGY6" s="667"/>
      <c r="RGZ6" s="667"/>
      <c r="RHA6" s="667"/>
      <c r="RHB6" s="667"/>
      <c r="RHC6" s="667"/>
      <c r="RHD6" s="667"/>
      <c r="RHE6" s="667"/>
      <c r="RHF6" s="667"/>
      <c r="RHG6" s="667"/>
      <c r="RHH6" s="667"/>
      <c r="RHI6" s="667"/>
      <c r="RHJ6" s="667"/>
      <c r="RHK6" s="667"/>
      <c r="RHL6" s="667"/>
      <c r="RHM6" s="667"/>
      <c r="RHN6" s="667"/>
      <c r="RHO6" s="667"/>
      <c r="RHP6" s="667"/>
      <c r="RHQ6" s="667"/>
      <c r="RHR6" s="667"/>
      <c r="RHS6" s="667"/>
      <c r="RHT6" s="667"/>
      <c r="RHU6" s="667"/>
      <c r="RHV6" s="667"/>
      <c r="RHW6" s="667"/>
      <c r="RHX6" s="667"/>
      <c r="RHY6" s="667"/>
      <c r="RHZ6" s="667"/>
      <c r="RIA6" s="667"/>
      <c r="RIB6" s="667"/>
      <c r="RIC6" s="667"/>
      <c r="RID6" s="667"/>
      <c r="RIE6" s="667"/>
      <c r="RIF6" s="667"/>
      <c r="RIG6" s="667"/>
      <c r="RIH6" s="667"/>
      <c r="RII6" s="667"/>
      <c r="RIJ6" s="667"/>
      <c r="RIK6" s="667"/>
      <c r="RIL6" s="667"/>
      <c r="RIM6" s="667"/>
      <c r="RIN6" s="667"/>
      <c r="RIO6" s="667"/>
      <c r="RIP6" s="667"/>
      <c r="RIQ6" s="667"/>
      <c r="RIR6" s="667"/>
      <c r="RIS6" s="667"/>
      <c r="RIT6" s="667"/>
      <c r="RIU6" s="667"/>
      <c r="RIV6" s="667"/>
      <c r="RIW6" s="667"/>
      <c r="RIX6" s="667"/>
      <c r="RIY6" s="667"/>
      <c r="RIZ6" s="667"/>
      <c r="RJA6" s="667"/>
      <c r="RJB6" s="667"/>
      <c r="RJC6" s="667"/>
      <c r="RJD6" s="667"/>
      <c r="RJE6" s="667"/>
      <c r="RJF6" s="667"/>
      <c r="RJG6" s="667"/>
      <c r="RJH6" s="667"/>
      <c r="RJI6" s="667"/>
      <c r="RJJ6" s="667"/>
      <c r="RJK6" s="667"/>
      <c r="RJL6" s="667"/>
      <c r="RJM6" s="667"/>
      <c r="RJN6" s="667"/>
      <c r="RJO6" s="667"/>
      <c r="RJP6" s="667"/>
      <c r="RJQ6" s="667"/>
      <c r="RJR6" s="667"/>
      <c r="RJS6" s="667"/>
      <c r="RJT6" s="667"/>
      <c r="RJU6" s="667"/>
      <c r="RJV6" s="667"/>
      <c r="RJW6" s="667"/>
      <c r="RJX6" s="667"/>
      <c r="RJY6" s="667"/>
      <c r="RJZ6" s="667"/>
      <c r="RKA6" s="667"/>
      <c r="RKB6" s="667"/>
      <c r="RKC6" s="667"/>
      <c r="RKD6" s="667"/>
      <c r="RKE6" s="667"/>
      <c r="RKF6" s="667"/>
      <c r="RKG6" s="667"/>
      <c r="RKH6" s="667"/>
      <c r="RKI6" s="667"/>
      <c r="RKJ6" s="667"/>
      <c r="RKK6" s="667"/>
      <c r="RKL6" s="667"/>
      <c r="RKM6" s="667"/>
      <c r="RKN6" s="667"/>
      <c r="RKO6" s="667"/>
      <c r="RKP6" s="667"/>
      <c r="RKQ6" s="667"/>
      <c r="RKR6" s="667"/>
      <c r="RKS6" s="667"/>
      <c r="RKT6" s="667"/>
      <c r="RKU6" s="667"/>
      <c r="RKV6" s="667"/>
      <c r="RKW6" s="667"/>
      <c r="RKX6" s="667"/>
      <c r="RKY6" s="667"/>
      <c r="RKZ6" s="667"/>
      <c r="RLA6" s="667"/>
      <c r="RLB6" s="667"/>
      <c r="RLC6" s="667"/>
      <c r="RLD6" s="667"/>
      <c r="RLE6" s="667"/>
      <c r="RLF6" s="667"/>
      <c r="RLG6" s="667"/>
      <c r="RLH6" s="667"/>
      <c r="RLI6" s="667"/>
      <c r="RLJ6" s="667"/>
      <c r="RLK6" s="667"/>
      <c r="RLL6" s="667"/>
      <c r="RLM6" s="667"/>
      <c r="RLN6" s="667"/>
      <c r="RLO6" s="667"/>
      <c r="RLP6" s="667"/>
      <c r="RLQ6" s="667"/>
      <c r="RLR6" s="667"/>
      <c r="RLS6" s="667"/>
      <c r="RLT6" s="667"/>
      <c r="RLU6" s="667"/>
      <c r="RLV6" s="667"/>
      <c r="RLW6" s="667"/>
      <c r="RLX6" s="667"/>
      <c r="RLY6" s="667"/>
      <c r="RLZ6" s="667"/>
      <c r="RMA6" s="667"/>
      <c r="RMB6" s="667"/>
      <c r="RMC6" s="667"/>
      <c r="RMD6" s="667"/>
      <c r="RME6" s="667"/>
      <c r="RMF6" s="667"/>
      <c r="RMG6" s="667"/>
      <c r="RMH6" s="667"/>
      <c r="RMI6" s="667"/>
      <c r="RMJ6" s="667"/>
      <c r="RMK6" s="667"/>
      <c r="RML6" s="667"/>
      <c r="RMM6" s="667"/>
      <c r="RMN6" s="667"/>
      <c r="RMO6" s="667"/>
      <c r="RMP6" s="667"/>
      <c r="RMQ6" s="667"/>
      <c r="RMR6" s="667"/>
      <c r="RMS6" s="667"/>
      <c r="RMT6" s="667"/>
      <c r="RMU6" s="667"/>
      <c r="RMV6" s="667"/>
      <c r="RMW6" s="667"/>
      <c r="RMX6" s="667"/>
      <c r="RMY6" s="667"/>
      <c r="RMZ6" s="667"/>
      <c r="RNA6" s="667"/>
      <c r="RNB6" s="667"/>
      <c r="RNC6" s="667"/>
      <c r="RND6" s="667"/>
      <c r="RNE6" s="667"/>
      <c r="RNF6" s="667"/>
      <c r="RNG6" s="667"/>
      <c r="RNH6" s="667"/>
      <c r="RNI6" s="667"/>
      <c r="RNJ6" s="667"/>
      <c r="RNK6" s="667"/>
      <c r="RNL6" s="667"/>
      <c r="RNM6" s="667"/>
      <c r="RNN6" s="667"/>
      <c r="RNO6" s="667"/>
      <c r="RNP6" s="667"/>
      <c r="RNQ6" s="667"/>
      <c r="RNR6" s="667"/>
      <c r="RNS6" s="667"/>
      <c r="RNT6" s="667"/>
      <c r="RNU6" s="667"/>
      <c r="RNV6" s="667"/>
      <c r="RNW6" s="667"/>
      <c r="RNX6" s="667"/>
      <c r="RNY6" s="667"/>
      <c r="RNZ6" s="667"/>
      <c r="ROA6" s="667"/>
      <c r="ROB6" s="667"/>
      <c r="ROC6" s="667"/>
      <c r="ROD6" s="667"/>
      <c r="ROE6" s="667"/>
      <c r="ROF6" s="667"/>
      <c r="ROG6" s="667"/>
      <c r="ROH6" s="667"/>
      <c r="ROI6" s="667"/>
      <c r="ROJ6" s="667"/>
      <c r="ROK6" s="667"/>
      <c r="ROL6" s="667"/>
      <c r="ROM6" s="667"/>
      <c r="RON6" s="667"/>
      <c r="ROO6" s="667"/>
      <c r="ROP6" s="667"/>
      <c r="ROQ6" s="667"/>
      <c r="ROR6" s="667"/>
      <c r="ROS6" s="667"/>
      <c r="ROT6" s="667"/>
      <c r="ROU6" s="667"/>
      <c r="ROV6" s="667"/>
      <c r="ROW6" s="667"/>
      <c r="ROX6" s="667"/>
      <c r="ROY6" s="667"/>
      <c r="ROZ6" s="667"/>
      <c r="RPA6" s="667"/>
      <c r="RPB6" s="667"/>
      <c r="RPC6" s="667"/>
      <c r="RPD6" s="667"/>
      <c r="RPE6" s="667"/>
      <c r="RPF6" s="667"/>
      <c r="RPG6" s="667"/>
      <c r="RPH6" s="667"/>
      <c r="RPI6" s="667"/>
      <c r="RPJ6" s="667"/>
      <c r="RPK6" s="667"/>
      <c r="RPL6" s="667"/>
      <c r="RPM6" s="667"/>
      <c r="RPN6" s="667"/>
      <c r="RPO6" s="667"/>
      <c r="RPP6" s="667"/>
      <c r="RPQ6" s="667"/>
      <c r="RPR6" s="667"/>
      <c r="RPS6" s="667"/>
      <c r="RPT6" s="667"/>
      <c r="RPU6" s="667"/>
      <c r="RPV6" s="667"/>
      <c r="RPW6" s="667"/>
      <c r="RPX6" s="667"/>
      <c r="RPY6" s="667"/>
      <c r="RPZ6" s="667"/>
      <c r="RQA6" s="667"/>
      <c r="RQB6" s="667"/>
      <c r="RQC6" s="667"/>
      <c r="RQD6" s="667"/>
      <c r="RQE6" s="667"/>
      <c r="RQF6" s="667"/>
      <c r="RQG6" s="667"/>
      <c r="RQH6" s="667"/>
      <c r="RQI6" s="667"/>
      <c r="RQJ6" s="667"/>
      <c r="RQK6" s="667"/>
      <c r="RQL6" s="667"/>
      <c r="RQM6" s="667"/>
      <c r="RQN6" s="667"/>
      <c r="RQO6" s="667"/>
      <c r="RQP6" s="667"/>
      <c r="RQQ6" s="667"/>
      <c r="RQR6" s="667"/>
      <c r="RQS6" s="667"/>
      <c r="RQT6" s="667"/>
      <c r="RQU6" s="667"/>
      <c r="RQV6" s="667"/>
      <c r="RQW6" s="667"/>
      <c r="RQX6" s="667"/>
      <c r="RQY6" s="667"/>
      <c r="RQZ6" s="667"/>
      <c r="RRA6" s="667"/>
      <c r="RRB6" s="667"/>
      <c r="RRC6" s="667"/>
      <c r="RRD6" s="667"/>
      <c r="RRE6" s="667"/>
      <c r="RRF6" s="667"/>
      <c r="RRG6" s="667"/>
      <c r="RRH6" s="667"/>
      <c r="RRI6" s="667"/>
      <c r="RRJ6" s="667"/>
      <c r="RRK6" s="667"/>
      <c r="RRL6" s="667"/>
      <c r="RRM6" s="667"/>
      <c r="RRN6" s="667"/>
      <c r="RRO6" s="667"/>
      <c r="RRP6" s="667"/>
      <c r="RRQ6" s="667"/>
      <c r="RRR6" s="667"/>
      <c r="RRS6" s="667"/>
      <c r="RRT6" s="667"/>
      <c r="RRU6" s="667"/>
      <c r="RRV6" s="667"/>
      <c r="RRW6" s="667"/>
      <c r="RRX6" s="667"/>
      <c r="RRY6" s="667"/>
      <c r="RRZ6" s="667"/>
      <c r="RSA6" s="667"/>
      <c r="RSB6" s="667"/>
      <c r="RSC6" s="667"/>
      <c r="RSD6" s="667"/>
      <c r="RSE6" s="667"/>
      <c r="RSF6" s="667"/>
      <c r="RSG6" s="667"/>
      <c r="RSH6" s="667"/>
      <c r="RSI6" s="667"/>
      <c r="RSJ6" s="667"/>
      <c r="RSK6" s="667"/>
      <c r="RSL6" s="667"/>
      <c r="RSM6" s="667"/>
      <c r="RSN6" s="667"/>
      <c r="RSO6" s="667"/>
      <c r="RSP6" s="667"/>
      <c r="RSQ6" s="667"/>
      <c r="RSR6" s="667"/>
      <c r="RSS6" s="667"/>
      <c r="RST6" s="667"/>
      <c r="RSU6" s="667"/>
      <c r="RSV6" s="667"/>
      <c r="RSW6" s="667"/>
      <c r="RSX6" s="667"/>
      <c r="RSY6" s="667"/>
      <c r="RSZ6" s="667"/>
      <c r="RTA6" s="667"/>
      <c r="RTB6" s="667"/>
      <c r="RTC6" s="667"/>
      <c r="RTD6" s="667"/>
      <c r="RTE6" s="667"/>
      <c r="RTF6" s="667"/>
      <c r="RTG6" s="667"/>
      <c r="RTH6" s="667"/>
      <c r="RTI6" s="667"/>
      <c r="RTJ6" s="667"/>
      <c r="RTK6" s="667"/>
      <c r="RTL6" s="667"/>
      <c r="RTM6" s="667"/>
      <c r="RTN6" s="667"/>
      <c r="RTO6" s="667"/>
      <c r="RTP6" s="667"/>
      <c r="RTQ6" s="667"/>
      <c r="RTR6" s="667"/>
      <c r="RTS6" s="667"/>
      <c r="RTT6" s="667"/>
      <c r="RTU6" s="667"/>
      <c r="RTV6" s="667"/>
      <c r="RTW6" s="667"/>
      <c r="RTX6" s="667"/>
      <c r="RTY6" s="667"/>
      <c r="RTZ6" s="667"/>
      <c r="RUA6" s="667"/>
      <c r="RUB6" s="667"/>
      <c r="RUC6" s="667"/>
      <c r="RUD6" s="667"/>
      <c r="RUE6" s="667"/>
      <c r="RUF6" s="667"/>
      <c r="RUG6" s="667"/>
      <c r="RUH6" s="667"/>
      <c r="RUI6" s="667"/>
      <c r="RUJ6" s="667"/>
      <c r="RUK6" s="667"/>
      <c r="RUL6" s="667"/>
      <c r="RUM6" s="667"/>
      <c r="RUN6" s="667"/>
      <c r="RUO6" s="667"/>
      <c r="RUP6" s="667"/>
      <c r="RUQ6" s="667"/>
      <c r="RUR6" s="667"/>
      <c r="RUS6" s="667"/>
      <c r="RUT6" s="667"/>
      <c r="RUU6" s="667"/>
      <c r="RUV6" s="667"/>
      <c r="RUW6" s="667"/>
      <c r="RUX6" s="667"/>
      <c r="RUY6" s="667"/>
      <c r="RUZ6" s="667"/>
      <c r="RVA6" s="667"/>
      <c r="RVB6" s="667"/>
      <c r="RVC6" s="667"/>
      <c r="RVD6" s="667"/>
      <c r="RVE6" s="667"/>
      <c r="RVF6" s="667"/>
      <c r="RVG6" s="667"/>
      <c r="RVH6" s="667"/>
      <c r="RVI6" s="667"/>
      <c r="RVJ6" s="667"/>
      <c r="RVK6" s="667"/>
      <c r="RVL6" s="667"/>
      <c r="RVM6" s="667"/>
      <c r="RVN6" s="667"/>
      <c r="RVO6" s="667"/>
      <c r="RVP6" s="667"/>
      <c r="RVQ6" s="667"/>
      <c r="RVR6" s="667"/>
      <c r="RVS6" s="667"/>
      <c r="RVT6" s="667"/>
      <c r="RVU6" s="667"/>
      <c r="RVV6" s="667"/>
      <c r="RVW6" s="667"/>
      <c r="RVX6" s="667"/>
      <c r="RVY6" s="667"/>
      <c r="RVZ6" s="667"/>
      <c r="RWA6" s="667"/>
      <c r="RWB6" s="667"/>
      <c r="RWC6" s="667"/>
      <c r="RWD6" s="667"/>
      <c r="RWE6" s="667"/>
      <c r="RWF6" s="667"/>
      <c r="RWG6" s="667"/>
      <c r="RWH6" s="667"/>
      <c r="RWI6" s="667"/>
      <c r="RWJ6" s="667"/>
      <c r="RWK6" s="667"/>
      <c r="RWL6" s="667"/>
      <c r="RWM6" s="667"/>
      <c r="RWN6" s="667"/>
      <c r="RWO6" s="667"/>
      <c r="RWP6" s="667"/>
      <c r="RWQ6" s="667"/>
      <c r="RWR6" s="667"/>
      <c r="RWS6" s="667"/>
      <c r="RWT6" s="667"/>
      <c r="RWU6" s="667"/>
      <c r="RWV6" s="667"/>
      <c r="RWW6" s="667"/>
      <c r="RWX6" s="667"/>
      <c r="RWY6" s="667"/>
      <c r="RWZ6" s="667"/>
      <c r="RXA6" s="667"/>
      <c r="RXB6" s="667"/>
      <c r="RXC6" s="667"/>
      <c r="RXD6" s="667"/>
      <c r="RXE6" s="667"/>
      <c r="RXF6" s="667"/>
      <c r="RXG6" s="667"/>
      <c r="RXH6" s="667"/>
      <c r="RXI6" s="667"/>
      <c r="RXJ6" s="667"/>
      <c r="RXK6" s="667"/>
      <c r="RXL6" s="667"/>
      <c r="RXM6" s="667"/>
      <c r="RXN6" s="667"/>
      <c r="RXO6" s="667"/>
      <c r="RXP6" s="667"/>
      <c r="RXQ6" s="667"/>
      <c r="RXR6" s="667"/>
      <c r="RXS6" s="667"/>
      <c r="RXT6" s="667"/>
      <c r="RXU6" s="667"/>
      <c r="RXV6" s="667"/>
      <c r="RXW6" s="667"/>
      <c r="RXX6" s="667"/>
      <c r="RXY6" s="667"/>
      <c r="RXZ6" s="667"/>
      <c r="RYA6" s="667"/>
      <c r="RYB6" s="667"/>
      <c r="RYC6" s="667"/>
      <c r="RYD6" s="667"/>
      <c r="RYE6" s="667"/>
      <c r="RYF6" s="667"/>
      <c r="RYG6" s="667"/>
      <c r="RYH6" s="667"/>
      <c r="RYI6" s="667"/>
      <c r="RYJ6" s="667"/>
      <c r="RYK6" s="667"/>
      <c r="RYL6" s="667"/>
      <c r="RYM6" s="667"/>
      <c r="RYN6" s="667"/>
      <c r="RYO6" s="667"/>
      <c r="RYP6" s="667"/>
      <c r="RYQ6" s="667"/>
      <c r="RYR6" s="667"/>
      <c r="RYS6" s="667"/>
      <c r="RYT6" s="667"/>
      <c r="RYU6" s="667"/>
      <c r="RYV6" s="667"/>
      <c r="RYW6" s="667"/>
      <c r="RYX6" s="667"/>
      <c r="RYY6" s="667"/>
      <c r="RYZ6" s="667"/>
      <c r="RZA6" s="667"/>
      <c r="RZB6" s="667"/>
      <c r="RZC6" s="667"/>
      <c r="RZD6" s="667"/>
      <c r="RZE6" s="667"/>
      <c r="RZF6" s="667"/>
      <c r="RZG6" s="667"/>
      <c r="RZH6" s="667"/>
      <c r="RZI6" s="667"/>
      <c r="RZJ6" s="667"/>
      <c r="RZK6" s="667"/>
      <c r="RZL6" s="667"/>
      <c r="RZM6" s="667"/>
      <c r="RZN6" s="667"/>
      <c r="RZO6" s="667"/>
      <c r="RZP6" s="667"/>
      <c r="RZQ6" s="667"/>
      <c r="RZR6" s="667"/>
      <c r="RZS6" s="667"/>
      <c r="RZT6" s="667"/>
      <c r="RZU6" s="667"/>
      <c r="RZV6" s="667"/>
      <c r="RZW6" s="667"/>
      <c r="RZX6" s="667"/>
      <c r="RZY6" s="667"/>
      <c r="RZZ6" s="667"/>
      <c r="SAA6" s="667"/>
      <c r="SAB6" s="667"/>
      <c r="SAC6" s="667"/>
      <c r="SAD6" s="667"/>
      <c r="SAE6" s="667"/>
      <c r="SAF6" s="667"/>
      <c r="SAG6" s="667"/>
      <c r="SAH6" s="667"/>
      <c r="SAI6" s="667"/>
      <c r="SAJ6" s="667"/>
      <c r="SAK6" s="667"/>
      <c r="SAL6" s="667"/>
      <c r="SAM6" s="667"/>
      <c r="SAN6" s="667"/>
      <c r="SAO6" s="667"/>
      <c r="SAP6" s="667"/>
      <c r="SAQ6" s="667"/>
      <c r="SAR6" s="667"/>
      <c r="SAS6" s="667"/>
      <c r="SAT6" s="667"/>
      <c r="SAU6" s="667"/>
      <c r="SAV6" s="667"/>
      <c r="SAW6" s="667"/>
      <c r="SAX6" s="667"/>
      <c r="SAY6" s="667"/>
      <c r="SAZ6" s="667"/>
      <c r="SBA6" s="667"/>
      <c r="SBB6" s="667"/>
      <c r="SBC6" s="667"/>
      <c r="SBD6" s="667"/>
      <c r="SBE6" s="667"/>
      <c r="SBF6" s="667"/>
      <c r="SBG6" s="667"/>
      <c r="SBH6" s="667"/>
      <c r="SBI6" s="667"/>
      <c r="SBJ6" s="667"/>
      <c r="SBK6" s="667"/>
      <c r="SBL6" s="667"/>
      <c r="SBM6" s="667"/>
      <c r="SBN6" s="667"/>
      <c r="SBO6" s="667"/>
      <c r="SBP6" s="667"/>
      <c r="SBQ6" s="667"/>
      <c r="SBR6" s="667"/>
      <c r="SBS6" s="667"/>
      <c r="SBT6" s="667"/>
      <c r="SBU6" s="667"/>
      <c r="SBV6" s="667"/>
      <c r="SBW6" s="667"/>
      <c r="SBX6" s="667"/>
      <c r="SBY6" s="667"/>
      <c r="SBZ6" s="667"/>
      <c r="SCA6" s="667"/>
      <c r="SCB6" s="667"/>
      <c r="SCC6" s="667"/>
      <c r="SCD6" s="667"/>
      <c r="SCE6" s="667"/>
      <c r="SCF6" s="667"/>
      <c r="SCG6" s="667"/>
      <c r="SCH6" s="667"/>
      <c r="SCI6" s="667"/>
      <c r="SCJ6" s="667"/>
      <c r="SCK6" s="667"/>
      <c r="SCL6" s="667"/>
      <c r="SCM6" s="667"/>
      <c r="SCN6" s="667"/>
      <c r="SCO6" s="667"/>
      <c r="SCP6" s="667"/>
      <c r="SCQ6" s="667"/>
      <c r="SCR6" s="667"/>
      <c r="SCS6" s="667"/>
      <c r="SCT6" s="667"/>
      <c r="SCU6" s="667"/>
      <c r="SCV6" s="667"/>
      <c r="SCW6" s="667"/>
      <c r="SCX6" s="667"/>
      <c r="SCY6" s="667"/>
      <c r="SCZ6" s="667"/>
      <c r="SDA6" s="667"/>
      <c r="SDB6" s="667"/>
      <c r="SDC6" s="667"/>
      <c r="SDD6" s="667"/>
      <c r="SDE6" s="667"/>
      <c r="SDF6" s="667"/>
      <c r="SDG6" s="667"/>
      <c r="SDH6" s="667"/>
      <c r="SDI6" s="667"/>
      <c r="SDJ6" s="667"/>
      <c r="SDK6" s="667"/>
      <c r="SDL6" s="667"/>
      <c r="SDM6" s="667"/>
      <c r="SDN6" s="667"/>
      <c r="SDO6" s="667"/>
      <c r="SDP6" s="667"/>
      <c r="SDQ6" s="667"/>
      <c r="SDR6" s="667"/>
      <c r="SDS6" s="667"/>
      <c r="SDT6" s="667"/>
      <c r="SDU6" s="667"/>
      <c r="SDV6" s="667"/>
      <c r="SDW6" s="667"/>
      <c r="SDX6" s="667"/>
      <c r="SDY6" s="667"/>
      <c r="SDZ6" s="667"/>
      <c r="SEA6" s="667"/>
      <c r="SEB6" s="667"/>
      <c r="SEC6" s="667"/>
      <c r="SED6" s="667"/>
      <c r="SEE6" s="667"/>
      <c r="SEF6" s="667"/>
      <c r="SEG6" s="667"/>
      <c r="SEH6" s="667"/>
      <c r="SEI6" s="667"/>
      <c r="SEJ6" s="667"/>
      <c r="SEK6" s="667"/>
      <c r="SEL6" s="667"/>
      <c r="SEM6" s="667"/>
      <c r="SEN6" s="667"/>
      <c r="SEO6" s="667"/>
      <c r="SEP6" s="667"/>
      <c r="SEQ6" s="667"/>
      <c r="SER6" s="667"/>
      <c r="SES6" s="667"/>
      <c r="SET6" s="667"/>
      <c r="SEU6" s="667"/>
      <c r="SEV6" s="667"/>
      <c r="SEW6" s="667"/>
      <c r="SEX6" s="667"/>
      <c r="SEY6" s="667"/>
      <c r="SEZ6" s="667"/>
      <c r="SFA6" s="667"/>
      <c r="SFB6" s="667"/>
      <c r="SFC6" s="667"/>
      <c r="SFD6" s="667"/>
      <c r="SFE6" s="667"/>
      <c r="SFF6" s="667"/>
      <c r="SFG6" s="667"/>
      <c r="SFH6" s="667"/>
      <c r="SFI6" s="667"/>
      <c r="SFJ6" s="667"/>
      <c r="SFK6" s="667"/>
      <c r="SFL6" s="667"/>
      <c r="SFM6" s="667"/>
      <c r="SFN6" s="667"/>
      <c r="SFO6" s="667"/>
      <c r="SFP6" s="667"/>
      <c r="SFQ6" s="667"/>
      <c r="SFR6" s="667"/>
      <c r="SFS6" s="667"/>
      <c r="SFT6" s="667"/>
      <c r="SFU6" s="667"/>
      <c r="SFV6" s="667"/>
      <c r="SFW6" s="667"/>
      <c r="SFX6" s="667"/>
      <c r="SFY6" s="667"/>
      <c r="SFZ6" s="667"/>
      <c r="SGA6" s="667"/>
      <c r="SGB6" s="667"/>
      <c r="SGC6" s="667"/>
      <c r="SGD6" s="667"/>
      <c r="SGE6" s="667"/>
      <c r="SGF6" s="667"/>
      <c r="SGG6" s="667"/>
      <c r="SGH6" s="667"/>
      <c r="SGI6" s="667"/>
      <c r="SGJ6" s="667"/>
      <c r="SGK6" s="667"/>
      <c r="SGL6" s="667"/>
      <c r="SGM6" s="667"/>
      <c r="SGN6" s="667"/>
      <c r="SGO6" s="667"/>
      <c r="SGP6" s="667"/>
      <c r="SGQ6" s="667"/>
      <c r="SGR6" s="667"/>
      <c r="SGS6" s="667"/>
      <c r="SGT6" s="667"/>
      <c r="SGU6" s="667"/>
      <c r="SGV6" s="667"/>
      <c r="SGW6" s="667"/>
      <c r="SGX6" s="667"/>
      <c r="SGY6" s="667"/>
      <c r="SGZ6" s="667"/>
      <c r="SHA6" s="667"/>
      <c r="SHB6" s="667"/>
      <c r="SHC6" s="667"/>
      <c r="SHD6" s="667"/>
      <c r="SHE6" s="667"/>
      <c r="SHF6" s="667"/>
      <c r="SHG6" s="667"/>
      <c r="SHH6" s="667"/>
      <c r="SHI6" s="667"/>
      <c r="SHJ6" s="667"/>
      <c r="SHK6" s="667"/>
      <c r="SHL6" s="667"/>
      <c r="SHM6" s="667"/>
      <c r="SHN6" s="667"/>
      <c r="SHO6" s="667"/>
      <c r="SHP6" s="667"/>
      <c r="SHQ6" s="667"/>
      <c r="SHR6" s="667"/>
      <c r="SHS6" s="667"/>
      <c r="SHT6" s="667"/>
      <c r="SHU6" s="667"/>
      <c r="SHV6" s="667"/>
      <c r="SHW6" s="667"/>
      <c r="SHX6" s="667"/>
      <c r="SHY6" s="667"/>
      <c r="SHZ6" s="667"/>
      <c r="SIA6" s="667"/>
      <c r="SIB6" s="667"/>
      <c r="SIC6" s="667"/>
      <c r="SID6" s="667"/>
      <c r="SIE6" s="667"/>
      <c r="SIF6" s="667"/>
      <c r="SIG6" s="667"/>
      <c r="SIH6" s="667"/>
      <c r="SII6" s="667"/>
      <c r="SIJ6" s="667"/>
      <c r="SIK6" s="667"/>
      <c r="SIL6" s="667"/>
      <c r="SIM6" s="667"/>
      <c r="SIN6" s="667"/>
      <c r="SIO6" s="667"/>
      <c r="SIP6" s="667"/>
      <c r="SIQ6" s="667"/>
      <c r="SIR6" s="667"/>
      <c r="SIS6" s="667"/>
      <c r="SIT6" s="667"/>
      <c r="SIU6" s="667"/>
      <c r="SIV6" s="667"/>
      <c r="SIW6" s="667"/>
      <c r="SIX6" s="667"/>
      <c r="SIY6" s="667"/>
      <c r="SIZ6" s="667"/>
      <c r="SJA6" s="667"/>
      <c r="SJB6" s="667"/>
      <c r="SJC6" s="667"/>
      <c r="SJD6" s="667"/>
      <c r="SJE6" s="667"/>
      <c r="SJF6" s="667"/>
      <c r="SJG6" s="667"/>
      <c r="SJH6" s="667"/>
      <c r="SJI6" s="667"/>
      <c r="SJJ6" s="667"/>
      <c r="SJK6" s="667"/>
      <c r="SJL6" s="667"/>
      <c r="SJM6" s="667"/>
      <c r="SJN6" s="667"/>
      <c r="SJO6" s="667"/>
      <c r="SJP6" s="667"/>
      <c r="SJQ6" s="667"/>
      <c r="SJR6" s="667"/>
      <c r="SJS6" s="667"/>
      <c r="SJT6" s="667"/>
      <c r="SJU6" s="667"/>
      <c r="SJV6" s="667"/>
      <c r="SJW6" s="667"/>
      <c r="SJX6" s="667"/>
      <c r="SJY6" s="667"/>
      <c r="SJZ6" s="667"/>
      <c r="SKA6" s="667"/>
      <c r="SKB6" s="667"/>
      <c r="SKC6" s="667"/>
      <c r="SKD6" s="667"/>
      <c r="SKE6" s="667"/>
      <c r="SKF6" s="667"/>
      <c r="SKG6" s="667"/>
      <c r="SKH6" s="667"/>
      <c r="SKI6" s="667"/>
      <c r="SKJ6" s="667"/>
      <c r="SKK6" s="667"/>
      <c r="SKL6" s="667"/>
      <c r="SKM6" s="667"/>
      <c r="SKN6" s="667"/>
      <c r="SKO6" s="667"/>
      <c r="SKP6" s="667"/>
      <c r="SKQ6" s="667"/>
      <c r="SKR6" s="667"/>
      <c r="SKS6" s="667"/>
      <c r="SKT6" s="667"/>
      <c r="SKU6" s="667"/>
      <c r="SKV6" s="667"/>
      <c r="SKW6" s="667"/>
      <c r="SKX6" s="667"/>
      <c r="SKY6" s="667"/>
      <c r="SKZ6" s="667"/>
      <c r="SLA6" s="667"/>
      <c r="SLB6" s="667"/>
      <c r="SLC6" s="667"/>
      <c r="SLD6" s="667"/>
      <c r="SLE6" s="667"/>
      <c r="SLF6" s="667"/>
      <c r="SLG6" s="667"/>
      <c r="SLH6" s="667"/>
      <c r="SLI6" s="667"/>
      <c r="SLJ6" s="667"/>
      <c r="SLK6" s="667"/>
      <c r="SLL6" s="667"/>
      <c r="SLM6" s="667"/>
      <c r="SLN6" s="667"/>
      <c r="SLO6" s="667"/>
      <c r="SLP6" s="667"/>
      <c r="SLQ6" s="667"/>
      <c r="SLR6" s="667"/>
      <c r="SLS6" s="667"/>
      <c r="SLT6" s="667"/>
      <c r="SLU6" s="667"/>
      <c r="SLV6" s="667"/>
      <c r="SLW6" s="667"/>
      <c r="SLX6" s="667"/>
      <c r="SLY6" s="667"/>
      <c r="SLZ6" s="667"/>
      <c r="SMA6" s="667"/>
      <c r="SMB6" s="667"/>
      <c r="SMC6" s="667"/>
      <c r="SMD6" s="667"/>
      <c r="SME6" s="667"/>
      <c r="SMF6" s="667"/>
      <c r="SMG6" s="667"/>
      <c r="SMH6" s="667"/>
      <c r="SMI6" s="667"/>
      <c r="SMJ6" s="667"/>
      <c r="SMK6" s="667"/>
      <c r="SML6" s="667"/>
      <c r="SMM6" s="667"/>
      <c r="SMN6" s="667"/>
      <c r="SMO6" s="667"/>
      <c r="SMP6" s="667"/>
      <c r="SMQ6" s="667"/>
      <c r="SMR6" s="667"/>
      <c r="SMS6" s="667"/>
      <c r="SMT6" s="667"/>
      <c r="SMU6" s="667"/>
      <c r="SMV6" s="667"/>
      <c r="SMW6" s="667"/>
      <c r="SMX6" s="667"/>
      <c r="SMY6" s="667"/>
      <c r="SMZ6" s="667"/>
      <c r="SNA6" s="667"/>
      <c r="SNB6" s="667"/>
      <c r="SNC6" s="667"/>
      <c r="SND6" s="667"/>
      <c r="SNE6" s="667"/>
      <c r="SNF6" s="667"/>
      <c r="SNG6" s="667"/>
      <c r="SNH6" s="667"/>
      <c r="SNI6" s="667"/>
      <c r="SNJ6" s="667"/>
      <c r="SNK6" s="667"/>
      <c r="SNL6" s="667"/>
      <c r="SNM6" s="667"/>
      <c r="SNN6" s="667"/>
      <c r="SNO6" s="667"/>
      <c r="SNP6" s="667"/>
      <c r="SNQ6" s="667"/>
      <c r="SNR6" s="667"/>
      <c r="SNS6" s="667"/>
      <c r="SNT6" s="667"/>
      <c r="SNU6" s="667"/>
      <c r="SNV6" s="667"/>
      <c r="SNW6" s="667"/>
      <c r="SNX6" s="667"/>
      <c r="SNY6" s="667"/>
      <c r="SNZ6" s="667"/>
      <c r="SOA6" s="667"/>
      <c r="SOB6" s="667"/>
      <c r="SOC6" s="667"/>
      <c r="SOD6" s="667"/>
      <c r="SOE6" s="667"/>
      <c r="SOF6" s="667"/>
      <c r="SOG6" s="667"/>
      <c r="SOH6" s="667"/>
      <c r="SOI6" s="667"/>
      <c r="SOJ6" s="667"/>
      <c r="SOK6" s="667"/>
      <c r="SOL6" s="667"/>
      <c r="SOM6" s="667"/>
      <c r="SON6" s="667"/>
      <c r="SOO6" s="667"/>
      <c r="SOP6" s="667"/>
      <c r="SOQ6" s="667"/>
      <c r="SOR6" s="667"/>
      <c r="SOS6" s="667"/>
      <c r="SOT6" s="667"/>
      <c r="SOU6" s="667"/>
      <c r="SOV6" s="667"/>
      <c r="SOW6" s="667"/>
      <c r="SOX6" s="667"/>
      <c r="SOY6" s="667"/>
      <c r="SOZ6" s="667"/>
      <c r="SPA6" s="667"/>
      <c r="SPB6" s="667"/>
      <c r="SPC6" s="667"/>
      <c r="SPD6" s="667"/>
      <c r="SPE6" s="667"/>
      <c r="SPF6" s="667"/>
      <c r="SPG6" s="667"/>
      <c r="SPH6" s="667"/>
      <c r="SPI6" s="667"/>
      <c r="SPJ6" s="667"/>
      <c r="SPK6" s="667"/>
      <c r="SPL6" s="667"/>
      <c r="SPM6" s="667"/>
      <c r="SPN6" s="667"/>
      <c r="SPO6" s="667"/>
      <c r="SPP6" s="667"/>
      <c r="SPQ6" s="667"/>
      <c r="SPR6" s="667"/>
      <c r="SPS6" s="667"/>
      <c r="SPT6" s="667"/>
      <c r="SPU6" s="667"/>
      <c r="SPV6" s="667"/>
      <c r="SPW6" s="667"/>
      <c r="SPX6" s="667"/>
      <c r="SPY6" s="667"/>
      <c r="SPZ6" s="667"/>
      <c r="SQA6" s="667"/>
      <c r="SQB6" s="667"/>
      <c r="SQC6" s="667"/>
      <c r="SQD6" s="667"/>
      <c r="SQE6" s="667"/>
      <c r="SQF6" s="667"/>
      <c r="SQG6" s="667"/>
      <c r="SQH6" s="667"/>
      <c r="SQI6" s="667"/>
      <c r="SQJ6" s="667"/>
      <c r="SQK6" s="667"/>
      <c r="SQL6" s="667"/>
      <c r="SQM6" s="667"/>
      <c r="SQN6" s="667"/>
      <c r="SQO6" s="667"/>
      <c r="SQP6" s="667"/>
      <c r="SQQ6" s="667"/>
      <c r="SQR6" s="667"/>
      <c r="SQS6" s="667"/>
      <c r="SQT6" s="667"/>
      <c r="SQU6" s="667"/>
      <c r="SQV6" s="667"/>
      <c r="SQW6" s="667"/>
      <c r="SQX6" s="667"/>
      <c r="SQY6" s="667"/>
      <c r="SQZ6" s="667"/>
      <c r="SRA6" s="667"/>
      <c r="SRB6" s="667"/>
      <c r="SRC6" s="667"/>
      <c r="SRD6" s="667"/>
      <c r="SRE6" s="667"/>
      <c r="SRF6" s="667"/>
      <c r="SRG6" s="667"/>
      <c r="SRH6" s="667"/>
      <c r="SRI6" s="667"/>
      <c r="SRJ6" s="667"/>
      <c r="SRK6" s="667"/>
      <c r="SRL6" s="667"/>
      <c r="SRM6" s="667"/>
      <c r="SRN6" s="667"/>
      <c r="SRO6" s="667"/>
      <c r="SRP6" s="667"/>
      <c r="SRQ6" s="667"/>
      <c r="SRR6" s="667"/>
      <c r="SRS6" s="667"/>
      <c r="SRT6" s="667"/>
      <c r="SRU6" s="667"/>
      <c r="SRV6" s="667"/>
      <c r="SRW6" s="667"/>
      <c r="SRX6" s="667"/>
      <c r="SRY6" s="667"/>
      <c r="SRZ6" s="667"/>
      <c r="SSA6" s="667"/>
      <c r="SSB6" s="667"/>
      <c r="SSC6" s="667"/>
      <c r="SSD6" s="667"/>
      <c r="SSE6" s="667"/>
      <c r="SSF6" s="667"/>
      <c r="SSG6" s="667"/>
      <c r="SSH6" s="667"/>
      <c r="SSI6" s="667"/>
      <c r="SSJ6" s="667"/>
      <c r="SSK6" s="667"/>
      <c r="SSL6" s="667"/>
      <c r="SSM6" s="667"/>
      <c r="SSN6" s="667"/>
      <c r="SSO6" s="667"/>
      <c r="SSP6" s="667"/>
      <c r="SSQ6" s="667"/>
      <c r="SSR6" s="667"/>
      <c r="SSS6" s="667"/>
      <c r="SST6" s="667"/>
      <c r="SSU6" s="667"/>
      <c r="SSV6" s="667"/>
      <c r="SSW6" s="667"/>
      <c r="SSX6" s="667"/>
      <c r="SSY6" s="667"/>
      <c r="SSZ6" s="667"/>
      <c r="STA6" s="667"/>
      <c r="STB6" s="667"/>
      <c r="STC6" s="667"/>
      <c r="STD6" s="667"/>
      <c r="STE6" s="667"/>
      <c r="STF6" s="667"/>
      <c r="STG6" s="667"/>
      <c r="STH6" s="667"/>
      <c r="STI6" s="667"/>
      <c r="STJ6" s="667"/>
      <c r="STK6" s="667"/>
      <c r="STL6" s="667"/>
      <c r="STM6" s="667"/>
      <c r="STN6" s="667"/>
      <c r="STO6" s="667"/>
      <c r="STP6" s="667"/>
      <c r="STQ6" s="667"/>
      <c r="STR6" s="667"/>
      <c r="STS6" s="667"/>
      <c r="STT6" s="667"/>
      <c r="STU6" s="667"/>
      <c r="STV6" s="667"/>
      <c r="STW6" s="667"/>
      <c r="STX6" s="667"/>
      <c r="STY6" s="667"/>
      <c r="STZ6" s="667"/>
      <c r="SUA6" s="667"/>
      <c r="SUB6" s="667"/>
      <c r="SUC6" s="667"/>
      <c r="SUD6" s="667"/>
      <c r="SUE6" s="667"/>
      <c r="SUF6" s="667"/>
      <c r="SUG6" s="667"/>
      <c r="SUH6" s="667"/>
      <c r="SUI6" s="667"/>
      <c r="SUJ6" s="667"/>
      <c r="SUK6" s="667"/>
      <c r="SUL6" s="667"/>
      <c r="SUM6" s="667"/>
      <c r="SUN6" s="667"/>
      <c r="SUO6" s="667"/>
      <c r="SUP6" s="667"/>
      <c r="SUQ6" s="667"/>
      <c r="SUR6" s="667"/>
      <c r="SUS6" s="667"/>
      <c r="SUT6" s="667"/>
      <c r="SUU6" s="667"/>
      <c r="SUV6" s="667"/>
      <c r="SUW6" s="667"/>
      <c r="SUX6" s="667"/>
      <c r="SUY6" s="667"/>
      <c r="SUZ6" s="667"/>
      <c r="SVA6" s="667"/>
      <c r="SVB6" s="667"/>
      <c r="SVC6" s="667"/>
      <c r="SVD6" s="667"/>
      <c r="SVE6" s="667"/>
      <c r="SVF6" s="667"/>
      <c r="SVG6" s="667"/>
      <c r="SVH6" s="667"/>
      <c r="SVI6" s="667"/>
      <c r="SVJ6" s="667"/>
      <c r="SVK6" s="667"/>
      <c r="SVL6" s="667"/>
      <c r="SVM6" s="667"/>
      <c r="SVN6" s="667"/>
      <c r="SVO6" s="667"/>
      <c r="SVP6" s="667"/>
      <c r="SVQ6" s="667"/>
      <c r="SVR6" s="667"/>
      <c r="SVS6" s="667"/>
      <c r="SVT6" s="667"/>
      <c r="SVU6" s="667"/>
      <c r="SVV6" s="667"/>
      <c r="SVW6" s="667"/>
      <c r="SVX6" s="667"/>
      <c r="SVY6" s="667"/>
      <c r="SVZ6" s="667"/>
      <c r="SWA6" s="667"/>
      <c r="SWB6" s="667"/>
      <c r="SWC6" s="667"/>
      <c r="SWD6" s="667"/>
      <c r="SWE6" s="667"/>
      <c r="SWF6" s="667"/>
      <c r="SWG6" s="667"/>
      <c r="SWH6" s="667"/>
      <c r="SWI6" s="667"/>
      <c r="SWJ6" s="667"/>
      <c r="SWK6" s="667"/>
      <c r="SWL6" s="667"/>
      <c r="SWM6" s="667"/>
      <c r="SWN6" s="667"/>
      <c r="SWO6" s="667"/>
      <c r="SWP6" s="667"/>
      <c r="SWQ6" s="667"/>
      <c r="SWR6" s="667"/>
      <c r="SWS6" s="667"/>
      <c r="SWT6" s="667"/>
      <c r="SWU6" s="667"/>
      <c r="SWV6" s="667"/>
      <c r="SWW6" s="667"/>
      <c r="SWX6" s="667"/>
      <c r="SWY6" s="667"/>
      <c r="SWZ6" s="667"/>
      <c r="SXA6" s="667"/>
      <c r="SXB6" s="667"/>
      <c r="SXC6" s="667"/>
      <c r="SXD6" s="667"/>
      <c r="SXE6" s="667"/>
      <c r="SXF6" s="667"/>
      <c r="SXG6" s="667"/>
      <c r="SXH6" s="667"/>
      <c r="SXI6" s="667"/>
      <c r="SXJ6" s="667"/>
      <c r="SXK6" s="667"/>
      <c r="SXL6" s="667"/>
      <c r="SXM6" s="667"/>
      <c r="SXN6" s="667"/>
      <c r="SXO6" s="667"/>
      <c r="SXP6" s="667"/>
      <c r="SXQ6" s="667"/>
      <c r="SXR6" s="667"/>
      <c r="SXS6" s="667"/>
      <c r="SXT6" s="667"/>
      <c r="SXU6" s="667"/>
      <c r="SXV6" s="667"/>
      <c r="SXW6" s="667"/>
      <c r="SXX6" s="667"/>
      <c r="SXY6" s="667"/>
      <c r="SXZ6" s="667"/>
      <c r="SYA6" s="667"/>
      <c r="SYB6" s="667"/>
      <c r="SYC6" s="667"/>
      <c r="SYD6" s="667"/>
      <c r="SYE6" s="667"/>
      <c r="SYF6" s="667"/>
      <c r="SYG6" s="667"/>
      <c r="SYH6" s="667"/>
      <c r="SYI6" s="667"/>
      <c r="SYJ6" s="667"/>
      <c r="SYK6" s="667"/>
      <c r="SYL6" s="667"/>
      <c r="SYM6" s="667"/>
      <c r="SYN6" s="667"/>
      <c r="SYO6" s="667"/>
      <c r="SYP6" s="667"/>
      <c r="SYQ6" s="667"/>
      <c r="SYR6" s="667"/>
      <c r="SYS6" s="667"/>
      <c r="SYT6" s="667"/>
      <c r="SYU6" s="667"/>
      <c r="SYV6" s="667"/>
      <c r="SYW6" s="667"/>
      <c r="SYX6" s="667"/>
      <c r="SYY6" s="667"/>
      <c r="SYZ6" s="667"/>
      <c r="SZA6" s="667"/>
      <c r="SZB6" s="667"/>
      <c r="SZC6" s="667"/>
      <c r="SZD6" s="667"/>
      <c r="SZE6" s="667"/>
      <c r="SZF6" s="667"/>
      <c r="SZG6" s="667"/>
      <c r="SZH6" s="667"/>
      <c r="SZI6" s="667"/>
      <c r="SZJ6" s="667"/>
      <c r="SZK6" s="667"/>
      <c r="SZL6" s="667"/>
      <c r="SZM6" s="667"/>
      <c r="SZN6" s="667"/>
      <c r="SZO6" s="667"/>
      <c r="SZP6" s="667"/>
      <c r="SZQ6" s="667"/>
      <c r="SZR6" s="667"/>
      <c r="SZS6" s="667"/>
      <c r="SZT6" s="667"/>
      <c r="SZU6" s="667"/>
      <c r="SZV6" s="667"/>
      <c r="SZW6" s="667"/>
      <c r="SZX6" s="667"/>
      <c r="SZY6" s="667"/>
      <c r="SZZ6" s="667"/>
      <c r="TAA6" s="667"/>
      <c r="TAB6" s="667"/>
      <c r="TAC6" s="667"/>
      <c r="TAD6" s="667"/>
      <c r="TAE6" s="667"/>
      <c r="TAF6" s="667"/>
      <c r="TAG6" s="667"/>
      <c r="TAH6" s="667"/>
      <c r="TAI6" s="667"/>
      <c r="TAJ6" s="667"/>
      <c r="TAK6" s="667"/>
      <c r="TAL6" s="667"/>
      <c r="TAM6" s="667"/>
      <c r="TAN6" s="667"/>
      <c r="TAO6" s="667"/>
      <c r="TAP6" s="667"/>
      <c r="TAQ6" s="667"/>
      <c r="TAR6" s="667"/>
      <c r="TAS6" s="667"/>
      <c r="TAT6" s="667"/>
      <c r="TAU6" s="667"/>
      <c r="TAV6" s="667"/>
      <c r="TAW6" s="667"/>
      <c r="TAX6" s="667"/>
      <c r="TAY6" s="667"/>
      <c r="TAZ6" s="667"/>
      <c r="TBA6" s="667"/>
      <c r="TBB6" s="667"/>
      <c r="TBC6" s="667"/>
      <c r="TBD6" s="667"/>
      <c r="TBE6" s="667"/>
      <c r="TBF6" s="667"/>
      <c r="TBG6" s="667"/>
      <c r="TBH6" s="667"/>
      <c r="TBI6" s="667"/>
      <c r="TBJ6" s="667"/>
      <c r="TBK6" s="667"/>
      <c r="TBL6" s="667"/>
      <c r="TBM6" s="667"/>
      <c r="TBN6" s="667"/>
      <c r="TBO6" s="667"/>
      <c r="TBP6" s="667"/>
      <c r="TBQ6" s="667"/>
      <c r="TBR6" s="667"/>
      <c r="TBS6" s="667"/>
      <c r="TBT6" s="667"/>
      <c r="TBU6" s="667"/>
      <c r="TBV6" s="667"/>
      <c r="TBW6" s="667"/>
      <c r="TBX6" s="667"/>
      <c r="TBY6" s="667"/>
      <c r="TBZ6" s="667"/>
      <c r="TCA6" s="667"/>
      <c r="TCB6" s="667"/>
      <c r="TCC6" s="667"/>
      <c r="TCD6" s="667"/>
      <c r="TCE6" s="667"/>
      <c r="TCF6" s="667"/>
      <c r="TCG6" s="667"/>
      <c r="TCH6" s="667"/>
      <c r="TCI6" s="667"/>
      <c r="TCJ6" s="667"/>
      <c r="TCK6" s="667"/>
      <c r="TCL6" s="667"/>
      <c r="TCM6" s="667"/>
      <c r="TCN6" s="667"/>
      <c r="TCO6" s="667"/>
      <c r="TCP6" s="667"/>
      <c r="TCQ6" s="667"/>
      <c r="TCR6" s="667"/>
      <c r="TCS6" s="667"/>
      <c r="TCT6" s="667"/>
      <c r="TCU6" s="667"/>
      <c r="TCV6" s="667"/>
      <c r="TCW6" s="667"/>
      <c r="TCX6" s="667"/>
      <c r="TCY6" s="667"/>
      <c r="TCZ6" s="667"/>
      <c r="TDA6" s="667"/>
      <c r="TDB6" s="667"/>
      <c r="TDC6" s="667"/>
      <c r="TDD6" s="667"/>
      <c r="TDE6" s="667"/>
      <c r="TDF6" s="667"/>
      <c r="TDG6" s="667"/>
      <c r="TDH6" s="667"/>
      <c r="TDI6" s="667"/>
      <c r="TDJ6" s="667"/>
      <c r="TDK6" s="667"/>
      <c r="TDL6" s="667"/>
      <c r="TDM6" s="667"/>
      <c r="TDN6" s="667"/>
      <c r="TDO6" s="667"/>
      <c r="TDP6" s="667"/>
      <c r="TDQ6" s="667"/>
      <c r="TDR6" s="667"/>
      <c r="TDS6" s="667"/>
      <c r="TDT6" s="667"/>
      <c r="TDU6" s="667"/>
      <c r="TDV6" s="667"/>
      <c r="TDW6" s="667"/>
      <c r="TDX6" s="667"/>
      <c r="TDY6" s="667"/>
      <c r="TDZ6" s="667"/>
      <c r="TEA6" s="667"/>
      <c r="TEB6" s="667"/>
      <c r="TEC6" s="667"/>
      <c r="TED6" s="667"/>
      <c r="TEE6" s="667"/>
      <c r="TEF6" s="667"/>
      <c r="TEG6" s="667"/>
      <c r="TEH6" s="667"/>
      <c r="TEI6" s="667"/>
      <c r="TEJ6" s="667"/>
      <c r="TEK6" s="667"/>
      <c r="TEL6" s="667"/>
      <c r="TEM6" s="667"/>
      <c r="TEN6" s="667"/>
      <c r="TEO6" s="667"/>
      <c r="TEP6" s="667"/>
      <c r="TEQ6" s="667"/>
      <c r="TER6" s="667"/>
      <c r="TES6" s="667"/>
      <c r="TET6" s="667"/>
      <c r="TEU6" s="667"/>
      <c r="TEV6" s="667"/>
      <c r="TEW6" s="667"/>
      <c r="TEX6" s="667"/>
      <c r="TEY6" s="667"/>
      <c r="TEZ6" s="667"/>
      <c r="TFA6" s="667"/>
      <c r="TFB6" s="667"/>
      <c r="TFC6" s="667"/>
      <c r="TFD6" s="667"/>
      <c r="TFE6" s="667"/>
      <c r="TFF6" s="667"/>
      <c r="TFG6" s="667"/>
      <c r="TFH6" s="667"/>
      <c r="TFI6" s="667"/>
      <c r="TFJ6" s="667"/>
      <c r="TFK6" s="667"/>
      <c r="TFL6" s="667"/>
      <c r="TFM6" s="667"/>
      <c r="TFN6" s="667"/>
      <c r="TFO6" s="667"/>
      <c r="TFP6" s="667"/>
      <c r="TFQ6" s="667"/>
      <c r="TFR6" s="667"/>
      <c r="TFS6" s="667"/>
      <c r="TFT6" s="667"/>
      <c r="TFU6" s="667"/>
      <c r="TFV6" s="667"/>
      <c r="TFW6" s="667"/>
      <c r="TFX6" s="667"/>
      <c r="TFY6" s="667"/>
      <c r="TFZ6" s="667"/>
      <c r="TGA6" s="667"/>
      <c r="TGB6" s="667"/>
      <c r="TGC6" s="667"/>
      <c r="TGD6" s="667"/>
      <c r="TGE6" s="667"/>
      <c r="TGF6" s="667"/>
      <c r="TGG6" s="667"/>
      <c r="TGH6" s="667"/>
      <c r="TGI6" s="667"/>
      <c r="TGJ6" s="667"/>
      <c r="TGK6" s="667"/>
      <c r="TGL6" s="667"/>
      <c r="TGM6" s="667"/>
      <c r="TGN6" s="667"/>
      <c r="TGO6" s="667"/>
      <c r="TGP6" s="667"/>
      <c r="TGQ6" s="667"/>
      <c r="TGR6" s="667"/>
      <c r="TGS6" s="667"/>
      <c r="TGT6" s="667"/>
      <c r="TGU6" s="667"/>
      <c r="TGV6" s="667"/>
      <c r="TGW6" s="667"/>
      <c r="TGX6" s="667"/>
      <c r="TGY6" s="667"/>
      <c r="TGZ6" s="667"/>
      <c r="THA6" s="667"/>
      <c r="THB6" s="667"/>
      <c r="THC6" s="667"/>
      <c r="THD6" s="667"/>
      <c r="THE6" s="667"/>
      <c r="THF6" s="667"/>
      <c r="THG6" s="667"/>
      <c r="THH6" s="667"/>
      <c r="THI6" s="667"/>
      <c r="THJ6" s="667"/>
      <c r="THK6" s="667"/>
      <c r="THL6" s="667"/>
      <c r="THM6" s="667"/>
      <c r="THN6" s="667"/>
      <c r="THO6" s="667"/>
      <c r="THP6" s="667"/>
      <c r="THQ6" s="667"/>
      <c r="THR6" s="667"/>
      <c r="THS6" s="667"/>
      <c r="THT6" s="667"/>
      <c r="THU6" s="667"/>
      <c r="THV6" s="667"/>
      <c r="THW6" s="667"/>
      <c r="THX6" s="667"/>
      <c r="THY6" s="667"/>
      <c r="THZ6" s="667"/>
      <c r="TIA6" s="667"/>
      <c r="TIB6" s="667"/>
      <c r="TIC6" s="667"/>
      <c r="TID6" s="667"/>
      <c r="TIE6" s="667"/>
      <c r="TIF6" s="667"/>
      <c r="TIG6" s="667"/>
      <c r="TIH6" s="667"/>
      <c r="TII6" s="667"/>
      <c r="TIJ6" s="667"/>
      <c r="TIK6" s="667"/>
      <c r="TIL6" s="667"/>
      <c r="TIM6" s="667"/>
      <c r="TIN6" s="667"/>
      <c r="TIO6" s="667"/>
      <c r="TIP6" s="667"/>
      <c r="TIQ6" s="667"/>
      <c r="TIR6" s="667"/>
      <c r="TIS6" s="667"/>
      <c r="TIT6" s="667"/>
      <c r="TIU6" s="667"/>
      <c r="TIV6" s="667"/>
      <c r="TIW6" s="667"/>
      <c r="TIX6" s="667"/>
      <c r="TIY6" s="667"/>
      <c r="TIZ6" s="667"/>
      <c r="TJA6" s="667"/>
      <c r="TJB6" s="667"/>
      <c r="TJC6" s="667"/>
      <c r="TJD6" s="667"/>
      <c r="TJE6" s="667"/>
      <c r="TJF6" s="667"/>
      <c r="TJG6" s="667"/>
      <c r="TJH6" s="667"/>
      <c r="TJI6" s="667"/>
      <c r="TJJ6" s="667"/>
      <c r="TJK6" s="667"/>
      <c r="TJL6" s="667"/>
      <c r="TJM6" s="667"/>
      <c r="TJN6" s="667"/>
      <c r="TJO6" s="667"/>
      <c r="TJP6" s="667"/>
      <c r="TJQ6" s="667"/>
      <c r="TJR6" s="667"/>
      <c r="TJS6" s="667"/>
      <c r="TJT6" s="667"/>
      <c r="TJU6" s="667"/>
      <c r="TJV6" s="667"/>
      <c r="TJW6" s="667"/>
      <c r="TJX6" s="667"/>
      <c r="TJY6" s="667"/>
      <c r="TJZ6" s="667"/>
      <c r="TKA6" s="667"/>
      <c r="TKB6" s="667"/>
      <c r="TKC6" s="667"/>
      <c r="TKD6" s="667"/>
      <c r="TKE6" s="667"/>
      <c r="TKF6" s="667"/>
      <c r="TKG6" s="667"/>
      <c r="TKH6" s="667"/>
      <c r="TKI6" s="667"/>
      <c r="TKJ6" s="667"/>
      <c r="TKK6" s="667"/>
      <c r="TKL6" s="667"/>
      <c r="TKM6" s="667"/>
      <c r="TKN6" s="667"/>
      <c r="TKO6" s="667"/>
      <c r="TKP6" s="667"/>
      <c r="TKQ6" s="667"/>
      <c r="TKR6" s="667"/>
      <c r="TKS6" s="667"/>
      <c r="TKT6" s="667"/>
      <c r="TKU6" s="667"/>
      <c r="TKV6" s="667"/>
      <c r="TKW6" s="667"/>
      <c r="TKX6" s="667"/>
      <c r="TKY6" s="667"/>
      <c r="TKZ6" s="667"/>
      <c r="TLA6" s="667"/>
      <c r="TLB6" s="667"/>
      <c r="TLC6" s="667"/>
      <c r="TLD6" s="667"/>
      <c r="TLE6" s="667"/>
      <c r="TLF6" s="667"/>
      <c r="TLG6" s="667"/>
      <c r="TLH6" s="667"/>
      <c r="TLI6" s="667"/>
      <c r="TLJ6" s="667"/>
      <c r="TLK6" s="667"/>
      <c r="TLL6" s="667"/>
      <c r="TLM6" s="667"/>
      <c r="TLN6" s="667"/>
      <c r="TLO6" s="667"/>
      <c r="TLP6" s="667"/>
      <c r="TLQ6" s="667"/>
      <c r="TLR6" s="667"/>
      <c r="TLS6" s="667"/>
      <c r="TLT6" s="667"/>
      <c r="TLU6" s="667"/>
      <c r="TLV6" s="667"/>
      <c r="TLW6" s="667"/>
      <c r="TLX6" s="667"/>
      <c r="TLY6" s="667"/>
      <c r="TLZ6" s="667"/>
      <c r="TMA6" s="667"/>
      <c r="TMB6" s="667"/>
      <c r="TMC6" s="667"/>
      <c r="TMD6" s="667"/>
      <c r="TME6" s="667"/>
      <c r="TMF6" s="667"/>
      <c r="TMG6" s="667"/>
      <c r="TMH6" s="667"/>
      <c r="TMI6" s="667"/>
      <c r="TMJ6" s="667"/>
      <c r="TMK6" s="667"/>
      <c r="TML6" s="667"/>
      <c r="TMM6" s="667"/>
      <c r="TMN6" s="667"/>
      <c r="TMO6" s="667"/>
      <c r="TMP6" s="667"/>
      <c r="TMQ6" s="667"/>
      <c r="TMR6" s="667"/>
      <c r="TMS6" s="667"/>
      <c r="TMT6" s="667"/>
      <c r="TMU6" s="667"/>
      <c r="TMV6" s="667"/>
      <c r="TMW6" s="667"/>
      <c r="TMX6" s="667"/>
      <c r="TMY6" s="667"/>
      <c r="TMZ6" s="667"/>
      <c r="TNA6" s="667"/>
      <c r="TNB6" s="667"/>
      <c r="TNC6" s="667"/>
      <c r="TND6" s="667"/>
      <c r="TNE6" s="667"/>
      <c r="TNF6" s="667"/>
      <c r="TNG6" s="667"/>
      <c r="TNH6" s="667"/>
      <c r="TNI6" s="667"/>
      <c r="TNJ6" s="667"/>
      <c r="TNK6" s="667"/>
      <c r="TNL6" s="667"/>
      <c r="TNM6" s="667"/>
      <c r="TNN6" s="667"/>
      <c r="TNO6" s="667"/>
      <c r="TNP6" s="667"/>
      <c r="TNQ6" s="667"/>
      <c r="TNR6" s="667"/>
      <c r="TNS6" s="667"/>
      <c r="TNT6" s="667"/>
      <c r="TNU6" s="667"/>
      <c r="TNV6" s="667"/>
      <c r="TNW6" s="667"/>
      <c r="TNX6" s="667"/>
      <c r="TNY6" s="667"/>
      <c r="TNZ6" s="667"/>
      <c r="TOA6" s="667"/>
      <c r="TOB6" s="667"/>
      <c r="TOC6" s="667"/>
      <c r="TOD6" s="667"/>
      <c r="TOE6" s="667"/>
      <c r="TOF6" s="667"/>
      <c r="TOG6" s="667"/>
      <c r="TOH6" s="667"/>
      <c r="TOI6" s="667"/>
      <c r="TOJ6" s="667"/>
      <c r="TOK6" s="667"/>
      <c r="TOL6" s="667"/>
      <c r="TOM6" s="667"/>
      <c r="TON6" s="667"/>
      <c r="TOO6" s="667"/>
      <c r="TOP6" s="667"/>
      <c r="TOQ6" s="667"/>
      <c r="TOR6" s="667"/>
      <c r="TOS6" s="667"/>
      <c r="TOT6" s="667"/>
      <c r="TOU6" s="667"/>
      <c r="TOV6" s="667"/>
      <c r="TOW6" s="667"/>
      <c r="TOX6" s="667"/>
      <c r="TOY6" s="667"/>
      <c r="TOZ6" s="667"/>
      <c r="TPA6" s="667"/>
      <c r="TPB6" s="667"/>
      <c r="TPC6" s="667"/>
      <c r="TPD6" s="667"/>
      <c r="TPE6" s="667"/>
      <c r="TPF6" s="667"/>
      <c r="TPG6" s="667"/>
      <c r="TPH6" s="667"/>
      <c r="TPI6" s="667"/>
      <c r="TPJ6" s="667"/>
      <c r="TPK6" s="667"/>
      <c r="TPL6" s="667"/>
      <c r="TPM6" s="667"/>
      <c r="TPN6" s="667"/>
      <c r="TPO6" s="667"/>
      <c r="TPP6" s="667"/>
      <c r="TPQ6" s="667"/>
      <c r="TPR6" s="667"/>
      <c r="TPS6" s="667"/>
      <c r="TPT6" s="667"/>
      <c r="TPU6" s="667"/>
      <c r="TPV6" s="667"/>
      <c r="TPW6" s="667"/>
      <c r="TPX6" s="667"/>
      <c r="TPY6" s="667"/>
      <c r="TPZ6" s="667"/>
      <c r="TQA6" s="667"/>
      <c r="TQB6" s="667"/>
      <c r="TQC6" s="667"/>
      <c r="TQD6" s="667"/>
      <c r="TQE6" s="667"/>
      <c r="TQF6" s="667"/>
      <c r="TQG6" s="667"/>
      <c r="TQH6" s="667"/>
      <c r="TQI6" s="667"/>
      <c r="TQJ6" s="667"/>
      <c r="TQK6" s="667"/>
      <c r="TQL6" s="667"/>
      <c r="TQM6" s="667"/>
      <c r="TQN6" s="667"/>
      <c r="TQO6" s="667"/>
      <c r="TQP6" s="667"/>
      <c r="TQQ6" s="667"/>
      <c r="TQR6" s="667"/>
      <c r="TQS6" s="667"/>
      <c r="TQT6" s="667"/>
      <c r="TQU6" s="667"/>
      <c r="TQV6" s="667"/>
      <c r="TQW6" s="667"/>
      <c r="TQX6" s="667"/>
      <c r="TQY6" s="667"/>
      <c r="TQZ6" s="667"/>
      <c r="TRA6" s="667"/>
      <c r="TRB6" s="667"/>
      <c r="TRC6" s="667"/>
      <c r="TRD6" s="667"/>
      <c r="TRE6" s="667"/>
      <c r="TRF6" s="667"/>
      <c r="TRG6" s="667"/>
      <c r="TRH6" s="667"/>
      <c r="TRI6" s="667"/>
      <c r="TRJ6" s="667"/>
      <c r="TRK6" s="667"/>
      <c r="TRL6" s="667"/>
      <c r="TRM6" s="667"/>
      <c r="TRN6" s="667"/>
      <c r="TRO6" s="667"/>
      <c r="TRP6" s="667"/>
      <c r="TRQ6" s="667"/>
      <c r="TRR6" s="667"/>
      <c r="TRS6" s="667"/>
      <c r="TRT6" s="667"/>
      <c r="TRU6" s="667"/>
      <c r="TRV6" s="667"/>
      <c r="TRW6" s="667"/>
      <c r="TRX6" s="667"/>
      <c r="TRY6" s="667"/>
      <c r="TRZ6" s="667"/>
      <c r="TSA6" s="667"/>
      <c r="TSB6" s="667"/>
      <c r="TSC6" s="667"/>
      <c r="TSD6" s="667"/>
      <c r="TSE6" s="667"/>
      <c r="TSF6" s="667"/>
      <c r="TSG6" s="667"/>
      <c r="TSH6" s="667"/>
      <c r="TSI6" s="667"/>
      <c r="TSJ6" s="667"/>
      <c r="TSK6" s="667"/>
      <c r="TSL6" s="667"/>
      <c r="TSM6" s="667"/>
      <c r="TSN6" s="667"/>
      <c r="TSO6" s="667"/>
      <c r="TSP6" s="667"/>
      <c r="TSQ6" s="667"/>
      <c r="TSR6" s="667"/>
      <c r="TSS6" s="667"/>
      <c r="TST6" s="667"/>
      <c r="TSU6" s="667"/>
      <c r="TSV6" s="667"/>
      <c r="TSW6" s="667"/>
      <c r="TSX6" s="667"/>
      <c r="TSY6" s="667"/>
      <c r="TSZ6" s="667"/>
      <c r="TTA6" s="667"/>
      <c r="TTB6" s="667"/>
      <c r="TTC6" s="667"/>
      <c r="TTD6" s="667"/>
      <c r="TTE6" s="667"/>
      <c r="TTF6" s="667"/>
      <c r="TTG6" s="667"/>
      <c r="TTH6" s="667"/>
      <c r="TTI6" s="667"/>
      <c r="TTJ6" s="667"/>
      <c r="TTK6" s="667"/>
      <c r="TTL6" s="667"/>
      <c r="TTM6" s="667"/>
      <c r="TTN6" s="667"/>
      <c r="TTO6" s="667"/>
      <c r="TTP6" s="667"/>
      <c r="TTQ6" s="667"/>
      <c r="TTR6" s="667"/>
      <c r="TTS6" s="667"/>
      <c r="TTT6" s="667"/>
      <c r="TTU6" s="667"/>
      <c r="TTV6" s="667"/>
      <c r="TTW6" s="667"/>
      <c r="TTX6" s="667"/>
      <c r="TTY6" s="667"/>
      <c r="TTZ6" s="667"/>
      <c r="TUA6" s="667"/>
      <c r="TUB6" s="667"/>
      <c r="TUC6" s="667"/>
      <c r="TUD6" s="667"/>
      <c r="TUE6" s="667"/>
      <c r="TUF6" s="667"/>
      <c r="TUG6" s="667"/>
      <c r="TUH6" s="667"/>
      <c r="TUI6" s="667"/>
      <c r="TUJ6" s="667"/>
      <c r="TUK6" s="667"/>
      <c r="TUL6" s="667"/>
      <c r="TUM6" s="667"/>
      <c r="TUN6" s="667"/>
      <c r="TUO6" s="667"/>
      <c r="TUP6" s="667"/>
      <c r="TUQ6" s="667"/>
      <c r="TUR6" s="667"/>
      <c r="TUS6" s="667"/>
      <c r="TUT6" s="667"/>
      <c r="TUU6" s="667"/>
      <c r="TUV6" s="667"/>
      <c r="TUW6" s="667"/>
      <c r="TUX6" s="667"/>
      <c r="TUY6" s="667"/>
      <c r="TUZ6" s="667"/>
      <c r="TVA6" s="667"/>
      <c r="TVB6" s="667"/>
      <c r="TVC6" s="667"/>
      <c r="TVD6" s="667"/>
      <c r="TVE6" s="667"/>
      <c r="TVF6" s="667"/>
      <c r="TVG6" s="667"/>
      <c r="TVH6" s="667"/>
      <c r="TVI6" s="667"/>
      <c r="TVJ6" s="667"/>
      <c r="TVK6" s="667"/>
      <c r="TVL6" s="667"/>
      <c r="TVM6" s="667"/>
      <c r="TVN6" s="667"/>
      <c r="TVO6" s="667"/>
      <c r="TVP6" s="667"/>
      <c r="TVQ6" s="667"/>
      <c r="TVR6" s="667"/>
      <c r="TVS6" s="667"/>
      <c r="TVT6" s="667"/>
      <c r="TVU6" s="667"/>
      <c r="TVV6" s="667"/>
      <c r="TVW6" s="667"/>
      <c r="TVX6" s="667"/>
      <c r="TVY6" s="667"/>
      <c r="TVZ6" s="667"/>
      <c r="TWA6" s="667"/>
      <c r="TWB6" s="667"/>
      <c r="TWC6" s="667"/>
      <c r="TWD6" s="667"/>
      <c r="TWE6" s="667"/>
      <c r="TWF6" s="667"/>
      <c r="TWG6" s="667"/>
      <c r="TWH6" s="667"/>
      <c r="TWI6" s="667"/>
      <c r="TWJ6" s="667"/>
      <c r="TWK6" s="667"/>
      <c r="TWL6" s="667"/>
      <c r="TWM6" s="667"/>
      <c r="TWN6" s="667"/>
      <c r="TWO6" s="667"/>
      <c r="TWP6" s="667"/>
      <c r="TWQ6" s="667"/>
      <c r="TWR6" s="667"/>
      <c r="TWS6" s="667"/>
      <c r="TWT6" s="667"/>
      <c r="TWU6" s="667"/>
      <c r="TWV6" s="667"/>
      <c r="TWW6" s="667"/>
      <c r="TWX6" s="667"/>
      <c r="TWY6" s="667"/>
      <c r="TWZ6" s="667"/>
      <c r="TXA6" s="667"/>
      <c r="TXB6" s="667"/>
      <c r="TXC6" s="667"/>
      <c r="TXD6" s="667"/>
      <c r="TXE6" s="667"/>
      <c r="TXF6" s="667"/>
      <c r="TXG6" s="667"/>
      <c r="TXH6" s="667"/>
      <c r="TXI6" s="667"/>
      <c r="TXJ6" s="667"/>
      <c r="TXK6" s="667"/>
      <c r="TXL6" s="667"/>
      <c r="TXM6" s="667"/>
      <c r="TXN6" s="667"/>
      <c r="TXO6" s="667"/>
      <c r="TXP6" s="667"/>
      <c r="TXQ6" s="667"/>
      <c r="TXR6" s="667"/>
      <c r="TXS6" s="667"/>
      <c r="TXT6" s="667"/>
      <c r="TXU6" s="667"/>
      <c r="TXV6" s="667"/>
      <c r="TXW6" s="667"/>
      <c r="TXX6" s="667"/>
      <c r="TXY6" s="667"/>
      <c r="TXZ6" s="667"/>
      <c r="TYA6" s="667"/>
      <c r="TYB6" s="667"/>
      <c r="TYC6" s="667"/>
      <c r="TYD6" s="667"/>
      <c r="TYE6" s="667"/>
      <c r="TYF6" s="667"/>
      <c r="TYG6" s="667"/>
      <c r="TYH6" s="667"/>
      <c r="TYI6" s="667"/>
      <c r="TYJ6" s="667"/>
      <c r="TYK6" s="667"/>
      <c r="TYL6" s="667"/>
      <c r="TYM6" s="667"/>
      <c r="TYN6" s="667"/>
      <c r="TYO6" s="667"/>
      <c r="TYP6" s="667"/>
      <c r="TYQ6" s="667"/>
      <c r="TYR6" s="667"/>
      <c r="TYS6" s="667"/>
      <c r="TYT6" s="667"/>
      <c r="TYU6" s="667"/>
      <c r="TYV6" s="667"/>
      <c r="TYW6" s="667"/>
      <c r="TYX6" s="667"/>
      <c r="TYY6" s="667"/>
      <c r="TYZ6" s="667"/>
      <c r="TZA6" s="667"/>
      <c r="TZB6" s="667"/>
      <c r="TZC6" s="667"/>
      <c r="TZD6" s="667"/>
      <c r="TZE6" s="667"/>
      <c r="TZF6" s="667"/>
      <c r="TZG6" s="667"/>
      <c r="TZH6" s="667"/>
      <c r="TZI6" s="667"/>
      <c r="TZJ6" s="667"/>
      <c r="TZK6" s="667"/>
      <c r="TZL6" s="667"/>
      <c r="TZM6" s="667"/>
      <c r="TZN6" s="667"/>
      <c r="TZO6" s="667"/>
      <c r="TZP6" s="667"/>
      <c r="TZQ6" s="667"/>
      <c r="TZR6" s="667"/>
      <c r="TZS6" s="667"/>
      <c r="TZT6" s="667"/>
      <c r="TZU6" s="667"/>
      <c r="TZV6" s="667"/>
      <c r="TZW6" s="667"/>
      <c r="TZX6" s="667"/>
      <c r="TZY6" s="667"/>
      <c r="TZZ6" s="667"/>
      <c r="UAA6" s="667"/>
      <c r="UAB6" s="667"/>
      <c r="UAC6" s="667"/>
      <c r="UAD6" s="667"/>
      <c r="UAE6" s="667"/>
      <c r="UAF6" s="667"/>
      <c r="UAG6" s="667"/>
      <c r="UAH6" s="667"/>
      <c r="UAI6" s="667"/>
      <c r="UAJ6" s="667"/>
      <c r="UAK6" s="667"/>
      <c r="UAL6" s="667"/>
      <c r="UAM6" s="667"/>
      <c r="UAN6" s="667"/>
      <c r="UAO6" s="667"/>
      <c r="UAP6" s="667"/>
      <c r="UAQ6" s="667"/>
      <c r="UAR6" s="667"/>
      <c r="UAS6" s="667"/>
      <c r="UAT6" s="667"/>
      <c r="UAU6" s="667"/>
      <c r="UAV6" s="667"/>
      <c r="UAW6" s="667"/>
      <c r="UAX6" s="667"/>
      <c r="UAY6" s="667"/>
      <c r="UAZ6" s="667"/>
      <c r="UBA6" s="667"/>
      <c r="UBB6" s="667"/>
      <c r="UBC6" s="667"/>
      <c r="UBD6" s="667"/>
      <c r="UBE6" s="667"/>
      <c r="UBF6" s="667"/>
      <c r="UBG6" s="667"/>
      <c r="UBH6" s="667"/>
      <c r="UBI6" s="667"/>
      <c r="UBJ6" s="667"/>
      <c r="UBK6" s="667"/>
      <c r="UBL6" s="667"/>
      <c r="UBM6" s="667"/>
      <c r="UBN6" s="667"/>
      <c r="UBO6" s="667"/>
      <c r="UBP6" s="667"/>
      <c r="UBQ6" s="667"/>
      <c r="UBR6" s="667"/>
      <c r="UBS6" s="667"/>
      <c r="UBT6" s="667"/>
      <c r="UBU6" s="667"/>
      <c r="UBV6" s="667"/>
      <c r="UBW6" s="667"/>
      <c r="UBX6" s="667"/>
      <c r="UBY6" s="667"/>
      <c r="UBZ6" s="667"/>
      <c r="UCA6" s="667"/>
      <c r="UCB6" s="667"/>
      <c r="UCC6" s="667"/>
      <c r="UCD6" s="667"/>
      <c r="UCE6" s="667"/>
      <c r="UCF6" s="667"/>
      <c r="UCG6" s="667"/>
      <c r="UCH6" s="667"/>
      <c r="UCI6" s="667"/>
      <c r="UCJ6" s="667"/>
      <c r="UCK6" s="667"/>
      <c r="UCL6" s="667"/>
      <c r="UCM6" s="667"/>
      <c r="UCN6" s="667"/>
      <c r="UCO6" s="667"/>
      <c r="UCP6" s="667"/>
      <c r="UCQ6" s="667"/>
      <c r="UCR6" s="667"/>
      <c r="UCS6" s="667"/>
      <c r="UCT6" s="667"/>
      <c r="UCU6" s="667"/>
      <c r="UCV6" s="667"/>
      <c r="UCW6" s="667"/>
      <c r="UCX6" s="667"/>
      <c r="UCY6" s="667"/>
      <c r="UCZ6" s="667"/>
      <c r="UDA6" s="667"/>
      <c r="UDB6" s="667"/>
      <c r="UDC6" s="667"/>
      <c r="UDD6" s="667"/>
      <c r="UDE6" s="667"/>
      <c r="UDF6" s="667"/>
      <c r="UDG6" s="667"/>
      <c r="UDH6" s="667"/>
      <c r="UDI6" s="667"/>
      <c r="UDJ6" s="667"/>
      <c r="UDK6" s="667"/>
      <c r="UDL6" s="667"/>
      <c r="UDM6" s="667"/>
      <c r="UDN6" s="667"/>
      <c r="UDO6" s="667"/>
      <c r="UDP6" s="667"/>
      <c r="UDQ6" s="667"/>
      <c r="UDR6" s="667"/>
      <c r="UDS6" s="667"/>
      <c r="UDT6" s="667"/>
      <c r="UDU6" s="667"/>
      <c r="UDV6" s="667"/>
      <c r="UDW6" s="667"/>
      <c r="UDX6" s="667"/>
      <c r="UDY6" s="667"/>
      <c r="UDZ6" s="667"/>
      <c r="UEA6" s="667"/>
      <c r="UEB6" s="667"/>
      <c r="UEC6" s="667"/>
      <c r="UED6" s="667"/>
      <c r="UEE6" s="667"/>
      <c r="UEF6" s="667"/>
      <c r="UEG6" s="667"/>
      <c r="UEH6" s="667"/>
      <c r="UEI6" s="667"/>
      <c r="UEJ6" s="667"/>
      <c r="UEK6" s="667"/>
      <c r="UEL6" s="667"/>
      <c r="UEM6" s="667"/>
      <c r="UEN6" s="667"/>
      <c r="UEO6" s="667"/>
      <c r="UEP6" s="667"/>
      <c r="UEQ6" s="667"/>
      <c r="UER6" s="667"/>
      <c r="UES6" s="667"/>
      <c r="UET6" s="667"/>
      <c r="UEU6" s="667"/>
      <c r="UEV6" s="667"/>
      <c r="UEW6" s="667"/>
      <c r="UEX6" s="667"/>
      <c r="UEY6" s="667"/>
      <c r="UEZ6" s="667"/>
      <c r="UFA6" s="667"/>
      <c r="UFB6" s="667"/>
      <c r="UFC6" s="667"/>
      <c r="UFD6" s="667"/>
      <c r="UFE6" s="667"/>
      <c r="UFF6" s="667"/>
      <c r="UFG6" s="667"/>
      <c r="UFH6" s="667"/>
      <c r="UFI6" s="667"/>
      <c r="UFJ6" s="667"/>
      <c r="UFK6" s="667"/>
      <c r="UFL6" s="667"/>
      <c r="UFM6" s="667"/>
      <c r="UFN6" s="667"/>
      <c r="UFO6" s="667"/>
      <c r="UFP6" s="667"/>
      <c r="UFQ6" s="667"/>
      <c r="UFR6" s="667"/>
      <c r="UFS6" s="667"/>
      <c r="UFT6" s="667"/>
      <c r="UFU6" s="667"/>
      <c r="UFV6" s="667"/>
      <c r="UFW6" s="667"/>
      <c r="UFX6" s="667"/>
      <c r="UFY6" s="667"/>
      <c r="UFZ6" s="667"/>
      <c r="UGA6" s="667"/>
      <c r="UGB6" s="667"/>
      <c r="UGC6" s="667"/>
      <c r="UGD6" s="667"/>
      <c r="UGE6" s="667"/>
      <c r="UGF6" s="667"/>
      <c r="UGG6" s="667"/>
      <c r="UGH6" s="667"/>
      <c r="UGI6" s="667"/>
      <c r="UGJ6" s="667"/>
      <c r="UGK6" s="667"/>
      <c r="UGL6" s="667"/>
      <c r="UGM6" s="667"/>
      <c r="UGN6" s="667"/>
      <c r="UGO6" s="667"/>
      <c r="UGP6" s="667"/>
      <c r="UGQ6" s="667"/>
      <c r="UGR6" s="667"/>
      <c r="UGS6" s="667"/>
      <c r="UGT6" s="667"/>
      <c r="UGU6" s="667"/>
      <c r="UGV6" s="667"/>
      <c r="UGW6" s="667"/>
      <c r="UGX6" s="667"/>
      <c r="UGY6" s="667"/>
      <c r="UGZ6" s="667"/>
      <c r="UHA6" s="667"/>
      <c r="UHB6" s="667"/>
      <c r="UHC6" s="667"/>
      <c r="UHD6" s="667"/>
      <c r="UHE6" s="667"/>
      <c r="UHF6" s="667"/>
      <c r="UHG6" s="667"/>
      <c r="UHH6" s="667"/>
      <c r="UHI6" s="667"/>
      <c r="UHJ6" s="667"/>
      <c r="UHK6" s="667"/>
      <c r="UHL6" s="667"/>
      <c r="UHM6" s="667"/>
      <c r="UHN6" s="667"/>
      <c r="UHO6" s="667"/>
      <c r="UHP6" s="667"/>
      <c r="UHQ6" s="667"/>
      <c r="UHR6" s="667"/>
      <c r="UHS6" s="667"/>
      <c r="UHT6" s="667"/>
      <c r="UHU6" s="667"/>
      <c r="UHV6" s="667"/>
      <c r="UHW6" s="667"/>
      <c r="UHX6" s="667"/>
      <c r="UHY6" s="667"/>
      <c r="UHZ6" s="667"/>
      <c r="UIA6" s="667"/>
      <c r="UIB6" s="667"/>
      <c r="UIC6" s="667"/>
      <c r="UID6" s="667"/>
      <c r="UIE6" s="667"/>
      <c r="UIF6" s="667"/>
      <c r="UIG6" s="667"/>
      <c r="UIH6" s="667"/>
      <c r="UII6" s="667"/>
      <c r="UIJ6" s="667"/>
      <c r="UIK6" s="667"/>
      <c r="UIL6" s="667"/>
      <c r="UIM6" s="667"/>
      <c r="UIN6" s="667"/>
      <c r="UIO6" s="667"/>
      <c r="UIP6" s="667"/>
      <c r="UIQ6" s="667"/>
      <c r="UIR6" s="667"/>
      <c r="UIS6" s="667"/>
      <c r="UIT6" s="667"/>
      <c r="UIU6" s="667"/>
      <c r="UIV6" s="667"/>
      <c r="UIW6" s="667"/>
      <c r="UIX6" s="667"/>
      <c r="UIY6" s="667"/>
      <c r="UIZ6" s="667"/>
      <c r="UJA6" s="667"/>
      <c r="UJB6" s="667"/>
      <c r="UJC6" s="667"/>
      <c r="UJD6" s="667"/>
      <c r="UJE6" s="667"/>
      <c r="UJF6" s="667"/>
      <c r="UJG6" s="667"/>
      <c r="UJH6" s="667"/>
      <c r="UJI6" s="667"/>
      <c r="UJJ6" s="667"/>
      <c r="UJK6" s="667"/>
      <c r="UJL6" s="667"/>
      <c r="UJM6" s="667"/>
      <c r="UJN6" s="667"/>
      <c r="UJO6" s="667"/>
      <c r="UJP6" s="667"/>
      <c r="UJQ6" s="667"/>
      <c r="UJR6" s="667"/>
      <c r="UJS6" s="667"/>
      <c r="UJT6" s="667"/>
      <c r="UJU6" s="667"/>
      <c r="UJV6" s="667"/>
      <c r="UJW6" s="667"/>
      <c r="UJX6" s="667"/>
      <c r="UJY6" s="667"/>
      <c r="UJZ6" s="667"/>
      <c r="UKA6" s="667"/>
      <c r="UKB6" s="667"/>
      <c r="UKC6" s="667"/>
      <c r="UKD6" s="667"/>
      <c r="UKE6" s="667"/>
      <c r="UKF6" s="667"/>
      <c r="UKG6" s="667"/>
      <c r="UKH6" s="667"/>
      <c r="UKI6" s="667"/>
      <c r="UKJ6" s="667"/>
      <c r="UKK6" s="667"/>
      <c r="UKL6" s="667"/>
      <c r="UKM6" s="667"/>
      <c r="UKN6" s="667"/>
      <c r="UKO6" s="667"/>
      <c r="UKP6" s="667"/>
      <c r="UKQ6" s="667"/>
      <c r="UKR6" s="667"/>
      <c r="UKS6" s="667"/>
      <c r="UKT6" s="667"/>
      <c r="UKU6" s="667"/>
      <c r="UKV6" s="667"/>
      <c r="UKW6" s="667"/>
      <c r="UKX6" s="667"/>
      <c r="UKY6" s="667"/>
      <c r="UKZ6" s="667"/>
      <c r="ULA6" s="667"/>
      <c r="ULB6" s="667"/>
      <c r="ULC6" s="667"/>
      <c r="ULD6" s="667"/>
      <c r="ULE6" s="667"/>
      <c r="ULF6" s="667"/>
      <c r="ULG6" s="667"/>
      <c r="ULH6" s="667"/>
      <c r="ULI6" s="667"/>
      <c r="ULJ6" s="667"/>
      <c r="ULK6" s="667"/>
      <c r="ULL6" s="667"/>
      <c r="ULM6" s="667"/>
      <c r="ULN6" s="667"/>
      <c r="ULO6" s="667"/>
      <c r="ULP6" s="667"/>
      <c r="ULQ6" s="667"/>
      <c r="ULR6" s="667"/>
      <c r="ULS6" s="667"/>
      <c r="ULT6" s="667"/>
      <c r="ULU6" s="667"/>
      <c r="ULV6" s="667"/>
      <c r="ULW6" s="667"/>
      <c r="ULX6" s="667"/>
      <c r="ULY6" s="667"/>
      <c r="ULZ6" s="667"/>
      <c r="UMA6" s="667"/>
      <c r="UMB6" s="667"/>
      <c r="UMC6" s="667"/>
      <c r="UMD6" s="667"/>
      <c r="UME6" s="667"/>
      <c r="UMF6" s="667"/>
      <c r="UMG6" s="667"/>
      <c r="UMH6" s="667"/>
      <c r="UMI6" s="667"/>
      <c r="UMJ6" s="667"/>
      <c r="UMK6" s="667"/>
      <c r="UML6" s="667"/>
      <c r="UMM6" s="667"/>
      <c r="UMN6" s="667"/>
      <c r="UMO6" s="667"/>
      <c r="UMP6" s="667"/>
      <c r="UMQ6" s="667"/>
      <c r="UMR6" s="667"/>
      <c r="UMS6" s="667"/>
      <c r="UMT6" s="667"/>
      <c r="UMU6" s="667"/>
      <c r="UMV6" s="667"/>
      <c r="UMW6" s="667"/>
      <c r="UMX6" s="667"/>
      <c r="UMY6" s="667"/>
      <c r="UMZ6" s="667"/>
      <c r="UNA6" s="667"/>
      <c r="UNB6" s="667"/>
      <c r="UNC6" s="667"/>
      <c r="UND6" s="667"/>
      <c r="UNE6" s="667"/>
      <c r="UNF6" s="667"/>
      <c r="UNG6" s="667"/>
      <c r="UNH6" s="667"/>
      <c r="UNI6" s="667"/>
      <c r="UNJ6" s="667"/>
      <c r="UNK6" s="667"/>
      <c r="UNL6" s="667"/>
      <c r="UNM6" s="667"/>
      <c r="UNN6" s="667"/>
      <c r="UNO6" s="667"/>
      <c r="UNP6" s="667"/>
      <c r="UNQ6" s="667"/>
      <c r="UNR6" s="667"/>
      <c r="UNS6" s="667"/>
      <c r="UNT6" s="667"/>
      <c r="UNU6" s="667"/>
      <c r="UNV6" s="667"/>
      <c r="UNW6" s="667"/>
      <c r="UNX6" s="667"/>
      <c r="UNY6" s="667"/>
      <c r="UNZ6" s="667"/>
      <c r="UOA6" s="667"/>
      <c r="UOB6" s="667"/>
      <c r="UOC6" s="667"/>
      <c r="UOD6" s="667"/>
      <c r="UOE6" s="667"/>
      <c r="UOF6" s="667"/>
      <c r="UOG6" s="667"/>
      <c r="UOH6" s="667"/>
      <c r="UOI6" s="667"/>
      <c r="UOJ6" s="667"/>
      <c r="UOK6" s="667"/>
      <c r="UOL6" s="667"/>
      <c r="UOM6" s="667"/>
      <c r="UON6" s="667"/>
      <c r="UOO6" s="667"/>
      <c r="UOP6" s="667"/>
      <c r="UOQ6" s="667"/>
      <c r="UOR6" s="667"/>
      <c r="UOS6" s="667"/>
      <c r="UOT6" s="667"/>
      <c r="UOU6" s="667"/>
      <c r="UOV6" s="667"/>
      <c r="UOW6" s="667"/>
      <c r="UOX6" s="667"/>
      <c r="UOY6" s="667"/>
      <c r="UOZ6" s="667"/>
      <c r="UPA6" s="667"/>
      <c r="UPB6" s="667"/>
      <c r="UPC6" s="667"/>
      <c r="UPD6" s="667"/>
      <c r="UPE6" s="667"/>
      <c r="UPF6" s="667"/>
      <c r="UPG6" s="667"/>
      <c r="UPH6" s="667"/>
      <c r="UPI6" s="667"/>
      <c r="UPJ6" s="667"/>
      <c r="UPK6" s="667"/>
      <c r="UPL6" s="667"/>
      <c r="UPM6" s="667"/>
      <c r="UPN6" s="667"/>
      <c r="UPO6" s="667"/>
      <c r="UPP6" s="667"/>
      <c r="UPQ6" s="667"/>
      <c r="UPR6" s="667"/>
      <c r="UPS6" s="667"/>
      <c r="UPT6" s="667"/>
      <c r="UPU6" s="667"/>
      <c r="UPV6" s="667"/>
      <c r="UPW6" s="667"/>
      <c r="UPX6" s="667"/>
      <c r="UPY6" s="667"/>
      <c r="UPZ6" s="667"/>
      <c r="UQA6" s="667"/>
      <c r="UQB6" s="667"/>
      <c r="UQC6" s="667"/>
      <c r="UQD6" s="667"/>
      <c r="UQE6" s="667"/>
      <c r="UQF6" s="667"/>
      <c r="UQG6" s="667"/>
      <c r="UQH6" s="667"/>
      <c r="UQI6" s="667"/>
      <c r="UQJ6" s="667"/>
      <c r="UQK6" s="667"/>
      <c r="UQL6" s="667"/>
      <c r="UQM6" s="667"/>
      <c r="UQN6" s="667"/>
      <c r="UQO6" s="667"/>
      <c r="UQP6" s="667"/>
      <c r="UQQ6" s="667"/>
      <c r="UQR6" s="667"/>
      <c r="UQS6" s="667"/>
      <c r="UQT6" s="667"/>
      <c r="UQU6" s="667"/>
      <c r="UQV6" s="667"/>
      <c r="UQW6" s="667"/>
      <c r="UQX6" s="667"/>
      <c r="UQY6" s="667"/>
      <c r="UQZ6" s="667"/>
      <c r="URA6" s="667"/>
      <c r="URB6" s="667"/>
      <c r="URC6" s="667"/>
      <c r="URD6" s="667"/>
      <c r="URE6" s="667"/>
      <c r="URF6" s="667"/>
      <c r="URG6" s="667"/>
      <c r="URH6" s="667"/>
      <c r="URI6" s="667"/>
      <c r="URJ6" s="667"/>
      <c r="URK6" s="667"/>
      <c r="URL6" s="667"/>
      <c r="URM6" s="667"/>
      <c r="URN6" s="667"/>
      <c r="URO6" s="667"/>
      <c r="URP6" s="667"/>
      <c r="URQ6" s="667"/>
      <c r="URR6" s="667"/>
      <c r="URS6" s="667"/>
      <c r="URT6" s="667"/>
      <c r="URU6" s="667"/>
      <c r="URV6" s="667"/>
      <c r="URW6" s="667"/>
      <c r="URX6" s="667"/>
      <c r="URY6" s="667"/>
      <c r="URZ6" s="667"/>
      <c r="USA6" s="667"/>
      <c r="USB6" s="667"/>
      <c r="USC6" s="667"/>
      <c r="USD6" s="667"/>
      <c r="USE6" s="667"/>
      <c r="USF6" s="667"/>
      <c r="USG6" s="667"/>
      <c r="USH6" s="667"/>
      <c r="USI6" s="667"/>
      <c r="USJ6" s="667"/>
      <c r="USK6" s="667"/>
      <c r="USL6" s="667"/>
      <c r="USM6" s="667"/>
      <c r="USN6" s="667"/>
      <c r="USO6" s="667"/>
      <c r="USP6" s="667"/>
      <c r="USQ6" s="667"/>
      <c r="USR6" s="667"/>
      <c r="USS6" s="667"/>
      <c r="UST6" s="667"/>
      <c r="USU6" s="667"/>
      <c r="USV6" s="667"/>
      <c r="USW6" s="667"/>
      <c r="USX6" s="667"/>
      <c r="USY6" s="667"/>
      <c r="USZ6" s="667"/>
      <c r="UTA6" s="667"/>
      <c r="UTB6" s="667"/>
      <c r="UTC6" s="667"/>
      <c r="UTD6" s="667"/>
      <c r="UTE6" s="667"/>
      <c r="UTF6" s="667"/>
      <c r="UTG6" s="667"/>
      <c r="UTH6" s="667"/>
      <c r="UTI6" s="667"/>
      <c r="UTJ6" s="667"/>
      <c r="UTK6" s="667"/>
      <c r="UTL6" s="667"/>
      <c r="UTM6" s="667"/>
      <c r="UTN6" s="667"/>
      <c r="UTO6" s="667"/>
      <c r="UTP6" s="667"/>
      <c r="UTQ6" s="667"/>
      <c r="UTR6" s="667"/>
      <c r="UTS6" s="667"/>
      <c r="UTT6" s="667"/>
      <c r="UTU6" s="667"/>
      <c r="UTV6" s="667"/>
      <c r="UTW6" s="667"/>
      <c r="UTX6" s="667"/>
      <c r="UTY6" s="667"/>
      <c r="UTZ6" s="667"/>
      <c r="UUA6" s="667"/>
      <c r="UUB6" s="667"/>
      <c r="UUC6" s="667"/>
      <c r="UUD6" s="667"/>
      <c r="UUE6" s="667"/>
      <c r="UUF6" s="667"/>
      <c r="UUG6" s="667"/>
      <c r="UUH6" s="667"/>
      <c r="UUI6" s="667"/>
      <c r="UUJ6" s="667"/>
      <c r="UUK6" s="667"/>
      <c r="UUL6" s="667"/>
      <c r="UUM6" s="667"/>
      <c r="UUN6" s="667"/>
      <c r="UUO6" s="667"/>
      <c r="UUP6" s="667"/>
      <c r="UUQ6" s="667"/>
      <c r="UUR6" s="667"/>
      <c r="UUS6" s="667"/>
      <c r="UUT6" s="667"/>
      <c r="UUU6" s="667"/>
      <c r="UUV6" s="667"/>
      <c r="UUW6" s="667"/>
      <c r="UUX6" s="667"/>
      <c r="UUY6" s="667"/>
      <c r="UUZ6" s="667"/>
      <c r="UVA6" s="667"/>
      <c r="UVB6" s="667"/>
      <c r="UVC6" s="667"/>
      <c r="UVD6" s="667"/>
      <c r="UVE6" s="667"/>
      <c r="UVF6" s="667"/>
      <c r="UVG6" s="667"/>
      <c r="UVH6" s="667"/>
      <c r="UVI6" s="667"/>
      <c r="UVJ6" s="667"/>
      <c r="UVK6" s="667"/>
      <c r="UVL6" s="667"/>
      <c r="UVM6" s="667"/>
      <c r="UVN6" s="667"/>
      <c r="UVO6" s="667"/>
      <c r="UVP6" s="667"/>
      <c r="UVQ6" s="667"/>
      <c r="UVR6" s="667"/>
      <c r="UVS6" s="667"/>
      <c r="UVT6" s="667"/>
      <c r="UVU6" s="667"/>
      <c r="UVV6" s="667"/>
      <c r="UVW6" s="667"/>
      <c r="UVX6" s="667"/>
      <c r="UVY6" s="667"/>
      <c r="UVZ6" s="667"/>
      <c r="UWA6" s="667"/>
      <c r="UWB6" s="667"/>
      <c r="UWC6" s="667"/>
      <c r="UWD6" s="667"/>
      <c r="UWE6" s="667"/>
      <c r="UWF6" s="667"/>
      <c r="UWG6" s="667"/>
      <c r="UWH6" s="667"/>
      <c r="UWI6" s="667"/>
      <c r="UWJ6" s="667"/>
      <c r="UWK6" s="667"/>
      <c r="UWL6" s="667"/>
      <c r="UWM6" s="667"/>
      <c r="UWN6" s="667"/>
      <c r="UWO6" s="667"/>
      <c r="UWP6" s="667"/>
      <c r="UWQ6" s="667"/>
      <c r="UWR6" s="667"/>
      <c r="UWS6" s="667"/>
      <c r="UWT6" s="667"/>
      <c r="UWU6" s="667"/>
      <c r="UWV6" s="667"/>
      <c r="UWW6" s="667"/>
      <c r="UWX6" s="667"/>
      <c r="UWY6" s="667"/>
      <c r="UWZ6" s="667"/>
      <c r="UXA6" s="667"/>
      <c r="UXB6" s="667"/>
      <c r="UXC6" s="667"/>
      <c r="UXD6" s="667"/>
      <c r="UXE6" s="667"/>
      <c r="UXF6" s="667"/>
      <c r="UXG6" s="667"/>
      <c r="UXH6" s="667"/>
      <c r="UXI6" s="667"/>
      <c r="UXJ6" s="667"/>
      <c r="UXK6" s="667"/>
      <c r="UXL6" s="667"/>
      <c r="UXM6" s="667"/>
      <c r="UXN6" s="667"/>
      <c r="UXO6" s="667"/>
      <c r="UXP6" s="667"/>
      <c r="UXQ6" s="667"/>
      <c r="UXR6" s="667"/>
      <c r="UXS6" s="667"/>
      <c r="UXT6" s="667"/>
      <c r="UXU6" s="667"/>
      <c r="UXV6" s="667"/>
      <c r="UXW6" s="667"/>
      <c r="UXX6" s="667"/>
      <c r="UXY6" s="667"/>
      <c r="UXZ6" s="667"/>
      <c r="UYA6" s="667"/>
      <c r="UYB6" s="667"/>
      <c r="UYC6" s="667"/>
      <c r="UYD6" s="667"/>
      <c r="UYE6" s="667"/>
      <c r="UYF6" s="667"/>
      <c r="UYG6" s="667"/>
      <c r="UYH6" s="667"/>
      <c r="UYI6" s="667"/>
      <c r="UYJ6" s="667"/>
      <c r="UYK6" s="667"/>
      <c r="UYL6" s="667"/>
      <c r="UYM6" s="667"/>
      <c r="UYN6" s="667"/>
      <c r="UYO6" s="667"/>
      <c r="UYP6" s="667"/>
      <c r="UYQ6" s="667"/>
      <c r="UYR6" s="667"/>
      <c r="UYS6" s="667"/>
      <c r="UYT6" s="667"/>
      <c r="UYU6" s="667"/>
      <c r="UYV6" s="667"/>
      <c r="UYW6" s="667"/>
      <c r="UYX6" s="667"/>
      <c r="UYY6" s="667"/>
      <c r="UYZ6" s="667"/>
      <c r="UZA6" s="667"/>
      <c r="UZB6" s="667"/>
      <c r="UZC6" s="667"/>
      <c r="UZD6" s="667"/>
      <c r="UZE6" s="667"/>
      <c r="UZF6" s="667"/>
      <c r="UZG6" s="667"/>
      <c r="UZH6" s="667"/>
      <c r="UZI6" s="667"/>
      <c r="UZJ6" s="667"/>
      <c r="UZK6" s="667"/>
      <c r="UZL6" s="667"/>
      <c r="UZM6" s="667"/>
      <c r="UZN6" s="667"/>
      <c r="UZO6" s="667"/>
      <c r="UZP6" s="667"/>
      <c r="UZQ6" s="667"/>
      <c r="UZR6" s="667"/>
      <c r="UZS6" s="667"/>
      <c r="UZT6" s="667"/>
      <c r="UZU6" s="667"/>
      <c r="UZV6" s="667"/>
      <c r="UZW6" s="667"/>
      <c r="UZX6" s="667"/>
      <c r="UZY6" s="667"/>
      <c r="UZZ6" s="667"/>
      <c r="VAA6" s="667"/>
      <c r="VAB6" s="667"/>
      <c r="VAC6" s="667"/>
      <c r="VAD6" s="667"/>
      <c r="VAE6" s="667"/>
      <c r="VAF6" s="667"/>
      <c r="VAG6" s="667"/>
      <c r="VAH6" s="667"/>
      <c r="VAI6" s="667"/>
      <c r="VAJ6" s="667"/>
      <c r="VAK6" s="667"/>
      <c r="VAL6" s="667"/>
      <c r="VAM6" s="667"/>
      <c r="VAN6" s="667"/>
      <c r="VAO6" s="667"/>
      <c r="VAP6" s="667"/>
      <c r="VAQ6" s="667"/>
      <c r="VAR6" s="667"/>
      <c r="VAS6" s="667"/>
      <c r="VAT6" s="667"/>
      <c r="VAU6" s="667"/>
      <c r="VAV6" s="667"/>
      <c r="VAW6" s="667"/>
      <c r="VAX6" s="667"/>
      <c r="VAY6" s="667"/>
      <c r="VAZ6" s="667"/>
      <c r="VBA6" s="667"/>
      <c r="VBB6" s="667"/>
      <c r="VBC6" s="667"/>
      <c r="VBD6" s="667"/>
      <c r="VBE6" s="667"/>
      <c r="VBF6" s="667"/>
      <c r="VBG6" s="667"/>
      <c r="VBH6" s="667"/>
      <c r="VBI6" s="667"/>
      <c r="VBJ6" s="667"/>
      <c r="VBK6" s="667"/>
      <c r="VBL6" s="667"/>
      <c r="VBM6" s="667"/>
      <c r="VBN6" s="667"/>
      <c r="VBO6" s="667"/>
      <c r="VBP6" s="667"/>
      <c r="VBQ6" s="667"/>
      <c r="VBR6" s="667"/>
      <c r="VBS6" s="667"/>
      <c r="VBT6" s="667"/>
      <c r="VBU6" s="667"/>
      <c r="VBV6" s="667"/>
      <c r="VBW6" s="667"/>
      <c r="VBX6" s="667"/>
      <c r="VBY6" s="667"/>
      <c r="VBZ6" s="667"/>
      <c r="VCA6" s="667"/>
      <c r="VCB6" s="667"/>
      <c r="VCC6" s="667"/>
      <c r="VCD6" s="667"/>
      <c r="VCE6" s="667"/>
      <c r="VCF6" s="667"/>
      <c r="VCG6" s="667"/>
      <c r="VCH6" s="667"/>
      <c r="VCI6" s="667"/>
      <c r="VCJ6" s="667"/>
      <c r="VCK6" s="667"/>
      <c r="VCL6" s="667"/>
      <c r="VCM6" s="667"/>
      <c r="VCN6" s="667"/>
      <c r="VCO6" s="667"/>
      <c r="VCP6" s="667"/>
      <c r="VCQ6" s="667"/>
      <c r="VCR6" s="667"/>
      <c r="VCS6" s="667"/>
      <c r="VCT6" s="667"/>
      <c r="VCU6" s="667"/>
      <c r="VCV6" s="667"/>
      <c r="VCW6" s="667"/>
      <c r="VCX6" s="667"/>
      <c r="VCY6" s="667"/>
      <c r="VCZ6" s="667"/>
      <c r="VDA6" s="667"/>
      <c r="VDB6" s="667"/>
      <c r="VDC6" s="667"/>
      <c r="VDD6" s="667"/>
      <c r="VDE6" s="667"/>
      <c r="VDF6" s="667"/>
      <c r="VDG6" s="667"/>
      <c r="VDH6" s="667"/>
      <c r="VDI6" s="667"/>
      <c r="VDJ6" s="667"/>
      <c r="VDK6" s="667"/>
      <c r="VDL6" s="667"/>
      <c r="VDM6" s="667"/>
      <c r="VDN6" s="667"/>
      <c r="VDO6" s="667"/>
      <c r="VDP6" s="667"/>
      <c r="VDQ6" s="667"/>
      <c r="VDR6" s="667"/>
      <c r="VDS6" s="667"/>
      <c r="VDT6" s="667"/>
      <c r="VDU6" s="667"/>
      <c r="VDV6" s="667"/>
      <c r="VDW6" s="667"/>
      <c r="VDX6" s="667"/>
      <c r="VDY6" s="667"/>
      <c r="VDZ6" s="667"/>
      <c r="VEA6" s="667"/>
      <c r="VEB6" s="667"/>
      <c r="VEC6" s="667"/>
      <c r="VED6" s="667"/>
      <c r="VEE6" s="667"/>
      <c r="VEF6" s="667"/>
      <c r="VEG6" s="667"/>
      <c r="VEH6" s="667"/>
      <c r="VEI6" s="667"/>
      <c r="VEJ6" s="667"/>
      <c r="VEK6" s="667"/>
      <c r="VEL6" s="667"/>
      <c r="VEM6" s="667"/>
      <c r="VEN6" s="667"/>
      <c r="VEO6" s="667"/>
      <c r="VEP6" s="667"/>
      <c r="VEQ6" s="667"/>
      <c r="VER6" s="667"/>
      <c r="VES6" s="667"/>
      <c r="VET6" s="667"/>
      <c r="VEU6" s="667"/>
      <c r="VEV6" s="667"/>
      <c r="VEW6" s="667"/>
      <c r="VEX6" s="667"/>
      <c r="VEY6" s="667"/>
      <c r="VEZ6" s="667"/>
      <c r="VFA6" s="667"/>
      <c r="VFB6" s="667"/>
      <c r="VFC6" s="667"/>
      <c r="VFD6" s="667"/>
      <c r="VFE6" s="667"/>
      <c r="VFF6" s="667"/>
      <c r="VFG6" s="667"/>
      <c r="VFH6" s="667"/>
      <c r="VFI6" s="667"/>
      <c r="VFJ6" s="667"/>
      <c r="VFK6" s="667"/>
      <c r="VFL6" s="667"/>
      <c r="VFM6" s="667"/>
      <c r="VFN6" s="667"/>
      <c r="VFO6" s="667"/>
      <c r="VFP6" s="667"/>
      <c r="VFQ6" s="667"/>
      <c r="VFR6" s="667"/>
      <c r="VFS6" s="667"/>
      <c r="VFT6" s="667"/>
      <c r="VFU6" s="667"/>
      <c r="VFV6" s="667"/>
      <c r="VFW6" s="667"/>
      <c r="VFX6" s="667"/>
      <c r="VFY6" s="667"/>
      <c r="VFZ6" s="667"/>
      <c r="VGA6" s="667"/>
      <c r="VGB6" s="667"/>
      <c r="VGC6" s="667"/>
      <c r="VGD6" s="667"/>
      <c r="VGE6" s="667"/>
      <c r="VGF6" s="667"/>
      <c r="VGG6" s="667"/>
      <c r="VGH6" s="667"/>
      <c r="VGI6" s="667"/>
      <c r="VGJ6" s="667"/>
      <c r="VGK6" s="667"/>
      <c r="VGL6" s="667"/>
      <c r="VGM6" s="667"/>
      <c r="VGN6" s="667"/>
      <c r="VGO6" s="667"/>
      <c r="VGP6" s="667"/>
      <c r="VGQ6" s="667"/>
      <c r="VGR6" s="667"/>
      <c r="VGS6" s="667"/>
      <c r="VGT6" s="667"/>
      <c r="VGU6" s="667"/>
      <c r="VGV6" s="667"/>
      <c r="VGW6" s="667"/>
      <c r="VGX6" s="667"/>
      <c r="VGY6" s="667"/>
      <c r="VGZ6" s="667"/>
      <c r="VHA6" s="667"/>
      <c r="VHB6" s="667"/>
      <c r="VHC6" s="667"/>
      <c r="VHD6" s="667"/>
      <c r="VHE6" s="667"/>
      <c r="VHF6" s="667"/>
      <c r="VHG6" s="667"/>
      <c r="VHH6" s="667"/>
      <c r="VHI6" s="667"/>
      <c r="VHJ6" s="667"/>
      <c r="VHK6" s="667"/>
      <c r="VHL6" s="667"/>
      <c r="VHM6" s="667"/>
      <c r="VHN6" s="667"/>
      <c r="VHO6" s="667"/>
      <c r="VHP6" s="667"/>
      <c r="VHQ6" s="667"/>
      <c r="VHR6" s="667"/>
      <c r="VHS6" s="667"/>
      <c r="VHT6" s="667"/>
      <c r="VHU6" s="667"/>
      <c r="VHV6" s="667"/>
      <c r="VHW6" s="667"/>
      <c r="VHX6" s="667"/>
      <c r="VHY6" s="667"/>
      <c r="VHZ6" s="667"/>
      <c r="VIA6" s="667"/>
      <c r="VIB6" s="667"/>
      <c r="VIC6" s="667"/>
      <c r="VID6" s="667"/>
      <c r="VIE6" s="667"/>
      <c r="VIF6" s="667"/>
      <c r="VIG6" s="667"/>
      <c r="VIH6" s="667"/>
      <c r="VII6" s="667"/>
      <c r="VIJ6" s="667"/>
      <c r="VIK6" s="667"/>
      <c r="VIL6" s="667"/>
      <c r="VIM6" s="667"/>
      <c r="VIN6" s="667"/>
      <c r="VIO6" s="667"/>
      <c r="VIP6" s="667"/>
      <c r="VIQ6" s="667"/>
      <c r="VIR6" s="667"/>
      <c r="VIS6" s="667"/>
      <c r="VIT6" s="667"/>
      <c r="VIU6" s="667"/>
      <c r="VIV6" s="667"/>
      <c r="VIW6" s="667"/>
      <c r="VIX6" s="667"/>
      <c r="VIY6" s="667"/>
      <c r="VIZ6" s="667"/>
      <c r="VJA6" s="667"/>
      <c r="VJB6" s="667"/>
      <c r="VJC6" s="667"/>
      <c r="VJD6" s="667"/>
      <c r="VJE6" s="667"/>
      <c r="VJF6" s="667"/>
      <c r="VJG6" s="667"/>
      <c r="VJH6" s="667"/>
      <c r="VJI6" s="667"/>
      <c r="VJJ6" s="667"/>
      <c r="VJK6" s="667"/>
      <c r="VJL6" s="667"/>
      <c r="VJM6" s="667"/>
      <c r="VJN6" s="667"/>
      <c r="VJO6" s="667"/>
      <c r="VJP6" s="667"/>
      <c r="VJQ6" s="667"/>
      <c r="VJR6" s="667"/>
      <c r="VJS6" s="667"/>
      <c r="VJT6" s="667"/>
      <c r="VJU6" s="667"/>
      <c r="VJV6" s="667"/>
      <c r="VJW6" s="667"/>
      <c r="VJX6" s="667"/>
      <c r="VJY6" s="667"/>
      <c r="VJZ6" s="667"/>
      <c r="VKA6" s="667"/>
      <c r="VKB6" s="667"/>
      <c r="VKC6" s="667"/>
      <c r="VKD6" s="667"/>
      <c r="VKE6" s="667"/>
      <c r="VKF6" s="667"/>
      <c r="VKG6" s="667"/>
      <c r="VKH6" s="667"/>
      <c r="VKI6" s="667"/>
      <c r="VKJ6" s="667"/>
      <c r="VKK6" s="667"/>
      <c r="VKL6" s="667"/>
      <c r="VKM6" s="667"/>
      <c r="VKN6" s="667"/>
      <c r="VKO6" s="667"/>
      <c r="VKP6" s="667"/>
      <c r="VKQ6" s="667"/>
      <c r="VKR6" s="667"/>
      <c r="VKS6" s="667"/>
      <c r="VKT6" s="667"/>
      <c r="VKU6" s="667"/>
      <c r="VKV6" s="667"/>
      <c r="VKW6" s="667"/>
      <c r="VKX6" s="667"/>
      <c r="VKY6" s="667"/>
      <c r="VKZ6" s="667"/>
      <c r="VLA6" s="667"/>
      <c r="VLB6" s="667"/>
      <c r="VLC6" s="667"/>
      <c r="VLD6" s="667"/>
      <c r="VLE6" s="667"/>
      <c r="VLF6" s="667"/>
      <c r="VLG6" s="667"/>
      <c r="VLH6" s="667"/>
      <c r="VLI6" s="667"/>
      <c r="VLJ6" s="667"/>
      <c r="VLK6" s="667"/>
      <c r="VLL6" s="667"/>
      <c r="VLM6" s="667"/>
      <c r="VLN6" s="667"/>
      <c r="VLO6" s="667"/>
      <c r="VLP6" s="667"/>
      <c r="VLQ6" s="667"/>
      <c r="VLR6" s="667"/>
      <c r="VLS6" s="667"/>
      <c r="VLT6" s="667"/>
      <c r="VLU6" s="667"/>
      <c r="VLV6" s="667"/>
      <c r="VLW6" s="667"/>
      <c r="VLX6" s="667"/>
      <c r="VLY6" s="667"/>
      <c r="VLZ6" s="667"/>
      <c r="VMA6" s="667"/>
      <c r="VMB6" s="667"/>
      <c r="VMC6" s="667"/>
      <c r="VMD6" s="667"/>
      <c r="VME6" s="667"/>
      <c r="VMF6" s="667"/>
      <c r="VMG6" s="667"/>
      <c r="VMH6" s="667"/>
      <c r="VMI6" s="667"/>
      <c r="VMJ6" s="667"/>
      <c r="VMK6" s="667"/>
      <c r="VML6" s="667"/>
      <c r="VMM6" s="667"/>
      <c r="VMN6" s="667"/>
      <c r="VMO6" s="667"/>
      <c r="VMP6" s="667"/>
      <c r="VMQ6" s="667"/>
      <c r="VMR6" s="667"/>
      <c r="VMS6" s="667"/>
      <c r="VMT6" s="667"/>
      <c r="VMU6" s="667"/>
      <c r="VMV6" s="667"/>
      <c r="VMW6" s="667"/>
      <c r="VMX6" s="667"/>
      <c r="VMY6" s="667"/>
      <c r="VMZ6" s="667"/>
      <c r="VNA6" s="667"/>
      <c r="VNB6" s="667"/>
      <c r="VNC6" s="667"/>
      <c r="VND6" s="667"/>
      <c r="VNE6" s="667"/>
      <c r="VNF6" s="667"/>
      <c r="VNG6" s="667"/>
      <c r="VNH6" s="667"/>
      <c r="VNI6" s="667"/>
      <c r="VNJ6" s="667"/>
      <c r="VNK6" s="667"/>
      <c r="VNL6" s="667"/>
      <c r="VNM6" s="667"/>
      <c r="VNN6" s="667"/>
      <c r="VNO6" s="667"/>
      <c r="VNP6" s="667"/>
      <c r="VNQ6" s="667"/>
      <c r="VNR6" s="667"/>
      <c r="VNS6" s="667"/>
      <c r="VNT6" s="667"/>
      <c r="VNU6" s="667"/>
      <c r="VNV6" s="667"/>
      <c r="VNW6" s="667"/>
      <c r="VNX6" s="667"/>
      <c r="VNY6" s="667"/>
      <c r="VNZ6" s="667"/>
      <c r="VOA6" s="667"/>
      <c r="VOB6" s="667"/>
      <c r="VOC6" s="667"/>
      <c r="VOD6" s="667"/>
      <c r="VOE6" s="667"/>
      <c r="VOF6" s="667"/>
      <c r="VOG6" s="667"/>
      <c r="VOH6" s="667"/>
      <c r="VOI6" s="667"/>
      <c r="VOJ6" s="667"/>
      <c r="VOK6" s="667"/>
      <c r="VOL6" s="667"/>
      <c r="VOM6" s="667"/>
      <c r="VON6" s="667"/>
      <c r="VOO6" s="667"/>
      <c r="VOP6" s="667"/>
      <c r="VOQ6" s="667"/>
      <c r="VOR6" s="667"/>
      <c r="VOS6" s="667"/>
      <c r="VOT6" s="667"/>
      <c r="VOU6" s="667"/>
      <c r="VOV6" s="667"/>
      <c r="VOW6" s="667"/>
      <c r="VOX6" s="667"/>
      <c r="VOY6" s="667"/>
      <c r="VOZ6" s="667"/>
      <c r="VPA6" s="667"/>
      <c r="VPB6" s="667"/>
      <c r="VPC6" s="667"/>
      <c r="VPD6" s="667"/>
      <c r="VPE6" s="667"/>
      <c r="VPF6" s="667"/>
      <c r="VPG6" s="667"/>
      <c r="VPH6" s="667"/>
      <c r="VPI6" s="667"/>
      <c r="VPJ6" s="667"/>
      <c r="VPK6" s="667"/>
      <c r="VPL6" s="667"/>
      <c r="VPM6" s="667"/>
      <c r="VPN6" s="667"/>
      <c r="VPO6" s="667"/>
      <c r="VPP6" s="667"/>
      <c r="VPQ6" s="667"/>
      <c r="VPR6" s="667"/>
      <c r="VPS6" s="667"/>
      <c r="VPT6" s="667"/>
      <c r="VPU6" s="667"/>
      <c r="VPV6" s="667"/>
      <c r="VPW6" s="667"/>
      <c r="VPX6" s="667"/>
      <c r="VPY6" s="667"/>
      <c r="VPZ6" s="667"/>
      <c r="VQA6" s="667"/>
      <c r="VQB6" s="667"/>
      <c r="VQC6" s="667"/>
      <c r="VQD6" s="667"/>
      <c r="VQE6" s="667"/>
      <c r="VQF6" s="667"/>
      <c r="VQG6" s="667"/>
      <c r="VQH6" s="667"/>
      <c r="VQI6" s="667"/>
      <c r="VQJ6" s="667"/>
      <c r="VQK6" s="667"/>
      <c r="VQL6" s="667"/>
      <c r="VQM6" s="667"/>
      <c r="VQN6" s="667"/>
      <c r="VQO6" s="667"/>
      <c r="VQP6" s="667"/>
      <c r="VQQ6" s="667"/>
      <c r="VQR6" s="667"/>
      <c r="VQS6" s="667"/>
      <c r="VQT6" s="667"/>
      <c r="VQU6" s="667"/>
      <c r="VQV6" s="667"/>
      <c r="VQW6" s="667"/>
      <c r="VQX6" s="667"/>
      <c r="VQY6" s="667"/>
      <c r="VQZ6" s="667"/>
      <c r="VRA6" s="667"/>
      <c r="VRB6" s="667"/>
      <c r="VRC6" s="667"/>
      <c r="VRD6" s="667"/>
      <c r="VRE6" s="667"/>
      <c r="VRF6" s="667"/>
      <c r="VRG6" s="667"/>
      <c r="VRH6" s="667"/>
      <c r="VRI6" s="667"/>
      <c r="VRJ6" s="667"/>
      <c r="VRK6" s="667"/>
      <c r="VRL6" s="667"/>
      <c r="VRM6" s="667"/>
      <c r="VRN6" s="667"/>
      <c r="VRO6" s="667"/>
      <c r="VRP6" s="667"/>
      <c r="VRQ6" s="667"/>
      <c r="VRR6" s="667"/>
      <c r="VRS6" s="667"/>
      <c r="VRT6" s="667"/>
      <c r="VRU6" s="667"/>
      <c r="VRV6" s="667"/>
      <c r="VRW6" s="667"/>
      <c r="VRX6" s="667"/>
      <c r="VRY6" s="667"/>
      <c r="VRZ6" s="667"/>
      <c r="VSA6" s="667"/>
      <c r="VSB6" s="667"/>
      <c r="VSC6" s="667"/>
      <c r="VSD6" s="667"/>
      <c r="VSE6" s="667"/>
      <c r="VSF6" s="667"/>
      <c r="VSG6" s="667"/>
      <c r="VSH6" s="667"/>
      <c r="VSI6" s="667"/>
      <c r="VSJ6" s="667"/>
      <c r="VSK6" s="667"/>
      <c r="VSL6" s="667"/>
      <c r="VSM6" s="667"/>
      <c r="VSN6" s="667"/>
      <c r="VSO6" s="667"/>
      <c r="VSP6" s="667"/>
      <c r="VSQ6" s="667"/>
      <c r="VSR6" s="667"/>
      <c r="VSS6" s="667"/>
      <c r="VST6" s="667"/>
      <c r="VSU6" s="667"/>
      <c r="VSV6" s="667"/>
      <c r="VSW6" s="667"/>
      <c r="VSX6" s="667"/>
      <c r="VSY6" s="667"/>
      <c r="VSZ6" s="667"/>
      <c r="VTA6" s="667"/>
      <c r="VTB6" s="667"/>
      <c r="VTC6" s="667"/>
      <c r="VTD6" s="667"/>
      <c r="VTE6" s="667"/>
      <c r="VTF6" s="667"/>
      <c r="VTG6" s="667"/>
      <c r="VTH6" s="667"/>
      <c r="VTI6" s="667"/>
      <c r="VTJ6" s="667"/>
      <c r="VTK6" s="667"/>
      <c r="VTL6" s="667"/>
      <c r="VTM6" s="667"/>
      <c r="VTN6" s="667"/>
      <c r="VTO6" s="667"/>
      <c r="VTP6" s="667"/>
      <c r="VTQ6" s="667"/>
      <c r="VTR6" s="667"/>
      <c r="VTS6" s="667"/>
      <c r="VTT6" s="667"/>
      <c r="VTU6" s="667"/>
      <c r="VTV6" s="667"/>
      <c r="VTW6" s="667"/>
      <c r="VTX6" s="667"/>
      <c r="VTY6" s="667"/>
      <c r="VTZ6" s="667"/>
      <c r="VUA6" s="667"/>
      <c r="VUB6" s="667"/>
      <c r="VUC6" s="667"/>
      <c r="VUD6" s="667"/>
      <c r="VUE6" s="667"/>
      <c r="VUF6" s="667"/>
      <c r="VUG6" s="667"/>
      <c r="VUH6" s="667"/>
      <c r="VUI6" s="667"/>
      <c r="VUJ6" s="667"/>
      <c r="VUK6" s="667"/>
      <c r="VUL6" s="667"/>
      <c r="VUM6" s="667"/>
      <c r="VUN6" s="667"/>
      <c r="VUO6" s="667"/>
      <c r="VUP6" s="667"/>
      <c r="VUQ6" s="667"/>
      <c r="VUR6" s="667"/>
      <c r="VUS6" s="667"/>
      <c r="VUT6" s="667"/>
      <c r="VUU6" s="667"/>
      <c r="VUV6" s="667"/>
      <c r="VUW6" s="667"/>
      <c r="VUX6" s="667"/>
      <c r="VUY6" s="667"/>
      <c r="VUZ6" s="667"/>
      <c r="VVA6" s="667"/>
      <c r="VVB6" s="667"/>
      <c r="VVC6" s="667"/>
      <c r="VVD6" s="667"/>
      <c r="VVE6" s="667"/>
      <c r="VVF6" s="667"/>
      <c r="VVG6" s="667"/>
      <c r="VVH6" s="667"/>
      <c r="VVI6" s="667"/>
      <c r="VVJ6" s="667"/>
      <c r="VVK6" s="667"/>
      <c r="VVL6" s="667"/>
      <c r="VVM6" s="667"/>
      <c r="VVN6" s="667"/>
      <c r="VVO6" s="667"/>
      <c r="VVP6" s="667"/>
      <c r="VVQ6" s="667"/>
      <c r="VVR6" s="667"/>
      <c r="VVS6" s="667"/>
      <c r="VVT6" s="667"/>
      <c r="VVU6" s="667"/>
      <c r="VVV6" s="667"/>
      <c r="VVW6" s="667"/>
      <c r="VVX6" s="667"/>
      <c r="VVY6" s="667"/>
      <c r="VVZ6" s="667"/>
      <c r="VWA6" s="667"/>
      <c r="VWB6" s="667"/>
      <c r="VWC6" s="667"/>
      <c r="VWD6" s="667"/>
      <c r="VWE6" s="667"/>
      <c r="VWF6" s="667"/>
      <c r="VWG6" s="667"/>
      <c r="VWH6" s="667"/>
      <c r="VWI6" s="667"/>
      <c r="VWJ6" s="667"/>
      <c r="VWK6" s="667"/>
      <c r="VWL6" s="667"/>
      <c r="VWM6" s="667"/>
      <c r="VWN6" s="667"/>
      <c r="VWO6" s="667"/>
      <c r="VWP6" s="667"/>
      <c r="VWQ6" s="667"/>
      <c r="VWR6" s="667"/>
      <c r="VWS6" s="667"/>
      <c r="VWT6" s="667"/>
      <c r="VWU6" s="667"/>
      <c r="VWV6" s="667"/>
      <c r="VWW6" s="667"/>
      <c r="VWX6" s="667"/>
      <c r="VWY6" s="667"/>
      <c r="VWZ6" s="667"/>
      <c r="VXA6" s="667"/>
      <c r="VXB6" s="667"/>
      <c r="VXC6" s="667"/>
      <c r="VXD6" s="667"/>
      <c r="VXE6" s="667"/>
      <c r="VXF6" s="667"/>
      <c r="VXG6" s="667"/>
      <c r="VXH6" s="667"/>
      <c r="VXI6" s="667"/>
      <c r="VXJ6" s="667"/>
      <c r="VXK6" s="667"/>
      <c r="VXL6" s="667"/>
      <c r="VXM6" s="667"/>
      <c r="VXN6" s="667"/>
      <c r="VXO6" s="667"/>
      <c r="VXP6" s="667"/>
      <c r="VXQ6" s="667"/>
      <c r="VXR6" s="667"/>
      <c r="VXS6" s="667"/>
      <c r="VXT6" s="667"/>
      <c r="VXU6" s="667"/>
      <c r="VXV6" s="667"/>
      <c r="VXW6" s="667"/>
      <c r="VXX6" s="667"/>
      <c r="VXY6" s="667"/>
      <c r="VXZ6" s="667"/>
      <c r="VYA6" s="667"/>
      <c r="VYB6" s="667"/>
      <c r="VYC6" s="667"/>
      <c r="VYD6" s="667"/>
      <c r="VYE6" s="667"/>
      <c r="VYF6" s="667"/>
      <c r="VYG6" s="667"/>
      <c r="VYH6" s="667"/>
      <c r="VYI6" s="667"/>
      <c r="VYJ6" s="667"/>
      <c r="VYK6" s="667"/>
      <c r="VYL6" s="667"/>
      <c r="VYM6" s="667"/>
      <c r="VYN6" s="667"/>
      <c r="VYO6" s="667"/>
      <c r="VYP6" s="667"/>
      <c r="VYQ6" s="667"/>
      <c r="VYR6" s="667"/>
      <c r="VYS6" s="667"/>
      <c r="VYT6" s="667"/>
      <c r="VYU6" s="667"/>
      <c r="VYV6" s="667"/>
      <c r="VYW6" s="667"/>
      <c r="VYX6" s="667"/>
      <c r="VYY6" s="667"/>
      <c r="VYZ6" s="667"/>
      <c r="VZA6" s="667"/>
      <c r="VZB6" s="667"/>
      <c r="VZC6" s="667"/>
      <c r="VZD6" s="667"/>
      <c r="VZE6" s="667"/>
      <c r="VZF6" s="667"/>
      <c r="VZG6" s="667"/>
      <c r="VZH6" s="667"/>
      <c r="VZI6" s="667"/>
      <c r="VZJ6" s="667"/>
      <c r="VZK6" s="667"/>
      <c r="VZL6" s="667"/>
      <c r="VZM6" s="667"/>
      <c r="VZN6" s="667"/>
      <c r="VZO6" s="667"/>
      <c r="VZP6" s="667"/>
      <c r="VZQ6" s="667"/>
      <c r="VZR6" s="667"/>
      <c r="VZS6" s="667"/>
      <c r="VZT6" s="667"/>
      <c r="VZU6" s="667"/>
      <c r="VZV6" s="667"/>
      <c r="VZW6" s="667"/>
      <c r="VZX6" s="667"/>
      <c r="VZY6" s="667"/>
      <c r="VZZ6" s="667"/>
      <c r="WAA6" s="667"/>
      <c r="WAB6" s="667"/>
      <c r="WAC6" s="667"/>
      <c r="WAD6" s="667"/>
      <c r="WAE6" s="667"/>
      <c r="WAF6" s="667"/>
      <c r="WAG6" s="667"/>
      <c r="WAH6" s="667"/>
      <c r="WAI6" s="667"/>
      <c r="WAJ6" s="667"/>
      <c r="WAK6" s="667"/>
      <c r="WAL6" s="667"/>
      <c r="WAM6" s="667"/>
      <c r="WAN6" s="667"/>
      <c r="WAO6" s="667"/>
      <c r="WAP6" s="667"/>
      <c r="WAQ6" s="667"/>
      <c r="WAR6" s="667"/>
      <c r="WAS6" s="667"/>
      <c r="WAT6" s="667"/>
      <c r="WAU6" s="667"/>
      <c r="WAV6" s="667"/>
      <c r="WAW6" s="667"/>
      <c r="WAX6" s="667"/>
      <c r="WAY6" s="667"/>
      <c r="WAZ6" s="667"/>
      <c r="WBA6" s="667"/>
      <c r="WBB6" s="667"/>
      <c r="WBC6" s="667"/>
      <c r="WBD6" s="667"/>
      <c r="WBE6" s="667"/>
      <c r="WBF6" s="667"/>
      <c r="WBG6" s="667"/>
      <c r="WBH6" s="667"/>
      <c r="WBI6" s="667"/>
      <c r="WBJ6" s="667"/>
      <c r="WBK6" s="667"/>
      <c r="WBL6" s="667"/>
      <c r="WBM6" s="667"/>
      <c r="WBN6" s="667"/>
      <c r="WBO6" s="667"/>
      <c r="WBP6" s="667"/>
      <c r="WBQ6" s="667"/>
      <c r="WBR6" s="667"/>
      <c r="WBS6" s="667"/>
      <c r="WBT6" s="667"/>
      <c r="WBU6" s="667"/>
      <c r="WBV6" s="667"/>
      <c r="WBW6" s="667"/>
      <c r="WBX6" s="667"/>
      <c r="WBY6" s="667"/>
      <c r="WBZ6" s="667"/>
      <c r="WCA6" s="667"/>
      <c r="WCB6" s="667"/>
      <c r="WCC6" s="667"/>
      <c r="WCD6" s="667"/>
      <c r="WCE6" s="667"/>
      <c r="WCF6" s="667"/>
      <c r="WCG6" s="667"/>
      <c r="WCH6" s="667"/>
      <c r="WCI6" s="667"/>
      <c r="WCJ6" s="667"/>
      <c r="WCK6" s="667"/>
      <c r="WCL6" s="667"/>
      <c r="WCM6" s="667"/>
      <c r="WCN6" s="667"/>
      <c r="WCO6" s="667"/>
      <c r="WCP6" s="667"/>
      <c r="WCQ6" s="667"/>
      <c r="WCR6" s="667"/>
      <c r="WCS6" s="667"/>
      <c r="WCT6" s="667"/>
      <c r="WCU6" s="667"/>
      <c r="WCV6" s="667"/>
      <c r="WCW6" s="667"/>
      <c r="WCX6" s="667"/>
      <c r="WCY6" s="667"/>
      <c r="WCZ6" s="667"/>
      <c r="WDA6" s="667"/>
      <c r="WDB6" s="667"/>
      <c r="WDC6" s="667"/>
      <c r="WDD6" s="667"/>
      <c r="WDE6" s="667"/>
      <c r="WDF6" s="667"/>
      <c r="WDG6" s="667"/>
      <c r="WDH6" s="667"/>
      <c r="WDI6" s="667"/>
      <c r="WDJ6" s="667"/>
      <c r="WDK6" s="667"/>
      <c r="WDL6" s="667"/>
      <c r="WDM6" s="667"/>
      <c r="WDN6" s="667"/>
      <c r="WDO6" s="667"/>
      <c r="WDP6" s="667"/>
      <c r="WDQ6" s="667"/>
      <c r="WDR6" s="667"/>
      <c r="WDS6" s="667"/>
      <c r="WDT6" s="667"/>
      <c r="WDU6" s="667"/>
      <c r="WDV6" s="667"/>
      <c r="WDW6" s="667"/>
      <c r="WDX6" s="667"/>
      <c r="WDY6" s="667"/>
      <c r="WDZ6" s="667"/>
      <c r="WEA6" s="667"/>
      <c r="WEB6" s="667"/>
      <c r="WEC6" s="667"/>
      <c r="WED6" s="667"/>
      <c r="WEE6" s="667"/>
      <c r="WEF6" s="667"/>
      <c r="WEG6" s="667"/>
      <c r="WEH6" s="667"/>
      <c r="WEI6" s="667"/>
      <c r="WEJ6" s="667"/>
      <c r="WEK6" s="667"/>
      <c r="WEL6" s="667"/>
      <c r="WEM6" s="667"/>
      <c r="WEN6" s="667"/>
      <c r="WEO6" s="667"/>
      <c r="WEP6" s="667"/>
      <c r="WEQ6" s="667"/>
      <c r="WER6" s="667"/>
      <c r="WES6" s="667"/>
      <c r="WET6" s="667"/>
      <c r="WEU6" s="667"/>
      <c r="WEV6" s="667"/>
      <c r="WEW6" s="667"/>
      <c r="WEX6" s="667"/>
      <c r="WEY6" s="667"/>
      <c r="WEZ6" s="667"/>
      <c r="WFA6" s="667"/>
      <c r="WFB6" s="667"/>
      <c r="WFC6" s="667"/>
      <c r="WFD6" s="667"/>
      <c r="WFE6" s="667"/>
      <c r="WFF6" s="667"/>
      <c r="WFG6" s="667"/>
      <c r="WFH6" s="667"/>
      <c r="WFI6" s="667"/>
      <c r="WFJ6" s="667"/>
      <c r="WFK6" s="667"/>
      <c r="WFL6" s="667"/>
      <c r="WFM6" s="667"/>
      <c r="WFN6" s="667"/>
      <c r="WFO6" s="667"/>
      <c r="WFP6" s="667"/>
      <c r="WFQ6" s="667"/>
      <c r="WFR6" s="667"/>
      <c r="WFS6" s="667"/>
      <c r="WFT6" s="667"/>
      <c r="WFU6" s="667"/>
      <c r="WFV6" s="667"/>
      <c r="WFW6" s="667"/>
      <c r="WFX6" s="667"/>
      <c r="WFY6" s="667"/>
      <c r="WFZ6" s="667"/>
      <c r="WGA6" s="667"/>
      <c r="WGB6" s="667"/>
      <c r="WGC6" s="667"/>
      <c r="WGD6" s="667"/>
      <c r="WGE6" s="667"/>
      <c r="WGF6" s="667"/>
      <c r="WGG6" s="667"/>
      <c r="WGH6" s="667"/>
      <c r="WGI6" s="667"/>
      <c r="WGJ6" s="667"/>
      <c r="WGK6" s="667"/>
      <c r="WGL6" s="667"/>
      <c r="WGM6" s="667"/>
      <c r="WGN6" s="667"/>
      <c r="WGO6" s="667"/>
      <c r="WGP6" s="667"/>
      <c r="WGQ6" s="667"/>
      <c r="WGR6" s="667"/>
      <c r="WGS6" s="667"/>
      <c r="WGT6" s="667"/>
      <c r="WGU6" s="667"/>
      <c r="WGV6" s="667"/>
      <c r="WGW6" s="667"/>
      <c r="WGX6" s="667"/>
      <c r="WGY6" s="667"/>
      <c r="WGZ6" s="667"/>
      <c r="WHA6" s="667"/>
      <c r="WHB6" s="667"/>
      <c r="WHC6" s="667"/>
      <c r="WHD6" s="667"/>
      <c r="WHE6" s="667"/>
      <c r="WHF6" s="667"/>
      <c r="WHG6" s="667"/>
      <c r="WHH6" s="667"/>
      <c r="WHI6" s="667"/>
      <c r="WHJ6" s="667"/>
      <c r="WHK6" s="667"/>
      <c r="WHL6" s="667"/>
      <c r="WHM6" s="667"/>
      <c r="WHN6" s="667"/>
      <c r="WHO6" s="667"/>
      <c r="WHP6" s="667"/>
      <c r="WHQ6" s="667"/>
      <c r="WHR6" s="667"/>
      <c r="WHS6" s="667"/>
      <c r="WHT6" s="667"/>
      <c r="WHU6" s="667"/>
      <c r="WHV6" s="667"/>
      <c r="WHW6" s="667"/>
      <c r="WHX6" s="667"/>
      <c r="WHY6" s="667"/>
      <c r="WHZ6" s="667"/>
      <c r="WIA6" s="667"/>
      <c r="WIB6" s="667"/>
      <c r="WIC6" s="667"/>
      <c r="WID6" s="667"/>
      <c r="WIE6" s="667"/>
      <c r="WIF6" s="667"/>
      <c r="WIG6" s="667"/>
      <c r="WIH6" s="667"/>
      <c r="WII6" s="667"/>
      <c r="WIJ6" s="667"/>
      <c r="WIK6" s="667"/>
      <c r="WIL6" s="667"/>
      <c r="WIM6" s="667"/>
      <c r="WIN6" s="667"/>
      <c r="WIO6" s="667"/>
      <c r="WIP6" s="667"/>
      <c r="WIQ6" s="667"/>
      <c r="WIR6" s="667"/>
      <c r="WIS6" s="667"/>
      <c r="WIT6" s="667"/>
      <c r="WIU6" s="667"/>
      <c r="WIV6" s="667"/>
      <c r="WIW6" s="667"/>
      <c r="WIX6" s="667"/>
      <c r="WIY6" s="667"/>
      <c r="WIZ6" s="667"/>
      <c r="WJA6" s="667"/>
      <c r="WJB6" s="667"/>
      <c r="WJC6" s="667"/>
      <c r="WJD6" s="667"/>
      <c r="WJE6" s="667"/>
      <c r="WJF6" s="667"/>
      <c r="WJG6" s="667"/>
      <c r="WJH6" s="667"/>
      <c r="WJI6" s="667"/>
      <c r="WJJ6" s="667"/>
      <c r="WJK6" s="667"/>
      <c r="WJL6" s="667"/>
      <c r="WJM6" s="667"/>
      <c r="WJN6" s="667"/>
      <c r="WJO6" s="667"/>
      <c r="WJP6" s="667"/>
      <c r="WJQ6" s="667"/>
      <c r="WJR6" s="667"/>
      <c r="WJS6" s="667"/>
      <c r="WJT6" s="667"/>
      <c r="WJU6" s="667"/>
      <c r="WJV6" s="667"/>
      <c r="WJW6" s="667"/>
      <c r="WJX6" s="667"/>
      <c r="WJY6" s="667"/>
      <c r="WJZ6" s="667"/>
      <c r="WKA6" s="667"/>
      <c r="WKB6" s="667"/>
      <c r="WKC6" s="667"/>
      <c r="WKD6" s="667"/>
      <c r="WKE6" s="667"/>
      <c r="WKF6" s="667"/>
      <c r="WKG6" s="667"/>
      <c r="WKH6" s="667"/>
      <c r="WKI6" s="667"/>
      <c r="WKJ6" s="667"/>
      <c r="WKK6" s="667"/>
      <c r="WKL6" s="667"/>
      <c r="WKM6" s="667"/>
      <c r="WKN6" s="667"/>
      <c r="WKO6" s="667"/>
      <c r="WKP6" s="667"/>
      <c r="WKQ6" s="667"/>
      <c r="WKR6" s="667"/>
      <c r="WKS6" s="667"/>
      <c r="WKT6" s="667"/>
      <c r="WKU6" s="667"/>
      <c r="WKV6" s="667"/>
      <c r="WKW6" s="667"/>
      <c r="WKX6" s="667"/>
      <c r="WKY6" s="667"/>
      <c r="WKZ6" s="667"/>
      <c r="WLA6" s="667"/>
      <c r="WLB6" s="667"/>
      <c r="WLC6" s="667"/>
      <c r="WLD6" s="667"/>
      <c r="WLE6" s="667"/>
      <c r="WLF6" s="667"/>
      <c r="WLG6" s="667"/>
      <c r="WLH6" s="667"/>
      <c r="WLI6" s="667"/>
      <c r="WLJ6" s="667"/>
      <c r="WLK6" s="667"/>
      <c r="WLL6" s="667"/>
      <c r="WLM6" s="667"/>
      <c r="WLN6" s="667"/>
      <c r="WLO6" s="667"/>
      <c r="WLP6" s="667"/>
      <c r="WLQ6" s="667"/>
      <c r="WLR6" s="667"/>
      <c r="WLS6" s="667"/>
      <c r="WLT6" s="667"/>
      <c r="WLU6" s="667"/>
      <c r="WLV6" s="667"/>
      <c r="WLW6" s="667"/>
      <c r="WLX6" s="667"/>
      <c r="WLY6" s="667"/>
      <c r="WLZ6" s="667"/>
      <c r="WMA6" s="667"/>
      <c r="WMB6" s="667"/>
      <c r="WMC6" s="667"/>
      <c r="WMD6" s="667"/>
      <c r="WME6" s="667"/>
      <c r="WMF6" s="667"/>
      <c r="WMG6" s="667"/>
      <c r="WMH6" s="667"/>
      <c r="WMI6" s="667"/>
      <c r="WMJ6" s="667"/>
      <c r="WMK6" s="667"/>
      <c r="WML6" s="667"/>
      <c r="WMM6" s="667"/>
      <c r="WMN6" s="667"/>
      <c r="WMO6" s="667"/>
      <c r="WMP6" s="667"/>
      <c r="WMQ6" s="667"/>
      <c r="WMR6" s="667"/>
      <c r="WMS6" s="667"/>
      <c r="WMT6" s="667"/>
      <c r="WMU6" s="667"/>
      <c r="WMV6" s="667"/>
      <c r="WMW6" s="667"/>
      <c r="WMX6" s="667"/>
      <c r="WMY6" s="667"/>
      <c r="WMZ6" s="667"/>
      <c r="WNA6" s="667"/>
      <c r="WNB6" s="667"/>
      <c r="WNC6" s="667"/>
      <c r="WND6" s="667"/>
      <c r="WNE6" s="667"/>
      <c r="WNF6" s="667"/>
      <c r="WNG6" s="667"/>
      <c r="WNH6" s="667"/>
      <c r="WNI6" s="667"/>
      <c r="WNJ6" s="667"/>
      <c r="WNK6" s="667"/>
      <c r="WNL6" s="667"/>
      <c r="WNM6" s="667"/>
      <c r="WNN6" s="667"/>
      <c r="WNO6" s="667"/>
      <c r="WNP6" s="667"/>
      <c r="WNQ6" s="667"/>
      <c r="WNR6" s="667"/>
      <c r="WNS6" s="667"/>
      <c r="WNT6" s="667"/>
      <c r="WNU6" s="667"/>
      <c r="WNV6" s="667"/>
      <c r="WNW6" s="667"/>
      <c r="WNX6" s="667"/>
      <c r="WNY6" s="667"/>
      <c r="WNZ6" s="667"/>
      <c r="WOA6" s="667"/>
      <c r="WOB6" s="667"/>
      <c r="WOC6" s="667"/>
      <c r="WOD6" s="667"/>
      <c r="WOE6" s="667"/>
      <c r="WOF6" s="667"/>
      <c r="WOG6" s="667"/>
      <c r="WOH6" s="667"/>
      <c r="WOI6" s="667"/>
      <c r="WOJ6" s="667"/>
      <c r="WOK6" s="667"/>
      <c r="WOL6" s="667"/>
      <c r="WOM6" s="667"/>
      <c r="WON6" s="667"/>
      <c r="WOO6" s="667"/>
      <c r="WOP6" s="667"/>
      <c r="WOQ6" s="667"/>
      <c r="WOR6" s="667"/>
      <c r="WOS6" s="667"/>
      <c r="WOT6" s="667"/>
      <c r="WOU6" s="667"/>
      <c r="WOV6" s="667"/>
      <c r="WOW6" s="667"/>
      <c r="WOX6" s="667"/>
      <c r="WOY6" s="667"/>
      <c r="WOZ6" s="667"/>
      <c r="WPA6" s="667"/>
      <c r="WPB6" s="667"/>
      <c r="WPC6" s="667"/>
      <c r="WPD6" s="667"/>
      <c r="WPE6" s="667"/>
      <c r="WPF6" s="667"/>
      <c r="WPG6" s="667"/>
      <c r="WPH6" s="667"/>
      <c r="WPI6" s="667"/>
      <c r="WPJ6" s="667"/>
      <c r="WPK6" s="667"/>
      <c r="WPL6" s="667"/>
      <c r="WPM6" s="667"/>
      <c r="WPN6" s="667"/>
      <c r="WPO6" s="667"/>
      <c r="WPP6" s="667"/>
      <c r="WPQ6" s="667"/>
      <c r="WPR6" s="667"/>
      <c r="WPS6" s="667"/>
      <c r="WPT6" s="667"/>
      <c r="WPU6" s="667"/>
      <c r="WPV6" s="667"/>
      <c r="WPW6" s="667"/>
      <c r="WPX6" s="667"/>
      <c r="WPY6" s="667"/>
      <c r="WPZ6" s="667"/>
      <c r="WQA6" s="667"/>
      <c r="WQB6" s="667"/>
      <c r="WQC6" s="667"/>
      <c r="WQD6" s="667"/>
      <c r="WQE6" s="667"/>
      <c r="WQF6" s="667"/>
      <c r="WQG6" s="667"/>
      <c r="WQH6" s="667"/>
      <c r="WQI6" s="667"/>
      <c r="WQJ6" s="667"/>
      <c r="WQK6" s="667"/>
      <c r="WQL6" s="667"/>
      <c r="WQM6" s="667"/>
      <c r="WQN6" s="667"/>
      <c r="WQO6" s="667"/>
      <c r="WQP6" s="667"/>
      <c r="WQQ6" s="667"/>
      <c r="WQR6" s="667"/>
      <c r="WQS6" s="667"/>
      <c r="WQT6" s="667"/>
      <c r="WQU6" s="667"/>
      <c r="WQV6" s="667"/>
      <c r="WQW6" s="667"/>
      <c r="WQX6" s="667"/>
      <c r="WQY6" s="667"/>
      <c r="WQZ6" s="667"/>
      <c r="WRA6" s="667"/>
      <c r="WRB6" s="667"/>
      <c r="WRC6" s="667"/>
      <c r="WRD6" s="667"/>
      <c r="WRE6" s="667"/>
      <c r="WRF6" s="667"/>
      <c r="WRG6" s="667"/>
      <c r="WRH6" s="667"/>
      <c r="WRI6" s="667"/>
      <c r="WRJ6" s="667"/>
      <c r="WRK6" s="667"/>
      <c r="WRL6" s="667"/>
      <c r="WRM6" s="667"/>
      <c r="WRN6" s="667"/>
      <c r="WRO6" s="667"/>
      <c r="WRP6" s="667"/>
      <c r="WRQ6" s="667"/>
      <c r="WRR6" s="667"/>
      <c r="WRS6" s="667"/>
      <c r="WRT6" s="667"/>
      <c r="WRU6" s="667"/>
      <c r="WRV6" s="667"/>
      <c r="WRW6" s="667"/>
      <c r="WRX6" s="667"/>
      <c r="WRY6" s="667"/>
      <c r="WRZ6" s="667"/>
      <c r="WSA6" s="667"/>
      <c r="WSB6" s="667"/>
      <c r="WSC6" s="667"/>
      <c r="WSD6" s="667"/>
      <c r="WSE6" s="667"/>
      <c r="WSF6" s="667"/>
      <c r="WSG6" s="667"/>
      <c r="WSH6" s="667"/>
      <c r="WSI6" s="667"/>
      <c r="WSJ6" s="667"/>
      <c r="WSK6" s="667"/>
      <c r="WSL6" s="667"/>
      <c r="WSM6" s="667"/>
      <c r="WSN6" s="667"/>
      <c r="WSO6" s="667"/>
      <c r="WSP6" s="667"/>
      <c r="WSQ6" s="667"/>
      <c r="WSR6" s="667"/>
      <c r="WSS6" s="667"/>
      <c r="WST6" s="667"/>
      <c r="WSU6" s="667"/>
      <c r="WSV6" s="667"/>
      <c r="WSW6" s="667"/>
      <c r="WSX6" s="667"/>
      <c r="WSY6" s="667"/>
      <c r="WSZ6" s="667"/>
      <c r="WTA6" s="667"/>
      <c r="WTB6" s="667"/>
      <c r="WTC6" s="667"/>
      <c r="WTD6" s="667"/>
      <c r="WTE6" s="667"/>
      <c r="WTF6" s="667"/>
      <c r="WTG6" s="667"/>
      <c r="WTH6" s="667"/>
      <c r="WTI6" s="667"/>
      <c r="WTJ6" s="667"/>
      <c r="WTK6" s="667"/>
      <c r="WTL6" s="667"/>
      <c r="WTM6" s="667"/>
      <c r="WTN6" s="667"/>
      <c r="WTO6" s="667"/>
      <c r="WTP6" s="667"/>
      <c r="WTQ6" s="667"/>
      <c r="WTR6" s="667"/>
      <c r="WTS6" s="667"/>
      <c r="WTT6" s="667"/>
      <c r="WTU6" s="667"/>
      <c r="WTV6" s="667"/>
      <c r="WTW6" s="667"/>
      <c r="WTX6" s="667"/>
      <c r="WTY6" s="667"/>
      <c r="WTZ6" s="667"/>
      <c r="WUA6" s="667"/>
      <c r="WUB6" s="667"/>
      <c r="WUC6" s="667"/>
      <c r="WUD6" s="667"/>
      <c r="WUE6" s="667"/>
      <c r="WUF6" s="667"/>
      <c r="WUG6" s="667"/>
      <c r="WUH6" s="667"/>
      <c r="WUI6" s="667"/>
      <c r="WUJ6" s="667"/>
      <c r="WUK6" s="667"/>
      <c r="WUL6" s="667"/>
      <c r="WUM6" s="667"/>
      <c r="WUN6" s="667"/>
      <c r="WUO6" s="667"/>
      <c r="WUP6" s="667"/>
      <c r="WUQ6" s="667"/>
      <c r="WUR6" s="667"/>
      <c r="WUS6" s="667"/>
      <c r="WUT6" s="667"/>
      <c r="WUU6" s="667"/>
      <c r="WUV6" s="667"/>
      <c r="WUW6" s="667"/>
      <c r="WUX6" s="667"/>
      <c r="WUY6" s="667"/>
      <c r="WUZ6" s="667"/>
      <c r="WVA6" s="667"/>
      <c r="WVB6" s="667"/>
      <c r="WVC6" s="667"/>
      <c r="WVD6" s="667"/>
      <c r="WVE6" s="667"/>
      <c r="WVF6" s="667"/>
      <c r="WVG6" s="667"/>
      <c r="WVH6" s="667"/>
      <c r="WVI6" s="667"/>
      <c r="WVJ6" s="667"/>
      <c r="WVK6" s="667"/>
      <c r="WVL6" s="667"/>
      <c r="WVM6" s="667"/>
      <c r="WVN6" s="667"/>
      <c r="WVO6" s="667"/>
      <c r="WVP6" s="667"/>
      <c r="WVQ6" s="667"/>
      <c r="WVR6" s="667"/>
      <c r="WVS6" s="667"/>
      <c r="WVT6" s="667"/>
      <c r="WVU6" s="667"/>
      <c r="WVV6" s="667"/>
      <c r="WVW6" s="667"/>
      <c r="WVX6" s="667"/>
      <c r="WVY6" s="667"/>
      <c r="WVZ6" s="667"/>
      <c r="WWA6" s="667"/>
      <c r="WWB6" s="667"/>
      <c r="WWC6" s="667"/>
      <c r="WWD6" s="667"/>
      <c r="WWE6" s="667"/>
      <c r="WWF6" s="667"/>
      <c r="WWG6" s="667"/>
      <c r="WWH6" s="667"/>
      <c r="WWI6" s="667"/>
      <c r="WWJ6" s="667"/>
      <c r="WWK6" s="667"/>
      <c r="WWL6" s="667"/>
      <c r="WWM6" s="667"/>
      <c r="WWN6" s="667"/>
      <c r="WWO6" s="667"/>
      <c r="WWP6" s="667"/>
      <c r="WWQ6" s="667"/>
      <c r="WWR6" s="667"/>
      <c r="WWS6" s="667"/>
      <c r="WWT6" s="667"/>
      <c r="WWU6" s="667"/>
      <c r="WWV6" s="667"/>
      <c r="WWW6" s="667"/>
      <c r="WWX6" s="667"/>
      <c r="WWY6" s="667"/>
      <c r="WWZ6" s="667"/>
      <c r="WXA6" s="667"/>
      <c r="WXB6" s="667"/>
      <c r="WXC6" s="667"/>
      <c r="WXD6" s="667"/>
      <c r="WXE6" s="667"/>
      <c r="WXF6" s="667"/>
      <c r="WXG6" s="667"/>
      <c r="WXH6" s="667"/>
      <c r="WXI6" s="667"/>
      <c r="WXJ6" s="667"/>
      <c r="WXK6" s="667"/>
      <c r="WXL6" s="667"/>
      <c r="WXM6" s="667"/>
      <c r="WXN6" s="667"/>
      <c r="WXO6" s="667"/>
      <c r="WXP6" s="667"/>
      <c r="WXQ6" s="667"/>
      <c r="WXR6" s="667"/>
      <c r="WXS6" s="667"/>
      <c r="WXT6" s="667"/>
      <c r="WXU6" s="667"/>
      <c r="WXV6" s="667"/>
      <c r="WXW6" s="667"/>
      <c r="WXX6" s="667"/>
      <c r="WXY6" s="667"/>
      <c r="WXZ6" s="667"/>
      <c r="WYA6" s="667"/>
      <c r="WYB6" s="667"/>
      <c r="WYC6" s="667"/>
      <c r="WYD6" s="667"/>
      <c r="WYE6" s="667"/>
      <c r="WYF6" s="667"/>
      <c r="WYG6" s="667"/>
      <c r="WYH6" s="667"/>
      <c r="WYI6" s="667"/>
      <c r="WYJ6" s="667"/>
      <c r="WYK6" s="667"/>
      <c r="WYL6" s="667"/>
      <c r="WYM6" s="667"/>
      <c r="WYN6" s="667"/>
      <c r="WYO6" s="667"/>
      <c r="WYP6" s="667"/>
      <c r="WYQ6" s="667"/>
      <c r="WYR6" s="667"/>
      <c r="WYS6" s="667"/>
      <c r="WYT6" s="667"/>
      <c r="WYU6" s="667"/>
      <c r="WYV6" s="667"/>
      <c r="WYW6" s="667"/>
      <c r="WYX6" s="667"/>
      <c r="WYY6" s="667"/>
      <c r="WYZ6" s="667"/>
      <c r="WZA6" s="667"/>
      <c r="WZB6" s="667"/>
      <c r="WZC6" s="667"/>
      <c r="WZD6" s="667"/>
      <c r="WZE6" s="667"/>
      <c r="WZF6" s="667"/>
      <c r="WZG6" s="667"/>
      <c r="WZH6" s="667"/>
      <c r="WZI6" s="667"/>
      <c r="WZJ6" s="667"/>
      <c r="WZK6" s="667"/>
      <c r="WZL6" s="667"/>
      <c r="WZM6" s="667"/>
      <c r="WZN6" s="667"/>
      <c r="WZO6" s="667"/>
      <c r="WZP6" s="667"/>
      <c r="WZQ6" s="667"/>
      <c r="WZR6" s="667"/>
      <c r="WZS6" s="667"/>
      <c r="WZT6" s="667"/>
      <c r="WZU6" s="667"/>
      <c r="WZV6" s="667"/>
      <c r="WZW6" s="667"/>
      <c r="WZX6" s="667"/>
      <c r="WZY6" s="667"/>
      <c r="WZZ6" s="667"/>
      <c r="XAA6" s="667"/>
      <c r="XAB6" s="667"/>
      <c r="XAC6" s="667"/>
      <c r="XAD6" s="667"/>
      <c r="XAE6" s="667"/>
      <c r="XAF6" s="667"/>
      <c r="XAG6" s="667"/>
      <c r="XAH6" s="667"/>
      <c r="XAI6" s="667"/>
      <c r="XAJ6" s="667"/>
      <c r="XAK6" s="667"/>
      <c r="XAL6" s="667"/>
      <c r="XAM6" s="667"/>
      <c r="XAN6" s="667"/>
      <c r="XAO6" s="667"/>
      <c r="XAP6" s="667"/>
      <c r="XAQ6" s="667"/>
      <c r="XAR6" s="667"/>
      <c r="XAS6" s="667"/>
      <c r="XAT6" s="667"/>
      <c r="XAU6" s="667"/>
      <c r="XAV6" s="667"/>
      <c r="XAW6" s="667"/>
      <c r="XAX6" s="667"/>
      <c r="XAY6" s="667"/>
      <c r="XAZ6" s="667"/>
      <c r="XBA6" s="667"/>
      <c r="XBB6" s="667"/>
      <c r="XBC6" s="667"/>
      <c r="XBD6" s="667"/>
      <c r="XBE6" s="667"/>
      <c r="XBF6" s="667"/>
      <c r="XBG6" s="667"/>
      <c r="XBH6" s="667"/>
      <c r="XBI6" s="667"/>
      <c r="XBJ6" s="667"/>
      <c r="XBK6" s="667"/>
      <c r="XBL6" s="667"/>
      <c r="XBM6" s="667"/>
      <c r="XBN6" s="667"/>
      <c r="XBO6" s="667"/>
      <c r="XBP6" s="667"/>
      <c r="XBQ6" s="667"/>
      <c r="XBR6" s="667"/>
      <c r="XBS6" s="667"/>
      <c r="XBT6" s="667"/>
      <c r="XBU6" s="667"/>
      <c r="XBV6" s="667"/>
      <c r="XBW6" s="667"/>
      <c r="XBX6" s="667"/>
      <c r="XBY6" s="667"/>
      <c r="XBZ6" s="667"/>
      <c r="XCA6" s="667"/>
      <c r="XCB6" s="667"/>
      <c r="XCC6" s="667"/>
      <c r="XCD6" s="667"/>
      <c r="XCE6" s="667"/>
      <c r="XCF6" s="667"/>
      <c r="XCG6" s="667"/>
      <c r="XCH6" s="667"/>
      <c r="XCI6" s="667"/>
      <c r="XCJ6" s="667"/>
      <c r="XCK6" s="667"/>
      <c r="XCL6" s="667"/>
      <c r="XCM6" s="667"/>
      <c r="XCN6" s="667"/>
      <c r="XCO6" s="667"/>
      <c r="XCP6" s="667"/>
      <c r="XCQ6" s="667"/>
      <c r="XCR6" s="667"/>
      <c r="XCS6" s="667"/>
      <c r="XCT6" s="667"/>
      <c r="XCU6" s="667"/>
      <c r="XCV6" s="667"/>
      <c r="XCW6" s="667"/>
      <c r="XCX6" s="667"/>
      <c r="XCY6" s="667"/>
      <c r="XCZ6" s="667"/>
      <c r="XDA6" s="667"/>
      <c r="XDB6" s="667"/>
      <c r="XDC6" s="667"/>
      <c r="XDD6" s="667"/>
      <c r="XDE6" s="667"/>
      <c r="XDF6" s="667"/>
      <c r="XDG6" s="667"/>
      <c r="XDH6" s="667"/>
      <c r="XDI6" s="667"/>
      <c r="XDJ6" s="667"/>
      <c r="XDK6" s="667"/>
      <c r="XDL6" s="667"/>
      <c r="XDM6" s="667"/>
      <c r="XDN6" s="667"/>
      <c r="XDO6" s="667"/>
      <c r="XDP6" s="667"/>
      <c r="XDQ6" s="667"/>
      <c r="XDR6" s="667"/>
      <c r="XDS6" s="667"/>
      <c r="XDT6" s="667"/>
      <c r="XDU6" s="667"/>
      <c r="XDV6" s="667"/>
      <c r="XDW6" s="667"/>
      <c r="XDX6" s="667"/>
      <c r="XDY6" s="667"/>
      <c r="XDZ6" s="667"/>
      <c r="XEA6" s="667"/>
      <c r="XEB6" s="667"/>
      <c r="XEC6" s="667"/>
      <c r="XED6" s="667"/>
      <c r="XEE6" s="667"/>
      <c r="XEF6" s="667"/>
      <c r="XEG6" s="667"/>
      <c r="XEH6" s="667"/>
      <c r="XEI6" s="667"/>
      <c r="XEJ6" s="667"/>
      <c r="XEK6" s="667"/>
    </row>
    <row r="7" s="668" customFormat="1" ht="33" spans="1:1024 1025:16365">
      <c r="A7" s="673">
        <v>6</v>
      </c>
      <c r="B7" s="673"/>
      <c r="C7" s="673" t="s">
        <v>43</v>
      </c>
      <c r="D7" s="673">
        <f t="shared" si="1"/>
        <v>300</v>
      </c>
      <c r="E7" s="673" t="str">
        <f t="shared" si="0"/>
        <v>G03008-T300</v>
      </c>
      <c r="F7" s="673" t="s">
        <v>17</v>
      </c>
      <c r="G7" s="675" t="s">
        <v>29</v>
      </c>
      <c r="H7" s="673" t="s">
        <v>37</v>
      </c>
      <c r="I7" s="673" t="s">
        <v>44</v>
      </c>
      <c r="J7" s="673">
        <v>5.57</v>
      </c>
      <c r="K7" s="673" t="s">
        <v>21</v>
      </c>
      <c r="L7" s="676" t="s">
        <v>22</v>
      </c>
      <c r="M7" s="673" t="s">
        <v>41</v>
      </c>
      <c r="N7" s="673" t="s">
        <v>42</v>
      </c>
      <c r="O7" s="674">
        <v>150</v>
      </c>
      <c r="P7" s="673" t="s">
        <v>25</v>
      </c>
      <c r="Q7" s="667"/>
      <c r="R7" s="667"/>
      <c r="S7" s="667"/>
      <c r="T7" s="667"/>
      <c r="U7" s="667"/>
      <c r="V7" s="667"/>
      <c r="W7" s="667"/>
      <c r="X7" s="667"/>
      <c r="Y7" s="667"/>
      <c r="Z7" s="667"/>
      <c r="AA7" s="667"/>
      <c r="AB7" s="667"/>
      <c r="AC7" s="667"/>
      <c r="AD7" s="667"/>
      <c r="AE7" s="667"/>
      <c r="AF7" s="667"/>
      <c r="AG7" s="667"/>
      <c r="AH7" s="667"/>
      <c r="AI7" s="667"/>
      <c r="AJ7" s="667"/>
      <c r="AK7" s="667"/>
      <c r="AL7" s="667"/>
      <c r="AM7" s="667"/>
      <c r="AN7" s="667"/>
      <c r="AO7" s="667"/>
      <c r="AP7" s="667"/>
      <c r="AQ7" s="667"/>
      <c r="AR7" s="667"/>
      <c r="AS7" s="667"/>
      <c r="AT7" s="667"/>
      <c r="AU7" s="667"/>
      <c r="AV7" s="667"/>
      <c r="AW7" s="667"/>
      <c r="AX7" s="667"/>
      <c r="AY7" s="667"/>
      <c r="AZ7" s="667"/>
      <c r="BA7" s="667"/>
      <c r="BB7" s="667"/>
      <c r="BC7" s="667"/>
      <c r="BD7" s="667"/>
      <c r="BE7" s="667"/>
      <c r="BF7" s="667"/>
      <c r="BG7" s="667"/>
      <c r="BH7" s="667"/>
      <c r="BI7" s="667"/>
      <c r="BJ7" s="667"/>
      <c r="BK7" s="667"/>
      <c r="BL7" s="667"/>
      <c r="BM7" s="667"/>
      <c r="BN7" s="667"/>
      <c r="BO7" s="667"/>
      <c r="BP7" s="667"/>
      <c r="BQ7" s="667"/>
      <c r="BR7" s="667"/>
      <c r="BS7" s="667"/>
      <c r="BT7" s="667"/>
      <c r="BU7" s="667"/>
      <c r="BV7" s="667"/>
      <c r="BW7" s="667"/>
      <c r="BX7" s="667"/>
      <c r="BY7" s="667"/>
      <c r="BZ7" s="667"/>
      <c r="CA7" s="667"/>
      <c r="CB7" s="667"/>
      <c r="CC7" s="667"/>
      <c r="CD7" s="667"/>
      <c r="CE7" s="667"/>
      <c r="CF7" s="667"/>
      <c r="CG7" s="667"/>
      <c r="CH7" s="667"/>
      <c r="CI7" s="667"/>
      <c r="CJ7" s="667"/>
      <c r="CK7" s="667"/>
      <c r="CL7" s="667"/>
      <c r="CM7" s="667"/>
      <c r="CN7" s="667"/>
      <c r="CO7" s="667"/>
      <c r="CP7" s="667"/>
      <c r="CQ7" s="667"/>
      <c r="CR7" s="667"/>
      <c r="CS7" s="667"/>
      <c r="CT7" s="667"/>
      <c r="CU7" s="667"/>
      <c r="CV7" s="667"/>
      <c r="CW7" s="667"/>
      <c r="CX7" s="667"/>
      <c r="CY7" s="667"/>
      <c r="CZ7" s="667"/>
      <c r="DA7" s="667"/>
      <c r="DB7" s="667"/>
      <c r="DC7" s="667"/>
      <c r="DD7" s="667"/>
      <c r="DE7" s="667"/>
      <c r="DF7" s="667"/>
      <c r="DG7" s="667"/>
      <c r="DH7" s="667"/>
      <c r="DI7" s="667"/>
      <c r="DJ7" s="667"/>
      <c r="DK7" s="667"/>
      <c r="DL7" s="667"/>
      <c r="DM7" s="667"/>
      <c r="DN7" s="667"/>
      <c r="DO7" s="667"/>
      <c r="DP7" s="667"/>
      <c r="DQ7" s="667"/>
      <c r="DR7" s="667"/>
      <c r="DS7" s="667"/>
      <c r="DT7" s="667"/>
      <c r="DU7" s="667"/>
      <c r="DV7" s="667"/>
      <c r="DW7" s="667"/>
      <c r="DX7" s="667"/>
      <c r="DY7" s="667"/>
      <c r="DZ7" s="667"/>
      <c r="EA7" s="667"/>
      <c r="EB7" s="667"/>
      <c r="EC7" s="667"/>
      <c r="ED7" s="667"/>
      <c r="EE7" s="667"/>
      <c r="EF7" s="667"/>
      <c r="EG7" s="667"/>
      <c r="EH7" s="667"/>
      <c r="EI7" s="667"/>
      <c r="EJ7" s="667"/>
      <c r="EK7" s="667"/>
      <c r="EL7" s="667"/>
      <c r="EM7" s="667"/>
      <c r="EN7" s="667"/>
      <c r="EO7" s="667"/>
      <c r="EP7" s="667"/>
      <c r="EQ7" s="667"/>
      <c r="ER7" s="667"/>
      <c r="ES7" s="667"/>
      <c r="ET7" s="667"/>
      <c r="EU7" s="667"/>
      <c r="EV7" s="667"/>
      <c r="EW7" s="667"/>
      <c r="EX7" s="667"/>
      <c r="EY7" s="667"/>
      <c r="EZ7" s="667"/>
      <c r="FA7" s="667"/>
      <c r="FB7" s="667"/>
      <c r="FC7" s="667"/>
      <c r="FD7" s="667"/>
      <c r="FE7" s="667"/>
      <c r="FF7" s="667"/>
      <c r="FG7" s="667"/>
      <c r="FH7" s="667"/>
      <c r="FI7" s="667"/>
      <c r="FJ7" s="667"/>
      <c r="FK7" s="667"/>
      <c r="FL7" s="667"/>
      <c r="FM7" s="667"/>
      <c r="FN7" s="667"/>
      <c r="FO7" s="667"/>
      <c r="FP7" s="667"/>
      <c r="FQ7" s="667"/>
      <c r="FR7" s="667"/>
      <c r="FS7" s="667"/>
      <c r="FT7" s="667"/>
      <c r="FU7" s="667"/>
      <c r="FV7" s="667"/>
      <c r="FW7" s="667"/>
      <c r="FX7" s="667"/>
      <c r="FY7" s="667"/>
      <c r="FZ7" s="667"/>
      <c r="GA7" s="667"/>
      <c r="GB7" s="667"/>
      <c r="GC7" s="667"/>
      <c r="GD7" s="667"/>
      <c r="GE7" s="667"/>
      <c r="GF7" s="667"/>
      <c r="GG7" s="667"/>
      <c r="GH7" s="667"/>
      <c r="GI7" s="667"/>
      <c r="GJ7" s="667"/>
      <c r="GK7" s="667"/>
      <c r="GL7" s="667"/>
      <c r="GM7" s="667"/>
      <c r="GN7" s="667"/>
      <c r="GO7" s="667"/>
      <c r="GP7" s="667"/>
      <c r="GQ7" s="667"/>
      <c r="GR7" s="667"/>
      <c r="GS7" s="667"/>
      <c r="GT7" s="667"/>
      <c r="GU7" s="667"/>
      <c r="GV7" s="667"/>
      <c r="GW7" s="667"/>
      <c r="GX7" s="667"/>
      <c r="GY7" s="667"/>
      <c r="GZ7" s="667"/>
      <c r="HA7" s="667"/>
      <c r="HB7" s="667"/>
      <c r="HC7" s="667"/>
      <c r="HD7" s="667"/>
      <c r="HE7" s="667"/>
      <c r="HF7" s="667"/>
      <c r="HG7" s="667"/>
      <c r="HH7" s="667"/>
      <c r="HI7" s="667"/>
      <c r="HJ7" s="667"/>
      <c r="HK7" s="667"/>
      <c r="HL7" s="667"/>
      <c r="HM7" s="667"/>
      <c r="HN7" s="667"/>
      <c r="HO7" s="667"/>
      <c r="HP7" s="667"/>
      <c r="HQ7" s="667"/>
      <c r="HR7" s="667"/>
      <c r="HS7" s="667"/>
      <c r="HT7" s="667"/>
      <c r="HU7" s="667"/>
      <c r="HV7" s="667"/>
      <c r="HW7" s="667"/>
      <c r="HX7" s="667"/>
      <c r="HY7" s="667"/>
      <c r="HZ7" s="667"/>
      <c r="IA7" s="667"/>
      <c r="IB7" s="667"/>
      <c r="IC7" s="667"/>
      <c r="ID7" s="667"/>
      <c r="IE7" s="667"/>
      <c r="IF7" s="667"/>
      <c r="IG7" s="667"/>
      <c r="IH7" s="667"/>
      <c r="II7" s="667"/>
      <c r="IJ7" s="667"/>
      <c r="IK7" s="667"/>
      <c r="IL7" s="667"/>
      <c r="IM7" s="667"/>
      <c r="IN7" s="667"/>
      <c r="IO7" s="667"/>
      <c r="IP7" s="667"/>
      <c r="IQ7" s="667"/>
      <c r="IR7" s="667"/>
      <c r="IS7" s="667"/>
      <c r="IT7" s="667"/>
      <c r="IU7" s="667"/>
      <c r="IV7" s="667"/>
      <c r="IW7" s="667"/>
      <c r="IX7" s="667"/>
      <c r="IY7" s="667"/>
      <c r="IZ7" s="667"/>
      <c r="JA7" s="667"/>
      <c r="JB7" s="667"/>
      <c r="JC7" s="667"/>
      <c r="JD7" s="667"/>
      <c r="JE7" s="667"/>
      <c r="JF7" s="667"/>
      <c r="JG7" s="667"/>
      <c r="JH7" s="667"/>
      <c r="JI7" s="667"/>
      <c r="JJ7" s="667"/>
      <c r="JK7" s="667"/>
      <c r="JL7" s="667"/>
      <c r="JM7" s="667"/>
      <c r="JN7" s="667"/>
      <c r="JO7" s="667"/>
      <c r="JP7" s="667"/>
      <c r="JQ7" s="667"/>
      <c r="JR7" s="667"/>
      <c r="JS7" s="667"/>
      <c r="JT7" s="667"/>
      <c r="JU7" s="667"/>
      <c r="JV7" s="667"/>
      <c r="JW7" s="667"/>
      <c r="JX7" s="667"/>
      <c r="JY7" s="667"/>
      <c r="JZ7" s="667"/>
      <c r="KA7" s="667"/>
      <c r="KB7" s="667"/>
      <c r="KC7" s="667"/>
      <c r="KD7" s="667"/>
      <c r="KE7" s="667"/>
      <c r="KF7" s="667"/>
      <c r="KG7" s="667"/>
      <c r="KH7" s="667"/>
      <c r="KI7" s="667"/>
      <c r="KJ7" s="667"/>
      <c r="KK7" s="667"/>
      <c r="KL7" s="667"/>
      <c r="KM7" s="667"/>
      <c r="KN7" s="667"/>
      <c r="KO7" s="667"/>
      <c r="KP7" s="667"/>
      <c r="KQ7" s="667"/>
      <c r="KR7" s="667"/>
      <c r="KS7" s="667"/>
      <c r="KT7" s="667"/>
      <c r="KU7" s="667"/>
      <c r="KV7" s="667"/>
      <c r="KW7" s="667"/>
      <c r="KX7" s="667"/>
      <c r="KY7" s="667"/>
      <c r="KZ7" s="667"/>
      <c r="LA7" s="667"/>
      <c r="LB7" s="667"/>
      <c r="LC7" s="667"/>
      <c r="LD7" s="667"/>
      <c r="LE7" s="667"/>
      <c r="LF7" s="667"/>
      <c r="LG7" s="667"/>
      <c r="LH7" s="667"/>
      <c r="LI7" s="667"/>
      <c r="LJ7" s="667"/>
      <c r="LK7" s="667"/>
      <c r="LL7" s="667"/>
      <c r="LM7" s="667"/>
      <c r="LN7" s="667"/>
      <c r="LO7" s="667"/>
      <c r="LP7" s="667"/>
      <c r="LQ7" s="667"/>
      <c r="LR7" s="667"/>
      <c r="LS7" s="667"/>
      <c r="LT7" s="667"/>
      <c r="LU7" s="667"/>
      <c r="LV7" s="667"/>
      <c r="LW7" s="667"/>
      <c r="LX7" s="667"/>
      <c r="LY7" s="667"/>
      <c r="LZ7" s="667"/>
      <c r="MA7" s="667"/>
      <c r="MB7" s="667"/>
      <c r="MC7" s="667"/>
      <c r="MD7" s="667"/>
      <c r="ME7" s="667"/>
      <c r="MF7" s="667"/>
      <c r="MG7" s="667"/>
      <c r="MH7" s="667"/>
      <c r="MI7" s="667"/>
      <c r="MJ7" s="667"/>
      <c r="MK7" s="667"/>
      <c r="ML7" s="667"/>
      <c r="MM7" s="667"/>
      <c r="MN7" s="667"/>
      <c r="MO7" s="667"/>
      <c r="MP7" s="667"/>
      <c r="MQ7" s="667"/>
      <c r="MR7" s="667"/>
      <c r="MS7" s="667"/>
      <c r="MT7" s="667"/>
      <c r="MU7" s="667"/>
      <c r="MV7" s="667"/>
      <c r="MW7" s="667"/>
      <c r="MX7" s="667"/>
      <c r="MY7" s="667"/>
      <c r="MZ7" s="667"/>
      <c r="NA7" s="667"/>
      <c r="NB7" s="667"/>
      <c r="NC7" s="667"/>
      <c r="ND7" s="667"/>
      <c r="NE7" s="667"/>
      <c r="NF7" s="667"/>
      <c r="NG7" s="667"/>
      <c r="NH7" s="667"/>
      <c r="NI7" s="667"/>
      <c r="NJ7" s="667"/>
      <c r="NK7" s="667"/>
      <c r="NL7" s="667"/>
      <c r="NM7" s="667"/>
      <c r="NN7" s="667"/>
      <c r="NO7" s="667"/>
      <c r="NP7" s="667"/>
      <c r="NQ7" s="667"/>
      <c r="NR7" s="667"/>
      <c r="NS7" s="667"/>
      <c r="NT7" s="667"/>
      <c r="NU7" s="667"/>
      <c r="NV7" s="667"/>
      <c r="NW7" s="667"/>
      <c r="NX7" s="667"/>
      <c r="NY7" s="667"/>
      <c r="NZ7" s="667"/>
      <c r="OA7" s="667"/>
      <c r="OB7" s="667"/>
      <c r="OC7" s="667"/>
      <c r="OD7" s="667"/>
      <c r="OE7" s="667"/>
      <c r="OF7" s="667"/>
      <c r="OG7" s="667"/>
      <c r="OH7" s="667"/>
      <c r="OI7" s="667"/>
      <c r="OJ7" s="667"/>
      <c r="OK7" s="667"/>
      <c r="OL7" s="667"/>
      <c r="OM7" s="667"/>
      <c r="ON7" s="667"/>
      <c r="OO7" s="667"/>
      <c r="OP7" s="667"/>
      <c r="OQ7" s="667"/>
      <c r="OR7" s="667"/>
      <c r="OS7" s="667"/>
      <c r="OT7" s="667"/>
      <c r="OU7" s="667"/>
      <c r="OV7" s="667"/>
      <c r="OW7" s="667"/>
      <c r="OX7" s="667"/>
      <c r="OY7" s="667"/>
      <c r="OZ7" s="667"/>
      <c r="PA7" s="667"/>
      <c r="PB7" s="667"/>
      <c r="PC7" s="667"/>
      <c r="PD7" s="667"/>
      <c r="PE7" s="667"/>
      <c r="PF7" s="667"/>
      <c r="PG7" s="667"/>
      <c r="PH7" s="667"/>
      <c r="PI7" s="667"/>
      <c r="PJ7" s="667"/>
      <c r="PK7" s="667"/>
      <c r="PL7" s="667"/>
      <c r="PM7" s="667"/>
      <c r="PN7" s="667"/>
      <c r="PO7" s="667"/>
      <c r="PP7" s="667"/>
      <c r="PQ7" s="667"/>
      <c r="PR7" s="667"/>
      <c r="PS7" s="667"/>
      <c r="PT7" s="667"/>
      <c r="PU7" s="667"/>
      <c r="PV7" s="667"/>
      <c r="PW7" s="667"/>
      <c r="PX7" s="667"/>
      <c r="PY7" s="667"/>
      <c r="PZ7" s="667"/>
      <c r="QA7" s="667"/>
      <c r="QB7" s="667"/>
      <c r="QC7" s="667"/>
      <c r="QD7" s="667"/>
      <c r="QE7" s="667"/>
      <c r="QF7" s="667"/>
      <c r="QG7" s="667"/>
      <c r="QH7" s="667"/>
      <c r="QI7" s="667"/>
      <c r="QJ7" s="667"/>
      <c r="QK7" s="667"/>
      <c r="QL7" s="667"/>
      <c r="QM7" s="667"/>
      <c r="QN7" s="667"/>
      <c r="QO7" s="667"/>
      <c r="QP7" s="667"/>
      <c r="QQ7" s="667"/>
      <c r="QR7" s="667"/>
      <c r="QS7" s="667"/>
      <c r="QT7" s="667"/>
      <c r="QU7" s="667"/>
      <c r="QV7" s="667"/>
      <c r="QW7" s="667"/>
      <c r="QX7" s="667"/>
      <c r="QY7" s="667"/>
      <c r="QZ7" s="667"/>
      <c r="RA7" s="667"/>
      <c r="RB7" s="667"/>
      <c r="RC7" s="667"/>
      <c r="RD7" s="667"/>
      <c r="RE7" s="667"/>
      <c r="RF7" s="667"/>
      <c r="RG7" s="667"/>
      <c r="RH7" s="667"/>
      <c r="RI7" s="667"/>
      <c r="RJ7" s="667"/>
      <c r="RK7" s="667"/>
      <c r="RL7" s="667"/>
      <c r="RM7" s="667"/>
      <c r="RN7" s="667"/>
      <c r="RO7" s="667"/>
      <c r="RP7" s="667"/>
      <c r="RQ7" s="667"/>
      <c r="RR7" s="667"/>
      <c r="RS7" s="667"/>
      <c r="RT7" s="667"/>
      <c r="RU7" s="667"/>
      <c r="RV7" s="667"/>
      <c r="RW7" s="667"/>
      <c r="RX7" s="667"/>
      <c r="RY7" s="667"/>
      <c r="RZ7" s="667"/>
      <c r="SA7" s="667"/>
      <c r="SB7" s="667"/>
      <c r="SC7" s="667"/>
      <c r="SD7" s="667"/>
      <c r="SE7" s="667"/>
      <c r="SF7" s="667"/>
      <c r="SG7" s="667"/>
      <c r="SH7" s="667"/>
      <c r="SI7" s="667"/>
      <c r="SJ7" s="667"/>
      <c r="SK7" s="667"/>
      <c r="SL7" s="667"/>
      <c r="SM7" s="667"/>
      <c r="SN7" s="667"/>
      <c r="SO7" s="667"/>
      <c r="SP7" s="667"/>
      <c r="SQ7" s="667"/>
      <c r="SR7" s="667"/>
      <c r="SS7" s="667"/>
      <c r="ST7" s="667"/>
      <c r="SU7" s="667"/>
      <c r="SV7" s="667"/>
      <c r="SW7" s="667"/>
      <c r="SX7" s="667"/>
      <c r="SY7" s="667"/>
      <c r="SZ7" s="667"/>
      <c r="TA7" s="667"/>
      <c r="TB7" s="667"/>
      <c r="TC7" s="667"/>
      <c r="TD7" s="667"/>
      <c r="TE7" s="667"/>
      <c r="TF7" s="667"/>
      <c r="TG7" s="667"/>
      <c r="TH7" s="667"/>
      <c r="TI7" s="667"/>
      <c r="TJ7" s="667"/>
      <c r="TK7" s="667"/>
      <c r="TL7" s="667"/>
      <c r="TM7" s="667"/>
      <c r="TN7" s="667"/>
      <c r="TO7" s="667"/>
      <c r="TP7" s="667"/>
      <c r="TQ7" s="667"/>
      <c r="TR7" s="667"/>
      <c r="TS7" s="667"/>
      <c r="TT7" s="667"/>
      <c r="TU7" s="667"/>
      <c r="TV7" s="667"/>
      <c r="TW7" s="667"/>
      <c r="TX7" s="667"/>
      <c r="TY7" s="667"/>
      <c r="TZ7" s="667"/>
      <c r="UA7" s="667"/>
      <c r="UB7" s="667"/>
      <c r="UC7" s="667"/>
      <c r="UD7" s="667"/>
      <c r="UE7" s="667"/>
      <c r="UF7" s="667"/>
      <c r="UG7" s="667"/>
      <c r="UH7" s="667"/>
      <c r="UI7" s="667"/>
      <c r="UJ7" s="667"/>
      <c r="UK7" s="667"/>
      <c r="UL7" s="667"/>
      <c r="UM7" s="667"/>
      <c r="UN7" s="667"/>
      <c r="UO7" s="667"/>
      <c r="UP7" s="667"/>
      <c r="UQ7" s="667"/>
      <c r="UR7" s="667"/>
      <c r="US7" s="667"/>
      <c r="UT7" s="667"/>
      <c r="UU7" s="667"/>
      <c r="UV7" s="667"/>
      <c r="UW7" s="667"/>
      <c r="UX7" s="667"/>
      <c r="UY7" s="667"/>
      <c r="UZ7" s="667"/>
      <c r="VA7" s="667"/>
      <c r="VB7" s="667"/>
      <c r="VC7" s="667"/>
      <c r="VD7" s="667"/>
      <c r="VE7" s="667"/>
      <c r="VF7" s="667"/>
      <c r="VG7" s="667"/>
      <c r="VH7" s="667"/>
      <c r="VI7" s="667"/>
      <c r="VJ7" s="667"/>
      <c r="VK7" s="667"/>
      <c r="VL7" s="667"/>
      <c r="VM7" s="667"/>
      <c r="VN7" s="667"/>
      <c r="VO7" s="667"/>
      <c r="VP7" s="667"/>
      <c r="VQ7" s="667"/>
      <c r="VR7" s="667"/>
      <c r="VS7" s="667"/>
      <c r="VT7" s="667"/>
      <c r="VU7" s="667"/>
      <c r="VV7" s="667"/>
      <c r="VW7" s="667"/>
      <c r="VX7" s="667"/>
      <c r="VY7" s="667"/>
      <c r="VZ7" s="667"/>
      <c r="WA7" s="667"/>
      <c r="WB7" s="667"/>
      <c r="WC7" s="667"/>
      <c r="WD7" s="667"/>
      <c r="WE7" s="667"/>
      <c r="WF7" s="667"/>
      <c r="WG7" s="667"/>
      <c r="WH7" s="667"/>
      <c r="WI7" s="667"/>
      <c r="WJ7" s="667"/>
      <c r="WK7" s="667"/>
      <c r="WL7" s="667"/>
      <c r="WM7" s="667"/>
      <c r="WN7" s="667"/>
      <c r="WO7" s="667"/>
      <c r="WP7" s="667"/>
      <c r="WQ7" s="667"/>
      <c r="WR7" s="667"/>
      <c r="WS7" s="667"/>
      <c r="WT7" s="667"/>
      <c r="WU7" s="667"/>
      <c r="WV7" s="667"/>
      <c r="WW7" s="667"/>
      <c r="WX7" s="667"/>
      <c r="WY7" s="667"/>
      <c r="WZ7" s="667"/>
      <c r="XA7" s="667"/>
      <c r="XB7" s="667"/>
      <c r="XC7" s="667"/>
      <c r="XD7" s="667"/>
      <c r="XE7" s="667"/>
      <c r="XF7" s="667"/>
      <c r="XG7" s="667"/>
      <c r="XH7" s="667"/>
      <c r="XI7" s="667"/>
      <c r="XJ7" s="667"/>
      <c r="XK7" s="667"/>
      <c r="XL7" s="667"/>
      <c r="XM7" s="667"/>
      <c r="XN7" s="667"/>
      <c r="XO7" s="667"/>
      <c r="XP7" s="667"/>
      <c r="XQ7" s="667"/>
      <c r="XR7" s="667"/>
      <c r="XS7" s="667"/>
      <c r="XT7" s="667"/>
      <c r="XU7" s="667"/>
      <c r="XV7" s="667"/>
      <c r="XW7" s="667"/>
      <c r="XX7" s="667"/>
      <c r="XY7" s="667"/>
      <c r="XZ7" s="667"/>
      <c r="YA7" s="667"/>
      <c r="YB7" s="667"/>
      <c r="YC7" s="667"/>
      <c r="YD7" s="667"/>
      <c r="YE7" s="667"/>
      <c r="YF7" s="667"/>
      <c r="YG7" s="667"/>
      <c r="YH7" s="667"/>
      <c r="YI7" s="667"/>
      <c r="YJ7" s="667"/>
      <c r="YK7" s="667"/>
      <c r="YL7" s="667"/>
      <c r="YM7" s="667"/>
      <c r="YN7" s="667"/>
      <c r="YO7" s="667"/>
      <c r="YP7" s="667"/>
      <c r="YQ7" s="667"/>
      <c r="YR7" s="667"/>
      <c r="YS7" s="667"/>
      <c r="YT7" s="667"/>
      <c r="YU7" s="667"/>
      <c r="YV7" s="667"/>
      <c r="YW7" s="667"/>
      <c r="YX7" s="667"/>
      <c r="YY7" s="667"/>
      <c r="YZ7" s="667"/>
      <c r="ZA7" s="667"/>
      <c r="ZB7" s="667"/>
      <c r="ZC7" s="667"/>
      <c r="ZD7" s="667"/>
      <c r="ZE7" s="667"/>
      <c r="ZF7" s="667"/>
      <c r="ZG7" s="667"/>
      <c r="ZH7" s="667"/>
      <c r="ZI7" s="667"/>
      <c r="ZJ7" s="667"/>
      <c r="ZK7" s="667"/>
      <c r="ZL7" s="667"/>
      <c r="ZM7" s="667"/>
      <c r="ZN7" s="667"/>
      <c r="ZO7" s="667"/>
      <c r="ZP7" s="667"/>
      <c r="ZQ7" s="667"/>
      <c r="ZR7" s="667"/>
      <c r="ZS7" s="667"/>
      <c r="ZT7" s="667"/>
      <c r="ZU7" s="667"/>
      <c r="ZV7" s="667"/>
      <c r="ZW7" s="667"/>
      <c r="ZX7" s="667"/>
      <c r="ZY7" s="667"/>
      <c r="ZZ7" s="667"/>
      <c r="AAA7" s="667"/>
      <c r="AAB7" s="667"/>
      <c r="AAC7" s="667"/>
      <c r="AAD7" s="667"/>
      <c r="AAE7" s="667"/>
      <c r="AAF7" s="667"/>
      <c r="AAG7" s="667"/>
      <c r="AAH7" s="667"/>
      <c r="AAI7" s="667"/>
      <c r="AAJ7" s="667"/>
      <c r="AAK7" s="667"/>
      <c r="AAL7" s="667"/>
      <c r="AAM7" s="667"/>
      <c r="AAN7" s="667"/>
      <c r="AAO7" s="667"/>
      <c r="AAP7" s="667"/>
      <c r="AAQ7" s="667"/>
      <c r="AAR7" s="667"/>
      <c r="AAS7" s="667"/>
      <c r="AAT7" s="667"/>
      <c r="AAU7" s="667"/>
      <c r="AAV7" s="667"/>
      <c r="AAW7" s="667"/>
      <c r="AAX7" s="667"/>
      <c r="AAY7" s="667"/>
      <c r="AAZ7" s="667"/>
      <c r="ABA7" s="667"/>
      <c r="ABB7" s="667"/>
      <c r="ABC7" s="667"/>
      <c r="ABD7" s="667"/>
      <c r="ABE7" s="667"/>
      <c r="ABF7" s="667"/>
      <c r="ABG7" s="667"/>
      <c r="ABH7" s="667"/>
      <c r="ABI7" s="667"/>
      <c r="ABJ7" s="667"/>
      <c r="ABK7" s="667"/>
      <c r="ABL7" s="667"/>
      <c r="ABM7" s="667"/>
      <c r="ABN7" s="667"/>
      <c r="ABO7" s="667"/>
      <c r="ABP7" s="667"/>
      <c r="ABQ7" s="667"/>
      <c r="ABR7" s="667"/>
      <c r="ABS7" s="667"/>
      <c r="ABT7" s="667"/>
      <c r="ABU7" s="667"/>
      <c r="ABV7" s="667"/>
      <c r="ABW7" s="667"/>
      <c r="ABX7" s="667"/>
      <c r="ABY7" s="667"/>
      <c r="ABZ7" s="667"/>
      <c r="ACA7" s="667"/>
      <c r="ACB7" s="667"/>
      <c r="ACC7" s="667"/>
      <c r="ACD7" s="667"/>
      <c r="ACE7" s="667"/>
      <c r="ACF7" s="667"/>
      <c r="ACG7" s="667"/>
      <c r="ACH7" s="667"/>
      <c r="ACI7" s="667"/>
      <c r="ACJ7" s="667"/>
      <c r="ACK7" s="667"/>
      <c r="ACL7" s="667"/>
      <c r="ACM7" s="667"/>
      <c r="ACN7" s="667"/>
      <c r="ACO7" s="667"/>
      <c r="ACP7" s="667"/>
      <c r="ACQ7" s="667"/>
      <c r="ACR7" s="667"/>
      <c r="ACS7" s="667"/>
      <c r="ACT7" s="667"/>
      <c r="ACU7" s="667"/>
      <c r="ACV7" s="667"/>
      <c r="ACW7" s="667"/>
      <c r="ACX7" s="667"/>
      <c r="ACY7" s="667"/>
      <c r="ACZ7" s="667"/>
      <c r="ADA7" s="667"/>
      <c r="ADB7" s="667"/>
      <c r="ADC7" s="667"/>
      <c r="ADD7" s="667"/>
      <c r="ADE7" s="667"/>
      <c r="ADF7" s="667"/>
      <c r="ADG7" s="667"/>
      <c r="ADH7" s="667"/>
      <c r="ADI7" s="667"/>
      <c r="ADJ7" s="667"/>
      <c r="ADK7" s="667"/>
      <c r="ADL7" s="667"/>
      <c r="ADM7" s="667"/>
      <c r="ADN7" s="667"/>
      <c r="ADO7" s="667"/>
      <c r="ADP7" s="667"/>
      <c r="ADQ7" s="667"/>
      <c r="ADR7" s="667"/>
      <c r="ADS7" s="667"/>
      <c r="ADT7" s="667"/>
      <c r="ADU7" s="667"/>
      <c r="ADV7" s="667"/>
      <c r="ADW7" s="667"/>
      <c r="ADX7" s="667"/>
      <c r="ADY7" s="667"/>
      <c r="ADZ7" s="667"/>
      <c r="AEA7" s="667"/>
      <c r="AEB7" s="667"/>
      <c r="AEC7" s="667"/>
      <c r="AED7" s="667"/>
      <c r="AEE7" s="667"/>
      <c r="AEF7" s="667"/>
      <c r="AEG7" s="667"/>
      <c r="AEH7" s="667"/>
      <c r="AEI7" s="667"/>
      <c r="AEJ7" s="667"/>
      <c r="AEK7" s="667"/>
      <c r="AEL7" s="667"/>
      <c r="AEM7" s="667"/>
      <c r="AEN7" s="667"/>
      <c r="AEO7" s="667"/>
      <c r="AEP7" s="667"/>
      <c r="AEQ7" s="667"/>
      <c r="AER7" s="667"/>
      <c r="AES7" s="667"/>
      <c r="AET7" s="667"/>
      <c r="AEU7" s="667"/>
      <c r="AEV7" s="667"/>
      <c r="AEW7" s="667"/>
      <c r="AEX7" s="667"/>
      <c r="AEY7" s="667"/>
      <c r="AEZ7" s="667"/>
      <c r="AFA7" s="667"/>
      <c r="AFB7" s="667"/>
      <c r="AFC7" s="667"/>
      <c r="AFD7" s="667"/>
      <c r="AFE7" s="667"/>
      <c r="AFF7" s="667"/>
      <c r="AFG7" s="667"/>
      <c r="AFH7" s="667"/>
      <c r="AFI7" s="667"/>
      <c r="AFJ7" s="667"/>
      <c r="AFK7" s="667"/>
      <c r="AFL7" s="667"/>
      <c r="AFM7" s="667"/>
      <c r="AFN7" s="667"/>
      <c r="AFO7" s="667"/>
      <c r="AFP7" s="667"/>
      <c r="AFQ7" s="667"/>
      <c r="AFR7" s="667"/>
      <c r="AFS7" s="667"/>
      <c r="AFT7" s="667"/>
      <c r="AFU7" s="667"/>
      <c r="AFV7" s="667"/>
      <c r="AFW7" s="667"/>
      <c r="AFX7" s="667"/>
      <c r="AFY7" s="667"/>
      <c r="AFZ7" s="667"/>
      <c r="AGA7" s="667"/>
      <c r="AGB7" s="667"/>
      <c r="AGC7" s="667"/>
      <c r="AGD7" s="667"/>
      <c r="AGE7" s="667"/>
      <c r="AGF7" s="667"/>
      <c r="AGG7" s="667"/>
      <c r="AGH7" s="667"/>
      <c r="AGI7" s="667"/>
      <c r="AGJ7" s="667"/>
      <c r="AGK7" s="667"/>
      <c r="AGL7" s="667"/>
      <c r="AGM7" s="667"/>
      <c r="AGN7" s="667"/>
      <c r="AGO7" s="667"/>
      <c r="AGP7" s="667"/>
      <c r="AGQ7" s="667"/>
      <c r="AGR7" s="667"/>
      <c r="AGS7" s="667"/>
      <c r="AGT7" s="667"/>
      <c r="AGU7" s="667"/>
      <c r="AGV7" s="667"/>
      <c r="AGW7" s="667"/>
      <c r="AGX7" s="667"/>
      <c r="AGY7" s="667"/>
      <c r="AGZ7" s="667"/>
      <c r="AHA7" s="667"/>
      <c r="AHB7" s="667"/>
      <c r="AHC7" s="667"/>
      <c r="AHD7" s="667"/>
      <c r="AHE7" s="667"/>
      <c r="AHF7" s="667"/>
      <c r="AHG7" s="667"/>
      <c r="AHH7" s="667"/>
      <c r="AHI7" s="667"/>
      <c r="AHJ7" s="667"/>
      <c r="AHK7" s="667"/>
      <c r="AHL7" s="667"/>
      <c r="AHM7" s="667"/>
      <c r="AHN7" s="667"/>
      <c r="AHO7" s="667"/>
      <c r="AHP7" s="667"/>
      <c r="AHQ7" s="667"/>
      <c r="AHR7" s="667"/>
      <c r="AHS7" s="667"/>
      <c r="AHT7" s="667"/>
      <c r="AHU7" s="667"/>
      <c r="AHV7" s="667"/>
      <c r="AHW7" s="667"/>
      <c r="AHX7" s="667"/>
      <c r="AHY7" s="667"/>
      <c r="AHZ7" s="667"/>
      <c r="AIA7" s="667"/>
      <c r="AIB7" s="667"/>
      <c r="AIC7" s="667"/>
      <c r="AID7" s="667"/>
      <c r="AIE7" s="667"/>
      <c r="AIF7" s="667"/>
      <c r="AIG7" s="667"/>
      <c r="AIH7" s="667"/>
      <c r="AII7" s="667"/>
      <c r="AIJ7" s="667"/>
      <c r="AIK7" s="667"/>
      <c r="AIL7" s="667"/>
      <c r="AIM7" s="667"/>
      <c r="AIN7" s="667"/>
      <c r="AIO7" s="667"/>
      <c r="AIP7" s="667"/>
      <c r="AIQ7" s="667"/>
      <c r="AIR7" s="667"/>
      <c r="AIS7" s="667"/>
      <c r="AIT7" s="667"/>
      <c r="AIU7" s="667"/>
      <c r="AIV7" s="667"/>
      <c r="AIW7" s="667"/>
      <c r="AIX7" s="667"/>
      <c r="AIY7" s="667"/>
      <c r="AIZ7" s="667"/>
      <c r="AJA7" s="667"/>
      <c r="AJB7" s="667"/>
      <c r="AJC7" s="667"/>
      <c r="AJD7" s="667"/>
      <c r="AJE7" s="667"/>
      <c r="AJF7" s="667"/>
      <c r="AJG7" s="667"/>
      <c r="AJH7" s="667"/>
      <c r="AJI7" s="667"/>
      <c r="AJJ7" s="667"/>
      <c r="AJK7" s="667"/>
      <c r="AJL7" s="667"/>
      <c r="AJM7" s="667"/>
      <c r="AJN7" s="667"/>
      <c r="AJO7" s="667"/>
      <c r="AJP7" s="667"/>
      <c r="AJQ7" s="667"/>
      <c r="AJR7" s="667"/>
      <c r="AJS7" s="667"/>
      <c r="AJT7" s="667"/>
      <c r="AJU7" s="667"/>
      <c r="AJV7" s="667"/>
      <c r="AJW7" s="667"/>
      <c r="AJX7" s="667"/>
      <c r="AJY7" s="667"/>
      <c r="AJZ7" s="667"/>
      <c r="AKA7" s="667"/>
      <c r="AKB7" s="667"/>
      <c r="AKC7" s="667"/>
      <c r="AKD7" s="667"/>
      <c r="AKE7" s="667"/>
      <c r="AKF7" s="667"/>
      <c r="AKG7" s="667"/>
      <c r="AKH7" s="667"/>
      <c r="AKI7" s="667"/>
      <c r="AKJ7" s="667"/>
      <c r="AKK7" s="667"/>
      <c r="AKL7" s="667"/>
      <c r="AKM7" s="667"/>
      <c r="AKN7" s="667"/>
      <c r="AKO7" s="667"/>
      <c r="AKP7" s="667"/>
      <c r="AKQ7" s="667"/>
      <c r="AKR7" s="667"/>
      <c r="AKS7" s="667"/>
      <c r="AKT7" s="667"/>
      <c r="AKU7" s="667"/>
      <c r="AKV7" s="667"/>
      <c r="AKW7" s="667"/>
      <c r="AKX7" s="667"/>
      <c r="AKY7" s="667"/>
      <c r="AKZ7" s="667"/>
      <c r="ALA7" s="667"/>
      <c r="ALB7" s="667"/>
      <c r="ALC7" s="667"/>
      <c r="ALD7" s="667"/>
      <c r="ALE7" s="667"/>
      <c r="ALF7" s="667"/>
      <c r="ALG7" s="667"/>
      <c r="ALH7" s="667"/>
      <c r="ALI7" s="667"/>
      <c r="ALJ7" s="667"/>
      <c r="ALK7" s="667"/>
      <c r="ALL7" s="667"/>
      <c r="ALM7" s="667"/>
      <c r="ALN7" s="667"/>
      <c r="ALO7" s="667"/>
      <c r="ALP7" s="667"/>
      <c r="ALQ7" s="667"/>
      <c r="ALR7" s="667"/>
      <c r="ALS7" s="667"/>
      <c r="ALT7" s="667"/>
      <c r="ALU7" s="667"/>
      <c r="ALV7" s="667"/>
      <c r="ALW7" s="667"/>
      <c r="ALX7" s="667"/>
      <c r="ALY7" s="667"/>
      <c r="ALZ7" s="667"/>
      <c r="AMA7" s="667"/>
      <c r="AMB7" s="667"/>
      <c r="AMC7" s="667"/>
      <c r="AMD7" s="667"/>
      <c r="AME7" s="667"/>
      <c r="AMF7" s="667"/>
      <c r="AMG7" s="667"/>
      <c r="AMH7" s="667"/>
      <c r="AMI7" s="667"/>
      <c r="AMJ7" s="667"/>
      <c r="AMK7" s="667"/>
      <c r="AML7" s="667"/>
      <c r="AMM7" s="667"/>
      <c r="AMN7" s="667"/>
      <c r="AMO7" s="667"/>
      <c r="AMP7" s="667"/>
      <c r="AMQ7" s="667"/>
      <c r="AMR7" s="667"/>
      <c r="AMS7" s="667"/>
      <c r="AMT7" s="667"/>
      <c r="AMU7" s="667"/>
      <c r="AMV7" s="667"/>
      <c r="AMW7" s="667"/>
      <c r="AMX7" s="667"/>
      <c r="AMY7" s="667"/>
      <c r="AMZ7" s="667"/>
      <c r="ANA7" s="667"/>
      <c r="ANB7" s="667"/>
      <c r="ANC7" s="667"/>
      <c r="AND7" s="667"/>
      <c r="ANE7" s="667"/>
      <c r="ANF7" s="667"/>
      <c r="ANG7" s="667"/>
      <c r="ANH7" s="667"/>
      <c r="ANI7" s="667"/>
      <c r="ANJ7" s="667"/>
      <c r="ANK7" s="667"/>
      <c r="ANL7" s="667"/>
      <c r="ANM7" s="667"/>
      <c r="ANN7" s="667"/>
      <c r="ANO7" s="667"/>
      <c r="ANP7" s="667"/>
      <c r="ANQ7" s="667"/>
      <c r="ANR7" s="667"/>
      <c r="ANS7" s="667"/>
      <c r="ANT7" s="667"/>
      <c r="ANU7" s="667"/>
      <c r="ANV7" s="667"/>
      <c r="ANW7" s="667"/>
      <c r="ANX7" s="667"/>
      <c r="ANY7" s="667"/>
      <c r="ANZ7" s="667"/>
      <c r="AOA7" s="667"/>
      <c r="AOB7" s="667"/>
      <c r="AOC7" s="667"/>
      <c r="AOD7" s="667"/>
      <c r="AOE7" s="667"/>
      <c r="AOF7" s="667"/>
      <c r="AOG7" s="667"/>
      <c r="AOH7" s="667"/>
      <c r="AOI7" s="667"/>
      <c r="AOJ7" s="667"/>
      <c r="AOK7" s="667"/>
      <c r="AOL7" s="667"/>
      <c r="AOM7" s="667"/>
      <c r="AON7" s="667"/>
      <c r="AOO7" s="667"/>
      <c r="AOP7" s="667"/>
      <c r="AOQ7" s="667"/>
      <c r="AOR7" s="667"/>
      <c r="AOS7" s="667"/>
      <c r="AOT7" s="667"/>
      <c r="AOU7" s="667"/>
      <c r="AOV7" s="667"/>
      <c r="AOW7" s="667"/>
      <c r="AOX7" s="667"/>
      <c r="AOY7" s="667"/>
      <c r="AOZ7" s="667"/>
      <c r="APA7" s="667"/>
      <c r="APB7" s="667"/>
      <c r="APC7" s="667"/>
      <c r="APD7" s="667"/>
      <c r="APE7" s="667"/>
      <c r="APF7" s="667"/>
      <c r="APG7" s="667"/>
      <c r="APH7" s="667"/>
      <c r="API7" s="667"/>
      <c r="APJ7" s="667"/>
      <c r="APK7" s="667"/>
      <c r="APL7" s="667"/>
      <c r="APM7" s="667"/>
      <c r="APN7" s="667"/>
      <c r="APO7" s="667"/>
      <c r="APP7" s="667"/>
      <c r="APQ7" s="667"/>
      <c r="APR7" s="667"/>
      <c r="APS7" s="667"/>
      <c r="APT7" s="667"/>
      <c r="APU7" s="667"/>
      <c r="APV7" s="667"/>
      <c r="APW7" s="667"/>
      <c r="APX7" s="667"/>
      <c r="APY7" s="667"/>
      <c r="APZ7" s="667"/>
      <c r="AQA7" s="667"/>
      <c r="AQB7" s="667"/>
      <c r="AQC7" s="667"/>
      <c r="AQD7" s="667"/>
      <c r="AQE7" s="667"/>
      <c r="AQF7" s="667"/>
      <c r="AQG7" s="667"/>
      <c r="AQH7" s="667"/>
      <c r="AQI7" s="667"/>
      <c r="AQJ7" s="667"/>
      <c r="AQK7" s="667"/>
      <c r="AQL7" s="667"/>
      <c r="AQM7" s="667"/>
      <c r="AQN7" s="667"/>
      <c r="AQO7" s="667"/>
      <c r="AQP7" s="667"/>
      <c r="AQQ7" s="667"/>
      <c r="AQR7" s="667"/>
      <c r="AQS7" s="667"/>
      <c r="AQT7" s="667"/>
      <c r="AQU7" s="667"/>
      <c r="AQV7" s="667"/>
      <c r="AQW7" s="667"/>
      <c r="AQX7" s="667"/>
      <c r="AQY7" s="667"/>
      <c r="AQZ7" s="667"/>
      <c r="ARA7" s="667"/>
      <c r="ARB7" s="667"/>
      <c r="ARC7" s="667"/>
      <c r="ARD7" s="667"/>
      <c r="ARE7" s="667"/>
      <c r="ARF7" s="667"/>
      <c r="ARG7" s="667"/>
      <c r="ARH7" s="667"/>
      <c r="ARI7" s="667"/>
      <c r="ARJ7" s="667"/>
      <c r="ARK7" s="667"/>
      <c r="ARL7" s="667"/>
      <c r="ARM7" s="667"/>
      <c r="ARN7" s="667"/>
      <c r="ARO7" s="667"/>
      <c r="ARP7" s="667"/>
      <c r="ARQ7" s="667"/>
      <c r="ARR7" s="667"/>
      <c r="ARS7" s="667"/>
      <c r="ART7" s="667"/>
      <c r="ARU7" s="667"/>
      <c r="ARV7" s="667"/>
      <c r="ARW7" s="667"/>
      <c r="ARX7" s="667"/>
      <c r="ARY7" s="667"/>
      <c r="ARZ7" s="667"/>
      <c r="ASA7" s="667"/>
      <c r="ASB7" s="667"/>
      <c r="ASC7" s="667"/>
      <c r="ASD7" s="667"/>
      <c r="ASE7" s="667"/>
      <c r="ASF7" s="667"/>
      <c r="ASG7" s="667"/>
      <c r="ASH7" s="667"/>
      <c r="ASI7" s="667"/>
      <c r="ASJ7" s="667"/>
      <c r="ASK7" s="667"/>
      <c r="ASL7" s="667"/>
      <c r="ASM7" s="667"/>
      <c r="ASN7" s="667"/>
      <c r="ASO7" s="667"/>
      <c r="ASP7" s="667"/>
      <c r="ASQ7" s="667"/>
      <c r="ASR7" s="667"/>
      <c r="ASS7" s="667"/>
      <c r="AST7" s="667"/>
      <c r="ASU7" s="667"/>
      <c r="ASV7" s="667"/>
      <c r="ASW7" s="667"/>
      <c r="ASX7" s="667"/>
      <c r="ASY7" s="667"/>
      <c r="ASZ7" s="667"/>
      <c r="ATA7" s="667"/>
      <c r="ATB7" s="667"/>
      <c r="ATC7" s="667"/>
      <c r="ATD7" s="667"/>
      <c r="ATE7" s="667"/>
      <c r="ATF7" s="667"/>
      <c r="ATG7" s="667"/>
      <c r="ATH7" s="667"/>
      <c r="ATI7" s="667"/>
      <c r="ATJ7" s="667"/>
      <c r="ATK7" s="667"/>
      <c r="ATL7" s="667"/>
      <c r="ATM7" s="667"/>
      <c r="ATN7" s="667"/>
      <c r="ATO7" s="667"/>
      <c r="ATP7" s="667"/>
      <c r="ATQ7" s="667"/>
      <c r="ATR7" s="667"/>
      <c r="ATS7" s="667"/>
      <c r="ATT7" s="667"/>
      <c r="ATU7" s="667"/>
      <c r="ATV7" s="667"/>
      <c r="ATW7" s="667"/>
      <c r="ATX7" s="667"/>
      <c r="ATY7" s="667"/>
      <c r="ATZ7" s="667"/>
      <c r="AUA7" s="667"/>
      <c r="AUB7" s="667"/>
      <c r="AUC7" s="667"/>
      <c r="AUD7" s="667"/>
      <c r="AUE7" s="667"/>
      <c r="AUF7" s="667"/>
      <c r="AUG7" s="667"/>
      <c r="AUH7" s="667"/>
      <c r="AUI7" s="667"/>
      <c r="AUJ7" s="667"/>
      <c r="AUK7" s="667"/>
      <c r="AUL7" s="667"/>
      <c r="AUM7" s="667"/>
      <c r="AUN7" s="667"/>
      <c r="AUO7" s="667"/>
      <c r="AUP7" s="667"/>
      <c r="AUQ7" s="667"/>
      <c r="AUR7" s="667"/>
      <c r="AUS7" s="667"/>
      <c r="AUT7" s="667"/>
      <c r="AUU7" s="667"/>
      <c r="AUV7" s="667"/>
      <c r="AUW7" s="667"/>
      <c r="AUX7" s="667"/>
      <c r="AUY7" s="667"/>
      <c r="AUZ7" s="667"/>
      <c r="AVA7" s="667"/>
      <c r="AVB7" s="667"/>
      <c r="AVC7" s="667"/>
      <c r="AVD7" s="667"/>
      <c r="AVE7" s="667"/>
      <c r="AVF7" s="667"/>
      <c r="AVG7" s="667"/>
      <c r="AVH7" s="667"/>
      <c r="AVI7" s="667"/>
      <c r="AVJ7" s="667"/>
      <c r="AVK7" s="667"/>
      <c r="AVL7" s="667"/>
      <c r="AVM7" s="667"/>
      <c r="AVN7" s="667"/>
      <c r="AVO7" s="667"/>
      <c r="AVP7" s="667"/>
      <c r="AVQ7" s="667"/>
      <c r="AVR7" s="667"/>
      <c r="AVS7" s="667"/>
      <c r="AVT7" s="667"/>
      <c r="AVU7" s="667"/>
      <c r="AVV7" s="667"/>
      <c r="AVW7" s="667"/>
      <c r="AVX7" s="667"/>
      <c r="AVY7" s="667"/>
      <c r="AVZ7" s="667"/>
      <c r="AWA7" s="667"/>
      <c r="AWB7" s="667"/>
      <c r="AWC7" s="667"/>
      <c r="AWD7" s="667"/>
      <c r="AWE7" s="667"/>
      <c r="AWF7" s="667"/>
      <c r="AWG7" s="667"/>
      <c r="AWH7" s="667"/>
      <c r="AWI7" s="667"/>
      <c r="AWJ7" s="667"/>
      <c r="AWK7" s="667"/>
      <c r="AWL7" s="667"/>
      <c r="AWM7" s="667"/>
      <c r="AWN7" s="667"/>
      <c r="AWO7" s="667"/>
      <c r="AWP7" s="667"/>
      <c r="AWQ7" s="667"/>
      <c r="AWR7" s="667"/>
      <c r="AWS7" s="667"/>
      <c r="AWT7" s="667"/>
      <c r="AWU7" s="667"/>
      <c r="AWV7" s="667"/>
      <c r="AWW7" s="667"/>
      <c r="AWX7" s="667"/>
      <c r="AWY7" s="667"/>
      <c r="AWZ7" s="667"/>
      <c r="AXA7" s="667"/>
      <c r="AXB7" s="667"/>
      <c r="AXC7" s="667"/>
      <c r="AXD7" s="667"/>
      <c r="AXE7" s="667"/>
      <c r="AXF7" s="667"/>
      <c r="AXG7" s="667"/>
      <c r="AXH7" s="667"/>
      <c r="AXI7" s="667"/>
      <c r="AXJ7" s="667"/>
      <c r="AXK7" s="667"/>
      <c r="AXL7" s="667"/>
      <c r="AXM7" s="667"/>
      <c r="AXN7" s="667"/>
      <c r="AXO7" s="667"/>
      <c r="AXP7" s="667"/>
      <c r="AXQ7" s="667"/>
      <c r="AXR7" s="667"/>
      <c r="AXS7" s="667"/>
      <c r="AXT7" s="667"/>
      <c r="AXU7" s="667"/>
      <c r="AXV7" s="667"/>
      <c r="AXW7" s="667"/>
      <c r="AXX7" s="667"/>
      <c r="AXY7" s="667"/>
      <c r="AXZ7" s="667"/>
      <c r="AYA7" s="667"/>
      <c r="AYB7" s="667"/>
      <c r="AYC7" s="667"/>
      <c r="AYD7" s="667"/>
      <c r="AYE7" s="667"/>
      <c r="AYF7" s="667"/>
      <c r="AYG7" s="667"/>
      <c r="AYH7" s="667"/>
      <c r="AYI7" s="667"/>
      <c r="AYJ7" s="667"/>
      <c r="AYK7" s="667"/>
      <c r="AYL7" s="667"/>
      <c r="AYM7" s="667"/>
      <c r="AYN7" s="667"/>
      <c r="AYO7" s="667"/>
      <c r="AYP7" s="667"/>
      <c r="AYQ7" s="667"/>
      <c r="AYR7" s="667"/>
      <c r="AYS7" s="667"/>
      <c r="AYT7" s="667"/>
      <c r="AYU7" s="667"/>
      <c r="AYV7" s="667"/>
      <c r="AYW7" s="667"/>
      <c r="AYX7" s="667"/>
      <c r="AYY7" s="667"/>
      <c r="AYZ7" s="667"/>
      <c r="AZA7" s="667"/>
      <c r="AZB7" s="667"/>
      <c r="AZC7" s="667"/>
      <c r="AZD7" s="667"/>
      <c r="AZE7" s="667"/>
      <c r="AZF7" s="667"/>
      <c r="AZG7" s="667"/>
      <c r="AZH7" s="667"/>
      <c r="AZI7" s="667"/>
      <c r="AZJ7" s="667"/>
      <c r="AZK7" s="667"/>
      <c r="AZL7" s="667"/>
      <c r="AZM7" s="667"/>
      <c r="AZN7" s="667"/>
      <c r="AZO7" s="667"/>
      <c r="AZP7" s="667"/>
      <c r="AZQ7" s="667"/>
      <c r="AZR7" s="667"/>
      <c r="AZS7" s="667"/>
      <c r="AZT7" s="667"/>
      <c r="AZU7" s="667"/>
      <c r="AZV7" s="667"/>
      <c r="AZW7" s="667"/>
      <c r="AZX7" s="667"/>
      <c r="AZY7" s="667"/>
      <c r="AZZ7" s="667"/>
      <c r="BAA7" s="667"/>
      <c r="BAB7" s="667"/>
      <c r="BAC7" s="667"/>
      <c r="BAD7" s="667"/>
      <c r="BAE7" s="667"/>
      <c r="BAF7" s="667"/>
      <c r="BAG7" s="667"/>
      <c r="BAH7" s="667"/>
      <c r="BAI7" s="667"/>
      <c r="BAJ7" s="667"/>
      <c r="BAK7" s="667"/>
      <c r="BAL7" s="667"/>
      <c r="BAM7" s="667"/>
      <c r="BAN7" s="667"/>
      <c r="BAO7" s="667"/>
      <c r="BAP7" s="667"/>
      <c r="BAQ7" s="667"/>
      <c r="BAR7" s="667"/>
      <c r="BAS7" s="667"/>
      <c r="BAT7" s="667"/>
      <c r="BAU7" s="667"/>
      <c r="BAV7" s="667"/>
      <c r="BAW7" s="667"/>
      <c r="BAX7" s="667"/>
      <c r="BAY7" s="667"/>
      <c r="BAZ7" s="667"/>
      <c r="BBA7" s="667"/>
      <c r="BBB7" s="667"/>
      <c r="BBC7" s="667"/>
      <c r="BBD7" s="667"/>
      <c r="BBE7" s="667"/>
      <c r="BBF7" s="667"/>
      <c r="BBG7" s="667"/>
      <c r="BBH7" s="667"/>
      <c r="BBI7" s="667"/>
      <c r="BBJ7" s="667"/>
      <c r="BBK7" s="667"/>
      <c r="BBL7" s="667"/>
      <c r="BBM7" s="667"/>
      <c r="BBN7" s="667"/>
      <c r="BBO7" s="667"/>
      <c r="BBP7" s="667"/>
      <c r="BBQ7" s="667"/>
      <c r="BBR7" s="667"/>
      <c r="BBS7" s="667"/>
      <c r="BBT7" s="667"/>
      <c r="BBU7" s="667"/>
      <c r="BBV7" s="667"/>
      <c r="BBW7" s="667"/>
      <c r="BBX7" s="667"/>
      <c r="BBY7" s="667"/>
      <c r="BBZ7" s="667"/>
      <c r="BCA7" s="667"/>
      <c r="BCB7" s="667"/>
      <c r="BCC7" s="667"/>
      <c r="BCD7" s="667"/>
      <c r="BCE7" s="667"/>
      <c r="BCF7" s="667"/>
      <c r="BCG7" s="667"/>
      <c r="BCH7" s="667"/>
      <c r="BCI7" s="667"/>
      <c r="BCJ7" s="667"/>
      <c r="BCK7" s="667"/>
      <c r="BCL7" s="667"/>
      <c r="BCM7" s="667"/>
      <c r="BCN7" s="667"/>
      <c r="BCO7" s="667"/>
      <c r="BCP7" s="667"/>
      <c r="BCQ7" s="667"/>
      <c r="BCR7" s="667"/>
      <c r="BCS7" s="667"/>
      <c r="BCT7" s="667"/>
      <c r="BCU7" s="667"/>
      <c r="BCV7" s="667"/>
      <c r="BCW7" s="667"/>
      <c r="BCX7" s="667"/>
      <c r="BCY7" s="667"/>
      <c r="BCZ7" s="667"/>
      <c r="BDA7" s="667"/>
      <c r="BDB7" s="667"/>
      <c r="BDC7" s="667"/>
      <c r="BDD7" s="667"/>
      <c r="BDE7" s="667"/>
      <c r="BDF7" s="667"/>
      <c r="BDG7" s="667"/>
      <c r="BDH7" s="667"/>
      <c r="BDI7" s="667"/>
      <c r="BDJ7" s="667"/>
      <c r="BDK7" s="667"/>
      <c r="BDL7" s="667"/>
      <c r="BDM7" s="667"/>
      <c r="BDN7" s="667"/>
      <c r="BDO7" s="667"/>
      <c r="BDP7" s="667"/>
      <c r="BDQ7" s="667"/>
      <c r="BDR7" s="667"/>
      <c r="BDS7" s="667"/>
      <c r="BDT7" s="667"/>
      <c r="BDU7" s="667"/>
      <c r="BDV7" s="667"/>
      <c r="BDW7" s="667"/>
      <c r="BDX7" s="667"/>
      <c r="BDY7" s="667"/>
      <c r="BDZ7" s="667"/>
      <c r="BEA7" s="667"/>
      <c r="BEB7" s="667"/>
      <c r="BEC7" s="667"/>
      <c r="BED7" s="667"/>
      <c r="BEE7" s="667"/>
      <c r="BEF7" s="667"/>
      <c r="BEG7" s="667"/>
      <c r="BEH7" s="667"/>
      <c r="BEI7" s="667"/>
      <c r="BEJ7" s="667"/>
      <c r="BEK7" s="667"/>
      <c r="BEL7" s="667"/>
      <c r="BEM7" s="667"/>
      <c r="BEN7" s="667"/>
      <c r="BEO7" s="667"/>
      <c r="BEP7" s="667"/>
      <c r="BEQ7" s="667"/>
      <c r="BER7" s="667"/>
      <c r="BES7" s="667"/>
      <c r="BET7" s="667"/>
      <c r="BEU7" s="667"/>
      <c r="BEV7" s="667"/>
      <c r="BEW7" s="667"/>
      <c r="BEX7" s="667"/>
      <c r="BEY7" s="667"/>
      <c r="BEZ7" s="667"/>
      <c r="BFA7" s="667"/>
      <c r="BFB7" s="667"/>
      <c r="BFC7" s="667"/>
      <c r="BFD7" s="667"/>
      <c r="BFE7" s="667"/>
      <c r="BFF7" s="667"/>
      <c r="BFG7" s="667"/>
      <c r="BFH7" s="667"/>
      <c r="BFI7" s="667"/>
      <c r="BFJ7" s="667"/>
      <c r="BFK7" s="667"/>
      <c r="BFL7" s="667"/>
      <c r="BFM7" s="667"/>
      <c r="BFN7" s="667"/>
      <c r="BFO7" s="667"/>
      <c r="BFP7" s="667"/>
      <c r="BFQ7" s="667"/>
      <c r="BFR7" s="667"/>
      <c r="BFS7" s="667"/>
      <c r="BFT7" s="667"/>
      <c r="BFU7" s="667"/>
      <c r="BFV7" s="667"/>
      <c r="BFW7" s="667"/>
      <c r="BFX7" s="667"/>
      <c r="BFY7" s="667"/>
      <c r="BFZ7" s="667"/>
      <c r="BGA7" s="667"/>
      <c r="BGB7" s="667"/>
      <c r="BGC7" s="667"/>
      <c r="BGD7" s="667"/>
      <c r="BGE7" s="667"/>
      <c r="BGF7" s="667"/>
      <c r="BGG7" s="667"/>
      <c r="BGH7" s="667"/>
      <c r="BGI7" s="667"/>
      <c r="BGJ7" s="667"/>
      <c r="BGK7" s="667"/>
      <c r="BGL7" s="667"/>
      <c r="BGM7" s="667"/>
      <c r="BGN7" s="667"/>
      <c r="BGO7" s="667"/>
      <c r="BGP7" s="667"/>
      <c r="BGQ7" s="667"/>
      <c r="BGR7" s="667"/>
      <c r="BGS7" s="667"/>
      <c r="BGT7" s="667"/>
      <c r="BGU7" s="667"/>
      <c r="BGV7" s="667"/>
      <c r="BGW7" s="667"/>
      <c r="BGX7" s="667"/>
      <c r="BGY7" s="667"/>
      <c r="BGZ7" s="667"/>
      <c r="BHA7" s="667"/>
      <c r="BHB7" s="667"/>
      <c r="BHC7" s="667"/>
      <c r="BHD7" s="667"/>
      <c r="BHE7" s="667"/>
      <c r="BHF7" s="667"/>
      <c r="BHG7" s="667"/>
      <c r="BHH7" s="667"/>
      <c r="BHI7" s="667"/>
      <c r="BHJ7" s="667"/>
      <c r="BHK7" s="667"/>
      <c r="BHL7" s="667"/>
      <c r="BHM7" s="667"/>
      <c r="BHN7" s="667"/>
      <c r="BHO7" s="667"/>
      <c r="BHP7" s="667"/>
      <c r="BHQ7" s="667"/>
      <c r="BHR7" s="667"/>
      <c r="BHS7" s="667"/>
      <c r="BHT7" s="667"/>
      <c r="BHU7" s="667"/>
      <c r="BHV7" s="667"/>
      <c r="BHW7" s="667"/>
      <c r="BHX7" s="667"/>
      <c r="BHY7" s="667"/>
      <c r="BHZ7" s="667"/>
      <c r="BIA7" s="667"/>
      <c r="BIB7" s="667"/>
      <c r="BIC7" s="667"/>
      <c r="BID7" s="667"/>
      <c r="BIE7" s="667"/>
      <c r="BIF7" s="667"/>
      <c r="BIG7" s="667"/>
      <c r="BIH7" s="667"/>
      <c r="BII7" s="667"/>
      <c r="BIJ7" s="667"/>
      <c r="BIK7" s="667"/>
      <c r="BIL7" s="667"/>
      <c r="BIM7" s="667"/>
      <c r="BIN7" s="667"/>
      <c r="BIO7" s="667"/>
      <c r="BIP7" s="667"/>
      <c r="BIQ7" s="667"/>
      <c r="BIR7" s="667"/>
      <c r="BIS7" s="667"/>
      <c r="BIT7" s="667"/>
      <c r="BIU7" s="667"/>
      <c r="BIV7" s="667"/>
      <c r="BIW7" s="667"/>
      <c r="BIX7" s="667"/>
      <c r="BIY7" s="667"/>
      <c r="BIZ7" s="667"/>
      <c r="BJA7" s="667"/>
      <c r="BJB7" s="667"/>
      <c r="BJC7" s="667"/>
      <c r="BJD7" s="667"/>
      <c r="BJE7" s="667"/>
      <c r="BJF7" s="667"/>
      <c r="BJG7" s="667"/>
      <c r="BJH7" s="667"/>
      <c r="BJI7" s="667"/>
      <c r="BJJ7" s="667"/>
      <c r="BJK7" s="667"/>
      <c r="BJL7" s="667"/>
      <c r="BJM7" s="667"/>
      <c r="BJN7" s="667"/>
      <c r="BJO7" s="667"/>
      <c r="BJP7" s="667"/>
      <c r="BJQ7" s="667"/>
      <c r="BJR7" s="667"/>
      <c r="BJS7" s="667"/>
      <c r="BJT7" s="667"/>
      <c r="BJU7" s="667"/>
      <c r="BJV7" s="667"/>
      <c r="BJW7" s="667"/>
      <c r="BJX7" s="667"/>
      <c r="BJY7" s="667"/>
      <c r="BJZ7" s="667"/>
      <c r="BKA7" s="667"/>
      <c r="BKB7" s="667"/>
      <c r="BKC7" s="667"/>
      <c r="BKD7" s="667"/>
      <c r="BKE7" s="667"/>
      <c r="BKF7" s="667"/>
      <c r="BKG7" s="667"/>
      <c r="BKH7" s="667"/>
      <c r="BKI7" s="667"/>
      <c r="BKJ7" s="667"/>
      <c r="BKK7" s="667"/>
      <c r="BKL7" s="667"/>
      <c r="BKM7" s="667"/>
      <c r="BKN7" s="667"/>
      <c r="BKO7" s="667"/>
      <c r="BKP7" s="667"/>
      <c r="BKQ7" s="667"/>
      <c r="BKR7" s="667"/>
      <c r="BKS7" s="667"/>
      <c r="BKT7" s="667"/>
      <c r="BKU7" s="667"/>
      <c r="BKV7" s="667"/>
      <c r="BKW7" s="667"/>
      <c r="BKX7" s="667"/>
      <c r="BKY7" s="667"/>
      <c r="BKZ7" s="667"/>
      <c r="BLA7" s="667"/>
      <c r="BLB7" s="667"/>
      <c r="BLC7" s="667"/>
      <c r="BLD7" s="667"/>
      <c r="BLE7" s="667"/>
      <c r="BLF7" s="667"/>
      <c r="BLG7" s="667"/>
      <c r="BLH7" s="667"/>
      <c r="BLI7" s="667"/>
      <c r="BLJ7" s="667"/>
      <c r="BLK7" s="667"/>
      <c r="BLL7" s="667"/>
      <c r="BLM7" s="667"/>
      <c r="BLN7" s="667"/>
      <c r="BLO7" s="667"/>
      <c r="BLP7" s="667"/>
      <c r="BLQ7" s="667"/>
      <c r="BLR7" s="667"/>
      <c r="BLS7" s="667"/>
      <c r="BLT7" s="667"/>
      <c r="BLU7" s="667"/>
      <c r="BLV7" s="667"/>
      <c r="BLW7" s="667"/>
      <c r="BLX7" s="667"/>
      <c r="BLY7" s="667"/>
      <c r="BLZ7" s="667"/>
      <c r="BMA7" s="667"/>
      <c r="BMB7" s="667"/>
      <c r="BMC7" s="667"/>
      <c r="BMD7" s="667"/>
      <c r="BME7" s="667"/>
      <c r="BMF7" s="667"/>
      <c r="BMG7" s="667"/>
      <c r="BMH7" s="667"/>
      <c r="BMI7" s="667"/>
      <c r="BMJ7" s="667"/>
      <c r="BMK7" s="667"/>
      <c r="BML7" s="667"/>
      <c r="BMM7" s="667"/>
      <c r="BMN7" s="667"/>
      <c r="BMO7" s="667"/>
      <c r="BMP7" s="667"/>
      <c r="BMQ7" s="667"/>
      <c r="BMR7" s="667"/>
      <c r="BMS7" s="667"/>
      <c r="BMT7" s="667"/>
      <c r="BMU7" s="667"/>
      <c r="BMV7" s="667"/>
      <c r="BMW7" s="667"/>
      <c r="BMX7" s="667"/>
      <c r="BMY7" s="667"/>
      <c r="BMZ7" s="667"/>
      <c r="BNA7" s="667"/>
      <c r="BNB7" s="667"/>
      <c r="BNC7" s="667"/>
      <c r="BND7" s="667"/>
      <c r="BNE7" s="667"/>
      <c r="BNF7" s="667"/>
      <c r="BNG7" s="667"/>
      <c r="BNH7" s="667"/>
      <c r="BNI7" s="667"/>
      <c r="BNJ7" s="667"/>
      <c r="BNK7" s="667"/>
      <c r="BNL7" s="667"/>
      <c r="BNM7" s="667"/>
      <c r="BNN7" s="667"/>
      <c r="BNO7" s="667"/>
      <c r="BNP7" s="667"/>
      <c r="BNQ7" s="667"/>
      <c r="BNR7" s="667"/>
      <c r="BNS7" s="667"/>
      <c r="BNT7" s="667"/>
      <c r="BNU7" s="667"/>
      <c r="BNV7" s="667"/>
      <c r="BNW7" s="667"/>
      <c r="BNX7" s="667"/>
      <c r="BNY7" s="667"/>
      <c r="BNZ7" s="667"/>
      <c r="BOA7" s="667"/>
      <c r="BOB7" s="667"/>
      <c r="BOC7" s="667"/>
      <c r="BOD7" s="667"/>
      <c r="BOE7" s="667"/>
      <c r="BOF7" s="667"/>
      <c r="BOG7" s="667"/>
      <c r="BOH7" s="667"/>
      <c r="BOI7" s="667"/>
      <c r="BOJ7" s="667"/>
      <c r="BOK7" s="667"/>
      <c r="BOL7" s="667"/>
      <c r="BOM7" s="667"/>
      <c r="BON7" s="667"/>
      <c r="BOO7" s="667"/>
      <c r="BOP7" s="667"/>
      <c r="BOQ7" s="667"/>
      <c r="BOR7" s="667"/>
      <c r="BOS7" s="667"/>
      <c r="BOT7" s="667"/>
      <c r="BOU7" s="667"/>
      <c r="BOV7" s="667"/>
      <c r="BOW7" s="667"/>
      <c r="BOX7" s="667"/>
      <c r="BOY7" s="667"/>
      <c r="BOZ7" s="667"/>
      <c r="BPA7" s="667"/>
      <c r="BPB7" s="667"/>
      <c r="BPC7" s="667"/>
      <c r="BPD7" s="667"/>
      <c r="BPE7" s="667"/>
      <c r="BPF7" s="667"/>
      <c r="BPG7" s="667"/>
      <c r="BPH7" s="667"/>
      <c r="BPI7" s="667"/>
      <c r="BPJ7" s="667"/>
      <c r="BPK7" s="667"/>
      <c r="BPL7" s="667"/>
      <c r="BPM7" s="667"/>
      <c r="BPN7" s="667"/>
      <c r="BPO7" s="667"/>
      <c r="BPP7" s="667"/>
      <c r="BPQ7" s="667"/>
      <c r="BPR7" s="667"/>
      <c r="BPS7" s="667"/>
      <c r="BPT7" s="667"/>
      <c r="BPU7" s="667"/>
      <c r="BPV7" s="667"/>
      <c r="BPW7" s="667"/>
      <c r="BPX7" s="667"/>
      <c r="BPY7" s="667"/>
      <c r="BPZ7" s="667"/>
      <c r="BQA7" s="667"/>
      <c r="BQB7" s="667"/>
      <c r="BQC7" s="667"/>
      <c r="BQD7" s="667"/>
      <c r="BQE7" s="667"/>
      <c r="BQF7" s="667"/>
      <c r="BQG7" s="667"/>
      <c r="BQH7" s="667"/>
      <c r="BQI7" s="667"/>
      <c r="BQJ7" s="667"/>
      <c r="BQK7" s="667"/>
      <c r="BQL7" s="667"/>
      <c r="BQM7" s="667"/>
      <c r="BQN7" s="667"/>
      <c r="BQO7" s="667"/>
      <c r="BQP7" s="667"/>
      <c r="BQQ7" s="667"/>
      <c r="BQR7" s="667"/>
      <c r="BQS7" s="667"/>
      <c r="BQT7" s="667"/>
      <c r="BQU7" s="667"/>
      <c r="BQV7" s="667"/>
      <c r="BQW7" s="667"/>
      <c r="BQX7" s="667"/>
      <c r="BQY7" s="667"/>
      <c r="BQZ7" s="667"/>
      <c r="BRA7" s="667"/>
      <c r="BRB7" s="667"/>
      <c r="BRC7" s="667"/>
      <c r="BRD7" s="667"/>
      <c r="BRE7" s="667"/>
      <c r="BRF7" s="667"/>
      <c r="BRG7" s="667"/>
      <c r="BRH7" s="667"/>
      <c r="BRI7" s="667"/>
      <c r="BRJ7" s="667"/>
      <c r="BRK7" s="667"/>
      <c r="BRL7" s="667"/>
      <c r="BRM7" s="667"/>
      <c r="BRN7" s="667"/>
      <c r="BRO7" s="667"/>
      <c r="BRP7" s="667"/>
      <c r="BRQ7" s="667"/>
      <c r="BRR7" s="667"/>
      <c r="BRS7" s="667"/>
      <c r="BRT7" s="667"/>
      <c r="BRU7" s="667"/>
      <c r="BRV7" s="667"/>
      <c r="BRW7" s="667"/>
      <c r="BRX7" s="667"/>
      <c r="BRY7" s="667"/>
      <c r="BRZ7" s="667"/>
      <c r="BSA7" s="667"/>
      <c r="BSB7" s="667"/>
      <c r="BSC7" s="667"/>
      <c r="BSD7" s="667"/>
      <c r="BSE7" s="667"/>
      <c r="BSF7" s="667"/>
      <c r="BSG7" s="667"/>
      <c r="BSH7" s="667"/>
      <c r="BSI7" s="667"/>
      <c r="BSJ7" s="667"/>
      <c r="BSK7" s="667"/>
      <c r="BSL7" s="667"/>
      <c r="BSM7" s="667"/>
      <c r="BSN7" s="667"/>
      <c r="BSO7" s="667"/>
      <c r="BSP7" s="667"/>
      <c r="BSQ7" s="667"/>
      <c r="BSR7" s="667"/>
      <c r="BSS7" s="667"/>
      <c r="BST7" s="667"/>
      <c r="BSU7" s="667"/>
      <c r="BSV7" s="667"/>
      <c r="BSW7" s="667"/>
      <c r="BSX7" s="667"/>
      <c r="BSY7" s="667"/>
      <c r="BSZ7" s="667"/>
      <c r="BTA7" s="667"/>
      <c r="BTB7" s="667"/>
      <c r="BTC7" s="667"/>
      <c r="BTD7" s="667"/>
      <c r="BTE7" s="667"/>
      <c r="BTF7" s="667"/>
      <c r="BTG7" s="667"/>
      <c r="BTH7" s="667"/>
      <c r="BTI7" s="667"/>
      <c r="BTJ7" s="667"/>
      <c r="BTK7" s="667"/>
      <c r="BTL7" s="667"/>
      <c r="BTM7" s="667"/>
      <c r="BTN7" s="667"/>
      <c r="BTO7" s="667"/>
      <c r="BTP7" s="667"/>
      <c r="BTQ7" s="667"/>
      <c r="BTR7" s="667"/>
      <c r="BTS7" s="667"/>
      <c r="BTT7" s="667"/>
      <c r="BTU7" s="667"/>
      <c r="BTV7" s="667"/>
      <c r="BTW7" s="667"/>
      <c r="BTX7" s="667"/>
      <c r="BTY7" s="667"/>
      <c r="BTZ7" s="667"/>
      <c r="BUA7" s="667"/>
      <c r="BUB7" s="667"/>
      <c r="BUC7" s="667"/>
      <c r="BUD7" s="667"/>
      <c r="BUE7" s="667"/>
      <c r="BUF7" s="667"/>
      <c r="BUG7" s="667"/>
      <c r="BUH7" s="667"/>
      <c r="BUI7" s="667"/>
      <c r="BUJ7" s="667"/>
      <c r="BUK7" s="667"/>
      <c r="BUL7" s="667"/>
      <c r="BUM7" s="667"/>
      <c r="BUN7" s="667"/>
      <c r="BUO7" s="667"/>
      <c r="BUP7" s="667"/>
      <c r="BUQ7" s="667"/>
      <c r="BUR7" s="667"/>
      <c r="BUS7" s="667"/>
      <c r="BUT7" s="667"/>
      <c r="BUU7" s="667"/>
      <c r="BUV7" s="667"/>
      <c r="BUW7" s="667"/>
      <c r="BUX7" s="667"/>
      <c r="BUY7" s="667"/>
      <c r="BUZ7" s="667"/>
      <c r="BVA7" s="667"/>
      <c r="BVB7" s="667"/>
      <c r="BVC7" s="667"/>
      <c r="BVD7" s="667"/>
      <c r="BVE7" s="667"/>
      <c r="BVF7" s="667"/>
      <c r="BVG7" s="667"/>
      <c r="BVH7" s="667"/>
      <c r="BVI7" s="667"/>
      <c r="BVJ7" s="667"/>
      <c r="BVK7" s="667"/>
      <c r="BVL7" s="667"/>
      <c r="BVM7" s="667"/>
      <c r="BVN7" s="667"/>
      <c r="BVO7" s="667"/>
      <c r="BVP7" s="667"/>
      <c r="BVQ7" s="667"/>
      <c r="BVR7" s="667"/>
      <c r="BVS7" s="667"/>
      <c r="BVT7" s="667"/>
      <c r="BVU7" s="667"/>
      <c r="BVV7" s="667"/>
      <c r="BVW7" s="667"/>
      <c r="BVX7" s="667"/>
      <c r="BVY7" s="667"/>
      <c r="BVZ7" s="667"/>
      <c r="BWA7" s="667"/>
      <c r="BWB7" s="667"/>
      <c r="BWC7" s="667"/>
      <c r="BWD7" s="667"/>
      <c r="BWE7" s="667"/>
      <c r="BWF7" s="667"/>
      <c r="BWG7" s="667"/>
      <c r="BWH7" s="667"/>
      <c r="BWI7" s="667"/>
      <c r="BWJ7" s="667"/>
      <c r="BWK7" s="667"/>
      <c r="BWL7" s="667"/>
      <c r="BWM7" s="667"/>
      <c r="BWN7" s="667"/>
      <c r="BWO7" s="667"/>
      <c r="BWP7" s="667"/>
      <c r="BWQ7" s="667"/>
      <c r="BWR7" s="667"/>
      <c r="BWS7" s="667"/>
      <c r="BWT7" s="667"/>
      <c r="BWU7" s="667"/>
      <c r="BWV7" s="667"/>
      <c r="BWW7" s="667"/>
      <c r="BWX7" s="667"/>
      <c r="BWY7" s="667"/>
      <c r="BWZ7" s="667"/>
      <c r="BXA7" s="667"/>
      <c r="BXB7" s="667"/>
      <c r="BXC7" s="667"/>
      <c r="BXD7" s="667"/>
      <c r="BXE7" s="667"/>
      <c r="BXF7" s="667"/>
      <c r="BXG7" s="667"/>
      <c r="BXH7" s="667"/>
      <c r="BXI7" s="667"/>
      <c r="BXJ7" s="667"/>
      <c r="BXK7" s="667"/>
      <c r="BXL7" s="667"/>
      <c r="BXM7" s="667"/>
      <c r="BXN7" s="667"/>
      <c r="BXO7" s="667"/>
      <c r="BXP7" s="667"/>
      <c r="BXQ7" s="667"/>
      <c r="BXR7" s="667"/>
      <c r="BXS7" s="667"/>
      <c r="BXT7" s="667"/>
      <c r="BXU7" s="667"/>
      <c r="BXV7" s="667"/>
      <c r="BXW7" s="667"/>
      <c r="BXX7" s="667"/>
      <c r="BXY7" s="667"/>
      <c r="BXZ7" s="667"/>
      <c r="BYA7" s="667"/>
      <c r="BYB7" s="667"/>
      <c r="BYC7" s="667"/>
      <c r="BYD7" s="667"/>
      <c r="BYE7" s="667"/>
      <c r="BYF7" s="667"/>
      <c r="BYG7" s="667"/>
      <c r="BYH7" s="667"/>
      <c r="BYI7" s="667"/>
      <c r="BYJ7" s="667"/>
      <c r="BYK7" s="667"/>
      <c r="BYL7" s="667"/>
      <c r="BYM7" s="667"/>
      <c r="BYN7" s="667"/>
      <c r="BYO7" s="667"/>
      <c r="BYP7" s="667"/>
      <c r="BYQ7" s="667"/>
      <c r="BYR7" s="667"/>
      <c r="BYS7" s="667"/>
      <c r="BYT7" s="667"/>
      <c r="BYU7" s="667"/>
      <c r="BYV7" s="667"/>
      <c r="BYW7" s="667"/>
      <c r="BYX7" s="667"/>
      <c r="BYY7" s="667"/>
      <c r="BYZ7" s="667"/>
      <c r="BZA7" s="667"/>
      <c r="BZB7" s="667"/>
      <c r="BZC7" s="667"/>
      <c r="BZD7" s="667"/>
      <c r="BZE7" s="667"/>
      <c r="BZF7" s="667"/>
      <c r="BZG7" s="667"/>
      <c r="BZH7" s="667"/>
      <c r="BZI7" s="667"/>
      <c r="BZJ7" s="667"/>
      <c r="BZK7" s="667"/>
      <c r="BZL7" s="667"/>
      <c r="BZM7" s="667"/>
      <c r="BZN7" s="667"/>
      <c r="BZO7" s="667"/>
      <c r="BZP7" s="667"/>
      <c r="BZQ7" s="667"/>
      <c r="BZR7" s="667"/>
      <c r="BZS7" s="667"/>
      <c r="BZT7" s="667"/>
      <c r="BZU7" s="667"/>
      <c r="BZV7" s="667"/>
      <c r="BZW7" s="667"/>
      <c r="BZX7" s="667"/>
      <c r="BZY7" s="667"/>
      <c r="BZZ7" s="667"/>
      <c r="CAA7" s="667"/>
      <c r="CAB7" s="667"/>
      <c r="CAC7" s="667"/>
      <c r="CAD7" s="667"/>
      <c r="CAE7" s="667"/>
      <c r="CAF7" s="667"/>
      <c r="CAG7" s="667"/>
      <c r="CAH7" s="667"/>
      <c r="CAI7" s="667"/>
      <c r="CAJ7" s="667"/>
      <c r="CAK7" s="667"/>
      <c r="CAL7" s="667"/>
      <c r="CAM7" s="667"/>
      <c r="CAN7" s="667"/>
      <c r="CAO7" s="667"/>
      <c r="CAP7" s="667"/>
      <c r="CAQ7" s="667"/>
      <c r="CAR7" s="667"/>
      <c r="CAS7" s="667"/>
      <c r="CAT7" s="667"/>
      <c r="CAU7" s="667"/>
      <c r="CAV7" s="667"/>
      <c r="CAW7" s="667"/>
      <c r="CAX7" s="667"/>
      <c r="CAY7" s="667"/>
      <c r="CAZ7" s="667"/>
      <c r="CBA7" s="667"/>
      <c r="CBB7" s="667"/>
      <c r="CBC7" s="667"/>
      <c r="CBD7" s="667"/>
      <c r="CBE7" s="667"/>
      <c r="CBF7" s="667"/>
      <c r="CBG7" s="667"/>
      <c r="CBH7" s="667"/>
      <c r="CBI7" s="667"/>
      <c r="CBJ7" s="667"/>
      <c r="CBK7" s="667"/>
      <c r="CBL7" s="667"/>
      <c r="CBM7" s="667"/>
      <c r="CBN7" s="667"/>
      <c r="CBO7" s="667"/>
      <c r="CBP7" s="667"/>
      <c r="CBQ7" s="667"/>
      <c r="CBR7" s="667"/>
      <c r="CBS7" s="667"/>
      <c r="CBT7" s="667"/>
      <c r="CBU7" s="667"/>
      <c r="CBV7" s="667"/>
      <c r="CBW7" s="667"/>
      <c r="CBX7" s="667"/>
      <c r="CBY7" s="667"/>
      <c r="CBZ7" s="667"/>
      <c r="CCA7" s="667"/>
      <c r="CCB7" s="667"/>
      <c r="CCC7" s="667"/>
      <c r="CCD7" s="667"/>
      <c r="CCE7" s="667"/>
      <c r="CCF7" s="667"/>
      <c r="CCG7" s="667"/>
      <c r="CCH7" s="667"/>
      <c r="CCI7" s="667"/>
      <c r="CCJ7" s="667"/>
      <c r="CCK7" s="667"/>
      <c r="CCL7" s="667"/>
      <c r="CCM7" s="667"/>
      <c r="CCN7" s="667"/>
      <c r="CCO7" s="667"/>
      <c r="CCP7" s="667"/>
      <c r="CCQ7" s="667"/>
      <c r="CCR7" s="667"/>
      <c r="CCS7" s="667"/>
      <c r="CCT7" s="667"/>
      <c r="CCU7" s="667"/>
      <c r="CCV7" s="667"/>
      <c r="CCW7" s="667"/>
      <c r="CCX7" s="667"/>
      <c r="CCY7" s="667"/>
      <c r="CCZ7" s="667"/>
      <c r="CDA7" s="667"/>
      <c r="CDB7" s="667"/>
      <c r="CDC7" s="667"/>
      <c r="CDD7" s="667"/>
      <c r="CDE7" s="667"/>
      <c r="CDF7" s="667"/>
      <c r="CDG7" s="667"/>
      <c r="CDH7" s="667"/>
      <c r="CDI7" s="667"/>
      <c r="CDJ7" s="667"/>
      <c r="CDK7" s="667"/>
      <c r="CDL7" s="667"/>
      <c r="CDM7" s="667"/>
      <c r="CDN7" s="667"/>
      <c r="CDO7" s="667"/>
      <c r="CDP7" s="667"/>
      <c r="CDQ7" s="667"/>
      <c r="CDR7" s="667"/>
      <c r="CDS7" s="667"/>
      <c r="CDT7" s="667"/>
      <c r="CDU7" s="667"/>
      <c r="CDV7" s="667"/>
      <c r="CDW7" s="667"/>
      <c r="CDX7" s="667"/>
      <c r="CDY7" s="667"/>
      <c r="CDZ7" s="667"/>
      <c r="CEA7" s="667"/>
      <c r="CEB7" s="667"/>
      <c r="CEC7" s="667"/>
      <c r="CED7" s="667"/>
      <c r="CEE7" s="667"/>
      <c r="CEF7" s="667"/>
      <c r="CEG7" s="667"/>
      <c r="CEH7" s="667"/>
      <c r="CEI7" s="667"/>
      <c r="CEJ7" s="667"/>
      <c r="CEK7" s="667"/>
      <c r="CEL7" s="667"/>
      <c r="CEM7" s="667"/>
      <c r="CEN7" s="667"/>
      <c r="CEO7" s="667"/>
      <c r="CEP7" s="667"/>
      <c r="CEQ7" s="667"/>
      <c r="CER7" s="667"/>
      <c r="CES7" s="667"/>
      <c r="CET7" s="667"/>
      <c r="CEU7" s="667"/>
      <c r="CEV7" s="667"/>
      <c r="CEW7" s="667"/>
      <c r="CEX7" s="667"/>
      <c r="CEY7" s="667"/>
      <c r="CEZ7" s="667"/>
      <c r="CFA7" s="667"/>
      <c r="CFB7" s="667"/>
      <c r="CFC7" s="667"/>
      <c r="CFD7" s="667"/>
      <c r="CFE7" s="667"/>
      <c r="CFF7" s="667"/>
      <c r="CFG7" s="667"/>
      <c r="CFH7" s="667"/>
      <c r="CFI7" s="667"/>
      <c r="CFJ7" s="667"/>
      <c r="CFK7" s="667"/>
      <c r="CFL7" s="667"/>
      <c r="CFM7" s="667"/>
      <c r="CFN7" s="667"/>
      <c r="CFO7" s="667"/>
      <c r="CFP7" s="667"/>
      <c r="CFQ7" s="667"/>
      <c r="CFR7" s="667"/>
      <c r="CFS7" s="667"/>
      <c r="CFT7" s="667"/>
      <c r="CFU7" s="667"/>
      <c r="CFV7" s="667"/>
      <c r="CFW7" s="667"/>
      <c r="CFX7" s="667"/>
      <c r="CFY7" s="667"/>
      <c r="CFZ7" s="667"/>
      <c r="CGA7" s="667"/>
      <c r="CGB7" s="667"/>
      <c r="CGC7" s="667"/>
      <c r="CGD7" s="667"/>
      <c r="CGE7" s="667"/>
      <c r="CGF7" s="667"/>
      <c r="CGG7" s="667"/>
      <c r="CGH7" s="667"/>
      <c r="CGI7" s="667"/>
      <c r="CGJ7" s="667"/>
      <c r="CGK7" s="667"/>
      <c r="CGL7" s="667"/>
      <c r="CGM7" s="667"/>
      <c r="CGN7" s="667"/>
      <c r="CGO7" s="667"/>
      <c r="CGP7" s="667"/>
      <c r="CGQ7" s="667"/>
      <c r="CGR7" s="667"/>
      <c r="CGS7" s="667"/>
      <c r="CGT7" s="667"/>
      <c r="CGU7" s="667"/>
      <c r="CGV7" s="667"/>
      <c r="CGW7" s="667"/>
      <c r="CGX7" s="667"/>
      <c r="CGY7" s="667"/>
      <c r="CGZ7" s="667"/>
      <c r="CHA7" s="667"/>
      <c r="CHB7" s="667"/>
      <c r="CHC7" s="667"/>
      <c r="CHD7" s="667"/>
      <c r="CHE7" s="667"/>
      <c r="CHF7" s="667"/>
      <c r="CHG7" s="667"/>
      <c r="CHH7" s="667"/>
      <c r="CHI7" s="667"/>
      <c r="CHJ7" s="667"/>
      <c r="CHK7" s="667"/>
      <c r="CHL7" s="667"/>
      <c r="CHM7" s="667"/>
      <c r="CHN7" s="667"/>
      <c r="CHO7" s="667"/>
      <c r="CHP7" s="667"/>
      <c r="CHQ7" s="667"/>
      <c r="CHR7" s="667"/>
      <c r="CHS7" s="667"/>
      <c r="CHT7" s="667"/>
      <c r="CHU7" s="667"/>
      <c r="CHV7" s="667"/>
      <c r="CHW7" s="667"/>
      <c r="CHX7" s="667"/>
      <c r="CHY7" s="667"/>
      <c r="CHZ7" s="667"/>
      <c r="CIA7" s="667"/>
      <c r="CIB7" s="667"/>
      <c r="CIC7" s="667"/>
      <c r="CID7" s="667"/>
      <c r="CIE7" s="667"/>
      <c r="CIF7" s="667"/>
      <c r="CIG7" s="667"/>
      <c r="CIH7" s="667"/>
      <c r="CII7" s="667"/>
      <c r="CIJ7" s="667"/>
      <c r="CIK7" s="667"/>
      <c r="CIL7" s="667"/>
      <c r="CIM7" s="667"/>
      <c r="CIN7" s="667"/>
      <c r="CIO7" s="667"/>
      <c r="CIP7" s="667"/>
      <c r="CIQ7" s="667"/>
      <c r="CIR7" s="667"/>
      <c r="CIS7" s="667"/>
      <c r="CIT7" s="667"/>
      <c r="CIU7" s="667"/>
      <c r="CIV7" s="667"/>
      <c r="CIW7" s="667"/>
      <c r="CIX7" s="667"/>
      <c r="CIY7" s="667"/>
      <c r="CIZ7" s="667"/>
      <c r="CJA7" s="667"/>
      <c r="CJB7" s="667"/>
      <c r="CJC7" s="667"/>
      <c r="CJD7" s="667"/>
      <c r="CJE7" s="667"/>
      <c r="CJF7" s="667"/>
      <c r="CJG7" s="667"/>
      <c r="CJH7" s="667"/>
      <c r="CJI7" s="667"/>
      <c r="CJJ7" s="667"/>
      <c r="CJK7" s="667"/>
      <c r="CJL7" s="667"/>
      <c r="CJM7" s="667"/>
      <c r="CJN7" s="667"/>
      <c r="CJO7" s="667"/>
      <c r="CJP7" s="667"/>
      <c r="CJQ7" s="667"/>
      <c r="CJR7" s="667"/>
      <c r="CJS7" s="667"/>
      <c r="CJT7" s="667"/>
      <c r="CJU7" s="667"/>
      <c r="CJV7" s="667"/>
      <c r="CJW7" s="667"/>
      <c r="CJX7" s="667"/>
      <c r="CJY7" s="667"/>
      <c r="CJZ7" s="667"/>
      <c r="CKA7" s="667"/>
      <c r="CKB7" s="667"/>
      <c r="CKC7" s="667"/>
      <c r="CKD7" s="667"/>
      <c r="CKE7" s="667"/>
      <c r="CKF7" s="667"/>
      <c r="CKG7" s="667"/>
      <c r="CKH7" s="667"/>
      <c r="CKI7" s="667"/>
      <c r="CKJ7" s="667"/>
      <c r="CKK7" s="667"/>
      <c r="CKL7" s="667"/>
      <c r="CKM7" s="667"/>
      <c r="CKN7" s="667"/>
      <c r="CKO7" s="667"/>
      <c r="CKP7" s="667"/>
      <c r="CKQ7" s="667"/>
      <c r="CKR7" s="667"/>
      <c r="CKS7" s="667"/>
      <c r="CKT7" s="667"/>
      <c r="CKU7" s="667"/>
      <c r="CKV7" s="667"/>
      <c r="CKW7" s="667"/>
      <c r="CKX7" s="667"/>
      <c r="CKY7" s="667"/>
      <c r="CKZ7" s="667"/>
      <c r="CLA7" s="667"/>
      <c r="CLB7" s="667"/>
      <c r="CLC7" s="667"/>
      <c r="CLD7" s="667"/>
      <c r="CLE7" s="667"/>
      <c r="CLF7" s="667"/>
      <c r="CLG7" s="667"/>
      <c r="CLH7" s="667"/>
      <c r="CLI7" s="667"/>
      <c r="CLJ7" s="667"/>
      <c r="CLK7" s="667"/>
      <c r="CLL7" s="667"/>
      <c r="CLM7" s="667"/>
      <c r="CLN7" s="667"/>
      <c r="CLO7" s="667"/>
      <c r="CLP7" s="667"/>
      <c r="CLQ7" s="667"/>
      <c r="CLR7" s="667"/>
      <c r="CLS7" s="667"/>
      <c r="CLT7" s="667"/>
      <c r="CLU7" s="667"/>
      <c r="CLV7" s="667"/>
      <c r="CLW7" s="667"/>
      <c r="CLX7" s="667"/>
      <c r="CLY7" s="667"/>
      <c r="CLZ7" s="667"/>
      <c r="CMA7" s="667"/>
      <c r="CMB7" s="667"/>
      <c r="CMC7" s="667"/>
      <c r="CMD7" s="667"/>
      <c r="CME7" s="667"/>
      <c r="CMF7" s="667"/>
      <c r="CMG7" s="667"/>
      <c r="CMH7" s="667"/>
      <c r="CMI7" s="667"/>
      <c r="CMJ7" s="667"/>
      <c r="CMK7" s="667"/>
      <c r="CML7" s="667"/>
      <c r="CMM7" s="667"/>
      <c r="CMN7" s="667"/>
      <c r="CMO7" s="667"/>
      <c r="CMP7" s="667"/>
      <c r="CMQ7" s="667"/>
      <c r="CMR7" s="667"/>
      <c r="CMS7" s="667"/>
      <c r="CMT7" s="667"/>
      <c r="CMU7" s="667"/>
      <c r="CMV7" s="667"/>
      <c r="CMW7" s="667"/>
      <c r="CMX7" s="667"/>
      <c r="CMY7" s="667"/>
      <c r="CMZ7" s="667"/>
      <c r="CNA7" s="667"/>
      <c r="CNB7" s="667"/>
      <c r="CNC7" s="667"/>
      <c r="CND7" s="667"/>
      <c r="CNE7" s="667"/>
      <c r="CNF7" s="667"/>
      <c r="CNG7" s="667"/>
      <c r="CNH7" s="667"/>
      <c r="CNI7" s="667"/>
      <c r="CNJ7" s="667"/>
      <c r="CNK7" s="667"/>
      <c r="CNL7" s="667"/>
      <c r="CNM7" s="667"/>
      <c r="CNN7" s="667"/>
      <c r="CNO7" s="667"/>
      <c r="CNP7" s="667"/>
      <c r="CNQ7" s="667"/>
      <c r="CNR7" s="667"/>
      <c r="CNS7" s="667"/>
      <c r="CNT7" s="667"/>
      <c r="CNU7" s="667"/>
      <c r="CNV7" s="667"/>
      <c r="CNW7" s="667"/>
      <c r="CNX7" s="667"/>
      <c r="CNY7" s="667"/>
      <c r="CNZ7" s="667"/>
      <c r="COA7" s="667"/>
      <c r="COB7" s="667"/>
      <c r="COC7" s="667"/>
      <c r="COD7" s="667"/>
      <c r="COE7" s="667"/>
      <c r="COF7" s="667"/>
      <c r="COG7" s="667"/>
      <c r="COH7" s="667"/>
      <c r="COI7" s="667"/>
      <c r="COJ7" s="667"/>
      <c r="COK7" s="667"/>
      <c r="COL7" s="667"/>
      <c r="COM7" s="667"/>
      <c r="CON7" s="667"/>
      <c r="COO7" s="667"/>
      <c r="COP7" s="667"/>
      <c r="COQ7" s="667"/>
      <c r="COR7" s="667"/>
      <c r="COS7" s="667"/>
      <c r="COT7" s="667"/>
      <c r="COU7" s="667"/>
      <c r="COV7" s="667"/>
      <c r="COW7" s="667"/>
      <c r="COX7" s="667"/>
      <c r="COY7" s="667"/>
      <c r="COZ7" s="667"/>
      <c r="CPA7" s="667"/>
      <c r="CPB7" s="667"/>
      <c r="CPC7" s="667"/>
      <c r="CPD7" s="667"/>
      <c r="CPE7" s="667"/>
      <c r="CPF7" s="667"/>
      <c r="CPG7" s="667"/>
      <c r="CPH7" s="667"/>
      <c r="CPI7" s="667"/>
      <c r="CPJ7" s="667"/>
      <c r="CPK7" s="667"/>
      <c r="CPL7" s="667"/>
      <c r="CPM7" s="667"/>
      <c r="CPN7" s="667"/>
      <c r="CPO7" s="667"/>
      <c r="CPP7" s="667"/>
      <c r="CPQ7" s="667"/>
      <c r="CPR7" s="667"/>
      <c r="CPS7" s="667"/>
      <c r="CPT7" s="667"/>
      <c r="CPU7" s="667"/>
      <c r="CPV7" s="667"/>
      <c r="CPW7" s="667"/>
      <c r="CPX7" s="667"/>
      <c r="CPY7" s="667"/>
      <c r="CPZ7" s="667"/>
      <c r="CQA7" s="667"/>
      <c r="CQB7" s="667"/>
      <c r="CQC7" s="667"/>
      <c r="CQD7" s="667"/>
      <c r="CQE7" s="667"/>
      <c r="CQF7" s="667"/>
      <c r="CQG7" s="667"/>
      <c r="CQH7" s="667"/>
      <c r="CQI7" s="667"/>
      <c r="CQJ7" s="667"/>
      <c r="CQK7" s="667"/>
      <c r="CQL7" s="667"/>
      <c r="CQM7" s="667"/>
      <c r="CQN7" s="667"/>
      <c r="CQO7" s="667"/>
      <c r="CQP7" s="667"/>
      <c r="CQQ7" s="667"/>
      <c r="CQR7" s="667"/>
      <c r="CQS7" s="667"/>
      <c r="CQT7" s="667"/>
      <c r="CQU7" s="667"/>
      <c r="CQV7" s="667"/>
      <c r="CQW7" s="667"/>
      <c r="CQX7" s="667"/>
      <c r="CQY7" s="667"/>
      <c r="CQZ7" s="667"/>
      <c r="CRA7" s="667"/>
      <c r="CRB7" s="667"/>
      <c r="CRC7" s="667"/>
      <c r="CRD7" s="667"/>
      <c r="CRE7" s="667"/>
      <c r="CRF7" s="667"/>
      <c r="CRG7" s="667"/>
      <c r="CRH7" s="667"/>
      <c r="CRI7" s="667"/>
      <c r="CRJ7" s="667"/>
      <c r="CRK7" s="667"/>
      <c r="CRL7" s="667"/>
      <c r="CRM7" s="667"/>
      <c r="CRN7" s="667"/>
      <c r="CRO7" s="667"/>
      <c r="CRP7" s="667"/>
      <c r="CRQ7" s="667"/>
      <c r="CRR7" s="667"/>
      <c r="CRS7" s="667"/>
      <c r="CRT7" s="667"/>
      <c r="CRU7" s="667"/>
      <c r="CRV7" s="667"/>
      <c r="CRW7" s="667"/>
      <c r="CRX7" s="667"/>
      <c r="CRY7" s="667"/>
      <c r="CRZ7" s="667"/>
      <c r="CSA7" s="667"/>
      <c r="CSB7" s="667"/>
      <c r="CSC7" s="667"/>
      <c r="CSD7" s="667"/>
      <c r="CSE7" s="667"/>
      <c r="CSF7" s="667"/>
      <c r="CSG7" s="667"/>
      <c r="CSH7" s="667"/>
      <c r="CSI7" s="667"/>
      <c r="CSJ7" s="667"/>
      <c r="CSK7" s="667"/>
      <c r="CSL7" s="667"/>
      <c r="CSM7" s="667"/>
      <c r="CSN7" s="667"/>
      <c r="CSO7" s="667"/>
      <c r="CSP7" s="667"/>
      <c r="CSQ7" s="667"/>
      <c r="CSR7" s="667"/>
      <c r="CSS7" s="667"/>
      <c r="CST7" s="667"/>
      <c r="CSU7" s="667"/>
      <c r="CSV7" s="667"/>
      <c r="CSW7" s="667"/>
      <c r="CSX7" s="667"/>
      <c r="CSY7" s="667"/>
      <c r="CSZ7" s="667"/>
      <c r="CTA7" s="667"/>
      <c r="CTB7" s="667"/>
      <c r="CTC7" s="667"/>
      <c r="CTD7" s="667"/>
      <c r="CTE7" s="667"/>
      <c r="CTF7" s="667"/>
      <c r="CTG7" s="667"/>
      <c r="CTH7" s="667"/>
      <c r="CTI7" s="667"/>
      <c r="CTJ7" s="667"/>
      <c r="CTK7" s="667"/>
      <c r="CTL7" s="667"/>
      <c r="CTM7" s="667"/>
      <c r="CTN7" s="667"/>
      <c r="CTO7" s="667"/>
      <c r="CTP7" s="667"/>
      <c r="CTQ7" s="667"/>
      <c r="CTR7" s="667"/>
      <c r="CTS7" s="667"/>
      <c r="CTT7" s="667"/>
      <c r="CTU7" s="667"/>
      <c r="CTV7" s="667"/>
      <c r="CTW7" s="667"/>
      <c r="CTX7" s="667"/>
      <c r="CTY7" s="667"/>
      <c r="CTZ7" s="667"/>
      <c r="CUA7" s="667"/>
      <c r="CUB7" s="667"/>
      <c r="CUC7" s="667"/>
      <c r="CUD7" s="667"/>
      <c r="CUE7" s="667"/>
      <c r="CUF7" s="667"/>
      <c r="CUG7" s="667"/>
      <c r="CUH7" s="667"/>
      <c r="CUI7" s="667"/>
      <c r="CUJ7" s="667"/>
      <c r="CUK7" s="667"/>
      <c r="CUL7" s="667"/>
      <c r="CUM7" s="667"/>
      <c r="CUN7" s="667"/>
      <c r="CUO7" s="667"/>
      <c r="CUP7" s="667"/>
      <c r="CUQ7" s="667"/>
      <c r="CUR7" s="667"/>
      <c r="CUS7" s="667"/>
      <c r="CUT7" s="667"/>
      <c r="CUU7" s="667"/>
      <c r="CUV7" s="667"/>
      <c r="CUW7" s="667"/>
      <c r="CUX7" s="667"/>
      <c r="CUY7" s="667"/>
      <c r="CUZ7" s="667"/>
      <c r="CVA7" s="667"/>
      <c r="CVB7" s="667"/>
      <c r="CVC7" s="667"/>
      <c r="CVD7" s="667"/>
      <c r="CVE7" s="667"/>
      <c r="CVF7" s="667"/>
      <c r="CVG7" s="667"/>
      <c r="CVH7" s="667"/>
      <c r="CVI7" s="667"/>
      <c r="CVJ7" s="667"/>
      <c r="CVK7" s="667"/>
      <c r="CVL7" s="667"/>
      <c r="CVM7" s="667"/>
      <c r="CVN7" s="667"/>
      <c r="CVO7" s="667"/>
      <c r="CVP7" s="667"/>
      <c r="CVQ7" s="667"/>
      <c r="CVR7" s="667"/>
      <c r="CVS7" s="667"/>
      <c r="CVT7" s="667"/>
      <c r="CVU7" s="667"/>
      <c r="CVV7" s="667"/>
      <c r="CVW7" s="667"/>
      <c r="CVX7" s="667"/>
      <c r="CVY7" s="667"/>
      <c r="CVZ7" s="667"/>
      <c r="CWA7" s="667"/>
      <c r="CWB7" s="667"/>
      <c r="CWC7" s="667"/>
      <c r="CWD7" s="667"/>
      <c r="CWE7" s="667"/>
      <c r="CWF7" s="667"/>
      <c r="CWG7" s="667"/>
      <c r="CWH7" s="667"/>
      <c r="CWI7" s="667"/>
      <c r="CWJ7" s="667"/>
      <c r="CWK7" s="667"/>
      <c r="CWL7" s="667"/>
      <c r="CWM7" s="667"/>
      <c r="CWN7" s="667"/>
      <c r="CWO7" s="667"/>
      <c r="CWP7" s="667"/>
      <c r="CWQ7" s="667"/>
      <c r="CWR7" s="667"/>
      <c r="CWS7" s="667"/>
      <c r="CWT7" s="667"/>
      <c r="CWU7" s="667"/>
      <c r="CWV7" s="667"/>
      <c r="CWW7" s="667"/>
      <c r="CWX7" s="667"/>
      <c r="CWY7" s="667"/>
      <c r="CWZ7" s="667"/>
      <c r="CXA7" s="667"/>
      <c r="CXB7" s="667"/>
      <c r="CXC7" s="667"/>
      <c r="CXD7" s="667"/>
      <c r="CXE7" s="667"/>
      <c r="CXF7" s="667"/>
      <c r="CXG7" s="667"/>
      <c r="CXH7" s="667"/>
      <c r="CXI7" s="667"/>
      <c r="CXJ7" s="667"/>
      <c r="CXK7" s="667"/>
      <c r="CXL7" s="667"/>
      <c r="CXM7" s="667"/>
      <c r="CXN7" s="667"/>
      <c r="CXO7" s="667"/>
      <c r="CXP7" s="667"/>
      <c r="CXQ7" s="667"/>
      <c r="CXR7" s="667"/>
      <c r="CXS7" s="667"/>
      <c r="CXT7" s="667"/>
      <c r="CXU7" s="667"/>
      <c r="CXV7" s="667"/>
      <c r="CXW7" s="667"/>
      <c r="CXX7" s="667"/>
      <c r="CXY7" s="667"/>
      <c r="CXZ7" s="667"/>
      <c r="CYA7" s="667"/>
      <c r="CYB7" s="667"/>
      <c r="CYC7" s="667"/>
      <c r="CYD7" s="667"/>
      <c r="CYE7" s="667"/>
      <c r="CYF7" s="667"/>
      <c r="CYG7" s="667"/>
      <c r="CYH7" s="667"/>
      <c r="CYI7" s="667"/>
      <c r="CYJ7" s="667"/>
      <c r="CYK7" s="667"/>
      <c r="CYL7" s="667"/>
      <c r="CYM7" s="667"/>
      <c r="CYN7" s="667"/>
      <c r="CYO7" s="667"/>
      <c r="CYP7" s="667"/>
      <c r="CYQ7" s="667"/>
      <c r="CYR7" s="667"/>
      <c r="CYS7" s="667"/>
      <c r="CYT7" s="667"/>
      <c r="CYU7" s="667"/>
      <c r="CYV7" s="667"/>
      <c r="CYW7" s="667"/>
      <c r="CYX7" s="667"/>
      <c r="CYY7" s="667"/>
      <c r="CYZ7" s="667"/>
      <c r="CZA7" s="667"/>
      <c r="CZB7" s="667"/>
      <c r="CZC7" s="667"/>
      <c r="CZD7" s="667"/>
      <c r="CZE7" s="667"/>
      <c r="CZF7" s="667"/>
      <c r="CZG7" s="667"/>
      <c r="CZH7" s="667"/>
      <c r="CZI7" s="667"/>
      <c r="CZJ7" s="667"/>
      <c r="CZK7" s="667"/>
      <c r="CZL7" s="667"/>
      <c r="CZM7" s="667"/>
      <c r="CZN7" s="667"/>
      <c r="CZO7" s="667"/>
      <c r="CZP7" s="667"/>
      <c r="CZQ7" s="667"/>
      <c r="CZR7" s="667"/>
      <c r="CZS7" s="667"/>
      <c r="CZT7" s="667"/>
      <c r="CZU7" s="667"/>
      <c r="CZV7" s="667"/>
      <c r="CZW7" s="667"/>
      <c r="CZX7" s="667"/>
      <c r="CZY7" s="667"/>
      <c r="CZZ7" s="667"/>
      <c r="DAA7" s="667"/>
      <c r="DAB7" s="667"/>
      <c r="DAC7" s="667"/>
      <c r="DAD7" s="667"/>
      <c r="DAE7" s="667"/>
      <c r="DAF7" s="667"/>
      <c r="DAG7" s="667"/>
      <c r="DAH7" s="667"/>
      <c r="DAI7" s="667"/>
      <c r="DAJ7" s="667"/>
      <c r="DAK7" s="667"/>
      <c r="DAL7" s="667"/>
      <c r="DAM7" s="667"/>
      <c r="DAN7" s="667"/>
      <c r="DAO7" s="667"/>
      <c r="DAP7" s="667"/>
      <c r="DAQ7" s="667"/>
      <c r="DAR7" s="667"/>
      <c r="DAS7" s="667"/>
      <c r="DAT7" s="667"/>
      <c r="DAU7" s="667"/>
      <c r="DAV7" s="667"/>
      <c r="DAW7" s="667"/>
      <c r="DAX7" s="667"/>
      <c r="DAY7" s="667"/>
      <c r="DAZ7" s="667"/>
      <c r="DBA7" s="667"/>
      <c r="DBB7" s="667"/>
      <c r="DBC7" s="667"/>
      <c r="DBD7" s="667"/>
      <c r="DBE7" s="667"/>
      <c r="DBF7" s="667"/>
      <c r="DBG7" s="667"/>
      <c r="DBH7" s="667"/>
      <c r="DBI7" s="667"/>
      <c r="DBJ7" s="667"/>
      <c r="DBK7" s="667"/>
      <c r="DBL7" s="667"/>
      <c r="DBM7" s="667"/>
      <c r="DBN7" s="667"/>
      <c r="DBO7" s="667"/>
      <c r="DBP7" s="667"/>
      <c r="DBQ7" s="667"/>
      <c r="DBR7" s="667"/>
      <c r="DBS7" s="667"/>
      <c r="DBT7" s="667"/>
      <c r="DBU7" s="667"/>
      <c r="DBV7" s="667"/>
      <c r="DBW7" s="667"/>
      <c r="DBX7" s="667"/>
      <c r="DBY7" s="667"/>
      <c r="DBZ7" s="667"/>
      <c r="DCA7" s="667"/>
      <c r="DCB7" s="667"/>
      <c r="DCC7" s="667"/>
      <c r="DCD7" s="667"/>
      <c r="DCE7" s="667"/>
      <c r="DCF7" s="667"/>
      <c r="DCG7" s="667"/>
      <c r="DCH7" s="667"/>
      <c r="DCI7" s="667"/>
      <c r="DCJ7" s="667"/>
      <c r="DCK7" s="667"/>
      <c r="DCL7" s="667"/>
      <c r="DCM7" s="667"/>
      <c r="DCN7" s="667"/>
      <c r="DCO7" s="667"/>
      <c r="DCP7" s="667"/>
      <c r="DCQ7" s="667"/>
      <c r="DCR7" s="667"/>
      <c r="DCS7" s="667"/>
      <c r="DCT7" s="667"/>
      <c r="DCU7" s="667"/>
      <c r="DCV7" s="667"/>
      <c r="DCW7" s="667"/>
      <c r="DCX7" s="667"/>
      <c r="DCY7" s="667"/>
      <c r="DCZ7" s="667"/>
      <c r="DDA7" s="667"/>
      <c r="DDB7" s="667"/>
      <c r="DDC7" s="667"/>
      <c r="DDD7" s="667"/>
      <c r="DDE7" s="667"/>
      <c r="DDF7" s="667"/>
      <c r="DDG7" s="667"/>
      <c r="DDH7" s="667"/>
      <c r="DDI7" s="667"/>
      <c r="DDJ7" s="667"/>
      <c r="DDK7" s="667"/>
      <c r="DDL7" s="667"/>
      <c r="DDM7" s="667"/>
      <c r="DDN7" s="667"/>
      <c r="DDO7" s="667"/>
      <c r="DDP7" s="667"/>
      <c r="DDQ7" s="667"/>
      <c r="DDR7" s="667"/>
      <c r="DDS7" s="667"/>
      <c r="DDT7" s="667"/>
      <c r="DDU7" s="667"/>
      <c r="DDV7" s="667"/>
      <c r="DDW7" s="667"/>
      <c r="DDX7" s="667"/>
      <c r="DDY7" s="667"/>
      <c r="DDZ7" s="667"/>
      <c r="DEA7" s="667"/>
      <c r="DEB7" s="667"/>
      <c r="DEC7" s="667"/>
      <c r="DED7" s="667"/>
      <c r="DEE7" s="667"/>
      <c r="DEF7" s="667"/>
      <c r="DEG7" s="667"/>
      <c r="DEH7" s="667"/>
      <c r="DEI7" s="667"/>
      <c r="DEJ7" s="667"/>
      <c r="DEK7" s="667"/>
      <c r="DEL7" s="667"/>
      <c r="DEM7" s="667"/>
      <c r="DEN7" s="667"/>
      <c r="DEO7" s="667"/>
      <c r="DEP7" s="667"/>
      <c r="DEQ7" s="667"/>
      <c r="DER7" s="667"/>
      <c r="DES7" s="667"/>
      <c r="DET7" s="667"/>
      <c r="DEU7" s="667"/>
      <c r="DEV7" s="667"/>
      <c r="DEW7" s="667"/>
      <c r="DEX7" s="667"/>
      <c r="DEY7" s="667"/>
      <c r="DEZ7" s="667"/>
      <c r="DFA7" s="667"/>
      <c r="DFB7" s="667"/>
      <c r="DFC7" s="667"/>
      <c r="DFD7" s="667"/>
      <c r="DFE7" s="667"/>
      <c r="DFF7" s="667"/>
      <c r="DFG7" s="667"/>
      <c r="DFH7" s="667"/>
      <c r="DFI7" s="667"/>
      <c r="DFJ7" s="667"/>
      <c r="DFK7" s="667"/>
      <c r="DFL7" s="667"/>
      <c r="DFM7" s="667"/>
      <c r="DFN7" s="667"/>
      <c r="DFO7" s="667"/>
      <c r="DFP7" s="667"/>
      <c r="DFQ7" s="667"/>
      <c r="DFR7" s="667"/>
      <c r="DFS7" s="667"/>
      <c r="DFT7" s="667"/>
      <c r="DFU7" s="667"/>
      <c r="DFV7" s="667"/>
      <c r="DFW7" s="667"/>
      <c r="DFX7" s="667"/>
      <c r="DFY7" s="667"/>
      <c r="DFZ7" s="667"/>
      <c r="DGA7" s="667"/>
      <c r="DGB7" s="667"/>
      <c r="DGC7" s="667"/>
      <c r="DGD7" s="667"/>
      <c r="DGE7" s="667"/>
      <c r="DGF7" s="667"/>
      <c r="DGG7" s="667"/>
      <c r="DGH7" s="667"/>
      <c r="DGI7" s="667"/>
      <c r="DGJ7" s="667"/>
      <c r="DGK7" s="667"/>
      <c r="DGL7" s="667"/>
      <c r="DGM7" s="667"/>
      <c r="DGN7" s="667"/>
      <c r="DGO7" s="667"/>
      <c r="DGP7" s="667"/>
      <c r="DGQ7" s="667"/>
      <c r="DGR7" s="667"/>
      <c r="DGS7" s="667"/>
      <c r="DGT7" s="667"/>
      <c r="DGU7" s="667"/>
      <c r="DGV7" s="667"/>
      <c r="DGW7" s="667"/>
      <c r="DGX7" s="667"/>
      <c r="DGY7" s="667"/>
      <c r="DGZ7" s="667"/>
      <c r="DHA7" s="667"/>
      <c r="DHB7" s="667"/>
      <c r="DHC7" s="667"/>
      <c r="DHD7" s="667"/>
      <c r="DHE7" s="667"/>
      <c r="DHF7" s="667"/>
      <c r="DHG7" s="667"/>
      <c r="DHH7" s="667"/>
      <c r="DHI7" s="667"/>
      <c r="DHJ7" s="667"/>
      <c r="DHK7" s="667"/>
      <c r="DHL7" s="667"/>
      <c r="DHM7" s="667"/>
      <c r="DHN7" s="667"/>
      <c r="DHO7" s="667"/>
      <c r="DHP7" s="667"/>
      <c r="DHQ7" s="667"/>
      <c r="DHR7" s="667"/>
      <c r="DHS7" s="667"/>
      <c r="DHT7" s="667"/>
      <c r="DHU7" s="667"/>
      <c r="DHV7" s="667"/>
      <c r="DHW7" s="667"/>
      <c r="DHX7" s="667"/>
      <c r="DHY7" s="667"/>
      <c r="DHZ7" s="667"/>
      <c r="DIA7" s="667"/>
      <c r="DIB7" s="667"/>
      <c r="DIC7" s="667"/>
      <c r="DID7" s="667"/>
      <c r="DIE7" s="667"/>
      <c r="DIF7" s="667"/>
      <c r="DIG7" s="667"/>
      <c r="DIH7" s="667"/>
      <c r="DII7" s="667"/>
      <c r="DIJ7" s="667"/>
      <c r="DIK7" s="667"/>
      <c r="DIL7" s="667"/>
      <c r="DIM7" s="667"/>
      <c r="DIN7" s="667"/>
      <c r="DIO7" s="667"/>
      <c r="DIP7" s="667"/>
      <c r="DIQ7" s="667"/>
      <c r="DIR7" s="667"/>
      <c r="DIS7" s="667"/>
      <c r="DIT7" s="667"/>
      <c r="DIU7" s="667"/>
      <c r="DIV7" s="667"/>
      <c r="DIW7" s="667"/>
      <c r="DIX7" s="667"/>
      <c r="DIY7" s="667"/>
      <c r="DIZ7" s="667"/>
      <c r="DJA7" s="667"/>
      <c r="DJB7" s="667"/>
      <c r="DJC7" s="667"/>
      <c r="DJD7" s="667"/>
      <c r="DJE7" s="667"/>
      <c r="DJF7" s="667"/>
      <c r="DJG7" s="667"/>
      <c r="DJH7" s="667"/>
      <c r="DJI7" s="667"/>
      <c r="DJJ7" s="667"/>
      <c r="DJK7" s="667"/>
      <c r="DJL7" s="667"/>
      <c r="DJM7" s="667"/>
      <c r="DJN7" s="667"/>
      <c r="DJO7" s="667"/>
      <c r="DJP7" s="667"/>
      <c r="DJQ7" s="667"/>
      <c r="DJR7" s="667"/>
      <c r="DJS7" s="667"/>
      <c r="DJT7" s="667"/>
      <c r="DJU7" s="667"/>
      <c r="DJV7" s="667"/>
      <c r="DJW7" s="667"/>
      <c r="DJX7" s="667"/>
      <c r="DJY7" s="667"/>
      <c r="DJZ7" s="667"/>
      <c r="DKA7" s="667"/>
      <c r="DKB7" s="667"/>
      <c r="DKC7" s="667"/>
      <c r="DKD7" s="667"/>
      <c r="DKE7" s="667"/>
      <c r="DKF7" s="667"/>
      <c r="DKG7" s="667"/>
      <c r="DKH7" s="667"/>
      <c r="DKI7" s="667"/>
      <c r="DKJ7" s="667"/>
      <c r="DKK7" s="667"/>
      <c r="DKL7" s="667"/>
      <c r="DKM7" s="667"/>
      <c r="DKN7" s="667"/>
      <c r="DKO7" s="667"/>
      <c r="DKP7" s="667"/>
      <c r="DKQ7" s="667"/>
      <c r="DKR7" s="667"/>
      <c r="DKS7" s="667"/>
      <c r="DKT7" s="667"/>
      <c r="DKU7" s="667"/>
      <c r="DKV7" s="667"/>
      <c r="DKW7" s="667"/>
      <c r="DKX7" s="667"/>
      <c r="DKY7" s="667"/>
      <c r="DKZ7" s="667"/>
      <c r="DLA7" s="667"/>
      <c r="DLB7" s="667"/>
      <c r="DLC7" s="667"/>
      <c r="DLD7" s="667"/>
      <c r="DLE7" s="667"/>
      <c r="DLF7" s="667"/>
      <c r="DLG7" s="667"/>
      <c r="DLH7" s="667"/>
      <c r="DLI7" s="667"/>
      <c r="DLJ7" s="667"/>
      <c r="DLK7" s="667"/>
      <c r="DLL7" s="667"/>
      <c r="DLM7" s="667"/>
      <c r="DLN7" s="667"/>
      <c r="DLO7" s="667"/>
      <c r="DLP7" s="667"/>
      <c r="DLQ7" s="667"/>
      <c r="DLR7" s="667"/>
      <c r="DLS7" s="667"/>
      <c r="DLT7" s="667"/>
      <c r="DLU7" s="667"/>
      <c r="DLV7" s="667"/>
      <c r="DLW7" s="667"/>
      <c r="DLX7" s="667"/>
      <c r="DLY7" s="667"/>
      <c r="DLZ7" s="667"/>
      <c r="DMA7" s="667"/>
      <c r="DMB7" s="667"/>
      <c r="DMC7" s="667"/>
      <c r="DMD7" s="667"/>
      <c r="DME7" s="667"/>
      <c r="DMF7" s="667"/>
      <c r="DMG7" s="667"/>
      <c r="DMH7" s="667"/>
      <c r="DMI7" s="667"/>
      <c r="DMJ7" s="667"/>
      <c r="DMK7" s="667"/>
      <c r="DML7" s="667"/>
      <c r="DMM7" s="667"/>
      <c r="DMN7" s="667"/>
      <c r="DMO7" s="667"/>
      <c r="DMP7" s="667"/>
      <c r="DMQ7" s="667"/>
      <c r="DMR7" s="667"/>
      <c r="DMS7" s="667"/>
      <c r="DMT7" s="667"/>
      <c r="DMU7" s="667"/>
      <c r="DMV7" s="667"/>
      <c r="DMW7" s="667"/>
      <c r="DMX7" s="667"/>
      <c r="DMY7" s="667"/>
      <c r="DMZ7" s="667"/>
      <c r="DNA7" s="667"/>
      <c r="DNB7" s="667"/>
      <c r="DNC7" s="667"/>
      <c r="DND7" s="667"/>
      <c r="DNE7" s="667"/>
      <c r="DNF7" s="667"/>
      <c r="DNG7" s="667"/>
      <c r="DNH7" s="667"/>
      <c r="DNI7" s="667"/>
      <c r="DNJ7" s="667"/>
      <c r="DNK7" s="667"/>
      <c r="DNL7" s="667"/>
      <c r="DNM7" s="667"/>
      <c r="DNN7" s="667"/>
      <c r="DNO7" s="667"/>
      <c r="DNP7" s="667"/>
      <c r="DNQ7" s="667"/>
      <c r="DNR7" s="667"/>
      <c r="DNS7" s="667"/>
      <c r="DNT7" s="667"/>
      <c r="DNU7" s="667"/>
      <c r="DNV7" s="667"/>
      <c r="DNW7" s="667"/>
      <c r="DNX7" s="667"/>
      <c r="DNY7" s="667"/>
      <c r="DNZ7" s="667"/>
      <c r="DOA7" s="667"/>
      <c r="DOB7" s="667"/>
      <c r="DOC7" s="667"/>
      <c r="DOD7" s="667"/>
      <c r="DOE7" s="667"/>
      <c r="DOF7" s="667"/>
      <c r="DOG7" s="667"/>
      <c r="DOH7" s="667"/>
      <c r="DOI7" s="667"/>
      <c r="DOJ7" s="667"/>
      <c r="DOK7" s="667"/>
      <c r="DOL7" s="667"/>
      <c r="DOM7" s="667"/>
      <c r="DON7" s="667"/>
      <c r="DOO7" s="667"/>
      <c r="DOP7" s="667"/>
      <c r="DOQ7" s="667"/>
      <c r="DOR7" s="667"/>
      <c r="DOS7" s="667"/>
      <c r="DOT7" s="667"/>
      <c r="DOU7" s="667"/>
      <c r="DOV7" s="667"/>
      <c r="DOW7" s="667"/>
      <c r="DOX7" s="667"/>
      <c r="DOY7" s="667"/>
      <c r="DOZ7" s="667"/>
      <c r="DPA7" s="667"/>
      <c r="DPB7" s="667"/>
      <c r="DPC7" s="667"/>
      <c r="DPD7" s="667"/>
      <c r="DPE7" s="667"/>
      <c r="DPF7" s="667"/>
      <c r="DPG7" s="667"/>
      <c r="DPH7" s="667"/>
      <c r="DPI7" s="667"/>
      <c r="DPJ7" s="667"/>
      <c r="DPK7" s="667"/>
      <c r="DPL7" s="667"/>
      <c r="DPM7" s="667"/>
      <c r="DPN7" s="667"/>
      <c r="DPO7" s="667"/>
      <c r="DPP7" s="667"/>
      <c r="DPQ7" s="667"/>
      <c r="DPR7" s="667"/>
      <c r="DPS7" s="667"/>
      <c r="DPT7" s="667"/>
      <c r="DPU7" s="667"/>
      <c r="DPV7" s="667"/>
      <c r="DPW7" s="667"/>
      <c r="DPX7" s="667"/>
      <c r="DPY7" s="667"/>
      <c r="DPZ7" s="667"/>
      <c r="DQA7" s="667"/>
      <c r="DQB7" s="667"/>
      <c r="DQC7" s="667"/>
      <c r="DQD7" s="667"/>
      <c r="DQE7" s="667"/>
      <c r="DQF7" s="667"/>
      <c r="DQG7" s="667"/>
      <c r="DQH7" s="667"/>
      <c r="DQI7" s="667"/>
      <c r="DQJ7" s="667"/>
      <c r="DQK7" s="667"/>
      <c r="DQL7" s="667"/>
      <c r="DQM7" s="667"/>
      <c r="DQN7" s="667"/>
      <c r="DQO7" s="667"/>
      <c r="DQP7" s="667"/>
      <c r="DQQ7" s="667"/>
      <c r="DQR7" s="667"/>
      <c r="DQS7" s="667"/>
      <c r="DQT7" s="667"/>
      <c r="DQU7" s="667"/>
      <c r="DQV7" s="667"/>
      <c r="DQW7" s="667"/>
      <c r="DQX7" s="667"/>
      <c r="DQY7" s="667"/>
      <c r="DQZ7" s="667"/>
      <c r="DRA7" s="667"/>
      <c r="DRB7" s="667"/>
      <c r="DRC7" s="667"/>
      <c r="DRD7" s="667"/>
      <c r="DRE7" s="667"/>
      <c r="DRF7" s="667"/>
      <c r="DRG7" s="667"/>
      <c r="DRH7" s="667"/>
      <c r="DRI7" s="667"/>
      <c r="DRJ7" s="667"/>
      <c r="DRK7" s="667"/>
      <c r="DRL7" s="667"/>
      <c r="DRM7" s="667"/>
      <c r="DRN7" s="667"/>
      <c r="DRO7" s="667"/>
      <c r="DRP7" s="667"/>
      <c r="DRQ7" s="667"/>
      <c r="DRR7" s="667"/>
      <c r="DRS7" s="667"/>
      <c r="DRT7" s="667"/>
      <c r="DRU7" s="667"/>
      <c r="DRV7" s="667"/>
      <c r="DRW7" s="667"/>
      <c r="DRX7" s="667"/>
      <c r="DRY7" s="667"/>
      <c r="DRZ7" s="667"/>
      <c r="DSA7" s="667"/>
      <c r="DSB7" s="667"/>
      <c r="DSC7" s="667"/>
      <c r="DSD7" s="667"/>
      <c r="DSE7" s="667"/>
      <c r="DSF7" s="667"/>
      <c r="DSG7" s="667"/>
      <c r="DSH7" s="667"/>
      <c r="DSI7" s="667"/>
      <c r="DSJ7" s="667"/>
      <c r="DSK7" s="667"/>
      <c r="DSL7" s="667"/>
      <c r="DSM7" s="667"/>
      <c r="DSN7" s="667"/>
      <c r="DSO7" s="667"/>
      <c r="DSP7" s="667"/>
      <c r="DSQ7" s="667"/>
      <c r="DSR7" s="667"/>
      <c r="DSS7" s="667"/>
      <c r="DST7" s="667"/>
      <c r="DSU7" s="667"/>
      <c r="DSV7" s="667"/>
      <c r="DSW7" s="667"/>
      <c r="DSX7" s="667"/>
      <c r="DSY7" s="667"/>
      <c r="DSZ7" s="667"/>
      <c r="DTA7" s="667"/>
      <c r="DTB7" s="667"/>
      <c r="DTC7" s="667"/>
      <c r="DTD7" s="667"/>
      <c r="DTE7" s="667"/>
      <c r="DTF7" s="667"/>
      <c r="DTG7" s="667"/>
      <c r="DTH7" s="667"/>
      <c r="DTI7" s="667"/>
      <c r="DTJ7" s="667"/>
      <c r="DTK7" s="667"/>
      <c r="DTL7" s="667"/>
      <c r="DTM7" s="667"/>
      <c r="DTN7" s="667"/>
      <c r="DTO7" s="667"/>
      <c r="DTP7" s="667"/>
      <c r="DTQ7" s="667"/>
      <c r="DTR7" s="667"/>
      <c r="DTS7" s="667"/>
      <c r="DTT7" s="667"/>
      <c r="DTU7" s="667"/>
      <c r="DTV7" s="667"/>
      <c r="DTW7" s="667"/>
      <c r="DTX7" s="667"/>
      <c r="DTY7" s="667"/>
      <c r="DTZ7" s="667"/>
      <c r="DUA7" s="667"/>
      <c r="DUB7" s="667"/>
      <c r="DUC7" s="667"/>
      <c r="DUD7" s="667"/>
      <c r="DUE7" s="667"/>
      <c r="DUF7" s="667"/>
      <c r="DUG7" s="667"/>
      <c r="DUH7" s="667"/>
      <c r="DUI7" s="667"/>
      <c r="DUJ7" s="667"/>
      <c r="DUK7" s="667"/>
      <c r="DUL7" s="667"/>
      <c r="DUM7" s="667"/>
      <c r="DUN7" s="667"/>
      <c r="DUO7" s="667"/>
      <c r="DUP7" s="667"/>
      <c r="DUQ7" s="667"/>
      <c r="DUR7" s="667"/>
      <c r="DUS7" s="667"/>
      <c r="DUT7" s="667"/>
      <c r="DUU7" s="667"/>
      <c r="DUV7" s="667"/>
      <c r="DUW7" s="667"/>
      <c r="DUX7" s="667"/>
      <c r="DUY7" s="667"/>
      <c r="DUZ7" s="667"/>
      <c r="DVA7" s="667"/>
      <c r="DVB7" s="667"/>
      <c r="DVC7" s="667"/>
      <c r="DVD7" s="667"/>
      <c r="DVE7" s="667"/>
      <c r="DVF7" s="667"/>
      <c r="DVG7" s="667"/>
      <c r="DVH7" s="667"/>
      <c r="DVI7" s="667"/>
      <c r="DVJ7" s="667"/>
      <c r="DVK7" s="667"/>
      <c r="DVL7" s="667"/>
      <c r="DVM7" s="667"/>
      <c r="DVN7" s="667"/>
      <c r="DVO7" s="667"/>
      <c r="DVP7" s="667"/>
      <c r="DVQ7" s="667"/>
      <c r="DVR7" s="667"/>
      <c r="DVS7" s="667"/>
      <c r="DVT7" s="667"/>
      <c r="DVU7" s="667"/>
      <c r="DVV7" s="667"/>
      <c r="DVW7" s="667"/>
      <c r="DVX7" s="667"/>
      <c r="DVY7" s="667"/>
      <c r="DVZ7" s="667"/>
      <c r="DWA7" s="667"/>
      <c r="DWB7" s="667"/>
      <c r="DWC7" s="667"/>
      <c r="DWD7" s="667"/>
      <c r="DWE7" s="667"/>
      <c r="DWF7" s="667"/>
      <c r="DWG7" s="667"/>
      <c r="DWH7" s="667"/>
      <c r="DWI7" s="667"/>
      <c r="DWJ7" s="667"/>
      <c r="DWK7" s="667"/>
      <c r="DWL7" s="667"/>
      <c r="DWM7" s="667"/>
      <c r="DWN7" s="667"/>
      <c r="DWO7" s="667"/>
      <c r="DWP7" s="667"/>
      <c r="DWQ7" s="667"/>
      <c r="DWR7" s="667"/>
      <c r="DWS7" s="667"/>
      <c r="DWT7" s="667"/>
      <c r="DWU7" s="667"/>
      <c r="DWV7" s="667"/>
      <c r="DWW7" s="667"/>
      <c r="DWX7" s="667"/>
      <c r="DWY7" s="667"/>
      <c r="DWZ7" s="667"/>
      <c r="DXA7" s="667"/>
      <c r="DXB7" s="667"/>
      <c r="DXC7" s="667"/>
      <c r="DXD7" s="667"/>
      <c r="DXE7" s="667"/>
      <c r="DXF7" s="667"/>
      <c r="DXG7" s="667"/>
      <c r="DXH7" s="667"/>
      <c r="DXI7" s="667"/>
      <c r="DXJ7" s="667"/>
      <c r="DXK7" s="667"/>
      <c r="DXL7" s="667"/>
      <c r="DXM7" s="667"/>
      <c r="DXN7" s="667"/>
      <c r="DXO7" s="667"/>
      <c r="DXP7" s="667"/>
      <c r="DXQ7" s="667"/>
      <c r="DXR7" s="667"/>
      <c r="DXS7" s="667"/>
      <c r="DXT7" s="667"/>
      <c r="DXU7" s="667"/>
      <c r="DXV7" s="667"/>
      <c r="DXW7" s="667"/>
      <c r="DXX7" s="667"/>
      <c r="DXY7" s="667"/>
      <c r="DXZ7" s="667"/>
      <c r="DYA7" s="667"/>
      <c r="DYB7" s="667"/>
      <c r="DYC7" s="667"/>
      <c r="DYD7" s="667"/>
      <c r="DYE7" s="667"/>
      <c r="DYF7" s="667"/>
      <c r="DYG7" s="667"/>
      <c r="DYH7" s="667"/>
      <c r="DYI7" s="667"/>
      <c r="DYJ7" s="667"/>
      <c r="DYK7" s="667"/>
      <c r="DYL7" s="667"/>
      <c r="DYM7" s="667"/>
      <c r="DYN7" s="667"/>
      <c r="DYO7" s="667"/>
      <c r="DYP7" s="667"/>
      <c r="DYQ7" s="667"/>
      <c r="DYR7" s="667"/>
      <c r="DYS7" s="667"/>
      <c r="DYT7" s="667"/>
      <c r="DYU7" s="667"/>
      <c r="DYV7" s="667"/>
      <c r="DYW7" s="667"/>
      <c r="DYX7" s="667"/>
      <c r="DYY7" s="667"/>
      <c r="DYZ7" s="667"/>
      <c r="DZA7" s="667"/>
      <c r="DZB7" s="667"/>
      <c r="DZC7" s="667"/>
      <c r="DZD7" s="667"/>
      <c r="DZE7" s="667"/>
      <c r="DZF7" s="667"/>
      <c r="DZG7" s="667"/>
      <c r="DZH7" s="667"/>
      <c r="DZI7" s="667"/>
      <c r="DZJ7" s="667"/>
      <c r="DZK7" s="667"/>
      <c r="DZL7" s="667"/>
      <c r="DZM7" s="667"/>
      <c r="DZN7" s="667"/>
      <c r="DZO7" s="667"/>
      <c r="DZP7" s="667"/>
      <c r="DZQ7" s="667"/>
      <c r="DZR7" s="667"/>
      <c r="DZS7" s="667"/>
      <c r="DZT7" s="667"/>
      <c r="DZU7" s="667"/>
      <c r="DZV7" s="667"/>
      <c r="DZW7" s="667"/>
      <c r="DZX7" s="667"/>
      <c r="DZY7" s="667"/>
      <c r="DZZ7" s="667"/>
      <c r="EAA7" s="667"/>
      <c r="EAB7" s="667"/>
      <c r="EAC7" s="667"/>
      <c r="EAD7" s="667"/>
      <c r="EAE7" s="667"/>
      <c r="EAF7" s="667"/>
      <c r="EAG7" s="667"/>
      <c r="EAH7" s="667"/>
      <c r="EAI7" s="667"/>
      <c r="EAJ7" s="667"/>
      <c r="EAK7" s="667"/>
      <c r="EAL7" s="667"/>
      <c r="EAM7" s="667"/>
      <c r="EAN7" s="667"/>
      <c r="EAO7" s="667"/>
      <c r="EAP7" s="667"/>
      <c r="EAQ7" s="667"/>
      <c r="EAR7" s="667"/>
      <c r="EAS7" s="667"/>
      <c r="EAT7" s="667"/>
      <c r="EAU7" s="667"/>
      <c r="EAV7" s="667"/>
      <c r="EAW7" s="667"/>
      <c r="EAX7" s="667"/>
      <c r="EAY7" s="667"/>
      <c r="EAZ7" s="667"/>
      <c r="EBA7" s="667"/>
      <c r="EBB7" s="667"/>
      <c r="EBC7" s="667"/>
      <c r="EBD7" s="667"/>
      <c r="EBE7" s="667"/>
      <c r="EBF7" s="667"/>
      <c r="EBG7" s="667"/>
      <c r="EBH7" s="667"/>
      <c r="EBI7" s="667"/>
      <c r="EBJ7" s="667"/>
      <c r="EBK7" s="667"/>
      <c r="EBL7" s="667"/>
      <c r="EBM7" s="667"/>
      <c r="EBN7" s="667"/>
      <c r="EBO7" s="667"/>
      <c r="EBP7" s="667"/>
      <c r="EBQ7" s="667"/>
      <c r="EBR7" s="667"/>
      <c r="EBS7" s="667"/>
      <c r="EBT7" s="667"/>
      <c r="EBU7" s="667"/>
      <c r="EBV7" s="667"/>
      <c r="EBW7" s="667"/>
      <c r="EBX7" s="667"/>
      <c r="EBY7" s="667"/>
      <c r="EBZ7" s="667"/>
      <c r="ECA7" s="667"/>
      <c r="ECB7" s="667"/>
      <c r="ECC7" s="667"/>
      <c r="ECD7" s="667"/>
      <c r="ECE7" s="667"/>
      <c r="ECF7" s="667"/>
      <c r="ECG7" s="667"/>
      <c r="ECH7" s="667"/>
      <c r="ECI7" s="667"/>
      <c r="ECJ7" s="667"/>
      <c r="ECK7" s="667"/>
      <c r="ECL7" s="667"/>
      <c r="ECM7" s="667"/>
      <c r="ECN7" s="667"/>
      <c r="ECO7" s="667"/>
      <c r="ECP7" s="667"/>
      <c r="ECQ7" s="667"/>
      <c r="ECR7" s="667"/>
      <c r="ECS7" s="667"/>
      <c r="ECT7" s="667"/>
      <c r="ECU7" s="667"/>
      <c r="ECV7" s="667"/>
      <c r="ECW7" s="667"/>
      <c r="ECX7" s="667"/>
      <c r="ECY7" s="667"/>
      <c r="ECZ7" s="667"/>
      <c r="EDA7" s="667"/>
      <c r="EDB7" s="667"/>
      <c r="EDC7" s="667"/>
      <c r="EDD7" s="667"/>
      <c r="EDE7" s="667"/>
      <c r="EDF7" s="667"/>
      <c r="EDG7" s="667"/>
      <c r="EDH7" s="667"/>
      <c r="EDI7" s="667"/>
      <c r="EDJ7" s="667"/>
      <c r="EDK7" s="667"/>
      <c r="EDL7" s="667"/>
      <c r="EDM7" s="667"/>
      <c r="EDN7" s="667"/>
      <c r="EDO7" s="667"/>
      <c r="EDP7" s="667"/>
      <c r="EDQ7" s="667"/>
      <c r="EDR7" s="667"/>
      <c r="EDS7" s="667"/>
      <c r="EDT7" s="667"/>
      <c r="EDU7" s="667"/>
      <c r="EDV7" s="667"/>
      <c r="EDW7" s="667"/>
      <c r="EDX7" s="667"/>
      <c r="EDY7" s="667"/>
      <c r="EDZ7" s="667"/>
      <c r="EEA7" s="667"/>
      <c r="EEB7" s="667"/>
      <c r="EEC7" s="667"/>
      <c r="EED7" s="667"/>
      <c r="EEE7" s="667"/>
      <c r="EEF7" s="667"/>
      <c r="EEG7" s="667"/>
      <c r="EEH7" s="667"/>
      <c r="EEI7" s="667"/>
      <c r="EEJ7" s="667"/>
      <c r="EEK7" s="667"/>
      <c r="EEL7" s="667"/>
      <c r="EEM7" s="667"/>
      <c r="EEN7" s="667"/>
      <c r="EEO7" s="667"/>
      <c r="EEP7" s="667"/>
      <c r="EEQ7" s="667"/>
      <c r="EER7" s="667"/>
      <c r="EES7" s="667"/>
      <c r="EET7" s="667"/>
      <c r="EEU7" s="667"/>
      <c r="EEV7" s="667"/>
      <c r="EEW7" s="667"/>
      <c r="EEX7" s="667"/>
      <c r="EEY7" s="667"/>
      <c r="EEZ7" s="667"/>
      <c r="EFA7" s="667"/>
      <c r="EFB7" s="667"/>
      <c r="EFC7" s="667"/>
      <c r="EFD7" s="667"/>
      <c r="EFE7" s="667"/>
      <c r="EFF7" s="667"/>
      <c r="EFG7" s="667"/>
      <c r="EFH7" s="667"/>
      <c r="EFI7" s="667"/>
      <c r="EFJ7" s="667"/>
      <c r="EFK7" s="667"/>
      <c r="EFL7" s="667"/>
      <c r="EFM7" s="667"/>
      <c r="EFN7" s="667"/>
      <c r="EFO7" s="667"/>
      <c r="EFP7" s="667"/>
      <c r="EFQ7" s="667"/>
      <c r="EFR7" s="667"/>
      <c r="EFS7" s="667"/>
      <c r="EFT7" s="667"/>
      <c r="EFU7" s="667"/>
      <c r="EFV7" s="667"/>
      <c r="EFW7" s="667"/>
      <c r="EFX7" s="667"/>
      <c r="EFY7" s="667"/>
      <c r="EFZ7" s="667"/>
      <c r="EGA7" s="667"/>
      <c r="EGB7" s="667"/>
      <c r="EGC7" s="667"/>
      <c r="EGD7" s="667"/>
      <c r="EGE7" s="667"/>
      <c r="EGF7" s="667"/>
      <c r="EGG7" s="667"/>
      <c r="EGH7" s="667"/>
      <c r="EGI7" s="667"/>
      <c r="EGJ7" s="667"/>
      <c r="EGK7" s="667"/>
      <c r="EGL7" s="667"/>
      <c r="EGM7" s="667"/>
      <c r="EGN7" s="667"/>
      <c r="EGO7" s="667"/>
      <c r="EGP7" s="667"/>
      <c r="EGQ7" s="667"/>
      <c r="EGR7" s="667"/>
      <c r="EGS7" s="667"/>
      <c r="EGT7" s="667"/>
      <c r="EGU7" s="667"/>
      <c r="EGV7" s="667"/>
      <c r="EGW7" s="667"/>
      <c r="EGX7" s="667"/>
      <c r="EGY7" s="667"/>
      <c r="EGZ7" s="667"/>
      <c r="EHA7" s="667"/>
      <c r="EHB7" s="667"/>
      <c r="EHC7" s="667"/>
      <c r="EHD7" s="667"/>
      <c r="EHE7" s="667"/>
      <c r="EHF7" s="667"/>
      <c r="EHG7" s="667"/>
      <c r="EHH7" s="667"/>
      <c r="EHI7" s="667"/>
      <c r="EHJ7" s="667"/>
      <c r="EHK7" s="667"/>
      <c r="EHL7" s="667"/>
      <c r="EHM7" s="667"/>
      <c r="EHN7" s="667"/>
      <c r="EHO7" s="667"/>
      <c r="EHP7" s="667"/>
      <c r="EHQ7" s="667"/>
      <c r="EHR7" s="667"/>
      <c r="EHS7" s="667"/>
      <c r="EHT7" s="667"/>
      <c r="EHU7" s="667"/>
      <c r="EHV7" s="667"/>
      <c r="EHW7" s="667"/>
      <c r="EHX7" s="667"/>
      <c r="EHY7" s="667"/>
      <c r="EHZ7" s="667"/>
      <c r="EIA7" s="667"/>
      <c r="EIB7" s="667"/>
      <c r="EIC7" s="667"/>
      <c r="EID7" s="667"/>
      <c r="EIE7" s="667"/>
      <c r="EIF7" s="667"/>
      <c r="EIG7" s="667"/>
      <c r="EIH7" s="667"/>
      <c r="EII7" s="667"/>
      <c r="EIJ7" s="667"/>
      <c r="EIK7" s="667"/>
      <c r="EIL7" s="667"/>
      <c r="EIM7" s="667"/>
      <c r="EIN7" s="667"/>
      <c r="EIO7" s="667"/>
      <c r="EIP7" s="667"/>
      <c r="EIQ7" s="667"/>
      <c r="EIR7" s="667"/>
      <c r="EIS7" s="667"/>
      <c r="EIT7" s="667"/>
      <c r="EIU7" s="667"/>
      <c r="EIV7" s="667"/>
      <c r="EIW7" s="667"/>
      <c r="EIX7" s="667"/>
      <c r="EIY7" s="667"/>
      <c r="EIZ7" s="667"/>
      <c r="EJA7" s="667"/>
      <c r="EJB7" s="667"/>
      <c r="EJC7" s="667"/>
      <c r="EJD7" s="667"/>
      <c r="EJE7" s="667"/>
      <c r="EJF7" s="667"/>
      <c r="EJG7" s="667"/>
      <c r="EJH7" s="667"/>
      <c r="EJI7" s="667"/>
      <c r="EJJ7" s="667"/>
      <c r="EJK7" s="667"/>
      <c r="EJL7" s="667"/>
      <c r="EJM7" s="667"/>
      <c r="EJN7" s="667"/>
      <c r="EJO7" s="667"/>
      <c r="EJP7" s="667"/>
      <c r="EJQ7" s="667"/>
      <c r="EJR7" s="667"/>
      <c r="EJS7" s="667"/>
      <c r="EJT7" s="667"/>
      <c r="EJU7" s="667"/>
      <c r="EJV7" s="667"/>
      <c r="EJW7" s="667"/>
      <c r="EJX7" s="667"/>
      <c r="EJY7" s="667"/>
      <c r="EJZ7" s="667"/>
      <c r="EKA7" s="667"/>
      <c r="EKB7" s="667"/>
      <c r="EKC7" s="667"/>
      <c r="EKD7" s="667"/>
      <c r="EKE7" s="667"/>
      <c r="EKF7" s="667"/>
      <c r="EKG7" s="667"/>
      <c r="EKH7" s="667"/>
      <c r="EKI7" s="667"/>
      <c r="EKJ7" s="667"/>
      <c r="EKK7" s="667"/>
      <c r="EKL7" s="667"/>
      <c r="EKM7" s="667"/>
      <c r="EKN7" s="667"/>
      <c r="EKO7" s="667"/>
      <c r="EKP7" s="667"/>
      <c r="EKQ7" s="667"/>
      <c r="EKR7" s="667"/>
      <c r="EKS7" s="667"/>
      <c r="EKT7" s="667"/>
      <c r="EKU7" s="667"/>
      <c r="EKV7" s="667"/>
      <c r="EKW7" s="667"/>
      <c r="EKX7" s="667"/>
      <c r="EKY7" s="667"/>
      <c r="EKZ7" s="667"/>
      <c r="ELA7" s="667"/>
      <c r="ELB7" s="667"/>
      <c r="ELC7" s="667"/>
      <c r="ELD7" s="667"/>
      <c r="ELE7" s="667"/>
      <c r="ELF7" s="667"/>
      <c r="ELG7" s="667"/>
      <c r="ELH7" s="667"/>
      <c r="ELI7" s="667"/>
      <c r="ELJ7" s="667"/>
      <c r="ELK7" s="667"/>
      <c r="ELL7" s="667"/>
      <c r="ELM7" s="667"/>
      <c r="ELN7" s="667"/>
      <c r="ELO7" s="667"/>
      <c r="ELP7" s="667"/>
      <c r="ELQ7" s="667"/>
      <c r="ELR7" s="667"/>
      <c r="ELS7" s="667"/>
      <c r="ELT7" s="667"/>
      <c r="ELU7" s="667"/>
      <c r="ELV7" s="667"/>
      <c r="ELW7" s="667"/>
      <c r="ELX7" s="667"/>
      <c r="ELY7" s="667"/>
      <c r="ELZ7" s="667"/>
      <c r="EMA7" s="667"/>
      <c r="EMB7" s="667"/>
      <c r="EMC7" s="667"/>
      <c r="EMD7" s="667"/>
      <c r="EME7" s="667"/>
      <c r="EMF7" s="667"/>
      <c r="EMG7" s="667"/>
      <c r="EMH7" s="667"/>
      <c r="EMI7" s="667"/>
      <c r="EMJ7" s="667"/>
      <c r="EMK7" s="667"/>
      <c r="EML7" s="667"/>
      <c r="EMM7" s="667"/>
      <c r="EMN7" s="667"/>
      <c r="EMO7" s="667"/>
      <c r="EMP7" s="667"/>
      <c r="EMQ7" s="667"/>
      <c r="EMR7" s="667"/>
      <c r="EMS7" s="667"/>
      <c r="EMT7" s="667"/>
      <c r="EMU7" s="667"/>
      <c r="EMV7" s="667"/>
      <c r="EMW7" s="667"/>
      <c r="EMX7" s="667"/>
      <c r="EMY7" s="667"/>
      <c r="EMZ7" s="667"/>
      <c r="ENA7" s="667"/>
      <c r="ENB7" s="667"/>
      <c r="ENC7" s="667"/>
      <c r="END7" s="667"/>
      <c r="ENE7" s="667"/>
      <c r="ENF7" s="667"/>
      <c r="ENG7" s="667"/>
      <c r="ENH7" s="667"/>
      <c r="ENI7" s="667"/>
      <c r="ENJ7" s="667"/>
      <c r="ENK7" s="667"/>
      <c r="ENL7" s="667"/>
      <c r="ENM7" s="667"/>
      <c r="ENN7" s="667"/>
      <c r="ENO7" s="667"/>
      <c r="ENP7" s="667"/>
      <c r="ENQ7" s="667"/>
      <c r="ENR7" s="667"/>
      <c r="ENS7" s="667"/>
      <c r="ENT7" s="667"/>
      <c r="ENU7" s="667"/>
      <c r="ENV7" s="667"/>
      <c r="ENW7" s="667"/>
      <c r="ENX7" s="667"/>
      <c r="ENY7" s="667"/>
      <c r="ENZ7" s="667"/>
      <c r="EOA7" s="667"/>
      <c r="EOB7" s="667"/>
      <c r="EOC7" s="667"/>
      <c r="EOD7" s="667"/>
      <c r="EOE7" s="667"/>
      <c r="EOF7" s="667"/>
      <c r="EOG7" s="667"/>
      <c r="EOH7" s="667"/>
      <c r="EOI7" s="667"/>
      <c r="EOJ7" s="667"/>
      <c r="EOK7" s="667"/>
      <c r="EOL7" s="667"/>
      <c r="EOM7" s="667"/>
      <c r="EON7" s="667"/>
      <c r="EOO7" s="667"/>
      <c r="EOP7" s="667"/>
      <c r="EOQ7" s="667"/>
      <c r="EOR7" s="667"/>
      <c r="EOS7" s="667"/>
      <c r="EOT7" s="667"/>
      <c r="EOU7" s="667"/>
      <c r="EOV7" s="667"/>
      <c r="EOW7" s="667"/>
      <c r="EOX7" s="667"/>
      <c r="EOY7" s="667"/>
      <c r="EOZ7" s="667"/>
      <c r="EPA7" s="667"/>
      <c r="EPB7" s="667"/>
      <c r="EPC7" s="667"/>
      <c r="EPD7" s="667"/>
      <c r="EPE7" s="667"/>
      <c r="EPF7" s="667"/>
      <c r="EPG7" s="667"/>
      <c r="EPH7" s="667"/>
      <c r="EPI7" s="667"/>
      <c r="EPJ7" s="667"/>
      <c r="EPK7" s="667"/>
      <c r="EPL7" s="667"/>
      <c r="EPM7" s="667"/>
      <c r="EPN7" s="667"/>
      <c r="EPO7" s="667"/>
      <c r="EPP7" s="667"/>
      <c r="EPQ7" s="667"/>
      <c r="EPR7" s="667"/>
      <c r="EPS7" s="667"/>
      <c r="EPT7" s="667"/>
      <c r="EPU7" s="667"/>
      <c r="EPV7" s="667"/>
      <c r="EPW7" s="667"/>
      <c r="EPX7" s="667"/>
      <c r="EPY7" s="667"/>
      <c r="EPZ7" s="667"/>
      <c r="EQA7" s="667"/>
      <c r="EQB7" s="667"/>
      <c r="EQC7" s="667"/>
      <c r="EQD7" s="667"/>
      <c r="EQE7" s="667"/>
      <c r="EQF7" s="667"/>
      <c r="EQG7" s="667"/>
      <c r="EQH7" s="667"/>
      <c r="EQI7" s="667"/>
      <c r="EQJ7" s="667"/>
      <c r="EQK7" s="667"/>
      <c r="EQL7" s="667"/>
      <c r="EQM7" s="667"/>
      <c r="EQN7" s="667"/>
      <c r="EQO7" s="667"/>
      <c r="EQP7" s="667"/>
      <c r="EQQ7" s="667"/>
      <c r="EQR7" s="667"/>
      <c r="EQS7" s="667"/>
      <c r="EQT7" s="667"/>
      <c r="EQU7" s="667"/>
      <c r="EQV7" s="667"/>
      <c r="EQW7" s="667"/>
      <c r="EQX7" s="667"/>
      <c r="EQY7" s="667"/>
      <c r="EQZ7" s="667"/>
      <c r="ERA7" s="667"/>
      <c r="ERB7" s="667"/>
      <c r="ERC7" s="667"/>
      <c r="ERD7" s="667"/>
      <c r="ERE7" s="667"/>
      <c r="ERF7" s="667"/>
      <c r="ERG7" s="667"/>
      <c r="ERH7" s="667"/>
      <c r="ERI7" s="667"/>
      <c r="ERJ7" s="667"/>
      <c r="ERK7" s="667"/>
      <c r="ERL7" s="667"/>
      <c r="ERM7" s="667"/>
      <c r="ERN7" s="667"/>
      <c r="ERO7" s="667"/>
      <c r="ERP7" s="667"/>
      <c r="ERQ7" s="667"/>
      <c r="ERR7" s="667"/>
      <c r="ERS7" s="667"/>
      <c r="ERT7" s="667"/>
      <c r="ERU7" s="667"/>
      <c r="ERV7" s="667"/>
      <c r="ERW7" s="667"/>
      <c r="ERX7" s="667"/>
      <c r="ERY7" s="667"/>
      <c r="ERZ7" s="667"/>
      <c r="ESA7" s="667"/>
      <c r="ESB7" s="667"/>
      <c r="ESC7" s="667"/>
      <c r="ESD7" s="667"/>
      <c r="ESE7" s="667"/>
      <c r="ESF7" s="667"/>
      <c r="ESG7" s="667"/>
      <c r="ESH7" s="667"/>
      <c r="ESI7" s="667"/>
      <c r="ESJ7" s="667"/>
      <c r="ESK7" s="667"/>
      <c r="ESL7" s="667"/>
      <c r="ESM7" s="667"/>
      <c r="ESN7" s="667"/>
      <c r="ESO7" s="667"/>
      <c r="ESP7" s="667"/>
      <c r="ESQ7" s="667"/>
      <c r="ESR7" s="667"/>
      <c r="ESS7" s="667"/>
      <c r="EST7" s="667"/>
      <c r="ESU7" s="667"/>
      <c r="ESV7" s="667"/>
      <c r="ESW7" s="667"/>
      <c r="ESX7" s="667"/>
      <c r="ESY7" s="667"/>
      <c r="ESZ7" s="667"/>
      <c r="ETA7" s="667"/>
      <c r="ETB7" s="667"/>
      <c r="ETC7" s="667"/>
      <c r="ETD7" s="667"/>
      <c r="ETE7" s="667"/>
      <c r="ETF7" s="667"/>
      <c r="ETG7" s="667"/>
      <c r="ETH7" s="667"/>
      <c r="ETI7" s="667"/>
      <c r="ETJ7" s="667"/>
      <c r="ETK7" s="667"/>
      <c r="ETL7" s="667"/>
      <c r="ETM7" s="667"/>
      <c r="ETN7" s="667"/>
      <c r="ETO7" s="667"/>
      <c r="ETP7" s="667"/>
      <c r="ETQ7" s="667"/>
      <c r="ETR7" s="667"/>
      <c r="ETS7" s="667"/>
      <c r="ETT7" s="667"/>
      <c r="ETU7" s="667"/>
      <c r="ETV7" s="667"/>
      <c r="ETW7" s="667"/>
      <c r="ETX7" s="667"/>
      <c r="ETY7" s="667"/>
      <c r="ETZ7" s="667"/>
      <c r="EUA7" s="667"/>
      <c r="EUB7" s="667"/>
      <c r="EUC7" s="667"/>
      <c r="EUD7" s="667"/>
      <c r="EUE7" s="667"/>
      <c r="EUF7" s="667"/>
      <c r="EUG7" s="667"/>
      <c r="EUH7" s="667"/>
      <c r="EUI7" s="667"/>
      <c r="EUJ7" s="667"/>
      <c r="EUK7" s="667"/>
      <c r="EUL7" s="667"/>
      <c r="EUM7" s="667"/>
      <c r="EUN7" s="667"/>
      <c r="EUO7" s="667"/>
      <c r="EUP7" s="667"/>
      <c r="EUQ7" s="667"/>
      <c r="EUR7" s="667"/>
      <c r="EUS7" s="667"/>
      <c r="EUT7" s="667"/>
      <c r="EUU7" s="667"/>
      <c r="EUV7" s="667"/>
      <c r="EUW7" s="667"/>
      <c r="EUX7" s="667"/>
      <c r="EUY7" s="667"/>
      <c r="EUZ7" s="667"/>
      <c r="EVA7" s="667"/>
      <c r="EVB7" s="667"/>
      <c r="EVC7" s="667"/>
      <c r="EVD7" s="667"/>
      <c r="EVE7" s="667"/>
      <c r="EVF7" s="667"/>
      <c r="EVG7" s="667"/>
      <c r="EVH7" s="667"/>
      <c r="EVI7" s="667"/>
      <c r="EVJ7" s="667"/>
      <c r="EVK7" s="667"/>
      <c r="EVL7" s="667"/>
      <c r="EVM7" s="667"/>
      <c r="EVN7" s="667"/>
      <c r="EVO7" s="667"/>
      <c r="EVP7" s="667"/>
      <c r="EVQ7" s="667"/>
      <c r="EVR7" s="667"/>
      <c r="EVS7" s="667"/>
      <c r="EVT7" s="667"/>
      <c r="EVU7" s="667"/>
      <c r="EVV7" s="667"/>
      <c r="EVW7" s="667"/>
      <c r="EVX7" s="667"/>
      <c r="EVY7" s="667"/>
      <c r="EVZ7" s="667"/>
      <c r="EWA7" s="667"/>
      <c r="EWB7" s="667"/>
      <c r="EWC7" s="667"/>
      <c r="EWD7" s="667"/>
      <c r="EWE7" s="667"/>
      <c r="EWF7" s="667"/>
      <c r="EWG7" s="667"/>
      <c r="EWH7" s="667"/>
      <c r="EWI7" s="667"/>
      <c r="EWJ7" s="667"/>
      <c r="EWK7" s="667"/>
      <c r="EWL7" s="667"/>
      <c r="EWM7" s="667"/>
      <c r="EWN7" s="667"/>
      <c r="EWO7" s="667"/>
      <c r="EWP7" s="667"/>
      <c r="EWQ7" s="667"/>
      <c r="EWR7" s="667"/>
      <c r="EWS7" s="667"/>
      <c r="EWT7" s="667"/>
      <c r="EWU7" s="667"/>
      <c r="EWV7" s="667"/>
      <c r="EWW7" s="667"/>
      <c r="EWX7" s="667"/>
      <c r="EWY7" s="667"/>
      <c r="EWZ7" s="667"/>
      <c r="EXA7" s="667"/>
      <c r="EXB7" s="667"/>
      <c r="EXC7" s="667"/>
      <c r="EXD7" s="667"/>
      <c r="EXE7" s="667"/>
      <c r="EXF7" s="667"/>
      <c r="EXG7" s="667"/>
      <c r="EXH7" s="667"/>
      <c r="EXI7" s="667"/>
      <c r="EXJ7" s="667"/>
      <c r="EXK7" s="667"/>
      <c r="EXL7" s="667"/>
      <c r="EXM7" s="667"/>
      <c r="EXN7" s="667"/>
      <c r="EXO7" s="667"/>
      <c r="EXP7" s="667"/>
      <c r="EXQ7" s="667"/>
      <c r="EXR7" s="667"/>
      <c r="EXS7" s="667"/>
      <c r="EXT7" s="667"/>
      <c r="EXU7" s="667"/>
      <c r="EXV7" s="667"/>
      <c r="EXW7" s="667"/>
      <c r="EXX7" s="667"/>
      <c r="EXY7" s="667"/>
      <c r="EXZ7" s="667"/>
      <c r="EYA7" s="667"/>
      <c r="EYB7" s="667"/>
      <c r="EYC7" s="667"/>
      <c r="EYD7" s="667"/>
      <c r="EYE7" s="667"/>
      <c r="EYF7" s="667"/>
      <c r="EYG7" s="667"/>
      <c r="EYH7" s="667"/>
      <c r="EYI7" s="667"/>
      <c r="EYJ7" s="667"/>
      <c r="EYK7" s="667"/>
      <c r="EYL7" s="667"/>
      <c r="EYM7" s="667"/>
      <c r="EYN7" s="667"/>
      <c r="EYO7" s="667"/>
      <c r="EYP7" s="667"/>
      <c r="EYQ7" s="667"/>
      <c r="EYR7" s="667"/>
      <c r="EYS7" s="667"/>
      <c r="EYT7" s="667"/>
      <c r="EYU7" s="667"/>
      <c r="EYV7" s="667"/>
      <c r="EYW7" s="667"/>
      <c r="EYX7" s="667"/>
      <c r="EYY7" s="667"/>
      <c r="EYZ7" s="667"/>
      <c r="EZA7" s="667"/>
      <c r="EZB7" s="667"/>
      <c r="EZC7" s="667"/>
      <c r="EZD7" s="667"/>
      <c r="EZE7" s="667"/>
      <c r="EZF7" s="667"/>
      <c r="EZG7" s="667"/>
      <c r="EZH7" s="667"/>
      <c r="EZI7" s="667"/>
      <c r="EZJ7" s="667"/>
      <c r="EZK7" s="667"/>
      <c r="EZL7" s="667"/>
      <c r="EZM7" s="667"/>
      <c r="EZN7" s="667"/>
      <c r="EZO7" s="667"/>
      <c r="EZP7" s="667"/>
      <c r="EZQ7" s="667"/>
      <c r="EZR7" s="667"/>
      <c r="EZS7" s="667"/>
      <c r="EZT7" s="667"/>
      <c r="EZU7" s="667"/>
      <c r="EZV7" s="667"/>
      <c r="EZW7" s="667"/>
      <c r="EZX7" s="667"/>
      <c r="EZY7" s="667"/>
      <c r="EZZ7" s="667"/>
      <c r="FAA7" s="667"/>
      <c r="FAB7" s="667"/>
      <c r="FAC7" s="667"/>
      <c r="FAD7" s="667"/>
      <c r="FAE7" s="667"/>
      <c r="FAF7" s="667"/>
      <c r="FAG7" s="667"/>
      <c r="FAH7" s="667"/>
      <c r="FAI7" s="667"/>
      <c r="FAJ7" s="667"/>
      <c r="FAK7" s="667"/>
      <c r="FAL7" s="667"/>
      <c r="FAM7" s="667"/>
      <c r="FAN7" s="667"/>
      <c r="FAO7" s="667"/>
      <c r="FAP7" s="667"/>
      <c r="FAQ7" s="667"/>
      <c r="FAR7" s="667"/>
      <c r="FAS7" s="667"/>
      <c r="FAT7" s="667"/>
      <c r="FAU7" s="667"/>
      <c r="FAV7" s="667"/>
      <c r="FAW7" s="667"/>
      <c r="FAX7" s="667"/>
      <c r="FAY7" s="667"/>
      <c r="FAZ7" s="667"/>
      <c r="FBA7" s="667"/>
      <c r="FBB7" s="667"/>
      <c r="FBC7" s="667"/>
      <c r="FBD7" s="667"/>
      <c r="FBE7" s="667"/>
      <c r="FBF7" s="667"/>
      <c r="FBG7" s="667"/>
      <c r="FBH7" s="667"/>
      <c r="FBI7" s="667"/>
      <c r="FBJ7" s="667"/>
      <c r="FBK7" s="667"/>
      <c r="FBL7" s="667"/>
      <c r="FBM7" s="667"/>
      <c r="FBN7" s="667"/>
      <c r="FBO7" s="667"/>
      <c r="FBP7" s="667"/>
      <c r="FBQ7" s="667"/>
      <c r="FBR7" s="667"/>
      <c r="FBS7" s="667"/>
      <c r="FBT7" s="667"/>
      <c r="FBU7" s="667"/>
      <c r="FBV7" s="667"/>
      <c r="FBW7" s="667"/>
      <c r="FBX7" s="667"/>
      <c r="FBY7" s="667"/>
      <c r="FBZ7" s="667"/>
      <c r="FCA7" s="667"/>
      <c r="FCB7" s="667"/>
      <c r="FCC7" s="667"/>
      <c r="FCD7" s="667"/>
      <c r="FCE7" s="667"/>
      <c r="FCF7" s="667"/>
      <c r="FCG7" s="667"/>
      <c r="FCH7" s="667"/>
      <c r="FCI7" s="667"/>
      <c r="FCJ7" s="667"/>
      <c r="FCK7" s="667"/>
      <c r="FCL7" s="667"/>
      <c r="FCM7" s="667"/>
      <c r="FCN7" s="667"/>
      <c r="FCO7" s="667"/>
      <c r="FCP7" s="667"/>
      <c r="FCQ7" s="667"/>
      <c r="FCR7" s="667"/>
      <c r="FCS7" s="667"/>
      <c r="FCT7" s="667"/>
      <c r="FCU7" s="667"/>
      <c r="FCV7" s="667"/>
      <c r="FCW7" s="667"/>
      <c r="FCX7" s="667"/>
      <c r="FCY7" s="667"/>
      <c r="FCZ7" s="667"/>
      <c r="FDA7" s="667"/>
      <c r="FDB7" s="667"/>
      <c r="FDC7" s="667"/>
      <c r="FDD7" s="667"/>
      <c r="FDE7" s="667"/>
      <c r="FDF7" s="667"/>
      <c r="FDG7" s="667"/>
      <c r="FDH7" s="667"/>
      <c r="FDI7" s="667"/>
      <c r="FDJ7" s="667"/>
      <c r="FDK7" s="667"/>
      <c r="FDL7" s="667"/>
      <c r="FDM7" s="667"/>
      <c r="FDN7" s="667"/>
      <c r="FDO7" s="667"/>
      <c r="FDP7" s="667"/>
      <c r="FDQ7" s="667"/>
      <c r="FDR7" s="667"/>
      <c r="FDS7" s="667"/>
      <c r="FDT7" s="667"/>
      <c r="FDU7" s="667"/>
      <c r="FDV7" s="667"/>
      <c r="FDW7" s="667"/>
      <c r="FDX7" s="667"/>
      <c r="FDY7" s="667"/>
      <c r="FDZ7" s="667"/>
      <c r="FEA7" s="667"/>
      <c r="FEB7" s="667"/>
      <c r="FEC7" s="667"/>
      <c r="FED7" s="667"/>
      <c r="FEE7" s="667"/>
      <c r="FEF7" s="667"/>
      <c r="FEG7" s="667"/>
      <c r="FEH7" s="667"/>
      <c r="FEI7" s="667"/>
      <c r="FEJ7" s="667"/>
      <c r="FEK7" s="667"/>
      <c r="FEL7" s="667"/>
      <c r="FEM7" s="667"/>
      <c r="FEN7" s="667"/>
      <c r="FEO7" s="667"/>
      <c r="FEP7" s="667"/>
      <c r="FEQ7" s="667"/>
      <c r="FER7" s="667"/>
      <c r="FES7" s="667"/>
      <c r="FET7" s="667"/>
      <c r="FEU7" s="667"/>
      <c r="FEV7" s="667"/>
      <c r="FEW7" s="667"/>
      <c r="FEX7" s="667"/>
      <c r="FEY7" s="667"/>
      <c r="FEZ7" s="667"/>
      <c r="FFA7" s="667"/>
      <c r="FFB7" s="667"/>
      <c r="FFC7" s="667"/>
      <c r="FFD7" s="667"/>
      <c r="FFE7" s="667"/>
      <c r="FFF7" s="667"/>
      <c r="FFG7" s="667"/>
      <c r="FFH7" s="667"/>
      <c r="FFI7" s="667"/>
      <c r="FFJ7" s="667"/>
      <c r="FFK7" s="667"/>
      <c r="FFL7" s="667"/>
      <c r="FFM7" s="667"/>
      <c r="FFN7" s="667"/>
      <c r="FFO7" s="667"/>
      <c r="FFP7" s="667"/>
      <c r="FFQ7" s="667"/>
      <c r="FFR7" s="667"/>
      <c r="FFS7" s="667"/>
      <c r="FFT7" s="667"/>
      <c r="FFU7" s="667"/>
      <c r="FFV7" s="667"/>
      <c r="FFW7" s="667"/>
      <c r="FFX7" s="667"/>
      <c r="FFY7" s="667"/>
      <c r="FFZ7" s="667"/>
      <c r="FGA7" s="667"/>
      <c r="FGB7" s="667"/>
      <c r="FGC7" s="667"/>
      <c r="FGD7" s="667"/>
      <c r="FGE7" s="667"/>
      <c r="FGF7" s="667"/>
      <c r="FGG7" s="667"/>
      <c r="FGH7" s="667"/>
      <c r="FGI7" s="667"/>
      <c r="FGJ7" s="667"/>
      <c r="FGK7" s="667"/>
      <c r="FGL7" s="667"/>
      <c r="FGM7" s="667"/>
      <c r="FGN7" s="667"/>
      <c r="FGO7" s="667"/>
      <c r="FGP7" s="667"/>
      <c r="FGQ7" s="667"/>
      <c r="FGR7" s="667"/>
      <c r="FGS7" s="667"/>
      <c r="FGT7" s="667"/>
      <c r="FGU7" s="667"/>
      <c r="FGV7" s="667"/>
      <c r="FGW7" s="667"/>
      <c r="FGX7" s="667"/>
      <c r="FGY7" s="667"/>
      <c r="FGZ7" s="667"/>
      <c r="FHA7" s="667"/>
      <c r="FHB7" s="667"/>
      <c r="FHC7" s="667"/>
      <c r="FHD7" s="667"/>
      <c r="FHE7" s="667"/>
      <c r="FHF7" s="667"/>
      <c r="FHG7" s="667"/>
      <c r="FHH7" s="667"/>
      <c r="FHI7" s="667"/>
      <c r="FHJ7" s="667"/>
      <c r="FHK7" s="667"/>
      <c r="FHL7" s="667"/>
      <c r="FHM7" s="667"/>
      <c r="FHN7" s="667"/>
      <c r="FHO7" s="667"/>
      <c r="FHP7" s="667"/>
      <c r="FHQ7" s="667"/>
      <c r="FHR7" s="667"/>
      <c r="FHS7" s="667"/>
      <c r="FHT7" s="667"/>
      <c r="FHU7" s="667"/>
      <c r="FHV7" s="667"/>
      <c r="FHW7" s="667"/>
      <c r="FHX7" s="667"/>
      <c r="FHY7" s="667"/>
      <c r="FHZ7" s="667"/>
      <c r="FIA7" s="667"/>
      <c r="FIB7" s="667"/>
      <c r="FIC7" s="667"/>
      <c r="FID7" s="667"/>
      <c r="FIE7" s="667"/>
      <c r="FIF7" s="667"/>
      <c r="FIG7" s="667"/>
      <c r="FIH7" s="667"/>
      <c r="FII7" s="667"/>
      <c r="FIJ7" s="667"/>
      <c r="FIK7" s="667"/>
      <c r="FIL7" s="667"/>
      <c r="FIM7" s="667"/>
      <c r="FIN7" s="667"/>
      <c r="FIO7" s="667"/>
      <c r="FIP7" s="667"/>
      <c r="FIQ7" s="667"/>
      <c r="FIR7" s="667"/>
      <c r="FIS7" s="667"/>
      <c r="FIT7" s="667"/>
      <c r="FIU7" s="667"/>
      <c r="FIV7" s="667"/>
      <c r="FIW7" s="667"/>
      <c r="FIX7" s="667"/>
      <c r="FIY7" s="667"/>
      <c r="FIZ7" s="667"/>
      <c r="FJA7" s="667"/>
      <c r="FJB7" s="667"/>
      <c r="FJC7" s="667"/>
      <c r="FJD7" s="667"/>
      <c r="FJE7" s="667"/>
      <c r="FJF7" s="667"/>
      <c r="FJG7" s="667"/>
      <c r="FJH7" s="667"/>
      <c r="FJI7" s="667"/>
      <c r="FJJ7" s="667"/>
      <c r="FJK7" s="667"/>
      <c r="FJL7" s="667"/>
      <c r="FJM7" s="667"/>
      <c r="FJN7" s="667"/>
      <c r="FJO7" s="667"/>
      <c r="FJP7" s="667"/>
      <c r="FJQ7" s="667"/>
      <c r="FJR7" s="667"/>
      <c r="FJS7" s="667"/>
      <c r="FJT7" s="667"/>
      <c r="FJU7" s="667"/>
      <c r="FJV7" s="667"/>
      <c r="FJW7" s="667"/>
      <c r="FJX7" s="667"/>
      <c r="FJY7" s="667"/>
      <c r="FJZ7" s="667"/>
      <c r="FKA7" s="667"/>
      <c r="FKB7" s="667"/>
      <c r="FKC7" s="667"/>
      <c r="FKD7" s="667"/>
      <c r="FKE7" s="667"/>
      <c r="FKF7" s="667"/>
      <c r="FKG7" s="667"/>
      <c r="FKH7" s="667"/>
      <c r="FKI7" s="667"/>
      <c r="FKJ7" s="667"/>
      <c r="FKK7" s="667"/>
      <c r="FKL7" s="667"/>
      <c r="FKM7" s="667"/>
      <c r="FKN7" s="667"/>
      <c r="FKO7" s="667"/>
      <c r="FKP7" s="667"/>
      <c r="FKQ7" s="667"/>
      <c r="FKR7" s="667"/>
      <c r="FKS7" s="667"/>
      <c r="FKT7" s="667"/>
      <c r="FKU7" s="667"/>
      <c r="FKV7" s="667"/>
      <c r="FKW7" s="667"/>
      <c r="FKX7" s="667"/>
      <c r="FKY7" s="667"/>
      <c r="FKZ7" s="667"/>
      <c r="FLA7" s="667"/>
      <c r="FLB7" s="667"/>
      <c r="FLC7" s="667"/>
      <c r="FLD7" s="667"/>
      <c r="FLE7" s="667"/>
      <c r="FLF7" s="667"/>
      <c r="FLG7" s="667"/>
      <c r="FLH7" s="667"/>
      <c r="FLI7" s="667"/>
      <c r="FLJ7" s="667"/>
      <c r="FLK7" s="667"/>
      <c r="FLL7" s="667"/>
      <c r="FLM7" s="667"/>
      <c r="FLN7" s="667"/>
      <c r="FLO7" s="667"/>
      <c r="FLP7" s="667"/>
      <c r="FLQ7" s="667"/>
      <c r="FLR7" s="667"/>
      <c r="FLS7" s="667"/>
      <c r="FLT7" s="667"/>
      <c r="FLU7" s="667"/>
      <c r="FLV7" s="667"/>
      <c r="FLW7" s="667"/>
      <c r="FLX7" s="667"/>
      <c r="FLY7" s="667"/>
      <c r="FLZ7" s="667"/>
      <c r="FMA7" s="667"/>
      <c r="FMB7" s="667"/>
      <c r="FMC7" s="667"/>
      <c r="FMD7" s="667"/>
      <c r="FME7" s="667"/>
      <c r="FMF7" s="667"/>
      <c r="FMG7" s="667"/>
      <c r="FMH7" s="667"/>
      <c r="FMI7" s="667"/>
      <c r="FMJ7" s="667"/>
      <c r="FMK7" s="667"/>
      <c r="FML7" s="667"/>
      <c r="FMM7" s="667"/>
      <c r="FMN7" s="667"/>
      <c r="FMO7" s="667"/>
      <c r="FMP7" s="667"/>
      <c r="FMQ7" s="667"/>
      <c r="FMR7" s="667"/>
      <c r="FMS7" s="667"/>
      <c r="FMT7" s="667"/>
      <c r="FMU7" s="667"/>
      <c r="FMV7" s="667"/>
      <c r="FMW7" s="667"/>
      <c r="FMX7" s="667"/>
      <c r="FMY7" s="667"/>
      <c r="FMZ7" s="667"/>
      <c r="FNA7" s="667"/>
      <c r="FNB7" s="667"/>
      <c r="FNC7" s="667"/>
      <c r="FND7" s="667"/>
      <c r="FNE7" s="667"/>
      <c r="FNF7" s="667"/>
      <c r="FNG7" s="667"/>
      <c r="FNH7" s="667"/>
      <c r="FNI7" s="667"/>
      <c r="FNJ7" s="667"/>
      <c r="FNK7" s="667"/>
      <c r="FNL7" s="667"/>
      <c r="FNM7" s="667"/>
      <c r="FNN7" s="667"/>
      <c r="FNO7" s="667"/>
      <c r="FNP7" s="667"/>
      <c r="FNQ7" s="667"/>
      <c r="FNR7" s="667"/>
      <c r="FNS7" s="667"/>
      <c r="FNT7" s="667"/>
      <c r="FNU7" s="667"/>
      <c r="FNV7" s="667"/>
      <c r="FNW7" s="667"/>
      <c r="FNX7" s="667"/>
      <c r="FNY7" s="667"/>
      <c r="FNZ7" s="667"/>
      <c r="FOA7" s="667"/>
      <c r="FOB7" s="667"/>
      <c r="FOC7" s="667"/>
      <c r="FOD7" s="667"/>
      <c r="FOE7" s="667"/>
      <c r="FOF7" s="667"/>
      <c r="FOG7" s="667"/>
      <c r="FOH7" s="667"/>
      <c r="FOI7" s="667"/>
      <c r="FOJ7" s="667"/>
      <c r="FOK7" s="667"/>
      <c r="FOL7" s="667"/>
      <c r="FOM7" s="667"/>
      <c r="FON7" s="667"/>
      <c r="FOO7" s="667"/>
      <c r="FOP7" s="667"/>
      <c r="FOQ7" s="667"/>
      <c r="FOR7" s="667"/>
      <c r="FOS7" s="667"/>
      <c r="FOT7" s="667"/>
      <c r="FOU7" s="667"/>
      <c r="FOV7" s="667"/>
      <c r="FOW7" s="667"/>
      <c r="FOX7" s="667"/>
      <c r="FOY7" s="667"/>
      <c r="FOZ7" s="667"/>
      <c r="FPA7" s="667"/>
      <c r="FPB7" s="667"/>
      <c r="FPC7" s="667"/>
      <c r="FPD7" s="667"/>
      <c r="FPE7" s="667"/>
      <c r="FPF7" s="667"/>
      <c r="FPG7" s="667"/>
      <c r="FPH7" s="667"/>
      <c r="FPI7" s="667"/>
      <c r="FPJ7" s="667"/>
      <c r="FPK7" s="667"/>
      <c r="FPL7" s="667"/>
      <c r="FPM7" s="667"/>
      <c r="FPN7" s="667"/>
      <c r="FPO7" s="667"/>
      <c r="FPP7" s="667"/>
      <c r="FPQ7" s="667"/>
      <c r="FPR7" s="667"/>
      <c r="FPS7" s="667"/>
      <c r="FPT7" s="667"/>
      <c r="FPU7" s="667"/>
      <c r="FPV7" s="667"/>
      <c r="FPW7" s="667"/>
      <c r="FPX7" s="667"/>
      <c r="FPY7" s="667"/>
      <c r="FPZ7" s="667"/>
      <c r="FQA7" s="667"/>
      <c r="FQB7" s="667"/>
      <c r="FQC7" s="667"/>
      <c r="FQD7" s="667"/>
      <c r="FQE7" s="667"/>
      <c r="FQF7" s="667"/>
      <c r="FQG7" s="667"/>
      <c r="FQH7" s="667"/>
      <c r="FQI7" s="667"/>
      <c r="FQJ7" s="667"/>
      <c r="FQK7" s="667"/>
      <c r="FQL7" s="667"/>
      <c r="FQM7" s="667"/>
      <c r="FQN7" s="667"/>
      <c r="FQO7" s="667"/>
      <c r="FQP7" s="667"/>
      <c r="FQQ7" s="667"/>
      <c r="FQR7" s="667"/>
      <c r="FQS7" s="667"/>
      <c r="FQT7" s="667"/>
      <c r="FQU7" s="667"/>
      <c r="FQV7" s="667"/>
      <c r="FQW7" s="667"/>
      <c r="FQX7" s="667"/>
      <c r="FQY7" s="667"/>
      <c r="FQZ7" s="667"/>
      <c r="FRA7" s="667"/>
      <c r="FRB7" s="667"/>
      <c r="FRC7" s="667"/>
      <c r="FRD7" s="667"/>
      <c r="FRE7" s="667"/>
      <c r="FRF7" s="667"/>
      <c r="FRG7" s="667"/>
      <c r="FRH7" s="667"/>
      <c r="FRI7" s="667"/>
      <c r="FRJ7" s="667"/>
      <c r="FRK7" s="667"/>
      <c r="FRL7" s="667"/>
      <c r="FRM7" s="667"/>
      <c r="FRN7" s="667"/>
      <c r="FRO7" s="667"/>
      <c r="FRP7" s="667"/>
      <c r="FRQ7" s="667"/>
      <c r="FRR7" s="667"/>
      <c r="FRS7" s="667"/>
      <c r="FRT7" s="667"/>
      <c r="FRU7" s="667"/>
      <c r="FRV7" s="667"/>
      <c r="FRW7" s="667"/>
      <c r="FRX7" s="667"/>
      <c r="FRY7" s="667"/>
      <c r="FRZ7" s="667"/>
      <c r="FSA7" s="667"/>
      <c r="FSB7" s="667"/>
      <c r="FSC7" s="667"/>
      <c r="FSD7" s="667"/>
      <c r="FSE7" s="667"/>
      <c r="FSF7" s="667"/>
      <c r="FSG7" s="667"/>
      <c r="FSH7" s="667"/>
      <c r="FSI7" s="667"/>
      <c r="FSJ7" s="667"/>
      <c r="FSK7" s="667"/>
      <c r="FSL7" s="667"/>
      <c r="FSM7" s="667"/>
      <c r="FSN7" s="667"/>
      <c r="FSO7" s="667"/>
      <c r="FSP7" s="667"/>
      <c r="FSQ7" s="667"/>
      <c r="FSR7" s="667"/>
      <c r="FSS7" s="667"/>
      <c r="FST7" s="667"/>
      <c r="FSU7" s="667"/>
      <c r="FSV7" s="667"/>
      <c r="FSW7" s="667"/>
      <c r="FSX7" s="667"/>
      <c r="FSY7" s="667"/>
      <c r="FSZ7" s="667"/>
      <c r="FTA7" s="667"/>
      <c r="FTB7" s="667"/>
      <c r="FTC7" s="667"/>
      <c r="FTD7" s="667"/>
      <c r="FTE7" s="667"/>
      <c r="FTF7" s="667"/>
      <c r="FTG7" s="667"/>
      <c r="FTH7" s="667"/>
      <c r="FTI7" s="667"/>
      <c r="FTJ7" s="667"/>
      <c r="FTK7" s="667"/>
      <c r="FTL7" s="667"/>
      <c r="FTM7" s="667"/>
      <c r="FTN7" s="667"/>
      <c r="FTO7" s="667"/>
      <c r="FTP7" s="667"/>
      <c r="FTQ7" s="667"/>
      <c r="FTR7" s="667"/>
      <c r="FTS7" s="667"/>
      <c r="FTT7" s="667"/>
      <c r="FTU7" s="667"/>
      <c r="FTV7" s="667"/>
      <c r="FTW7" s="667"/>
      <c r="FTX7" s="667"/>
      <c r="FTY7" s="667"/>
      <c r="FTZ7" s="667"/>
      <c r="FUA7" s="667"/>
      <c r="FUB7" s="667"/>
      <c r="FUC7" s="667"/>
      <c r="FUD7" s="667"/>
      <c r="FUE7" s="667"/>
      <c r="FUF7" s="667"/>
      <c r="FUG7" s="667"/>
      <c r="FUH7" s="667"/>
      <c r="FUI7" s="667"/>
      <c r="FUJ7" s="667"/>
      <c r="FUK7" s="667"/>
      <c r="FUL7" s="667"/>
      <c r="FUM7" s="667"/>
      <c r="FUN7" s="667"/>
      <c r="FUO7" s="667"/>
      <c r="FUP7" s="667"/>
      <c r="FUQ7" s="667"/>
      <c r="FUR7" s="667"/>
      <c r="FUS7" s="667"/>
      <c r="FUT7" s="667"/>
      <c r="FUU7" s="667"/>
      <c r="FUV7" s="667"/>
      <c r="FUW7" s="667"/>
      <c r="FUX7" s="667"/>
      <c r="FUY7" s="667"/>
      <c r="FUZ7" s="667"/>
      <c r="FVA7" s="667"/>
      <c r="FVB7" s="667"/>
      <c r="FVC7" s="667"/>
      <c r="FVD7" s="667"/>
      <c r="FVE7" s="667"/>
      <c r="FVF7" s="667"/>
      <c r="FVG7" s="667"/>
      <c r="FVH7" s="667"/>
      <c r="FVI7" s="667"/>
      <c r="FVJ7" s="667"/>
      <c r="FVK7" s="667"/>
      <c r="FVL7" s="667"/>
      <c r="FVM7" s="667"/>
      <c r="FVN7" s="667"/>
      <c r="FVO7" s="667"/>
      <c r="FVP7" s="667"/>
      <c r="FVQ7" s="667"/>
      <c r="FVR7" s="667"/>
      <c r="FVS7" s="667"/>
      <c r="FVT7" s="667"/>
      <c r="FVU7" s="667"/>
      <c r="FVV7" s="667"/>
      <c r="FVW7" s="667"/>
      <c r="FVX7" s="667"/>
      <c r="FVY7" s="667"/>
      <c r="FVZ7" s="667"/>
      <c r="FWA7" s="667"/>
      <c r="FWB7" s="667"/>
      <c r="FWC7" s="667"/>
      <c r="FWD7" s="667"/>
      <c r="FWE7" s="667"/>
      <c r="FWF7" s="667"/>
      <c r="FWG7" s="667"/>
      <c r="FWH7" s="667"/>
      <c r="FWI7" s="667"/>
      <c r="FWJ7" s="667"/>
      <c r="FWK7" s="667"/>
      <c r="FWL7" s="667"/>
      <c r="FWM7" s="667"/>
      <c r="FWN7" s="667"/>
      <c r="FWO7" s="667"/>
      <c r="FWP7" s="667"/>
      <c r="FWQ7" s="667"/>
      <c r="FWR7" s="667"/>
      <c r="FWS7" s="667"/>
      <c r="FWT7" s="667"/>
      <c r="FWU7" s="667"/>
      <c r="FWV7" s="667"/>
      <c r="FWW7" s="667"/>
      <c r="FWX7" s="667"/>
      <c r="FWY7" s="667"/>
      <c r="FWZ7" s="667"/>
      <c r="FXA7" s="667"/>
      <c r="FXB7" s="667"/>
      <c r="FXC7" s="667"/>
      <c r="FXD7" s="667"/>
      <c r="FXE7" s="667"/>
      <c r="FXF7" s="667"/>
      <c r="FXG7" s="667"/>
      <c r="FXH7" s="667"/>
      <c r="FXI7" s="667"/>
      <c r="FXJ7" s="667"/>
      <c r="FXK7" s="667"/>
      <c r="FXL7" s="667"/>
      <c r="FXM7" s="667"/>
      <c r="FXN7" s="667"/>
      <c r="FXO7" s="667"/>
      <c r="FXP7" s="667"/>
      <c r="FXQ7" s="667"/>
      <c r="FXR7" s="667"/>
      <c r="FXS7" s="667"/>
      <c r="FXT7" s="667"/>
      <c r="FXU7" s="667"/>
      <c r="FXV7" s="667"/>
      <c r="FXW7" s="667"/>
      <c r="FXX7" s="667"/>
      <c r="FXY7" s="667"/>
      <c r="FXZ7" s="667"/>
      <c r="FYA7" s="667"/>
      <c r="FYB7" s="667"/>
      <c r="FYC7" s="667"/>
      <c r="FYD7" s="667"/>
      <c r="FYE7" s="667"/>
      <c r="FYF7" s="667"/>
      <c r="FYG7" s="667"/>
      <c r="FYH7" s="667"/>
      <c r="FYI7" s="667"/>
      <c r="FYJ7" s="667"/>
      <c r="FYK7" s="667"/>
      <c r="FYL7" s="667"/>
      <c r="FYM7" s="667"/>
      <c r="FYN7" s="667"/>
      <c r="FYO7" s="667"/>
      <c r="FYP7" s="667"/>
      <c r="FYQ7" s="667"/>
      <c r="FYR7" s="667"/>
      <c r="FYS7" s="667"/>
      <c r="FYT7" s="667"/>
      <c r="FYU7" s="667"/>
      <c r="FYV7" s="667"/>
      <c r="FYW7" s="667"/>
      <c r="FYX7" s="667"/>
      <c r="FYY7" s="667"/>
      <c r="FYZ7" s="667"/>
      <c r="FZA7" s="667"/>
      <c r="FZB7" s="667"/>
      <c r="FZC7" s="667"/>
      <c r="FZD7" s="667"/>
      <c r="FZE7" s="667"/>
      <c r="FZF7" s="667"/>
      <c r="FZG7" s="667"/>
      <c r="FZH7" s="667"/>
      <c r="FZI7" s="667"/>
      <c r="FZJ7" s="667"/>
      <c r="FZK7" s="667"/>
      <c r="FZL7" s="667"/>
      <c r="FZM7" s="667"/>
      <c r="FZN7" s="667"/>
      <c r="FZO7" s="667"/>
      <c r="FZP7" s="667"/>
      <c r="FZQ7" s="667"/>
      <c r="FZR7" s="667"/>
      <c r="FZS7" s="667"/>
      <c r="FZT7" s="667"/>
      <c r="FZU7" s="667"/>
      <c r="FZV7" s="667"/>
      <c r="FZW7" s="667"/>
      <c r="FZX7" s="667"/>
      <c r="FZY7" s="667"/>
      <c r="FZZ7" s="667"/>
      <c r="GAA7" s="667"/>
      <c r="GAB7" s="667"/>
      <c r="GAC7" s="667"/>
      <c r="GAD7" s="667"/>
      <c r="GAE7" s="667"/>
      <c r="GAF7" s="667"/>
      <c r="GAG7" s="667"/>
      <c r="GAH7" s="667"/>
      <c r="GAI7" s="667"/>
      <c r="GAJ7" s="667"/>
      <c r="GAK7" s="667"/>
      <c r="GAL7" s="667"/>
      <c r="GAM7" s="667"/>
      <c r="GAN7" s="667"/>
      <c r="GAO7" s="667"/>
      <c r="GAP7" s="667"/>
      <c r="GAQ7" s="667"/>
      <c r="GAR7" s="667"/>
      <c r="GAS7" s="667"/>
      <c r="GAT7" s="667"/>
      <c r="GAU7" s="667"/>
      <c r="GAV7" s="667"/>
      <c r="GAW7" s="667"/>
      <c r="GAX7" s="667"/>
      <c r="GAY7" s="667"/>
      <c r="GAZ7" s="667"/>
      <c r="GBA7" s="667"/>
      <c r="GBB7" s="667"/>
      <c r="GBC7" s="667"/>
      <c r="GBD7" s="667"/>
      <c r="GBE7" s="667"/>
      <c r="GBF7" s="667"/>
      <c r="GBG7" s="667"/>
      <c r="GBH7" s="667"/>
      <c r="GBI7" s="667"/>
      <c r="GBJ7" s="667"/>
      <c r="GBK7" s="667"/>
      <c r="GBL7" s="667"/>
      <c r="GBM7" s="667"/>
      <c r="GBN7" s="667"/>
      <c r="GBO7" s="667"/>
      <c r="GBP7" s="667"/>
      <c r="GBQ7" s="667"/>
      <c r="GBR7" s="667"/>
      <c r="GBS7" s="667"/>
      <c r="GBT7" s="667"/>
      <c r="GBU7" s="667"/>
      <c r="GBV7" s="667"/>
      <c r="GBW7" s="667"/>
      <c r="GBX7" s="667"/>
      <c r="GBY7" s="667"/>
      <c r="GBZ7" s="667"/>
      <c r="GCA7" s="667"/>
      <c r="GCB7" s="667"/>
      <c r="GCC7" s="667"/>
      <c r="GCD7" s="667"/>
      <c r="GCE7" s="667"/>
      <c r="GCF7" s="667"/>
      <c r="GCG7" s="667"/>
      <c r="GCH7" s="667"/>
      <c r="GCI7" s="667"/>
      <c r="GCJ7" s="667"/>
      <c r="GCK7" s="667"/>
      <c r="GCL7" s="667"/>
      <c r="GCM7" s="667"/>
      <c r="GCN7" s="667"/>
      <c r="GCO7" s="667"/>
      <c r="GCP7" s="667"/>
      <c r="GCQ7" s="667"/>
      <c r="GCR7" s="667"/>
      <c r="GCS7" s="667"/>
      <c r="GCT7" s="667"/>
      <c r="GCU7" s="667"/>
      <c r="GCV7" s="667"/>
      <c r="GCW7" s="667"/>
      <c r="GCX7" s="667"/>
      <c r="GCY7" s="667"/>
      <c r="GCZ7" s="667"/>
      <c r="GDA7" s="667"/>
      <c r="GDB7" s="667"/>
      <c r="GDC7" s="667"/>
      <c r="GDD7" s="667"/>
      <c r="GDE7" s="667"/>
      <c r="GDF7" s="667"/>
      <c r="GDG7" s="667"/>
      <c r="GDH7" s="667"/>
      <c r="GDI7" s="667"/>
      <c r="GDJ7" s="667"/>
      <c r="GDK7" s="667"/>
      <c r="GDL7" s="667"/>
      <c r="GDM7" s="667"/>
      <c r="GDN7" s="667"/>
      <c r="GDO7" s="667"/>
      <c r="GDP7" s="667"/>
      <c r="GDQ7" s="667"/>
      <c r="GDR7" s="667"/>
      <c r="GDS7" s="667"/>
      <c r="GDT7" s="667"/>
      <c r="GDU7" s="667"/>
      <c r="GDV7" s="667"/>
      <c r="GDW7" s="667"/>
      <c r="GDX7" s="667"/>
      <c r="GDY7" s="667"/>
      <c r="GDZ7" s="667"/>
      <c r="GEA7" s="667"/>
      <c r="GEB7" s="667"/>
      <c r="GEC7" s="667"/>
      <c r="GED7" s="667"/>
      <c r="GEE7" s="667"/>
      <c r="GEF7" s="667"/>
      <c r="GEG7" s="667"/>
      <c r="GEH7" s="667"/>
      <c r="GEI7" s="667"/>
      <c r="GEJ7" s="667"/>
      <c r="GEK7" s="667"/>
      <c r="GEL7" s="667"/>
      <c r="GEM7" s="667"/>
      <c r="GEN7" s="667"/>
      <c r="GEO7" s="667"/>
      <c r="GEP7" s="667"/>
      <c r="GEQ7" s="667"/>
      <c r="GER7" s="667"/>
      <c r="GES7" s="667"/>
      <c r="GET7" s="667"/>
      <c r="GEU7" s="667"/>
      <c r="GEV7" s="667"/>
      <c r="GEW7" s="667"/>
      <c r="GEX7" s="667"/>
      <c r="GEY7" s="667"/>
      <c r="GEZ7" s="667"/>
      <c r="GFA7" s="667"/>
      <c r="GFB7" s="667"/>
      <c r="GFC7" s="667"/>
      <c r="GFD7" s="667"/>
      <c r="GFE7" s="667"/>
      <c r="GFF7" s="667"/>
      <c r="GFG7" s="667"/>
      <c r="GFH7" s="667"/>
      <c r="GFI7" s="667"/>
      <c r="GFJ7" s="667"/>
      <c r="GFK7" s="667"/>
      <c r="GFL7" s="667"/>
      <c r="GFM7" s="667"/>
      <c r="GFN7" s="667"/>
      <c r="GFO7" s="667"/>
      <c r="GFP7" s="667"/>
      <c r="GFQ7" s="667"/>
      <c r="GFR7" s="667"/>
      <c r="GFS7" s="667"/>
      <c r="GFT7" s="667"/>
      <c r="GFU7" s="667"/>
      <c r="GFV7" s="667"/>
      <c r="GFW7" s="667"/>
      <c r="GFX7" s="667"/>
      <c r="GFY7" s="667"/>
      <c r="GFZ7" s="667"/>
      <c r="GGA7" s="667"/>
      <c r="GGB7" s="667"/>
      <c r="GGC7" s="667"/>
      <c r="GGD7" s="667"/>
      <c r="GGE7" s="667"/>
      <c r="GGF7" s="667"/>
      <c r="GGG7" s="667"/>
      <c r="GGH7" s="667"/>
      <c r="GGI7" s="667"/>
      <c r="GGJ7" s="667"/>
      <c r="GGK7" s="667"/>
      <c r="GGL7" s="667"/>
      <c r="GGM7" s="667"/>
      <c r="GGN7" s="667"/>
      <c r="GGO7" s="667"/>
      <c r="GGP7" s="667"/>
      <c r="GGQ7" s="667"/>
      <c r="GGR7" s="667"/>
      <c r="GGS7" s="667"/>
      <c r="GGT7" s="667"/>
      <c r="GGU7" s="667"/>
      <c r="GGV7" s="667"/>
      <c r="GGW7" s="667"/>
      <c r="GGX7" s="667"/>
      <c r="GGY7" s="667"/>
      <c r="GGZ7" s="667"/>
      <c r="GHA7" s="667"/>
      <c r="GHB7" s="667"/>
      <c r="GHC7" s="667"/>
      <c r="GHD7" s="667"/>
      <c r="GHE7" s="667"/>
      <c r="GHF7" s="667"/>
      <c r="GHG7" s="667"/>
      <c r="GHH7" s="667"/>
      <c r="GHI7" s="667"/>
      <c r="GHJ7" s="667"/>
      <c r="GHK7" s="667"/>
      <c r="GHL7" s="667"/>
      <c r="GHM7" s="667"/>
      <c r="GHN7" s="667"/>
      <c r="GHO7" s="667"/>
      <c r="GHP7" s="667"/>
      <c r="GHQ7" s="667"/>
      <c r="GHR7" s="667"/>
      <c r="GHS7" s="667"/>
      <c r="GHT7" s="667"/>
      <c r="GHU7" s="667"/>
      <c r="GHV7" s="667"/>
      <c r="GHW7" s="667"/>
      <c r="GHX7" s="667"/>
      <c r="GHY7" s="667"/>
      <c r="GHZ7" s="667"/>
      <c r="GIA7" s="667"/>
      <c r="GIB7" s="667"/>
      <c r="GIC7" s="667"/>
      <c r="GID7" s="667"/>
      <c r="GIE7" s="667"/>
      <c r="GIF7" s="667"/>
      <c r="GIG7" s="667"/>
      <c r="GIH7" s="667"/>
      <c r="GII7" s="667"/>
      <c r="GIJ7" s="667"/>
      <c r="GIK7" s="667"/>
      <c r="GIL7" s="667"/>
      <c r="GIM7" s="667"/>
      <c r="GIN7" s="667"/>
      <c r="GIO7" s="667"/>
      <c r="GIP7" s="667"/>
      <c r="GIQ7" s="667"/>
      <c r="GIR7" s="667"/>
      <c r="GIS7" s="667"/>
      <c r="GIT7" s="667"/>
      <c r="GIU7" s="667"/>
      <c r="GIV7" s="667"/>
      <c r="GIW7" s="667"/>
      <c r="GIX7" s="667"/>
      <c r="GIY7" s="667"/>
      <c r="GIZ7" s="667"/>
      <c r="GJA7" s="667"/>
      <c r="GJB7" s="667"/>
      <c r="GJC7" s="667"/>
      <c r="GJD7" s="667"/>
      <c r="GJE7" s="667"/>
      <c r="GJF7" s="667"/>
      <c r="GJG7" s="667"/>
      <c r="GJH7" s="667"/>
      <c r="GJI7" s="667"/>
      <c r="GJJ7" s="667"/>
      <c r="GJK7" s="667"/>
      <c r="GJL7" s="667"/>
      <c r="GJM7" s="667"/>
      <c r="GJN7" s="667"/>
      <c r="GJO7" s="667"/>
      <c r="GJP7" s="667"/>
      <c r="GJQ7" s="667"/>
      <c r="GJR7" s="667"/>
      <c r="GJS7" s="667"/>
      <c r="GJT7" s="667"/>
      <c r="GJU7" s="667"/>
      <c r="GJV7" s="667"/>
      <c r="GJW7" s="667"/>
      <c r="GJX7" s="667"/>
      <c r="GJY7" s="667"/>
      <c r="GJZ7" s="667"/>
      <c r="GKA7" s="667"/>
      <c r="GKB7" s="667"/>
      <c r="GKC7" s="667"/>
      <c r="GKD7" s="667"/>
      <c r="GKE7" s="667"/>
      <c r="GKF7" s="667"/>
      <c r="GKG7" s="667"/>
      <c r="GKH7" s="667"/>
      <c r="GKI7" s="667"/>
      <c r="GKJ7" s="667"/>
      <c r="GKK7" s="667"/>
      <c r="GKL7" s="667"/>
      <c r="GKM7" s="667"/>
      <c r="GKN7" s="667"/>
      <c r="GKO7" s="667"/>
      <c r="GKP7" s="667"/>
      <c r="GKQ7" s="667"/>
      <c r="GKR7" s="667"/>
      <c r="GKS7" s="667"/>
      <c r="GKT7" s="667"/>
      <c r="GKU7" s="667"/>
      <c r="GKV7" s="667"/>
      <c r="GKW7" s="667"/>
      <c r="GKX7" s="667"/>
      <c r="GKY7" s="667"/>
      <c r="GKZ7" s="667"/>
      <c r="GLA7" s="667"/>
      <c r="GLB7" s="667"/>
      <c r="GLC7" s="667"/>
      <c r="GLD7" s="667"/>
      <c r="GLE7" s="667"/>
      <c r="GLF7" s="667"/>
      <c r="GLG7" s="667"/>
      <c r="GLH7" s="667"/>
      <c r="GLI7" s="667"/>
      <c r="GLJ7" s="667"/>
      <c r="GLK7" s="667"/>
      <c r="GLL7" s="667"/>
      <c r="GLM7" s="667"/>
      <c r="GLN7" s="667"/>
      <c r="GLO7" s="667"/>
      <c r="GLP7" s="667"/>
      <c r="GLQ7" s="667"/>
      <c r="GLR7" s="667"/>
      <c r="GLS7" s="667"/>
      <c r="GLT7" s="667"/>
      <c r="GLU7" s="667"/>
      <c r="GLV7" s="667"/>
      <c r="GLW7" s="667"/>
      <c r="GLX7" s="667"/>
      <c r="GLY7" s="667"/>
      <c r="GLZ7" s="667"/>
      <c r="GMA7" s="667"/>
      <c r="GMB7" s="667"/>
      <c r="GMC7" s="667"/>
      <c r="GMD7" s="667"/>
      <c r="GME7" s="667"/>
      <c r="GMF7" s="667"/>
      <c r="GMG7" s="667"/>
      <c r="GMH7" s="667"/>
      <c r="GMI7" s="667"/>
      <c r="GMJ7" s="667"/>
      <c r="GMK7" s="667"/>
      <c r="GML7" s="667"/>
      <c r="GMM7" s="667"/>
      <c r="GMN7" s="667"/>
      <c r="GMO7" s="667"/>
      <c r="GMP7" s="667"/>
      <c r="GMQ7" s="667"/>
      <c r="GMR7" s="667"/>
      <c r="GMS7" s="667"/>
      <c r="GMT7" s="667"/>
      <c r="GMU7" s="667"/>
      <c r="GMV7" s="667"/>
      <c r="GMW7" s="667"/>
      <c r="GMX7" s="667"/>
      <c r="GMY7" s="667"/>
      <c r="GMZ7" s="667"/>
      <c r="GNA7" s="667"/>
      <c r="GNB7" s="667"/>
      <c r="GNC7" s="667"/>
      <c r="GND7" s="667"/>
      <c r="GNE7" s="667"/>
      <c r="GNF7" s="667"/>
      <c r="GNG7" s="667"/>
      <c r="GNH7" s="667"/>
      <c r="GNI7" s="667"/>
      <c r="GNJ7" s="667"/>
      <c r="GNK7" s="667"/>
      <c r="GNL7" s="667"/>
      <c r="GNM7" s="667"/>
      <c r="GNN7" s="667"/>
      <c r="GNO7" s="667"/>
      <c r="GNP7" s="667"/>
      <c r="GNQ7" s="667"/>
      <c r="GNR7" s="667"/>
      <c r="GNS7" s="667"/>
      <c r="GNT7" s="667"/>
      <c r="GNU7" s="667"/>
      <c r="GNV7" s="667"/>
      <c r="GNW7" s="667"/>
      <c r="GNX7" s="667"/>
      <c r="GNY7" s="667"/>
      <c r="GNZ7" s="667"/>
      <c r="GOA7" s="667"/>
      <c r="GOB7" s="667"/>
      <c r="GOC7" s="667"/>
      <c r="GOD7" s="667"/>
      <c r="GOE7" s="667"/>
      <c r="GOF7" s="667"/>
      <c r="GOG7" s="667"/>
      <c r="GOH7" s="667"/>
      <c r="GOI7" s="667"/>
      <c r="GOJ7" s="667"/>
      <c r="GOK7" s="667"/>
      <c r="GOL7" s="667"/>
      <c r="GOM7" s="667"/>
      <c r="GON7" s="667"/>
      <c r="GOO7" s="667"/>
      <c r="GOP7" s="667"/>
      <c r="GOQ7" s="667"/>
      <c r="GOR7" s="667"/>
      <c r="GOS7" s="667"/>
      <c r="GOT7" s="667"/>
      <c r="GOU7" s="667"/>
      <c r="GOV7" s="667"/>
      <c r="GOW7" s="667"/>
      <c r="GOX7" s="667"/>
      <c r="GOY7" s="667"/>
      <c r="GOZ7" s="667"/>
      <c r="GPA7" s="667"/>
      <c r="GPB7" s="667"/>
      <c r="GPC7" s="667"/>
      <c r="GPD7" s="667"/>
      <c r="GPE7" s="667"/>
      <c r="GPF7" s="667"/>
      <c r="GPG7" s="667"/>
      <c r="GPH7" s="667"/>
      <c r="GPI7" s="667"/>
      <c r="GPJ7" s="667"/>
      <c r="GPK7" s="667"/>
      <c r="GPL7" s="667"/>
      <c r="GPM7" s="667"/>
      <c r="GPN7" s="667"/>
      <c r="GPO7" s="667"/>
      <c r="GPP7" s="667"/>
      <c r="GPQ7" s="667"/>
      <c r="GPR7" s="667"/>
      <c r="GPS7" s="667"/>
      <c r="GPT7" s="667"/>
      <c r="GPU7" s="667"/>
      <c r="GPV7" s="667"/>
      <c r="GPW7" s="667"/>
      <c r="GPX7" s="667"/>
      <c r="GPY7" s="667"/>
      <c r="GPZ7" s="667"/>
      <c r="GQA7" s="667"/>
      <c r="GQB7" s="667"/>
      <c r="GQC7" s="667"/>
      <c r="GQD7" s="667"/>
      <c r="GQE7" s="667"/>
      <c r="GQF7" s="667"/>
      <c r="GQG7" s="667"/>
      <c r="GQH7" s="667"/>
      <c r="GQI7" s="667"/>
      <c r="GQJ7" s="667"/>
      <c r="GQK7" s="667"/>
      <c r="GQL7" s="667"/>
      <c r="GQM7" s="667"/>
      <c r="GQN7" s="667"/>
      <c r="GQO7" s="667"/>
      <c r="GQP7" s="667"/>
      <c r="GQQ7" s="667"/>
      <c r="GQR7" s="667"/>
      <c r="GQS7" s="667"/>
      <c r="GQT7" s="667"/>
      <c r="GQU7" s="667"/>
      <c r="GQV7" s="667"/>
      <c r="GQW7" s="667"/>
      <c r="GQX7" s="667"/>
      <c r="GQY7" s="667"/>
      <c r="GQZ7" s="667"/>
      <c r="GRA7" s="667"/>
      <c r="GRB7" s="667"/>
      <c r="GRC7" s="667"/>
      <c r="GRD7" s="667"/>
      <c r="GRE7" s="667"/>
      <c r="GRF7" s="667"/>
      <c r="GRG7" s="667"/>
      <c r="GRH7" s="667"/>
      <c r="GRI7" s="667"/>
      <c r="GRJ7" s="667"/>
      <c r="GRK7" s="667"/>
      <c r="GRL7" s="667"/>
      <c r="GRM7" s="667"/>
      <c r="GRN7" s="667"/>
      <c r="GRO7" s="667"/>
      <c r="GRP7" s="667"/>
      <c r="GRQ7" s="667"/>
      <c r="GRR7" s="667"/>
      <c r="GRS7" s="667"/>
      <c r="GRT7" s="667"/>
      <c r="GRU7" s="667"/>
      <c r="GRV7" s="667"/>
      <c r="GRW7" s="667"/>
      <c r="GRX7" s="667"/>
      <c r="GRY7" s="667"/>
      <c r="GRZ7" s="667"/>
      <c r="GSA7" s="667"/>
      <c r="GSB7" s="667"/>
      <c r="GSC7" s="667"/>
      <c r="GSD7" s="667"/>
      <c r="GSE7" s="667"/>
      <c r="GSF7" s="667"/>
      <c r="GSG7" s="667"/>
      <c r="GSH7" s="667"/>
      <c r="GSI7" s="667"/>
      <c r="GSJ7" s="667"/>
      <c r="GSK7" s="667"/>
      <c r="GSL7" s="667"/>
      <c r="GSM7" s="667"/>
      <c r="GSN7" s="667"/>
      <c r="GSO7" s="667"/>
      <c r="GSP7" s="667"/>
      <c r="GSQ7" s="667"/>
      <c r="GSR7" s="667"/>
      <c r="GSS7" s="667"/>
      <c r="GST7" s="667"/>
      <c r="GSU7" s="667"/>
      <c r="GSV7" s="667"/>
      <c r="GSW7" s="667"/>
      <c r="GSX7" s="667"/>
      <c r="GSY7" s="667"/>
      <c r="GSZ7" s="667"/>
      <c r="GTA7" s="667"/>
      <c r="GTB7" s="667"/>
      <c r="GTC7" s="667"/>
      <c r="GTD7" s="667"/>
      <c r="GTE7" s="667"/>
      <c r="GTF7" s="667"/>
      <c r="GTG7" s="667"/>
      <c r="GTH7" s="667"/>
      <c r="GTI7" s="667"/>
      <c r="GTJ7" s="667"/>
      <c r="GTK7" s="667"/>
      <c r="GTL7" s="667"/>
      <c r="GTM7" s="667"/>
      <c r="GTN7" s="667"/>
      <c r="GTO7" s="667"/>
      <c r="GTP7" s="667"/>
      <c r="GTQ7" s="667"/>
      <c r="GTR7" s="667"/>
      <c r="GTS7" s="667"/>
      <c r="GTT7" s="667"/>
      <c r="GTU7" s="667"/>
      <c r="GTV7" s="667"/>
      <c r="GTW7" s="667"/>
      <c r="GTX7" s="667"/>
      <c r="GTY7" s="667"/>
      <c r="GTZ7" s="667"/>
      <c r="GUA7" s="667"/>
      <c r="GUB7" s="667"/>
      <c r="GUC7" s="667"/>
      <c r="GUD7" s="667"/>
      <c r="GUE7" s="667"/>
      <c r="GUF7" s="667"/>
      <c r="GUG7" s="667"/>
      <c r="GUH7" s="667"/>
      <c r="GUI7" s="667"/>
      <c r="GUJ7" s="667"/>
      <c r="GUK7" s="667"/>
      <c r="GUL7" s="667"/>
      <c r="GUM7" s="667"/>
      <c r="GUN7" s="667"/>
      <c r="GUO7" s="667"/>
      <c r="GUP7" s="667"/>
      <c r="GUQ7" s="667"/>
      <c r="GUR7" s="667"/>
      <c r="GUS7" s="667"/>
      <c r="GUT7" s="667"/>
      <c r="GUU7" s="667"/>
      <c r="GUV7" s="667"/>
      <c r="GUW7" s="667"/>
      <c r="GUX7" s="667"/>
      <c r="GUY7" s="667"/>
      <c r="GUZ7" s="667"/>
      <c r="GVA7" s="667"/>
      <c r="GVB7" s="667"/>
      <c r="GVC7" s="667"/>
      <c r="GVD7" s="667"/>
      <c r="GVE7" s="667"/>
      <c r="GVF7" s="667"/>
      <c r="GVG7" s="667"/>
      <c r="GVH7" s="667"/>
      <c r="GVI7" s="667"/>
      <c r="GVJ7" s="667"/>
      <c r="GVK7" s="667"/>
      <c r="GVL7" s="667"/>
      <c r="GVM7" s="667"/>
      <c r="GVN7" s="667"/>
      <c r="GVO7" s="667"/>
      <c r="GVP7" s="667"/>
      <c r="GVQ7" s="667"/>
      <c r="GVR7" s="667"/>
      <c r="GVS7" s="667"/>
      <c r="GVT7" s="667"/>
      <c r="GVU7" s="667"/>
      <c r="GVV7" s="667"/>
      <c r="GVW7" s="667"/>
      <c r="GVX7" s="667"/>
      <c r="GVY7" s="667"/>
      <c r="GVZ7" s="667"/>
      <c r="GWA7" s="667"/>
      <c r="GWB7" s="667"/>
      <c r="GWC7" s="667"/>
      <c r="GWD7" s="667"/>
      <c r="GWE7" s="667"/>
      <c r="GWF7" s="667"/>
      <c r="GWG7" s="667"/>
      <c r="GWH7" s="667"/>
      <c r="GWI7" s="667"/>
      <c r="GWJ7" s="667"/>
      <c r="GWK7" s="667"/>
      <c r="GWL7" s="667"/>
      <c r="GWM7" s="667"/>
      <c r="GWN7" s="667"/>
      <c r="GWO7" s="667"/>
      <c r="GWP7" s="667"/>
      <c r="GWQ7" s="667"/>
      <c r="GWR7" s="667"/>
      <c r="GWS7" s="667"/>
      <c r="GWT7" s="667"/>
      <c r="GWU7" s="667"/>
      <c r="GWV7" s="667"/>
      <c r="GWW7" s="667"/>
      <c r="GWX7" s="667"/>
      <c r="GWY7" s="667"/>
      <c r="GWZ7" s="667"/>
      <c r="GXA7" s="667"/>
      <c r="GXB7" s="667"/>
      <c r="GXC7" s="667"/>
      <c r="GXD7" s="667"/>
      <c r="GXE7" s="667"/>
      <c r="GXF7" s="667"/>
      <c r="GXG7" s="667"/>
      <c r="GXH7" s="667"/>
      <c r="GXI7" s="667"/>
      <c r="GXJ7" s="667"/>
      <c r="GXK7" s="667"/>
      <c r="GXL7" s="667"/>
      <c r="GXM7" s="667"/>
      <c r="GXN7" s="667"/>
      <c r="GXO7" s="667"/>
      <c r="GXP7" s="667"/>
      <c r="GXQ7" s="667"/>
      <c r="GXR7" s="667"/>
      <c r="GXS7" s="667"/>
      <c r="GXT7" s="667"/>
      <c r="GXU7" s="667"/>
      <c r="GXV7" s="667"/>
      <c r="GXW7" s="667"/>
      <c r="GXX7" s="667"/>
      <c r="GXY7" s="667"/>
      <c r="GXZ7" s="667"/>
      <c r="GYA7" s="667"/>
      <c r="GYB7" s="667"/>
      <c r="GYC7" s="667"/>
      <c r="GYD7" s="667"/>
      <c r="GYE7" s="667"/>
      <c r="GYF7" s="667"/>
      <c r="GYG7" s="667"/>
      <c r="GYH7" s="667"/>
      <c r="GYI7" s="667"/>
      <c r="GYJ7" s="667"/>
      <c r="GYK7" s="667"/>
      <c r="GYL7" s="667"/>
      <c r="GYM7" s="667"/>
      <c r="GYN7" s="667"/>
      <c r="GYO7" s="667"/>
      <c r="GYP7" s="667"/>
      <c r="GYQ7" s="667"/>
      <c r="GYR7" s="667"/>
      <c r="GYS7" s="667"/>
      <c r="GYT7" s="667"/>
      <c r="GYU7" s="667"/>
      <c r="GYV7" s="667"/>
      <c r="GYW7" s="667"/>
      <c r="GYX7" s="667"/>
      <c r="GYY7" s="667"/>
      <c r="GYZ7" s="667"/>
      <c r="GZA7" s="667"/>
      <c r="GZB7" s="667"/>
      <c r="GZC7" s="667"/>
      <c r="GZD7" s="667"/>
      <c r="GZE7" s="667"/>
      <c r="GZF7" s="667"/>
      <c r="GZG7" s="667"/>
      <c r="GZH7" s="667"/>
      <c r="GZI7" s="667"/>
      <c r="GZJ7" s="667"/>
      <c r="GZK7" s="667"/>
      <c r="GZL7" s="667"/>
      <c r="GZM7" s="667"/>
      <c r="GZN7" s="667"/>
      <c r="GZO7" s="667"/>
      <c r="GZP7" s="667"/>
      <c r="GZQ7" s="667"/>
      <c r="GZR7" s="667"/>
      <c r="GZS7" s="667"/>
      <c r="GZT7" s="667"/>
      <c r="GZU7" s="667"/>
      <c r="GZV7" s="667"/>
      <c r="GZW7" s="667"/>
      <c r="GZX7" s="667"/>
      <c r="GZY7" s="667"/>
      <c r="GZZ7" s="667"/>
      <c r="HAA7" s="667"/>
      <c r="HAB7" s="667"/>
      <c r="HAC7" s="667"/>
      <c r="HAD7" s="667"/>
      <c r="HAE7" s="667"/>
      <c r="HAF7" s="667"/>
      <c r="HAG7" s="667"/>
      <c r="HAH7" s="667"/>
      <c r="HAI7" s="667"/>
      <c r="HAJ7" s="667"/>
      <c r="HAK7" s="667"/>
      <c r="HAL7" s="667"/>
      <c r="HAM7" s="667"/>
      <c r="HAN7" s="667"/>
      <c r="HAO7" s="667"/>
      <c r="HAP7" s="667"/>
      <c r="HAQ7" s="667"/>
      <c r="HAR7" s="667"/>
      <c r="HAS7" s="667"/>
      <c r="HAT7" s="667"/>
      <c r="HAU7" s="667"/>
      <c r="HAV7" s="667"/>
      <c r="HAW7" s="667"/>
      <c r="HAX7" s="667"/>
      <c r="HAY7" s="667"/>
      <c r="HAZ7" s="667"/>
      <c r="HBA7" s="667"/>
      <c r="HBB7" s="667"/>
      <c r="HBC7" s="667"/>
      <c r="HBD7" s="667"/>
      <c r="HBE7" s="667"/>
      <c r="HBF7" s="667"/>
      <c r="HBG7" s="667"/>
      <c r="HBH7" s="667"/>
      <c r="HBI7" s="667"/>
      <c r="HBJ7" s="667"/>
      <c r="HBK7" s="667"/>
      <c r="HBL7" s="667"/>
      <c r="HBM7" s="667"/>
      <c r="HBN7" s="667"/>
      <c r="HBO7" s="667"/>
      <c r="HBP7" s="667"/>
      <c r="HBQ7" s="667"/>
      <c r="HBR7" s="667"/>
      <c r="HBS7" s="667"/>
      <c r="HBT7" s="667"/>
      <c r="HBU7" s="667"/>
      <c r="HBV7" s="667"/>
      <c r="HBW7" s="667"/>
      <c r="HBX7" s="667"/>
      <c r="HBY7" s="667"/>
      <c r="HBZ7" s="667"/>
      <c r="HCA7" s="667"/>
      <c r="HCB7" s="667"/>
      <c r="HCC7" s="667"/>
      <c r="HCD7" s="667"/>
      <c r="HCE7" s="667"/>
      <c r="HCF7" s="667"/>
      <c r="HCG7" s="667"/>
      <c r="HCH7" s="667"/>
      <c r="HCI7" s="667"/>
      <c r="HCJ7" s="667"/>
      <c r="HCK7" s="667"/>
      <c r="HCL7" s="667"/>
      <c r="HCM7" s="667"/>
      <c r="HCN7" s="667"/>
      <c r="HCO7" s="667"/>
      <c r="HCP7" s="667"/>
      <c r="HCQ7" s="667"/>
      <c r="HCR7" s="667"/>
      <c r="HCS7" s="667"/>
      <c r="HCT7" s="667"/>
      <c r="HCU7" s="667"/>
      <c r="HCV7" s="667"/>
      <c r="HCW7" s="667"/>
      <c r="HCX7" s="667"/>
      <c r="HCY7" s="667"/>
      <c r="HCZ7" s="667"/>
      <c r="HDA7" s="667"/>
      <c r="HDB7" s="667"/>
      <c r="HDC7" s="667"/>
      <c r="HDD7" s="667"/>
      <c r="HDE7" s="667"/>
      <c r="HDF7" s="667"/>
      <c r="HDG7" s="667"/>
      <c r="HDH7" s="667"/>
      <c r="HDI7" s="667"/>
      <c r="HDJ7" s="667"/>
      <c r="HDK7" s="667"/>
      <c r="HDL7" s="667"/>
      <c r="HDM7" s="667"/>
      <c r="HDN7" s="667"/>
      <c r="HDO7" s="667"/>
      <c r="HDP7" s="667"/>
      <c r="HDQ7" s="667"/>
      <c r="HDR7" s="667"/>
      <c r="HDS7" s="667"/>
      <c r="HDT7" s="667"/>
      <c r="HDU7" s="667"/>
      <c r="HDV7" s="667"/>
      <c r="HDW7" s="667"/>
      <c r="HDX7" s="667"/>
      <c r="HDY7" s="667"/>
      <c r="HDZ7" s="667"/>
      <c r="HEA7" s="667"/>
      <c r="HEB7" s="667"/>
      <c r="HEC7" s="667"/>
      <c r="HED7" s="667"/>
      <c r="HEE7" s="667"/>
      <c r="HEF7" s="667"/>
      <c r="HEG7" s="667"/>
      <c r="HEH7" s="667"/>
      <c r="HEI7" s="667"/>
      <c r="HEJ7" s="667"/>
      <c r="HEK7" s="667"/>
      <c r="HEL7" s="667"/>
      <c r="HEM7" s="667"/>
      <c r="HEN7" s="667"/>
      <c r="HEO7" s="667"/>
      <c r="HEP7" s="667"/>
      <c r="HEQ7" s="667"/>
      <c r="HER7" s="667"/>
      <c r="HES7" s="667"/>
      <c r="HET7" s="667"/>
      <c r="HEU7" s="667"/>
      <c r="HEV7" s="667"/>
      <c r="HEW7" s="667"/>
      <c r="HEX7" s="667"/>
      <c r="HEY7" s="667"/>
      <c r="HEZ7" s="667"/>
      <c r="HFA7" s="667"/>
      <c r="HFB7" s="667"/>
      <c r="HFC7" s="667"/>
      <c r="HFD7" s="667"/>
      <c r="HFE7" s="667"/>
      <c r="HFF7" s="667"/>
      <c r="HFG7" s="667"/>
      <c r="HFH7" s="667"/>
      <c r="HFI7" s="667"/>
      <c r="HFJ7" s="667"/>
      <c r="HFK7" s="667"/>
      <c r="HFL7" s="667"/>
      <c r="HFM7" s="667"/>
      <c r="HFN7" s="667"/>
      <c r="HFO7" s="667"/>
      <c r="HFP7" s="667"/>
      <c r="HFQ7" s="667"/>
      <c r="HFR7" s="667"/>
      <c r="HFS7" s="667"/>
      <c r="HFT7" s="667"/>
      <c r="HFU7" s="667"/>
      <c r="HFV7" s="667"/>
      <c r="HFW7" s="667"/>
      <c r="HFX7" s="667"/>
      <c r="HFY7" s="667"/>
      <c r="HFZ7" s="667"/>
      <c r="HGA7" s="667"/>
      <c r="HGB7" s="667"/>
      <c r="HGC7" s="667"/>
      <c r="HGD7" s="667"/>
      <c r="HGE7" s="667"/>
      <c r="HGF7" s="667"/>
      <c r="HGG7" s="667"/>
      <c r="HGH7" s="667"/>
      <c r="HGI7" s="667"/>
      <c r="HGJ7" s="667"/>
      <c r="HGK7" s="667"/>
      <c r="HGL7" s="667"/>
      <c r="HGM7" s="667"/>
      <c r="HGN7" s="667"/>
      <c r="HGO7" s="667"/>
      <c r="HGP7" s="667"/>
      <c r="HGQ7" s="667"/>
      <c r="HGR7" s="667"/>
      <c r="HGS7" s="667"/>
      <c r="HGT7" s="667"/>
      <c r="HGU7" s="667"/>
      <c r="HGV7" s="667"/>
      <c r="HGW7" s="667"/>
      <c r="HGX7" s="667"/>
      <c r="HGY7" s="667"/>
      <c r="HGZ7" s="667"/>
      <c r="HHA7" s="667"/>
      <c r="HHB7" s="667"/>
      <c r="HHC7" s="667"/>
      <c r="HHD7" s="667"/>
      <c r="HHE7" s="667"/>
      <c r="HHF7" s="667"/>
      <c r="HHG7" s="667"/>
      <c r="HHH7" s="667"/>
      <c r="HHI7" s="667"/>
      <c r="HHJ7" s="667"/>
      <c r="HHK7" s="667"/>
      <c r="HHL7" s="667"/>
      <c r="HHM7" s="667"/>
      <c r="HHN7" s="667"/>
      <c r="HHO7" s="667"/>
      <c r="HHP7" s="667"/>
      <c r="HHQ7" s="667"/>
      <c r="HHR7" s="667"/>
      <c r="HHS7" s="667"/>
      <c r="HHT7" s="667"/>
      <c r="HHU7" s="667"/>
      <c r="HHV7" s="667"/>
      <c r="HHW7" s="667"/>
      <c r="HHX7" s="667"/>
      <c r="HHY7" s="667"/>
      <c r="HHZ7" s="667"/>
      <c r="HIA7" s="667"/>
      <c r="HIB7" s="667"/>
      <c r="HIC7" s="667"/>
      <c r="HID7" s="667"/>
      <c r="HIE7" s="667"/>
      <c r="HIF7" s="667"/>
      <c r="HIG7" s="667"/>
      <c r="HIH7" s="667"/>
      <c r="HII7" s="667"/>
      <c r="HIJ7" s="667"/>
      <c r="HIK7" s="667"/>
      <c r="HIL7" s="667"/>
      <c r="HIM7" s="667"/>
      <c r="HIN7" s="667"/>
      <c r="HIO7" s="667"/>
      <c r="HIP7" s="667"/>
      <c r="HIQ7" s="667"/>
      <c r="HIR7" s="667"/>
      <c r="HIS7" s="667"/>
      <c r="HIT7" s="667"/>
      <c r="HIU7" s="667"/>
      <c r="HIV7" s="667"/>
      <c r="HIW7" s="667"/>
      <c r="HIX7" s="667"/>
      <c r="HIY7" s="667"/>
      <c r="HIZ7" s="667"/>
      <c r="HJA7" s="667"/>
      <c r="HJB7" s="667"/>
      <c r="HJC7" s="667"/>
      <c r="HJD7" s="667"/>
      <c r="HJE7" s="667"/>
      <c r="HJF7" s="667"/>
      <c r="HJG7" s="667"/>
      <c r="HJH7" s="667"/>
      <c r="HJI7" s="667"/>
      <c r="HJJ7" s="667"/>
      <c r="HJK7" s="667"/>
      <c r="HJL7" s="667"/>
      <c r="HJM7" s="667"/>
      <c r="HJN7" s="667"/>
      <c r="HJO7" s="667"/>
      <c r="HJP7" s="667"/>
      <c r="HJQ7" s="667"/>
      <c r="HJR7" s="667"/>
      <c r="HJS7" s="667"/>
      <c r="HJT7" s="667"/>
      <c r="HJU7" s="667"/>
      <c r="HJV7" s="667"/>
      <c r="HJW7" s="667"/>
      <c r="HJX7" s="667"/>
      <c r="HJY7" s="667"/>
      <c r="HJZ7" s="667"/>
      <c r="HKA7" s="667"/>
      <c r="HKB7" s="667"/>
      <c r="HKC7" s="667"/>
      <c r="HKD7" s="667"/>
      <c r="HKE7" s="667"/>
      <c r="HKF7" s="667"/>
      <c r="HKG7" s="667"/>
      <c r="HKH7" s="667"/>
      <c r="HKI7" s="667"/>
      <c r="HKJ7" s="667"/>
      <c r="HKK7" s="667"/>
      <c r="HKL7" s="667"/>
      <c r="HKM7" s="667"/>
      <c r="HKN7" s="667"/>
      <c r="HKO7" s="667"/>
      <c r="HKP7" s="667"/>
      <c r="HKQ7" s="667"/>
      <c r="HKR7" s="667"/>
      <c r="HKS7" s="667"/>
      <c r="HKT7" s="667"/>
      <c r="HKU7" s="667"/>
      <c r="HKV7" s="667"/>
      <c r="HKW7" s="667"/>
      <c r="HKX7" s="667"/>
      <c r="HKY7" s="667"/>
      <c r="HKZ7" s="667"/>
      <c r="HLA7" s="667"/>
      <c r="HLB7" s="667"/>
      <c r="HLC7" s="667"/>
      <c r="HLD7" s="667"/>
      <c r="HLE7" s="667"/>
      <c r="HLF7" s="667"/>
      <c r="HLG7" s="667"/>
      <c r="HLH7" s="667"/>
      <c r="HLI7" s="667"/>
      <c r="HLJ7" s="667"/>
      <c r="HLK7" s="667"/>
      <c r="HLL7" s="667"/>
      <c r="HLM7" s="667"/>
      <c r="HLN7" s="667"/>
      <c r="HLO7" s="667"/>
      <c r="HLP7" s="667"/>
      <c r="HLQ7" s="667"/>
      <c r="HLR7" s="667"/>
      <c r="HLS7" s="667"/>
      <c r="HLT7" s="667"/>
      <c r="HLU7" s="667"/>
      <c r="HLV7" s="667"/>
      <c r="HLW7" s="667"/>
      <c r="HLX7" s="667"/>
      <c r="HLY7" s="667"/>
      <c r="HLZ7" s="667"/>
      <c r="HMA7" s="667"/>
      <c r="HMB7" s="667"/>
      <c r="HMC7" s="667"/>
      <c r="HMD7" s="667"/>
      <c r="HME7" s="667"/>
      <c r="HMF7" s="667"/>
      <c r="HMG7" s="667"/>
      <c r="HMH7" s="667"/>
      <c r="HMI7" s="667"/>
      <c r="HMJ7" s="667"/>
      <c r="HMK7" s="667"/>
      <c r="HML7" s="667"/>
      <c r="HMM7" s="667"/>
      <c r="HMN7" s="667"/>
      <c r="HMO7" s="667"/>
      <c r="HMP7" s="667"/>
      <c r="HMQ7" s="667"/>
      <c r="HMR7" s="667"/>
      <c r="HMS7" s="667"/>
      <c r="HMT7" s="667"/>
      <c r="HMU7" s="667"/>
      <c r="HMV7" s="667"/>
      <c r="HMW7" s="667"/>
      <c r="HMX7" s="667"/>
      <c r="HMY7" s="667"/>
      <c r="HMZ7" s="667"/>
      <c r="HNA7" s="667"/>
      <c r="HNB7" s="667"/>
      <c r="HNC7" s="667"/>
      <c r="HND7" s="667"/>
      <c r="HNE7" s="667"/>
      <c r="HNF7" s="667"/>
      <c r="HNG7" s="667"/>
      <c r="HNH7" s="667"/>
      <c r="HNI7" s="667"/>
      <c r="HNJ7" s="667"/>
      <c r="HNK7" s="667"/>
      <c r="HNL7" s="667"/>
      <c r="HNM7" s="667"/>
      <c r="HNN7" s="667"/>
      <c r="HNO7" s="667"/>
      <c r="HNP7" s="667"/>
      <c r="HNQ7" s="667"/>
      <c r="HNR7" s="667"/>
      <c r="HNS7" s="667"/>
      <c r="HNT7" s="667"/>
      <c r="HNU7" s="667"/>
      <c r="HNV7" s="667"/>
      <c r="HNW7" s="667"/>
      <c r="HNX7" s="667"/>
      <c r="HNY7" s="667"/>
      <c r="HNZ7" s="667"/>
      <c r="HOA7" s="667"/>
      <c r="HOB7" s="667"/>
      <c r="HOC7" s="667"/>
      <c r="HOD7" s="667"/>
      <c r="HOE7" s="667"/>
      <c r="HOF7" s="667"/>
      <c r="HOG7" s="667"/>
      <c r="HOH7" s="667"/>
      <c r="HOI7" s="667"/>
      <c r="HOJ7" s="667"/>
      <c r="HOK7" s="667"/>
      <c r="HOL7" s="667"/>
      <c r="HOM7" s="667"/>
      <c r="HON7" s="667"/>
      <c r="HOO7" s="667"/>
      <c r="HOP7" s="667"/>
      <c r="HOQ7" s="667"/>
      <c r="HOR7" s="667"/>
      <c r="HOS7" s="667"/>
      <c r="HOT7" s="667"/>
      <c r="HOU7" s="667"/>
      <c r="HOV7" s="667"/>
      <c r="HOW7" s="667"/>
      <c r="HOX7" s="667"/>
      <c r="HOY7" s="667"/>
      <c r="HOZ7" s="667"/>
      <c r="HPA7" s="667"/>
      <c r="HPB7" s="667"/>
      <c r="HPC7" s="667"/>
      <c r="HPD7" s="667"/>
      <c r="HPE7" s="667"/>
      <c r="HPF7" s="667"/>
      <c r="HPG7" s="667"/>
      <c r="HPH7" s="667"/>
      <c r="HPI7" s="667"/>
      <c r="HPJ7" s="667"/>
      <c r="HPK7" s="667"/>
      <c r="HPL7" s="667"/>
      <c r="HPM7" s="667"/>
      <c r="HPN7" s="667"/>
      <c r="HPO7" s="667"/>
      <c r="HPP7" s="667"/>
      <c r="HPQ7" s="667"/>
      <c r="HPR7" s="667"/>
      <c r="HPS7" s="667"/>
      <c r="HPT7" s="667"/>
      <c r="HPU7" s="667"/>
      <c r="HPV7" s="667"/>
      <c r="HPW7" s="667"/>
      <c r="HPX7" s="667"/>
      <c r="HPY7" s="667"/>
      <c r="HPZ7" s="667"/>
      <c r="HQA7" s="667"/>
      <c r="HQB7" s="667"/>
      <c r="HQC7" s="667"/>
      <c r="HQD7" s="667"/>
      <c r="HQE7" s="667"/>
      <c r="HQF7" s="667"/>
      <c r="HQG7" s="667"/>
      <c r="HQH7" s="667"/>
      <c r="HQI7" s="667"/>
      <c r="HQJ7" s="667"/>
      <c r="HQK7" s="667"/>
      <c r="HQL7" s="667"/>
      <c r="HQM7" s="667"/>
      <c r="HQN7" s="667"/>
      <c r="HQO7" s="667"/>
      <c r="HQP7" s="667"/>
      <c r="HQQ7" s="667"/>
      <c r="HQR7" s="667"/>
      <c r="HQS7" s="667"/>
      <c r="HQT7" s="667"/>
      <c r="HQU7" s="667"/>
      <c r="HQV7" s="667"/>
      <c r="HQW7" s="667"/>
      <c r="HQX7" s="667"/>
      <c r="HQY7" s="667"/>
      <c r="HQZ7" s="667"/>
      <c r="HRA7" s="667"/>
      <c r="HRB7" s="667"/>
      <c r="HRC7" s="667"/>
      <c r="HRD7" s="667"/>
      <c r="HRE7" s="667"/>
      <c r="HRF7" s="667"/>
      <c r="HRG7" s="667"/>
      <c r="HRH7" s="667"/>
      <c r="HRI7" s="667"/>
      <c r="HRJ7" s="667"/>
      <c r="HRK7" s="667"/>
      <c r="HRL7" s="667"/>
      <c r="HRM7" s="667"/>
      <c r="HRN7" s="667"/>
      <c r="HRO7" s="667"/>
      <c r="HRP7" s="667"/>
      <c r="HRQ7" s="667"/>
      <c r="HRR7" s="667"/>
      <c r="HRS7" s="667"/>
      <c r="HRT7" s="667"/>
      <c r="HRU7" s="667"/>
      <c r="HRV7" s="667"/>
      <c r="HRW7" s="667"/>
      <c r="HRX7" s="667"/>
      <c r="HRY7" s="667"/>
      <c r="HRZ7" s="667"/>
      <c r="HSA7" s="667"/>
      <c r="HSB7" s="667"/>
      <c r="HSC7" s="667"/>
      <c r="HSD7" s="667"/>
      <c r="HSE7" s="667"/>
      <c r="HSF7" s="667"/>
      <c r="HSG7" s="667"/>
      <c r="HSH7" s="667"/>
      <c r="HSI7" s="667"/>
      <c r="HSJ7" s="667"/>
      <c r="HSK7" s="667"/>
      <c r="HSL7" s="667"/>
      <c r="HSM7" s="667"/>
      <c r="HSN7" s="667"/>
      <c r="HSO7" s="667"/>
      <c r="HSP7" s="667"/>
      <c r="HSQ7" s="667"/>
      <c r="HSR7" s="667"/>
      <c r="HSS7" s="667"/>
      <c r="HST7" s="667"/>
      <c r="HSU7" s="667"/>
      <c r="HSV7" s="667"/>
      <c r="HSW7" s="667"/>
      <c r="HSX7" s="667"/>
      <c r="HSY7" s="667"/>
      <c r="HSZ7" s="667"/>
      <c r="HTA7" s="667"/>
      <c r="HTB7" s="667"/>
      <c r="HTC7" s="667"/>
      <c r="HTD7" s="667"/>
      <c r="HTE7" s="667"/>
      <c r="HTF7" s="667"/>
      <c r="HTG7" s="667"/>
      <c r="HTH7" s="667"/>
      <c r="HTI7" s="667"/>
      <c r="HTJ7" s="667"/>
      <c r="HTK7" s="667"/>
      <c r="HTL7" s="667"/>
      <c r="HTM7" s="667"/>
      <c r="HTN7" s="667"/>
      <c r="HTO7" s="667"/>
      <c r="HTP7" s="667"/>
      <c r="HTQ7" s="667"/>
      <c r="HTR7" s="667"/>
      <c r="HTS7" s="667"/>
      <c r="HTT7" s="667"/>
      <c r="HTU7" s="667"/>
      <c r="HTV7" s="667"/>
      <c r="HTW7" s="667"/>
      <c r="HTX7" s="667"/>
      <c r="HTY7" s="667"/>
      <c r="HTZ7" s="667"/>
      <c r="HUA7" s="667"/>
      <c r="HUB7" s="667"/>
      <c r="HUC7" s="667"/>
      <c r="HUD7" s="667"/>
      <c r="HUE7" s="667"/>
      <c r="HUF7" s="667"/>
      <c r="HUG7" s="667"/>
      <c r="HUH7" s="667"/>
      <c r="HUI7" s="667"/>
      <c r="HUJ7" s="667"/>
      <c r="HUK7" s="667"/>
      <c r="HUL7" s="667"/>
      <c r="HUM7" s="667"/>
      <c r="HUN7" s="667"/>
      <c r="HUO7" s="667"/>
      <c r="HUP7" s="667"/>
      <c r="HUQ7" s="667"/>
      <c r="HUR7" s="667"/>
      <c r="HUS7" s="667"/>
      <c r="HUT7" s="667"/>
      <c r="HUU7" s="667"/>
      <c r="HUV7" s="667"/>
      <c r="HUW7" s="667"/>
      <c r="HUX7" s="667"/>
      <c r="HUY7" s="667"/>
      <c r="HUZ7" s="667"/>
      <c r="HVA7" s="667"/>
      <c r="HVB7" s="667"/>
      <c r="HVC7" s="667"/>
      <c r="HVD7" s="667"/>
      <c r="HVE7" s="667"/>
      <c r="HVF7" s="667"/>
      <c r="HVG7" s="667"/>
      <c r="HVH7" s="667"/>
      <c r="HVI7" s="667"/>
      <c r="HVJ7" s="667"/>
      <c r="HVK7" s="667"/>
      <c r="HVL7" s="667"/>
      <c r="HVM7" s="667"/>
      <c r="HVN7" s="667"/>
      <c r="HVO7" s="667"/>
      <c r="HVP7" s="667"/>
      <c r="HVQ7" s="667"/>
      <c r="HVR7" s="667"/>
      <c r="HVS7" s="667"/>
      <c r="HVT7" s="667"/>
      <c r="HVU7" s="667"/>
      <c r="HVV7" s="667"/>
      <c r="HVW7" s="667"/>
      <c r="HVX7" s="667"/>
      <c r="HVY7" s="667"/>
      <c r="HVZ7" s="667"/>
      <c r="HWA7" s="667"/>
      <c r="HWB7" s="667"/>
      <c r="HWC7" s="667"/>
      <c r="HWD7" s="667"/>
      <c r="HWE7" s="667"/>
      <c r="HWF7" s="667"/>
      <c r="HWG7" s="667"/>
      <c r="HWH7" s="667"/>
      <c r="HWI7" s="667"/>
      <c r="HWJ7" s="667"/>
      <c r="HWK7" s="667"/>
      <c r="HWL7" s="667"/>
      <c r="HWM7" s="667"/>
      <c r="HWN7" s="667"/>
      <c r="HWO7" s="667"/>
      <c r="HWP7" s="667"/>
      <c r="HWQ7" s="667"/>
      <c r="HWR7" s="667"/>
      <c r="HWS7" s="667"/>
      <c r="HWT7" s="667"/>
      <c r="HWU7" s="667"/>
      <c r="HWV7" s="667"/>
      <c r="HWW7" s="667"/>
      <c r="HWX7" s="667"/>
      <c r="HWY7" s="667"/>
      <c r="HWZ7" s="667"/>
      <c r="HXA7" s="667"/>
      <c r="HXB7" s="667"/>
      <c r="HXC7" s="667"/>
      <c r="HXD7" s="667"/>
      <c r="HXE7" s="667"/>
      <c r="HXF7" s="667"/>
      <c r="HXG7" s="667"/>
      <c r="HXH7" s="667"/>
      <c r="HXI7" s="667"/>
      <c r="HXJ7" s="667"/>
      <c r="HXK7" s="667"/>
      <c r="HXL7" s="667"/>
      <c r="HXM7" s="667"/>
      <c r="HXN7" s="667"/>
      <c r="HXO7" s="667"/>
      <c r="HXP7" s="667"/>
      <c r="HXQ7" s="667"/>
      <c r="HXR7" s="667"/>
      <c r="HXS7" s="667"/>
      <c r="HXT7" s="667"/>
      <c r="HXU7" s="667"/>
      <c r="HXV7" s="667"/>
      <c r="HXW7" s="667"/>
      <c r="HXX7" s="667"/>
      <c r="HXY7" s="667"/>
      <c r="HXZ7" s="667"/>
      <c r="HYA7" s="667"/>
      <c r="HYB7" s="667"/>
      <c r="HYC7" s="667"/>
      <c r="HYD7" s="667"/>
      <c r="HYE7" s="667"/>
      <c r="HYF7" s="667"/>
      <c r="HYG7" s="667"/>
      <c r="HYH7" s="667"/>
      <c r="HYI7" s="667"/>
      <c r="HYJ7" s="667"/>
      <c r="HYK7" s="667"/>
      <c r="HYL7" s="667"/>
      <c r="HYM7" s="667"/>
      <c r="HYN7" s="667"/>
      <c r="HYO7" s="667"/>
      <c r="HYP7" s="667"/>
      <c r="HYQ7" s="667"/>
      <c r="HYR7" s="667"/>
      <c r="HYS7" s="667"/>
      <c r="HYT7" s="667"/>
      <c r="HYU7" s="667"/>
      <c r="HYV7" s="667"/>
      <c r="HYW7" s="667"/>
      <c r="HYX7" s="667"/>
      <c r="HYY7" s="667"/>
      <c r="HYZ7" s="667"/>
      <c r="HZA7" s="667"/>
      <c r="HZB7" s="667"/>
      <c r="HZC7" s="667"/>
      <c r="HZD7" s="667"/>
      <c r="HZE7" s="667"/>
      <c r="HZF7" s="667"/>
      <c r="HZG7" s="667"/>
      <c r="HZH7" s="667"/>
      <c r="HZI7" s="667"/>
      <c r="HZJ7" s="667"/>
      <c r="HZK7" s="667"/>
      <c r="HZL7" s="667"/>
      <c r="HZM7" s="667"/>
      <c r="HZN7" s="667"/>
      <c r="HZO7" s="667"/>
      <c r="HZP7" s="667"/>
      <c r="HZQ7" s="667"/>
      <c r="HZR7" s="667"/>
      <c r="HZS7" s="667"/>
      <c r="HZT7" s="667"/>
      <c r="HZU7" s="667"/>
      <c r="HZV7" s="667"/>
      <c r="HZW7" s="667"/>
      <c r="HZX7" s="667"/>
      <c r="HZY7" s="667"/>
      <c r="HZZ7" s="667"/>
      <c r="IAA7" s="667"/>
      <c r="IAB7" s="667"/>
      <c r="IAC7" s="667"/>
      <c r="IAD7" s="667"/>
      <c r="IAE7" s="667"/>
      <c r="IAF7" s="667"/>
      <c r="IAG7" s="667"/>
      <c r="IAH7" s="667"/>
      <c r="IAI7" s="667"/>
      <c r="IAJ7" s="667"/>
      <c r="IAK7" s="667"/>
      <c r="IAL7" s="667"/>
      <c r="IAM7" s="667"/>
      <c r="IAN7" s="667"/>
      <c r="IAO7" s="667"/>
      <c r="IAP7" s="667"/>
      <c r="IAQ7" s="667"/>
      <c r="IAR7" s="667"/>
      <c r="IAS7" s="667"/>
      <c r="IAT7" s="667"/>
      <c r="IAU7" s="667"/>
      <c r="IAV7" s="667"/>
      <c r="IAW7" s="667"/>
      <c r="IAX7" s="667"/>
      <c r="IAY7" s="667"/>
      <c r="IAZ7" s="667"/>
      <c r="IBA7" s="667"/>
      <c r="IBB7" s="667"/>
      <c r="IBC7" s="667"/>
      <c r="IBD7" s="667"/>
      <c r="IBE7" s="667"/>
      <c r="IBF7" s="667"/>
      <c r="IBG7" s="667"/>
      <c r="IBH7" s="667"/>
      <c r="IBI7" s="667"/>
      <c r="IBJ7" s="667"/>
      <c r="IBK7" s="667"/>
      <c r="IBL7" s="667"/>
      <c r="IBM7" s="667"/>
      <c r="IBN7" s="667"/>
      <c r="IBO7" s="667"/>
      <c r="IBP7" s="667"/>
      <c r="IBQ7" s="667"/>
      <c r="IBR7" s="667"/>
      <c r="IBS7" s="667"/>
      <c r="IBT7" s="667"/>
      <c r="IBU7" s="667"/>
      <c r="IBV7" s="667"/>
      <c r="IBW7" s="667"/>
      <c r="IBX7" s="667"/>
      <c r="IBY7" s="667"/>
      <c r="IBZ7" s="667"/>
      <c r="ICA7" s="667"/>
      <c r="ICB7" s="667"/>
      <c r="ICC7" s="667"/>
      <c r="ICD7" s="667"/>
      <c r="ICE7" s="667"/>
      <c r="ICF7" s="667"/>
      <c r="ICG7" s="667"/>
      <c r="ICH7" s="667"/>
      <c r="ICI7" s="667"/>
      <c r="ICJ7" s="667"/>
      <c r="ICK7" s="667"/>
      <c r="ICL7" s="667"/>
      <c r="ICM7" s="667"/>
      <c r="ICN7" s="667"/>
      <c r="ICO7" s="667"/>
      <c r="ICP7" s="667"/>
      <c r="ICQ7" s="667"/>
      <c r="ICR7" s="667"/>
      <c r="ICS7" s="667"/>
      <c r="ICT7" s="667"/>
      <c r="ICU7" s="667"/>
      <c r="ICV7" s="667"/>
      <c r="ICW7" s="667"/>
      <c r="ICX7" s="667"/>
      <c r="ICY7" s="667"/>
      <c r="ICZ7" s="667"/>
      <c r="IDA7" s="667"/>
      <c r="IDB7" s="667"/>
      <c r="IDC7" s="667"/>
      <c r="IDD7" s="667"/>
      <c r="IDE7" s="667"/>
      <c r="IDF7" s="667"/>
      <c r="IDG7" s="667"/>
      <c r="IDH7" s="667"/>
      <c r="IDI7" s="667"/>
      <c r="IDJ7" s="667"/>
      <c r="IDK7" s="667"/>
      <c r="IDL7" s="667"/>
      <c r="IDM7" s="667"/>
      <c r="IDN7" s="667"/>
      <c r="IDO7" s="667"/>
      <c r="IDP7" s="667"/>
      <c r="IDQ7" s="667"/>
      <c r="IDR7" s="667"/>
      <c r="IDS7" s="667"/>
      <c r="IDT7" s="667"/>
      <c r="IDU7" s="667"/>
      <c r="IDV7" s="667"/>
      <c r="IDW7" s="667"/>
      <c r="IDX7" s="667"/>
      <c r="IDY7" s="667"/>
      <c r="IDZ7" s="667"/>
      <c r="IEA7" s="667"/>
      <c r="IEB7" s="667"/>
      <c r="IEC7" s="667"/>
      <c r="IED7" s="667"/>
      <c r="IEE7" s="667"/>
      <c r="IEF7" s="667"/>
      <c r="IEG7" s="667"/>
      <c r="IEH7" s="667"/>
      <c r="IEI7" s="667"/>
      <c r="IEJ7" s="667"/>
      <c r="IEK7" s="667"/>
      <c r="IEL7" s="667"/>
      <c r="IEM7" s="667"/>
      <c r="IEN7" s="667"/>
      <c r="IEO7" s="667"/>
      <c r="IEP7" s="667"/>
      <c r="IEQ7" s="667"/>
      <c r="IER7" s="667"/>
      <c r="IES7" s="667"/>
      <c r="IET7" s="667"/>
      <c r="IEU7" s="667"/>
      <c r="IEV7" s="667"/>
      <c r="IEW7" s="667"/>
      <c r="IEX7" s="667"/>
      <c r="IEY7" s="667"/>
      <c r="IEZ7" s="667"/>
      <c r="IFA7" s="667"/>
      <c r="IFB7" s="667"/>
      <c r="IFC7" s="667"/>
      <c r="IFD7" s="667"/>
      <c r="IFE7" s="667"/>
      <c r="IFF7" s="667"/>
      <c r="IFG7" s="667"/>
      <c r="IFH7" s="667"/>
      <c r="IFI7" s="667"/>
      <c r="IFJ7" s="667"/>
      <c r="IFK7" s="667"/>
      <c r="IFL7" s="667"/>
      <c r="IFM7" s="667"/>
      <c r="IFN7" s="667"/>
      <c r="IFO7" s="667"/>
      <c r="IFP7" s="667"/>
      <c r="IFQ7" s="667"/>
      <c r="IFR7" s="667"/>
      <c r="IFS7" s="667"/>
      <c r="IFT7" s="667"/>
      <c r="IFU7" s="667"/>
      <c r="IFV7" s="667"/>
      <c r="IFW7" s="667"/>
      <c r="IFX7" s="667"/>
      <c r="IFY7" s="667"/>
      <c r="IFZ7" s="667"/>
      <c r="IGA7" s="667"/>
      <c r="IGB7" s="667"/>
      <c r="IGC7" s="667"/>
      <c r="IGD7" s="667"/>
      <c r="IGE7" s="667"/>
      <c r="IGF7" s="667"/>
      <c r="IGG7" s="667"/>
      <c r="IGH7" s="667"/>
      <c r="IGI7" s="667"/>
      <c r="IGJ7" s="667"/>
      <c r="IGK7" s="667"/>
      <c r="IGL7" s="667"/>
      <c r="IGM7" s="667"/>
      <c r="IGN7" s="667"/>
      <c r="IGO7" s="667"/>
      <c r="IGP7" s="667"/>
      <c r="IGQ7" s="667"/>
      <c r="IGR7" s="667"/>
      <c r="IGS7" s="667"/>
      <c r="IGT7" s="667"/>
      <c r="IGU7" s="667"/>
      <c r="IGV7" s="667"/>
      <c r="IGW7" s="667"/>
      <c r="IGX7" s="667"/>
      <c r="IGY7" s="667"/>
      <c r="IGZ7" s="667"/>
      <c r="IHA7" s="667"/>
      <c r="IHB7" s="667"/>
      <c r="IHC7" s="667"/>
      <c r="IHD7" s="667"/>
      <c r="IHE7" s="667"/>
      <c r="IHF7" s="667"/>
      <c r="IHG7" s="667"/>
      <c r="IHH7" s="667"/>
      <c r="IHI7" s="667"/>
      <c r="IHJ7" s="667"/>
      <c r="IHK7" s="667"/>
      <c r="IHL7" s="667"/>
      <c r="IHM7" s="667"/>
      <c r="IHN7" s="667"/>
      <c r="IHO7" s="667"/>
      <c r="IHP7" s="667"/>
      <c r="IHQ7" s="667"/>
      <c r="IHR7" s="667"/>
      <c r="IHS7" s="667"/>
      <c r="IHT7" s="667"/>
      <c r="IHU7" s="667"/>
      <c r="IHV7" s="667"/>
      <c r="IHW7" s="667"/>
      <c r="IHX7" s="667"/>
      <c r="IHY7" s="667"/>
      <c r="IHZ7" s="667"/>
      <c r="IIA7" s="667"/>
      <c r="IIB7" s="667"/>
      <c r="IIC7" s="667"/>
      <c r="IID7" s="667"/>
      <c r="IIE7" s="667"/>
      <c r="IIF7" s="667"/>
      <c r="IIG7" s="667"/>
      <c r="IIH7" s="667"/>
      <c r="III7" s="667"/>
      <c r="IIJ7" s="667"/>
      <c r="IIK7" s="667"/>
      <c r="IIL7" s="667"/>
      <c r="IIM7" s="667"/>
      <c r="IIN7" s="667"/>
      <c r="IIO7" s="667"/>
      <c r="IIP7" s="667"/>
      <c r="IIQ7" s="667"/>
      <c r="IIR7" s="667"/>
      <c r="IIS7" s="667"/>
      <c r="IIT7" s="667"/>
      <c r="IIU7" s="667"/>
      <c r="IIV7" s="667"/>
      <c r="IIW7" s="667"/>
      <c r="IIX7" s="667"/>
      <c r="IIY7" s="667"/>
      <c r="IIZ7" s="667"/>
      <c r="IJA7" s="667"/>
      <c r="IJB7" s="667"/>
      <c r="IJC7" s="667"/>
      <c r="IJD7" s="667"/>
      <c r="IJE7" s="667"/>
      <c r="IJF7" s="667"/>
      <c r="IJG7" s="667"/>
      <c r="IJH7" s="667"/>
      <c r="IJI7" s="667"/>
      <c r="IJJ7" s="667"/>
      <c r="IJK7" s="667"/>
      <c r="IJL7" s="667"/>
      <c r="IJM7" s="667"/>
      <c r="IJN7" s="667"/>
      <c r="IJO7" s="667"/>
      <c r="IJP7" s="667"/>
      <c r="IJQ7" s="667"/>
      <c r="IJR7" s="667"/>
      <c r="IJS7" s="667"/>
      <c r="IJT7" s="667"/>
      <c r="IJU7" s="667"/>
      <c r="IJV7" s="667"/>
      <c r="IJW7" s="667"/>
      <c r="IJX7" s="667"/>
      <c r="IJY7" s="667"/>
      <c r="IJZ7" s="667"/>
      <c r="IKA7" s="667"/>
      <c r="IKB7" s="667"/>
      <c r="IKC7" s="667"/>
      <c r="IKD7" s="667"/>
      <c r="IKE7" s="667"/>
      <c r="IKF7" s="667"/>
      <c r="IKG7" s="667"/>
      <c r="IKH7" s="667"/>
      <c r="IKI7" s="667"/>
      <c r="IKJ7" s="667"/>
      <c r="IKK7" s="667"/>
      <c r="IKL7" s="667"/>
      <c r="IKM7" s="667"/>
      <c r="IKN7" s="667"/>
      <c r="IKO7" s="667"/>
      <c r="IKP7" s="667"/>
      <c r="IKQ7" s="667"/>
      <c r="IKR7" s="667"/>
      <c r="IKS7" s="667"/>
      <c r="IKT7" s="667"/>
      <c r="IKU7" s="667"/>
      <c r="IKV7" s="667"/>
      <c r="IKW7" s="667"/>
      <c r="IKX7" s="667"/>
      <c r="IKY7" s="667"/>
      <c r="IKZ7" s="667"/>
      <c r="ILA7" s="667"/>
      <c r="ILB7" s="667"/>
      <c r="ILC7" s="667"/>
      <c r="ILD7" s="667"/>
      <c r="ILE7" s="667"/>
      <c r="ILF7" s="667"/>
      <c r="ILG7" s="667"/>
      <c r="ILH7" s="667"/>
      <c r="ILI7" s="667"/>
      <c r="ILJ7" s="667"/>
      <c r="ILK7" s="667"/>
      <c r="ILL7" s="667"/>
      <c r="ILM7" s="667"/>
      <c r="ILN7" s="667"/>
      <c r="ILO7" s="667"/>
      <c r="ILP7" s="667"/>
      <c r="ILQ7" s="667"/>
      <c r="ILR7" s="667"/>
      <c r="ILS7" s="667"/>
      <c r="ILT7" s="667"/>
      <c r="ILU7" s="667"/>
      <c r="ILV7" s="667"/>
      <c r="ILW7" s="667"/>
      <c r="ILX7" s="667"/>
      <c r="ILY7" s="667"/>
      <c r="ILZ7" s="667"/>
      <c r="IMA7" s="667"/>
      <c r="IMB7" s="667"/>
      <c r="IMC7" s="667"/>
      <c r="IMD7" s="667"/>
      <c r="IME7" s="667"/>
      <c r="IMF7" s="667"/>
      <c r="IMG7" s="667"/>
      <c r="IMH7" s="667"/>
      <c r="IMI7" s="667"/>
      <c r="IMJ7" s="667"/>
      <c r="IMK7" s="667"/>
      <c r="IML7" s="667"/>
      <c r="IMM7" s="667"/>
      <c r="IMN7" s="667"/>
      <c r="IMO7" s="667"/>
      <c r="IMP7" s="667"/>
      <c r="IMQ7" s="667"/>
      <c r="IMR7" s="667"/>
      <c r="IMS7" s="667"/>
      <c r="IMT7" s="667"/>
      <c r="IMU7" s="667"/>
      <c r="IMV7" s="667"/>
      <c r="IMW7" s="667"/>
      <c r="IMX7" s="667"/>
      <c r="IMY7" s="667"/>
      <c r="IMZ7" s="667"/>
      <c r="INA7" s="667"/>
      <c r="INB7" s="667"/>
      <c r="INC7" s="667"/>
      <c r="IND7" s="667"/>
      <c r="INE7" s="667"/>
      <c r="INF7" s="667"/>
      <c r="ING7" s="667"/>
      <c r="INH7" s="667"/>
      <c r="INI7" s="667"/>
      <c r="INJ7" s="667"/>
      <c r="INK7" s="667"/>
      <c r="INL7" s="667"/>
      <c r="INM7" s="667"/>
      <c r="INN7" s="667"/>
      <c r="INO7" s="667"/>
      <c r="INP7" s="667"/>
      <c r="INQ7" s="667"/>
      <c r="INR7" s="667"/>
      <c r="INS7" s="667"/>
      <c r="INT7" s="667"/>
      <c r="INU7" s="667"/>
      <c r="INV7" s="667"/>
      <c r="INW7" s="667"/>
      <c r="INX7" s="667"/>
      <c r="INY7" s="667"/>
      <c r="INZ7" s="667"/>
      <c r="IOA7" s="667"/>
      <c r="IOB7" s="667"/>
      <c r="IOC7" s="667"/>
      <c r="IOD7" s="667"/>
      <c r="IOE7" s="667"/>
      <c r="IOF7" s="667"/>
      <c r="IOG7" s="667"/>
      <c r="IOH7" s="667"/>
      <c r="IOI7" s="667"/>
      <c r="IOJ7" s="667"/>
      <c r="IOK7" s="667"/>
      <c r="IOL7" s="667"/>
      <c r="IOM7" s="667"/>
      <c r="ION7" s="667"/>
      <c r="IOO7" s="667"/>
      <c r="IOP7" s="667"/>
      <c r="IOQ7" s="667"/>
      <c r="IOR7" s="667"/>
      <c r="IOS7" s="667"/>
      <c r="IOT7" s="667"/>
      <c r="IOU7" s="667"/>
      <c r="IOV7" s="667"/>
      <c r="IOW7" s="667"/>
      <c r="IOX7" s="667"/>
      <c r="IOY7" s="667"/>
      <c r="IOZ7" s="667"/>
      <c r="IPA7" s="667"/>
      <c r="IPB7" s="667"/>
      <c r="IPC7" s="667"/>
      <c r="IPD7" s="667"/>
      <c r="IPE7" s="667"/>
      <c r="IPF7" s="667"/>
      <c r="IPG7" s="667"/>
      <c r="IPH7" s="667"/>
      <c r="IPI7" s="667"/>
      <c r="IPJ7" s="667"/>
      <c r="IPK7" s="667"/>
      <c r="IPL7" s="667"/>
      <c r="IPM7" s="667"/>
      <c r="IPN7" s="667"/>
      <c r="IPO7" s="667"/>
      <c r="IPP7" s="667"/>
      <c r="IPQ7" s="667"/>
      <c r="IPR7" s="667"/>
      <c r="IPS7" s="667"/>
      <c r="IPT7" s="667"/>
      <c r="IPU7" s="667"/>
      <c r="IPV7" s="667"/>
      <c r="IPW7" s="667"/>
      <c r="IPX7" s="667"/>
      <c r="IPY7" s="667"/>
      <c r="IPZ7" s="667"/>
      <c r="IQA7" s="667"/>
      <c r="IQB7" s="667"/>
      <c r="IQC7" s="667"/>
      <c r="IQD7" s="667"/>
      <c r="IQE7" s="667"/>
      <c r="IQF7" s="667"/>
      <c r="IQG7" s="667"/>
      <c r="IQH7" s="667"/>
      <c r="IQI7" s="667"/>
      <c r="IQJ7" s="667"/>
      <c r="IQK7" s="667"/>
      <c r="IQL7" s="667"/>
      <c r="IQM7" s="667"/>
      <c r="IQN7" s="667"/>
      <c r="IQO7" s="667"/>
      <c r="IQP7" s="667"/>
      <c r="IQQ7" s="667"/>
      <c r="IQR7" s="667"/>
      <c r="IQS7" s="667"/>
      <c r="IQT7" s="667"/>
      <c r="IQU7" s="667"/>
      <c r="IQV7" s="667"/>
      <c r="IQW7" s="667"/>
      <c r="IQX7" s="667"/>
      <c r="IQY7" s="667"/>
      <c r="IQZ7" s="667"/>
      <c r="IRA7" s="667"/>
      <c r="IRB7" s="667"/>
      <c r="IRC7" s="667"/>
      <c r="IRD7" s="667"/>
      <c r="IRE7" s="667"/>
      <c r="IRF7" s="667"/>
      <c r="IRG7" s="667"/>
      <c r="IRH7" s="667"/>
      <c r="IRI7" s="667"/>
      <c r="IRJ7" s="667"/>
      <c r="IRK7" s="667"/>
      <c r="IRL7" s="667"/>
      <c r="IRM7" s="667"/>
      <c r="IRN7" s="667"/>
      <c r="IRO7" s="667"/>
      <c r="IRP7" s="667"/>
      <c r="IRQ7" s="667"/>
      <c r="IRR7" s="667"/>
      <c r="IRS7" s="667"/>
      <c r="IRT7" s="667"/>
      <c r="IRU7" s="667"/>
      <c r="IRV7" s="667"/>
      <c r="IRW7" s="667"/>
      <c r="IRX7" s="667"/>
      <c r="IRY7" s="667"/>
      <c r="IRZ7" s="667"/>
      <c r="ISA7" s="667"/>
      <c r="ISB7" s="667"/>
      <c r="ISC7" s="667"/>
      <c r="ISD7" s="667"/>
      <c r="ISE7" s="667"/>
      <c r="ISF7" s="667"/>
      <c r="ISG7" s="667"/>
      <c r="ISH7" s="667"/>
      <c r="ISI7" s="667"/>
      <c r="ISJ7" s="667"/>
      <c r="ISK7" s="667"/>
      <c r="ISL7" s="667"/>
      <c r="ISM7" s="667"/>
      <c r="ISN7" s="667"/>
      <c r="ISO7" s="667"/>
      <c r="ISP7" s="667"/>
      <c r="ISQ7" s="667"/>
      <c r="ISR7" s="667"/>
      <c r="ISS7" s="667"/>
      <c r="IST7" s="667"/>
      <c r="ISU7" s="667"/>
      <c r="ISV7" s="667"/>
      <c r="ISW7" s="667"/>
      <c r="ISX7" s="667"/>
      <c r="ISY7" s="667"/>
      <c r="ISZ7" s="667"/>
      <c r="ITA7" s="667"/>
      <c r="ITB7" s="667"/>
      <c r="ITC7" s="667"/>
      <c r="ITD7" s="667"/>
      <c r="ITE7" s="667"/>
      <c r="ITF7" s="667"/>
      <c r="ITG7" s="667"/>
      <c r="ITH7" s="667"/>
      <c r="ITI7" s="667"/>
      <c r="ITJ7" s="667"/>
      <c r="ITK7" s="667"/>
      <c r="ITL7" s="667"/>
      <c r="ITM7" s="667"/>
      <c r="ITN7" s="667"/>
      <c r="ITO7" s="667"/>
      <c r="ITP7" s="667"/>
      <c r="ITQ7" s="667"/>
      <c r="ITR7" s="667"/>
      <c r="ITS7" s="667"/>
      <c r="ITT7" s="667"/>
      <c r="ITU7" s="667"/>
      <c r="ITV7" s="667"/>
      <c r="ITW7" s="667"/>
      <c r="ITX7" s="667"/>
      <c r="ITY7" s="667"/>
      <c r="ITZ7" s="667"/>
      <c r="IUA7" s="667"/>
      <c r="IUB7" s="667"/>
      <c r="IUC7" s="667"/>
      <c r="IUD7" s="667"/>
      <c r="IUE7" s="667"/>
      <c r="IUF7" s="667"/>
      <c r="IUG7" s="667"/>
      <c r="IUH7" s="667"/>
      <c r="IUI7" s="667"/>
      <c r="IUJ7" s="667"/>
      <c r="IUK7" s="667"/>
      <c r="IUL7" s="667"/>
      <c r="IUM7" s="667"/>
      <c r="IUN7" s="667"/>
      <c r="IUO7" s="667"/>
      <c r="IUP7" s="667"/>
      <c r="IUQ7" s="667"/>
      <c r="IUR7" s="667"/>
      <c r="IUS7" s="667"/>
      <c r="IUT7" s="667"/>
      <c r="IUU7" s="667"/>
      <c r="IUV7" s="667"/>
      <c r="IUW7" s="667"/>
      <c r="IUX7" s="667"/>
      <c r="IUY7" s="667"/>
      <c r="IUZ7" s="667"/>
      <c r="IVA7" s="667"/>
      <c r="IVB7" s="667"/>
      <c r="IVC7" s="667"/>
      <c r="IVD7" s="667"/>
      <c r="IVE7" s="667"/>
      <c r="IVF7" s="667"/>
      <c r="IVG7" s="667"/>
      <c r="IVH7" s="667"/>
      <c r="IVI7" s="667"/>
      <c r="IVJ7" s="667"/>
      <c r="IVK7" s="667"/>
      <c r="IVL7" s="667"/>
      <c r="IVM7" s="667"/>
      <c r="IVN7" s="667"/>
      <c r="IVO7" s="667"/>
      <c r="IVP7" s="667"/>
      <c r="IVQ7" s="667"/>
      <c r="IVR7" s="667"/>
      <c r="IVS7" s="667"/>
      <c r="IVT7" s="667"/>
      <c r="IVU7" s="667"/>
      <c r="IVV7" s="667"/>
      <c r="IVW7" s="667"/>
      <c r="IVX7" s="667"/>
      <c r="IVY7" s="667"/>
      <c r="IVZ7" s="667"/>
      <c r="IWA7" s="667"/>
      <c r="IWB7" s="667"/>
      <c r="IWC7" s="667"/>
      <c r="IWD7" s="667"/>
      <c r="IWE7" s="667"/>
      <c r="IWF7" s="667"/>
      <c r="IWG7" s="667"/>
      <c r="IWH7" s="667"/>
      <c r="IWI7" s="667"/>
      <c r="IWJ7" s="667"/>
      <c r="IWK7" s="667"/>
      <c r="IWL7" s="667"/>
      <c r="IWM7" s="667"/>
      <c r="IWN7" s="667"/>
      <c r="IWO7" s="667"/>
      <c r="IWP7" s="667"/>
      <c r="IWQ7" s="667"/>
      <c r="IWR7" s="667"/>
      <c r="IWS7" s="667"/>
      <c r="IWT7" s="667"/>
      <c r="IWU7" s="667"/>
      <c r="IWV7" s="667"/>
      <c r="IWW7" s="667"/>
      <c r="IWX7" s="667"/>
      <c r="IWY7" s="667"/>
      <c r="IWZ7" s="667"/>
      <c r="IXA7" s="667"/>
      <c r="IXB7" s="667"/>
      <c r="IXC7" s="667"/>
      <c r="IXD7" s="667"/>
      <c r="IXE7" s="667"/>
      <c r="IXF7" s="667"/>
      <c r="IXG7" s="667"/>
      <c r="IXH7" s="667"/>
      <c r="IXI7" s="667"/>
      <c r="IXJ7" s="667"/>
      <c r="IXK7" s="667"/>
      <c r="IXL7" s="667"/>
      <c r="IXM7" s="667"/>
      <c r="IXN7" s="667"/>
      <c r="IXO7" s="667"/>
      <c r="IXP7" s="667"/>
      <c r="IXQ7" s="667"/>
      <c r="IXR7" s="667"/>
      <c r="IXS7" s="667"/>
      <c r="IXT7" s="667"/>
      <c r="IXU7" s="667"/>
      <c r="IXV7" s="667"/>
      <c r="IXW7" s="667"/>
      <c r="IXX7" s="667"/>
      <c r="IXY7" s="667"/>
      <c r="IXZ7" s="667"/>
      <c r="IYA7" s="667"/>
      <c r="IYB7" s="667"/>
      <c r="IYC7" s="667"/>
      <c r="IYD7" s="667"/>
      <c r="IYE7" s="667"/>
      <c r="IYF7" s="667"/>
      <c r="IYG7" s="667"/>
      <c r="IYH7" s="667"/>
      <c r="IYI7" s="667"/>
      <c r="IYJ7" s="667"/>
      <c r="IYK7" s="667"/>
      <c r="IYL7" s="667"/>
      <c r="IYM7" s="667"/>
      <c r="IYN7" s="667"/>
      <c r="IYO7" s="667"/>
      <c r="IYP7" s="667"/>
      <c r="IYQ7" s="667"/>
      <c r="IYR7" s="667"/>
      <c r="IYS7" s="667"/>
      <c r="IYT7" s="667"/>
      <c r="IYU7" s="667"/>
      <c r="IYV7" s="667"/>
      <c r="IYW7" s="667"/>
      <c r="IYX7" s="667"/>
      <c r="IYY7" s="667"/>
      <c r="IYZ7" s="667"/>
      <c r="IZA7" s="667"/>
      <c r="IZB7" s="667"/>
      <c r="IZC7" s="667"/>
      <c r="IZD7" s="667"/>
      <c r="IZE7" s="667"/>
      <c r="IZF7" s="667"/>
      <c r="IZG7" s="667"/>
      <c r="IZH7" s="667"/>
      <c r="IZI7" s="667"/>
      <c r="IZJ7" s="667"/>
      <c r="IZK7" s="667"/>
      <c r="IZL7" s="667"/>
      <c r="IZM7" s="667"/>
      <c r="IZN7" s="667"/>
      <c r="IZO7" s="667"/>
      <c r="IZP7" s="667"/>
      <c r="IZQ7" s="667"/>
      <c r="IZR7" s="667"/>
      <c r="IZS7" s="667"/>
      <c r="IZT7" s="667"/>
      <c r="IZU7" s="667"/>
      <c r="IZV7" s="667"/>
      <c r="IZW7" s="667"/>
      <c r="IZX7" s="667"/>
      <c r="IZY7" s="667"/>
      <c r="IZZ7" s="667"/>
      <c r="JAA7" s="667"/>
      <c r="JAB7" s="667"/>
      <c r="JAC7" s="667"/>
      <c r="JAD7" s="667"/>
      <c r="JAE7" s="667"/>
      <c r="JAF7" s="667"/>
      <c r="JAG7" s="667"/>
      <c r="JAH7" s="667"/>
      <c r="JAI7" s="667"/>
      <c r="JAJ7" s="667"/>
      <c r="JAK7" s="667"/>
      <c r="JAL7" s="667"/>
      <c r="JAM7" s="667"/>
      <c r="JAN7" s="667"/>
      <c r="JAO7" s="667"/>
      <c r="JAP7" s="667"/>
      <c r="JAQ7" s="667"/>
      <c r="JAR7" s="667"/>
      <c r="JAS7" s="667"/>
      <c r="JAT7" s="667"/>
      <c r="JAU7" s="667"/>
      <c r="JAV7" s="667"/>
      <c r="JAW7" s="667"/>
      <c r="JAX7" s="667"/>
      <c r="JAY7" s="667"/>
      <c r="JAZ7" s="667"/>
      <c r="JBA7" s="667"/>
      <c r="JBB7" s="667"/>
      <c r="JBC7" s="667"/>
      <c r="JBD7" s="667"/>
      <c r="JBE7" s="667"/>
      <c r="JBF7" s="667"/>
      <c r="JBG7" s="667"/>
      <c r="JBH7" s="667"/>
      <c r="JBI7" s="667"/>
      <c r="JBJ7" s="667"/>
      <c r="JBK7" s="667"/>
      <c r="JBL7" s="667"/>
      <c r="JBM7" s="667"/>
      <c r="JBN7" s="667"/>
      <c r="JBO7" s="667"/>
      <c r="JBP7" s="667"/>
      <c r="JBQ7" s="667"/>
      <c r="JBR7" s="667"/>
      <c r="JBS7" s="667"/>
      <c r="JBT7" s="667"/>
      <c r="JBU7" s="667"/>
      <c r="JBV7" s="667"/>
      <c r="JBW7" s="667"/>
      <c r="JBX7" s="667"/>
      <c r="JBY7" s="667"/>
      <c r="JBZ7" s="667"/>
      <c r="JCA7" s="667"/>
      <c r="JCB7" s="667"/>
      <c r="JCC7" s="667"/>
      <c r="JCD7" s="667"/>
      <c r="JCE7" s="667"/>
      <c r="JCF7" s="667"/>
      <c r="JCG7" s="667"/>
      <c r="JCH7" s="667"/>
      <c r="JCI7" s="667"/>
      <c r="JCJ7" s="667"/>
      <c r="JCK7" s="667"/>
      <c r="JCL7" s="667"/>
      <c r="JCM7" s="667"/>
      <c r="JCN7" s="667"/>
      <c r="JCO7" s="667"/>
      <c r="JCP7" s="667"/>
      <c r="JCQ7" s="667"/>
      <c r="JCR7" s="667"/>
      <c r="JCS7" s="667"/>
      <c r="JCT7" s="667"/>
      <c r="JCU7" s="667"/>
      <c r="JCV7" s="667"/>
      <c r="JCW7" s="667"/>
      <c r="JCX7" s="667"/>
      <c r="JCY7" s="667"/>
      <c r="JCZ7" s="667"/>
      <c r="JDA7" s="667"/>
      <c r="JDB7" s="667"/>
      <c r="JDC7" s="667"/>
      <c r="JDD7" s="667"/>
      <c r="JDE7" s="667"/>
      <c r="JDF7" s="667"/>
      <c r="JDG7" s="667"/>
      <c r="JDH7" s="667"/>
      <c r="JDI7" s="667"/>
      <c r="JDJ7" s="667"/>
      <c r="JDK7" s="667"/>
      <c r="JDL7" s="667"/>
      <c r="JDM7" s="667"/>
      <c r="JDN7" s="667"/>
      <c r="JDO7" s="667"/>
      <c r="JDP7" s="667"/>
      <c r="JDQ7" s="667"/>
      <c r="JDR7" s="667"/>
      <c r="JDS7" s="667"/>
      <c r="JDT7" s="667"/>
      <c r="JDU7" s="667"/>
      <c r="JDV7" s="667"/>
      <c r="JDW7" s="667"/>
      <c r="JDX7" s="667"/>
      <c r="JDY7" s="667"/>
      <c r="JDZ7" s="667"/>
      <c r="JEA7" s="667"/>
      <c r="JEB7" s="667"/>
      <c r="JEC7" s="667"/>
      <c r="JED7" s="667"/>
      <c r="JEE7" s="667"/>
      <c r="JEF7" s="667"/>
      <c r="JEG7" s="667"/>
      <c r="JEH7" s="667"/>
      <c r="JEI7" s="667"/>
      <c r="JEJ7" s="667"/>
      <c r="JEK7" s="667"/>
      <c r="JEL7" s="667"/>
      <c r="JEM7" s="667"/>
      <c r="JEN7" s="667"/>
      <c r="JEO7" s="667"/>
      <c r="JEP7" s="667"/>
      <c r="JEQ7" s="667"/>
      <c r="JER7" s="667"/>
      <c r="JES7" s="667"/>
      <c r="JET7" s="667"/>
      <c r="JEU7" s="667"/>
      <c r="JEV7" s="667"/>
      <c r="JEW7" s="667"/>
      <c r="JEX7" s="667"/>
      <c r="JEY7" s="667"/>
      <c r="JEZ7" s="667"/>
      <c r="JFA7" s="667"/>
      <c r="JFB7" s="667"/>
      <c r="JFC7" s="667"/>
      <c r="JFD7" s="667"/>
      <c r="JFE7" s="667"/>
      <c r="JFF7" s="667"/>
      <c r="JFG7" s="667"/>
      <c r="JFH7" s="667"/>
      <c r="JFI7" s="667"/>
      <c r="JFJ7" s="667"/>
      <c r="JFK7" s="667"/>
      <c r="JFL7" s="667"/>
      <c r="JFM7" s="667"/>
      <c r="JFN7" s="667"/>
      <c r="JFO7" s="667"/>
      <c r="JFP7" s="667"/>
      <c r="JFQ7" s="667"/>
      <c r="JFR7" s="667"/>
      <c r="JFS7" s="667"/>
      <c r="JFT7" s="667"/>
      <c r="JFU7" s="667"/>
      <c r="JFV7" s="667"/>
      <c r="JFW7" s="667"/>
      <c r="JFX7" s="667"/>
      <c r="JFY7" s="667"/>
      <c r="JFZ7" s="667"/>
      <c r="JGA7" s="667"/>
      <c r="JGB7" s="667"/>
      <c r="JGC7" s="667"/>
      <c r="JGD7" s="667"/>
      <c r="JGE7" s="667"/>
      <c r="JGF7" s="667"/>
      <c r="JGG7" s="667"/>
      <c r="JGH7" s="667"/>
      <c r="JGI7" s="667"/>
      <c r="JGJ7" s="667"/>
      <c r="JGK7" s="667"/>
      <c r="JGL7" s="667"/>
      <c r="JGM7" s="667"/>
      <c r="JGN7" s="667"/>
      <c r="JGO7" s="667"/>
      <c r="JGP7" s="667"/>
      <c r="JGQ7" s="667"/>
      <c r="JGR7" s="667"/>
      <c r="JGS7" s="667"/>
      <c r="JGT7" s="667"/>
      <c r="JGU7" s="667"/>
      <c r="JGV7" s="667"/>
      <c r="JGW7" s="667"/>
      <c r="JGX7" s="667"/>
      <c r="JGY7" s="667"/>
      <c r="JGZ7" s="667"/>
      <c r="JHA7" s="667"/>
      <c r="JHB7" s="667"/>
      <c r="JHC7" s="667"/>
      <c r="JHD7" s="667"/>
      <c r="JHE7" s="667"/>
      <c r="JHF7" s="667"/>
      <c r="JHG7" s="667"/>
      <c r="JHH7" s="667"/>
      <c r="JHI7" s="667"/>
      <c r="JHJ7" s="667"/>
      <c r="JHK7" s="667"/>
      <c r="JHL7" s="667"/>
      <c r="JHM7" s="667"/>
      <c r="JHN7" s="667"/>
      <c r="JHO7" s="667"/>
      <c r="JHP7" s="667"/>
      <c r="JHQ7" s="667"/>
      <c r="JHR7" s="667"/>
      <c r="JHS7" s="667"/>
      <c r="JHT7" s="667"/>
      <c r="JHU7" s="667"/>
      <c r="JHV7" s="667"/>
      <c r="JHW7" s="667"/>
      <c r="JHX7" s="667"/>
      <c r="JHY7" s="667"/>
      <c r="JHZ7" s="667"/>
      <c r="JIA7" s="667"/>
      <c r="JIB7" s="667"/>
      <c r="JIC7" s="667"/>
      <c r="JID7" s="667"/>
      <c r="JIE7" s="667"/>
      <c r="JIF7" s="667"/>
      <c r="JIG7" s="667"/>
      <c r="JIH7" s="667"/>
      <c r="JII7" s="667"/>
      <c r="JIJ7" s="667"/>
      <c r="JIK7" s="667"/>
      <c r="JIL7" s="667"/>
      <c r="JIM7" s="667"/>
      <c r="JIN7" s="667"/>
      <c r="JIO7" s="667"/>
      <c r="JIP7" s="667"/>
      <c r="JIQ7" s="667"/>
      <c r="JIR7" s="667"/>
      <c r="JIS7" s="667"/>
      <c r="JIT7" s="667"/>
      <c r="JIU7" s="667"/>
      <c r="JIV7" s="667"/>
      <c r="JIW7" s="667"/>
      <c r="JIX7" s="667"/>
      <c r="JIY7" s="667"/>
      <c r="JIZ7" s="667"/>
      <c r="JJA7" s="667"/>
      <c r="JJB7" s="667"/>
      <c r="JJC7" s="667"/>
      <c r="JJD7" s="667"/>
      <c r="JJE7" s="667"/>
      <c r="JJF7" s="667"/>
      <c r="JJG7" s="667"/>
      <c r="JJH7" s="667"/>
      <c r="JJI7" s="667"/>
      <c r="JJJ7" s="667"/>
      <c r="JJK7" s="667"/>
      <c r="JJL7" s="667"/>
      <c r="JJM7" s="667"/>
      <c r="JJN7" s="667"/>
      <c r="JJO7" s="667"/>
      <c r="JJP7" s="667"/>
      <c r="JJQ7" s="667"/>
      <c r="JJR7" s="667"/>
      <c r="JJS7" s="667"/>
      <c r="JJT7" s="667"/>
      <c r="JJU7" s="667"/>
      <c r="JJV7" s="667"/>
      <c r="JJW7" s="667"/>
      <c r="JJX7" s="667"/>
      <c r="JJY7" s="667"/>
      <c r="JJZ7" s="667"/>
      <c r="JKA7" s="667"/>
      <c r="JKB7" s="667"/>
      <c r="JKC7" s="667"/>
      <c r="JKD7" s="667"/>
      <c r="JKE7" s="667"/>
      <c r="JKF7" s="667"/>
      <c r="JKG7" s="667"/>
      <c r="JKH7" s="667"/>
      <c r="JKI7" s="667"/>
      <c r="JKJ7" s="667"/>
      <c r="JKK7" s="667"/>
      <c r="JKL7" s="667"/>
      <c r="JKM7" s="667"/>
      <c r="JKN7" s="667"/>
      <c r="JKO7" s="667"/>
      <c r="JKP7" s="667"/>
      <c r="JKQ7" s="667"/>
      <c r="JKR7" s="667"/>
      <c r="JKS7" s="667"/>
      <c r="JKT7" s="667"/>
      <c r="JKU7" s="667"/>
      <c r="JKV7" s="667"/>
      <c r="JKW7" s="667"/>
      <c r="JKX7" s="667"/>
      <c r="JKY7" s="667"/>
      <c r="JKZ7" s="667"/>
      <c r="JLA7" s="667"/>
      <c r="JLB7" s="667"/>
      <c r="JLC7" s="667"/>
      <c r="JLD7" s="667"/>
      <c r="JLE7" s="667"/>
      <c r="JLF7" s="667"/>
      <c r="JLG7" s="667"/>
      <c r="JLH7" s="667"/>
      <c r="JLI7" s="667"/>
      <c r="JLJ7" s="667"/>
      <c r="JLK7" s="667"/>
      <c r="JLL7" s="667"/>
      <c r="JLM7" s="667"/>
      <c r="JLN7" s="667"/>
      <c r="JLO7" s="667"/>
      <c r="JLP7" s="667"/>
      <c r="JLQ7" s="667"/>
      <c r="JLR7" s="667"/>
      <c r="JLS7" s="667"/>
      <c r="JLT7" s="667"/>
      <c r="JLU7" s="667"/>
      <c r="JLV7" s="667"/>
      <c r="JLW7" s="667"/>
      <c r="JLX7" s="667"/>
      <c r="JLY7" s="667"/>
      <c r="JLZ7" s="667"/>
      <c r="JMA7" s="667"/>
      <c r="JMB7" s="667"/>
      <c r="JMC7" s="667"/>
      <c r="JMD7" s="667"/>
      <c r="JME7" s="667"/>
      <c r="JMF7" s="667"/>
      <c r="JMG7" s="667"/>
      <c r="JMH7" s="667"/>
      <c r="JMI7" s="667"/>
      <c r="JMJ7" s="667"/>
      <c r="JMK7" s="667"/>
      <c r="JML7" s="667"/>
      <c r="JMM7" s="667"/>
      <c r="JMN7" s="667"/>
      <c r="JMO7" s="667"/>
      <c r="JMP7" s="667"/>
      <c r="JMQ7" s="667"/>
      <c r="JMR7" s="667"/>
      <c r="JMS7" s="667"/>
      <c r="JMT7" s="667"/>
      <c r="JMU7" s="667"/>
      <c r="JMV7" s="667"/>
      <c r="JMW7" s="667"/>
      <c r="JMX7" s="667"/>
      <c r="JMY7" s="667"/>
      <c r="JMZ7" s="667"/>
      <c r="JNA7" s="667"/>
      <c r="JNB7" s="667"/>
      <c r="JNC7" s="667"/>
      <c r="JND7" s="667"/>
      <c r="JNE7" s="667"/>
      <c r="JNF7" s="667"/>
      <c r="JNG7" s="667"/>
      <c r="JNH7" s="667"/>
      <c r="JNI7" s="667"/>
      <c r="JNJ7" s="667"/>
      <c r="JNK7" s="667"/>
      <c r="JNL7" s="667"/>
      <c r="JNM7" s="667"/>
      <c r="JNN7" s="667"/>
      <c r="JNO7" s="667"/>
      <c r="JNP7" s="667"/>
      <c r="JNQ7" s="667"/>
      <c r="JNR7" s="667"/>
      <c r="JNS7" s="667"/>
      <c r="JNT7" s="667"/>
      <c r="JNU7" s="667"/>
      <c r="JNV7" s="667"/>
      <c r="JNW7" s="667"/>
      <c r="JNX7" s="667"/>
      <c r="JNY7" s="667"/>
      <c r="JNZ7" s="667"/>
      <c r="JOA7" s="667"/>
      <c r="JOB7" s="667"/>
      <c r="JOC7" s="667"/>
      <c r="JOD7" s="667"/>
      <c r="JOE7" s="667"/>
      <c r="JOF7" s="667"/>
      <c r="JOG7" s="667"/>
      <c r="JOH7" s="667"/>
      <c r="JOI7" s="667"/>
      <c r="JOJ7" s="667"/>
      <c r="JOK7" s="667"/>
      <c r="JOL7" s="667"/>
      <c r="JOM7" s="667"/>
      <c r="JON7" s="667"/>
      <c r="JOO7" s="667"/>
      <c r="JOP7" s="667"/>
      <c r="JOQ7" s="667"/>
      <c r="JOR7" s="667"/>
      <c r="JOS7" s="667"/>
      <c r="JOT7" s="667"/>
      <c r="JOU7" s="667"/>
      <c r="JOV7" s="667"/>
      <c r="JOW7" s="667"/>
      <c r="JOX7" s="667"/>
      <c r="JOY7" s="667"/>
      <c r="JOZ7" s="667"/>
      <c r="JPA7" s="667"/>
      <c r="JPB7" s="667"/>
      <c r="JPC7" s="667"/>
      <c r="JPD7" s="667"/>
      <c r="JPE7" s="667"/>
      <c r="JPF7" s="667"/>
      <c r="JPG7" s="667"/>
      <c r="JPH7" s="667"/>
      <c r="JPI7" s="667"/>
      <c r="JPJ7" s="667"/>
      <c r="JPK7" s="667"/>
      <c r="JPL7" s="667"/>
      <c r="JPM7" s="667"/>
      <c r="JPN7" s="667"/>
      <c r="JPO7" s="667"/>
      <c r="JPP7" s="667"/>
      <c r="JPQ7" s="667"/>
      <c r="JPR7" s="667"/>
      <c r="JPS7" s="667"/>
      <c r="JPT7" s="667"/>
      <c r="JPU7" s="667"/>
      <c r="JPV7" s="667"/>
      <c r="JPW7" s="667"/>
      <c r="JPX7" s="667"/>
      <c r="JPY7" s="667"/>
      <c r="JPZ7" s="667"/>
      <c r="JQA7" s="667"/>
      <c r="JQB7" s="667"/>
      <c r="JQC7" s="667"/>
      <c r="JQD7" s="667"/>
      <c r="JQE7" s="667"/>
      <c r="JQF7" s="667"/>
      <c r="JQG7" s="667"/>
      <c r="JQH7" s="667"/>
      <c r="JQI7" s="667"/>
      <c r="JQJ7" s="667"/>
      <c r="JQK7" s="667"/>
      <c r="JQL7" s="667"/>
      <c r="JQM7" s="667"/>
      <c r="JQN7" s="667"/>
      <c r="JQO7" s="667"/>
      <c r="JQP7" s="667"/>
      <c r="JQQ7" s="667"/>
      <c r="JQR7" s="667"/>
      <c r="JQS7" s="667"/>
      <c r="JQT7" s="667"/>
      <c r="JQU7" s="667"/>
      <c r="JQV7" s="667"/>
      <c r="JQW7" s="667"/>
      <c r="JQX7" s="667"/>
      <c r="JQY7" s="667"/>
      <c r="JQZ7" s="667"/>
      <c r="JRA7" s="667"/>
      <c r="JRB7" s="667"/>
      <c r="JRC7" s="667"/>
      <c r="JRD7" s="667"/>
      <c r="JRE7" s="667"/>
      <c r="JRF7" s="667"/>
      <c r="JRG7" s="667"/>
      <c r="JRH7" s="667"/>
      <c r="JRI7" s="667"/>
      <c r="JRJ7" s="667"/>
      <c r="JRK7" s="667"/>
      <c r="JRL7" s="667"/>
      <c r="JRM7" s="667"/>
      <c r="JRN7" s="667"/>
      <c r="JRO7" s="667"/>
      <c r="JRP7" s="667"/>
      <c r="JRQ7" s="667"/>
      <c r="JRR7" s="667"/>
      <c r="JRS7" s="667"/>
      <c r="JRT7" s="667"/>
      <c r="JRU7" s="667"/>
      <c r="JRV7" s="667"/>
      <c r="JRW7" s="667"/>
      <c r="JRX7" s="667"/>
      <c r="JRY7" s="667"/>
      <c r="JRZ7" s="667"/>
      <c r="JSA7" s="667"/>
      <c r="JSB7" s="667"/>
      <c r="JSC7" s="667"/>
      <c r="JSD7" s="667"/>
      <c r="JSE7" s="667"/>
      <c r="JSF7" s="667"/>
      <c r="JSG7" s="667"/>
      <c r="JSH7" s="667"/>
      <c r="JSI7" s="667"/>
      <c r="JSJ7" s="667"/>
      <c r="JSK7" s="667"/>
      <c r="JSL7" s="667"/>
      <c r="JSM7" s="667"/>
      <c r="JSN7" s="667"/>
      <c r="JSO7" s="667"/>
      <c r="JSP7" s="667"/>
      <c r="JSQ7" s="667"/>
      <c r="JSR7" s="667"/>
      <c r="JSS7" s="667"/>
      <c r="JST7" s="667"/>
      <c r="JSU7" s="667"/>
      <c r="JSV7" s="667"/>
      <c r="JSW7" s="667"/>
      <c r="JSX7" s="667"/>
      <c r="JSY7" s="667"/>
      <c r="JSZ7" s="667"/>
      <c r="JTA7" s="667"/>
      <c r="JTB7" s="667"/>
      <c r="JTC7" s="667"/>
      <c r="JTD7" s="667"/>
      <c r="JTE7" s="667"/>
      <c r="JTF7" s="667"/>
      <c r="JTG7" s="667"/>
      <c r="JTH7" s="667"/>
      <c r="JTI7" s="667"/>
      <c r="JTJ7" s="667"/>
      <c r="JTK7" s="667"/>
      <c r="JTL7" s="667"/>
      <c r="JTM7" s="667"/>
      <c r="JTN7" s="667"/>
      <c r="JTO7" s="667"/>
      <c r="JTP7" s="667"/>
      <c r="JTQ7" s="667"/>
      <c r="JTR7" s="667"/>
      <c r="JTS7" s="667"/>
      <c r="JTT7" s="667"/>
      <c r="JTU7" s="667"/>
      <c r="JTV7" s="667"/>
      <c r="JTW7" s="667"/>
      <c r="JTX7" s="667"/>
      <c r="JTY7" s="667"/>
      <c r="JTZ7" s="667"/>
      <c r="JUA7" s="667"/>
      <c r="JUB7" s="667"/>
      <c r="JUC7" s="667"/>
      <c r="JUD7" s="667"/>
      <c r="JUE7" s="667"/>
      <c r="JUF7" s="667"/>
      <c r="JUG7" s="667"/>
      <c r="JUH7" s="667"/>
      <c r="JUI7" s="667"/>
      <c r="JUJ7" s="667"/>
      <c r="JUK7" s="667"/>
      <c r="JUL7" s="667"/>
      <c r="JUM7" s="667"/>
      <c r="JUN7" s="667"/>
      <c r="JUO7" s="667"/>
      <c r="JUP7" s="667"/>
      <c r="JUQ7" s="667"/>
      <c r="JUR7" s="667"/>
      <c r="JUS7" s="667"/>
      <c r="JUT7" s="667"/>
      <c r="JUU7" s="667"/>
      <c r="JUV7" s="667"/>
      <c r="JUW7" s="667"/>
      <c r="JUX7" s="667"/>
      <c r="JUY7" s="667"/>
      <c r="JUZ7" s="667"/>
      <c r="JVA7" s="667"/>
      <c r="JVB7" s="667"/>
      <c r="JVC7" s="667"/>
      <c r="JVD7" s="667"/>
      <c r="JVE7" s="667"/>
      <c r="JVF7" s="667"/>
      <c r="JVG7" s="667"/>
      <c r="JVH7" s="667"/>
      <c r="JVI7" s="667"/>
      <c r="JVJ7" s="667"/>
      <c r="JVK7" s="667"/>
      <c r="JVL7" s="667"/>
      <c r="JVM7" s="667"/>
      <c r="JVN7" s="667"/>
      <c r="JVO7" s="667"/>
      <c r="JVP7" s="667"/>
      <c r="JVQ7" s="667"/>
      <c r="JVR7" s="667"/>
      <c r="JVS7" s="667"/>
      <c r="JVT7" s="667"/>
      <c r="JVU7" s="667"/>
      <c r="JVV7" s="667"/>
      <c r="JVW7" s="667"/>
      <c r="JVX7" s="667"/>
      <c r="JVY7" s="667"/>
      <c r="JVZ7" s="667"/>
      <c r="JWA7" s="667"/>
      <c r="JWB7" s="667"/>
      <c r="JWC7" s="667"/>
      <c r="JWD7" s="667"/>
      <c r="JWE7" s="667"/>
      <c r="JWF7" s="667"/>
      <c r="JWG7" s="667"/>
      <c r="JWH7" s="667"/>
      <c r="JWI7" s="667"/>
      <c r="JWJ7" s="667"/>
      <c r="JWK7" s="667"/>
      <c r="JWL7" s="667"/>
      <c r="JWM7" s="667"/>
      <c r="JWN7" s="667"/>
      <c r="JWO7" s="667"/>
      <c r="JWP7" s="667"/>
      <c r="JWQ7" s="667"/>
      <c r="JWR7" s="667"/>
      <c r="JWS7" s="667"/>
      <c r="JWT7" s="667"/>
      <c r="JWU7" s="667"/>
      <c r="JWV7" s="667"/>
      <c r="JWW7" s="667"/>
      <c r="JWX7" s="667"/>
      <c r="JWY7" s="667"/>
      <c r="JWZ7" s="667"/>
      <c r="JXA7" s="667"/>
      <c r="JXB7" s="667"/>
      <c r="JXC7" s="667"/>
      <c r="JXD7" s="667"/>
      <c r="JXE7" s="667"/>
      <c r="JXF7" s="667"/>
      <c r="JXG7" s="667"/>
      <c r="JXH7" s="667"/>
      <c r="JXI7" s="667"/>
      <c r="JXJ7" s="667"/>
      <c r="JXK7" s="667"/>
      <c r="JXL7" s="667"/>
      <c r="JXM7" s="667"/>
      <c r="JXN7" s="667"/>
      <c r="JXO7" s="667"/>
      <c r="JXP7" s="667"/>
      <c r="JXQ7" s="667"/>
      <c r="JXR7" s="667"/>
      <c r="JXS7" s="667"/>
      <c r="JXT7" s="667"/>
      <c r="JXU7" s="667"/>
      <c r="JXV7" s="667"/>
      <c r="JXW7" s="667"/>
      <c r="JXX7" s="667"/>
      <c r="JXY7" s="667"/>
      <c r="JXZ7" s="667"/>
      <c r="JYA7" s="667"/>
      <c r="JYB7" s="667"/>
      <c r="JYC7" s="667"/>
      <c r="JYD7" s="667"/>
      <c r="JYE7" s="667"/>
      <c r="JYF7" s="667"/>
      <c r="JYG7" s="667"/>
      <c r="JYH7" s="667"/>
      <c r="JYI7" s="667"/>
      <c r="JYJ7" s="667"/>
      <c r="JYK7" s="667"/>
      <c r="JYL7" s="667"/>
      <c r="JYM7" s="667"/>
      <c r="JYN7" s="667"/>
      <c r="JYO7" s="667"/>
      <c r="JYP7" s="667"/>
      <c r="JYQ7" s="667"/>
      <c r="JYR7" s="667"/>
      <c r="JYS7" s="667"/>
      <c r="JYT7" s="667"/>
      <c r="JYU7" s="667"/>
      <c r="JYV7" s="667"/>
      <c r="JYW7" s="667"/>
      <c r="JYX7" s="667"/>
      <c r="JYY7" s="667"/>
      <c r="JYZ7" s="667"/>
      <c r="JZA7" s="667"/>
      <c r="JZB7" s="667"/>
      <c r="JZC7" s="667"/>
      <c r="JZD7" s="667"/>
      <c r="JZE7" s="667"/>
      <c r="JZF7" s="667"/>
      <c r="JZG7" s="667"/>
      <c r="JZH7" s="667"/>
      <c r="JZI7" s="667"/>
      <c r="JZJ7" s="667"/>
      <c r="JZK7" s="667"/>
      <c r="JZL7" s="667"/>
      <c r="JZM7" s="667"/>
      <c r="JZN7" s="667"/>
      <c r="JZO7" s="667"/>
      <c r="JZP7" s="667"/>
      <c r="JZQ7" s="667"/>
      <c r="JZR7" s="667"/>
      <c r="JZS7" s="667"/>
      <c r="JZT7" s="667"/>
      <c r="JZU7" s="667"/>
      <c r="JZV7" s="667"/>
      <c r="JZW7" s="667"/>
      <c r="JZX7" s="667"/>
      <c r="JZY7" s="667"/>
      <c r="JZZ7" s="667"/>
      <c r="KAA7" s="667"/>
      <c r="KAB7" s="667"/>
      <c r="KAC7" s="667"/>
      <c r="KAD7" s="667"/>
      <c r="KAE7" s="667"/>
      <c r="KAF7" s="667"/>
      <c r="KAG7" s="667"/>
      <c r="KAH7" s="667"/>
      <c r="KAI7" s="667"/>
      <c r="KAJ7" s="667"/>
      <c r="KAK7" s="667"/>
      <c r="KAL7" s="667"/>
      <c r="KAM7" s="667"/>
      <c r="KAN7" s="667"/>
      <c r="KAO7" s="667"/>
      <c r="KAP7" s="667"/>
      <c r="KAQ7" s="667"/>
      <c r="KAR7" s="667"/>
      <c r="KAS7" s="667"/>
      <c r="KAT7" s="667"/>
      <c r="KAU7" s="667"/>
      <c r="KAV7" s="667"/>
      <c r="KAW7" s="667"/>
      <c r="KAX7" s="667"/>
      <c r="KAY7" s="667"/>
      <c r="KAZ7" s="667"/>
      <c r="KBA7" s="667"/>
      <c r="KBB7" s="667"/>
      <c r="KBC7" s="667"/>
      <c r="KBD7" s="667"/>
      <c r="KBE7" s="667"/>
      <c r="KBF7" s="667"/>
      <c r="KBG7" s="667"/>
      <c r="KBH7" s="667"/>
      <c r="KBI7" s="667"/>
      <c r="KBJ7" s="667"/>
      <c r="KBK7" s="667"/>
      <c r="KBL7" s="667"/>
      <c r="KBM7" s="667"/>
      <c r="KBN7" s="667"/>
      <c r="KBO7" s="667"/>
      <c r="KBP7" s="667"/>
      <c r="KBQ7" s="667"/>
      <c r="KBR7" s="667"/>
      <c r="KBS7" s="667"/>
      <c r="KBT7" s="667"/>
      <c r="KBU7" s="667"/>
      <c r="KBV7" s="667"/>
      <c r="KBW7" s="667"/>
      <c r="KBX7" s="667"/>
      <c r="KBY7" s="667"/>
      <c r="KBZ7" s="667"/>
      <c r="KCA7" s="667"/>
      <c r="KCB7" s="667"/>
      <c r="KCC7" s="667"/>
      <c r="KCD7" s="667"/>
      <c r="KCE7" s="667"/>
      <c r="KCF7" s="667"/>
      <c r="KCG7" s="667"/>
      <c r="KCH7" s="667"/>
      <c r="KCI7" s="667"/>
      <c r="KCJ7" s="667"/>
      <c r="KCK7" s="667"/>
      <c r="KCL7" s="667"/>
      <c r="KCM7" s="667"/>
      <c r="KCN7" s="667"/>
      <c r="KCO7" s="667"/>
      <c r="KCP7" s="667"/>
      <c r="KCQ7" s="667"/>
      <c r="KCR7" s="667"/>
      <c r="KCS7" s="667"/>
      <c r="KCT7" s="667"/>
      <c r="KCU7" s="667"/>
      <c r="KCV7" s="667"/>
      <c r="KCW7" s="667"/>
      <c r="KCX7" s="667"/>
      <c r="KCY7" s="667"/>
      <c r="KCZ7" s="667"/>
      <c r="KDA7" s="667"/>
      <c r="KDB7" s="667"/>
      <c r="KDC7" s="667"/>
      <c r="KDD7" s="667"/>
      <c r="KDE7" s="667"/>
      <c r="KDF7" s="667"/>
      <c r="KDG7" s="667"/>
      <c r="KDH7" s="667"/>
      <c r="KDI7" s="667"/>
      <c r="KDJ7" s="667"/>
      <c r="KDK7" s="667"/>
      <c r="KDL7" s="667"/>
      <c r="KDM7" s="667"/>
      <c r="KDN7" s="667"/>
      <c r="KDO7" s="667"/>
      <c r="KDP7" s="667"/>
      <c r="KDQ7" s="667"/>
      <c r="KDR7" s="667"/>
      <c r="KDS7" s="667"/>
      <c r="KDT7" s="667"/>
      <c r="KDU7" s="667"/>
      <c r="KDV7" s="667"/>
      <c r="KDW7" s="667"/>
      <c r="KDX7" s="667"/>
      <c r="KDY7" s="667"/>
      <c r="KDZ7" s="667"/>
      <c r="KEA7" s="667"/>
      <c r="KEB7" s="667"/>
      <c r="KEC7" s="667"/>
      <c r="KED7" s="667"/>
      <c r="KEE7" s="667"/>
      <c r="KEF7" s="667"/>
      <c r="KEG7" s="667"/>
      <c r="KEH7" s="667"/>
      <c r="KEI7" s="667"/>
      <c r="KEJ7" s="667"/>
      <c r="KEK7" s="667"/>
      <c r="KEL7" s="667"/>
      <c r="KEM7" s="667"/>
      <c r="KEN7" s="667"/>
      <c r="KEO7" s="667"/>
      <c r="KEP7" s="667"/>
      <c r="KEQ7" s="667"/>
      <c r="KER7" s="667"/>
      <c r="KES7" s="667"/>
      <c r="KET7" s="667"/>
      <c r="KEU7" s="667"/>
      <c r="KEV7" s="667"/>
      <c r="KEW7" s="667"/>
      <c r="KEX7" s="667"/>
      <c r="KEY7" s="667"/>
      <c r="KEZ7" s="667"/>
      <c r="KFA7" s="667"/>
      <c r="KFB7" s="667"/>
      <c r="KFC7" s="667"/>
      <c r="KFD7" s="667"/>
      <c r="KFE7" s="667"/>
      <c r="KFF7" s="667"/>
      <c r="KFG7" s="667"/>
      <c r="KFH7" s="667"/>
      <c r="KFI7" s="667"/>
      <c r="KFJ7" s="667"/>
      <c r="KFK7" s="667"/>
      <c r="KFL7" s="667"/>
      <c r="KFM7" s="667"/>
      <c r="KFN7" s="667"/>
      <c r="KFO7" s="667"/>
      <c r="KFP7" s="667"/>
      <c r="KFQ7" s="667"/>
      <c r="KFR7" s="667"/>
      <c r="KFS7" s="667"/>
      <c r="KFT7" s="667"/>
      <c r="KFU7" s="667"/>
      <c r="KFV7" s="667"/>
      <c r="KFW7" s="667"/>
      <c r="KFX7" s="667"/>
      <c r="KFY7" s="667"/>
      <c r="KFZ7" s="667"/>
      <c r="KGA7" s="667"/>
      <c r="KGB7" s="667"/>
      <c r="KGC7" s="667"/>
      <c r="KGD7" s="667"/>
      <c r="KGE7" s="667"/>
      <c r="KGF7" s="667"/>
      <c r="KGG7" s="667"/>
      <c r="KGH7" s="667"/>
      <c r="KGI7" s="667"/>
      <c r="KGJ7" s="667"/>
      <c r="KGK7" s="667"/>
      <c r="KGL7" s="667"/>
      <c r="KGM7" s="667"/>
      <c r="KGN7" s="667"/>
      <c r="KGO7" s="667"/>
      <c r="KGP7" s="667"/>
      <c r="KGQ7" s="667"/>
      <c r="KGR7" s="667"/>
      <c r="KGS7" s="667"/>
      <c r="KGT7" s="667"/>
      <c r="KGU7" s="667"/>
      <c r="KGV7" s="667"/>
      <c r="KGW7" s="667"/>
      <c r="KGX7" s="667"/>
      <c r="KGY7" s="667"/>
      <c r="KGZ7" s="667"/>
      <c r="KHA7" s="667"/>
      <c r="KHB7" s="667"/>
      <c r="KHC7" s="667"/>
      <c r="KHD7" s="667"/>
      <c r="KHE7" s="667"/>
      <c r="KHF7" s="667"/>
      <c r="KHG7" s="667"/>
      <c r="KHH7" s="667"/>
      <c r="KHI7" s="667"/>
      <c r="KHJ7" s="667"/>
      <c r="KHK7" s="667"/>
      <c r="KHL7" s="667"/>
      <c r="KHM7" s="667"/>
      <c r="KHN7" s="667"/>
      <c r="KHO7" s="667"/>
      <c r="KHP7" s="667"/>
      <c r="KHQ7" s="667"/>
      <c r="KHR7" s="667"/>
      <c r="KHS7" s="667"/>
      <c r="KHT7" s="667"/>
      <c r="KHU7" s="667"/>
      <c r="KHV7" s="667"/>
      <c r="KHW7" s="667"/>
      <c r="KHX7" s="667"/>
      <c r="KHY7" s="667"/>
      <c r="KHZ7" s="667"/>
      <c r="KIA7" s="667"/>
      <c r="KIB7" s="667"/>
      <c r="KIC7" s="667"/>
      <c r="KID7" s="667"/>
      <c r="KIE7" s="667"/>
      <c r="KIF7" s="667"/>
      <c r="KIG7" s="667"/>
      <c r="KIH7" s="667"/>
      <c r="KII7" s="667"/>
      <c r="KIJ7" s="667"/>
      <c r="KIK7" s="667"/>
      <c r="KIL7" s="667"/>
      <c r="KIM7" s="667"/>
      <c r="KIN7" s="667"/>
      <c r="KIO7" s="667"/>
      <c r="KIP7" s="667"/>
      <c r="KIQ7" s="667"/>
      <c r="KIR7" s="667"/>
      <c r="KIS7" s="667"/>
      <c r="KIT7" s="667"/>
      <c r="KIU7" s="667"/>
      <c r="KIV7" s="667"/>
      <c r="KIW7" s="667"/>
      <c r="KIX7" s="667"/>
      <c r="KIY7" s="667"/>
      <c r="KIZ7" s="667"/>
      <c r="KJA7" s="667"/>
      <c r="KJB7" s="667"/>
      <c r="KJC7" s="667"/>
      <c r="KJD7" s="667"/>
      <c r="KJE7" s="667"/>
      <c r="KJF7" s="667"/>
      <c r="KJG7" s="667"/>
      <c r="KJH7" s="667"/>
      <c r="KJI7" s="667"/>
      <c r="KJJ7" s="667"/>
      <c r="KJK7" s="667"/>
      <c r="KJL7" s="667"/>
      <c r="KJM7" s="667"/>
      <c r="KJN7" s="667"/>
      <c r="KJO7" s="667"/>
      <c r="KJP7" s="667"/>
      <c r="KJQ7" s="667"/>
      <c r="KJR7" s="667"/>
      <c r="KJS7" s="667"/>
      <c r="KJT7" s="667"/>
      <c r="KJU7" s="667"/>
      <c r="KJV7" s="667"/>
      <c r="KJW7" s="667"/>
      <c r="KJX7" s="667"/>
      <c r="KJY7" s="667"/>
      <c r="KJZ7" s="667"/>
      <c r="KKA7" s="667"/>
      <c r="KKB7" s="667"/>
      <c r="KKC7" s="667"/>
      <c r="KKD7" s="667"/>
      <c r="KKE7" s="667"/>
      <c r="KKF7" s="667"/>
      <c r="KKG7" s="667"/>
      <c r="KKH7" s="667"/>
      <c r="KKI7" s="667"/>
      <c r="KKJ7" s="667"/>
      <c r="KKK7" s="667"/>
      <c r="KKL7" s="667"/>
      <c r="KKM7" s="667"/>
      <c r="KKN7" s="667"/>
      <c r="KKO7" s="667"/>
      <c r="KKP7" s="667"/>
      <c r="KKQ7" s="667"/>
      <c r="KKR7" s="667"/>
      <c r="KKS7" s="667"/>
      <c r="KKT7" s="667"/>
      <c r="KKU7" s="667"/>
      <c r="KKV7" s="667"/>
      <c r="KKW7" s="667"/>
      <c r="KKX7" s="667"/>
      <c r="KKY7" s="667"/>
      <c r="KKZ7" s="667"/>
      <c r="KLA7" s="667"/>
      <c r="KLB7" s="667"/>
      <c r="KLC7" s="667"/>
      <c r="KLD7" s="667"/>
      <c r="KLE7" s="667"/>
      <c r="KLF7" s="667"/>
      <c r="KLG7" s="667"/>
      <c r="KLH7" s="667"/>
      <c r="KLI7" s="667"/>
      <c r="KLJ7" s="667"/>
      <c r="KLK7" s="667"/>
      <c r="KLL7" s="667"/>
      <c r="KLM7" s="667"/>
      <c r="KLN7" s="667"/>
      <c r="KLO7" s="667"/>
      <c r="KLP7" s="667"/>
      <c r="KLQ7" s="667"/>
      <c r="KLR7" s="667"/>
      <c r="KLS7" s="667"/>
      <c r="KLT7" s="667"/>
      <c r="KLU7" s="667"/>
      <c r="KLV7" s="667"/>
      <c r="KLW7" s="667"/>
      <c r="KLX7" s="667"/>
      <c r="KLY7" s="667"/>
      <c r="KLZ7" s="667"/>
      <c r="KMA7" s="667"/>
      <c r="KMB7" s="667"/>
      <c r="KMC7" s="667"/>
      <c r="KMD7" s="667"/>
      <c r="KME7" s="667"/>
      <c r="KMF7" s="667"/>
      <c r="KMG7" s="667"/>
      <c r="KMH7" s="667"/>
      <c r="KMI7" s="667"/>
      <c r="KMJ7" s="667"/>
      <c r="KMK7" s="667"/>
      <c r="KML7" s="667"/>
      <c r="KMM7" s="667"/>
      <c r="KMN7" s="667"/>
      <c r="KMO7" s="667"/>
      <c r="KMP7" s="667"/>
      <c r="KMQ7" s="667"/>
      <c r="KMR7" s="667"/>
      <c r="KMS7" s="667"/>
      <c r="KMT7" s="667"/>
      <c r="KMU7" s="667"/>
      <c r="KMV7" s="667"/>
      <c r="KMW7" s="667"/>
      <c r="KMX7" s="667"/>
      <c r="KMY7" s="667"/>
      <c r="KMZ7" s="667"/>
      <c r="KNA7" s="667"/>
      <c r="KNB7" s="667"/>
      <c r="KNC7" s="667"/>
      <c r="KND7" s="667"/>
      <c r="KNE7" s="667"/>
      <c r="KNF7" s="667"/>
      <c r="KNG7" s="667"/>
      <c r="KNH7" s="667"/>
      <c r="KNI7" s="667"/>
      <c r="KNJ7" s="667"/>
      <c r="KNK7" s="667"/>
      <c r="KNL7" s="667"/>
      <c r="KNM7" s="667"/>
      <c r="KNN7" s="667"/>
      <c r="KNO7" s="667"/>
      <c r="KNP7" s="667"/>
      <c r="KNQ7" s="667"/>
      <c r="KNR7" s="667"/>
      <c r="KNS7" s="667"/>
      <c r="KNT7" s="667"/>
      <c r="KNU7" s="667"/>
      <c r="KNV7" s="667"/>
      <c r="KNW7" s="667"/>
      <c r="KNX7" s="667"/>
      <c r="KNY7" s="667"/>
      <c r="KNZ7" s="667"/>
      <c r="KOA7" s="667"/>
      <c r="KOB7" s="667"/>
      <c r="KOC7" s="667"/>
      <c r="KOD7" s="667"/>
      <c r="KOE7" s="667"/>
      <c r="KOF7" s="667"/>
      <c r="KOG7" s="667"/>
      <c r="KOH7" s="667"/>
      <c r="KOI7" s="667"/>
      <c r="KOJ7" s="667"/>
      <c r="KOK7" s="667"/>
      <c r="KOL7" s="667"/>
      <c r="KOM7" s="667"/>
      <c r="KON7" s="667"/>
      <c r="KOO7" s="667"/>
      <c r="KOP7" s="667"/>
      <c r="KOQ7" s="667"/>
      <c r="KOR7" s="667"/>
      <c r="KOS7" s="667"/>
      <c r="KOT7" s="667"/>
      <c r="KOU7" s="667"/>
      <c r="KOV7" s="667"/>
      <c r="KOW7" s="667"/>
      <c r="KOX7" s="667"/>
      <c r="KOY7" s="667"/>
      <c r="KOZ7" s="667"/>
      <c r="KPA7" s="667"/>
      <c r="KPB7" s="667"/>
      <c r="KPC7" s="667"/>
      <c r="KPD7" s="667"/>
      <c r="KPE7" s="667"/>
      <c r="KPF7" s="667"/>
      <c r="KPG7" s="667"/>
      <c r="KPH7" s="667"/>
      <c r="KPI7" s="667"/>
      <c r="KPJ7" s="667"/>
      <c r="KPK7" s="667"/>
      <c r="KPL7" s="667"/>
      <c r="KPM7" s="667"/>
      <c r="KPN7" s="667"/>
      <c r="KPO7" s="667"/>
      <c r="KPP7" s="667"/>
      <c r="KPQ7" s="667"/>
      <c r="KPR7" s="667"/>
      <c r="KPS7" s="667"/>
      <c r="KPT7" s="667"/>
      <c r="KPU7" s="667"/>
      <c r="KPV7" s="667"/>
      <c r="KPW7" s="667"/>
      <c r="KPX7" s="667"/>
      <c r="KPY7" s="667"/>
      <c r="KPZ7" s="667"/>
      <c r="KQA7" s="667"/>
      <c r="KQB7" s="667"/>
      <c r="KQC7" s="667"/>
      <c r="KQD7" s="667"/>
      <c r="KQE7" s="667"/>
      <c r="KQF7" s="667"/>
      <c r="KQG7" s="667"/>
      <c r="KQH7" s="667"/>
      <c r="KQI7" s="667"/>
      <c r="KQJ7" s="667"/>
      <c r="KQK7" s="667"/>
      <c r="KQL7" s="667"/>
      <c r="KQM7" s="667"/>
      <c r="KQN7" s="667"/>
      <c r="KQO7" s="667"/>
      <c r="KQP7" s="667"/>
      <c r="KQQ7" s="667"/>
      <c r="KQR7" s="667"/>
      <c r="KQS7" s="667"/>
      <c r="KQT7" s="667"/>
      <c r="KQU7" s="667"/>
      <c r="KQV7" s="667"/>
      <c r="KQW7" s="667"/>
      <c r="KQX7" s="667"/>
      <c r="KQY7" s="667"/>
      <c r="KQZ7" s="667"/>
      <c r="KRA7" s="667"/>
      <c r="KRB7" s="667"/>
      <c r="KRC7" s="667"/>
      <c r="KRD7" s="667"/>
      <c r="KRE7" s="667"/>
      <c r="KRF7" s="667"/>
      <c r="KRG7" s="667"/>
      <c r="KRH7" s="667"/>
      <c r="KRI7" s="667"/>
      <c r="KRJ7" s="667"/>
      <c r="KRK7" s="667"/>
      <c r="KRL7" s="667"/>
      <c r="KRM7" s="667"/>
      <c r="KRN7" s="667"/>
      <c r="KRO7" s="667"/>
      <c r="KRP7" s="667"/>
      <c r="KRQ7" s="667"/>
      <c r="KRR7" s="667"/>
      <c r="KRS7" s="667"/>
      <c r="KRT7" s="667"/>
      <c r="KRU7" s="667"/>
      <c r="KRV7" s="667"/>
      <c r="KRW7" s="667"/>
      <c r="KRX7" s="667"/>
      <c r="KRY7" s="667"/>
      <c r="KRZ7" s="667"/>
      <c r="KSA7" s="667"/>
      <c r="KSB7" s="667"/>
      <c r="KSC7" s="667"/>
      <c r="KSD7" s="667"/>
      <c r="KSE7" s="667"/>
      <c r="KSF7" s="667"/>
      <c r="KSG7" s="667"/>
      <c r="KSH7" s="667"/>
      <c r="KSI7" s="667"/>
      <c r="KSJ7" s="667"/>
      <c r="KSK7" s="667"/>
      <c r="KSL7" s="667"/>
      <c r="KSM7" s="667"/>
      <c r="KSN7" s="667"/>
      <c r="KSO7" s="667"/>
      <c r="KSP7" s="667"/>
      <c r="KSQ7" s="667"/>
      <c r="KSR7" s="667"/>
      <c r="KSS7" s="667"/>
      <c r="KST7" s="667"/>
      <c r="KSU7" s="667"/>
      <c r="KSV7" s="667"/>
      <c r="KSW7" s="667"/>
      <c r="KSX7" s="667"/>
      <c r="KSY7" s="667"/>
      <c r="KSZ7" s="667"/>
      <c r="KTA7" s="667"/>
      <c r="KTB7" s="667"/>
      <c r="KTC7" s="667"/>
      <c r="KTD7" s="667"/>
      <c r="KTE7" s="667"/>
      <c r="KTF7" s="667"/>
      <c r="KTG7" s="667"/>
      <c r="KTH7" s="667"/>
      <c r="KTI7" s="667"/>
      <c r="KTJ7" s="667"/>
      <c r="KTK7" s="667"/>
      <c r="KTL7" s="667"/>
      <c r="KTM7" s="667"/>
      <c r="KTN7" s="667"/>
      <c r="KTO7" s="667"/>
      <c r="KTP7" s="667"/>
      <c r="KTQ7" s="667"/>
      <c r="KTR7" s="667"/>
      <c r="KTS7" s="667"/>
      <c r="KTT7" s="667"/>
      <c r="KTU7" s="667"/>
      <c r="KTV7" s="667"/>
      <c r="KTW7" s="667"/>
      <c r="KTX7" s="667"/>
      <c r="KTY7" s="667"/>
      <c r="KTZ7" s="667"/>
      <c r="KUA7" s="667"/>
      <c r="KUB7" s="667"/>
      <c r="KUC7" s="667"/>
      <c r="KUD7" s="667"/>
      <c r="KUE7" s="667"/>
      <c r="KUF7" s="667"/>
      <c r="KUG7" s="667"/>
      <c r="KUH7" s="667"/>
      <c r="KUI7" s="667"/>
      <c r="KUJ7" s="667"/>
      <c r="KUK7" s="667"/>
      <c r="KUL7" s="667"/>
      <c r="KUM7" s="667"/>
      <c r="KUN7" s="667"/>
      <c r="KUO7" s="667"/>
      <c r="KUP7" s="667"/>
      <c r="KUQ7" s="667"/>
      <c r="KUR7" s="667"/>
      <c r="KUS7" s="667"/>
      <c r="KUT7" s="667"/>
      <c r="KUU7" s="667"/>
      <c r="KUV7" s="667"/>
      <c r="KUW7" s="667"/>
      <c r="KUX7" s="667"/>
      <c r="KUY7" s="667"/>
      <c r="KUZ7" s="667"/>
      <c r="KVA7" s="667"/>
      <c r="KVB7" s="667"/>
      <c r="KVC7" s="667"/>
      <c r="KVD7" s="667"/>
      <c r="KVE7" s="667"/>
      <c r="KVF7" s="667"/>
      <c r="KVG7" s="667"/>
      <c r="KVH7" s="667"/>
      <c r="KVI7" s="667"/>
      <c r="KVJ7" s="667"/>
      <c r="KVK7" s="667"/>
      <c r="KVL7" s="667"/>
      <c r="KVM7" s="667"/>
      <c r="KVN7" s="667"/>
      <c r="KVO7" s="667"/>
      <c r="KVP7" s="667"/>
      <c r="KVQ7" s="667"/>
      <c r="KVR7" s="667"/>
      <c r="KVS7" s="667"/>
      <c r="KVT7" s="667"/>
      <c r="KVU7" s="667"/>
      <c r="KVV7" s="667"/>
      <c r="KVW7" s="667"/>
      <c r="KVX7" s="667"/>
      <c r="KVY7" s="667"/>
      <c r="KVZ7" s="667"/>
      <c r="KWA7" s="667"/>
      <c r="KWB7" s="667"/>
      <c r="KWC7" s="667"/>
      <c r="KWD7" s="667"/>
      <c r="KWE7" s="667"/>
      <c r="KWF7" s="667"/>
      <c r="KWG7" s="667"/>
      <c r="KWH7" s="667"/>
      <c r="KWI7" s="667"/>
      <c r="KWJ7" s="667"/>
      <c r="KWK7" s="667"/>
      <c r="KWL7" s="667"/>
      <c r="KWM7" s="667"/>
      <c r="KWN7" s="667"/>
      <c r="KWO7" s="667"/>
      <c r="KWP7" s="667"/>
      <c r="KWQ7" s="667"/>
      <c r="KWR7" s="667"/>
      <c r="KWS7" s="667"/>
      <c r="KWT7" s="667"/>
      <c r="KWU7" s="667"/>
      <c r="KWV7" s="667"/>
      <c r="KWW7" s="667"/>
      <c r="KWX7" s="667"/>
      <c r="KWY7" s="667"/>
      <c r="KWZ7" s="667"/>
      <c r="KXA7" s="667"/>
      <c r="KXB7" s="667"/>
      <c r="KXC7" s="667"/>
      <c r="KXD7" s="667"/>
      <c r="KXE7" s="667"/>
      <c r="KXF7" s="667"/>
      <c r="KXG7" s="667"/>
      <c r="KXH7" s="667"/>
      <c r="KXI7" s="667"/>
      <c r="KXJ7" s="667"/>
      <c r="KXK7" s="667"/>
      <c r="KXL7" s="667"/>
      <c r="KXM7" s="667"/>
      <c r="KXN7" s="667"/>
      <c r="KXO7" s="667"/>
      <c r="KXP7" s="667"/>
      <c r="KXQ7" s="667"/>
      <c r="KXR7" s="667"/>
      <c r="KXS7" s="667"/>
      <c r="KXT7" s="667"/>
      <c r="KXU7" s="667"/>
      <c r="KXV7" s="667"/>
      <c r="KXW7" s="667"/>
      <c r="KXX7" s="667"/>
      <c r="KXY7" s="667"/>
      <c r="KXZ7" s="667"/>
      <c r="KYA7" s="667"/>
      <c r="KYB7" s="667"/>
      <c r="KYC7" s="667"/>
      <c r="KYD7" s="667"/>
      <c r="KYE7" s="667"/>
      <c r="KYF7" s="667"/>
      <c r="KYG7" s="667"/>
      <c r="KYH7" s="667"/>
      <c r="KYI7" s="667"/>
      <c r="KYJ7" s="667"/>
      <c r="KYK7" s="667"/>
      <c r="KYL7" s="667"/>
      <c r="KYM7" s="667"/>
      <c r="KYN7" s="667"/>
      <c r="KYO7" s="667"/>
      <c r="KYP7" s="667"/>
      <c r="KYQ7" s="667"/>
      <c r="KYR7" s="667"/>
      <c r="KYS7" s="667"/>
      <c r="KYT7" s="667"/>
      <c r="KYU7" s="667"/>
      <c r="KYV7" s="667"/>
      <c r="KYW7" s="667"/>
      <c r="KYX7" s="667"/>
      <c r="KYY7" s="667"/>
      <c r="KYZ7" s="667"/>
      <c r="KZA7" s="667"/>
      <c r="KZB7" s="667"/>
      <c r="KZC7" s="667"/>
      <c r="KZD7" s="667"/>
      <c r="KZE7" s="667"/>
      <c r="KZF7" s="667"/>
      <c r="KZG7" s="667"/>
      <c r="KZH7" s="667"/>
      <c r="KZI7" s="667"/>
      <c r="KZJ7" s="667"/>
      <c r="KZK7" s="667"/>
      <c r="KZL7" s="667"/>
      <c r="KZM7" s="667"/>
      <c r="KZN7" s="667"/>
      <c r="KZO7" s="667"/>
      <c r="KZP7" s="667"/>
      <c r="KZQ7" s="667"/>
      <c r="KZR7" s="667"/>
      <c r="KZS7" s="667"/>
      <c r="KZT7" s="667"/>
      <c r="KZU7" s="667"/>
      <c r="KZV7" s="667"/>
      <c r="KZW7" s="667"/>
      <c r="KZX7" s="667"/>
      <c r="KZY7" s="667"/>
      <c r="KZZ7" s="667"/>
      <c r="LAA7" s="667"/>
      <c r="LAB7" s="667"/>
      <c r="LAC7" s="667"/>
      <c r="LAD7" s="667"/>
      <c r="LAE7" s="667"/>
      <c r="LAF7" s="667"/>
      <c r="LAG7" s="667"/>
      <c r="LAH7" s="667"/>
      <c r="LAI7" s="667"/>
      <c r="LAJ7" s="667"/>
      <c r="LAK7" s="667"/>
      <c r="LAL7" s="667"/>
      <c r="LAM7" s="667"/>
      <c r="LAN7" s="667"/>
      <c r="LAO7" s="667"/>
      <c r="LAP7" s="667"/>
      <c r="LAQ7" s="667"/>
      <c r="LAR7" s="667"/>
      <c r="LAS7" s="667"/>
      <c r="LAT7" s="667"/>
      <c r="LAU7" s="667"/>
      <c r="LAV7" s="667"/>
      <c r="LAW7" s="667"/>
      <c r="LAX7" s="667"/>
      <c r="LAY7" s="667"/>
      <c r="LAZ7" s="667"/>
      <c r="LBA7" s="667"/>
      <c r="LBB7" s="667"/>
      <c r="LBC7" s="667"/>
      <c r="LBD7" s="667"/>
      <c r="LBE7" s="667"/>
      <c r="LBF7" s="667"/>
      <c r="LBG7" s="667"/>
      <c r="LBH7" s="667"/>
      <c r="LBI7" s="667"/>
      <c r="LBJ7" s="667"/>
      <c r="LBK7" s="667"/>
      <c r="LBL7" s="667"/>
      <c r="LBM7" s="667"/>
      <c r="LBN7" s="667"/>
      <c r="LBO7" s="667"/>
      <c r="LBP7" s="667"/>
      <c r="LBQ7" s="667"/>
      <c r="LBR7" s="667"/>
      <c r="LBS7" s="667"/>
      <c r="LBT7" s="667"/>
      <c r="LBU7" s="667"/>
      <c r="LBV7" s="667"/>
      <c r="LBW7" s="667"/>
      <c r="LBX7" s="667"/>
      <c r="LBY7" s="667"/>
      <c r="LBZ7" s="667"/>
      <c r="LCA7" s="667"/>
      <c r="LCB7" s="667"/>
      <c r="LCC7" s="667"/>
      <c r="LCD7" s="667"/>
      <c r="LCE7" s="667"/>
      <c r="LCF7" s="667"/>
      <c r="LCG7" s="667"/>
      <c r="LCH7" s="667"/>
      <c r="LCI7" s="667"/>
      <c r="LCJ7" s="667"/>
      <c r="LCK7" s="667"/>
      <c r="LCL7" s="667"/>
      <c r="LCM7" s="667"/>
      <c r="LCN7" s="667"/>
      <c r="LCO7" s="667"/>
      <c r="LCP7" s="667"/>
      <c r="LCQ7" s="667"/>
      <c r="LCR7" s="667"/>
      <c r="LCS7" s="667"/>
      <c r="LCT7" s="667"/>
      <c r="LCU7" s="667"/>
      <c r="LCV7" s="667"/>
      <c r="LCW7" s="667"/>
      <c r="LCX7" s="667"/>
      <c r="LCY7" s="667"/>
      <c r="LCZ7" s="667"/>
      <c r="LDA7" s="667"/>
      <c r="LDB7" s="667"/>
      <c r="LDC7" s="667"/>
      <c r="LDD7" s="667"/>
      <c r="LDE7" s="667"/>
      <c r="LDF7" s="667"/>
      <c r="LDG7" s="667"/>
      <c r="LDH7" s="667"/>
      <c r="LDI7" s="667"/>
      <c r="LDJ7" s="667"/>
      <c r="LDK7" s="667"/>
      <c r="LDL7" s="667"/>
      <c r="LDM7" s="667"/>
      <c r="LDN7" s="667"/>
      <c r="LDO7" s="667"/>
      <c r="LDP7" s="667"/>
      <c r="LDQ7" s="667"/>
      <c r="LDR7" s="667"/>
      <c r="LDS7" s="667"/>
      <c r="LDT7" s="667"/>
      <c r="LDU7" s="667"/>
      <c r="LDV7" s="667"/>
      <c r="LDW7" s="667"/>
      <c r="LDX7" s="667"/>
      <c r="LDY7" s="667"/>
      <c r="LDZ7" s="667"/>
      <c r="LEA7" s="667"/>
      <c r="LEB7" s="667"/>
      <c r="LEC7" s="667"/>
      <c r="LED7" s="667"/>
      <c r="LEE7" s="667"/>
      <c r="LEF7" s="667"/>
      <c r="LEG7" s="667"/>
      <c r="LEH7" s="667"/>
      <c r="LEI7" s="667"/>
      <c r="LEJ7" s="667"/>
      <c r="LEK7" s="667"/>
      <c r="LEL7" s="667"/>
      <c r="LEM7" s="667"/>
      <c r="LEN7" s="667"/>
      <c r="LEO7" s="667"/>
      <c r="LEP7" s="667"/>
      <c r="LEQ7" s="667"/>
      <c r="LER7" s="667"/>
      <c r="LES7" s="667"/>
      <c r="LET7" s="667"/>
      <c r="LEU7" s="667"/>
      <c r="LEV7" s="667"/>
      <c r="LEW7" s="667"/>
      <c r="LEX7" s="667"/>
      <c r="LEY7" s="667"/>
      <c r="LEZ7" s="667"/>
      <c r="LFA7" s="667"/>
      <c r="LFB7" s="667"/>
      <c r="LFC7" s="667"/>
      <c r="LFD7" s="667"/>
      <c r="LFE7" s="667"/>
      <c r="LFF7" s="667"/>
      <c r="LFG7" s="667"/>
      <c r="LFH7" s="667"/>
      <c r="LFI7" s="667"/>
      <c r="LFJ7" s="667"/>
      <c r="LFK7" s="667"/>
      <c r="LFL7" s="667"/>
      <c r="LFM7" s="667"/>
      <c r="LFN7" s="667"/>
      <c r="LFO7" s="667"/>
      <c r="LFP7" s="667"/>
      <c r="LFQ7" s="667"/>
      <c r="LFR7" s="667"/>
      <c r="LFS7" s="667"/>
      <c r="LFT7" s="667"/>
      <c r="LFU7" s="667"/>
      <c r="LFV7" s="667"/>
      <c r="LFW7" s="667"/>
      <c r="LFX7" s="667"/>
      <c r="LFY7" s="667"/>
      <c r="LFZ7" s="667"/>
      <c r="LGA7" s="667"/>
      <c r="LGB7" s="667"/>
      <c r="LGC7" s="667"/>
      <c r="LGD7" s="667"/>
      <c r="LGE7" s="667"/>
      <c r="LGF7" s="667"/>
      <c r="LGG7" s="667"/>
      <c r="LGH7" s="667"/>
      <c r="LGI7" s="667"/>
      <c r="LGJ7" s="667"/>
      <c r="LGK7" s="667"/>
      <c r="LGL7" s="667"/>
      <c r="LGM7" s="667"/>
      <c r="LGN7" s="667"/>
      <c r="LGO7" s="667"/>
      <c r="LGP7" s="667"/>
      <c r="LGQ7" s="667"/>
      <c r="LGR7" s="667"/>
      <c r="LGS7" s="667"/>
      <c r="LGT7" s="667"/>
      <c r="LGU7" s="667"/>
      <c r="LGV7" s="667"/>
      <c r="LGW7" s="667"/>
      <c r="LGX7" s="667"/>
      <c r="LGY7" s="667"/>
      <c r="LGZ7" s="667"/>
      <c r="LHA7" s="667"/>
      <c r="LHB7" s="667"/>
      <c r="LHC7" s="667"/>
      <c r="LHD7" s="667"/>
      <c r="LHE7" s="667"/>
      <c r="LHF7" s="667"/>
      <c r="LHG7" s="667"/>
      <c r="LHH7" s="667"/>
      <c r="LHI7" s="667"/>
      <c r="LHJ7" s="667"/>
      <c r="LHK7" s="667"/>
      <c r="LHL7" s="667"/>
      <c r="LHM7" s="667"/>
      <c r="LHN7" s="667"/>
      <c r="LHO7" s="667"/>
      <c r="LHP7" s="667"/>
      <c r="LHQ7" s="667"/>
      <c r="LHR7" s="667"/>
      <c r="LHS7" s="667"/>
      <c r="LHT7" s="667"/>
      <c r="LHU7" s="667"/>
      <c r="LHV7" s="667"/>
      <c r="LHW7" s="667"/>
      <c r="LHX7" s="667"/>
      <c r="LHY7" s="667"/>
      <c r="LHZ7" s="667"/>
      <c r="LIA7" s="667"/>
      <c r="LIB7" s="667"/>
      <c r="LIC7" s="667"/>
      <c r="LID7" s="667"/>
      <c r="LIE7" s="667"/>
      <c r="LIF7" s="667"/>
      <c r="LIG7" s="667"/>
      <c r="LIH7" s="667"/>
      <c r="LII7" s="667"/>
      <c r="LIJ7" s="667"/>
      <c r="LIK7" s="667"/>
      <c r="LIL7" s="667"/>
      <c r="LIM7" s="667"/>
      <c r="LIN7" s="667"/>
      <c r="LIO7" s="667"/>
      <c r="LIP7" s="667"/>
      <c r="LIQ7" s="667"/>
      <c r="LIR7" s="667"/>
      <c r="LIS7" s="667"/>
      <c r="LIT7" s="667"/>
      <c r="LIU7" s="667"/>
      <c r="LIV7" s="667"/>
      <c r="LIW7" s="667"/>
      <c r="LIX7" s="667"/>
      <c r="LIY7" s="667"/>
      <c r="LIZ7" s="667"/>
      <c r="LJA7" s="667"/>
      <c r="LJB7" s="667"/>
      <c r="LJC7" s="667"/>
      <c r="LJD7" s="667"/>
      <c r="LJE7" s="667"/>
      <c r="LJF7" s="667"/>
      <c r="LJG7" s="667"/>
      <c r="LJH7" s="667"/>
      <c r="LJI7" s="667"/>
      <c r="LJJ7" s="667"/>
      <c r="LJK7" s="667"/>
      <c r="LJL7" s="667"/>
      <c r="LJM7" s="667"/>
      <c r="LJN7" s="667"/>
      <c r="LJO7" s="667"/>
      <c r="LJP7" s="667"/>
      <c r="LJQ7" s="667"/>
      <c r="LJR7" s="667"/>
      <c r="LJS7" s="667"/>
      <c r="LJT7" s="667"/>
      <c r="LJU7" s="667"/>
      <c r="LJV7" s="667"/>
      <c r="LJW7" s="667"/>
      <c r="LJX7" s="667"/>
      <c r="LJY7" s="667"/>
      <c r="LJZ7" s="667"/>
      <c r="LKA7" s="667"/>
      <c r="LKB7" s="667"/>
      <c r="LKC7" s="667"/>
      <c r="LKD7" s="667"/>
      <c r="LKE7" s="667"/>
      <c r="LKF7" s="667"/>
      <c r="LKG7" s="667"/>
      <c r="LKH7" s="667"/>
      <c r="LKI7" s="667"/>
      <c r="LKJ7" s="667"/>
      <c r="LKK7" s="667"/>
      <c r="LKL7" s="667"/>
      <c r="LKM7" s="667"/>
      <c r="LKN7" s="667"/>
      <c r="LKO7" s="667"/>
      <c r="LKP7" s="667"/>
      <c r="LKQ7" s="667"/>
      <c r="LKR7" s="667"/>
      <c r="LKS7" s="667"/>
      <c r="LKT7" s="667"/>
      <c r="LKU7" s="667"/>
      <c r="LKV7" s="667"/>
      <c r="LKW7" s="667"/>
      <c r="LKX7" s="667"/>
      <c r="LKY7" s="667"/>
      <c r="LKZ7" s="667"/>
      <c r="LLA7" s="667"/>
      <c r="LLB7" s="667"/>
      <c r="LLC7" s="667"/>
      <c r="LLD7" s="667"/>
      <c r="LLE7" s="667"/>
      <c r="LLF7" s="667"/>
      <c r="LLG7" s="667"/>
      <c r="LLH7" s="667"/>
      <c r="LLI7" s="667"/>
      <c r="LLJ7" s="667"/>
      <c r="LLK7" s="667"/>
      <c r="LLL7" s="667"/>
      <c r="LLM7" s="667"/>
      <c r="LLN7" s="667"/>
      <c r="LLO7" s="667"/>
      <c r="LLP7" s="667"/>
      <c r="LLQ7" s="667"/>
      <c r="LLR7" s="667"/>
      <c r="LLS7" s="667"/>
      <c r="LLT7" s="667"/>
      <c r="LLU7" s="667"/>
      <c r="LLV7" s="667"/>
      <c r="LLW7" s="667"/>
      <c r="LLX7" s="667"/>
      <c r="LLY7" s="667"/>
      <c r="LLZ7" s="667"/>
      <c r="LMA7" s="667"/>
      <c r="LMB7" s="667"/>
      <c r="LMC7" s="667"/>
      <c r="LMD7" s="667"/>
      <c r="LME7" s="667"/>
      <c r="LMF7" s="667"/>
      <c r="LMG7" s="667"/>
      <c r="LMH7" s="667"/>
      <c r="LMI7" s="667"/>
      <c r="LMJ7" s="667"/>
      <c r="LMK7" s="667"/>
      <c r="LML7" s="667"/>
      <c r="LMM7" s="667"/>
      <c r="LMN7" s="667"/>
      <c r="LMO7" s="667"/>
      <c r="LMP7" s="667"/>
      <c r="LMQ7" s="667"/>
      <c r="LMR7" s="667"/>
      <c r="LMS7" s="667"/>
      <c r="LMT7" s="667"/>
      <c r="LMU7" s="667"/>
      <c r="LMV7" s="667"/>
      <c r="LMW7" s="667"/>
      <c r="LMX7" s="667"/>
      <c r="LMY7" s="667"/>
      <c r="LMZ7" s="667"/>
      <c r="LNA7" s="667"/>
      <c r="LNB7" s="667"/>
      <c r="LNC7" s="667"/>
      <c r="LND7" s="667"/>
      <c r="LNE7" s="667"/>
      <c r="LNF7" s="667"/>
      <c r="LNG7" s="667"/>
      <c r="LNH7" s="667"/>
      <c r="LNI7" s="667"/>
      <c r="LNJ7" s="667"/>
      <c r="LNK7" s="667"/>
      <c r="LNL7" s="667"/>
      <c r="LNM7" s="667"/>
      <c r="LNN7" s="667"/>
      <c r="LNO7" s="667"/>
      <c r="LNP7" s="667"/>
      <c r="LNQ7" s="667"/>
      <c r="LNR7" s="667"/>
      <c r="LNS7" s="667"/>
      <c r="LNT7" s="667"/>
      <c r="LNU7" s="667"/>
      <c r="LNV7" s="667"/>
      <c r="LNW7" s="667"/>
      <c r="LNX7" s="667"/>
      <c r="LNY7" s="667"/>
      <c r="LNZ7" s="667"/>
      <c r="LOA7" s="667"/>
      <c r="LOB7" s="667"/>
      <c r="LOC7" s="667"/>
      <c r="LOD7" s="667"/>
      <c r="LOE7" s="667"/>
      <c r="LOF7" s="667"/>
      <c r="LOG7" s="667"/>
      <c r="LOH7" s="667"/>
      <c r="LOI7" s="667"/>
      <c r="LOJ7" s="667"/>
      <c r="LOK7" s="667"/>
      <c r="LOL7" s="667"/>
      <c r="LOM7" s="667"/>
      <c r="LON7" s="667"/>
      <c r="LOO7" s="667"/>
      <c r="LOP7" s="667"/>
      <c r="LOQ7" s="667"/>
      <c r="LOR7" s="667"/>
      <c r="LOS7" s="667"/>
      <c r="LOT7" s="667"/>
      <c r="LOU7" s="667"/>
      <c r="LOV7" s="667"/>
      <c r="LOW7" s="667"/>
      <c r="LOX7" s="667"/>
      <c r="LOY7" s="667"/>
      <c r="LOZ7" s="667"/>
      <c r="LPA7" s="667"/>
      <c r="LPB7" s="667"/>
      <c r="LPC7" s="667"/>
      <c r="LPD7" s="667"/>
      <c r="LPE7" s="667"/>
      <c r="LPF7" s="667"/>
      <c r="LPG7" s="667"/>
      <c r="LPH7" s="667"/>
      <c r="LPI7" s="667"/>
      <c r="LPJ7" s="667"/>
      <c r="LPK7" s="667"/>
      <c r="LPL7" s="667"/>
      <c r="LPM7" s="667"/>
      <c r="LPN7" s="667"/>
      <c r="LPO7" s="667"/>
      <c r="LPP7" s="667"/>
      <c r="LPQ7" s="667"/>
      <c r="LPR7" s="667"/>
      <c r="LPS7" s="667"/>
      <c r="LPT7" s="667"/>
      <c r="LPU7" s="667"/>
      <c r="LPV7" s="667"/>
      <c r="LPW7" s="667"/>
      <c r="LPX7" s="667"/>
      <c r="LPY7" s="667"/>
      <c r="LPZ7" s="667"/>
      <c r="LQA7" s="667"/>
      <c r="LQB7" s="667"/>
      <c r="LQC7" s="667"/>
      <c r="LQD7" s="667"/>
      <c r="LQE7" s="667"/>
      <c r="LQF7" s="667"/>
      <c r="LQG7" s="667"/>
      <c r="LQH7" s="667"/>
      <c r="LQI7" s="667"/>
      <c r="LQJ7" s="667"/>
      <c r="LQK7" s="667"/>
      <c r="LQL7" s="667"/>
      <c r="LQM7" s="667"/>
      <c r="LQN7" s="667"/>
      <c r="LQO7" s="667"/>
      <c r="LQP7" s="667"/>
      <c r="LQQ7" s="667"/>
      <c r="LQR7" s="667"/>
      <c r="LQS7" s="667"/>
      <c r="LQT7" s="667"/>
      <c r="LQU7" s="667"/>
      <c r="LQV7" s="667"/>
      <c r="LQW7" s="667"/>
      <c r="LQX7" s="667"/>
      <c r="LQY7" s="667"/>
      <c r="LQZ7" s="667"/>
      <c r="LRA7" s="667"/>
      <c r="LRB7" s="667"/>
      <c r="LRC7" s="667"/>
      <c r="LRD7" s="667"/>
      <c r="LRE7" s="667"/>
      <c r="LRF7" s="667"/>
      <c r="LRG7" s="667"/>
      <c r="LRH7" s="667"/>
      <c r="LRI7" s="667"/>
      <c r="LRJ7" s="667"/>
      <c r="LRK7" s="667"/>
      <c r="LRL7" s="667"/>
      <c r="LRM7" s="667"/>
      <c r="LRN7" s="667"/>
      <c r="LRO7" s="667"/>
      <c r="LRP7" s="667"/>
      <c r="LRQ7" s="667"/>
      <c r="LRR7" s="667"/>
      <c r="LRS7" s="667"/>
      <c r="LRT7" s="667"/>
      <c r="LRU7" s="667"/>
      <c r="LRV7" s="667"/>
      <c r="LRW7" s="667"/>
      <c r="LRX7" s="667"/>
      <c r="LRY7" s="667"/>
      <c r="LRZ7" s="667"/>
      <c r="LSA7" s="667"/>
      <c r="LSB7" s="667"/>
      <c r="LSC7" s="667"/>
      <c r="LSD7" s="667"/>
      <c r="LSE7" s="667"/>
      <c r="LSF7" s="667"/>
      <c r="LSG7" s="667"/>
      <c r="LSH7" s="667"/>
      <c r="LSI7" s="667"/>
      <c r="LSJ7" s="667"/>
      <c r="LSK7" s="667"/>
      <c r="LSL7" s="667"/>
      <c r="LSM7" s="667"/>
      <c r="LSN7" s="667"/>
      <c r="LSO7" s="667"/>
      <c r="LSP7" s="667"/>
      <c r="LSQ7" s="667"/>
      <c r="LSR7" s="667"/>
      <c r="LSS7" s="667"/>
      <c r="LST7" s="667"/>
      <c r="LSU7" s="667"/>
      <c r="LSV7" s="667"/>
      <c r="LSW7" s="667"/>
      <c r="LSX7" s="667"/>
      <c r="LSY7" s="667"/>
      <c r="LSZ7" s="667"/>
      <c r="LTA7" s="667"/>
      <c r="LTB7" s="667"/>
      <c r="LTC7" s="667"/>
      <c r="LTD7" s="667"/>
      <c r="LTE7" s="667"/>
      <c r="LTF7" s="667"/>
      <c r="LTG7" s="667"/>
      <c r="LTH7" s="667"/>
      <c r="LTI7" s="667"/>
      <c r="LTJ7" s="667"/>
      <c r="LTK7" s="667"/>
      <c r="LTL7" s="667"/>
      <c r="LTM7" s="667"/>
      <c r="LTN7" s="667"/>
      <c r="LTO7" s="667"/>
      <c r="LTP7" s="667"/>
      <c r="LTQ7" s="667"/>
      <c r="LTR7" s="667"/>
      <c r="LTS7" s="667"/>
      <c r="LTT7" s="667"/>
      <c r="LTU7" s="667"/>
      <c r="LTV7" s="667"/>
      <c r="LTW7" s="667"/>
      <c r="LTX7" s="667"/>
      <c r="LTY7" s="667"/>
      <c r="LTZ7" s="667"/>
      <c r="LUA7" s="667"/>
      <c r="LUB7" s="667"/>
      <c r="LUC7" s="667"/>
      <c r="LUD7" s="667"/>
      <c r="LUE7" s="667"/>
      <c r="LUF7" s="667"/>
      <c r="LUG7" s="667"/>
      <c r="LUH7" s="667"/>
      <c r="LUI7" s="667"/>
      <c r="LUJ7" s="667"/>
      <c r="LUK7" s="667"/>
      <c r="LUL7" s="667"/>
      <c r="LUM7" s="667"/>
      <c r="LUN7" s="667"/>
      <c r="LUO7" s="667"/>
      <c r="LUP7" s="667"/>
      <c r="LUQ7" s="667"/>
      <c r="LUR7" s="667"/>
      <c r="LUS7" s="667"/>
      <c r="LUT7" s="667"/>
      <c r="LUU7" s="667"/>
      <c r="LUV7" s="667"/>
      <c r="LUW7" s="667"/>
      <c r="LUX7" s="667"/>
      <c r="LUY7" s="667"/>
      <c r="LUZ7" s="667"/>
      <c r="LVA7" s="667"/>
      <c r="LVB7" s="667"/>
      <c r="LVC7" s="667"/>
      <c r="LVD7" s="667"/>
      <c r="LVE7" s="667"/>
      <c r="LVF7" s="667"/>
      <c r="LVG7" s="667"/>
      <c r="LVH7" s="667"/>
      <c r="LVI7" s="667"/>
      <c r="LVJ7" s="667"/>
      <c r="LVK7" s="667"/>
      <c r="LVL7" s="667"/>
      <c r="LVM7" s="667"/>
      <c r="LVN7" s="667"/>
      <c r="LVO7" s="667"/>
      <c r="LVP7" s="667"/>
      <c r="LVQ7" s="667"/>
      <c r="LVR7" s="667"/>
      <c r="LVS7" s="667"/>
      <c r="LVT7" s="667"/>
      <c r="LVU7" s="667"/>
      <c r="LVV7" s="667"/>
      <c r="LVW7" s="667"/>
      <c r="LVX7" s="667"/>
      <c r="LVY7" s="667"/>
      <c r="LVZ7" s="667"/>
      <c r="LWA7" s="667"/>
      <c r="LWB7" s="667"/>
      <c r="LWC7" s="667"/>
      <c r="LWD7" s="667"/>
      <c r="LWE7" s="667"/>
      <c r="LWF7" s="667"/>
      <c r="LWG7" s="667"/>
      <c r="LWH7" s="667"/>
      <c r="LWI7" s="667"/>
      <c r="LWJ7" s="667"/>
      <c r="LWK7" s="667"/>
      <c r="LWL7" s="667"/>
      <c r="LWM7" s="667"/>
      <c r="LWN7" s="667"/>
      <c r="LWO7" s="667"/>
      <c r="LWP7" s="667"/>
      <c r="LWQ7" s="667"/>
      <c r="LWR7" s="667"/>
      <c r="LWS7" s="667"/>
      <c r="LWT7" s="667"/>
      <c r="LWU7" s="667"/>
      <c r="LWV7" s="667"/>
      <c r="LWW7" s="667"/>
      <c r="LWX7" s="667"/>
      <c r="LWY7" s="667"/>
      <c r="LWZ7" s="667"/>
      <c r="LXA7" s="667"/>
      <c r="LXB7" s="667"/>
      <c r="LXC7" s="667"/>
      <c r="LXD7" s="667"/>
      <c r="LXE7" s="667"/>
      <c r="LXF7" s="667"/>
      <c r="LXG7" s="667"/>
      <c r="LXH7" s="667"/>
      <c r="LXI7" s="667"/>
      <c r="LXJ7" s="667"/>
      <c r="LXK7" s="667"/>
      <c r="LXL7" s="667"/>
      <c r="LXM7" s="667"/>
      <c r="LXN7" s="667"/>
      <c r="LXO7" s="667"/>
      <c r="LXP7" s="667"/>
      <c r="LXQ7" s="667"/>
      <c r="LXR7" s="667"/>
      <c r="LXS7" s="667"/>
      <c r="LXT7" s="667"/>
      <c r="LXU7" s="667"/>
      <c r="LXV7" s="667"/>
      <c r="LXW7" s="667"/>
      <c r="LXX7" s="667"/>
      <c r="LXY7" s="667"/>
      <c r="LXZ7" s="667"/>
      <c r="LYA7" s="667"/>
      <c r="LYB7" s="667"/>
      <c r="LYC7" s="667"/>
      <c r="LYD7" s="667"/>
      <c r="LYE7" s="667"/>
      <c r="LYF7" s="667"/>
      <c r="LYG7" s="667"/>
      <c r="LYH7" s="667"/>
      <c r="LYI7" s="667"/>
      <c r="LYJ7" s="667"/>
      <c r="LYK7" s="667"/>
      <c r="LYL7" s="667"/>
      <c r="LYM7" s="667"/>
      <c r="LYN7" s="667"/>
      <c r="LYO7" s="667"/>
      <c r="LYP7" s="667"/>
      <c r="LYQ7" s="667"/>
      <c r="LYR7" s="667"/>
      <c r="LYS7" s="667"/>
      <c r="LYT7" s="667"/>
      <c r="LYU7" s="667"/>
      <c r="LYV7" s="667"/>
      <c r="LYW7" s="667"/>
      <c r="LYX7" s="667"/>
      <c r="LYY7" s="667"/>
      <c r="LYZ7" s="667"/>
      <c r="LZA7" s="667"/>
      <c r="LZB7" s="667"/>
      <c r="LZC7" s="667"/>
      <c r="LZD7" s="667"/>
      <c r="LZE7" s="667"/>
      <c r="LZF7" s="667"/>
      <c r="LZG7" s="667"/>
      <c r="LZH7" s="667"/>
      <c r="LZI7" s="667"/>
      <c r="LZJ7" s="667"/>
      <c r="LZK7" s="667"/>
      <c r="LZL7" s="667"/>
      <c r="LZM7" s="667"/>
      <c r="LZN7" s="667"/>
      <c r="LZO7" s="667"/>
      <c r="LZP7" s="667"/>
      <c r="LZQ7" s="667"/>
      <c r="LZR7" s="667"/>
      <c r="LZS7" s="667"/>
      <c r="LZT7" s="667"/>
      <c r="LZU7" s="667"/>
      <c r="LZV7" s="667"/>
      <c r="LZW7" s="667"/>
      <c r="LZX7" s="667"/>
      <c r="LZY7" s="667"/>
      <c r="LZZ7" s="667"/>
      <c r="MAA7" s="667"/>
      <c r="MAB7" s="667"/>
      <c r="MAC7" s="667"/>
      <c r="MAD7" s="667"/>
      <c r="MAE7" s="667"/>
      <c r="MAF7" s="667"/>
      <c r="MAG7" s="667"/>
      <c r="MAH7" s="667"/>
      <c r="MAI7" s="667"/>
      <c r="MAJ7" s="667"/>
      <c r="MAK7" s="667"/>
      <c r="MAL7" s="667"/>
      <c r="MAM7" s="667"/>
      <c r="MAN7" s="667"/>
      <c r="MAO7" s="667"/>
      <c r="MAP7" s="667"/>
      <c r="MAQ7" s="667"/>
      <c r="MAR7" s="667"/>
      <c r="MAS7" s="667"/>
      <c r="MAT7" s="667"/>
      <c r="MAU7" s="667"/>
      <c r="MAV7" s="667"/>
      <c r="MAW7" s="667"/>
      <c r="MAX7" s="667"/>
      <c r="MAY7" s="667"/>
      <c r="MAZ7" s="667"/>
      <c r="MBA7" s="667"/>
      <c r="MBB7" s="667"/>
      <c r="MBC7" s="667"/>
      <c r="MBD7" s="667"/>
      <c r="MBE7" s="667"/>
      <c r="MBF7" s="667"/>
      <c r="MBG7" s="667"/>
      <c r="MBH7" s="667"/>
      <c r="MBI7" s="667"/>
      <c r="MBJ7" s="667"/>
      <c r="MBK7" s="667"/>
      <c r="MBL7" s="667"/>
      <c r="MBM7" s="667"/>
      <c r="MBN7" s="667"/>
      <c r="MBO7" s="667"/>
      <c r="MBP7" s="667"/>
      <c r="MBQ7" s="667"/>
      <c r="MBR7" s="667"/>
      <c r="MBS7" s="667"/>
      <c r="MBT7" s="667"/>
      <c r="MBU7" s="667"/>
      <c r="MBV7" s="667"/>
      <c r="MBW7" s="667"/>
      <c r="MBX7" s="667"/>
      <c r="MBY7" s="667"/>
      <c r="MBZ7" s="667"/>
      <c r="MCA7" s="667"/>
      <c r="MCB7" s="667"/>
      <c r="MCC7" s="667"/>
      <c r="MCD7" s="667"/>
      <c r="MCE7" s="667"/>
      <c r="MCF7" s="667"/>
      <c r="MCG7" s="667"/>
      <c r="MCH7" s="667"/>
      <c r="MCI7" s="667"/>
      <c r="MCJ7" s="667"/>
      <c r="MCK7" s="667"/>
      <c r="MCL7" s="667"/>
      <c r="MCM7" s="667"/>
      <c r="MCN7" s="667"/>
      <c r="MCO7" s="667"/>
      <c r="MCP7" s="667"/>
      <c r="MCQ7" s="667"/>
      <c r="MCR7" s="667"/>
      <c r="MCS7" s="667"/>
      <c r="MCT7" s="667"/>
      <c r="MCU7" s="667"/>
      <c r="MCV7" s="667"/>
      <c r="MCW7" s="667"/>
      <c r="MCX7" s="667"/>
      <c r="MCY7" s="667"/>
      <c r="MCZ7" s="667"/>
      <c r="MDA7" s="667"/>
      <c r="MDB7" s="667"/>
      <c r="MDC7" s="667"/>
      <c r="MDD7" s="667"/>
      <c r="MDE7" s="667"/>
      <c r="MDF7" s="667"/>
      <c r="MDG7" s="667"/>
      <c r="MDH7" s="667"/>
      <c r="MDI7" s="667"/>
      <c r="MDJ7" s="667"/>
      <c r="MDK7" s="667"/>
      <c r="MDL7" s="667"/>
      <c r="MDM7" s="667"/>
      <c r="MDN7" s="667"/>
      <c r="MDO7" s="667"/>
      <c r="MDP7" s="667"/>
      <c r="MDQ7" s="667"/>
      <c r="MDR7" s="667"/>
      <c r="MDS7" s="667"/>
      <c r="MDT7" s="667"/>
      <c r="MDU7" s="667"/>
      <c r="MDV7" s="667"/>
      <c r="MDW7" s="667"/>
      <c r="MDX7" s="667"/>
      <c r="MDY7" s="667"/>
      <c r="MDZ7" s="667"/>
      <c r="MEA7" s="667"/>
      <c r="MEB7" s="667"/>
      <c r="MEC7" s="667"/>
      <c r="MED7" s="667"/>
      <c r="MEE7" s="667"/>
      <c r="MEF7" s="667"/>
      <c r="MEG7" s="667"/>
      <c r="MEH7" s="667"/>
      <c r="MEI7" s="667"/>
      <c r="MEJ7" s="667"/>
      <c r="MEK7" s="667"/>
      <c r="MEL7" s="667"/>
      <c r="MEM7" s="667"/>
      <c r="MEN7" s="667"/>
      <c r="MEO7" s="667"/>
      <c r="MEP7" s="667"/>
      <c r="MEQ7" s="667"/>
      <c r="MER7" s="667"/>
      <c r="MES7" s="667"/>
      <c r="MET7" s="667"/>
      <c r="MEU7" s="667"/>
      <c r="MEV7" s="667"/>
      <c r="MEW7" s="667"/>
      <c r="MEX7" s="667"/>
      <c r="MEY7" s="667"/>
      <c r="MEZ7" s="667"/>
      <c r="MFA7" s="667"/>
      <c r="MFB7" s="667"/>
      <c r="MFC7" s="667"/>
      <c r="MFD7" s="667"/>
      <c r="MFE7" s="667"/>
      <c r="MFF7" s="667"/>
      <c r="MFG7" s="667"/>
      <c r="MFH7" s="667"/>
      <c r="MFI7" s="667"/>
      <c r="MFJ7" s="667"/>
      <c r="MFK7" s="667"/>
      <c r="MFL7" s="667"/>
      <c r="MFM7" s="667"/>
      <c r="MFN7" s="667"/>
      <c r="MFO7" s="667"/>
      <c r="MFP7" s="667"/>
      <c r="MFQ7" s="667"/>
      <c r="MFR7" s="667"/>
      <c r="MFS7" s="667"/>
      <c r="MFT7" s="667"/>
      <c r="MFU7" s="667"/>
      <c r="MFV7" s="667"/>
      <c r="MFW7" s="667"/>
      <c r="MFX7" s="667"/>
      <c r="MFY7" s="667"/>
      <c r="MFZ7" s="667"/>
      <c r="MGA7" s="667"/>
      <c r="MGB7" s="667"/>
      <c r="MGC7" s="667"/>
      <c r="MGD7" s="667"/>
      <c r="MGE7" s="667"/>
      <c r="MGF7" s="667"/>
      <c r="MGG7" s="667"/>
      <c r="MGH7" s="667"/>
      <c r="MGI7" s="667"/>
      <c r="MGJ7" s="667"/>
      <c r="MGK7" s="667"/>
      <c r="MGL7" s="667"/>
      <c r="MGM7" s="667"/>
      <c r="MGN7" s="667"/>
      <c r="MGO7" s="667"/>
      <c r="MGP7" s="667"/>
      <c r="MGQ7" s="667"/>
      <c r="MGR7" s="667"/>
      <c r="MGS7" s="667"/>
      <c r="MGT7" s="667"/>
      <c r="MGU7" s="667"/>
      <c r="MGV7" s="667"/>
      <c r="MGW7" s="667"/>
      <c r="MGX7" s="667"/>
      <c r="MGY7" s="667"/>
      <c r="MGZ7" s="667"/>
      <c r="MHA7" s="667"/>
      <c r="MHB7" s="667"/>
      <c r="MHC7" s="667"/>
      <c r="MHD7" s="667"/>
      <c r="MHE7" s="667"/>
      <c r="MHF7" s="667"/>
      <c r="MHG7" s="667"/>
      <c r="MHH7" s="667"/>
      <c r="MHI7" s="667"/>
      <c r="MHJ7" s="667"/>
      <c r="MHK7" s="667"/>
      <c r="MHL7" s="667"/>
      <c r="MHM7" s="667"/>
      <c r="MHN7" s="667"/>
      <c r="MHO7" s="667"/>
      <c r="MHP7" s="667"/>
      <c r="MHQ7" s="667"/>
      <c r="MHR7" s="667"/>
      <c r="MHS7" s="667"/>
      <c r="MHT7" s="667"/>
      <c r="MHU7" s="667"/>
      <c r="MHV7" s="667"/>
      <c r="MHW7" s="667"/>
      <c r="MHX7" s="667"/>
      <c r="MHY7" s="667"/>
      <c r="MHZ7" s="667"/>
      <c r="MIA7" s="667"/>
      <c r="MIB7" s="667"/>
      <c r="MIC7" s="667"/>
      <c r="MID7" s="667"/>
      <c r="MIE7" s="667"/>
      <c r="MIF7" s="667"/>
      <c r="MIG7" s="667"/>
      <c r="MIH7" s="667"/>
      <c r="MII7" s="667"/>
      <c r="MIJ7" s="667"/>
      <c r="MIK7" s="667"/>
      <c r="MIL7" s="667"/>
      <c r="MIM7" s="667"/>
      <c r="MIN7" s="667"/>
      <c r="MIO7" s="667"/>
      <c r="MIP7" s="667"/>
      <c r="MIQ7" s="667"/>
      <c r="MIR7" s="667"/>
      <c r="MIS7" s="667"/>
      <c r="MIT7" s="667"/>
      <c r="MIU7" s="667"/>
      <c r="MIV7" s="667"/>
      <c r="MIW7" s="667"/>
      <c r="MIX7" s="667"/>
      <c r="MIY7" s="667"/>
      <c r="MIZ7" s="667"/>
      <c r="MJA7" s="667"/>
      <c r="MJB7" s="667"/>
      <c r="MJC7" s="667"/>
      <c r="MJD7" s="667"/>
      <c r="MJE7" s="667"/>
      <c r="MJF7" s="667"/>
      <c r="MJG7" s="667"/>
      <c r="MJH7" s="667"/>
      <c r="MJI7" s="667"/>
      <c r="MJJ7" s="667"/>
      <c r="MJK7" s="667"/>
      <c r="MJL7" s="667"/>
      <c r="MJM7" s="667"/>
      <c r="MJN7" s="667"/>
      <c r="MJO7" s="667"/>
      <c r="MJP7" s="667"/>
      <c r="MJQ7" s="667"/>
      <c r="MJR7" s="667"/>
      <c r="MJS7" s="667"/>
      <c r="MJT7" s="667"/>
      <c r="MJU7" s="667"/>
      <c r="MJV7" s="667"/>
      <c r="MJW7" s="667"/>
      <c r="MJX7" s="667"/>
      <c r="MJY7" s="667"/>
      <c r="MJZ7" s="667"/>
      <c r="MKA7" s="667"/>
      <c r="MKB7" s="667"/>
      <c r="MKC7" s="667"/>
      <c r="MKD7" s="667"/>
      <c r="MKE7" s="667"/>
      <c r="MKF7" s="667"/>
      <c r="MKG7" s="667"/>
      <c r="MKH7" s="667"/>
      <c r="MKI7" s="667"/>
      <c r="MKJ7" s="667"/>
      <c r="MKK7" s="667"/>
      <c r="MKL7" s="667"/>
      <c r="MKM7" s="667"/>
      <c r="MKN7" s="667"/>
      <c r="MKO7" s="667"/>
      <c r="MKP7" s="667"/>
      <c r="MKQ7" s="667"/>
      <c r="MKR7" s="667"/>
      <c r="MKS7" s="667"/>
      <c r="MKT7" s="667"/>
      <c r="MKU7" s="667"/>
      <c r="MKV7" s="667"/>
      <c r="MKW7" s="667"/>
      <c r="MKX7" s="667"/>
      <c r="MKY7" s="667"/>
      <c r="MKZ7" s="667"/>
      <c r="MLA7" s="667"/>
      <c r="MLB7" s="667"/>
      <c r="MLC7" s="667"/>
      <c r="MLD7" s="667"/>
      <c r="MLE7" s="667"/>
      <c r="MLF7" s="667"/>
      <c r="MLG7" s="667"/>
      <c r="MLH7" s="667"/>
      <c r="MLI7" s="667"/>
      <c r="MLJ7" s="667"/>
      <c r="MLK7" s="667"/>
      <c r="MLL7" s="667"/>
      <c r="MLM7" s="667"/>
      <c r="MLN7" s="667"/>
      <c r="MLO7" s="667"/>
      <c r="MLP7" s="667"/>
      <c r="MLQ7" s="667"/>
      <c r="MLR7" s="667"/>
      <c r="MLS7" s="667"/>
      <c r="MLT7" s="667"/>
      <c r="MLU7" s="667"/>
      <c r="MLV7" s="667"/>
      <c r="MLW7" s="667"/>
      <c r="MLX7" s="667"/>
      <c r="MLY7" s="667"/>
      <c r="MLZ7" s="667"/>
      <c r="MMA7" s="667"/>
      <c r="MMB7" s="667"/>
      <c r="MMC7" s="667"/>
      <c r="MMD7" s="667"/>
      <c r="MME7" s="667"/>
      <c r="MMF7" s="667"/>
      <c r="MMG7" s="667"/>
      <c r="MMH7" s="667"/>
      <c r="MMI7" s="667"/>
      <c r="MMJ7" s="667"/>
      <c r="MMK7" s="667"/>
      <c r="MML7" s="667"/>
      <c r="MMM7" s="667"/>
      <c r="MMN7" s="667"/>
      <c r="MMO7" s="667"/>
      <c r="MMP7" s="667"/>
      <c r="MMQ7" s="667"/>
      <c r="MMR7" s="667"/>
      <c r="MMS7" s="667"/>
      <c r="MMT7" s="667"/>
      <c r="MMU7" s="667"/>
      <c r="MMV7" s="667"/>
      <c r="MMW7" s="667"/>
      <c r="MMX7" s="667"/>
      <c r="MMY7" s="667"/>
      <c r="MMZ7" s="667"/>
      <c r="MNA7" s="667"/>
      <c r="MNB7" s="667"/>
      <c r="MNC7" s="667"/>
      <c r="MND7" s="667"/>
      <c r="MNE7" s="667"/>
      <c r="MNF7" s="667"/>
      <c r="MNG7" s="667"/>
      <c r="MNH7" s="667"/>
      <c r="MNI7" s="667"/>
      <c r="MNJ7" s="667"/>
      <c r="MNK7" s="667"/>
      <c r="MNL7" s="667"/>
      <c r="MNM7" s="667"/>
      <c r="MNN7" s="667"/>
      <c r="MNO7" s="667"/>
      <c r="MNP7" s="667"/>
      <c r="MNQ7" s="667"/>
      <c r="MNR7" s="667"/>
      <c r="MNS7" s="667"/>
      <c r="MNT7" s="667"/>
      <c r="MNU7" s="667"/>
      <c r="MNV7" s="667"/>
      <c r="MNW7" s="667"/>
      <c r="MNX7" s="667"/>
      <c r="MNY7" s="667"/>
      <c r="MNZ7" s="667"/>
      <c r="MOA7" s="667"/>
      <c r="MOB7" s="667"/>
      <c r="MOC7" s="667"/>
      <c r="MOD7" s="667"/>
      <c r="MOE7" s="667"/>
      <c r="MOF7" s="667"/>
      <c r="MOG7" s="667"/>
      <c r="MOH7" s="667"/>
      <c r="MOI7" s="667"/>
      <c r="MOJ7" s="667"/>
      <c r="MOK7" s="667"/>
      <c r="MOL7" s="667"/>
      <c r="MOM7" s="667"/>
      <c r="MON7" s="667"/>
      <c r="MOO7" s="667"/>
      <c r="MOP7" s="667"/>
      <c r="MOQ7" s="667"/>
      <c r="MOR7" s="667"/>
      <c r="MOS7" s="667"/>
      <c r="MOT7" s="667"/>
      <c r="MOU7" s="667"/>
      <c r="MOV7" s="667"/>
      <c r="MOW7" s="667"/>
      <c r="MOX7" s="667"/>
      <c r="MOY7" s="667"/>
      <c r="MOZ7" s="667"/>
      <c r="MPA7" s="667"/>
      <c r="MPB7" s="667"/>
      <c r="MPC7" s="667"/>
      <c r="MPD7" s="667"/>
      <c r="MPE7" s="667"/>
      <c r="MPF7" s="667"/>
      <c r="MPG7" s="667"/>
      <c r="MPH7" s="667"/>
      <c r="MPI7" s="667"/>
      <c r="MPJ7" s="667"/>
      <c r="MPK7" s="667"/>
      <c r="MPL7" s="667"/>
      <c r="MPM7" s="667"/>
      <c r="MPN7" s="667"/>
      <c r="MPO7" s="667"/>
      <c r="MPP7" s="667"/>
      <c r="MPQ7" s="667"/>
      <c r="MPR7" s="667"/>
      <c r="MPS7" s="667"/>
      <c r="MPT7" s="667"/>
      <c r="MPU7" s="667"/>
      <c r="MPV7" s="667"/>
      <c r="MPW7" s="667"/>
      <c r="MPX7" s="667"/>
      <c r="MPY7" s="667"/>
      <c r="MPZ7" s="667"/>
      <c r="MQA7" s="667"/>
      <c r="MQB7" s="667"/>
      <c r="MQC7" s="667"/>
      <c r="MQD7" s="667"/>
      <c r="MQE7" s="667"/>
      <c r="MQF7" s="667"/>
      <c r="MQG7" s="667"/>
      <c r="MQH7" s="667"/>
      <c r="MQI7" s="667"/>
      <c r="MQJ7" s="667"/>
      <c r="MQK7" s="667"/>
      <c r="MQL7" s="667"/>
      <c r="MQM7" s="667"/>
      <c r="MQN7" s="667"/>
      <c r="MQO7" s="667"/>
      <c r="MQP7" s="667"/>
      <c r="MQQ7" s="667"/>
      <c r="MQR7" s="667"/>
      <c r="MQS7" s="667"/>
      <c r="MQT7" s="667"/>
      <c r="MQU7" s="667"/>
      <c r="MQV7" s="667"/>
      <c r="MQW7" s="667"/>
      <c r="MQX7" s="667"/>
      <c r="MQY7" s="667"/>
      <c r="MQZ7" s="667"/>
      <c r="MRA7" s="667"/>
      <c r="MRB7" s="667"/>
      <c r="MRC7" s="667"/>
      <c r="MRD7" s="667"/>
      <c r="MRE7" s="667"/>
      <c r="MRF7" s="667"/>
      <c r="MRG7" s="667"/>
      <c r="MRH7" s="667"/>
      <c r="MRI7" s="667"/>
      <c r="MRJ7" s="667"/>
      <c r="MRK7" s="667"/>
      <c r="MRL7" s="667"/>
      <c r="MRM7" s="667"/>
      <c r="MRN7" s="667"/>
      <c r="MRO7" s="667"/>
      <c r="MRP7" s="667"/>
      <c r="MRQ7" s="667"/>
      <c r="MRR7" s="667"/>
      <c r="MRS7" s="667"/>
      <c r="MRT7" s="667"/>
      <c r="MRU7" s="667"/>
      <c r="MRV7" s="667"/>
      <c r="MRW7" s="667"/>
      <c r="MRX7" s="667"/>
      <c r="MRY7" s="667"/>
      <c r="MRZ7" s="667"/>
      <c r="MSA7" s="667"/>
      <c r="MSB7" s="667"/>
      <c r="MSC7" s="667"/>
      <c r="MSD7" s="667"/>
      <c r="MSE7" s="667"/>
      <c r="MSF7" s="667"/>
      <c r="MSG7" s="667"/>
      <c r="MSH7" s="667"/>
      <c r="MSI7" s="667"/>
      <c r="MSJ7" s="667"/>
      <c r="MSK7" s="667"/>
      <c r="MSL7" s="667"/>
      <c r="MSM7" s="667"/>
      <c r="MSN7" s="667"/>
      <c r="MSO7" s="667"/>
      <c r="MSP7" s="667"/>
      <c r="MSQ7" s="667"/>
      <c r="MSR7" s="667"/>
      <c r="MSS7" s="667"/>
      <c r="MST7" s="667"/>
      <c r="MSU7" s="667"/>
      <c r="MSV7" s="667"/>
      <c r="MSW7" s="667"/>
      <c r="MSX7" s="667"/>
      <c r="MSY7" s="667"/>
      <c r="MSZ7" s="667"/>
      <c r="MTA7" s="667"/>
      <c r="MTB7" s="667"/>
      <c r="MTC7" s="667"/>
      <c r="MTD7" s="667"/>
      <c r="MTE7" s="667"/>
      <c r="MTF7" s="667"/>
      <c r="MTG7" s="667"/>
      <c r="MTH7" s="667"/>
      <c r="MTI7" s="667"/>
      <c r="MTJ7" s="667"/>
      <c r="MTK7" s="667"/>
      <c r="MTL7" s="667"/>
      <c r="MTM7" s="667"/>
      <c r="MTN7" s="667"/>
      <c r="MTO7" s="667"/>
      <c r="MTP7" s="667"/>
      <c r="MTQ7" s="667"/>
      <c r="MTR7" s="667"/>
      <c r="MTS7" s="667"/>
      <c r="MTT7" s="667"/>
      <c r="MTU7" s="667"/>
      <c r="MTV7" s="667"/>
      <c r="MTW7" s="667"/>
      <c r="MTX7" s="667"/>
      <c r="MTY7" s="667"/>
      <c r="MTZ7" s="667"/>
      <c r="MUA7" s="667"/>
      <c r="MUB7" s="667"/>
      <c r="MUC7" s="667"/>
      <c r="MUD7" s="667"/>
      <c r="MUE7" s="667"/>
      <c r="MUF7" s="667"/>
      <c r="MUG7" s="667"/>
      <c r="MUH7" s="667"/>
      <c r="MUI7" s="667"/>
      <c r="MUJ7" s="667"/>
      <c r="MUK7" s="667"/>
      <c r="MUL7" s="667"/>
      <c r="MUM7" s="667"/>
      <c r="MUN7" s="667"/>
      <c r="MUO7" s="667"/>
      <c r="MUP7" s="667"/>
      <c r="MUQ7" s="667"/>
      <c r="MUR7" s="667"/>
      <c r="MUS7" s="667"/>
      <c r="MUT7" s="667"/>
      <c r="MUU7" s="667"/>
      <c r="MUV7" s="667"/>
      <c r="MUW7" s="667"/>
      <c r="MUX7" s="667"/>
      <c r="MUY7" s="667"/>
      <c r="MUZ7" s="667"/>
      <c r="MVA7" s="667"/>
      <c r="MVB7" s="667"/>
      <c r="MVC7" s="667"/>
      <c r="MVD7" s="667"/>
      <c r="MVE7" s="667"/>
      <c r="MVF7" s="667"/>
      <c r="MVG7" s="667"/>
      <c r="MVH7" s="667"/>
      <c r="MVI7" s="667"/>
      <c r="MVJ7" s="667"/>
      <c r="MVK7" s="667"/>
      <c r="MVL7" s="667"/>
      <c r="MVM7" s="667"/>
      <c r="MVN7" s="667"/>
      <c r="MVO7" s="667"/>
      <c r="MVP7" s="667"/>
      <c r="MVQ7" s="667"/>
      <c r="MVR7" s="667"/>
      <c r="MVS7" s="667"/>
      <c r="MVT7" s="667"/>
      <c r="MVU7" s="667"/>
      <c r="MVV7" s="667"/>
      <c r="MVW7" s="667"/>
      <c r="MVX7" s="667"/>
      <c r="MVY7" s="667"/>
      <c r="MVZ7" s="667"/>
      <c r="MWA7" s="667"/>
      <c r="MWB7" s="667"/>
      <c r="MWC7" s="667"/>
      <c r="MWD7" s="667"/>
      <c r="MWE7" s="667"/>
      <c r="MWF7" s="667"/>
      <c r="MWG7" s="667"/>
      <c r="MWH7" s="667"/>
      <c r="MWI7" s="667"/>
      <c r="MWJ7" s="667"/>
      <c r="MWK7" s="667"/>
      <c r="MWL7" s="667"/>
      <c r="MWM7" s="667"/>
      <c r="MWN7" s="667"/>
      <c r="MWO7" s="667"/>
      <c r="MWP7" s="667"/>
      <c r="MWQ7" s="667"/>
      <c r="MWR7" s="667"/>
      <c r="MWS7" s="667"/>
      <c r="MWT7" s="667"/>
      <c r="MWU7" s="667"/>
      <c r="MWV7" s="667"/>
      <c r="MWW7" s="667"/>
      <c r="MWX7" s="667"/>
      <c r="MWY7" s="667"/>
      <c r="MWZ7" s="667"/>
      <c r="MXA7" s="667"/>
      <c r="MXB7" s="667"/>
      <c r="MXC7" s="667"/>
      <c r="MXD7" s="667"/>
      <c r="MXE7" s="667"/>
      <c r="MXF7" s="667"/>
      <c r="MXG7" s="667"/>
      <c r="MXH7" s="667"/>
      <c r="MXI7" s="667"/>
      <c r="MXJ7" s="667"/>
      <c r="MXK7" s="667"/>
      <c r="MXL7" s="667"/>
      <c r="MXM7" s="667"/>
      <c r="MXN7" s="667"/>
      <c r="MXO7" s="667"/>
      <c r="MXP7" s="667"/>
      <c r="MXQ7" s="667"/>
      <c r="MXR7" s="667"/>
      <c r="MXS7" s="667"/>
      <c r="MXT7" s="667"/>
      <c r="MXU7" s="667"/>
      <c r="MXV7" s="667"/>
      <c r="MXW7" s="667"/>
      <c r="MXX7" s="667"/>
      <c r="MXY7" s="667"/>
      <c r="MXZ7" s="667"/>
      <c r="MYA7" s="667"/>
      <c r="MYB7" s="667"/>
      <c r="MYC7" s="667"/>
      <c r="MYD7" s="667"/>
      <c r="MYE7" s="667"/>
      <c r="MYF7" s="667"/>
      <c r="MYG7" s="667"/>
      <c r="MYH7" s="667"/>
      <c r="MYI7" s="667"/>
      <c r="MYJ7" s="667"/>
      <c r="MYK7" s="667"/>
      <c r="MYL7" s="667"/>
      <c r="MYM7" s="667"/>
      <c r="MYN7" s="667"/>
      <c r="MYO7" s="667"/>
      <c r="MYP7" s="667"/>
      <c r="MYQ7" s="667"/>
      <c r="MYR7" s="667"/>
      <c r="MYS7" s="667"/>
      <c r="MYT7" s="667"/>
      <c r="MYU7" s="667"/>
      <c r="MYV7" s="667"/>
      <c r="MYW7" s="667"/>
      <c r="MYX7" s="667"/>
      <c r="MYY7" s="667"/>
      <c r="MYZ7" s="667"/>
      <c r="MZA7" s="667"/>
      <c r="MZB7" s="667"/>
      <c r="MZC7" s="667"/>
      <c r="MZD7" s="667"/>
      <c r="MZE7" s="667"/>
      <c r="MZF7" s="667"/>
      <c r="MZG7" s="667"/>
      <c r="MZH7" s="667"/>
      <c r="MZI7" s="667"/>
      <c r="MZJ7" s="667"/>
      <c r="MZK7" s="667"/>
      <c r="MZL7" s="667"/>
      <c r="MZM7" s="667"/>
      <c r="MZN7" s="667"/>
      <c r="MZO7" s="667"/>
      <c r="MZP7" s="667"/>
      <c r="MZQ7" s="667"/>
      <c r="MZR7" s="667"/>
      <c r="MZS7" s="667"/>
      <c r="MZT7" s="667"/>
      <c r="MZU7" s="667"/>
      <c r="MZV7" s="667"/>
      <c r="MZW7" s="667"/>
      <c r="MZX7" s="667"/>
      <c r="MZY7" s="667"/>
      <c r="MZZ7" s="667"/>
      <c r="NAA7" s="667"/>
      <c r="NAB7" s="667"/>
      <c r="NAC7" s="667"/>
      <c r="NAD7" s="667"/>
      <c r="NAE7" s="667"/>
      <c r="NAF7" s="667"/>
      <c r="NAG7" s="667"/>
      <c r="NAH7" s="667"/>
      <c r="NAI7" s="667"/>
      <c r="NAJ7" s="667"/>
      <c r="NAK7" s="667"/>
      <c r="NAL7" s="667"/>
      <c r="NAM7" s="667"/>
      <c r="NAN7" s="667"/>
      <c r="NAO7" s="667"/>
      <c r="NAP7" s="667"/>
      <c r="NAQ7" s="667"/>
      <c r="NAR7" s="667"/>
      <c r="NAS7" s="667"/>
      <c r="NAT7" s="667"/>
      <c r="NAU7" s="667"/>
      <c r="NAV7" s="667"/>
      <c r="NAW7" s="667"/>
      <c r="NAX7" s="667"/>
      <c r="NAY7" s="667"/>
      <c r="NAZ7" s="667"/>
      <c r="NBA7" s="667"/>
      <c r="NBB7" s="667"/>
      <c r="NBC7" s="667"/>
      <c r="NBD7" s="667"/>
      <c r="NBE7" s="667"/>
      <c r="NBF7" s="667"/>
      <c r="NBG7" s="667"/>
      <c r="NBH7" s="667"/>
      <c r="NBI7" s="667"/>
      <c r="NBJ7" s="667"/>
      <c r="NBK7" s="667"/>
      <c r="NBL7" s="667"/>
      <c r="NBM7" s="667"/>
      <c r="NBN7" s="667"/>
      <c r="NBO7" s="667"/>
      <c r="NBP7" s="667"/>
      <c r="NBQ7" s="667"/>
      <c r="NBR7" s="667"/>
      <c r="NBS7" s="667"/>
      <c r="NBT7" s="667"/>
      <c r="NBU7" s="667"/>
      <c r="NBV7" s="667"/>
      <c r="NBW7" s="667"/>
      <c r="NBX7" s="667"/>
      <c r="NBY7" s="667"/>
      <c r="NBZ7" s="667"/>
      <c r="NCA7" s="667"/>
      <c r="NCB7" s="667"/>
      <c r="NCC7" s="667"/>
      <c r="NCD7" s="667"/>
      <c r="NCE7" s="667"/>
      <c r="NCF7" s="667"/>
      <c r="NCG7" s="667"/>
      <c r="NCH7" s="667"/>
      <c r="NCI7" s="667"/>
      <c r="NCJ7" s="667"/>
      <c r="NCK7" s="667"/>
      <c r="NCL7" s="667"/>
      <c r="NCM7" s="667"/>
      <c r="NCN7" s="667"/>
      <c r="NCO7" s="667"/>
      <c r="NCP7" s="667"/>
      <c r="NCQ7" s="667"/>
      <c r="NCR7" s="667"/>
      <c r="NCS7" s="667"/>
      <c r="NCT7" s="667"/>
      <c r="NCU7" s="667"/>
      <c r="NCV7" s="667"/>
      <c r="NCW7" s="667"/>
      <c r="NCX7" s="667"/>
      <c r="NCY7" s="667"/>
      <c r="NCZ7" s="667"/>
      <c r="NDA7" s="667"/>
      <c r="NDB7" s="667"/>
      <c r="NDC7" s="667"/>
      <c r="NDD7" s="667"/>
      <c r="NDE7" s="667"/>
      <c r="NDF7" s="667"/>
      <c r="NDG7" s="667"/>
      <c r="NDH7" s="667"/>
      <c r="NDI7" s="667"/>
      <c r="NDJ7" s="667"/>
      <c r="NDK7" s="667"/>
      <c r="NDL7" s="667"/>
      <c r="NDM7" s="667"/>
      <c r="NDN7" s="667"/>
      <c r="NDO7" s="667"/>
      <c r="NDP7" s="667"/>
      <c r="NDQ7" s="667"/>
      <c r="NDR7" s="667"/>
      <c r="NDS7" s="667"/>
      <c r="NDT7" s="667"/>
      <c r="NDU7" s="667"/>
      <c r="NDV7" s="667"/>
      <c r="NDW7" s="667"/>
      <c r="NDX7" s="667"/>
      <c r="NDY7" s="667"/>
      <c r="NDZ7" s="667"/>
      <c r="NEA7" s="667"/>
      <c r="NEB7" s="667"/>
      <c r="NEC7" s="667"/>
      <c r="NED7" s="667"/>
      <c r="NEE7" s="667"/>
      <c r="NEF7" s="667"/>
      <c r="NEG7" s="667"/>
      <c r="NEH7" s="667"/>
      <c r="NEI7" s="667"/>
      <c r="NEJ7" s="667"/>
      <c r="NEK7" s="667"/>
      <c r="NEL7" s="667"/>
      <c r="NEM7" s="667"/>
      <c r="NEN7" s="667"/>
      <c r="NEO7" s="667"/>
      <c r="NEP7" s="667"/>
      <c r="NEQ7" s="667"/>
      <c r="NER7" s="667"/>
      <c r="NES7" s="667"/>
      <c r="NET7" s="667"/>
      <c r="NEU7" s="667"/>
      <c r="NEV7" s="667"/>
      <c r="NEW7" s="667"/>
      <c r="NEX7" s="667"/>
      <c r="NEY7" s="667"/>
      <c r="NEZ7" s="667"/>
      <c r="NFA7" s="667"/>
      <c r="NFB7" s="667"/>
      <c r="NFC7" s="667"/>
      <c r="NFD7" s="667"/>
      <c r="NFE7" s="667"/>
      <c r="NFF7" s="667"/>
      <c r="NFG7" s="667"/>
      <c r="NFH7" s="667"/>
      <c r="NFI7" s="667"/>
      <c r="NFJ7" s="667"/>
      <c r="NFK7" s="667"/>
      <c r="NFL7" s="667"/>
      <c r="NFM7" s="667"/>
      <c r="NFN7" s="667"/>
      <c r="NFO7" s="667"/>
      <c r="NFP7" s="667"/>
      <c r="NFQ7" s="667"/>
      <c r="NFR7" s="667"/>
      <c r="NFS7" s="667"/>
      <c r="NFT7" s="667"/>
      <c r="NFU7" s="667"/>
      <c r="NFV7" s="667"/>
      <c r="NFW7" s="667"/>
      <c r="NFX7" s="667"/>
      <c r="NFY7" s="667"/>
      <c r="NFZ7" s="667"/>
      <c r="NGA7" s="667"/>
      <c r="NGB7" s="667"/>
      <c r="NGC7" s="667"/>
      <c r="NGD7" s="667"/>
      <c r="NGE7" s="667"/>
      <c r="NGF7" s="667"/>
      <c r="NGG7" s="667"/>
      <c r="NGH7" s="667"/>
      <c r="NGI7" s="667"/>
      <c r="NGJ7" s="667"/>
      <c r="NGK7" s="667"/>
      <c r="NGL7" s="667"/>
      <c r="NGM7" s="667"/>
      <c r="NGN7" s="667"/>
      <c r="NGO7" s="667"/>
      <c r="NGP7" s="667"/>
      <c r="NGQ7" s="667"/>
      <c r="NGR7" s="667"/>
      <c r="NGS7" s="667"/>
      <c r="NGT7" s="667"/>
      <c r="NGU7" s="667"/>
      <c r="NGV7" s="667"/>
      <c r="NGW7" s="667"/>
      <c r="NGX7" s="667"/>
      <c r="NGY7" s="667"/>
      <c r="NGZ7" s="667"/>
      <c r="NHA7" s="667"/>
      <c r="NHB7" s="667"/>
      <c r="NHC7" s="667"/>
      <c r="NHD7" s="667"/>
      <c r="NHE7" s="667"/>
      <c r="NHF7" s="667"/>
      <c r="NHG7" s="667"/>
      <c r="NHH7" s="667"/>
      <c r="NHI7" s="667"/>
      <c r="NHJ7" s="667"/>
      <c r="NHK7" s="667"/>
      <c r="NHL7" s="667"/>
      <c r="NHM7" s="667"/>
      <c r="NHN7" s="667"/>
      <c r="NHO7" s="667"/>
      <c r="NHP7" s="667"/>
      <c r="NHQ7" s="667"/>
      <c r="NHR7" s="667"/>
      <c r="NHS7" s="667"/>
      <c r="NHT7" s="667"/>
      <c r="NHU7" s="667"/>
      <c r="NHV7" s="667"/>
      <c r="NHW7" s="667"/>
      <c r="NHX7" s="667"/>
      <c r="NHY7" s="667"/>
      <c r="NHZ7" s="667"/>
      <c r="NIA7" s="667"/>
      <c r="NIB7" s="667"/>
      <c r="NIC7" s="667"/>
      <c r="NID7" s="667"/>
      <c r="NIE7" s="667"/>
      <c r="NIF7" s="667"/>
      <c r="NIG7" s="667"/>
      <c r="NIH7" s="667"/>
      <c r="NII7" s="667"/>
      <c r="NIJ7" s="667"/>
      <c r="NIK7" s="667"/>
      <c r="NIL7" s="667"/>
      <c r="NIM7" s="667"/>
      <c r="NIN7" s="667"/>
      <c r="NIO7" s="667"/>
      <c r="NIP7" s="667"/>
      <c r="NIQ7" s="667"/>
      <c r="NIR7" s="667"/>
      <c r="NIS7" s="667"/>
      <c r="NIT7" s="667"/>
      <c r="NIU7" s="667"/>
      <c r="NIV7" s="667"/>
      <c r="NIW7" s="667"/>
      <c r="NIX7" s="667"/>
      <c r="NIY7" s="667"/>
      <c r="NIZ7" s="667"/>
      <c r="NJA7" s="667"/>
      <c r="NJB7" s="667"/>
      <c r="NJC7" s="667"/>
      <c r="NJD7" s="667"/>
      <c r="NJE7" s="667"/>
      <c r="NJF7" s="667"/>
      <c r="NJG7" s="667"/>
      <c r="NJH7" s="667"/>
      <c r="NJI7" s="667"/>
      <c r="NJJ7" s="667"/>
      <c r="NJK7" s="667"/>
      <c r="NJL7" s="667"/>
      <c r="NJM7" s="667"/>
      <c r="NJN7" s="667"/>
      <c r="NJO7" s="667"/>
      <c r="NJP7" s="667"/>
      <c r="NJQ7" s="667"/>
      <c r="NJR7" s="667"/>
      <c r="NJS7" s="667"/>
      <c r="NJT7" s="667"/>
      <c r="NJU7" s="667"/>
      <c r="NJV7" s="667"/>
      <c r="NJW7" s="667"/>
      <c r="NJX7" s="667"/>
      <c r="NJY7" s="667"/>
      <c r="NJZ7" s="667"/>
      <c r="NKA7" s="667"/>
      <c r="NKB7" s="667"/>
      <c r="NKC7" s="667"/>
      <c r="NKD7" s="667"/>
      <c r="NKE7" s="667"/>
      <c r="NKF7" s="667"/>
      <c r="NKG7" s="667"/>
      <c r="NKH7" s="667"/>
      <c r="NKI7" s="667"/>
      <c r="NKJ7" s="667"/>
      <c r="NKK7" s="667"/>
      <c r="NKL7" s="667"/>
      <c r="NKM7" s="667"/>
      <c r="NKN7" s="667"/>
      <c r="NKO7" s="667"/>
      <c r="NKP7" s="667"/>
      <c r="NKQ7" s="667"/>
      <c r="NKR7" s="667"/>
      <c r="NKS7" s="667"/>
      <c r="NKT7" s="667"/>
      <c r="NKU7" s="667"/>
      <c r="NKV7" s="667"/>
      <c r="NKW7" s="667"/>
      <c r="NKX7" s="667"/>
      <c r="NKY7" s="667"/>
      <c r="NKZ7" s="667"/>
      <c r="NLA7" s="667"/>
      <c r="NLB7" s="667"/>
      <c r="NLC7" s="667"/>
      <c r="NLD7" s="667"/>
      <c r="NLE7" s="667"/>
      <c r="NLF7" s="667"/>
      <c r="NLG7" s="667"/>
      <c r="NLH7" s="667"/>
      <c r="NLI7" s="667"/>
      <c r="NLJ7" s="667"/>
      <c r="NLK7" s="667"/>
      <c r="NLL7" s="667"/>
      <c r="NLM7" s="667"/>
      <c r="NLN7" s="667"/>
      <c r="NLO7" s="667"/>
      <c r="NLP7" s="667"/>
      <c r="NLQ7" s="667"/>
      <c r="NLR7" s="667"/>
      <c r="NLS7" s="667"/>
      <c r="NLT7" s="667"/>
      <c r="NLU7" s="667"/>
      <c r="NLV7" s="667"/>
      <c r="NLW7" s="667"/>
      <c r="NLX7" s="667"/>
      <c r="NLY7" s="667"/>
      <c r="NLZ7" s="667"/>
      <c r="NMA7" s="667"/>
      <c r="NMB7" s="667"/>
      <c r="NMC7" s="667"/>
      <c r="NMD7" s="667"/>
      <c r="NME7" s="667"/>
      <c r="NMF7" s="667"/>
      <c r="NMG7" s="667"/>
      <c r="NMH7" s="667"/>
      <c r="NMI7" s="667"/>
      <c r="NMJ7" s="667"/>
      <c r="NMK7" s="667"/>
      <c r="NML7" s="667"/>
      <c r="NMM7" s="667"/>
      <c r="NMN7" s="667"/>
      <c r="NMO7" s="667"/>
      <c r="NMP7" s="667"/>
      <c r="NMQ7" s="667"/>
      <c r="NMR7" s="667"/>
      <c r="NMS7" s="667"/>
      <c r="NMT7" s="667"/>
      <c r="NMU7" s="667"/>
      <c r="NMV7" s="667"/>
      <c r="NMW7" s="667"/>
      <c r="NMX7" s="667"/>
      <c r="NMY7" s="667"/>
      <c r="NMZ7" s="667"/>
      <c r="NNA7" s="667"/>
      <c r="NNB7" s="667"/>
      <c r="NNC7" s="667"/>
      <c r="NND7" s="667"/>
      <c r="NNE7" s="667"/>
      <c r="NNF7" s="667"/>
      <c r="NNG7" s="667"/>
      <c r="NNH7" s="667"/>
      <c r="NNI7" s="667"/>
      <c r="NNJ7" s="667"/>
      <c r="NNK7" s="667"/>
      <c r="NNL7" s="667"/>
      <c r="NNM7" s="667"/>
      <c r="NNN7" s="667"/>
      <c r="NNO7" s="667"/>
      <c r="NNP7" s="667"/>
      <c r="NNQ7" s="667"/>
      <c r="NNR7" s="667"/>
      <c r="NNS7" s="667"/>
      <c r="NNT7" s="667"/>
      <c r="NNU7" s="667"/>
      <c r="NNV7" s="667"/>
      <c r="NNW7" s="667"/>
      <c r="NNX7" s="667"/>
      <c r="NNY7" s="667"/>
      <c r="NNZ7" s="667"/>
      <c r="NOA7" s="667"/>
      <c r="NOB7" s="667"/>
      <c r="NOC7" s="667"/>
      <c r="NOD7" s="667"/>
      <c r="NOE7" s="667"/>
      <c r="NOF7" s="667"/>
      <c r="NOG7" s="667"/>
      <c r="NOH7" s="667"/>
      <c r="NOI7" s="667"/>
      <c r="NOJ7" s="667"/>
      <c r="NOK7" s="667"/>
      <c r="NOL7" s="667"/>
      <c r="NOM7" s="667"/>
      <c r="NON7" s="667"/>
      <c r="NOO7" s="667"/>
      <c r="NOP7" s="667"/>
      <c r="NOQ7" s="667"/>
      <c r="NOR7" s="667"/>
      <c r="NOS7" s="667"/>
      <c r="NOT7" s="667"/>
      <c r="NOU7" s="667"/>
      <c r="NOV7" s="667"/>
      <c r="NOW7" s="667"/>
      <c r="NOX7" s="667"/>
      <c r="NOY7" s="667"/>
      <c r="NOZ7" s="667"/>
      <c r="NPA7" s="667"/>
      <c r="NPB7" s="667"/>
      <c r="NPC7" s="667"/>
      <c r="NPD7" s="667"/>
      <c r="NPE7" s="667"/>
      <c r="NPF7" s="667"/>
      <c r="NPG7" s="667"/>
      <c r="NPH7" s="667"/>
      <c r="NPI7" s="667"/>
      <c r="NPJ7" s="667"/>
      <c r="NPK7" s="667"/>
      <c r="NPL7" s="667"/>
      <c r="NPM7" s="667"/>
      <c r="NPN7" s="667"/>
      <c r="NPO7" s="667"/>
      <c r="NPP7" s="667"/>
      <c r="NPQ7" s="667"/>
      <c r="NPR7" s="667"/>
      <c r="NPS7" s="667"/>
      <c r="NPT7" s="667"/>
      <c r="NPU7" s="667"/>
      <c r="NPV7" s="667"/>
      <c r="NPW7" s="667"/>
      <c r="NPX7" s="667"/>
      <c r="NPY7" s="667"/>
      <c r="NPZ7" s="667"/>
      <c r="NQA7" s="667"/>
      <c r="NQB7" s="667"/>
      <c r="NQC7" s="667"/>
      <c r="NQD7" s="667"/>
      <c r="NQE7" s="667"/>
      <c r="NQF7" s="667"/>
      <c r="NQG7" s="667"/>
      <c r="NQH7" s="667"/>
      <c r="NQI7" s="667"/>
      <c r="NQJ7" s="667"/>
      <c r="NQK7" s="667"/>
      <c r="NQL7" s="667"/>
      <c r="NQM7" s="667"/>
      <c r="NQN7" s="667"/>
      <c r="NQO7" s="667"/>
      <c r="NQP7" s="667"/>
      <c r="NQQ7" s="667"/>
      <c r="NQR7" s="667"/>
      <c r="NQS7" s="667"/>
      <c r="NQT7" s="667"/>
      <c r="NQU7" s="667"/>
      <c r="NQV7" s="667"/>
      <c r="NQW7" s="667"/>
      <c r="NQX7" s="667"/>
      <c r="NQY7" s="667"/>
      <c r="NQZ7" s="667"/>
      <c r="NRA7" s="667"/>
      <c r="NRB7" s="667"/>
      <c r="NRC7" s="667"/>
      <c r="NRD7" s="667"/>
      <c r="NRE7" s="667"/>
      <c r="NRF7" s="667"/>
      <c r="NRG7" s="667"/>
      <c r="NRH7" s="667"/>
      <c r="NRI7" s="667"/>
      <c r="NRJ7" s="667"/>
      <c r="NRK7" s="667"/>
      <c r="NRL7" s="667"/>
      <c r="NRM7" s="667"/>
      <c r="NRN7" s="667"/>
      <c r="NRO7" s="667"/>
      <c r="NRP7" s="667"/>
      <c r="NRQ7" s="667"/>
      <c r="NRR7" s="667"/>
      <c r="NRS7" s="667"/>
      <c r="NRT7" s="667"/>
      <c r="NRU7" s="667"/>
      <c r="NRV7" s="667"/>
      <c r="NRW7" s="667"/>
      <c r="NRX7" s="667"/>
      <c r="NRY7" s="667"/>
      <c r="NRZ7" s="667"/>
      <c r="NSA7" s="667"/>
      <c r="NSB7" s="667"/>
      <c r="NSC7" s="667"/>
      <c r="NSD7" s="667"/>
      <c r="NSE7" s="667"/>
      <c r="NSF7" s="667"/>
      <c r="NSG7" s="667"/>
      <c r="NSH7" s="667"/>
      <c r="NSI7" s="667"/>
      <c r="NSJ7" s="667"/>
      <c r="NSK7" s="667"/>
      <c r="NSL7" s="667"/>
      <c r="NSM7" s="667"/>
      <c r="NSN7" s="667"/>
      <c r="NSO7" s="667"/>
      <c r="NSP7" s="667"/>
      <c r="NSQ7" s="667"/>
      <c r="NSR7" s="667"/>
      <c r="NSS7" s="667"/>
      <c r="NST7" s="667"/>
      <c r="NSU7" s="667"/>
      <c r="NSV7" s="667"/>
      <c r="NSW7" s="667"/>
      <c r="NSX7" s="667"/>
      <c r="NSY7" s="667"/>
      <c r="NSZ7" s="667"/>
      <c r="NTA7" s="667"/>
      <c r="NTB7" s="667"/>
      <c r="NTC7" s="667"/>
      <c r="NTD7" s="667"/>
      <c r="NTE7" s="667"/>
      <c r="NTF7" s="667"/>
      <c r="NTG7" s="667"/>
      <c r="NTH7" s="667"/>
      <c r="NTI7" s="667"/>
      <c r="NTJ7" s="667"/>
      <c r="NTK7" s="667"/>
      <c r="NTL7" s="667"/>
      <c r="NTM7" s="667"/>
      <c r="NTN7" s="667"/>
      <c r="NTO7" s="667"/>
      <c r="NTP7" s="667"/>
      <c r="NTQ7" s="667"/>
      <c r="NTR7" s="667"/>
      <c r="NTS7" s="667"/>
      <c r="NTT7" s="667"/>
      <c r="NTU7" s="667"/>
      <c r="NTV7" s="667"/>
      <c r="NTW7" s="667"/>
      <c r="NTX7" s="667"/>
      <c r="NTY7" s="667"/>
      <c r="NTZ7" s="667"/>
      <c r="NUA7" s="667"/>
      <c r="NUB7" s="667"/>
      <c r="NUC7" s="667"/>
      <c r="NUD7" s="667"/>
      <c r="NUE7" s="667"/>
      <c r="NUF7" s="667"/>
      <c r="NUG7" s="667"/>
      <c r="NUH7" s="667"/>
      <c r="NUI7" s="667"/>
      <c r="NUJ7" s="667"/>
      <c r="NUK7" s="667"/>
      <c r="NUL7" s="667"/>
      <c r="NUM7" s="667"/>
      <c r="NUN7" s="667"/>
      <c r="NUO7" s="667"/>
      <c r="NUP7" s="667"/>
      <c r="NUQ7" s="667"/>
      <c r="NUR7" s="667"/>
      <c r="NUS7" s="667"/>
      <c r="NUT7" s="667"/>
      <c r="NUU7" s="667"/>
      <c r="NUV7" s="667"/>
      <c r="NUW7" s="667"/>
      <c r="NUX7" s="667"/>
      <c r="NUY7" s="667"/>
      <c r="NUZ7" s="667"/>
      <c r="NVA7" s="667"/>
      <c r="NVB7" s="667"/>
      <c r="NVC7" s="667"/>
      <c r="NVD7" s="667"/>
      <c r="NVE7" s="667"/>
      <c r="NVF7" s="667"/>
      <c r="NVG7" s="667"/>
      <c r="NVH7" s="667"/>
      <c r="NVI7" s="667"/>
      <c r="NVJ7" s="667"/>
      <c r="NVK7" s="667"/>
      <c r="NVL7" s="667"/>
      <c r="NVM7" s="667"/>
      <c r="NVN7" s="667"/>
      <c r="NVO7" s="667"/>
      <c r="NVP7" s="667"/>
      <c r="NVQ7" s="667"/>
      <c r="NVR7" s="667"/>
      <c r="NVS7" s="667"/>
      <c r="NVT7" s="667"/>
      <c r="NVU7" s="667"/>
      <c r="NVV7" s="667"/>
      <c r="NVW7" s="667"/>
      <c r="NVX7" s="667"/>
      <c r="NVY7" s="667"/>
      <c r="NVZ7" s="667"/>
      <c r="NWA7" s="667"/>
      <c r="NWB7" s="667"/>
      <c r="NWC7" s="667"/>
      <c r="NWD7" s="667"/>
      <c r="NWE7" s="667"/>
      <c r="NWF7" s="667"/>
      <c r="NWG7" s="667"/>
      <c r="NWH7" s="667"/>
      <c r="NWI7" s="667"/>
      <c r="NWJ7" s="667"/>
      <c r="NWK7" s="667"/>
      <c r="NWL7" s="667"/>
      <c r="NWM7" s="667"/>
      <c r="NWN7" s="667"/>
      <c r="NWO7" s="667"/>
      <c r="NWP7" s="667"/>
      <c r="NWQ7" s="667"/>
      <c r="NWR7" s="667"/>
      <c r="NWS7" s="667"/>
      <c r="NWT7" s="667"/>
      <c r="NWU7" s="667"/>
      <c r="NWV7" s="667"/>
      <c r="NWW7" s="667"/>
      <c r="NWX7" s="667"/>
      <c r="NWY7" s="667"/>
      <c r="NWZ7" s="667"/>
      <c r="NXA7" s="667"/>
      <c r="NXB7" s="667"/>
      <c r="NXC7" s="667"/>
      <c r="NXD7" s="667"/>
      <c r="NXE7" s="667"/>
      <c r="NXF7" s="667"/>
      <c r="NXG7" s="667"/>
      <c r="NXH7" s="667"/>
      <c r="NXI7" s="667"/>
      <c r="NXJ7" s="667"/>
      <c r="NXK7" s="667"/>
      <c r="NXL7" s="667"/>
      <c r="NXM7" s="667"/>
      <c r="NXN7" s="667"/>
      <c r="NXO7" s="667"/>
      <c r="NXP7" s="667"/>
      <c r="NXQ7" s="667"/>
      <c r="NXR7" s="667"/>
      <c r="NXS7" s="667"/>
      <c r="NXT7" s="667"/>
      <c r="NXU7" s="667"/>
      <c r="NXV7" s="667"/>
      <c r="NXW7" s="667"/>
      <c r="NXX7" s="667"/>
      <c r="NXY7" s="667"/>
      <c r="NXZ7" s="667"/>
      <c r="NYA7" s="667"/>
      <c r="NYB7" s="667"/>
      <c r="NYC7" s="667"/>
      <c r="NYD7" s="667"/>
      <c r="NYE7" s="667"/>
      <c r="NYF7" s="667"/>
      <c r="NYG7" s="667"/>
      <c r="NYH7" s="667"/>
      <c r="NYI7" s="667"/>
      <c r="NYJ7" s="667"/>
      <c r="NYK7" s="667"/>
      <c r="NYL7" s="667"/>
      <c r="NYM7" s="667"/>
      <c r="NYN7" s="667"/>
      <c r="NYO7" s="667"/>
      <c r="NYP7" s="667"/>
      <c r="NYQ7" s="667"/>
      <c r="NYR7" s="667"/>
      <c r="NYS7" s="667"/>
      <c r="NYT7" s="667"/>
      <c r="NYU7" s="667"/>
      <c r="NYV7" s="667"/>
      <c r="NYW7" s="667"/>
      <c r="NYX7" s="667"/>
      <c r="NYY7" s="667"/>
      <c r="NYZ7" s="667"/>
      <c r="NZA7" s="667"/>
      <c r="NZB7" s="667"/>
      <c r="NZC7" s="667"/>
      <c r="NZD7" s="667"/>
      <c r="NZE7" s="667"/>
      <c r="NZF7" s="667"/>
      <c r="NZG7" s="667"/>
      <c r="NZH7" s="667"/>
      <c r="NZI7" s="667"/>
      <c r="NZJ7" s="667"/>
      <c r="NZK7" s="667"/>
      <c r="NZL7" s="667"/>
      <c r="NZM7" s="667"/>
      <c r="NZN7" s="667"/>
      <c r="NZO7" s="667"/>
      <c r="NZP7" s="667"/>
      <c r="NZQ7" s="667"/>
      <c r="NZR7" s="667"/>
      <c r="NZS7" s="667"/>
      <c r="NZT7" s="667"/>
      <c r="NZU7" s="667"/>
      <c r="NZV7" s="667"/>
      <c r="NZW7" s="667"/>
      <c r="NZX7" s="667"/>
      <c r="NZY7" s="667"/>
      <c r="NZZ7" s="667"/>
      <c r="OAA7" s="667"/>
      <c r="OAB7" s="667"/>
      <c r="OAC7" s="667"/>
      <c r="OAD7" s="667"/>
      <c r="OAE7" s="667"/>
      <c r="OAF7" s="667"/>
      <c r="OAG7" s="667"/>
      <c r="OAH7" s="667"/>
      <c r="OAI7" s="667"/>
      <c r="OAJ7" s="667"/>
      <c r="OAK7" s="667"/>
      <c r="OAL7" s="667"/>
      <c r="OAM7" s="667"/>
      <c r="OAN7" s="667"/>
      <c r="OAO7" s="667"/>
      <c r="OAP7" s="667"/>
      <c r="OAQ7" s="667"/>
      <c r="OAR7" s="667"/>
      <c r="OAS7" s="667"/>
      <c r="OAT7" s="667"/>
      <c r="OAU7" s="667"/>
      <c r="OAV7" s="667"/>
      <c r="OAW7" s="667"/>
      <c r="OAX7" s="667"/>
      <c r="OAY7" s="667"/>
      <c r="OAZ7" s="667"/>
      <c r="OBA7" s="667"/>
      <c r="OBB7" s="667"/>
      <c r="OBC7" s="667"/>
      <c r="OBD7" s="667"/>
      <c r="OBE7" s="667"/>
      <c r="OBF7" s="667"/>
      <c r="OBG7" s="667"/>
      <c r="OBH7" s="667"/>
      <c r="OBI7" s="667"/>
      <c r="OBJ7" s="667"/>
      <c r="OBK7" s="667"/>
      <c r="OBL7" s="667"/>
      <c r="OBM7" s="667"/>
      <c r="OBN7" s="667"/>
      <c r="OBO7" s="667"/>
      <c r="OBP7" s="667"/>
      <c r="OBQ7" s="667"/>
      <c r="OBR7" s="667"/>
      <c r="OBS7" s="667"/>
      <c r="OBT7" s="667"/>
      <c r="OBU7" s="667"/>
      <c r="OBV7" s="667"/>
      <c r="OBW7" s="667"/>
      <c r="OBX7" s="667"/>
      <c r="OBY7" s="667"/>
      <c r="OBZ7" s="667"/>
      <c r="OCA7" s="667"/>
      <c r="OCB7" s="667"/>
      <c r="OCC7" s="667"/>
      <c r="OCD7" s="667"/>
      <c r="OCE7" s="667"/>
      <c r="OCF7" s="667"/>
      <c r="OCG7" s="667"/>
      <c r="OCH7" s="667"/>
      <c r="OCI7" s="667"/>
      <c r="OCJ7" s="667"/>
      <c r="OCK7" s="667"/>
      <c r="OCL7" s="667"/>
      <c r="OCM7" s="667"/>
      <c r="OCN7" s="667"/>
      <c r="OCO7" s="667"/>
      <c r="OCP7" s="667"/>
      <c r="OCQ7" s="667"/>
      <c r="OCR7" s="667"/>
      <c r="OCS7" s="667"/>
      <c r="OCT7" s="667"/>
      <c r="OCU7" s="667"/>
      <c r="OCV7" s="667"/>
      <c r="OCW7" s="667"/>
      <c r="OCX7" s="667"/>
      <c r="OCY7" s="667"/>
      <c r="OCZ7" s="667"/>
      <c r="ODA7" s="667"/>
      <c r="ODB7" s="667"/>
      <c r="ODC7" s="667"/>
      <c r="ODD7" s="667"/>
      <c r="ODE7" s="667"/>
      <c r="ODF7" s="667"/>
      <c r="ODG7" s="667"/>
      <c r="ODH7" s="667"/>
      <c r="ODI7" s="667"/>
      <c r="ODJ7" s="667"/>
      <c r="ODK7" s="667"/>
      <c r="ODL7" s="667"/>
      <c r="ODM7" s="667"/>
      <c r="ODN7" s="667"/>
      <c r="ODO7" s="667"/>
      <c r="ODP7" s="667"/>
      <c r="ODQ7" s="667"/>
      <c r="ODR7" s="667"/>
      <c r="ODS7" s="667"/>
      <c r="ODT7" s="667"/>
      <c r="ODU7" s="667"/>
      <c r="ODV7" s="667"/>
      <c r="ODW7" s="667"/>
      <c r="ODX7" s="667"/>
      <c r="ODY7" s="667"/>
      <c r="ODZ7" s="667"/>
      <c r="OEA7" s="667"/>
      <c r="OEB7" s="667"/>
      <c r="OEC7" s="667"/>
      <c r="OED7" s="667"/>
      <c r="OEE7" s="667"/>
      <c r="OEF7" s="667"/>
      <c r="OEG7" s="667"/>
      <c r="OEH7" s="667"/>
      <c r="OEI7" s="667"/>
      <c r="OEJ7" s="667"/>
      <c r="OEK7" s="667"/>
      <c r="OEL7" s="667"/>
      <c r="OEM7" s="667"/>
      <c r="OEN7" s="667"/>
      <c r="OEO7" s="667"/>
      <c r="OEP7" s="667"/>
      <c r="OEQ7" s="667"/>
      <c r="OER7" s="667"/>
      <c r="OES7" s="667"/>
      <c r="OET7" s="667"/>
      <c r="OEU7" s="667"/>
      <c r="OEV7" s="667"/>
      <c r="OEW7" s="667"/>
      <c r="OEX7" s="667"/>
      <c r="OEY7" s="667"/>
      <c r="OEZ7" s="667"/>
      <c r="OFA7" s="667"/>
      <c r="OFB7" s="667"/>
      <c r="OFC7" s="667"/>
      <c r="OFD7" s="667"/>
      <c r="OFE7" s="667"/>
      <c r="OFF7" s="667"/>
      <c r="OFG7" s="667"/>
      <c r="OFH7" s="667"/>
      <c r="OFI7" s="667"/>
      <c r="OFJ7" s="667"/>
      <c r="OFK7" s="667"/>
      <c r="OFL7" s="667"/>
      <c r="OFM7" s="667"/>
      <c r="OFN7" s="667"/>
      <c r="OFO7" s="667"/>
      <c r="OFP7" s="667"/>
      <c r="OFQ7" s="667"/>
      <c r="OFR7" s="667"/>
      <c r="OFS7" s="667"/>
      <c r="OFT7" s="667"/>
      <c r="OFU7" s="667"/>
      <c r="OFV7" s="667"/>
      <c r="OFW7" s="667"/>
      <c r="OFX7" s="667"/>
      <c r="OFY7" s="667"/>
      <c r="OFZ7" s="667"/>
      <c r="OGA7" s="667"/>
      <c r="OGB7" s="667"/>
      <c r="OGC7" s="667"/>
      <c r="OGD7" s="667"/>
      <c r="OGE7" s="667"/>
      <c r="OGF7" s="667"/>
      <c r="OGG7" s="667"/>
      <c r="OGH7" s="667"/>
      <c r="OGI7" s="667"/>
      <c r="OGJ7" s="667"/>
      <c r="OGK7" s="667"/>
      <c r="OGL7" s="667"/>
      <c r="OGM7" s="667"/>
      <c r="OGN7" s="667"/>
      <c r="OGO7" s="667"/>
      <c r="OGP7" s="667"/>
      <c r="OGQ7" s="667"/>
      <c r="OGR7" s="667"/>
      <c r="OGS7" s="667"/>
      <c r="OGT7" s="667"/>
      <c r="OGU7" s="667"/>
      <c r="OGV7" s="667"/>
      <c r="OGW7" s="667"/>
      <c r="OGX7" s="667"/>
      <c r="OGY7" s="667"/>
      <c r="OGZ7" s="667"/>
      <c r="OHA7" s="667"/>
      <c r="OHB7" s="667"/>
      <c r="OHC7" s="667"/>
      <c r="OHD7" s="667"/>
      <c r="OHE7" s="667"/>
      <c r="OHF7" s="667"/>
      <c r="OHG7" s="667"/>
      <c r="OHH7" s="667"/>
      <c r="OHI7" s="667"/>
      <c r="OHJ7" s="667"/>
      <c r="OHK7" s="667"/>
      <c r="OHL7" s="667"/>
      <c r="OHM7" s="667"/>
      <c r="OHN7" s="667"/>
      <c r="OHO7" s="667"/>
      <c r="OHP7" s="667"/>
      <c r="OHQ7" s="667"/>
      <c r="OHR7" s="667"/>
      <c r="OHS7" s="667"/>
      <c r="OHT7" s="667"/>
      <c r="OHU7" s="667"/>
      <c r="OHV7" s="667"/>
      <c r="OHW7" s="667"/>
      <c r="OHX7" s="667"/>
      <c r="OHY7" s="667"/>
      <c r="OHZ7" s="667"/>
      <c r="OIA7" s="667"/>
      <c r="OIB7" s="667"/>
      <c r="OIC7" s="667"/>
      <c r="OID7" s="667"/>
      <c r="OIE7" s="667"/>
      <c r="OIF7" s="667"/>
      <c r="OIG7" s="667"/>
      <c r="OIH7" s="667"/>
      <c r="OII7" s="667"/>
      <c r="OIJ7" s="667"/>
      <c r="OIK7" s="667"/>
      <c r="OIL7" s="667"/>
      <c r="OIM7" s="667"/>
      <c r="OIN7" s="667"/>
      <c r="OIO7" s="667"/>
      <c r="OIP7" s="667"/>
      <c r="OIQ7" s="667"/>
      <c r="OIR7" s="667"/>
      <c r="OIS7" s="667"/>
      <c r="OIT7" s="667"/>
      <c r="OIU7" s="667"/>
      <c r="OIV7" s="667"/>
      <c r="OIW7" s="667"/>
      <c r="OIX7" s="667"/>
      <c r="OIY7" s="667"/>
      <c r="OIZ7" s="667"/>
      <c r="OJA7" s="667"/>
      <c r="OJB7" s="667"/>
      <c r="OJC7" s="667"/>
      <c r="OJD7" s="667"/>
      <c r="OJE7" s="667"/>
      <c r="OJF7" s="667"/>
      <c r="OJG7" s="667"/>
      <c r="OJH7" s="667"/>
      <c r="OJI7" s="667"/>
      <c r="OJJ7" s="667"/>
      <c r="OJK7" s="667"/>
      <c r="OJL7" s="667"/>
      <c r="OJM7" s="667"/>
      <c r="OJN7" s="667"/>
      <c r="OJO7" s="667"/>
      <c r="OJP7" s="667"/>
      <c r="OJQ7" s="667"/>
      <c r="OJR7" s="667"/>
      <c r="OJS7" s="667"/>
      <c r="OJT7" s="667"/>
      <c r="OJU7" s="667"/>
      <c r="OJV7" s="667"/>
      <c r="OJW7" s="667"/>
      <c r="OJX7" s="667"/>
      <c r="OJY7" s="667"/>
      <c r="OJZ7" s="667"/>
      <c r="OKA7" s="667"/>
      <c r="OKB7" s="667"/>
      <c r="OKC7" s="667"/>
      <c r="OKD7" s="667"/>
      <c r="OKE7" s="667"/>
      <c r="OKF7" s="667"/>
      <c r="OKG7" s="667"/>
      <c r="OKH7" s="667"/>
      <c r="OKI7" s="667"/>
      <c r="OKJ7" s="667"/>
      <c r="OKK7" s="667"/>
      <c r="OKL7" s="667"/>
      <c r="OKM7" s="667"/>
      <c r="OKN7" s="667"/>
      <c r="OKO7" s="667"/>
      <c r="OKP7" s="667"/>
      <c r="OKQ7" s="667"/>
      <c r="OKR7" s="667"/>
      <c r="OKS7" s="667"/>
      <c r="OKT7" s="667"/>
      <c r="OKU7" s="667"/>
      <c r="OKV7" s="667"/>
      <c r="OKW7" s="667"/>
      <c r="OKX7" s="667"/>
      <c r="OKY7" s="667"/>
      <c r="OKZ7" s="667"/>
      <c r="OLA7" s="667"/>
      <c r="OLB7" s="667"/>
      <c r="OLC7" s="667"/>
      <c r="OLD7" s="667"/>
      <c r="OLE7" s="667"/>
      <c r="OLF7" s="667"/>
      <c r="OLG7" s="667"/>
      <c r="OLH7" s="667"/>
      <c r="OLI7" s="667"/>
      <c r="OLJ7" s="667"/>
      <c r="OLK7" s="667"/>
      <c r="OLL7" s="667"/>
      <c r="OLM7" s="667"/>
      <c r="OLN7" s="667"/>
      <c r="OLO7" s="667"/>
      <c r="OLP7" s="667"/>
      <c r="OLQ7" s="667"/>
      <c r="OLR7" s="667"/>
      <c r="OLS7" s="667"/>
      <c r="OLT7" s="667"/>
      <c r="OLU7" s="667"/>
      <c r="OLV7" s="667"/>
      <c r="OLW7" s="667"/>
      <c r="OLX7" s="667"/>
      <c r="OLY7" s="667"/>
      <c r="OLZ7" s="667"/>
      <c r="OMA7" s="667"/>
      <c r="OMB7" s="667"/>
      <c r="OMC7" s="667"/>
      <c r="OMD7" s="667"/>
      <c r="OME7" s="667"/>
      <c r="OMF7" s="667"/>
      <c r="OMG7" s="667"/>
      <c r="OMH7" s="667"/>
      <c r="OMI7" s="667"/>
      <c r="OMJ7" s="667"/>
      <c r="OMK7" s="667"/>
      <c r="OML7" s="667"/>
      <c r="OMM7" s="667"/>
      <c r="OMN7" s="667"/>
      <c r="OMO7" s="667"/>
      <c r="OMP7" s="667"/>
      <c r="OMQ7" s="667"/>
      <c r="OMR7" s="667"/>
      <c r="OMS7" s="667"/>
      <c r="OMT7" s="667"/>
      <c r="OMU7" s="667"/>
      <c r="OMV7" s="667"/>
      <c r="OMW7" s="667"/>
      <c r="OMX7" s="667"/>
      <c r="OMY7" s="667"/>
      <c r="OMZ7" s="667"/>
      <c r="ONA7" s="667"/>
      <c r="ONB7" s="667"/>
      <c r="ONC7" s="667"/>
      <c r="OND7" s="667"/>
      <c r="ONE7" s="667"/>
      <c r="ONF7" s="667"/>
      <c r="ONG7" s="667"/>
      <c r="ONH7" s="667"/>
      <c r="ONI7" s="667"/>
      <c r="ONJ7" s="667"/>
      <c r="ONK7" s="667"/>
      <c r="ONL7" s="667"/>
      <c r="ONM7" s="667"/>
      <c r="ONN7" s="667"/>
      <c r="ONO7" s="667"/>
      <c r="ONP7" s="667"/>
      <c r="ONQ7" s="667"/>
      <c r="ONR7" s="667"/>
      <c r="ONS7" s="667"/>
      <c r="ONT7" s="667"/>
      <c r="ONU7" s="667"/>
      <c r="ONV7" s="667"/>
      <c r="ONW7" s="667"/>
      <c r="ONX7" s="667"/>
      <c r="ONY7" s="667"/>
      <c r="ONZ7" s="667"/>
      <c r="OOA7" s="667"/>
      <c r="OOB7" s="667"/>
      <c r="OOC7" s="667"/>
      <c r="OOD7" s="667"/>
      <c r="OOE7" s="667"/>
      <c r="OOF7" s="667"/>
      <c r="OOG7" s="667"/>
      <c r="OOH7" s="667"/>
      <c r="OOI7" s="667"/>
      <c r="OOJ7" s="667"/>
      <c r="OOK7" s="667"/>
      <c r="OOL7" s="667"/>
      <c r="OOM7" s="667"/>
      <c r="OON7" s="667"/>
      <c r="OOO7" s="667"/>
      <c r="OOP7" s="667"/>
      <c r="OOQ7" s="667"/>
      <c r="OOR7" s="667"/>
      <c r="OOS7" s="667"/>
      <c r="OOT7" s="667"/>
      <c r="OOU7" s="667"/>
      <c r="OOV7" s="667"/>
      <c r="OOW7" s="667"/>
      <c r="OOX7" s="667"/>
      <c r="OOY7" s="667"/>
      <c r="OOZ7" s="667"/>
      <c r="OPA7" s="667"/>
      <c r="OPB7" s="667"/>
      <c r="OPC7" s="667"/>
      <c r="OPD7" s="667"/>
      <c r="OPE7" s="667"/>
      <c r="OPF7" s="667"/>
      <c r="OPG7" s="667"/>
      <c r="OPH7" s="667"/>
      <c r="OPI7" s="667"/>
      <c r="OPJ7" s="667"/>
      <c r="OPK7" s="667"/>
      <c r="OPL7" s="667"/>
      <c r="OPM7" s="667"/>
      <c r="OPN7" s="667"/>
      <c r="OPO7" s="667"/>
      <c r="OPP7" s="667"/>
      <c r="OPQ7" s="667"/>
      <c r="OPR7" s="667"/>
      <c r="OPS7" s="667"/>
      <c r="OPT7" s="667"/>
      <c r="OPU7" s="667"/>
      <c r="OPV7" s="667"/>
      <c r="OPW7" s="667"/>
      <c r="OPX7" s="667"/>
      <c r="OPY7" s="667"/>
      <c r="OPZ7" s="667"/>
      <c r="OQA7" s="667"/>
      <c r="OQB7" s="667"/>
      <c r="OQC7" s="667"/>
      <c r="OQD7" s="667"/>
      <c r="OQE7" s="667"/>
      <c r="OQF7" s="667"/>
      <c r="OQG7" s="667"/>
      <c r="OQH7" s="667"/>
      <c r="OQI7" s="667"/>
      <c r="OQJ7" s="667"/>
      <c r="OQK7" s="667"/>
      <c r="OQL7" s="667"/>
      <c r="OQM7" s="667"/>
      <c r="OQN7" s="667"/>
      <c r="OQO7" s="667"/>
      <c r="OQP7" s="667"/>
      <c r="OQQ7" s="667"/>
      <c r="OQR7" s="667"/>
      <c r="OQS7" s="667"/>
      <c r="OQT7" s="667"/>
      <c r="OQU7" s="667"/>
      <c r="OQV7" s="667"/>
      <c r="OQW7" s="667"/>
      <c r="OQX7" s="667"/>
      <c r="OQY7" s="667"/>
      <c r="OQZ7" s="667"/>
      <c r="ORA7" s="667"/>
      <c r="ORB7" s="667"/>
      <c r="ORC7" s="667"/>
      <c r="ORD7" s="667"/>
      <c r="ORE7" s="667"/>
      <c r="ORF7" s="667"/>
      <c r="ORG7" s="667"/>
      <c r="ORH7" s="667"/>
      <c r="ORI7" s="667"/>
      <c r="ORJ7" s="667"/>
      <c r="ORK7" s="667"/>
      <c r="ORL7" s="667"/>
      <c r="ORM7" s="667"/>
      <c r="ORN7" s="667"/>
      <c r="ORO7" s="667"/>
      <c r="ORP7" s="667"/>
      <c r="ORQ7" s="667"/>
      <c r="ORR7" s="667"/>
      <c r="ORS7" s="667"/>
      <c r="ORT7" s="667"/>
      <c r="ORU7" s="667"/>
      <c r="ORV7" s="667"/>
      <c r="ORW7" s="667"/>
      <c r="ORX7" s="667"/>
      <c r="ORY7" s="667"/>
      <c r="ORZ7" s="667"/>
      <c r="OSA7" s="667"/>
      <c r="OSB7" s="667"/>
      <c r="OSC7" s="667"/>
      <c r="OSD7" s="667"/>
      <c r="OSE7" s="667"/>
      <c r="OSF7" s="667"/>
      <c r="OSG7" s="667"/>
      <c r="OSH7" s="667"/>
      <c r="OSI7" s="667"/>
      <c r="OSJ7" s="667"/>
      <c r="OSK7" s="667"/>
      <c r="OSL7" s="667"/>
      <c r="OSM7" s="667"/>
      <c r="OSN7" s="667"/>
      <c r="OSO7" s="667"/>
      <c r="OSP7" s="667"/>
      <c r="OSQ7" s="667"/>
      <c r="OSR7" s="667"/>
      <c r="OSS7" s="667"/>
      <c r="OST7" s="667"/>
      <c r="OSU7" s="667"/>
      <c r="OSV7" s="667"/>
      <c r="OSW7" s="667"/>
      <c r="OSX7" s="667"/>
      <c r="OSY7" s="667"/>
      <c r="OSZ7" s="667"/>
      <c r="OTA7" s="667"/>
      <c r="OTB7" s="667"/>
      <c r="OTC7" s="667"/>
      <c r="OTD7" s="667"/>
      <c r="OTE7" s="667"/>
      <c r="OTF7" s="667"/>
      <c r="OTG7" s="667"/>
      <c r="OTH7" s="667"/>
      <c r="OTI7" s="667"/>
      <c r="OTJ7" s="667"/>
      <c r="OTK7" s="667"/>
      <c r="OTL7" s="667"/>
      <c r="OTM7" s="667"/>
      <c r="OTN7" s="667"/>
      <c r="OTO7" s="667"/>
      <c r="OTP7" s="667"/>
      <c r="OTQ7" s="667"/>
      <c r="OTR7" s="667"/>
      <c r="OTS7" s="667"/>
      <c r="OTT7" s="667"/>
      <c r="OTU7" s="667"/>
      <c r="OTV7" s="667"/>
      <c r="OTW7" s="667"/>
      <c r="OTX7" s="667"/>
      <c r="OTY7" s="667"/>
      <c r="OTZ7" s="667"/>
      <c r="OUA7" s="667"/>
      <c r="OUB7" s="667"/>
      <c r="OUC7" s="667"/>
      <c r="OUD7" s="667"/>
      <c r="OUE7" s="667"/>
      <c r="OUF7" s="667"/>
      <c r="OUG7" s="667"/>
      <c r="OUH7" s="667"/>
      <c r="OUI7" s="667"/>
      <c r="OUJ7" s="667"/>
      <c r="OUK7" s="667"/>
      <c r="OUL7" s="667"/>
      <c r="OUM7" s="667"/>
      <c r="OUN7" s="667"/>
      <c r="OUO7" s="667"/>
      <c r="OUP7" s="667"/>
      <c r="OUQ7" s="667"/>
      <c r="OUR7" s="667"/>
      <c r="OUS7" s="667"/>
      <c r="OUT7" s="667"/>
      <c r="OUU7" s="667"/>
      <c r="OUV7" s="667"/>
      <c r="OUW7" s="667"/>
      <c r="OUX7" s="667"/>
      <c r="OUY7" s="667"/>
      <c r="OUZ7" s="667"/>
      <c r="OVA7" s="667"/>
      <c r="OVB7" s="667"/>
      <c r="OVC7" s="667"/>
      <c r="OVD7" s="667"/>
      <c r="OVE7" s="667"/>
      <c r="OVF7" s="667"/>
      <c r="OVG7" s="667"/>
      <c r="OVH7" s="667"/>
      <c r="OVI7" s="667"/>
      <c r="OVJ7" s="667"/>
      <c r="OVK7" s="667"/>
      <c r="OVL7" s="667"/>
      <c r="OVM7" s="667"/>
      <c r="OVN7" s="667"/>
      <c r="OVO7" s="667"/>
      <c r="OVP7" s="667"/>
      <c r="OVQ7" s="667"/>
      <c r="OVR7" s="667"/>
      <c r="OVS7" s="667"/>
      <c r="OVT7" s="667"/>
      <c r="OVU7" s="667"/>
      <c r="OVV7" s="667"/>
      <c r="OVW7" s="667"/>
      <c r="OVX7" s="667"/>
      <c r="OVY7" s="667"/>
      <c r="OVZ7" s="667"/>
      <c r="OWA7" s="667"/>
      <c r="OWB7" s="667"/>
      <c r="OWC7" s="667"/>
      <c r="OWD7" s="667"/>
      <c r="OWE7" s="667"/>
      <c r="OWF7" s="667"/>
      <c r="OWG7" s="667"/>
      <c r="OWH7" s="667"/>
      <c r="OWI7" s="667"/>
      <c r="OWJ7" s="667"/>
      <c r="OWK7" s="667"/>
      <c r="OWL7" s="667"/>
      <c r="OWM7" s="667"/>
      <c r="OWN7" s="667"/>
      <c r="OWO7" s="667"/>
      <c r="OWP7" s="667"/>
      <c r="OWQ7" s="667"/>
      <c r="OWR7" s="667"/>
      <c r="OWS7" s="667"/>
      <c r="OWT7" s="667"/>
      <c r="OWU7" s="667"/>
      <c r="OWV7" s="667"/>
      <c r="OWW7" s="667"/>
      <c r="OWX7" s="667"/>
      <c r="OWY7" s="667"/>
      <c r="OWZ7" s="667"/>
      <c r="OXA7" s="667"/>
      <c r="OXB7" s="667"/>
      <c r="OXC7" s="667"/>
      <c r="OXD7" s="667"/>
      <c r="OXE7" s="667"/>
      <c r="OXF7" s="667"/>
      <c r="OXG7" s="667"/>
      <c r="OXH7" s="667"/>
      <c r="OXI7" s="667"/>
      <c r="OXJ7" s="667"/>
      <c r="OXK7" s="667"/>
      <c r="OXL7" s="667"/>
      <c r="OXM7" s="667"/>
      <c r="OXN7" s="667"/>
      <c r="OXO7" s="667"/>
      <c r="OXP7" s="667"/>
      <c r="OXQ7" s="667"/>
      <c r="OXR7" s="667"/>
      <c r="OXS7" s="667"/>
      <c r="OXT7" s="667"/>
      <c r="OXU7" s="667"/>
      <c r="OXV7" s="667"/>
      <c r="OXW7" s="667"/>
      <c r="OXX7" s="667"/>
      <c r="OXY7" s="667"/>
      <c r="OXZ7" s="667"/>
      <c r="OYA7" s="667"/>
      <c r="OYB7" s="667"/>
      <c r="OYC7" s="667"/>
      <c r="OYD7" s="667"/>
      <c r="OYE7" s="667"/>
      <c r="OYF7" s="667"/>
      <c r="OYG7" s="667"/>
      <c r="OYH7" s="667"/>
      <c r="OYI7" s="667"/>
      <c r="OYJ7" s="667"/>
      <c r="OYK7" s="667"/>
      <c r="OYL7" s="667"/>
      <c r="OYM7" s="667"/>
      <c r="OYN7" s="667"/>
      <c r="OYO7" s="667"/>
      <c r="OYP7" s="667"/>
      <c r="OYQ7" s="667"/>
      <c r="OYR7" s="667"/>
      <c r="OYS7" s="667"/>
      <c r="OYT7" s="667"/>
      <c r="OYU7" s="667"/>
      <c r="OYV7" s="667"/>
      <c r="OYW7" s="667"/>
      <c r="OYX7" s="667"/>
      <c r="OYY7" s="667"/>
      <c r="OYZ7" s="667"/>
      <c r="OZA7" s="667"/>
      <c r="OZB7" s="667"/>
      <c r="OZC7" s="667"/>
      <c r="OZD7" s="667"/>
      <c r="OZE7" s="667"/>
      <c r="OZF7" s="667"/>
      <c r="OZG7" s="667"/>
      <c r="OZH7" s="667"/>
      <c r="OZI7" s="667"/>
      <c r="OZJ7" s="667"/>
      <c r="OZK7" s="667"/>
      <c r="OZL7" s="667"/>
      <c r="OZM7" s="667"/>
      <c r="OZN7" s="667"/>
      <c r="OZO7" s="667"/>
      <c r="OZP7" s="667"/>
      <c r="OZQ7" s="667"/>
      <c r="OZR7" s="667"/>
      <c r="OZS7" s="667"/>
      <c r="OZT7" s="667"/>
      <c r="OZU7" s="667"/>
      <c r="OZV7" s="667"/>
      <c r="OZW7" s="667"/>
      <c r="OZX7" s="667"/>
      <c r="OZY7" s="667"/>
      <c r="OZZ7" s="667"/>
      <c r="PAA7" s="667"/>
      <c r="PAB7" s="667"/>
      <c r="PAC7" s="667"/>
      <c r="PAD7" s="667"/>
      <c r="PAE7" s="667"/>
      <c r="PAF7" s="667"/>
      <c r="PAG7" s="667"/>
      <c r="PAH7" s="667"/>
      <c r="PAI7" s="667"/>
      <c r="PAJ7" s="667"/>
      <c r="PAK7" s="667"/>
      <c r="PAL7" s="667"/>
      <c r="PAM7" s="667"/>
      <c r="PAN7" s="667"/>
      <c r="PAO7" s="667"/>
      <c r="PAP7" s="667"/>
      <c r="PAQ7" s="667"/>
      <c r="PAR7" s="667"/>
      <c r="PAS7" s="667"/>
      <c r="PAT7" s="667"/>
      <c r="PAU7" s="667"/>
      <c r="PAV7" s="667"/>
      <c r="PAW7" s="667"/>
      <c r="PAX7" s="667"/>
      <c r="PAY7" s="667"/>
      <c r="PAZ7" s="667"/>
      <c r="PBA7" s="667"/>
      <c r="PBB7" s="667"/>
      <c r="PBC7" s="667"/>
      <c r="PBD7" s="667"/>
      <c r="PBE7" s="667"/>
      <c r="PBF7" s="667"/>
      <c r="PBG7" s="667"/>
      <c r="PBH7" s="667"/>
      <c r="PBI7" s="667"/>
      <c r="PBJ7" s="667"/>
      <c r="PBK7" s="667"/>
      <c r="PBL7" s="667"/>
      <c r="PBM7" s="667"/>
      <c r="PBN7" s="667"/>
      <c r="PBO7" s="667"/>
      <c r="PBP7" s="667"/>
      <c r="PBQ7" s="667"/>
      <c r="PBR7" s="667"/>
      <c r="PBS7" s="667"/>
      <c r="PBT7" s="667"/>
      <c r="PBU7" s="667"/>
      <c r="PBV7" s="667"/>
      <c r="PBW7" s="667"/>
      <c r="PBX7" s="667"/>
      <c r="PBY7" s="667"/>
      <c r="PBZ7" s="667"/>
      <c r="PCA7" s="667"/>
      <c r="PCB7" s="667"/>
      <c r="PCC7" s="667"/>
      <c r="PCD7" s="667"/>
      <c r="PCE7" s="667"/>
      <c r="PCF7" s="667"/>
      <c r="PCG7" s="667"/>
      <c r="PCH7" s="667"/>
      <c r="PCI7" s="667"/>
      <c r="PCJ7" s="667"/>
      <c r="PCK7" s="667"/>
      <c r="PCL7" s="667"/>
      <c r="PCM7" s="667"/>
      <c r="PCN7" s="667"/>
      <c r="PCO7" s="667"/>
      <c r="PCP7" s="667"/>
      <c r="PCQ7" s="667"/>
      <c r="PCR7" s="667"/>
      <c r="PCS7" s="667"/>
      <c r="PCT7" s="667"/>
      <c r="PCU7" s="667"/>
      <c r="PCV7" s="667"/>
      <c r="PCW7" s="667"/>
      <c r="PCX7" s="667"/>
      <c r="PCY7" s="667"/>
      <c r="PCZ7" s="667"/>
      <c r="PDA7" s="667"/>
      <c r="PDB7" s="667"/>
      <c r="PDC7" s="667"/>
      <c r="PDD7" s="667"/>
      <c r="PDE7" s="667"/>
      <c r="PDF7" s="667"/>
      <c r="PDG7" s="667"/>
      <c r="PDH7" s="667"/>
      <c r="PDI7" s="667"/>
      <c r="PDJ7" s="667"/>
      <c r="PDK7" s="667"/>
      <c r="PDL7" s="667"/>
      <c r="PDM7" s="667"/>
      <c r="PDN7" s="667"/>
      <c r="PDO7" s="667"/>
      <c r="PDP7" s="667"/>
      <c r="PDQ7" s="667"/>
      <c r="PDR7" s="667"/>
      <c r="PDS7" s="667"/>
      <c r="PDT7" s="667"/>
      <c r="PDU7" s="667"/>
      <c r="PDV7" s="667"/>
      <c r="PDW7" s="667"/>
      <c r="PDX7" s="667"/>
      <c r="PDY7" s="667"/>
      <c r="PDZ7" s="667"/>
      <c r="PEA7" s="667"/>
      <c r="PEB7" s="667"/>
      <c r="PEC7" s="667"/>
      <c r="PED7" s="667"/>
      <c r="PEE7" s="667"/>
      <c r="PEF7" s="667"/>
      <c r="PEG7" s="667"/>
      <c r="PEH7" s="667"/>
      <c r="PEI7" s="667"/>
      <c r="PEJ7" s="667"/>
      <c r="PEK7" s="667"/>
      <c r="PEL7" s="667"/>
      <c r="PEM7" s="667"/>
      <c r="PEN7" s="667"/>
      <c r="PEO7" s="667"/>
      <c r="PEP7" s="667"/>
      <c r="PEQ7" s="667"/>
      <c r="PER7" s="667"/>
      <c r="PES7" s="667"/>
      <c r="PET7" s="667"/>
      <c r="PEU7" s="667"/>
      <c r="PEV7" s="667"/>
      <c r="PEW7" s="667"/>
      <c r="PEX7" s="667"/>
      <c r="PEY7" s="667"/>
      <c r="PEZ7" s="667"/>
      <c r="PFA7" s="667"/>
      <c r="PFB7" s="667"/>
      <c r="PFC7" s="667"/>
      <c r="PFD7" s="667"/>
      <c r="PFE7" s="667"/>
      <c r="PFF7" s="667"/>
      <c r="PFG7" s="667"/>
      <c r="PFH7" s="667"/>
      <c r="PFI7" s="667"/>
      <c r="PFJ7" s="667"/>
      <c r="PFK7" s="667"/>
      <c r="PFL7" s="667"/>
      <c r="PFM7" s="667"/>
      <c r="PFN7" s="667"/>
      <c r="PFO7" s="667"/>
      <c r="PFP7" s="667"/>
      <c r="PFQ7" s="667"/>
      <c r="PFR7" s="667"/>
      <c r="PFS7" s="667"/>
      <c r="PFT7" s="667"/>
      <c r="PFU7" s="667"/>
      <c r="PFV7" s="667"/>
      <c r="PFW7" s="667"/>
      <c r="PFX7" s="667"/>
      <c r="PFY7" s="667"/>
      <c r="PFZ7" s="667"/>
      <c r="PGA7" s="667"/>
      <c r="PGB7" s="667"/>
      <c r="PGC7" s="667"/>
      <c r="PGD7" s="667"/>
      <c r="PGE7" s="667"/>
      <c r="PGF7" s="667"/>
      <c r="PGG7" s="667"/>
      <c r="PGH7" s="667"/>
      <c r="PGI7" s="667"/>
      <c r="PGJ7" s="667"/>
      <c r="PGK7" s="667"/>
      <c r="PGL7" s="667"/>
      <c r="PGM7" s="667"/>
      <c r="PGN7" s="667"/>
      <c r="PGO7" s="667"/>
      <c r="PGP7" s="667"/>
      <c r="PGQ7" s="667"/>
      <c r="PGR7" s="667"/>
      <c r="PGS7" s="667"/>
      <c r="PGT7" s="667"/>
      <c r="PGU7" s="667"/>
      <c r="PGV7" s="667"/>
      <c r="PGW7" s="667"/>
      <c r="PGX7" s="667"/>
      <c r="PGY7" s="667"/>
      <c r="PGZ7" s="667"/>
      <c r="PHA7" s="667"/>
      <c r="PHB7" s="667"/>
      <c r="PHC7" s="667"/>
      <c r="PHD7" s="667"/>
      <c r="PHE7" s="667"/>
      <c r="PHF7" s="667"/>
      <c r="PHG7" s="667"/>
      <c r="PHH7" s="667"/>
      <c r="PHI7" s="667"/>
      <c r="PHJ7" s="667"/>
      <c r="PHK7" s="667"/>
      <c r="PHL7" s="667"/>
      <c r="PHM7" s="667"/>
      <c r="PHN7" s="667"/>
      <c r="PHO7" s="667"/>
      <c r="PHP7" s="667"/>
      <c r="PHQ7" s="667"/>
      <c r="PHR7" s="667"/>
      <c r="PHS7" s="667"/>
      <c r="PHT7" s="667"/>
      <c r="PHU7" s="667"/>
      <c r="PHV7" s="667"/>
      <c r="PHW7" s="667"/>
      <c r="PHX7" s="667"/>
      <c r="PHY7" s="667"/>
      <c r="PHZ7" s="667"/>
      <c r="PIA7" s="667"/>
      <c r="PIB7" s="667"/>
      <c r="PIC7" s="667"/>
      <c r="PID7" s="667"/>
      <c r="PIE7" s="667"/>
      <c r="PIF7" s="667"/>
      <c r="PIG7" s="667"/>
      <c r="PIH7" s="667"/>
      <c r="PII7" s="667"/>
      <c r="PIJ7" s="667"/>
      <c r="PIK7" s="667"/>
      <c r="PIL7" s="667"/>
      <c r="PIM7" s="667"/>
      <c r="PIN7" s="667"/>
      <c r="PIO7" s="667"/>
      <c r="PIP7" s="667"/>
      <c r="PIQ7" s="667"/>
      <c r="PIR7" s="667"/>
      <c r="PIS7" s="667"/>
      <c r="PIT7" s="667"/>
      <c r="PIU7" s="667"/>
      <c r="PIV7" s="667"/>
      <c r="PIW7" s="667"/>
      <c r="PIX7" s="667"/>
      <c r="PIY7" s="667"/>
      <c r="PIZ7" s="667"/>
      <c r="PJA7" s="667"/>
      <c r="PJB7" s="667"/>
      <c r="PJC7" s="667"/>
      <c r="PJD7" s="667"/>
      <c r="PJE7" s="667"/>
      <c r="PJF7" s="667"/>
      <c r="PJG7" s="667"/>
      <c r="PJH7" s="667"/>
      <c r="PJI7" s="667"/>
      <c r="PJJ7" s="667"/>
      <c r="PJK7" s="667"/>
      <c r="PJL7" s="667"/>
      <c r="PJM7" s="667"/>
      <c r="PJN7" s="667"/>
      <c r="PJO7" s="667"/>
      <c r="PJP7" s="667"/>
      <c r="PJQ7" s="667"/>
      <c r="PJR7" s="667"/>
      <c r="PJS7" s="667"/>
      <c r="PJT7" s="667"/>
      <c r="PJU7" s="667"/>
      <c r="PJV7" s="667"/>
      <c r="PJW7" s="667"/>
      <c r="PJX7" s="667"/>
      <c r="PJY7" s="667"/>
      <c r="PJZ7" s="667"/>
      <c r="PKA7" s="667"/>
      <c r="PKB7" s="667"/>
      <c r="PKC7" s="667"/>
      <c r="PKD7" s="667"/>
      <c r="PKE7" s="667"/>
      <c r="PKF7" s="667"/>
      <c r="PKG7" s="667"/>
      <c r="PKH7" s="667"/>
      <c r="PKI7" s="667"/>
      <c r="PKJ7" s="667"/>
      <c r="PKK7" s="667"/>
      <c r="PKL7" s="667"/>
      <c r="PKM7" s="667"/>
      <c r="PKN7" s="667"/>
      <c r="PKO7" s="667"/>
      <c r="PKP7" s="667"/>
      <c r="PKQ7" s="667"/>
      <c r="PKR7" s="667"/>
      <c r="PKS7" s="667"/>
      <c r="PKT7" s="667"/>
      <c r="PKU7" s="667"/>
      <c r="PKV7" s="667"/>
      <c r="PKW7" s="667"/>
      <c r="PKX7" s="667"/>
      <c r="PKY7" s="667"/>
      <c r="PKZ7" s="667"/>
      <c r="PLA7" s="667"/>
      <c r="PLB7" s="667"/>
      <c r="PLC7" s="667"/>
      <c r="PLD7" s="667"/>
      <c r="PLE7" s="667"/>
      <c r="PLF7" s="667"/>
      <c r="PLG7" s="667"/>
      <c r="PLH7" s="667"/>
      <c r="PLI7" s="667"/>
      <c r="PLJ7" s="667"/>
      <c r="PLK7" s="667"/>
      <c r="PLL7" s="667"/>
      <c r="PLM7" s="667"/>
      <c r="PLN7" s="667"/>
      <c r="PLO7" s="667"/>
      <c r="PLP7" s="667"/>
      <c r="PLQ7" s="667"/>
      <c r="PLR7" s="667"/>
      <c r="PLS7" s="667"/>
      <c r="PLT7" s="667"/>
      <c r="PLU7" s="667"/>
      <c r="PLV7" s="667"/>
      <c r="PLW7" s="667"/>
      <c r="PLX7" s="667"/>
      <c r="PLY7" s="667"/>
      <c r="PLZ7" s="667"/>
      <c r="PMA7" s="667"/>
      <c r="PMB7" s="667"/>
      <c r="PMC7" s="667"/>
      <c r="PMD7" s="667"/>
      <c r="PME7" s="667"/>
      <c r="PMF7" s="667"/>
      <c r="PMG7" s="667"/>
      <c r="PMH7" s="667"/>
      <c r="PMI7" s="667"/>
      <c r="PMJ7" s="667"/>
      <c r="PMK7" s="667"/>
      <c r="PML7" s="667"/>
      <c r="PMM7" s="667"/>
      <c r="PMN7" s="667"/>
      <c r="PMO7" s="667"/>
      <c r="PMP7" s="667"/>
      <c r="PMQ7" s="667"/>
      <c r="PMR7" s="667"/>
      <c r="PMS7" s="667"/>
      <c r="PMT7" s="667"/>
      <c r="PMU7" s="667"/>
      <c r="PMV7" s="667"/>
      <c r="PMW7" s="667"/>
      <c r="PMX7" s="667"/>
      <c r="PMY7" s="667"/>
      <c r="PMZ7" s="667"/>
      <c r="PNA7" s="667"/>
      <c r="PNB7" s="667"/>
      <c r="PNC7" s="667"/>
      <c r="PND7" s="667"/>
      <c r="PNE7" s="667"/>
      <c r="PNF7" s="667"/>
      <c r="PNG7" s="667"/>
      <c r="PNH7" s="667"/>
      <c r="PNI7" s="667"/>
      <c r="PNJ7" s="667"/>
      <c r="PNK7" s="667"/>
      <c r="PNL7" s="667"/>
      <c r="PNM7" s="667"/>
      <c r="PNN7" s="667"/>
      <c r="PNO7" s="667"/>
      <c r="PNP7" s="667"/>
      <c r="PNQ7" s="667"/>
      <c r="PNR7" s="667"/>
      <c r="PNS7" s="667"/>
      <c r="PNT7" s="667"/>
      <c r="PNU7" s="667"/>
      <c r="PNV7" s="667"/>
      <c r="PNW7" s="667"/>
      <c r="PNX7" s="667"/>
      <c r="PNY7" s="667"/>
      <c r="PNZ7" s="667"/>
      <c r="POA7" s="667"/>
      <c r="POB7" s="667"/>
      <c r="POC7" s="667"/>
      <c r="POD7" s="667"/>
      <c r="POE7" s="667"/>
      <c r="POF7" s="667"/>
      <c r="POG7" s="667"/>
      <c r="POH7" s="667"/>
      <c r="POI7" s="667"/>
      <c r="POJ7" s="667"/>
      <c r="POK7" s="667"/>
      <c r="POL7" s="667"/>
      <c r="POM7" s="667"/>
      <c r="PON7" s="667"/>
      <c r="POO7" s="667"/>
      <c r="POP7" s="667"/>
      <c r="POQ7" s="667"/>
      <c r="POR7" s="667"/>
      <c r="POS7" s="667"/>
      <c r="POT7" s="667"/>
      <c r="POU7" s="667"/>
      <c r="POV7" s="667"/>
      <c r="POW7" s="667"/>
      <c r="POX7" s="667"/>
      <c r="POY7" s="667"/>
      <c r="POZ7" s="667"/>
      <c r="PPA7" s="667"/>
      <c r="PPB7" s="667"/>
      <c r="PPC7" s="667"/>
      <c r="PPD7" s="667"/>
      <c r="PPE7" s="667"/>
      <c r="PPF7" s="667"/>
      <c r="PPG7" s="667"/>
      <c r="PPH7" s="667"/>
      <c r="PPI7" s="667"/>
      <c r="PPJ7" s="667"/>
      <c r="PPK7" s="667"/>
      <c r="PPL7" s="667"/>
      <c r="PPM7" s="667"/>
      <c r="PPN7" s="667"/>
      <c r="PPO7" s="667"/>
      <c r="PPP7" s="667"/>
      <c r="PPQ7" s="667"/>
      <c r="PPR7" s="667"/>
      <c r="PPS7" s="667"/>
      <c r="PPT7" s="667"/>
      <c r="PPU7" s="667"/>
      <c r="PPV7" s="667"/>
      <c r="PPW7" s="667"/>
      <c r="PPX7" s="667"/>
      <c r="PPY7" s="667"/>
      <c r="PPZ7" s="667"/>
      <c r="PQA7" s="667"/>
      <c r="PQB7" s="667"/>
      <c r="PQC7" s="667"/>
      <c r="PQD7" s="667"/>
      <c r="PQE7" s="667"/>
      <c r="PQF7" s="667"/>
      <c r="PQG7" s="667"/>
      <c r="PQH7" s="667"/>
      <c r="PQI7" s="667"/>
      <c r="PQJ7" s="667"/>
      <c r="PQK7" s="667"/>
      <c r="PQL7" s="667"/>
      <c r="PQM7" s="667"/>
      <c r="PQN7" s="667"/>
      <c r="PQO7" s="667"/>
      <c r="PQP7" s="667"/>
      <c r="PQQ7" s="667"/>
      <c r="PQR7" s="667"/>
      <c r="PQS7" s="667"/>
      <c r="PQT7" s="667"/>
      <c r="PQU7" s="667"/>
      <c r="PQV7" s="667"/>
      <c r="PQW7" s="667"/>
      <c r="PQX7" s="667"/>
      <c r="PQY7" s="667"/>
      <c r="PQZ7" s="667"/>
      <c r="PRA7" s="667"/>
      <c r="PRB7" s="667"/>
      <c r="PRC7" s="667"/>
      <c r="PRD7" s="667"/>
      <c r="PRE7" s="667"/>
      <c r="PRF7" s="667"/>
      <c r="PRG7" s="667"/>
      <c r="PRH7" s="667"/>
      <c r="PRI7" s="667"/>
      <c r="PRJ7" s="667"/>
      <c r="PRK7" s="667"/>
      <c r="PRL7" s="667"/>
      <c r="PRM7" s="667"/>
      <c r="PRN7" s="667"/>
      <c r="PRO7" s="667"/>
      <c r="PRP7" s="667"/>
      <c r="PRQ7" s="667"/>
      <c r="PRR7" s="667"/>
      <c r="PRS7" s="667"/>
      <c r="PRT7" s="667"/>
      <c r="PRU7" s="667"/>
      <c r="PRV7" s="667"/>
      <c r="PRW7" s="667"/>
      <c r="PRX7" s="667"/>
      <c r="PRY7" s="667"/>
      <c r="PRZ7" s="667"/>
      <c r="PSA7" s="667"/>
      <c r="PSB7" s="667"/>
      <c r="PSC7" s="667"/>
      <c r="PSD7" s="667"/>
      <c r="PSE7" s="667"/>
      <c r="PSF7" s="667"/>
      <c r="PSG7" s="667"/>
      <c r="PSH7" s="667"/>
      <c r="PSI7" s="667"/>
      <c r="PSJ7" s="667"/>
      <c r="PSK7" s="667"/>
      <c r="PSL7" s="667"/>
      <c r="PSM7" s="667"/>
      <c r="PSN7" s="667"/>
      <c r="PSO7" s="667"/>
      <c r="PSP7" s="667"/>
      <c r="PSQ7" s="667"/>
      <c r="PSR7" s="667"/>
      <c r="PSS7" s="667"/>
      <c r="PST7" s="667"/>
      <c r="PSU7" s="667"/>
      <c r="PSV7" s="667"/>
      <c r="PSW7" s="667"/>
      <c r="PSX7" s="667"/>
      <c r="PSY7" s="667"/>
      <c r="PSZ7" s="667"/>
      <c r="PTA7" s="667"/>
      <c r="PTB7" s="667"/>
      <c r="PTC7" s="667"/>
      <c r="PTD7" s="667"/>
      <c r="PTE7" s="667"/>
      <c r="PTF7" s="667"/>
      <c r="PTG7" s="667"/>
      <c r="PTH7" s="667"/>
      <c r="PTI7" s="667"/>
      <c r="PTJ7" s="667"/>
      <c r="PTK7" s="667"/>
      <c r="PTL7" s="667"/>
      <c r="PTM7" s="667"/>
      <c r="PTN7" s="667"/>
      <c r="PTO7" s="667"/>
      <c r="PTP7" s="667"/>
      <c r="PTQ7" s="667"/>
      <c r="PTR7" s="667"/>
      <c r="PTS7" s="667"/>
      <c r="PTT7" s="667"/>
      <c r="PTU7" s="667"/>
      <c r="PTV7" s="667"/>
      <c r="PTW7" s="667"/>
      <c r="PTX7" s="667"/>
      <c r="PTY7" s="667"/>
      <c r="PTZ7" s="667"/>
      <c r="PUA7" s="667"/>
      <c r="PUB7" s="667"/>
      <c r="PUC7" s="667"/>
      <c r="PUD7" s="667"/>
      <c r="PUE7" s="667"/>
      <c r="PUF7" s="667"/>
      <c r="PUG7" s="667"/>
      <c r="PUH7" s="667"/>
      <c r="PUI7" s="667"/>
      <c r="PUJ7" s="667"/>
      <c r="PUK7" s="667"/>
      <c r="PUL7" s="667"/>
      <c r="PUM7" s="667"/>
      <c r="PUN7" s="667"/>
      <c r="PUO7" s="667"/>
      <c r="PUP7" s="667"/>
      <c r="PUQ7" s="667"/>
      <c r="PUR7" s="667"/>
      <c r="PUS7" s="667"/>
      <c r="PUT7" s="667"/>
      <c r="PUU7" s="667"/>
      <c r="PUV7" s="667"/>
      <c r="PUW7" s="667"/>
      <c r="PUX7" s="667"/>
      <c r="PUY7" s="667"/>
      <c r="PUZ7" s="667"/>
      <c r="PVA7" s="667"/>
      <c r="PVB7" s="667"/>
      <c r="PVC7" s="667"/>
      <c r="PVD7" s="667"/>
      <c r="PVE7" s="667"/>
      <c r="PVF7" s="667"/>
      <c r="PVG7" s="667"/>
      <c r="PVH7" s="667"/>
      <c r="PVI7" s="667"/>
      <c r="PVJ7" s="667"/>
      <c r="PVK7" s="667"/>
      <c r="PVL7" s="667"/>
      <c r="PVM7" s="667"/>
      <c r="PVN7" s="667"/>
      <c r="PVO7" s="667"/>
      <c r="PVP7" s="667"/>
      <c r="PVQ7" s="667"/>
      <c r="PVR7" s="667"/>
      <c r="PVS7" s="667"/>
      <c r="PVT7" s="667"/>
      <c r="PVU7" s="667"/>
      <c r="PVV7" s="667"/>
      <c r="PVW7" s="667"/>
      <c r="PVX7" s="667"/>
      <c r="PVY7" s="667"/>
      <c r="PVZ7" s="667"/>
      <c r="PWA7" s="667"/>
      <c r="PWB7" s="667"/>
      <c r="PWC7" s="667"/>
      <c r="PWD7" s="667"/>
      <c r="PWE7" s="667"/>
      <c r="PWF7" s="667"/>
      <c r="PWG7" s="667"/>
      <c r="PWH7" s="667"/>
      <c r="PWI7" s="667"/>
      <c r="PWJ7" s="667"/>
      <c r="PWK7" s="667"/>
      <c r="PWL7" s="667"/>
      <c r="PWM7" s="667"/>
      <c r="PWN7" s="667"/>
      <c r="PWO7" s="667"/>
      <c r="PWP7" s="667"/>
      <c r="PWQ7" s="667"/>
      <c r="PWR7" s="667"/>
      <c r="PWS7" s="667"/>
      <c r="PWT7" s="667"/>
      <c r="PWU7" s="667"/>
      <c r="PWV7" s="667"/>
      <c r="PWW7" s="667"/>
      <c r="PWX7" s="667"/>
      <c r="PWY7" s="667"/>
      <c r="PWZ7" s="667"/>
      <c r="PXA7" s="667"/>
      <c r="PXB7" s="667"/>
      <c r="PXC7" s="667"/>
      <c r="PXD7" s="667"/>
      <c r="PXE7" s="667"/>
      <c r="PXF7" s="667"/>
      <c r="PXG7" s="667"/>
      <c r="PXH7" s="667"/>
      <c r="PXI7" s="667"/>
      <c r="PXJ7" s="667"/>
      <c r="PXK7" s="667"/>
      <c r="PXL7" s="667"/>
      <c r="PXM7" s="667"/>
      <c r="PXN7" s="667"/>
      <c r="PXO7" s="667"/>
      <c r="PXP7" s="667"/>
      <c r="PXQ7" s="667"/>
      <c r="PXR7" s="667"/>
      <c r="PXS7" s="667"/>
      <c r="PXT7" s="667"/>
      <c r="PXU7" s="667"/>
      <c r="PXV7" s="667"/>
      <c r="PXW7" s="667"/>
      <c r="PXX7" s="667"/>
      <c r="PXY7" s="667"/>
      <c r="PXZ7" s="667"/>
      <c r="PYA7" s="667"/>
      <c r="PYB7" s="667"/>
      <c r="PYC7" s="667"/>
      <c r="PYD7" s="667"/>
      <c r="PYE7" s="667"/>
      <c r="PYF7" s="667"/>
      <c r="PYG7" s="667"/>
      <c r="PYH7" s="667"/>
      <c r="PYI7" s="667"/>
      <c r="PYJ7" s="667"/>
      <c r="PYK7" s="667"/>
      <c r="PYL7" s="667"/>
      <c r="PYM7" s="667"/>
      <c r="PYN7" s="667"/>
      <c r="PYO7" s="667"/>
      <c r="PYP7" s="667"/>
      <c r="PYQ7" s="667"/>
      <c r="PYR7" s="667"/>
      <c r="PYS7" s="667"/>
      <c r="PYT7" s="667"/>
      <c r="PYU7" s="667"/>
      <c r="PYV7" s="667"/>
      <c r="PYW7" s="667"/>
      <c r="PYX7" s="667"/>
      <c r="PYY7" s="667"/>
      <c r="PYZ7" s="667"/>
      <c r="PZA7" s="667"/>
      <c r="PZB7" s="667"/>
      <c r="PZC7" s="667"/>
      <c r="PZD7" s="667"/>
      <c r="PZE7" s="667"/>
      <c r="PZF7" s="667"/>
      <c r="PZG7" s="667"/>
      <c r="PZH7" s="667"/>
      <c r="PZI7" s="667"/>
      <c r="PZJ7" s="667"/>
      <c r="PZK7" s="667"/>
      <c r="PZL7" s="667"/>
      <c r="PZM7" s="667"/>
      <c r="PZN7" s="667"/>
      <c r="PZO7" s="667"/>
      <c r="PZP7" s="667"/>
      <c r="PZQ7" s="667"/>
      <c r="PZR7" s="667"/>
      <c r="PZS7" s="667"/>
      <c r="PZT7" s="667"/>
      <c r="PZU7" s="667"/>
      <c r="PZV7" s="667"/>
      <c r="PZW7" s="667"/>
      <c r="PZX7" s="667"/>
      <c r="PZY7" s="667"/>
      <c r="PZZ7" s="667"/>
      <c r="QAA7" s="667"/>
      <c r="QAB7" s="667"/>
      <c r="QAC7" s="667"/>
      <c r="QAD7" s="667"/>
      <c r="QAE7" s="667"/>
      <c r="QAF7" s="667"/>
      <c r="QAG7" s="667"/>
      <c r="QAH7" s="667"/>
      <c r="QAI7" s="667"/>
      <c r="QAJ7" s="667"/>
      <c r="QAK7" s="667"/>
      <c r="QAL7" s="667"/>
      <c r="QAM7" s="667"/>
      <c r="QAN7" s="667"/>
      <c r="QAO7" s="667"/>
      <c r="QAP7" s="667"/>
      <c r="QAQ7" s="667"/>
      <c r="QAR7" s="667"/>
      <c r="QAS7" s="667"/>
      <c r="QAT7" s="667"/>
      <c r="QAU7" s="667"/>
      <c r="QAV7" s="667"/>
      <c r="QAW7" s="667"/>
      <c r="QAX7" s="667"/>
      <c r="QAY7" s="667"/>
      <c r="QAZ7" s="667"/>
      <c r="QBA7" s="667"/>
      <c r="QBB7" s="667"/>
      <c r="QBC7" s="667"/>
      <c r="QBD7" s="667"/>
      <c r="QBE7" s="667"/>
      <c r="QBF7" s="667"/>
      <c r="QBG7" s="667"/>
      <c r="QBH7" s="667"/>
      <c r="QBI7" s="667"/>
      <c r="QBJ7" s="667"/>
      <c r="QBK7" s="667"/>
      <c r="QBL7" s="667"/>
      <c r="QBM7" s="667"/>
      <c r="QBN7" s="667"/>
      <c r="QBO7" s="667"/>
      <c r="QBP7" s="667"/>
      <c r="QBQ7" s="667"/>
      <c r="QBR7" s="667"/>
      <c r="QBS7" s="667"/>
      <c r="QBT7" s="667"/>
      <c r="QBU7" s="667"/>
      <c r="QBV7" s="667"/>
      <c r="QBW7" s="667"/>
      <c r="QBX7" s="667"/>
      <c r="QBY7" s="667"/>
      <c r="QBZ7" s="667"/>
      <c r="QCA7" s="667"/>
      <c r="QCB7" s="667"/>
      <c r="QCC7" s="667"/>
      <c r="QCD7" s="667"/>
      <c r="QCE7" s="667"/>
      <c r="QCF7" s="667"/>
      <c r="QCG7" s="667"/>
      <c r="QCH7" s="667"/>
      <c r="QCI7" s="667"/>
      <c r="QCJ7" s="667"/>
      <c r="QCK7" s="667"/>
      <c r="QCL7" s="667"/>
      <c r="QCM7" s="667"/>
      <c r="QCN7" s="667"/>
      <c r="QCO7" s="667"/>
      <c r="QCP7" s="667"/>
      <c r="QCQ7" s="667"/>
      <c r="QCR7" s="667"/>
      <c r="QCS7" s="667"/>
      <c r="QCT7" s="667"/>
      <c r="QCU7" s="667"/>
      <c r="QCV7" s="667"/>
      <c r="QCW7" s="667"/>
      <c r="QCX7" s="667"/>
      <c r="QCY7" s="667"/>
      <c r="QCZ7" s="667"/>
      <c r="QDA7" s="667"/>
      <c r="QDB7" s="667"/>
      <c r="QDC7" s="667"/>
      <c r="QDD7" s="667"/>
      <c r="QDE7" s="667"/>
      <c r="QDF7" s="667"/>
      <c r="QDG7" s="667"/>
      <c r="QDH7" s="667"/>
      <c r="QDI7" s="667"/>
      <c r="QDJ7" s="667"/>
      <c r="QDK7" s="667"/>
      <c r="QDL7" s="667"/>
      <c r="QDM7" s="667"/>
      <c r="QDN7" s="667"/>
      <c r="QDO7" s="667"/>
      <c r="QDP7" s="667"/>
      <c r="QDQ7" s="667"/>
      <c r="QDR7" s="667"/>
      <c r="QDS7" s="667"/>
      <c r="QDT7" s="667"/>
      <c r="QDU7" s="667"/>
      <c r="QDV7" s="667"/>
      <c r="QDW7" s="667"/>
      <c r="QDX7" s="667"/>
      <c r="QDY7" s="667"/>
      <c r="QDZ7" s="667"/>
      <c r="QEA7" s="667"/>
      <c r="QEB7" s="667"/>
      <c r="QEC7" s="667"/>
      <c r="QED7" s="667"/>
      <c r="QEE7" s="667"/>
      <c r="QEF7" s="667"/>
      <c r="QEG7" s="667"/>
      <c r="QEH7" s="667"/>
      <c r="QEI7" s="667"/>
      <c r="QEJ7" s="667"/>
      <c r="QEK7" s="667"/>
      <c r="QEL7" s="667"/>
      <c r="QEM7" s="667"/>
      <c r="QEN7" s="667"/>
      <c r="QEO7" s="667"/>
      <c r="QEP7" s="667"/>
      <c r="QEQ7" s="667"/>
      <c r="QER7" s="667"/>
      <c r="QES7" s="667"/>
      <c r="QET7" s="667"/>
      <c r="QEU7" s="667"/>
      <c r="QEV7" s="667"/>
      <c r="QEW7" s="667"/>
      <c r="QEX7" s="667"/>
      <c r="QEY7" s="667"/>
      <c r="QEZ7" s="667"/>
      <c r="QFA7" s="667"/>
      <c r="QFB7" s="667"/>
      <c r="QFC7" s="667"/>
      <c r="QFD7" s="667"/>
      <c r="QFE7" s="667"/>
      <c r="QFF7" s="667"/>
      <c r="QFG7" s="667"/>
      <c r="QFH7" s="667"/>
      <c r="QFI7" s="667"/>
      <c r="QFJ7" s="667"/>
      <c r="QFK7" s="667"/>
      <c r="QFL7" s="667"/>
      <c r="QFM7" s="667"/>
      <c r="QFN7" s="667"/>
      <c r="QFO7" s="667"/>
      <c r="QFP7" s="667"/>
      <c r="QFQ7" s="667"/>
      <c r="QFR7" s="667"/>
      <c r="QFS7" s="667"/>
      <c r="QFT7" s="667"/>
      <c r="QFU7" s="667"/>
      <c r="QFV7" s="667"/>
      <c r="QFW7" s="667"/>
      <c r="QFX7" s="667"/>
      <c r="QFY7" s="667"/>
      <c r="QFZ7" s="667"/>
      <c r="QGA7" s="667"/>
      <c r="QGB7" s="667"/>
      <c r="QGC7" s="667"/>
      <c r="QGD7" s="667"/>
      <c r="QGE7" s="667"/>
      <c r="QGF7" s="667"/>
      <c r="QGG7" s="667"/>
      <c r="QGH7" s="667"/>
      <c r="QGI7" s="667"/>
      <c r="QGJ7" s="667"/>
      <c r="QGK7" s="667"/>
      <c r="QGL7" s="667"/>
      <c r="QGM7" s="667"/>
      <c r="QGN7" s="667"/>
      <c r="QGO7" s="667"/>
      <c r="QGP7" s="667"/>
      <c r="QGQ7" s="667"/>
      <c r="QGR7" s="667"/>
      <c r="QGS7" s="667"/>
      <c r="QGT7" s="667"/>
      <c r="QGU7" s="667"/>
      <c r="QGV7" s="667"/>
      <c r="QGW7" s="667"/>
      <c r="QGX7" s="667"/>
      <c r="QGY7" s="667"/>
      <c r="QGZ7" s="667"/>
      <c r="QHA7" s="667"/>
      <c r="QHB7" s="667"/>
      <c r="QHC7" s="667"/>
      <c r="QHD7" s="667"/>
      <c r="QHE7" s="667"/>
      <c r="QHF7" s="667"/>
      <c r="QHG7" s="667"/>
      <c r="QHH7" s="667"/>
      <c r="QHI7" s="667"/>
      <c r="QHJ7" s="667"/>
      <c r="QHK7" s="667"/>
      <c r="QHL7" s="667"/>
      <c r="QHM7" s="667"/>
      <c r="QHN7" s="667"/>
      <c r="QHO7" s="667"/>
      <c r="QHP7" s="667"/>
      <c r="QHQ7" s="667"/>
      <c r="QHR7" s="667"/>
      <c r="QHS7" s="667"/>
      <c r="QHT7" s="667"/>
      <c r="QHU7" s="667"/>
      <c r="QHV7" s="667"/>
      <c r="QHW7" s="667"/>
      <c r="QHX7" s="667"/>
      <c r="QHY7" s="667"/>
      <c r="QHZ7" s="667"/>
      <c r="QIA7" s="667"/>
      <c r="QIB7" s="667"/>
      <c r="QIC7" s="667"/>
      <c r="QID7" s="667"/>
      <c r="QIE7" s="667"/>
      <c r="QIF7" s="667"/>
      <c r="QIG7" s="667"/>
      <c r="QIH7" s="667"/>
      <c r="QII7" s="667"/>
      <c r="QIJ7" s="667"/>
      <c r="QIK7" s="667"/>
      <c r="QIL7" s="667"/>
      <c r="QIM7" s="667"/>
      <c r="QIN7" s="667"/>
      <c r="QIO7" s="667"/>
      <c r="QIP7" s="667"/>
      <c r="QIQ7" s="667"/>
      <c r="QIR7" s="667"/>
      <c r="QIS7" s="667"/>
      <c r="QIT7" s="667"/>
      <c r="QIU7" s="667"/>
      <c r="QIV7" s="667"/>
      <c r="QIW7" s="667"/>
      <c r="QIX7" s="667"/>
      <c r="QIY7" s="667"/>
      <c r="QIZ7" s="667"/>
      <c r="QJA7" s="667"/>
      <c r="QJB7" s="667"/>
      <c r="QJC7" s="667"/>
      <c r="QJD7" s="667"/>
      <c r="QJE7" s="667"/>
      <c r="QJF7" s="667"/>
      <c r="QJG7" s="667"/>
      <c r="QJH7" s="667"/>
      <c r="QJI7" s="667"/>
      <c r="QJJ7" s="667"/>
      <c r="QJK7" s="667"/>
      <c r="QJL7" s="667"/>
      <c r="QJM7" s="667"/>
      <c r="QJN7" s="667"/>
      <c r="QJO7" s="667"/>
      <c r="QJP7" s="667"/>
      <c r="QJQ7" s="667"/>
      <c r="QJR7" s="667"/>
      <c r="QJS7" s="667"/>
      <c r="QJT7" s="667"/>
      <c r="QJU7" s="667"/>
      <c r="QJV7" s="667"/>
      <c r="QJW7" s="667"/>
      <c r="QJX7" s="667"/>
      <c r="QJY7" s="667"/>
      <c r="QJZ7" s="667"/>
      <c r="QKA7" s="667"/>
      <c r="QKB7" s="667"/>
      <c r="QKC7" s="667"/>
      <c r="QKD7" s="667"/>
      <c r="QKE7" s="667"/>
      <c r="QKF7" s="667"/>
      <c r="QKG7" s="667"/>
      <c r="QKH7" s="667"/>
      <c r="QKI7" s="667"/>
      <c r="QKJ7" s="667"/>
      <c r="QKK7" s="667"/>
      <c r="QKL7" s="667"/>
      <c r="QKM7" s="667"/>
      <c r="QKN7" s="667"/>
      <c r="QKO7" s="667"/>
      <c r="QKP7" s="667"/>
      <c r="QKQ7" s="667"/>
      <c r="QKR7" s="667"/>
      <c r="QKS7" s="667"/>
      <c r="QKT7" s="667"/>
      <c r="QKU7" s="667"/>
      <c r="QKV7" s="667"/>
      <c r="QKW7" s="667"/>
      <c r="QKX7" s="667"/>
      <c r="QKY7" s="667"/>
      <c r="QKZ7" s="667"/>
      <c r="QLA7" s="667"/>
      <c r="QLB7" s="667"/>
      <c r="QLC7" s="667"/>
      <c r="QLD7" s="667"/>
      <c r="QLE7" s="667"/>
      <c r="QLF7" s="667"/>
      <c r="QLG7" s="667"/>
      <c r="QLH7" s="667"/>
      <c r="QLI7" s="667"/>
      <c r="QLJ7" s="667"/>
      <c r="QLK7" s="667"/>
      <c r="QLL7" s="667"/>
      <c r="QLM7" s="667"/>
      <c r="QLN7" s="667"/>
      <c r="QLO7" s="667"/>
      <c r="QLP7" s="667"/>
      <c r="QLQ7" s="667"/>
      <c r="QLR7" s="667"/>
      <c r="QLS7" s="667"/>
      <c r="QLT7" s="667"/>
      <c r="QLU7" s="667"/>
      <c r="QLV7" s="667"/>
      <c r="QLW7" s="667"/>
      <c r="QLX7" s="667"/>
      <c r="QLY7" s="667"/>
      <c r="QLZ7" s="667"/>
      <c r="QMA7" s="667"/>
      <c r="QMB7" s="667"/>
      <c r="QMC7" s="667"/>
      <c r="QMD7" s="667"/>
      <c r="QME7" s="667"/>
      <c r="QMF7" s="667"/>
      <c r="QMG7" s="667"/>
      <c r="QMH7" s="667"/>
      <c r="QMI7" s="667"/>
      <c r="QMJ7" s="667"/>
      <c r="QMK7" s="667"/>
      <c r="QML7" s="667"/>
      <c r="QMM7" s="667"/>
      <c r="QMN7" s="667"/>
      <c r="QMO7" s="667"/>
      <c r="QMP7" s="667"/>
      <c r="QMQ7" s="667"/>
      <c r="QMR7" s="667"/>
      <c r="QMS7" s="667"/>
      <c r="QMT7" s="667"/>
      <c r="QMU7" s="667"/>
      <c r="QMV7" s="667"/>
      <c r="QMW7" s="667"/>
      <c r="QMX7" s="667"/>
      <c r="QMY7" s="667"/>
      <c r="QMZ7" s="667"/>
      <c r="QNA7" s="667"/>
      <c r="QNB7" s="667"/>
      <c r="QNC7" s="667"/>
      <c r="QND7" s="667"/>
      <c r="QNE7" s="667"/>
      <c r="QNF7" s="667"/>
      <c r="QNG7" s="667"/>
      <c r="QNH7" s="667"/>
      <c r="QNI7" s="667"/>
      <c r="QNJ7" s="667"/>
      <c r="QNK7" s="667"/>
      <c r="QNL7" s="667"/>
      <c r="QNM7" s="667"/>
      <c r="QNN7" s="667"/>
      <c r="QNO7" s="667"/>
      <c r="QNP7" s="667"/>
      <c r="QNQ7" s="667"/>
      <c r="QNR7" s="667"/>
      <c r="QNS7" s="667"/>
      <c r="QNT7" s="667"/>
      <c r="QNU7" s="667"/>
      <c r="QNV7" s="667"/>
      <c r="QNW7" s="667"/>
      <c r="QNX7" s="667"/>
      <c r="QNY7" s="667"/>
      <c r="QNZ7" s="667"/>
      <c r="QOA7" s="667"/>
      <c r="QOB7" s="667"/>
      <c r="QOC7" s="667"/>
      <c r="QOD7" s="667"/>
      <c r="QOE7" s="667"/>
      <c r="QOF7" s="667"/>
      <c r="QOG7" s="667"/>
      <c r="QOH7" s="667"/>
      <c r="QOI7" s="667"/>
      <c r="QOJ7" s="667"/>
      <c r="QOK7" s="667"/>
      <c r="QOL7" s="667"/>
      <c r="QOM7" s="667"/>
      <c r="QON7" s="667"/>
      <c r="QOO7" s="667"/>
      <c r="QOP7" s="667"/>
      <c r="QOQ7" s="667"/>
      <c r="QOR7" s="667"/>
      <c r="QOS7" s="667"/>
      <c r="QOT7" s="667"/>
      <c r="QOU7" s="667"/>
      <c r="QOV7" s="667"/>
      <c r="QOW7" s="667"/>
      <c r="QOX7" s="667"/>
      <c r="QOY7" s="667"/>
      <c r="QOZ7" s="667"/>
      <c r="QPA7" s="667"/>
      <c r="QPB7" s="667"/>
      <c r="QPC7" s="667"/>
      <c r="QPD7" s="667"/>
      <c r="QPE7" s="667"/>
      <c r="QPF7" s="667"/>
      <c r="QPG7" s="667"/>
      <c r="QPH7" s="667"/>
      <c r="QPI7" s="667"/>
      <c r="QPJ7" s="667"/>
      <c r="QPK7" s="667"/>
      <c r="QPL7" s="667"/>
      <c r="QPM7" s="667"/>
      <c r="QPN7" s="667"/>
      <c r="QPO7" s="667"/>
      <c r="QPP7" s="667"/>
      <c r="QPQ7" s="667"/>
      <c r="QPR7" s="667"/>
      <c r="QPS7" s="667"/>
      <c r="QPT7" s="667"/>
      <c r="QPU7" s="667"/>
      <c r="QPV7" s="667"/>
      <c r="QPW7" s="667"/>
      <c r="QPX7" s="667"/>
      <c r="QPY7" s="667"/>
      <c r="QPZ7" s="667"/>
      <c r="QQA7" s="667"/>
      <c r="QQB7" s="667"/>
      <c r="QQC7" s="667"/>
      <c r="QQD7" s="667"/>
      <c r="QQE7" s="667"/>
      <c r="QQF7" s="667"/>
      <c r="QQG7" s="667"/>
      <c r="QQH7" s="667"/>
      <c r="QQI7" s="667"/>
      <c r="QQJ7" s="667"/>
      <c r="QQK7" s="667"/>
      <c r="QQL7" s="667"/>
      <c r="QQM7" s="667"/>
      <c r="QQN7" s="667"/>
      <c r="QQO7" s="667"/>
      <c r="QQP7" s="667"/>
      <c r="QQQ7" s="667"/>
      <c r="QQR7" s="667"/>
      <c r="QQS7" s="667"/>
      <c r="QQT7" s="667"/>
      <c r="QQU7" s="667"/>
      <c r="QQV7" s="667"/>
      <c r="QQW7" s="667"/>
      <c r="QQX7" s="667"/>
      <c r="QQY7" s="667"/>
      <c r="QQZ7" s="667"/>
      <c r="QRA7" s="667"/>
      <c r="QRB7" s="667"/>
      <c r="QRC7" s="667"/>
      <c r="QRD7" s="667"/>
      <c r="QRE7" s="667"/>
      <c r="QRF7" s="667"/>
      <c r="QRG7" s="667"/>
      <c r="QRH7" s="667"/>
      <c r="QRI7" s="667"/>
      <c r="QRJ7" s="667"/>
      <c r="QRK7" s="667"/>
      <c r="QRL7" s="667"/>
      <c r="QRM7" s="667"/>
      <c r="QRN7" s="667"/>
      <c r="QRO7" s="667"/>
      <c r="QRP7" s="667"/>
      <c r="QRQ7" s="667"/>
      <c r="QRR7" s="667"/>
      <c r="QRS7" s="667"/>
      <c r="QRT7" s="667"/>
      <c r="QRU7" s="667"/>
      <c r="QRV7" s="667"/>
      <c r="QRW7" s="667"/>
      <c r="QRX7" s="667"/>
      <c r="QRY7" s="667"/>
      <c r="QRZ7" s="667"/>
      <c r="QSA7" s="667"/>
      <c r="QSB7" s="667"/>
      <c r="QSC7" s="667"/>
      <c r="QSD7" s="667"/>
      <c r="QSE7" s="667"/>
      <c r="QSF7" s="667"/>
      <c r="QSG7" s="667"/>
      <c r="QSH7" s="667"/>
      <c r="QSI7" s="667"/>
      <c r="QSJ7" s="667"/>
      <c r="QSK7" s="667"/>
      <c r="QSL7" s="667"/>
      <c r="QSM7" s="667"/>
      <c r="QSN7" s="667"/>
      <c r="QSO7" s="667"/>
      <c r="QSP7" s="667"/>
      <c r="QSQ7" s="667"/>
      <c r="QSR7" s="667"/>
      <c r="QSS7" s="667"/>
      <c r="QST7" s="667"/>
      <c r="QSU7" s="667"/>
      <c r="QSV7" s="667"/>
      <c r="QSW7" s="667"/>
      <c r="QSX7" s="667"/>
      <c r="QSY7" s="667"/>
      <c r="QSZ7" s="667"/>
      <c r="QTA7" s="667"/>
      <c r="QTB7" s="667"/>
      <c r="QTC7" s="667"/>
      <c r="QTD7" s="667"/>
      <c r="QTE7" s="667"/>
      <c r="QTF7" s="667"/>
      <c r="QTG7" s="667"/>
      <c r="QTH7" s="667"/>
      <c r="QTI7" s="667"/>
      <c r="QTJ7" s="667"/>
      <c r="QTK7" s="667"/>
      <c r="QTL7" s="667"/>
      <c r="QTM7" s="667"/>
      <c r="QTN7" s="667"/>
      <c r="QTO7" s="667"/>
      <c r="QTP7" s="667"/>
      <c r="QTQ7" s="667"/>
      <c r="QTR7" s="667"/>
      <c r="QTS7" s="667"/>
      <c r="QTT7" s="667"/>
      <c r="QTU7" s="667"/>
      <c r="QTV7" s="667"/>
      <c r="QTW7" s="667"/>
      <c r="QTX7" s="667"/>
      <c r="QTY7" s="667"/>
      <c r="QTZ7" s="667"/>
      <c r="QUA7" s="667"/>
      <c r="QUB7" s="667"/>
      <c r="QUC7" s="667"/>
      <c r="QUD7" s="667"/>
      <c r="QUE7" s="667"/>
      <c r="QUF7" s="667"/>
      <c r="QUG7" s="667"/>
      <c r="QUH7" s="667"/>
      <c r="QUI7" s="667"/>
      <c r="QUJ7" s="667"/>
      <c r="QUK7" s="667"/>
      <c r="QUL7" s="667"/>
      <c r="QUM7" s="667"/>
      <c r="QUN7" s="667"/>
      <c r="QUO7" s="667"/>
      <c r="QUP7" s="667"/>
      <c r="QUQ7" s="667"/>
      <c r="QUR7" s="667"/>
      <c r="QUS7" s="667"/>
      <c r="QUT7" s="667"/>
      <c r="QUU7" s="667"/>
      <c r="QUV7" s="667"/>
      <c r="QUW7" s="667"/>
      <c r="QUX7" s="667"/>
      <c r="QUY7" s="667"/>
      <c r="QUZ7" s="667"/>
      <c r="QVA7" s="667"/>
      <c r="QVB7" s="667"/>
      <c r="QVC7" s="667"/>
      <c r="QVD7" s="667"/>
      <c r="QVE7" s="667"/>
      <c r="QVF7" s="667"/>
      <c r="QVG7" s="667"/>
      <c r="QVH7" s="667"/>
      <c r="QVI7" s="667"/>
      <c r="QVJ7" s="667"/>
      <c r="QVK7" s="667"/>
      <c r="QVL7" s="667"/>
      <c r="QVM7" s="667"/>
      <c r="QVN7" s="667"/>
      <c r="QVO7" s="667"/>
      <c r="QVP7" s="667"/>
      <c r="QVQ7" s="667"/>
      <c r="QVR7" s="667"/>
      <c r="QVS7" s="667"/>
      <c r="QVT7" s="667"/>
      <c r="QVU7" s="667"/>
      <c r="QVV7" s="667"/>
      <c r="QVW7" s="667"/>
      <c r="QVX7" s="667"/>
      <c r="QVY7" s="667"/>
      <c r="QVZ7" s="667"/>
      <c r="QWA7" s="667"/>
      <c r="QWB7" s="667"/>
      <c r="QWC7" s="667"/>
      <c r="QWD7" s="667"/>
      <c r="QWE7" s="667"/>
      <c r="QWF7" s="667"/>
      <c r="QWG7" s="667"/>
      <c r="QWH7" s="667"/>
      <c r="QWI7" s="667"/>
      <c r="QWJ7" s="667"/>
      <c r="QWK7" s="667"/>
      <c r="QWL7" s="667"/>
      <c r="QWM7" s="667"/>
      <c r="QWN7" s="667"/>
      <c r="QWO7" s="667"/>
      <c r="QWP7" s="667"/>
      <c r="QWQ7" s="667"/>
      <c r="QWR7" s="667"/>
      <c r="QWS7" s="667"/>
      <c r="QWT7" s="667"/>
      <c r="QWU7" s="667"/>
      <c r="QWV7" s="667"/>
      <c r="QWW7" s="667"/>
      <c r="QWX7" s="667"/>
      <c r="QWY7" s="667"/>
      <c r="QWZ7" s="667"/>
      <c r="QXA7" s="667"/>
      <c r="QXB7" s="667"/>
      <c r="QXC7" s="667"/>
      <c r="QXD7" s="667"/>
      <c r="QXE7" s="667"/>
      <c r="QXF7" s="667"/>
      <c r="QXG7" s="667"/>
      <c r="QXH7" s="667"/>
      <c r="QXI7" s="667"/>
      <c r="QXJ7" s="667"/>
      <c r="QXK7" s="667"/>
      <c r="QXL7" s="667"/>
      <c r="QXM7" s="667"/>
      <c r="QXN7" s="667"/>
      <c r="QXO7" s="667"/>
      <c r="QXP7" s="667"/>
      <c r="QXQ7" s="667"/>
      <c r="QXR7" s="667"/>
      <c r="QXS7" s="667"/>
      <c r="QXT7" s="667"/>
      <c r="QXU7" s="667"/>
      <c r="QXV7" s="667"/>
      <c r="QXW7" s="667"/>
      <c r="QXX7" s="667"/>
      <c r="QXY7" s="667"/>
      <c r="QXZ7" s="667"/>
      <c r="QYA7" s="667"/>
      <c r="QYB7" s="667"/>
      <c r="QYC7" s="667"/>
      <c r="QYD7" s="667"/>
      <c r="QYE7" s="667"/>
      <c r="QYF7" s="667"/>
      <c r="QYG7" s="667"/>
      <c r="QYH7" s="667"/>
      <c r="QYI7" s="667"/>
      <c r="QYJ7" s="667"/>
      <c r="QYK7" s="667"/>
      <c r="QYL7" s="667"/>
      <c r="QYM7" s="667"/>
      <c r="QYN7" s="667"/>
      <c r="QYO7" s="667"/>
      <c r="QYP7" s="667"/>
      <c r="QYQ7" s="667"/>
      <c r="QYR7" s="667"/>
      <c r="QYS7" s="667"/>
      <c r="QYT7" s="667"/>
      <c r="QYU7" s="667"/>
      <c r="QYV7" s="667"/>
      <c r="QYW7" s="667"/>
      <c r="QYX7" s="667"/>
      <c r="QYY7" s="667"/>
      <c r="QYZ7" s="667"/>
      <c r="QZA7" s="667"/>
      <c r="QZB7" s="667"/>
      <c r="QZC7" s="667"/>
      <c r="QZD7" s="667"/>
      <c r="QZE7" s="667"/>
      <c r="QZF7" s="667"/>
      <c r="QZG7" s="667"/>
      <c r="QZH7" s="667"/>
      <c r="QZI7" s="667"/>
      <c r="QZJ7" s="667"/>
      <c r="QZK7" s="667"/>
      <c r="QZL7" s="667"/>
      <c r="QZM7" s="667"/>
      <c r="QZN7" s="667"/>
      <c r="QZO7" s="667"/>
      <c r="QZP7" s="667"/>
      <c r="QZQ7" s="667"/>
      <c r="QZR7" s="667"/>
      <c r="QZS7" s="667"/>
      <c r="QZT7" s="667"/>
      <c r="QZU7" s="667"/>
      <c r="QZV7" s="667"/>
      <c r="QZW7" s="667"/>
      <c r="QZX7" s="667"/>
      <c r="QZY7" s="667"/>
      <c r="QZZ7" s="667"/>
      <c r="RAA7" s="667"/>
      <c r="RAB7" s="667"/>
      <c r="RAC7" s="667"/>
      <c r="RAD7" s="667"/>
      <c r="RAE7" s="667"/>
      <c r="RAF7" s="667"/>
      <c r="RAG7" s="667"/>
      <c r="RAH7" s="667"/>
      <c r="RAI7" s="667"/>
      <c r="RAJ7" s="667"/>
      <c r="RAK7" s="667"/>
      <c r="RAL7" s="667"/>
      <c r="RAM7" s="667"/>
      <c r="RAN7" s="667"/>
      <c r="RAO7" s="667"/>
      <c r="RAP7" s="667"/>
      <c r="RAQ7" s="667"/>
      <c r="RAR7" s="667"/>
      <c r="RAS7" s="667"/>
      <c r="RAT7" s="667"/>
      <c r="RAU7" s="667"/>
      <c r="RAV7" s="667"/>
      <c r="RAW7" s="667"/>
      <c r="RAX7" s="667"/>
      <c r="RAY7" s="667"/>
      <c r="RAZ7" s="667"/>
      <c r="RBA7" s="667"/>
      <c r="RBB7" s="667"/>
      <c r="RBC7" s="667"/>
      <c r="RBD7" s="667"/>
      <c r="RBE7" s="667"/>
      <c r="RBF7" s="667"/>
      <c r="RBG7" s="667"/>
      <c r="RBH7" s="667"/>
      <c r="RBI7" s="667"/>
      <c r="RBJ7" s="667"/>
      <c r="RBK7" s="667"/>
      <c r="RBL7" s="667"/>
      <c r="RBM7" s="667"/>
      <c r="RBN7" s="667"/>
      <c r="RBO7" s="667"/>
      <c r="RBP7" s="667"/>
      <c r="RBQ7" s="667"/>
      <c r="RBR7" s="667"/>
      <c r="RBS7" s="667"/>
      <c r="RBT7" s="667"/>
      <c r="RBU7" s="667"/>
      <c r="RBV7" s="667"/>
      <c r="RBW7" s="667"/>
      <c r="RBX7" s="667"/>
      <c r="RBY7" s="667"/>
      <c r="RBZ7" s="667"/>
      <c r="RCA7" s="667"/>
      <c r="RCB7" s="667"/>
      <c r="RCC7" s="667"/>
      <c r="RCD7" s="667"/>
      <c r="RCE7" s="667"/>
      <c r="RCF7" s="667"/>
      <c r="RCG7" s="667"/>
      <c r="RCH7" s="667"/>
      <c r="RCI7" s="667"/>
      <c r="RCJ7" s="667"/>
      <c r="RCK7" s="667"/>
      <c r="RCL7" s="667"/>
      <c r="RCM7" s="667"/>
      <c r="RCN7" s="667"/>
      <c r="RCO7" s="667"/>
      <c r="RCP7" s="667"/>
      <c r="RCQ7" s="667"/>
      <c r="RCR7" s="667"/>
      <c r="RCS7" s="667"/>
      <c r="RCT7" s="667"/>
      <c r="RCU7" s="667"/>
      <c r="RCV7" s="667"/>
      <c r="RCW7" s="667"/>
      <c r="RCX7" s="667"/>
      <c r="RCY7" s="667"/>
      <c r="RCZ7" s="667"/>
      <c r="RDA7" s="667"/>
      <c r="RDB7" s="667"/>
      <c r="RDC7" s="667"/>
      <c r="RDD7" s="667"/>
      <c r="RDE7" s="667"/>
      <c r="RDF7" s="667"/>
      <c r="RDG7" s="667"/>
      <c r="RDH7" s="667"/>
      <c r="RDI7" s="667"/>
      <c r="RDJ7" s="667"/>
      <c r="RDK7" s="667"/>
      <c r="RDL7" s="667"/>
      <c r="RDM7" s="667"/>
      <c r="RDN7" s="667"/>
      <c r="RDO7" s="667"/>
      <c r="RDP7" s="667"/>
      <c r="RDQ7" s="667"/>
      <c r="RDR7" s="667"/>
      <c r="RDS7" s="667"/>
      <c r="RDT7" s="667"/>
      <c r="RDU7" s="667"/>
      <c r="RDV7" s="667"/>
      <c r="RDW7" s="667"/>
      <c r="RDX7" s="667"/>
      <c r="RDY7" s="667"/>
      <c r="RDZ7" s="667"/>
      <c r="REA7" s="667"/>
      <c r="REB7" s="667"/>
      <c r="REC7" s="667"/>
      <c r="RED7" s="667"/>
      <c r="REE7" s="667"/>
      <c r="REF7" s="667"/>
      <c r="REG7" s="667"/>
      <c r="REH7" s="667"/>
      <c r="REI7" s="667"/>
      <c r="REJ7" s="667"/>
      <c r="REK7" s="667"/>
      <c r="REL7" s="667"/>
      <c r="REM7" s="667"/>
      <c r="REN7" s="667"/>
      <c r="REO7" s="667"/>
      <c r="REP7" s="667"/>
      <c r="REQ7" s="667"/>
      <c r="RER7" s="667"/>
      <c r="RES7" s="667"/>
      <c r="RET7" s="667"/>
      <c r="REU7" s="667"/>
      <c r="REV7" s="667"/>
      <c r="REW7" s="667"/>
      <c r="REX7" s="667"/>
      <c r="REY7" s="667"/>
      <c r="REZ7" s="667"/>
      <c r="RFA7" s="667"/>
      <c r="RFB7" s="667"/>
      <c r="RFC7" s="667"/>
      <c r="RFD7" s="667"/>
      <c r="RFE7" s="667"/>
      <c r="RFF7" s="667"/>
      <c r="RFG7" s="667"/>
      <c r="RFH7" s="667"/>
      <c r="RFI7" s="667"/>
      <c r="RFJ7" s="667"/>
      <c r="RFK7" s="667"/>
      <c r="RFL7" s="667"/>
      <c r="RFM7" s="667"/>
      <c r="RFN7" s="667"/>
      <c r="RFO7" s="667"/>
      <c r="RFP7" s="667"/>
      <c r="RFQ7" s="667"/>
      <c r="RFR7" s="667"/>
      <c r="RFS7" s="667"/>
      <c r="RFT7" s="667"/>
      <c r="RFU7" s="667"/>
      <c r="RFV7" s="667"/>
      <c r="RFW7" s="667"/>
      <c r="RFX7" s="667"/>
      <c r="RFY7" s="667"/>
      <c r="RFZ7" s="667"/>
      <c r="RGA7" s="667"/>
      <c r="RGB7" s="667"/>
      <c r="RGC7" s="667"/>
      <c r="RGD7" s="667"/>
      <c r="RGE7" s="667"/>
      <c r="RGF7" s="667"/>
      <c r="RGG7" s="667"/>
      <c r="RGH7" s="667"/>
      <c r="RGI7" s="667"/>
      <c r="RGJ7" s="667"/>
      <c r="RGK7" s="667"/>
      <c r="RGL7" s="667"/>
      <c r="RGM7" s="667"/>
      <c r="RGN7" s="667"/>
      <c r="RGO7" s="667"/>
      <c r="RGP7" s="667"/>
      <c r="RGQ7" s="667"/>
      <c r="RGR7" s="667"/>
      <c r="RGS7" s="667"/>
      <c r="RGT7" s="667"/>
      <c r="RGU7" s="667"/>
      <c r="RGV7" s="667"/>
      <c r="RGW7" s="667"/>
      <c r="RGX7" s="667"/>
      <c r="RGY7" s="667"/>
      <c r="RGZ7" s="667"/>
      <c r="RHA7" s="667"/>
      <c r="RHB7" s="667"/>
      <c r="RHC7" s="667"/>
      <c r="RHD7" s="667"/>
      <c r="RHE7" s="667"/>
      <c r="RHF7" s="667"/>
      <c r="RHG7" s="667"/>
      <c r="RHH7" s="667"/>
      <c r="RHI7" s="667"/>
      <c r="RHJ7" s="667"/>
      <c r="RHK7" s="667"/>
      <c r="RHL7" s="667"/>
      <c r="RHM7" s="667"/>
      <c r="RHN7" s="667"/>
      <c r="RHO7" s="667"/>
      <c r="RHP7" s="667"/>
      <c r="RHQ7" s="667"/>
      <c r="RHR7" s="667"/>
      <c r="RHS7" s="667"/>
      <c r="RHT7" s="667"/>
      <c r="RHU7" s="667"/>
      <c r="RHV7" s="667"/>
      <c r="RHW7" s="667"/>
      <c r="RHX7" s="667"/>
      <c r="RHY7" s="667"/>
      <c r="RHZ7" s="667"/>
      <c r="RIA7" s="667"/>
      <c r="RIB7" s="667"/>
      <c r="RIC7" s="667"/>
      <c r="RID7" s="667"/>
      <c r="RIE7" s="667"/>
      <c r="RIF7" s="667"/>
      <c r="RIG7" s="667"/>
      <c r="RIH7" s="667"/>
      <c r="RII7" s="667"/>
      <c r="RIJ7" s="667"/>
      <c r="RIK7" s="667"/>
      <c r="RIL7" s="667"/>
      <c r="RIM7" s="667"/>
      <c r="RIN7" s="667"/>
      <c r="RIO7" s="667"/>
      <c r="RIP7" s="667"/>
      <c r="RIQ7" s="667"/>
      <c r="RIR7" s="667"/>
      <c r="RIS7" s="667"/>
      <c r="RIT7" s="667"/>
      <c r="RIU7" s="667"/>
      <c r="RIV7" s="667"/>
      <c r="RIW7" s="667"/>
      <c r="RIX7" s="667"/>
      <c r="RIY7" s="667"/>
      <c r="RIZ7" s="667"/>
      <c r="RJA7" s="667"/>
      <c r="RJB7" s="667"/>
      <c r="RJC7" s="667"/>
      <c r="RJD7" s="667"/>
      <c r="RJE7" s="667"/>
      <c r="RJF7" s="667"/>
      <c r="RJG7" s="667"/>
      <c r="RJH7" s="667"/>
      <c r="RJI7" s="667"/>
      <c r="RJJ7" s="667"/>
      <c r="RJK7" s="667"/>
      <c r="RJL7" s="667"/>
      <c r="RJM7" s="667"/>
      <c r="RJN7" s="667"/>
      <c r="RJO7" s="667"/>
      <c r="RJP7" s="667"/>
      <c r="RJQ7" s="667"/>
      <c r="RJR7" s="667"/>
      <c r="RJS7" s="667"/>
      <c r="RJT7" s="667"/>
      <c r="RJU7" s="667"/>
      <c r="RJV7" s="667"/>
      <c r="RJW7" s="667"/>
      <c r="RJX7" s="667"/>
      <c r="RJY7" s="667"/>
      <c r="RJZ7" s="667"/>
      <c r="RKA7" s="667"/>
      <c r="RKB7" s="667"/>
      <c r="RKC7" s="667"/>
      <c r="RKD7" s="667"/>
      <c r="RKE7" s="667"/>
      <c r="RKF7" s="667"/>
      <c r="RKG7" s="667"/>
      <c r="RKH7" s="667"/>
      <c r="RKI7" s="667"/>
      <c r="RKJ7" s="667"/>
      <c r="RKK7" s="667"/>
      <c r="RKL7" s="667"/>
      <c r="RKM7" s="667"/>
      <c r="RKN7" s="667"/>
      <c r="RKO7" s="667"/>
      <c r="RKP7" s="667"/>
      <c r="RKQ7" s="667"/>
      <c r="RKR7" s="667"/>
      <c r="RKS7" s="667"/>
      <c r="RKT7" s="667"/>
      <c r="RKU7" s="667"/>
      <c r="RKV7" s="667"/>
      <c r="RKW7" s="667"/>
      <c r="RKX7" s="667"/>
      <c r="RKY7" s="667"/>
      <c r="RKZ7" s="667"/>
      <c r="RLA7" s="667"/>
      <c r="RLB7" s="667"/>
      <c r="RLC7" s="667"/>
      <c r="RLD7" s="667"/>
      <c r="RLE7" s="667"/>
      <c r="RLF7" s="667"/>
      <c r="RLG7" s="667"/>
      <c r="RLH7" s="667"/>
      <c r="RLI7" s="667"/>
      <c r="RLJ7" s="667"/>
      <c r="RLK7" s="667"/>
      <c r="RLL7" s="667"/>
      <c r="RLM7" s="667"/>
      <c r="RLN7" s="667"/>
      <c r="RLO7" s="667"/>
      <c r="RLP7" s="667"/>
      <c r="RLQ7" s="667"/>
      <c r="RLR7" s="667"/>
      <c r="RLS7" s="667"/>
      <c r="RLT7" s="667"/>
      <c r="RLU7" s="667"/>
      <c r="RLV7" s="667"/>
      <c r="RLW7" s="667"/>
      <c r="RLX7" s="667"/>
      <c r="RLY7" s="667"/>
      <c r="RLZ7" s="667"/>
      <c r="RMA7" s="667"/>
      <c r="RMB7" s="667"/>
      <c r="RMC7" s="667"/>
      <c r="RMD7" s="667"/>
      <c r="RME7" s="667"/>
      <c r="RMF7" s="667"/>
      <c r="RMG7" s="667"/>
      <c r="RMH7" s="667"/>
      <c r="RMI7" s="667"/>
      <c r="RMJ7" s="667"/>
      <c r="RMK7" s="667"/>
      <c r="RML7" s="667"/>
      <c r="RMM7" s="667"/>
      <c r="RMN7" s="667"/>
      <c r="RMO7" s="667"/>
      <c r="RMP7" s="667"/>
      <c r="RMQ7" s="667"/>
      <c r="RMR7" s="667"/>
      <c r="RMS7" s="667"/>
      <c r="RMT7" s="667"/>
      <c r="RMU7" s="667"/>
      <c r="RMV7" s="667"/>
      <c r="RMW7" s="667"/>
      <c r="RMX7" s="667"/>
      <c r="RMY7" s="667"/>
      <c r="RMZ7" s="667"/>
      <c r="RNA7" s="667"/>
      <c r="RNB7" s="667"/>
      <c r="RNC7" s="667"/>
      <c r="RND7" s="667"/>
      <c r="RNE7" s="667"/>
      <c r="RNF7" s="667"/>
      <c r="RNG7" s="667"/>
      <c r="RNH7" s="667"/>
      <c r="RNI7" s="667"/>
      <c r="RNJ7" s="667"/>
      <c r="RNK7" s="667"/>
      <c r="RNL7" s="667"/>
      <c r="RNM7" s="667"/>
      <c r="RNN7" s="667"/>
      <c r="RNO7" s="667"/>
      <c r="RNP7" s="667"/>
      <c r="RNQ7" s="667"/>
      <c r="RNR7" s="667"/>
      <c r="RNS7" s="667"/>
      <c r="RNT7" s="667"/>
      <c r="RNU7" s="667"/>
      <c r="RNV7" s="667"/>
      <c r="RNW7" s="667"/>
      <c r="RNX7" s="667"/>
      <c r="RNY7" s="667"/>
      <c r="RNZ7" s="667"/>
      <c r="ROA7" s="667"/>
      <c r="ROB7" s="667"/>
      <c r="ROC7" s="667"/>
      <c r="ROD7" s="667"/>
      <c r="ROE7" s="667"/>
      <c r="ROF7" s="667"/>
      <c r="ROG7" s="667"/>
      <c r="ROH7" s="667"/>
      <c r="ROI7" s="667"/>
      <c r="ROJ7" s="667"/>
      <c r="ROK7" s="667"/>
      <c r="ROL7" s="667"/>
      <c r="ROM7" s="667"/>
      <c r="RON7" s="667"/>
      <c r="ROO7" s="667"/>
      <c r="ROP7" s="667"/>
      <c r="ROQ7" s="667"/>
      <c r="ROR7" s="667"/>
      <c r="ROS7" s="667"/>
      <c r="ROT7" s="667"/>
      <c r="ROU7" s="667"/>
      <c r="ROV7" s="667"/>
      <c r="ROW7" s="667"/>
      <c r="ROX7" s="667"/>
      <c r="ROY7" s="667"/>
      <c r="ROZ7" s="667"/>
      <c r="RPA7" s="667"/>
      <c r="RPB7" s="667"/>
      <c r="RPC7" s="667"/>
      <c r="RPD7" s="667"/>
      <c r="RPE7" s="667"/>
      <c r="RPF7" s="667"/>
      <c r="RPG7" s="667"/>
      <c r="RPH7" s="667"/>
      <c r="RPI7" s="667"/>
      <c r="RPJ7" s="667"/>
      <c r="RPK7" s="667"/>
      <c r="RPL7" s="667"/>
      <c r="RPM7" s="667"/>
      <c r="RPN7" s="667"/>
      <c r="RPO7" s="667"/>
      <c r="RPP7" s="667"/>
      <c r="RPQ7" s="667"/>
      <c r="RPR7" s="667"/>
      <c r="RPS7" s="667"/>
      <c r="RPT7" s="667"/>
      <c r="RPU7" s="667"/>
      <c r="RPV7" s="667"/>
      <c r="RPW7" s="667"/>
      <c r="RPX7" s="667"/>
      <c r="RPY7" s="667"/>
      <c r="RPZ7" s="667"/>
      <c r="RQA7" s="667"/>
      <c r="RQB7" s="667"/>
      <c r="RQC7" s="667"/>
      <c r="RQD7" s="667"/>
      <c r="RQE7" s="667"/>
      <c r="RQF7" s="667"/>
      <c r="RQG7" s="667"/>
      <c r="RQH7" s="667"/>
      <c r="RQI7" s="667"/>
      <c r="RQJ7" s="667"/>
      <c r="RQK7" s="667"/>
      <c r="RQL7" s="667"/>
      <c r="RQM7" s="667"/>
      <c r="RQN7" s="667"/>
      <c r="RQO7" s="667"/>
      <c r="RQP7" s="667"/>
      <c r="RQQ7" s="667"/>
      <c r="RQR7" s="667"/>
      <c r="RQS7" s="667"/>
      <c r="RQT7" s="667"/>
      <c r="RQU7" s="667"/>
      <c r="RQV7" s="667"/>
      <c r="RQW7" s="667"/>
      <c r="RQX7" s="667"/>
      <c r="RQY7" s="667"/>
      <c r="RQZ7" s="667"/>
      <c r="RRA7" s="667"/>
      <c r="RRB7" s="667"/>
      <c r="RRC7" s="667"/>
      <c r="RRD7" s="667"/>
      <c r="RRE7" s="667"/>
      <c r="RRF7" s="667"/>
      <c r="RRG7" s="667"/>
      <c r="RRH7" s="667"/>
      <c r="RRI7" s="667"/>
      <c r="RRJ7" s="667"/>
      <c r="RRK7" s="667"/>
      <c r="RRL7" s="667"/>
      <c r="RRM7" s="667"/>
      <c r="RRN7" s="667"/>
      <c r="RRO7" s="667"/>
      <c r="RRP7" s="667"/>
      <c r="RRQ7" s="667"/>
      <c r="RRR7" s="667"/>
      <c r="RRS7" s="667"/>
      <c r="RRT7" s="667"/>
      <c r="RRU7" s="667"/>
      <c r="RRV7" s="667"/>
      <c r="RRW7" s="667"/>
      <c r="RRX7" s="667"/>
      <c r="RRY7" s="667"/>
      <c r="RRZ7" s="667"/>
      <c r="RSA7" s="667"/>
      <c r="RSB7" s="667"/>
      <c r="RSC7" s="667"/>
      <c r="RSD7" s="667"/>
      <c r="RSE7" s="667"/>
      <c r="RSF7" s="667"/>
      <c r="RSG7" s="667"/>
      <c r="RSH7" s="667"/>
      <c r="RSI7" s="667"/>
      <c r="RSJ7" s="667"/>
      <c r="RSK7" s="667"/>
      <c r="RSL7" s="667"/>
      <c r="RSM7" s="667"/>
      <c r="RSN7" s="667"/>
      <c r="RSO7" s="667"/>
      <c r="RSP7" s="667"/>
      <c r="RSQ7" s="667"/>
      <c r="RSR7" s="667"/>
      <c r="RSS7" s="667"/>
      <c r="RST7" s="667"/>
      <c r="RSU7" s="667"/>
      <c r="RSV7" s="667"/>
      <c r="RSW7" s="667"/>
      <c r="RSX7" s="667"/>
      <c r="RSY7" s="667"/>
      <c r="RSZ7" s="667"/>
      <c r="RTA7" s="667"/>
      <c r="RTB7" s="667"/>
      <c r="RTC7" s="667"/>
      <c r="RTD7" s="667"/>
      <c r="RTE7" s="667"/>
      <c r="RTF7" s="667"/>
      <c r="RTG7" s="667"/>
      <c r="RTH7" s="667"/>
      <c r="RTI7" s="667"/>
      <c r="RTJ7" s="667"/>
      <c r="RTK7" s="667"/>
      <c r="RTL7" s="667"/>
      <c r="RTM7" s="667"/>
      <c r="RTN7" s="667"/>
      <c r="RTO7" s="667"/>
      <c r="RTP7" s="667"/>
      <c r="RTQ7" s="667"/>
      <c r="RTR7" s="667"/>
      <c r="RTS7" s="667"/>
      <c r="RTT7" s="667"/>
      <c r="RTU7" s="667"/>
      <c r="RTV7" s="667"/>
      <c r="RTW7" s="667"/>
      <c r="RTX7" s="667"/>
      <c r="RTY7" s="667"/>
      <c r="RTZ7" s="667"/>
      <c r="RUA7" s="667"/>
      <c r="RUB7" s="667"/>
      <c r="RUC7" s="667"/>
      <c r="RUD7" s="667"/>
      <c r="RUE7" s="667"/>
      <c r="RUF7" s="667"/>
      <c r="RUG7" s="667"/>
      <c r="RUH7" s="667"/>
      <c r="RUI7" s="667"/>
      <c r="RUJ7" s="667"/>
      <c r="RUK7" s="667"/>
      <c r="RUL7" s="667"/>
      <c r="RUM7" s="667"/>
      <c r="RUN7" s="667"/>
      <c r="RUO7" s="667"/>
      <c r="RUP7" s="667"/>
      <c r="RUQ7" s="667"/>
      <c r="RUR7" s="667"/>
      <c r="RUS7" s="667"/>
      <c r="RUT7" s="667"/>
      <c r="RUU7" s="667"/>
      <c r="RUV7" s="667"/>
      <c r="RUW7" s="667"/>
      <c r="RUX7" s="667"/>
      <c r="RUY7" s="667"/>
      <c r="RUZ7" s="667"/>
      <c r="RVA7" s="667"/>
      <c r="RVB7" s="667"/>
      <c r="RVC7" s="667"/>
      <c r="RVD7" s="667"/>
      <c r="RVE7" s="667"/>
      <c r="RVF7" s="667"/>
      <c r="RVG7" s="667"/>
      <c r="RVH7" s="667"/>
      <c r="RVI7" s="667"/>
      <c r="RVJ7" s="667"/>
      <c r="RVK7" s="667"/>
      <c r="RVL7" s="667"/>
      <c r="RVM7" s="667"/>
      <c r="RVN7" s="667"/>
      <c r="RVO7" s="667"/>
      <c r="RVP7" s="667"/>
      <c r="RVQ7" s="667"/>
      <c r="RVR7" s="667"/>
      <c r="RVS7" s="667"/>
      <c r="RVT7" s="667"/>
      <c r="RVU7" s="667"/>
      <c r="RVV7" s="667"/>
      <c r="RVW7" s="667"/>
      <c r="RVX7" s="667"/>
      <c r="RVY7" s="667"/>
      <c r="RVZ7" s="667"/>
      <c r="RWA7" s="667"/>
      <c r="RWB7" s="667"/>
      <c r="RWC7" s="667"/>
      <c r="RWD7" s="667"/>
      <c r="RWE7" s="667"/>
      <c r="RWF7" s="667"/>
      <c r="RWG7" s="667"/>
      <c r="RWH7" s="667"/>
      <c r="RWI7" s="667"/>
      <c r="RWJ7" s="667"/>
      <c r="RWK7" s="667"/>
      <c r="RWL7" s="667"/>
      <c r="RWM7" s="667"/>
      <c r="RWN7" s="667"/>
      <c r="RWO7" s="667"/>
      <c r="RWP7" s="667"/>
      <c r="RWQ7" s="667"/>
      <c r="RWR7" s="667"/>
      <c r="RWS7" s="667"/>
      <c r="RWT7" s="667"/>
      <c r="RWU7" s="667"/>
      <c r="RWV7" s="667"/>
      <c r="RWW7" s="667"/>
      <c r="RWX7" s="667"/>
      <c r="RWY7" s="667"/>
      <c r="RWZ7" s="667"/>
      <c r="RXA7" s="667"/>
      <c r="RXB7" s="667"/>
      <c r="RXC7" s="667"/>
      <c r="RXD7" s="667"/>
      <c r="RXE7" s="667"/>
      <c r="RXF7" s="667"/>
      <c r="RXG7" s="667"/>
      <c r="RXH7" s="667"/>
      <c r="RXI7" s="667"/>
      <c r="RXJ7" s="667"/>
      <c r="RXK7" s="667"/>
      <c r="RXL7" s="667"/>
      <c r="RXM7" s="667"/>
      <c r="RXN7" s="667"/>
      <c r="RXO7" s="667"/>
      <c r="RXP7" s="667"/>
      <c r="RXQ7" s="667"/>
      <c r="RXR7" s="667"/>
      <c r="RXS7" s="667"/>
      <c r="RXT7" s="667"/>
      <c r="RXU7" s="667"/>
      <c r="RXV7" s="667"/>
      <c r="RXW7" s="667"/>
      <c r="RXX7" s="667"/>
      <c r="RXY7" s="667"/>
      <c r="RXZ7" s="667"/>
      <c r="RYA7" s="667"/>
      <c r="RYB7" s="667"/>
      <c r="RYC7" s="667"/>
      <c r="RYD7" s="667"/>
      <c r="RYE7" s="667"/>
      <c r="RYF7" s="667"/>
      <c r="RYG7" s="667"/>
      <c r="RYH7" s="667"/>
      <c r="RYI7" s="667"/>
      <c r="RYJ7" s="667"/>
      <c r="RYK7" s="667"/>
      <c r="RYL7" s="667"/>
      <c r="RYM7" s="667"/>
      <c r="RYN7" s="667"/>
      <c r="RYO7" s="667"/>
      <c r="RYP7" s="667"/>
      <c r="RYQ7" s="667"/>
      <c r="RYR7" s="667"/>
      <c r="RYS7" s="667"/>
      <c r="RYT7" s="667"/>
      <c r="RYU7" s="667"/>
      <c r="RYV7" s="667"/>
      <c r="RYW7" s="667"/>
      <c r="RYX7" s="667"/>
      <c r="RYY7" s="667"/>
      <c r="RYZ7" s="667"/>
      <c r="RZA7" s="667"/>
      <c r="RZB7" s="667"/>
      <c r="RZC7" s="667"/>
      <c r="RZD7" s="667"/>
      <c r="RZE7" s="667"/>
      <c r="RZF7" s="667"/>
      <c r="RZG7" s="667"/>
      <c r="RZH7" s="667"/>
      <c r="RZI7" s="667"/>
      <c r="RZJ7" s="667"/>
      <c r="RZK7" s="667"/>
      <c r="RZL7" s="667"/>
      <c r="RZM7" s="667"/>
      <c r="RZN7" s="667"/>
      <c r="RZO7" s="667"/>
      <c r="RZP7" s="667"/>
      <c r="RZQ7" s="667"/>
      <c r="RZR7" s="667"/>
      <c r="RZS7" s="667"/>
      <c r="RZT7" s="667"/>
      <c r="RZU7" s="667"/>
      <c r="RZV7" s="667"/>
      <c r="RZW7" s="667"/>
      <c r="RZX7" s="667"/>
      <c r="RZY7" s="667"/>
      <c r="RZZ7" s="667"/>
      <c r="SAA7" s="667"/>
      <c r="SAB7" s="667"/>
      <c r="SAC7" s="667"/>
      <c r="SAD7" s="667"/>
      <c r="SAE7" s="667"/>
      <c r="SAF7" s="667"/>
      <c r="SAG7" s="667"/>
      <c r="SAH7" s="667"/>
      <c r="SAI7" s="667"/>
      <c r="SAJ7" s="667"/>
      <c r="SAK7" s="667"/>
      <c r="SAL7" s="667"/>
      <c r="SAM7" s="667"/>
      <c r="SAN7" s="667"/>
      <c r="SAO7" s="667"/>
      <c r="SAP7" s="667"/>
      <c r="SAQ7" s="667"/>
      <c r="SAR7" s="667"/>
      <c r="SAS7" s="667"/>
      <c r="SAT7" s="667"/>
      <c r="SAU7" s="667"/>
      <c r="SAV7" s="667"/>
      <c r="SAW7" s="667"/>
      <c r="SAX7" s="667"/>
      <c r="SAY7" s="667"/>
      <c r="SAZ7" s="667"/>
      <c r="SBA7" s="667"/>
      <c r="SBB7" s="667"/>
      <c r="SBC7" s="667"/>
      <c r="SBD7" s="667"/>
      <c r="SBE7" s="667"/>
      <c r="SBF7" s="667"/>
      <c r="SBG7" s="667"/>
      <c r="SBH7" s="667"/>
      <c r="SBI7" s="667"/>
      <c r="SBJ7" s="667"/>
      <c r="SBK7" s="667"/>
      <c r="SBL7" s="667"/>
      <c r="SBM7" s="667"/>
      <c r="SBN7" s="667"/>
      <c r="SBO7" s="667"/>
      <c r="SBP7" s="667"/>
      <c r="SBQ7" s="667"/>
      <c r="SBR7" s="667"/>
      <c r="SBS7" s="667"/>
      <c r="SBT7" s="667"/>
      <c r="SBU7" s="667"/>
      <c r="SBV7" s="667"/>
      <c r="SBW7" s="667"/>
      <c r="SBX7" s="667"/>
      <c r="SBY7" s="667"/>
      <c r="SBZ7" s="667"/>
      <c r="SCA7" s="667"/>
      <c r="SCB7" s="667"/>
      <c r="SCC7" s="667"/>
      <c r="SCD7" s="667"/>
      <c r="SCE7" s="667"/>
      <c r="SCF7" s="667"/>
      <c r="SCG7" s="667"/>
      <c r="SCH7" s="667"/>
      <c r="SCI7" s="667"/>
      <c r="SCJ7" s="667"/>
      <c r="SCK7" s="667"/>
      <c r="SCL7" s="667"/>
      <c r="SCM7" s="667"/>
      <c r="SCN7" s="667"/>
      <c r="SCO7" s="667"/>
      <c r="SCP7" s="667"/>
      <c r="SCQ7" s="667"/>
      <c r="SCR7" s="667"/>
      <c r="SCS7" s="667"/>
      <c r="SCT7" s="667"/>
      <c r="SCU7" s="667"/>
      <c r="SCV7" s="667"/>
      <c r="SCW7" s="667"/>
      <c r="SCX7" s="667"/>
      <c r="SCY7" s="667"/>
      <c r="SCZ7" s="667"/>
      <c r="SDA7" s="667"/>
      <c r="SDB7" s="667"/>
      <c r="SDC7" s="667"/>
      <c r="SDD7" s="667"/>
      <c r="SDE7" s="667"/>
      <c r="SDF7" s="667"/>
      <c r="SDG7" s="667"/>
      <c r="SDH7" s="667"/>
      <c r="SDI7" s="667"/>
      <c r="SDJ7" s="667"/>
      <c r="SDK7" s="667"/>
      <c r="SDL7" s="667"/>
      <c r="SDM7" s="667"/>
      <c r="SDN7" s="667"/>
      <c r="SDO7" s="667"/>
      <c r="SDP7" s="667"/>
      <c r="SDQ7" s="667"/>
      <c r="SDR7" s="667"/>
      <c r="SDS7" s="667"/>
      <c r="SDT7" s="667"/>
      <c r="SDU7" s="667"/>
      <c r="SDV7" s="667"/>
      <c r="SDW7" s="667"/>
      <c r="SDX7" s="667"/>
      <c r="SDY7" s="667"/>
      <c r="SDZ7" s="667"/>
      <c r="SEA7" s="667"/>
      <c r="SEB7" s="667"/>
      <c r="SEC7" s="667"/>
      <c r="SED7" s="667"/>
      <c r="SEE7" s="667"/>
      <c r="SEF7" s="667"/>
      <c r="SEG7" s="667"/>
      <c r="SEH7" s="667"/>
      <c r="SEI7" s="667"/>
      <c r="SEJ7" s="667"/>
      <c r="SEK7" s="667"/>
      <c r="SEL7" s="667"/>
      <c r="SEM7" s="667"/>
      <c r="SEN7" s="667"/>
      <c r="SEO7" s="667"/>
      <c r="SEP7" s="667"/>
      <c r="SEQ7" s="667"/>
      <c r="SER7" s="667"/>
      <c r="SES7" s="667"/>
      <c r="SET7" s="667"/>
      <c r="SEU7" s="667"/>
      <c r="SEV7" s="667"/>
      <c r="SEW7" s="667"/>
      <c r="SEX7" s="667"/>
      <c r="SEY7" s="667"/>
      <c r="SEZ7" s="667"/>
      <c r="SFA7" s="667"/>
      <c r="SFB7" s="667"/>
      <c r="SFC7" s="667"/>
      <c r="SFD7" s="667"/>
      <c r="SFE7" s="667"/>
      <c r="SFF7" s="667"/>
      <c r="SFG7" s="667"/>
      <c r="SFH7" s="667"/>
      <c r="SFI7" s="667"/>
      <c r="SFJ7" s="667"/>
      <c r="SFK7" s="667"/>
      <c r="SFL7" s="667"/>
      <c r="SFM7" s="667"/>
      <c r="SFN7" s="667"/>
      <c r="SFO7" s="667"/>
      <c r="SFP7" s="667"/>
      <c r="SFQ7" s="667"/>
      <c r="SFR7" s="667"/>
      <c r="SFS7" s="667"/>
      <c r="SFT7" s="667"/>
      <c r="SFU7" s="667"/>
      <c r="SFV7" s="667"/>
      <c r="SFW7" s="667"/>
      <c r="SFX7" s="667"/>
      <c r="SFY7" s="667"/>
      <c r="SFZ7" s="667"/>
      <c r="SGA7" s="667"/>
      <c r="SGB7" s="667"/>
      <c r="SGC7" s="667"/>
      <c r="SGD7" s="667"/>
      <c r="SGE7" s="667"/>
      <c r="SGF7" s="667"/>
      <c r="SGG7" s="667"/>
      <c r="SGH7" s="667"/>
      <c r="SGI7" s="667"/>
      <c r="SGJ7" s="667"/>
      <c r="SGK7" s="667"/>
      <c r="SGL7" s="667"/>
      <c r="SGM7" s="667"/>
      <c r="SGN7" s="667"/>
      <c r="SGO7" s="667"/>
      <c r="SGP7" s="667"/>
      <c r="SGQ7" s="667"/>
      <c r="SGR7" s="667"/>
      <c r="SGS7" s="667"/>
      <c r="SGT7" s="667"/>
      <c r="SGU7" s="667"/>
      <c r="SGV7" s="667"/>
      <c r="SGW7" s="667"/>
      <c r="SGX7" s="667"/>
      <c r="SGY7" s="667"/>
      <c r="SGZ7" s="667"/>
      <c r="SHA7" s="667"/>
      <c r="SHB7" s="667"/>
      <c r="SHC7" s="667"/>
      <c r="SHD7" s="667"/>
      <c r="SHE7" s="667"/>
      <c r="SHF7" s="667"/>
      <c r="SHG7" s="667"/>
      <c r="SHH7" s="667"/>
      <c r="SHI7" s="667"/>
      <c r="SHJ7" s="667"/>
      <c r="SHK7" s="667"/>
      <c r="SHL7" s="667"/>
      <c r="SHM7" s="667"/>
      <c r="SHN7" s="667"/>
      <c r="SHO7" s="667"/>
      <c r="SHP7" s="667"/>
      <c r="SHQ7" s="667"/>
      <c r="SHR7" s="667"/>
      <c r="SHS7" s="667"/>
      <c r="SHT7" s="667"/>
      <c r="SHU7" s="667"/>
      <c r="SHV7" s="667"/>
      <c r="SHW7" s="667"/>
      <c r="SHX7" s="667"/>
      <c r="SHY7" s="667"/>
      <c r="SHZ7" s="667"/>
      <c r="SIA7" s="667"/>
      <c r="SIB7" s="667"/>
      <c r="SIC7" s="667"/>
      <c r="SID7" s="667"/>
      <c r="SIE7" s="667"/>
      <c r="SIF7" s="667"/>
      <c r="SIG7" s="667"/>
      <c r="SIH7" s="667"/>
      <c r="SII7" s="667"/>
      <c r="SIJ7" s="667"/>
      <c r="SIK7" s="667"/>
      <c r="SIL7" s="667"/>
      <c r="SIM7" s="667"/>
      <c r="SIN7" s="667"/>
      <c r="SIO7" s="667"/>
      <c r="SIP7" s="667"/>
      <c r="SIQ7" s="667"/>
      <c r="SIR7" s="667"/>
      <c r="SIS7" s="667"/>
      <c r="SIT7" s="667"/>
      <c r="SIU7" s="667"/>
      <c r="SIV7" s="667"/>
      <c r="SIW7" s="667"/>
      <c r="SIX7" s="667"/>
      <c r="SIY7" s="667"/>
      <c r="SIZ7" s="667"/>
      <c r="SJA7" s="667"/>
      <c r="SJB7" s="667"/>
      <c r="SJC7" s="667"/>
      <c r="SJD7" s="667"/>
      <c r="SJE7" s="667"/>
      <c r="SJF7" s="667"/>
      <c r="SJG7" s="667"/>
      <c r="SJH7" s="667"/>
      <c r="SJI7" s="667"/>
      <c r="SJJ7" s="667"/>
      <c r="SJK7" s="667"/>
      <c r="SJL7" s="667"/>
      <c r="SJM7" s="667"/>
      <c r="SJN7" s="667"/>
      <c r="SJO7" s="667"/>
      <c r="SJP7" s="667"/>
      <c r="SJQ7" s="667"/>
      <c r="SJR7" s="667"/>
      <c r="SJS7" s="667"/>
      <c r="SJT7" s="667"/>
      <c r="SJU7" s="667"/>
      <c r="SJV7" s="667"/>
      <c r="SJW7" s="667"/>
      <c r="SJX7" s="667"/>
      <c r="SJY7" s="667"/>
      <c r="SJZ7" s="667"/>
      <c r="SKA7" s="667"/>
      <c r="SKB7" s="667"/>
      <c r="SKC7" s="667"/>
      <c r="SKD7" s="667"/>
      <c r="SKE7" s="667"/>
      <c r="SKF7" s="667"/>
      <c r="SKG7" s="667"/>
      <c r="SKH7" s="667"/>
      <c r="SKI7" s="667"/>
      <c r="SKJ7" s="667"/>
      <c r="SKK7" s="667"/>
      <c r="SKL7" s="667"/>
      <c r="SKM7" s="667"/>
      <c r="SKN7" s="667"/>
      <c r="SKO7" s="667"/>
      <c r="SKP7" s="667"/>
      <c r="SKQ7" s="667"/>
      <c r="SKR7" s="667"/>
      <c r="SKS7" s="667"/>
      <c r="SKT7" s="667"/>
      <c r="SKU7" s="667"/>
      <c r="SKV7" s="667"/>
      <c r="SKW7" s="667"/>
      <c r="SKX7" s="667"/>
      <c r="SKY7" s="667"/>
      <c r="SKZ7" s="667"/>
      <c r="SLA7" s="667"/>
      <c r="SLB7" s="667"/>
      <c r="SLC7" s="667"/>
      <c r="SLD7" s="667"/>
      <c r="SLE7" s="667"/>
      <c r="SLF7" s="667"/>
      <c r="SLG7" s="667"/>
      <c r="SLH7" s="667"/>
      <c r="SLI7" s="667"/>
      <c r="SLJ7" s="667"/>
      <c r="SLK7" s="667"/>
      <c r="SLL7" s="667"/>
      <c r="SLM7" s="667"/>
      <c r="SLN7" s="667"/>
      <c r="SLO7" s="667"/>
      <c r="SLP7" s="667"/>
      <c r="SLQ7" s="667"/>
      <c r="SLR7" s="667"/>
      <c r="SLS7" s="667"/>
      <c r="SLT7" s="667"/>
      <c r="SLU7" s="667"/>
      <c r="SLV7" s="667"/>
      <c r="SLW7" s="667"/>
      <c r="SLX7" s="667"/>
      <c r="SLY7" s="667"/>
      <c r="SLZ7" s="667"/>
      <c r="SMA7" s="667"/>
      <c r="SMB7" s="667"/>
      <c r="SMC7" s="667"/>
      <c r="SMD7" s="667"/>
      <c r="SME7" s="667"/>
      <c r="SMF7" s="667"/>
      <c r="SMG7" s="667"/>
      <c r="SMH7" s="667"/>
      <c r="SMI7" s="667"/>
      <c r="SMJ7" s="667"/>
      <c r="SMK7" s="667"/>
      <c r="SML7" s="667"/>
      <c r="SMM7" s="667"/>
      <c r="SMN7" s="667"/>
      <c r="SMO7" s="667"/>
      <c r="SMP7" s="667"/>
      <c r="SMQ7" s="667"/>
      <c r="SMR7" s="667"/>
      <c r="SMS7" s="667"/>
      <c r="SMT7" s="667"/>
      <c r="SMU7" s="667"/>
      <c r="SMV7" s="667"/>
      <c r="SMW7" s="667"/>
      <c r="SMX7" s="667"/>
      <c r="SMY7" s="667"/>
      <c r="SMZ7" s="667"/>
      <c r="SNA7" s="667"/>
      <c r="SNB7" s="667"/>
      <c r="SNC7" s="667"/>
      <c r="SND7" s="667"/>
      <c r="SNE7" s="667"/>
      <c r="SNF7" s="667"/>
      <c r="SNG7" s="667"/>
      <c r="SNH7" s="667"/>
      <c r="SNI7" s="667"/>
      <c r="SNJ7" s="667"/>
      <c r="SNK7" s="667"/>
      <c r="SNL7" s="667"/>
      <c r="SNM7" s="667"/>
      <c r="SNN7" s="667"/>
      <c r="SNO7" s="667"/>
      <c r="SNP7" s="667"/>
      <c r="SNQ7" s="667"/>
      <c r="SNR7" s="667"/>
      <c r="SNS7" s="667"/>
      <c r="SNT7" s="667"/>
      <c r="SNU7" s="667"/>
      <c r="SNV7" s="667"/>
      <c r="SNW7" s="667"/>
      <c r="SNX7" s="667"/>
      <c r="SNY7" s="667"/>
      <c r="SNZ7" s="667"/>
      <c r="SOA7" s="667"/>
      <c r="SOB7" s="667"/>
      <c r="SOC7" s="667"/>
      <c r="SOD7" s="667"/>
      <c r="SOE7" s="667"/>
      <c r="SOF7" s="667"/>
      <c r="SOG7" s="667"/>
      <c r="SOH7" s="667"/>
      <c r="SOI7" s="667"/>
      <c r="SOJ7" s="667"/>
      <c r="SOK7" s="667"/>
      <c r="SOL7" s="667"/>
      <c r="SOM7" s="667"/>
      <c r="SON7" s="667"/>
      <c r="SOO7" s="667"/>
      <c r="SOP7" s="667"/>
      <c r="SOQ7" s="667"/>
      <c r="SOR7" s="667"/>
      <c r="SOS7" s="667"/>
      <c r="SOT7" s="667"/>
      <c r="SOU7" s="667"/>
      <c r="SOV7" s="667"/>
      <c r="SOW7" s="667"/>
      <c r="SOX7" s="667"/>
      <c r="SOY7" s="667"/>
      <c r="SOZ7" s="667"/>
      <c r="SPA7" s="667"/>
      <c r="SPB7" s="667"/>
      <c r="SPC7" s="667"/>
      <c r="SPD7" s="667"/>
      <c r="SPE7" s="667"/>
      <c r="SPF7" s="667"/>
      <c r="SPG7" s="667"/>
      <c r="SPH7" s="667"/>
      <c r="SPI7" s="667"/>
      <c r="SPJ7" s="667"/>
      <c r="SPK7" s="667"/>
      <c r="SPL7" s="667"/>
      <c r="SPM7" s="667"/>
      <c r="SPN7" s="667"/>
      <c r="SPO7" s="667"/>
      <c r="SPP7" s="667"/>
      <c r="SPQ7" s="667"/>
      <c r="SPR7" s="667"/>
      <c r="SPS7" s="667"/>
      <c r="SPT7" s="667"/>
      <c r="SPU7" s="667"/>
      <c r="SPV7" s="667"/>
      <c r="SPW7" s="667"/>
      <c r="SPX7" s="667"/>
      <c r="SPY7" s="667"/>
      <c r="SPZ7" s="667"/>
      <c r="SQA7" s="667"/>
      <c r="SQB7" s="667"/>
      <c r="SQC7" s="667"/>
      <c r="SQD7" s="667"/>
      <c r="SQE7" s="667"/>
      <c r="SQF7" s="667"/>
      <c r="SQG7" s="667"/>
      <c r="SQH7" s="667"/>
      <c r="SQI7" s="667"/>
      <c r="SQJ7" s="667"/>
      <c r="SQK7" s="667"/>
      <c r="SQL7" s="667"/>
      <c r="SQM7" s="667"/>
      <c r="SQN7" s="667"/>
      <c r="SQO7" s="667"/>
      <c r="SQP7" s="667"/>
      <c r="SQQ7" s="667"/>
      <c r="SQR7" s="667"/>
      <c r="SQS7" s="667"/>
      <c r="SQT7" s="667"/>
      <c r="SQU7" s="667"/>
      <c r="SQV7" s="667"/>
      <c r="SQW7" s="667"/>
      <c r="SQX7" s="667"/>
      <c r="SQY7" s="667"/>
      <c r="SQZ7" s="667"/>
      <c r="SRA7" s="667"/>
      <c r="SRB7" s="667"/>
      <c r="SRC7" s="667"/>
      <c r="SRD7" s="667"/>
      <c r="SRE7" s="667"/>
      <c r="SRF7" s="667"/>
      <c r="SRG7" s="667"/>
      <c r="SRH7" s="667"/>
      <c r="SRI7" s="667"/>
      <c r="SRJ7" s="667"/>
      <c r="SRK7" s="667"/>
      <c r="SRL7" s="667"/>
      <c r="SRM7" s="667"/>
      <c r="SRN7" s="667"/>
      <c r="SRO7" s="667"/>
      <c r="SRP7" s="667"/>
      <c r="SRQ7" s="667"/>
      <c r="SRR7" s="667"/>
      <c r="SRS7" s="667"/>
      <c r="SRT7" s="667"/>
      <c r="SRU7" s="667"/>
      <c r="SRV7" s="667"/>
      <c r="SRW7" s="667"/>
      <c r="SRX7" s="667"/>
      <c r="SRY7" s="667"/>
      <c r="SRZ7" s="667"/>
      <c r="SSA7" s="667"/>
      <c r="SSB7" s="667"/>
      <c r="SSC7" s="667"/>
      <c r="SSD7" s="667"/>
      <c r="SSE7" s="667"/>
      <c r="SSF7" s="667"/>
      <c r="SSG7" s="667"/>
      <c r="SSH7" s="667"/>
      <c r="SSI7" s="667"/>
      <c r="SSJ7" s="667"/>
      <c r="SSK7" s="667"/>
      <c r="SSL7" s="667"/>
      <c r="SSM7" s="667"/>
      <c r="SSN7" s="667"/>
      <c r="SSO7" s="667"/>
      <c r="SSP7" s="667"/>
      <c r="SSQ7" s="667"/>
      <c r="SSR7" s="667"/>
      <c r="SSS7" s="667"/>
      <c r="SST7" s="667"/>
      <c r="SSU7" s="667"/>
      <c r="SSV7" s="667"/>
      <c r="SSW7" s="667"/>
      <c r="SSX7" s="667"/>
      <c r="SSY7" s="667"/>
      <c r="SSZ7" s="667"/>
      <c r="STA7" s="667"/>
      <c r="STB7" s="667"/>
      <c r="STC7" s="667"/>
      <c r="STD7" s="667"/>
      <c r="STE7" s="667"/>
      <c r="STF7" s="667"/>
      <c r="STG7" s="667"/>
      <c r="STH7" s="667"/>
      <c r="STI7" s="667"/>
      <c r="STJ7" s="667"/>
      <c r="STK7" s="667"/>
      <c r="STL7" s="667"/>
      <c r="STM7" s="667"/>
      <c r="STN7" s="667"/>
      <c r="STO7" s="667"/>
      <c r="STP7" s="667"/>
      <c r="STQ7" s="667"/>
      <c r="STR7" s="667"/>
      <c r="STS7" s="667"/>
      <c r="STT7" s="667"/>
      <c r="STU7" s="667"/>
      <c r="STV7" s="667"/>
      <c r="STW7" s="667"/>
      <c r="STX7" s="667"/>
      <c r="STY7" s="667"/>
      <c r="STZ7" s="667"/>
      <c r="SUA7" s="667"/>
      <c r="SUB7" s="667"/>
      <c r="SUC7" s="667"/>
      <c r="SUD7" s="667"/>
      <c r="SUE7" s="667"/>
      <c r="SUF7" s="667"/>
      <c r="SUG7" s="667"/>
      <c r="SUH7" s="667"/>
      <c r="SUI7" s="667"/>
      <c r="SUJ7" s="667"/>
      <c r="SUK7" s="667"/>
      <c r="SUL7" s="667"/>
      <c r="SUM7" s="667"/>
      <c r="SUN7" s="667"/>
      <c r="SUO7" s="667"/>
      <c r="SUP7" s="667"/>
      <c r="SUQ7" s="667"/>
      <c r="SUR7" s="667"/>
      <c r="SUS7" s="667"/>
      <c r="SUT7" s="667"/>
      <c r="SUU7" s="667"/>
      <c r="SUV7" s="667"/>
      <c r="SUW7" s="667"/>
      <c r="SUX7" s="667"/>
      <c r="SUY7" s="667"/>
      <c r="SUZ7" s="667"/>
      <c r="SVA7" s="667"/>
      <c r="SVB7" s="667"/>
      <c r="SVC7" s="667"/>
      <c r="SVD7" s="667"/>
      <c r="SVE7" s="667"/>
      <c r="SVF7" s="667"/>
      <c r="SVG7" s="667"/>
      <c r="SVH7" s="667"/>
      <c r="SVI7" s="667"/>
      <c r="SVJ7" s="667"/>
      <c r="SVK7" s="667"/>
      <c r="SVL7" s="667"/>
      <c r="SVM7" s="667"/>
      <c r="SVN7" s="667"/>
      <c r="SVO7" s="667"/>
      <c r="SVP7" s="667"/>
      <c r="SVQ7" s="667"/>
      <c r="SVR7" s="667"/>
      <c r="SVS7" s="667"/>
      <c r="SVT7" s="667"/>
      <c r="SVU7" s="667"/>
      <c r="SVV7" s="667"/>
      <c r="SVW7" s="667"/>
      <c r="SVX7" s="667"/>
      <c r="SVY7" s="667"/>
      <c r="SVZ7" s="667"/>
      <c r="SWA7" s="667"/>
      <c r="SWB7" s="667"/>
      <c r="SWC7" s="667"/>
      <c r="SWD7" s="667"/>
      <c r="SWE7" s="667"/>
      <c r="SWF7" s="667"/>
      <c r="SWG7" s="667"/>
      <c r="SWH7" s="667"/>
      <c r="SWI7" s="667"/>
      <c r="SWJ7" s="667"/>
      <c r="SWK7" s="667"/>
      <c r="SWL7" s="667"/>
      <c r="SWM7" s="667"/>
      <c r="SWN7" s="667"/>
      <c r="SWO7" s="667"/>
      <c r="SWP7" s="667"/>
      <c r="SWQ7" s="667"/>
      <c r="SWR7" s="667"/>
      <c r="SWS7" s="667"/>
      <c r="SWT7" s="667"/>
      <c r="SWU7" s="667"/>
      <c r="SWV7" s="667"/>
      <c r="SWW7" s="667"/>
      <c r="SWX7" s="667"/>
      <c r="SWY7" s="667"/>
      <c r="SWZ7" s="667"/>
      <c r="SXA7" s="667"/>
      <c r="SXB7" s="667"/>
      <c r="SXC7" s="667"/>
      <c r="SXD7" s="667"/>
      <c r="SXE7" s="667"/>
      <c r="SXF7" s="667"/>
      <c r="SXG7" s="667"/>
      <c r="SXH7" s="667"/>
      <c r="SXI7" s="667"/>
      <c r="SXJ7" s="667"/>
      <c r="SXK7" s="667"/>
      <c r="SXL7" s="667"/>
      <c r="SXM7" s="667"/>
      <c r="SXN7" s="667"/>
      <c r="SXO7" s="667"/>
      <c r="SXP7" s="667"/>
      <c r="SXQ7" s="667"/>
      <c r="SXR7" s="667"/>
      <c r="SXS7" s="667"/>
      <c r="SXT7" s="667"/>
      <c r="SXU7" s="667"/>
      <c r="SXV7" s="667"/>
      <c r="SXW7" s="667"/>
      <c r="SXX7" s="667"/>
      <c r="SXY7" s="667"/>
      <c r="SXZ7" s="667"/>
      <c r="SYA7" s="667"/>
      <c r="SYB7" s="667"/>
      <c r="SYC7" s="667"/>
      <c r="SYD7" s="667"/>
      <c r="SYE7" s="667"/>
      <c r="SYF7" s="667"/>
      <c r="SYG7" s="667"/>
      <c r="SYH7" s="667"/>
      <c r="SYI7" s="667"/>
      <c r="SYJ7" s="667"/>
      <c r="SYK7" s="667"/>
      <c r="SYL7" s="667"/>
      <c r="SYM7" s="667"/>
      <c r="SYN7" s="667"/>
      <c r="SYO7" s="667"/>
      <c r="SYP7" s="667"/>
      <c r="SYQ7" s="667"/>
      <c r="SYR7" s="667"/>
      <c r="SYS7" s="667"/>
      <c r="SYT7" s="667"/>
      <c r="SYU7" s="667"/>
      <c r="SYV7" s="667"/>
      <c r="SYW7" s="667"/>
      <c r="SYX7" s="667"/>
      <c r="SYY7" s="667"/>
      <c r="SYZ7" s="667"/>
      <c r="SZA7" s="667"/>
      <c r="SZB7" s="667"/>
      <c r="SZC7" s="667"/>
      <c r="SZD7" s="667"/>
      <c r="SZE7" s="667"/>
      <c r="SZF7" s="667"/>
      <c r="SZG7" s="667"/>
      <c r="SZH7" s="667"/>
      <c r="SZI7" s="667"/>
      <c r="SZJ7" s="667"/>
      <c r="SZK7" s="667"/>
      <c r="SZL7" s="667"/>
      <c r="SZM7" s="667"/>
      <c r="SZN7" s="667"/>
      <c r="SZO7" s="667"/>
      <c r="SZP7" s="667"/>
      <c r="SZQ7" s="667"/>
      <c r="SZR7" s="667"/>
      <c r="SZS7" s="667"/>
      <c r="SZT7" s="667"/>
      <c r="SZU7" s="667"/>
      <c r="SZV7" s="667"/>
      <c r="SZW7" s="667"/>
      <c r="SZX7" s="667"/>
      <c r="SZY7" s="667"/>
      <c r="SZZ7" s="667"/>
      <c r="TAA7" s="667"/>
      <c r="TAB7" s="667"/>
      <c r="TAC7" s="667"/>
      <c r="TAD7" s="667"/>
      <c r="TAE7" s="667"/>
      <c r="TAF7" s="667"/>
      <c r="TAG7" s="667"/>
      <c r="TAH7" s="667"/>
      <c r="TAI7" s="667"/>
      <c r="TAJ7" s="667"/>
      <c r="TAK7" s="667"/>
      <c r="TAL7" s="667"/>
      <c r="TAM7" s="667"/>
      <c r="TAN7" s="667"/>
      <c r="TAO7" s="667"/>
      <c r="TAP7" s="667"/>
      <c r="TAQ7" s="667"/>
      <c r="TAR7" s="667"/>
      <c r="TAS7" s="667"/>
      <c r="TAT7" s="667"/>
      <c r="TAU7" s="667"/>
      <c r="TAV7" s="667"/>
      <c r="TAW7" s="667"/>
      <c r="TAX7" s="667"/>
      <c r="TAY7" s="667"/>
      <c r="TAZ7" s="667"/>
      <c r="TBA7" s="667"/>
      <c r="TBB7" s="667"/>
      <c r="TBC7" s="667"/>
      <c r="TBD7" s="667"/>
      <c r="TBE7" s="667"/>
      <c r="TBF7" s="667"/>
      <c r="TBG7" s="667"/>
      <c r="TBH7" s="667"/>
      <c r="TBI7" s="667"/>
      <c r="TBJ7" s="667"/>
      <c r="TBK7" s="667"/>
      <c r="TBL7" s="667"/>
      <c r="TBM7" s="667"/>
      <c r="TBN7" s="667"/>
      <c r="TBO7" s="667"/>
      <c r="TBP7" s="667"/>
      <c r="TBQ7" s="667"/>
      <c r="TBR7" s="667"/>
      <c r="TBS7" s="667"/>
      <c r="TBT7" s="667"/>
      <c r="TBU7" s="667"/>
      <c r="TBV7" s="667"/>
      <c r="TBW7" s="667"/>
      <c r="TBX7" s="667"/>
      <c r="TBY7" s="667"/>
      <c r="TBZ7" s="667"/>
      <c r="TCA7" s="667"/>
      <c r="TCB7" s="667"/>
      <c r="TCC7" s="667"/>
      <c r="TCD7" s="667"/>
      <c r="TCE7" s="667"/>
      <c r="TCF7" s="667"/>
      <c r="TCG7" s="667"/>
      <c r="TCH7" s="667"/>
      <c r="TCI7" s="667"/>
      <c r="TCJ7" s="667"/>
      <c r="TCK7" s="667"/>
      <c r="TCL7" s="667"/>
      <c r="TCM7" s="667"/>
      <c r="TCN7" s="667"/>
      <c r="TCO7" s="667"/>
      <c r="TCP7" s="667"/>
      <c r="TCQ7" s="667"/>
      <c r="TCR7" s="667"/>
      <c r="TCS7" s="667"/>
      <c r="TCT7" s="667"/>
      <c r="TCU7" s="667"/>
      <c r="TCV7" s="667"/>
      <c r="TCW7" s="667"/>
      <c r="TCX7" s="667"/>
      <c r="TCY7" s="667"/>
      <c r="TCZ7" s="667"/>
      <c r="TDA7" s="667"/>
      <c r="TDB7" s="667"/>
      <c r="TDC7" s="667"/>
      <c r="TDD7" s="667"/>
      <c r="TDE7" s="667"/>
      <c r="TDF7" s="667"/>
      <c r="TDG7" s="667"/>
      <c r="TDH7" s="667"/>
      <c r="TDI7" s="667"/>
      <c r="TDJ7" s="667"/>
      <c r="TDK7" s="667"/>
      <c r="TDL7" s="667"/>
      <c r="TDM7" s="667"/>
      <c r="TDN7" s="667"/>
      <c r="TDO7" s="667"/>
      <c r="TDP7" s="667"/>
      <c r="TDQ7" s="667"/>
      <c r="TDR7" s="667"/>
      <c r="TDS7" s="667"/>
      <c r="TDT7" s="667"/>
      <c r="TDU7" s="667"/>
      <c r="TDV7" s="667"/>
      <c r="TDW7" s="667"/>
      <c r="TDX7" s="667"/>
      <c r="TDY7" s="667"/>
      <c r="TDZ7" s="667"/>
      <c r="TEA7" s="667"/>
      <c r="TEB7" s="667"/>
      <c r="TEC7" s="667"/>
      <c r="TED7" s="667"/>
      <c r="TEE7" s="667"/>
      <c r="TEF7" s="667"/>
      <c r="TEG7" s="667"/>
      <c r="TEH7" s="667"/>
      <c r="TEI7" s="667"/>
      <c r="TEJ7" s="667"/>
      <c r="TEK7" s="667"/>
      <c r="TEL7" s="667"/>
      <c r="TEM7" s="667"/>
      <c r="TEN7" s="667"/>
      <c r="TEO7" s="667"/>
      <c r="TEP7" s="667"/>
      <c r="TEQ7" s="667"/>
      <c r="TER7" s="667"/>
      <c r="TES7" s="667"/>
      <c r="TET7" s="667"/>
      <c r="TEU7" s="667"/>
      <c r="TEV7" s="667"/>
      <c r="TEW7" s="667"/>
      <c r="TEX7" s="667"/>
      <c r="TEY7" s="667"/>
      <c r="TEZ7" s="667"/>
      <c r="TFA7" s="667"/>
      <c r="TFB7" s="667"/>
      <c r="TFC7" s="667"/>
      <c r="TFD7" s="667"/>
      <c r="TFE7" s="667"/>
      <c r="TFF7" s="667"/>
      <c r="TFG7" s="667"/>
      <c r="TFH7" s="667"/>
      <c r="TFI7" s="667"/>
      <c r="TFJ7" s="667"/>
      <c r="TFK7" s="667"/>
      <c r="TFL7" s="667"/>
      <c r="TFM7" s="667"/>
      <c r="TFN7" s="667"/>
      <c r="TFO7" s="667"/>
      <c r="TFP7" s="667"/>
      <c r="TFQ7" s="667"/>
      <c r="TFR7" s="667"/>
      <c r="TFS7" s="667"/>
      <c r="TFT7" s="667"/>
      <c r="TFU7" s="667"/>
      <c r="TFV7" s="667"/>
      <c r="TFW7" s="667"/>
      <c r="TFX7" s="667"/>
      <c r="TFY7" s="667"/>
      <c r="TFZ7" s="667"/>
      <c r="TGA7" s="667"/>
      <c r="TGB7" s="667"/>
      <c r="TGC7" s="667"/>
      <c r="TGD7" s="667"/>
      <c r="TGE7" s="667"/>
      <c r="TGF7" s="667"/>
      <c r="TGG7" s="667"/>
      <c r="TGH7" s="667"/>
      <c r="TGI7" s="667"/>
      <c r="TGJ7" s="667"/>
      <c r="TGK7" s="667"/>
      <c r="TGL7" s="667"/>
      <c r="TGM7" s="667"/>
      <c r="TGN7" s="667"/>
      <c r="TGO7" s="667"/>
      <c r="TGP7" s="667"/>
      <c r="TGQ7" s="667"/>
      <c r="TGR7" s="667"/>
      <c r="TGS7" s="667"/>
      <c r="TGT7" s="667"/>
      <c r="TGU7" s="667"/>
      <c r="TGV7" s="667"/>
      <c r="TGW7" s="667"/>
      <c r="TGX7" s="667"/>
      <c r="TGY7" s="667"/>
      <c r="TGZ7" s="667"/>
      <c r="THA7" s="667"/>
      <c r="THB7" s="667"/>
      <c r="THC7" s="667"/>
      <c r="THD7" s="667"/>
      <c r="THE7" s="667"/>
      <c r="THF7" s="667"/>
      <c r="THG7" s="667"/>
      <c r="THH7" s="667"/>
      <c r="THI7" s="667"/>
      <c r="THJ7" s="667"/>
      <c r="THK7" s="667"/>
      <c r="THL7" s="667"/>
      <c r="THM7" s="667"/>
      <c r="THN7" s="667"/>
      <c r="THO7" s="667"/>
      <c r="THP7" s="667"/>
      <c r="THQ7" s="667"/>
      <c r="THR7" s="667"/>
      <c r="THS7" s="667"/>
      <c r="THT7" s="667"/>
      <c r="THU7" s="667"/>
      <c r="THV7" s="667"/>
      <c r="THW7" s="667"/>
      <c r="THX7" s="667"/>
      <c r="THY7" s="667"/>
      <c r="THZ7" s="667"/>
      <c r="TIA7" s="667"/>
      <c r="TIB7" s="667"/>
      <c r="TIC7" s="667"/>
      <c r="TID7" s="667"/>
      <c r="TIE7" s="667"/>
      <c r="TIF7" s="667"/>
      <c r="TIG7" s="667"/>
      <c r="TIH7" s="667"/>
      <c r="TII7" s="667"/>
      <c r="TIJ7" s="667"/>
      <c r="TIK7" s="667"/>
      <c r="TIL7" s="667"/>
      <c r="TIM7" s="667"/>
      <c r="TIN7" s="667"/>
      <c r="TIO7" s="667"/>
      <c r="TIP7" s="667"/>
      <c r="TIQ7" s="667"/>
      <c r="TIR7" s="667"/>
      <c r="TIS7" s="667"/>
      <c r="TIT7" s="667"/>
      <c r="TIU7" s="667"/>
      <c r="TIV7" s="667"/>
      <c r="TIW7" s="667"/>
      <c r="TIX7" s="667"/>
      <c r="TIY7" s="667"/>
      <c r="TIZ7" s="667"/>
      <c r="TJA7" s="667"/>
      <c r="TJB7" s="667"/>
      <c r="TJC7" s="667"/>
      <c r="TJD7" s="667"/>
      <c r="TJE7" s="667"/>
      <c r="TJF7" s="667"/>
      <c r="TJG7" s="667"/>
      <c r="TJH7" s="667"/>
      <c r="TJI7" s="667"/>
      <c r="TJJ7" s="667"/>
      <c r="TJK7" s="667"/>
      <c r="TJL7" s="667"/>
      <c r="TJM7" s="667"/>
      <c r="TJN7" s="667"/>
      <c r="TJO7" s="667"/>
      <c r="TJP7" s="667"/>
      <c r="TJQ7" s="667"/>
      <c r="TJR7" s="667"/>
      <c r="TJS7" s="667"/>
      <c r="TJT7" s="667"/>
      <c r="TJU7" s="667"/>
      <c r="TJV7" s="667"/>
      <c r="TJW7" s="667"/>
      <c r="TJX7" s="667"/>
      <c r="TJY7" s="667"/>
      <c r="TJZ7" s="667"/>
      <c r="TKA7" s="667"/>
      <c r="TKB7" s="667"/>
      <c r="TKC7" s="667"/>
      <c r="TKD7" s="667"/>
      <c r="TKE7" s="667"/>
      <c r="TKF7" s="667"/>
      <c r="TKG7" s="667"/>
      <c r="TKH7" s="667"/>
      <c r="TKI7" s="667"/>
      <c r="TKJ7" s="667"/>
      <c r="TKK7" s="667"/>
      <c r="TKL7" s="667"/>
      <c r="TKM7" s="667"/>
      <c r="TKN7" s="667"/>
      <c r="TKO7" s="667"/>
      <c r="TKP7" s="667"/>
      <c r="TKQ7" s="667"/>
      <c r="TKR7" s="667"/>
      <c r="TKS7" s="667"/>
      <c r="TKT7" s="667"/>
      <c r="TKU7" s="667"/>
      <c r="TKV7" s="667"/>
      <c r="TKW7" s="667"/>
      <c r="TKX7" s="667"/>
      <c r="TKY7" s="667"/>
      <c r="TKZ7" s="667"/>
      <c r="TLA7" s="667"/>
      <c r="TLB7" s="667"/>
      <c r="TLC7" s="667"/>
      <c r="TLD7" s="667"/>
      <c r="TLE7" s="667"/>
      <c r="TLF7" s="667"/>
      <c r="TLG7" s="667"/>
      <c r="TLH7" s="667"/>
      <c r="TLI7" s="667"/>
      <c r="TLJ7" s="667"/>
      <c r="TLK7" s="667"/>
      <c r="TLL7" s="667"/>
      <c r="TLM7" s="667"/>
      <c r="TLN7" s="667"/>
      <c r="TLO7" s="667"/>
      <c r="TLP7" s="667"/>
      <c r="TLQ7" s="667"/>
      <c r="TLR7" s="667"/>
      <c r="TLS7" s="667"/>
      <c r="TLT7" s="667"/>
      <c r="TLU7" s="667"/>
      <c r="TLV7" s="667"/>
      <c r="TLW7" s="667"/>
      <c r="TLX7" s="667"/>
      <c r="TLY7" s="667"/>
      <c r="TLZ7" s="667"/>
      <c r="TMA7" s="667"/>
      <c r="TMB7" s="667"/>
      <c r="TMC7" s="667"/>
      <c r="TMD7" s="667"/>
      <c r="TME7" s="667"/>
      <c r="TMF7" s="667"/>
      <c r="TMG7" s="667"/>
      <c r="TMH7" s="667"/>
      <c r="TMI7" s="667"/>
      <c r="TMJ7" s="667"/>
      <c r="TMK7" s="667"/>
      <c r="TML7" s="667"/>
      <c r="TMM7" s="667"/>
      <c r="TMN7" s="667"/>
      <c r="TMO7" s="667"/>
      <c r="TMP7" s="667"/>
      <c r="TMQ7" s="667"/>
      <c r="TMR7" s="667"/>
      <c r="TMS7" s="667"/>
      <c r="TMT7" s="667"/>
      <c r="TMU7" s="667"/>
      <c r="TMV7" s="667"/>
      <c r="TMW7" s="667"/>
      <c r="TMX7" s="667"/>
      <c r="TMY7" s="667"/>
      <c r="TMZ7" s="667"/>
      <c r="TNA7" s="667"/>
      <c r="TNB7" s="667"/>
      <c r="TNC7" s="667"/>
      <c r="TND7" s="667"/>
      <c r="TNE7" s="667"/>
      <c r="TNF7" s="667"/>
      <c r="TNG7" s="667"/>
      <c r="TNH7" s="667"/>
      <c r="TNI7" s="667"/>
      <c r="TNJ7" s="667"/>
      <c r="TNK7" s="667"/>
      <c r="TNL7" s="667"/>
      <c r="TNM7" s="667"/>
      <c r="TNN7" s="667"/>
      <c r="TNO7" s="667"/>
      <c r="TNP7" s="667"/>
      <c r="TNQ7" s="667"/>
      <c r="TNR7" s="667"/>
      <c r="TNS7" s="667"/>
      <c r="TNT7" s="667"/>
      <c r="TNU7" s="667"/>
      <c r="TNV7" s="667"/>
      <c r="TNW7" s="667"/>
      <c r="TNX7" s="667"/>
      <c r="TNY7" s="667"/>
      <c r="TNZ7" s="667"/>
      <c r="TOA7" s="667"/>
      <c r="TOB7" s="667"/>
      <c r="TOC7" s="667"/>
      <c r="TOD7" s="667"/>
      <c r="TOE7" s="667"/>
      <c r="TOF7" s="667"/>
      <c r="TOG7" s="667"/>
      <c r="TOH7" s="667"/>
      <c r="TOI7" s="667"/>
      <c r="TOJ7" s="667"/>
      <c r="TOK7" s="667"/>
      <c r="TOL7" s="667"/>
      <c r="TOM7" s="667"/>
      <c r="TON7" s="667"/>
      <c r="TOO7" s="667"/>
      <c r="TOP7" s="667"/>
      <c r="TOQ7" s="667"/>
      <c r="TOR7" s="667"/>
      <c r="TOS7" s="667"/>
      <c r="TOT7" s="667"/>
      <c r="TOU7" s="667"/>
      <c r="TOV7" s="667"/>
      <c r="TOW7" s="667"/>
      <c r="TOX7" s="667"/>
      <c r="TOY7" s="667"/>
      <c r="TOZ7" s="667"/>
      <c r="TPA7" s="667"/>
      <c r="TPB7" s="667"/>
      <c r="TPC7" s="667"/>
      <c r="TPD7" s="667"/>
      <c r="TPE7" s="667"/>
      <c r="TPF7" s="667"/>
      <c r="TPG7" s="667"/>
      <c r="TPH7" s="667"/>
      <c r="TPI7" s="667"/>
      <c r="TPJ7" s="667"/>
      <c r="TPK7" s="667"/>
      <c r="TPL7" s="667"/>
      <c r="TPM7" s="667"/>
      <c r="TPN7" s="667"/>
      <c r="TPO7" s="667"/>
      <c r="TPP7" s="667"/>
      <c r="TPQ7" s="667"/>
      <c r="TPR7" s="667"/>
      <c r="TPS7" s="667"/>
      <c r="TPT7" s="667"/>
      <c r="TPU7" s="667"/>
      <c r="TPV7" s="667"/>
      <c r="TPW7" s="667"/>
      <c r="TPX7" s="667"/>
      <c r="TPY7" s="667"/>
      <c r="TPZ7" s="667"/>
      <c r="TQA7" s="667"/>
      <c r="TQB7" s="667"/>
      <c r="TQC7" s="667"/>
      <c r="TQD7" s="667"/>
      <c r="TQE7" s="667"/>
      <c r="TQF7" s="667"/>
      <c r="TQG7" s="667"/>
      <c r="TQH7" s="667"/>
      <c r="TQI7" s="667"/>
      <c r="TQJ7" s="667"/>
      <c r="TQK7" s="667"/>
      <c r="TQL7" s="667"/>
      <c r="TQM7" s="667"/>
      <c r="TQN7" s="667"/>
      <c r="TQO7" s="667"/>
      <c r="TQP7" s="667"/>
      <c r="TQQ7" s="667"/>
      <c r="TQR7" s="667"/>
      <c r="TQS7" s="667"/>
      <c r="TQT7" s="667"/>
      <c r="TQU7" s="667"/>
      <c r="TQV7" s="667"/>
      <c r="TQW7" s="667"/>
      <c r="TQX7" s="667"/>
      <c r="TQY7" s="667"/>
      <c r="TQZ7" s="667"/>
      <c r="TRA7" s="667"/>
      <c r="TRB7" s="667"/>
      <c r="TRC7" s="667"/>
      <c r="TRD7" s="667"/>
      <c r="TRE7" s="667"/>
      <c r="TRF7" s="667"/>
      <c r="TRG7" s="667"/>
      <c r="TRH7" s="667"/>
      <c r="TRI7" s="667"/>
      <c r="TRJ7" s="667"/>
      <c r="TRK7" s="667"/>
      <c r="TRL7" s="667"/>
      <c r="TRM7" s="667"/>
      <c r="TRN7" s="667"/>
      <c r="TRO7" s="667"/>
      <c r="TRP7" s="667"/>
      <c r="TRQ7" s="667"/>
      <c r="TRR7" s="667"/>
      <c r="TRS7" s="667"/>
      <c r="TRT7" s="667"/>
      <c r="TRU7" s="667"/>
      <c r="TRV7" s="667"/>
      <c r="TRW7" s="667"/>
      <c r="TRX7" s="667"/>
      <c r="TRY7" s="667"/>
      <c r="TRZ7" s="667"/>
      <c r="TSA7" s="667"/>
      <c r="TSB7" s="667"/>
      <c r="TSC7" s="667"/>
      <c r="TSD7" s="667"/>
      <c r="TSE7" s="667"/>
      <c r="TSF7" s="667"/>
      <c r="TSG7" s="667"/>
      <c r="TSH7" s="667"/>
      <c r="TSI7" s="667"/>
      <c r="TSJ7" s="667"/>
      <c r="TSK7" s="667"/>
      <c r="TSL7" s="667"/>
      <c r="TSM7" s="667"/>
      <c r="TSN7" s="667"/>
      <c r="TSO7" s="667"/>
      <c r="TSP7" s="667"/>
      <c r="TSQ7" s="667"/>
      <c r="TSR7" s="667"/>
      <c r="TSS7" s="667"/>
      <c r="TST7" s="667"/>
      <c r="TSU7" s="667"/>
      <c r="TSV7" s="667"/>
      <c r="TSW7" s="667"/>
      <c r="TSX7" s="667"/>
      <c r="TSY7" s="667"/>
      <c r="TSZ7" s="667"/>
      <c r="TTA7" s="667"/>
      <c r="TTB7" s="667"/>
      <c r="TTC7" s="667"/>
      <c r="TTD7" s="667"/>
      <c r="TTE7" s="667"/>
      <c r="TTF7" s="667"/>
      <c r="TTG7" s="667"/>
      <c r="TTH7" s="667"/>
      <c r="TTI7" s="667"/>
      <c r="TTJ7" s="667"/>
      <c r="TTK7" s="667"/>
      <c r="TTL7" s="667"/>
      <c r="TTM7" s="667"/>
      <c r="TTN7" s="667"/>
      <c r="TTO7" s="667"/>
      <c r="TTP7" s="667"/>
      <c r="TTQ7" s="667"/>
      <c r="TTR7" s="667"/>
      <c r="TTS7" s="667"/>
      <c r="TTT7" s="667"/>
      <c r="TTU7" s="667"/>
      <c r="TTV7" s="667"/>
      <c r="TTW7" s="667"/>
      <c r="TTX7" s="667"/>
      <c r="TTY7" s="667"/>
      <c r="TTZ7" s="667"/>
      <c r="TUA7" s="667"/>
      <c r="TUB7" s="667"/>
      <c r="TUC7" s="667"/>
      <c r="TUD7" s="667"/>
      <c r="TUE7" s="667"/>
      <c r="TUF7" s="667"/>
      <c r="TUG7" s="667"/>
      <c r="TUH7" s="667"/>
      <c r="TUI7" s="667"/>
      <c r="TUJ7" s="667"/>
      <c r="TUK7" s="667"/>
      <c r="TUL7" s="667"/>
      <c r="TUM7" s="667"/>
      <c r="TUN7" s="667"/>
      <c r="TUO7" s="667"/>
      <c r="TUP7" s="667"/>
      <c r="TUQ7" s="667"/>
      <c r="TUR7" s="667"/>
      <c r="TUS7" s="667"/>
      <c r="TUT7" s="667"/>
      <c r="TUU7" s="667"/>
      <c r="TUV7" s="667"/>
      <c r="TUW7" s="667"/>
      <c r="TUX7" s="667"/>
      <c r="TUY7" s="667"/>
      <c r="TUZ7" s="667"/>
      <c r="TVA7" s="667"/>
      <c r="TVB7" s="667"/>
      <c r="TVC7" s="667"/>
      <c r="TVD7" s="667"/>
      <c r="TVE7" s="667"/>
      <c r="TVF7" s="667"/>
      <c r="TVG7" s="667"/>
      <c r="TVH7" s="667"/>
      <c r="TVI7" s="667"/>
      <c r="TVJ7" s="667"/>
      <c r="TVK7" s="667"/>
      <c r="TVL7" s="667"/>
      <c r="TVM7" s="667"/>
      <c r="TVN7" s="667"/>
      <c r="TVO7" s="667"/>
      <c r="TVP7" s="667"/>
      <c r="TVQ7" s="667"/>
      <c r="TVR7" s="667"/>
      <c r="TVS7" s="667"/>
      <c r="TVT7" s="667"/>
      <c r="TVU7" s="667"/>
      <c r="TVV7" s="667"/>
      <c r="TVW7" s="667"/>
      <c r="TVX7" s="667"/>
      <c r="TVY7" s="667"/>
      <c r="TVZ7" s="667"/>
      <c r="TWA7" s="667"/>
      <c r="TWB7" s="667"/>
      <c r="TWC7" s="667"/>
      <c r="TWD7" s="667"/>
      <c r="TWE7" s="667"/>
      <c r="TWF7" s="667"/>
      <c r="TWG7" s="667"/>
      <c r="TWH7" s="667"/>
      <c r="TWI7" s="667"/>
      <c r="TWJ7" s="667"/>
      <c r="TWK7" s="667"/>
      <c r="TWL7" s="667"/>
      <c r="TWM7" s="667"/>
      <c r="TWN7" s="667"/>
      <c r="TWO7" s="667"/>
      <c r="TWP7" s="667"/>
      <c r="TWQ7" s="667"/>
      <c r="TWR7" s="667"/>
      <c r="TWS7" s="667"/>
      <c r="TWT7" s="667"/>
      <c r="TWU7" s="667"/>
      <c r="TWV7" s="667"/>
      <c r="TWW7" s="667"/>
      <c r="TWX7" s="667"/>
      <c r="TWY7" s="667"/>
      <c r="TWZ7" s="667"/>
      <c r="TXA7" s="667"/>
      <c r="TXB7" s="667"/>
      <c r="TXC7" s="667"/>
      <c r="TXD7" s="667"/>
      <c r="TXE7" s="667"/>
      <c r="TXF7" s="667"/>
      <c r="TXG7" s="667"/>
      <c r="TXH7" s="667"/>
      <c r="TXI7" s="667"/>
      <c r="TXJ7" s="667"/>
      <c r="TXK7" s="667"/>
      <c r="TXL7" s="667"/>
      <c r="TXM7" s="667"/>
      <c r="TXN7" s="667"/>
      <c r="TXO7" s="667"/>
      <c r="TXP7" s="667"/>
      <c r="TXQ7" s="667"/>
      <c r="TXR7" s="667"/>
      <c r="TXS7" s="667"/>
      <c r="TXT7" s="667"/>
      <c r="TXU7" s="667"/>
      <c r="TXV7" s="667"/>
      <c r="TXW7" s="667"/>
      <c r="TXX7" s="667"/>
      <c r="TXY7" s="667"/>
      <c r="TXZ7" s="667"/>
      <c r="TYA7" s="667"/>
      <c r="TYB7" s="667"/>
      <c r="TYC7" s="667"/>
      <c r="TYD7" s="667"/>
      <c r="TYE7" s="667"/>
      <c r="TYF7" s="667"/>
      <c r="TYG7" s="667"/>
      <c r="TYH7" s="667"/>
      <c r="TYI7" s="667"/>
      <c r="TYJ7" s="667"/>
      <c r="TYK7" s="667"/>
      <c r="TYL7" s="667"/>
      <c r="TYM7" s="667"/>
      <c r="TYN7" s="667"/>
      <c r="TYO7" s="667"/>
      <c r="TYP7" s="667"/>
      <c r="TYQ7" s="667"/>
      <c r="TYR7" s="667"/>
      <c r="TYS7" s="667"/>
      <c r="TYT7" s="667"/>
      <c r="TYU7" s="667"/>
      <c r="TYV7" s="667"/>
      <c r="TYW7" s="667"/>
      <c r="TYX7" s="667"/>
      <c r="TYY7" s="667"/>
      <c r="TYZ7" s="667"/>
      <c r="TZA7" s="667"/>
      <c r="TZB7" s="667"/>
      <c r="TZC7" s="667"/>
      <c r="TZD7" s="667"/>
      <c r="TZE7" s="667"/>
      <c r="TZF7" s="667"/>
      <c r="TZG7" s="667"/>
      <c r="TZH7" s="667"/>
      <c r="TZI7" s="667"/>
      <c r="TZJ7" s="667"/>
      <c r="TZK7" s="667"/>
      <c r="TZL7" s="667"/>
      <c r="TZM7" s="667"/>
      <c r="TZN7" s="667"/>
      <c r="TZO7" s="667"/>
      <c r="TZP7" s="667"/>
      <c r="TZQ7" s="667"/>
      <c r="TZR7" s="667"/>
      <c r="TZS7" s="667"/>
      <c r="TZT7" s="667"/>
      <c r="TZU7" s="667"/>
      <c r="TZV7" s="667"/>
      <c r="TZW7" s="667"/>
      <c r="TZX7" s="667"/>
      <c r="TZY7" s="667"/>
      <c r="TZZ7" s="667"/>
      <c r="UAA7" s="667"/>
      <c r="UAB7" s="667"/>
      <c r="UAC7" s="667"/>
      <c r="UAD7" s="667"/>
      <c r="UAE7" s="667"/>
      <c r="UAF7" s="667"/>
      <c r="UAG7" s="667"/>
      <c r="UAH7" s="667"/>
      <c r="UAI7" s="667"/>
      <c r="UAJ7" s="667"/>
      <c r="UAK7" s="667"/>
      <c r="UAL7" s="667"/>
      <c r="UAM7" s="667"/>
      <c r="UAN7" s="667"/>
      <c r="UAO7" s="667"/>
      <c r="UAP7" s="667"/>
      <c r="UAQ7" s="667"/>
      <c r="UAR7" s="667"/>
      <c r="UAS7" s="667"/>
      <c r="UAT7" s="667"/>
      <c r="UAU7" s="667"/>
      <c r="UAV7" s="667"/>
      <c r="UAW7" s="667"/>
      <c r="UAX7" s="667"/>
      <c r="UAY7" s="667"/>
      <c r="UAZ7" s="667"/>
      <c r="UBA7" s="667"/>
      <c r="UBB7" s="667"/>
      <c r="UBC7" s="667"/>
      <c r="UBD7" s="667"/>
      <c r="UBE7" s="667"/>
      <c r="UBF7" s="667"/>
      <c r="UBG7" s="667"/>
      <c r="UBH7" s="667"/>
      <c r="UBI7" s="667"/>
      <c r="UBJ7" s="667"/>
      <c r="UBK7" s="667"/>
      <c r="UBL7" s="667"/>
      <c r="UBM7" s="667"/>
      <c r="UBN7" s="667"/>
      <c r="UBO7" s="667"/>
      <c r="UBP7" s="667"/>
      <c r="UBQ7" s="667"/>
      <c r="UBR7" s="667"/>
      <c r="UBS7" s="667"/>
      <c r="UBT7" s="667"/>
      <c r="UBU7" s="667"/>
      <c r="UBV7" s="667"/>
      <c r="UBW7" s="667"/>
      <c r="UBX7" s="667"/>
      <c r="UBY7" s="667"/>
      <c r="UBZ7" s="667"/>
      <c r="UCA7" s="667"/>
      <c r="UCB7" s="667"/>
      <c r="UCC7" s="667"/>
      <c r="UCD7" s="667"/>
      <c r="UCE7" s="667"/>
      <c r="UCF7" s="667"/>
      <c r="UCG7" s="667"/>
      <c r="UCH7" s="667"/>
      <c r="UCI7" s="667"/>
      <c r="UCJ7" s="667"/>
      <c r="UCK7" s="667"/>
      <c r="UCL7" s="667"/>
      <c r="UCM7" s="667"/>
      <c r="UCN7" s="667"/>
      <c r="UCO7" s="667"/>
      <c r="UCP7" s="667"/>
      <c r="UCQ7" s="667"/>
      <c r="UCR7" s="667"/>
      <c r="UCS7" s="667"/>
      <c r="UCT7" s="667"/>
      <c r="UCU7" s="667"/>
      <c r="UCV7" s="667"/>
      <c r="UCW7" s="667"/>
      <c r="UCX7" s="667"/>
      <c r="UCY7" s="667"/>
      <c r="UCZ7" s="667"/>
      <c r="UDA7" s="667"/>
      <c r="UDB7" s="667"/>
      <c r="UDC7" s="667"/>
      <c r="UDD7" s="667"/>
      <c r="UDE7" s="667"/>
      <c r="UDF7" s="667"/>
      <c r="UDG7" s="667"/>
      <c r="UDH7" s="667"/>
      <c r="UDI7" s="667"/>
      <c r="UDJ7" s="667"/>
      <c r="UDK7" s="667"/>
      <c r="UDL7" s="667"/>
      <c r="UDM7" s="667"/>
      <c r="UDN7" s="667"/>
      <c r="UDO7" s="667"/>
      <c r="UDP7" s="667"/>
      <c r="UDQ7" s="667"/>
      <c r="UDR7" s="667"/>
      <c r="UDS7" s="667"/>
      <c r="UDT7" s="667"/>
      <c r="UDU7" s="667"/>
      <c r="UDV7" s="667"/>
      <c r="UDW7" s="667"/>
      <c r="UDX7" s="667"/>
      <c r="UDY7" s="667"/>
      <c r="UDZ7" s="667"/>
      <c r="UEA7" s="667"/>
      <c r="UEB7" s="667"/>
      <c r="UEC7" s="667"/>
      <c r="UED7" s="667"/>
      <c r="UEE7" s="667"/>
      <c r="UEF7" s="667"/>
      <c r="UEG7" s="667"/>
      <c r="UEH7" s="667"/>
      <c r="UEI7" s="667"/>
      <c r="UEJ7" s="667"/>
      <c r="UEK7" s="667"/>
      <c r="UEL7" s="667"/>
      <c r="UEM7" s="667"/>
      <c r="UEN7" s="667"/>
      <c r="UEO7" s="667"/>
      <c r="UEP7" s="667"/>
      <c r="UEQ7" s="667"/>
      <c r="UER7" s="667"/>
      <c r="UES7" s="667"/>
      <c r="UET7" s="667"/>
      <c r="UEU7" s="667"/>
      <c r="UEV7" s="667"/>
      <c r="UEW7" s="667"/>
      <c r="UEX7" s="667"/>
      <c r="UEY7" s="667"/>
      <c r="UEZ7" s="667"/>
      <c r="UFA7" s="667"/>
      <c r="UFB7" s="667"/>
      <c r="UFC7" s="667"/>
      <c r="UFD7" s="667"/>
      <c r="UFE7" s="667"/>
      <c r="UFF7" s="667"/>
      <c r="UFG7" s="667"/>
      <c r="UFH7" s="667"/>
      <c r="UFI7" s="667"/>
      <c r="UFJ7" s="667"/>
      <c r="UFK7" s="667"/>
      <c r="UFL7" s="667"/>
      <c r="UFM7" s="667"/>
      <c r="UFN7" s="667"/>
      <c r="UFO7" s="667"/>
      <c r="UFP7" s="667"/>
      <c r="UFQ7" s="667"/>
      <c r="UFR7" s="667"/>
      <c r="UFS7" s="667"/>
      <c r="UFT7" s="667"/>
      <c r="UFU7" s="667"/>
      <c r="UFV7" s="667"/>
      <c r="UFW7" s="667"/>
      <c r="UFX7" s="667"/>
      <c r="UFY7" s="667"/>
      <c r="UFZ7" s="667"/>
      <c r="UGA7" s="667"/>
      <c r="UGB7" s="667"/>
      <c r="UGC7" s="667"/>
      <c r="UGD7" s="667"/>
      <c r="UGE7" s="667"/>
      <c r="UGF7" s="667"/>
      <c r="UGG7" s="667"/>
      <c r="UGH7" s="667"/>
      <c r="UGI7" s="667"/>
      <c r="UGJ7" s="667"/>
      <c r="UGK7" s="667"/>
      <c r="UGL7" s="667"/>
      <c r="UGM7" s="667"/>
      <c r="UGN7" s="667"/>
      <c r="UGO7" s="667"/>
      <c r="UGP7" s="667"/>
      <c r="UGQ7" s="667"/>
      <c r="UGR7" s="667"/>
      <c r="UGS7" s="667"/>
      <c r="UGT7" s="667"/>
      <c r="UGU7" s="667"/>
      <c r="UGV7" s="667"/>
      <c r="UGW7" s="667"/>
      <c r="UGX7" s="667"/>
      <c r="UGY7" s="667"/>
      <c r="UGZ7" s="667"/>
      <c r="UHA7" s="667"/>
      <c r="UHB7" s="667"/>
      <c r="UHC7" s="667"/>
      <c r="UHD7" s="667"/>
      <c r="UHE7" s="667"/>
      <c r="UHF7" s="667"/>
      <c r="UHG7" s="667"/>
      <c r="UHH7" s="667"/>
      <c r="UHI7" s="667"/>
      <c r="UHJ7" s="667"/>
      <c r="UHK7" s="667"/>
      <c r="UHL7" s="667"/>
      <c r="UHM7" s="667"/>
      <c r="UHN7" s="667"/>
      <c r="UHO7" s="667"/>
      <c r="UHP7" s="667"/>
      <c r="UHQ7" s="667"/>
      <c r="UHR7" s="667"/>
      <c r="UHS7" s="667"/>
      <c r="UHT7" s="667"/>
      <c r="UHU7" s="667"/>
      <c r="UHV7" s="667"/>
      <c r="UHW7" s="667"/>
      <c r="UHX7" s="667"/>
      <c r="UHY7" s="667"/>
      <c r="UHZ7" s="667"/>
      <c r="UIA7" s="667"/>
      <c r="UIB7" s="667"/>
      <c r="UIC7" s="667"/>
      <c r="UID7" s="667"/>
      <c r="UIE7" s="667"/>
      <c r="UIF7" s="667"/>
      <c r="UIG7" s="667"/>
      <c r="UIH7" s="667"/>
      <c r="UII7" s="667"/>
      <c r="UIJ7" s="667"/>
      <c r="UIK7" s="667"/>
      <c r="UIL7" s="667"/>
      <c r="UIM7" s="667"/>
      <c r="UIN7" s="667"/>
      <c r="UIO7" s="667"/>
      <c r="UIP7" s="667"/>
      <c r="UIQ7" s="667"/>
      <c r="UIR7" s="667"/>
      <c r="UIS7" s="667"/>
      <c r="UIT7" s="667"/>
      <c r="UIU7" s="667"/>
      <c r="UIV7" s="667"/>
      <c r="UIW7" s="667"/>
      <c r="UIX7" s="667"/>
      <c r="UIY7" s="667"/>
      <c r="UIZ7" s="667"/>
      <c r="UJA7" s="667"/>
      <c r="UJB7" s="667"/>
      <c r="UJC7" s="667"/>
      <c r="UJD7" s="667"/>
      <c r="UJE7" s="667"/>
      <c r="UJF7" s="667"/>
      <c r="UJG7" s="667"/>
      <c r="UJH7" s="667"/>
      <c r="UJI7" s="667"/>
      <c r="UJJ7" s="667"/>
      <c r="UJK7" s="667"/>
      <c r="UJL7" s="667"/>
      <c r="UJM7" s="667"/>
      <c r="UJN7" s="667"/>
      <c r="UJO7" s="667"/>
      <c r="UJP7" s="667"/>
      <c r="UJQ7" s="667"/>
      <c r="UJR7" s="667"/>
      <c r="UJS7" s="667"/>
      <c r="UJT7" s="667"/>
      <c r="UJU7" s="667"/>
      <c r="UJV7" s="667"/>
      <c r="UJW7" s="667"/>
      <c r="UJX7" s="667"/>
      <c r="UJY7" s="667"/>
      <c r="UJZ7" s="667"/>
      <c r="UKA7" s="667"/>
      <c r="UKB7" s="667"/>
      <c r="UKC7" s="667"/>
      <c r="UKD7" s="667"/>
      <c r="UKE7" s="667"/>
      <c r="UKF7" s="667"/>
      <c r="UKG7" s="667"/>
      <c r="UKH7" s="667"/>
      <c r="UKI7" s="667"/>
      <c r="UKJ7" s="667"/>
      <c r="UKK7" s="667"/>
      <c r="UKL7" s="667"/>
      <c r="UKM7" s="667"/>
      <c r="UKN7" s="667"/>
      <c r="UKO7" s="667"/>
      <c r="UKP7" s="667"/>
      <c r="UKQ7" s="667"/>
      <c r="UKR7" s="667"/>
      <c r="UKS7" s="667"/>
      <c r="UKT7" s="667"/>
      <c r="UKU7" s="667"/>
      <c r="UKV7" s="667"/>
      <c r="UKW7" s="667"/>
      <c r="UKX7" s="667"/>
      <c r="UKY7" s="667"/>
      <c r="UKZ7" s="667"/>
      <c r="ULA7" s="667"/>
      <c r="ULB7" s="667"/>
      <c r="ULC7" s="667"/>
      <c r="ULD7" s="667"/>
      <c r="ULE7" s="667"/>
      <c r="ULF7" s="667"/>
      <c r="ULG7" s="667"/>
      <c r="ULH7" s="667"/>
      <c r="ULI7" s="667"/>
      <c r="ULJ7" s="667"/>
      <c r="ULK7" s="667"/>
      <c r="ULL7" s="667"/>
      <c r="ULM7" s="667"/>
      <c r="ULN7" s="667"/>
      <c r="ULO7" s="667"/>
      <c r="ULP7" s="667"/>
      <c r="ULQ7" s="667"/>
      <c r="ULR7" s="667"/>
      <c r="ULS7" s="667"/>
      <c r="ULT7" s="667"/>
      <c r="ULU7" s="667"/>
      <c r="ULV7" s="667"/>
      <c r="ULW7" s="667"/>
      <c r="ULX7" s="667"/>
      <c r="ULY7" s="667"/>
      <c r="ULZ7" s="667"/>
      <c r="UMA7" s="667"/>
      <c r="UMB7" s="667"/>
      <c r="UMC7" s="667"/>
      <c r="UMD7" s="667"/>
      <c r="UME7" s="667"/>
      <c r="UMF7" s="667"/>
      <c r="UMG7" s="667"/>
      <c r="UMH7" s="667"/>
      <c r="UMI7" s="667"/>
      <c r="UMJ7" s="667"/>
      <c r="UMK7" s="667"/>
      <c r="UML7" s="667"/>
      <c r="UMM7" s="667"/>
      <c r="UMN7" s="667"/>
      <c r="UMO7" s="667"/>
      <c r="UMP7" s="667"/>
      <c r="UMQ7" s="667"/>
      <c r="UMR7" s="667"/>
      <c r="UMS7" s="667"/>
      <c r="UMT7" s="667"/>
      <c r="UMU7" s="667"/>
      <c r="UMV7" s="667"/>
      <c r="UMW7" s="667"/>
      <c r="UMX7" s="667"/>
      <c r="UMY7" s="667"/>
      <c r="UMZ7" s="667"/>
      <c r="UNA7" s="667"/>
      <c r="UNB7" s="667"/>
      <c r="UNC7" s="667"/>
      <c r="UND7" s="667"/>
      <c r="UNE7" s="667"/>
      <c r="UNF7" s="667"/>
      <c r="UNG7" s="667"/>
      <c r="UNH7" s="667"/>
      <c r="UNI7" s="667"/>
      <c r="UNJ7" s="667"/>
      <c r="UNK7" s="667"/>
      <c r="UNL7" s="667"/>
      <c r="UNM7" s="667"/>
      <c r="UNN7" s="667"/>
      <c r="UNO7" s="667"/>
      <c r="UNP7" s="667"/>
      <c r="UNQ7" s="667"/>
      <c r="UNR7" s="667"/>
      <c r="UNS7" s="667"/>
      <c r="UNT7" s="667"/>
      <c r="UNU7" s="667"/>
      <c r="UNV7" s="667"/>
      <c r="UNW7" s="667"/>
      <c r="UNX7" s="667"/>
      <c r="UNY7" s="667"/>
      <c r="UNZ7" s="667"/>
      <c r="UOA7" s="667"/>
      <c r="UOB7" s="667"/>
      <c r="UOC7" s="667"/>
      <c r="UOD7" s="667"/>
      <c r="UOE7" s="667"/>
      <c r="UOF7" s="667"/>
      <c r="UOG7" s="667"/>
      <c r="UOH7" s="667"/>
      <c r="UOI7" s="667"/>
      <c r="UOJ7" s="667"/>
      <c r="UOK7" s="667"/>
      <c r="UOL7" s="667"/>
      <c r="UOM7" s="667"/>
      <c r="UON7" s="667"/>
      <c r="UOO7" s="667"/>
      <c r="UOP7" s="667"/>
      <c r="UOQ7" s="667"/>
      <c r="UOR7" s="667"/>
      <c r="UOS7" s="667"/>
      <c r="UOT7" s="667"/>
      <c r="UOU7" s="667"/>
      <c r="UOV7" s="667"/>
      <c r="UOW7" s="667"/>
      <c r="UOX7" s="667"/>
      <c r="UOY7" s="667"/>
      <c r="UOZ7" s="667"/>
      <c r="UPA7" s="667"/>
      <c r="UPB7" s="667"/>
      <c r="UPC7" s="667"/>
      <c r="UPD7" s="667"/>
      <c r="UPE7" s="667"/>
      <c r="UPF7" s="667"/>
      <c r="UPG7" s="667"/>
      <c r="UPH7" s="667"/>
      <c r="UPI7" s="667"/>
      <c r="UPJ7" s="667"/>
      <c r="UPK7" s="667"/>
      <c r="UPL7" s="667"/>
      <c r="UPM7" s="667"/>
      <c r="UPN7" s="667"/>
      <c r="UPO7" s="667"/>
      <c r="UPP7" s="667"/>
      <c r="UPQ7" s="667"/>
      <c r="UPR7" s="667"/>
      <c r="UPS7" s="667"/>
      <c r="UPT7" s="667"/>
      <c r="UPU7" s="667"/>
      <c r="UPV7" s="667"/>
      <c r="UPW7" s="667"/>
      <c r="UPX7" s="667"/>
      <c r="UPY7" s="667"/>
      <c r="UPZ7" s="667"/>
      <c r="UQA7" s="667"/>
      <c r="UQB7" s="667"/>
      <c r="UQC7" s="667"/>
      <c r="UQD7" s="667"/>
      <c r="UQE7" s="667"/>
      <c r="UQF7" s="667"/>
      <c r="UQG7" s="667"/>
      <c r="UQH7" s="667"/>
      <c r="UQI7" s="667"/>
      <c r="UQJ7" s="667"/>
      <c r="UQK7" s="667"/>
      <c r="UQL7" s="667"/>
      <c r="UQM7" s="667"/>
      <c r="UQN7" s="667"/>
      <c r="UQO7" s="667"/>
      <c r="UQP7" s="667"/>
      <c r="UQQ7" s="667"/>
      <c r="UQR7" s="667"/>
      <c r="UQS7" s="667"/>
      <c r="UQT7" s="667"/>
      <c r="UQU7" s="667"/>
      <c r="UQV7" s="667"/>
      <c r="UQW7" s="667"/>
      <c r="UQX7" s="667"/>
      <c r="UQY7" s="667"/>
      <c r="UQZ7" s="667"/>
      <c r="URA7" s="667"/>
      <c r="URB7" s="667"/>
      <c r="URC7" s="667"/>
      <c r="URD7" s="667"/>
      <c r="URE7" s="667"/>
      <c r="URF7" s="667"/>
      <c r="URG7" s="667"/>
      <c r="URH7" s="667"/>
      <c r="URI7" s="667"/>
      <c r="URJ7" s="667"/>
      <c r="URK7" s="667"/>
      <c r="URL7" s="667"/>
      <c r="URM7" s="667"/>
      <c r="URN7" s="667"/>
      <c r="URO7" s="667"/>
      <c r="URP7" s="667"/>
      <c r="URQ7" s="667"/>
      <c r="URR7" s="667"/>
      <c r="URS7" s="667"/>
      <c r="URT7" s="667"/>
      <c r="URU7" s="667"/>
      <c r="URV7" s="667"/>
      <c r="URW7" s="667"/>
      <c r="URX7" s="667"/>
      <c r="URY7" s="667"/>
      <c r="URZ7" s="667"/>
      <c r="USA7" s="667"/>
      <c r="USB7" s="667"/>
      <c r="USC7" s="667"/>
      <c r="USD7" s="667"/>
      <c r="USE7" s="667"/>
      <c r="USF7" s="667"/>
      <c r="USG7" s="667"/>
      <c r="USH7" s="667"/>
      <c r="USI7" s="667"/>
      <c r="USJ7" s="667"/>
      <c r="USK7" s="667"/>
      <c r="USL7" s="667"/>
      <c r="USM7" s="667"/>
      <c r="USN7" s="667"/>
      <c r="USO7" s="667"/>
      <c r="USP7" s="667"/>
      <c r="USQ7" s="667"/>
      <c r="USR7" s="667"/>
      <c r="USS7" s="667"/>
      <c r="UST7" s="667"/>
      <c r="USU7" s="667"/>
      <c r="USV7" s="667"/>
      <c r="USW7" s="667"/>
      <c r="USX7" s="667"/>
      <c r="USY7" s="667"/>
      <c r="USZ7" s="667"/>
      <c r="UTA7" s="667"/>
      <c r="UTB7" s="667"/>
      <c r="UTC7" s="667"/>
      <c r="UTD7" s="667"/>
      <c r="UTE7" s="667"/>
      <c r="UTF7" s="667"/>
      <c r="UTG7" s="667"/>
      <c r="UTH7" s="667"/>
      <c r="UTI7" s="667"/>
      <c r="UTJ7" s="667"/>
      <c r="UTK7" s="667"/>
      <c r="UTL7" s="667"/>
      <c r="UTM7" s="667"/>
      <c r="UTN7" s="667"/>
      <c r="UTO7" s="667"/>
      <c r="UTP7" s="667"/>
      <c r="UTQ7" s="667"/>
      <c r="UTR7" s="667"/>
      <c r="UTS7" s="667"/>
      <c r="UTT7" s="667"/>
      <c r="UTU7" s="667"/>
      <c r="UTV7" s="667"/>
      <c r="UTW7" s="667"/>
      <c r="UTX7" s="667"/>
      <c r="UTY7" s="667"/>
      <c r="UTZ7" s="667"/>
      <c r="UUA7" s="667"/>
      <c r="UUB7" s="667"/>
      <c r="UUC7" s="667"/>
      <c r="UUD7" s="667"/>
      <c r="UUE7" s="667"/>
      <c r="UUF7" s="667"/>
      <c r="UUG7" s="667"/>
      <c r="UUH7" s="667"/>
      <c r="UUI7" s="667"/>
      <c r="UUJ7" s="667"/>
      <c r="UUK7" s="667"/>
      <c r="UUL7" s="667"/>
      <c r="UUM7" s="667"/>
      <c r="UUN7" s="667"/>
      <c r="UUO7" s="667"/>
      <c r="UUP7" s="667"/>
      <c r="UUQ7" s="667"/>
      <c r="UUR7" s="667"/>
      <c r="UUS7" s="667"/>
      <c r="UUT7" s="667"/>
      <c r="UUU7" s="667"/>
      <c r="UUV7" s="667"/>
      <c r="UUW7" s="667"/>
      <c r="UUX7" s="667"/>
      <c r="UUY7" s="667"/>
      <c r="UUZ7" s="667"/>
      <c r="UVA7" s="667"/>
      <c r="UVB7" s="667"/>
      <c r="UVC7" s="667"/>
      <c r="UVD7" s="667"/>
      <c r="UVE7" s="667"/>
      <c r="UVF7" s="667"/>
      <c r="UVG7" s="667"/>
      <c r="UVH7" s="667"/>
      <c r="UVI7" s="667"/>
      <c r="UVJ7" s="667"/>
      <c r="UVK7" s="667"/>
      <c r="UVL7" s="667"/>
      <c r="UVM7" s="667"/>
      <c r="UVN7" s="667"/>
      <c r="UVO7" s="667"/>
      <c r="UVP7" s="667"/>
      <c r="UVQ7" s="667"/>
      <c r="UVR7" s="667"/>
      <c r="UVS7" s="667"/>
      <c r="UVT7" s="667"/>
      <c r="UVU7" s="667"/>
      <c r="UVV7" s="667"/>
      <c r="UVW7" s="667"/>
      <c r="UVX7" s="667"/>
      <c r="UVY7" s="667"/>
      <c r="UVZ7" s="667"/>
      <c r="UWA7" s="667"/>
      <c r="UWB7" s="667"/>
      <c r="UWC7" s="667"/>
      <c r="UWD7" s="667"/>
      <c r="UWE7" s="667"/>
      <c r="UWF7" s="667"/>
      <c r="UWG7" s="667"/>
      <c r="UWH7" s="667"/>
      <c r="UWI7" s="667"/>
      <c r="UWJ7" s="667"/>
      <c r="UWK7" s="667"/>
      <c r="UWL7" s="667"/>
      <c r="UWM7" s="667"/>
      <c r="UWN7" s="667"/>
      <c r="UWO7" s="667"/>
      <c r="UWP7" s="667"/>
      <c r="UWQ7" s="667"/>
      <c r="UWR7" s="667"/>
      <c r="UWS7" s="667"/>
      <c r="UWT7" s="667"/>
      <c r="UWU7" s="667"/>
      <c r="UWV7" s="667"/>
      <c r="UWW7" s="667"/>
      <c r="UWX7" s="667"/>
      <c r="UWY7" s="667"/>
      <c r="UWZ7" s="667"/>
      <c r="UXA7" s="667"/>
      <c r="UXB7" s="667"/>
      <c r="UXC7" s="667"/>
      <c r="UXD7" s="667"/>
      <c r="UXE7" s="667"/>
      <c r="UXF7" s="667"/>
      <c r="UXG7" s="667"/>
      <c r="UXH7" s="667"/>
      <c r="UXI7" s="667"/>
      <c r="UXJ7" s="667"/>
      <c r="UXK7" s="667"/>
      <c r="UXL7" s="667"/>
      <c r="UXM7" s="667"/>
      <c r="UXN7" s="667"/>
      <c r="UXO7" s="667"/>
      <c r="UXP7" s="667"/>
      <c r="UXQ7" s="667"/>
      <c r="UXR7" s="667"/>
      <c r="UXS7" s="667"/>
      <c r="UXT7" s="667"/>
      <c r="UXU7" s="667"/>
      <c r="UXV7" s="667"/>
      <c r="UXW7" s="667"/>
      <c r="UXX7" s="667"/>
      <c r="UXY7" s="667"/>
      <c r="UXZ7" s="667"/>
      <c r="UYA7" s="667"/>
      <c r="UYB7" s="667"/>
      <c r="UYC7" s="667"/>
      <c r="UYD7" s="667"/>
      <c r="UYE7" s="667"/>
      <c r="UYF7" s="667"/>
      <c r="UYG7" s="667"/>
      <c r="UYH7" s="667"/>
      <c r="UYI7" s="667"/>
      <c r="UYJ7" s="667"/>
      <c r="UYK7" s="667"/>
      <c r="UYL7" s="667"/>
      <c r="UYM7" s="667"/>
      <c r="UYN7" s="667"/>
      <c r="UYO7" s="667"/>
      <c r="UYP7" s="667"/>
      <c r="UYQ7" s="667"/>
      <c r="UYR7" s="667"/>
      <c r="UYS7" s="667"/>
      <c r="UYT7" s="667"/>
      <c r="UYU7" s="667"/>
      <c r="UYV7" s="667"/>
      <c r="UYW7" s="667"/>
      <c r="UYX7" s="667"/>
      <c r="UYY7" s="667"/>
      <c r="UYZ7" s="667"/>
      <c r="UZA7" s="667"/>
      <c r="UZB7" s="667"/>
      <c r="UZC7" s="667"/>
      <c r="UZD7" s="667"/>
      <c r="UZE7" s="667"/>
      <c r="UZF7" s="667"/>
      <c r="UZG7" s="667"/>
      <c r="UZH7" s="667"/>
      <c r="UZI7" s="667"/>
      <c r="UZJ7" s="667"/>
      <c r="UZK7" s="667"/>
      <c r="UZL7" s="667"/>
      <c r="UZM7" s="667"/>
      <c r="UZN7" s="667"/>
      <c r="UZO7" s="667"/>
      <c r="UZP7" s="667"/>
      <c r="UZQ7" s="667"/>
      <c r="UZR7" s="667"/>
      <c r="UZS7" s="667"/>
      <c r="UZT7" s="667"/>
      <c r="UZU7" s="667"/>
      <c r="UZV7" s="667"/>
      <c r="UZW7" s="667"/>
      <c r="UZX7" s="667"/>
      <c r="UZY7" s="667"/>
      <c r="UZZ7" s="667"/>
      <c r="VAA7" s="667"/>
      <c r="VAB7" s="667"/>
      <c r="VAC7" s="667"/>
      <c r="VAD7" s="667"/>
      <c r="VAE7" s="667"/>
      <c r="VAF7" s="667"/>
      <c r="VAG7" s="667"/>
      <c r="VAH7" s="667"/>
      <c r="VAI7" s="667"/>
      <c r="VAJ7" s="667"/>
      <c r="VAK7" s="667"/>
      <c r="VAL7" s="667"/>
      <c r="VAM7" s="667"/>
      <c r="VAN7" s="667"/>
      <c r="VAO7" s="667"/>
      <c r="VAP7" s="667"/>
      <c r="VAQ7" s="667"/>
      <c r="VAR7" s="667"/>
      <c r="VAS7" s="667"/>
      <c r="VAT7" s="667"/>
      <c r="VAU7" s="667"/>
      <c r="VAV7" s="667"/>
      <c r="VAW7" s="667"/>
      <c r="VAX7" s="667"/>
      <c r="VAY7" s="667"/>
      <c r="VAZ7" s="667"/>
      <c r="VBA7" s="667"/>
      <c r="VBB7" s="667"/>
      <c r="VBC7" s="667"/>
      <c r="VBD7" s="667"/>
      <c r="VBE7" s="667"/>
      <c r="VBF7" s="667"/>
      <c r="VBG7" s="667"/>
      <c r="VBH7" s="667"/>
      <c r="VBI7" s="667"/>
      <c r="VBJ7" s="667"/>
      <c r="VBK7" s="667"/>
      <c r="VBL7" s="667"/>
      <c r="VBM7" s="667"/>
      <c r="VBN7" s="667"/>
      <c r="VBO7" s="667"/>
      <c r="VBP7" s="667"/>
      <c r="VBQ7" s="667"/>
      <c r="VBR7" s="667"/>
      <c r="VBS7" s="667"/>
      <c r="VBT7" s="667"/>
      <c r="VBU7" s="667"/>
      <c r="VBV7" s="667"/>
      <c r="VBW7" s="667"/>
      <c r="VBX7" s="667"/>
      <c r="VBY7" s="667"/>
      <c r="VBZ7" s="667"/>
      <c r="VCA7" s="667"/>
      <c r="VCB7" s="667"/>
      <c r="VCC7" s="667"/>
      <c r="VCD7" s="667"/>
      <c r="VCE7" s="667"/>
      <c r="VCF7" s="667"/>
      <c r="VCG7" s="667"/>
      <c r="VCH7" s="667"/>
      <c r="VCI7" s="667"/>
      <c r="VCJ7" s="667"/>
      <c r="VCK7" s="667"/>
      <c r="VCL7" s="667"/>
      <c r="VCM7" s="667"/>
      <c r="VCN7" s="667"/>
      <c r="VCO7" s="667"/>
      <c r="VCP7" s="667"/>
      <c r="VCQ7" s="667"/>
      <c r="VCR7" s="667"/>
      <c r="VCS7" s="667"/>
      <c r="VCT7" s="667"/>
      <c r="VCU7" s="667"/>
      <c r="VCV7" s="667"/>
      <c r="VCW7" s="667"/>
      <c r="VCX7" s="667"/>
      <c r="VCY7" s="667"/>
      <c r="VCZ7" s="667"/>
      <c r="VDA7" s="667"/>
      <c r="VDB7" s="667"/>
      <c r="VDC7" s="667"/>
      <c r="VDD7" s="667"/>
      <c r="VDE7" s="667"/>
      <c r="VDF7" s="667"/>
      <c r="VDG7" s="667"/>
      <c r="VDH7" s="667"/>
      <c r="VDI7" s="667"/>
      <c r="VDJ7" s="667"/>
      <c r="VDK7" s="667"/>
      <c r="VDL7" s="667"/>
      <c r="VDM7" s="667"/>
      <c r="VDN7" s="667"/>
      <c r="VDO7" s="667"/>
      <c r="VDP7" s="667"/>
      <c r="VDQ7" s="667"/>
      <c r="VDR7" s="667"/>
      <c r="VDS7" s="667"/>
      <c r="VDT7" s="667"/>
      <c r="VDU7" s="667"/>
      <c r="VDV7" s="667"/>
      <c r="VDW7" s="667"/>
      <c r="VDX7" s="667"/>
      <c r="VDY7" s="667"/>
      <c r="VDZ7" s="667"/>
      <c r="VEA7" s="667"/>
      <c r="VEB7" s="667"/>
      <c r="VEC7" s="667"/>
      <c r="VED7" s="667"/>
      <c r="VEE7" s="667"/>
      <c r="VEF7" s="667"/>
      <c r="VEG7" s="667"/>
      <c r="VEH7" s="667"/>
      <c r="VEI7" s="667"/>
      <c r="VEJ7" s="667"/>
      <c r="VEK7" s="667"/>
      <c r="VEL7" s="667"/>
      <c r="VEM7" s="667"/>
      <c r="VEN7" s="667"/>
      <c r="VEO7" s="667"/>
      <c r="VEP7" s="667"/>
      <c r="VEQ7" s="667"/>
      <c r="VER7" s="667"/>
      <c r="VES7" s="667"/>
      <c r="VET7" s="667"/>
      <c r="VEU7" s="667"/>
      <c r="VEV7" s="667"/>
      <c r="VEW7" s="667"/>
      <c r="VEX7" s="667"/>
      <c r="VEY7" s="667"/>
      <c r="VEZ7" s="667"/>
      <c r="VFA7" s="667"/>
      <c r="VFB7" s="667"/>
      <c r="VFC7" s="667"/>
      <c r="VFD7" s="667"/>
      <c r="VFE7" s="667"/>
      <c r="VFF7" s="667"/>
      <c r="VFG7" s="667"/>
      <c r="VFH7" s="667"/>
      <c r="VFI7" s="667"/>
      <c r="VFJ7" s="667"/>
      <c r="VFK7" s="667"/>
      <c r="VFL7" s="667"/>
      <c r="VFM7" s="667"/>
      <c r="VFN7" s="667"/>
      <c r="VFO7" s="667"/>
      <c r="VFP7" s="667"/>
      <c r="VFQ7" s="667"/>
      <c r="VFR7" s="667"/>
      <c r="VFS7" s="667"/>
      <c r="VFT7" s="667"/>
      <c r="VFU7" s="667"/>
      <c r="VFV7" s="667"/>
      <c r="VFW7" s="667"/>
      <c r="VFX7" s="667"/>
      <c r="VFY7" s="667"/>
      <c r="VFZ7" s="667"/>
      <c r="VGA7" s="667"/>
      <c r="VGB7" s="667"/>
      <c r="VGC7" s="667"/>
      <c r="VGD7" s="667"/>
      <c r="VGE7" s="667"/>
      <c r="VGF7" s="667"/>
      <c r="VGG7" s="667"/>
      <c r="VGH7" s="667"/>
      <c r="VGI7" s="667"/>
      <c r="VGJ7" s="667"/>
      <c r="VGK7" s="667"/>
      <c r="VGL7" s="667"/>
      <c r="VGM7" s="667"/>
      <c r="VGN7" s="667"/>
      <c r="VGO7" s="667"/>
      <c r="VGP7" s="667"/>
      <c r="VGQ7" s="667"/>
      <c r="VGR7" s="667"/>
      <c r="VGS7" s="667"/>
      <c r="VGT7" s="667"/>
      <c r="VGU7" s="667"/>
      <c r="VGV7" s="667"/>
      <c r="VGW7" s="667"/>
      <c r="VGX7" s="667"/>
      <c r="VGY7" s="667"/>
      <c r="VGZ7" s="667"/>
      <c r="VHA7" s="667"/>
      <c r="VHB7" s="667"/>
      <c r="VHC7" s="667"/>
      <c r="VHD7" s="667"/>
      <c r="VHE7" s="667"/>
      <c r="VHF7" s="667"/>
      <c r="VHG7" s="667"/>
      <c r="VHH7" s="667"/>
      <c r="VHI7" s="667"/>
      <c r="VHJ7" s="667"/>
      <c r="VHK7" s="667"/>
      <c r="VHL7" s="667"/>
      <c r="VHM7" s="667"/>
      <c r="VHN7" s="667"/>
      <c r="VHO7" s="667"/>
      <c r="VHP7" s="667"/>
      <c r="VHQ7" s="667"/>
      <c r="VHR7" s="667"/>
      <c r="VHS7" s="667"/>
      <c r="VHT7" s="667"/>
      <c r="VHU7" s="667"/>
      <c r="VHV7" s="667"/>
      <c r="VHW7" s="667"/>
      <c r="VHX7" s="667"/>
      <c r="VHY7" s="667"/>
      <c r="VHZ7" s="667"/>
      <c r="VIA7" s="667"/>
      <c r="VIB7" s="667"/>
      <c r="VIC7" s="667"/>
      <c r="VID7" s="667"/>
      <c r="VIE7" s="667"/>
      <c r="VIF7" s="667"/>
      <c r="VIG7" s="667"/>
      <c r="VIH7" s="667"/>
      <c r="VII7" s="667"/>
      <c r="VIJ7" s="667"/>
      <c r="VIK7" s="667"/>
      <c r="VIL7" s="667"/>
      <c r="VIM7" s="667"/>
      <c r="VIN7" s="667"/>
      <c r="VIO7" s="667"/>
      <c r="VIP7" s="667"/>
      <c r="VIQ7" s="667"/>
      <c r="VIR7" s="667"/>
      <c r="VIS7" s="667"/>
      <c r="VIT7" s="667"/>
      <c r="VIU7" s="667"/>
      <c r="VIV7" s="667"/>
      <c r="VIW7" s="667"/>
      <c r="VIX7" s="667"/>
      <c r="VIY7" s="667"/>
      <c r="VIZ7" s="667"/>
      <c r="VJA7" s="667"/>
      <c r="VJB7" s="667"/>
      <c r="VJC7" s="667"/>
      <c r="VJD7" s="667"/>
      <c r="VJE7" s="667"/>
      <c r="VJF7" s="667"/>
      <c r="VJG7" s="667"/>
      <c r="VJH7" s="667"/>
      <c r="VJI7" s="667"/>
      <c r="VJJ7" s="667"/>
      <c r="VJK7" s="667"/>
      <c r="VJL7" s="667"/>
      <c r="VJM7" s="667"/>
      <c r="VJN7" s="667"/>
      <c r="VJO7" s="667"/>
      <c r="VJP7" s="667"/>
      <c r="VJQ7" s="667"/>
      <c r="VJR7" s="667"/>
      <c r="VJS7" s="667"/>
      <c r="VJT7" s="667"/>
      <c r="VJU7" s="667"/>
      <c r="VJV7" s="667"/>
      <c r="VJW7" s="667"/>
      <c r="VJX7" s="667"/>
      <c r="VJY7" s="667"/>
      <c r="VJZ7" s="667"/>
      <c r="VKA7" s="667"/>
      <c r="VKB7" s="667"/>
      <c r="VKC7" s="667"/>
      <c r="VKD7" s="667"/>
      <c r="VKE7" s="667"/>
      <c r="VKF7" s="667"/>
      <c r="VKG7" s="667"/>
      <c r="VKH7" s="667"/>
      <c r="VKI7" s="667"/>
      <c r="VKJ7" s="667"/>
      <c r="VKK7" s="667"/>
      <c r="VKL7" s="667"/>
      <c r="VKM7" s="667"/>
      <c r="VKN7" s="667"/>
      <c r="VKO7" s="667"/>
      <c r="VKP7" s="667"/>
      <c r="VKQ7" s="667"/>
      <c r="VKR7" s="667"/>
      <c r="VKS7" s="667"/>
      <c r="VKT7" s="667"/>
      <c r="VKU7" s="667"/>
      <c r="VKV7" s="667"/>
      <c r="VKW7" s="667"/>
      <c r="VKX7" s="667"/>
      <c r="VKY7" s="667"/>
      <c r="VKZ7" s="667"/>
      <c r="VLA7" s="667"/>
      <c r="VLB7" s="667"/>
      <c r="VLC7" s="667"/>
      <c r="VLD7" s="667"/>
      <c r="VLE7" s="667"/>
      <c r="VLF7" s="667"/>
      <c r="VLG7" s="667"/>
      <c r="VLH7" s="667"/>
      <c r="VLI7" s="667"/>
      <c r="VLJ7" s="667"/>
      <c r="VLK7" s="667"/>
      <c r="VLL7" s="667"/>
      <c r="VLM7" s="667"/>
      <c r="VLN7" s="667"/>
      <c r="VLO7" s="667"/>
      <c r="VLP7" s="667"/>
      <c r="VLQ7" s="667"/>
      <c r="VLR7" s="667"/>
      <c r="VLS7" s="667"/>
      <c r="VLT7" s="667"/>
      <c r="VLU7" s="667"/>
      <c r="VLV7" s="667"/>
      <c r="VLW7" s="667"/>
      <c r="VLX7" s="667"/>
      <c r="VLY7" s="667"/>
      <c r="VLZ7" s="667"/>
      <c r="VMA7" s="667"/>
      <c r="VMB7" s="667"/>
      <c r="VMC7" s="667"/>
      <c r="VMD7" s="667"/>
      <c r="VME7" s="667"/>
      <c r="VMF7" s="667"/>
      <c r="VMG7" s="667"/>
      <c r="VMH7" s="667"/>
      <c r="VMI7" s="667"/>
      <c r="VMJ7" s="667"/>
      <c r="VMK7" s="667"/>
      <c r="VML7" s="667"/>
      <c r="VMM7" s="667"/>
      <c r="VMN7" s="667"/>
      <c r="VMO7" s="667"/>
      <c r="VMP7" s="667"/>
      <c r="VMQ7" s="667"/>
      <c r="VMR7" s="667"/>
      <c r="VMS7" s="667"/>
      <c r="VMT7" s="667"/>
      <c r="VMU7" s="667"/>
      <c r="VMV7" s="667"/>
      <c r="VMW7" s="667"/>
      <c r="VMX7" s="667"/>
      <c r="VMY7" s="667"/>
      <c r="VMZ7" s="667"/>
      <c r="VNA7" s="667"/>
      <c r="VNB7" s="667"/>
      <c r="VNC7" s="667"/>
      <c r="VND7" s="667"/>
      <c r="VNE7" s="667"/>
      <c r="VNF7" s="667"/>
      <c r="VNG7" s="667"/>
      <c r="VNH7" s="667"/>
      <c r="VNI7" s="667"/>
      <c r="VNJ7" s="667"/>
      <c r="VNK7" s="667"/>
      <c r="VNL7" s="667"/>
      <c r="VNM7" s="667"/>
      <c r="VNN7" s="667"/>
      <c r="VNO7" s="667"/>
      <c r="VNP7" s="667"/>
      <c r="VNQ7" s="667"/>
      <c r="VNR7" s="667"/>
      <c r="VNS7" s="667"/>
      <c r="VNT7" s="667"/>
      <c r="VNU7" s="667"/>
      <c r="VNV7" s="667"/>
      <c r="VNW7" s="667"/>
      <c r="VNX7" s="667"/>
      <c r="VNY7" s="667"/>
      <c r="VNZ7" s="667"/>
      <c r="VOA7" s="667"/>
      <c r="VOB7" s="667"/>
      <c r="VOC7" s="667"/>
      <c r="VOD7" s="667"/>
      <c r="VOE7" s="667"/>
      <c r="VOF7" s="667"/>
      <c r="VOG7" s="667"/>
      <c r="VOH7" s="667"/>
      <c r="VOI7" s="667"/>
      <c r="VOJ7" s="667"/>
      <c r="VOK7" s="667"/>
      <c r="VOL7" s="667"/>
      <c r="VOM7" s="667"/>
      <c r="VON7" s="667"/>
      <c r="VOO7" s="667"/>
      <c r="VOP7" s="667"/>
      <c r="VOQ7" s="667"/>
      <c r="VOR7" s="667"/>
      <c r="VOS7" s="667"/>
      <c r="VOT7" s="667"/>
      <c r="VOU7" s="667"/>
      <c r="VOV7" s="667"/>
      <c r="VOW7" s="667"/>
      <c r="VOX7" s="667"/>
      <c r="VOY7" s="667"/>
      <c r="VOZ7" s="667"/>
      <c r="VPA7" s="667"/>
      <c r="VPB7" s="667"/>
      <c r="VPC7" s="667"/>
      <c r="VPD7" s="667"/>
      <c r="VPE7" s="667"/>
      <c r="VPF7" s="667"/>
      <c r="VPG7" s="667"/>
      <c r="VPH7" s="667"/>
      <c r="VPI7" s="667"/>
      <c r="VPJ7" s="667"/>
      <c r="VPK7" s="667"/>
      <c r="VPL7" s="667"/>
      <c r="VPM7" s="667"/>
      <c r="VPN7" s="667"/>
      <c r="VPO7" s="667"/>
      <c r="VPP7" s="667"/>
      <c r="VPQ7" s="667"/>
      <c r="VPR7" s="667"/>
      <c r="VPS7" s="667"/>
      <c r="VPT7" s="667"/>
      <c r="VPU7" s="667"/>
      <c r="VPV7" s="667"/>
      <c r="VPW7" s="667"/>
      <c r="VPX7" s="667"/>
      <c r="VPY7" s="667"/>
      <c r="VPZ7" s="667"/>
      <c r="VQA7" s="667"/>
      <c r="VQB7" s="667"/>
      <c r="VQC7" s="667"/>
      <c r="VQD7" s="667"/>
      <c r="VQE7" s="667"/>
      <c r="VQF7" s="667"/>
      <c r="VQG7" s="667"/>
      <c r="VQH7" s="667"/>
      <c r="VQI7" s="667"/>
      <c r="VQJ7" s="667"/>
      <c r="VQK7" s="667"/>
      <c r="VQL7" s="667"/>
      <c r="VQM7" s="667"/>
      <c r="VQN7" s="667"/>
      <c r="VQO7" s="667"/>
      <c r="VQP7" s="667"/>
      <c r="VQQ7" s="667"/>
      <c r="VQR7" s="667"/>
      <c r="VQS7" s="667"/>
      <c r="VQT7" s="667"/>
      <c r="VQU7" s="667"/>
      <c r="VQV7" s="667"/>
      <c r="VQW7" s="667"/>
      <c r="VQX7" s="667"/>
      <c r="VQY7" s="667"/>
      <c r="VQZ7" s="667"/>
      <c r="VRA7" s="667"/>
      <c r="VRB7" s="667"/>
      <c r="VRC7" s="667"/>
      <c r="VRD7" s="667"/>
      <c r="VRE7" s="667"/>
      <c r="VRF7" s="667"/>
      <c r="VRG7" s="667"/>
      <c r="VRH7" s="667"/>
      <c r="VRI7" s="667"/>
      <c r="VRJ7" s="667"/>
      <c r="VRK7" s="667"/>
      <c r="VRL7" s="667"/>
      <c r="VRM7" s="667"/>
      <c r="VRN7" s="667"/>
      <c r="VRO7" s="667"/>
      <c r="VRP7" s="667"/>
      <c r="VRQ7" s="667"/>
      <c r="VRR7" s="667"/>
      <c r="VRS7" s="667"/>
      <c r="VRT7" s="667"/>
      <c r="VRU7" s="667"/>
      <c r="VRV7" s="667"/>
      <c r="VRW7" s="667"/>
      <c r="VRX7" s="667"/>
      <c r="VRY7" s="667"/>
      <c r="VRZ7" s="667"/>
      <c r="VSA7" s="667"/>
      <c r="VSB7" s="667"/>
      <c r="VSC7" s="667"/>
      <c r="VSD7" s="667"/>
      <c r="VSE7" s="667"/>
      <c r="VSF7" s="667"/>
      <c r="VSG7" s="667"/>
      <c r="VSH7" s="667"/>
      <c r="VSI7" s="667"/>
      <c r="VSJ7" s="667"/>
      <c r="VSK7" s="667"/>
      <c r="VSL7" s="667"/>
      <c r="VSM7" s="667"/>
      <c r="VSN7" s="667"/>
      <c r="VSO7" s="667"/>
      <c r="VSP7" s="667"/>
      <c r="VSQ7" s="667"/>
      <c r="VSR7" s="667"/>
      <c r="VSS7" s="667"/>
      <c r="VST7" s="667"/>
      <c r="VSU7" s="667"/>
      <c r="VSV7" s="667"/>
      <c r="VSW7" s="667"/>
      <c r="VSX7" s="667"/>
      <c r="VSY7" s="667"/>
      <c r="VSZ7" s="667"/>
      <c r="VTA7" s="667"/>
      <c r="VTB7" s="667"/>
      <c r="VTC7" s="667"/>
      <c r="VTD7" s="667"/>
      <c r="VTE7" s="667"/>
      <c r="VTF7" s="667"/>
      <c r="VTG7" s="667"/>
      <c r="VTH7" s="667"/>
      <c r="VTI7" s="667"/>
      <c r="VTJ7" s="667"/>
      <c r="VTK7" s="667"/>
      <c r="VTL7" s="667"/>
      <c r="VTM7" s="667"/>
      <c r="VTN7" s="667"/>
      <c r="VTO7" s="667"/>
      <c r="VTP7" s="667"/>
      <c r="VTQ7" s="667"/>
      <c r="VTR7" s="667"/>
      <c r="VTS7" s="667"/>
      <c r="VTT7" s="667"/>
      <c r="VTU7" s="667"/>
      <c r="VTV7" s="667"/>
      <c r="VTW7" s="667"/>
      <c r="VTX7" s="667"/>
      <c r="VTY7" s="667"/>
      <c r="VTZ7" s="667"/>
      <c r="VUA7" s="667"/>
      <c r="VUB7" s="667"/>
      <c r="VUC7" s="667"/>
      <c r="VUD7" s="667"/>
      <c r="VUE7" s="667"/>
      <c r="VUF7" s="667"/>
      <c r="VUG7" s="667"/>
      <c r="VUH7" s="667"/>
      <c r="VUI7" s="667"/>
      <c r="VUJ7" s="667"/>
      <c r="VUK7" s="667"/>
      <c r="VUL7" s="667"/>
      <c r="VUM7" s="667"/>
      <c r="VUN7" s="667"/>
      <c r="VUO7" s="667"/>
      <c r="VUP7" s="667"/>
      <c r="VUQ7" s="667"/>
      <c r="VUR7" s="667"/>
      <c r="VUS7" s="667"/>
      <c r="VUT7" s="667"/>
      <c r="VUU7" s="667"/>
      <c r="VUV7" s="667"/>
      <c r="VUW7" s="667"/>
      <c r="VUX7" s="667"/>
      <c r="VUY7" s="667"/>
      <c r="VUZ7" s="667"/>
      <c r="VVA7" s="667"/>
      <c r="VVB7" s="667"/>
      <c r="VVC7" s="667"/>
      <c r="VVD7" s="667"/>
      <c r="VVE7" s="667"/>
      <c r="VVF7" s="667"/>
      <c r="VVG7" s="667"/>
      <c r="VVH7" s="667"/>
      <c r="VVI7" s="667"/>
      <c r="VVJ7" s="667"/>
      <c r="VVK7" s="667"/>
      <c r="VVL7" s="667"/>
      <c r="VVM7" s="667"/>
      <c r="VVN7" s="667"/>
      <c r="VVO7" s="667"/>
      <c r="VVP7" s="667"/>
      <c r="VVQ7" s="667"/>
      <c r="VVR7" s="667"/>
      <c r="VVS7" s="667"/>
      <c r="VVT7" s="667"/>
      <c r="VVU7" s="667"/>
      <c r="VVV7" s="667"/>
      <c r="VVW7" s="667"/>
      <c r="VVX7" s="667"/>
      <c r="VVY7" s="667"/>
      <c r="VVZ7" s="667"/>
      <c r="VWA7" s="667"/>
      <c r="VWB7" s="667"/>
      <c r="VWC7" s="667"/>
      <c r="VWD7" s="667"/>
      <c r="VWE7" s="667"/>
      <c r="VWF7" s="667"/>
      <c r="VWG7" s="667"/>
      <c r="VWH7" s="667"/>
      <c r="VWI7" s="667"/>
      <c r="VWJ7" s="667"/>
      <c r="VWK7" s="667"/>
      <c r="VWL7" s="667"/>
      <c r="VWM7" s="667"/>
      <c r="VWN7" s="667"/>
      <c r="VWO7" s="667"/>
      <c r="VWP7" s="667"/>
      <c r="VWQ7" s="667"/>
      <c r="VWR7" s="667"/>
      <c r="VWS7" s="667"/>
      <c r="VWT7" s="667"/>
      <c r="VWU7" s="667"/>
      <c r="VWV7" s="667"/>
      <c r="VWW7" s="667"/>
      <c r="VWX7" s="667"/>
      <c r="VWY7" s="667"/>
      <c r="VWZ7" s="667"/>
      <c r="VXA7" s="667"/>
      <c r="VXB7" s="667"/>
      <c r="VXC7" s="667"/>
      <c r="VXD7" s="667"/>
      <c r="VXE7" s="667"/>
      <c r="VXF7" s="667"/>
      <c r="VXG7" s="667"/>
      <c r="VXH7" s="667"/>
      <c r="VXI7" s="667"/>
      <c r="VXJ7" s="667"/>
      <c r="VXK7" s="667"/>
      <c r="VXL7" s="667"/>
      <c r="VXM7" s="667"/>
      <c r="VXN7" s="667"/>
      <c r="VXO7" s="667"/>
      <c r="VXP7" s="667"/>
      <c r="VXQ7" s="667"/>
      <c r="VXR7" s="667"/>
      <c r="VXS7" s="667"/>
      <c r="VXT7" s="667"/>
      <c r="VXU7" s="667"/>
      <c r="VXV7" s="667"/>
      <c r="VXW7" s="667"/>
      <c r="VXX7" s="667"/>
      <c r="VXY7" s="667"/>
      <c r="VXZ7" s="667"/>
      <c r="VYA7" s="667"/>
      <c r="VYB7" s="667"/>
      <c r="VYC7" s="667"/>
      <c r="VYD7" s="667"/>
      <c r="VYE7" s="667"/>
      <c r="VYF7" s="667"/>
      <c r="VYG7" s="667"/>
      <c r="VYH7" s="667"/>
      <c r="VYI7" s="667"/>
      <c r="VYJ7" s="667"/>
      <c r="VYK7" s="667"/>
      <c r="VYL7" s="667"/>
      <c r="VYM7" s="667"/>
      <c r="VYN7" s="667"/>
      <c r="VYO7" s="667"/>
      <c r="VYP7" s="667"/>
      <c r="VYQ7" s="667"/>
      <c r="VYR7" s="667"/>
      <c r="VYS7" s="667"/>
      <c r="VYT7" s="667"/>
      <c r="VYU7" s="667"/>
      <c r="VYV7" s="667"/>
      <c r="VYW7" s="667"/>
      <c r="VYX7" s="667"/>
      <c r="VYY7" s="667"/>
      <c r="VYZ7" s="667"/>
      <c r="VZA7" s="667"/>
      <c r="VZB7" s="667"/>
      <c r="VZC7" s="667"/>
      <c r="VZD7" s="667"/>
      <c r="VZE7" s="667"/>
      <c r="VZF7" s="667"/>
      <c r="VZG7" s="667"/>
      <c r="VZH7" s="667"/>
      <c r="VZI7" s="667"/>
      <c r="VZJ7" s="667"/>
      <c r="VZK7" s="667"/>
      <c r="VZL7" s="667"/>
      <c r="VZM7" s="667"/>
      <c r="VZN7" s="667"/>
      <c r="VZO7" s="667"/>
      <c r="VZP7" s="667"/>
      <c r="VZQ7" s="667"/>
      <c r="VZR7" s="667"/>
      <c r="VZS7" s="667"/>
      <c r="VZT7" s="667"/>
      <c r="VZU7" s="667"/>
      <c r="VZV7" s="667"/>
      <c r="VZW7" s="667"/>
      <c r="VZX7" s="667"/>
      <c r="VZY7" s="667"/>
      <c r="VZZ7" s="667"/>
      <c r="WAA7" s="667"/>
      <c r="WAB7" s="667"/>
      <c r="WAC7" s="667"/>
      <c r="WAD7" s="667"/>
      <c r="WAE7" s="667"/>
      <c r="WAF7" s="667"/>
      <c r="WAG7" s="667"/>
      <c r="WAH7" s="667"/>
      <c r="WAI7" s="667"/>
      <c r="WAJ7" s="667"/>
      <c r="WAK7" s="667"/>
      <c r="WAL7" s="667"/>
      <c r="WAM7" s="667"/>
      <c r="WAN7" s="667"/>
      <c r="WAO7" s="667"/>
      <c r="WAP7" s="667"/>
      <c r="WAQ7" s="667"/>
      <c r="WAR7" s="667"/>
      <c r="WAS7" s="667"/>
      <c r="WAT7" s="667"/>
      <c r="WAU7" s="667"/>
      <c r="WAV7" s="667"/>
      <c r="WAW7" s="667"/>
      <c r="WAX7" s="667"/>
      <c r="WAY7" s="667"/>
      <c r="WAZ7" s="667"/>
      <c r="WBA7" s="667"/>
      <c r="WBB7" s="667"/>
      <c r="WBC7" s="667"/>
      <c r="WBD7" s="667"/>
      <c r="WBE7" s="667"/>
      <c r="WBF7" s="667"/>
      <c r="WBG7" s="667"/>
      <c r="WBH7" s="667"/>
      <c r="WBI7" s="667"/>
      <c r="WBJ7" s="667"/>
      <c r="WBK7" s="667"/>
      <c r="WBL7" s="667"/>
      <c r="WBM7" s="667"/>
      <c r="WBN7" s="667"/>
      <c r="WBO7" s="667"/>
      <c r="WBP7" s="667"/>
      <c r="WBQ7" s="667"/>
      <c r="WBR7" s="667"/>
      <c r="WBS7" s="667"/>
      <c r="WBT7" s="667"/>
      <c r="WBU7" s="667"/>
      <c r="WBV7" s="667"/>
      <c r="WBW7" s="667"/>
      <c r="WBX7" s="667"/>
      <c r="WBY7" s="667"/>
      <c r="WBZ7" s="667"/>
      <c r="WCA7" s="667"/>
      <c r="WCB7" s="667"/>
      <c r="WCC7" s="667"/>
      <c r="WCD7" s="667"/>
      <c r="WCE7" s="667"/>
      <c r="WCF7" s="667"/>
      <c r="WCG7" s="667"/>
      <c r="WCH7" s="667"/>
      <c r="WCI7" s="667"/>
      <c r="WCJ7" s="667"/>
      <c r="WCK7" s="667"/>
      <c r="WCL7" s="667"/>
      <c r="WCM7" s="667"/>
      <c r="WCN7" s="667"/>
      <c r="WCO7" s="667"/>
      <c r="WCP7" s="667"/>
      <c r="WCQ7" s="667"/>
      <c r="WCR7" s="667"/>
      <c r="WCS7" s="667"/>
      <c r="WCT7" s="667"/>
      <c r="WCU7" s="667"/>
      <c r="WCV7" s="667"/>
      <c r="WCW7" s="667"/>
      <c r="WCX7" s="667"/>
      <c r="WCY7" s="667"/>
      <c r="WCZ7" s="667"/>
      <c r="WDA7" s="667"/>
      <c r="WDB7" s="667"/>
      <c r="WDC7" s="667"/>
      <c r="WDD7" s="667"/>
      <c r="WDE7" s="667"/>
      <c r="WDF7" s="667"/>
      <c r="WDG7" s="667"/>
      <c r="WDH7" s="667"/>
      <c r="WDI7" s="667"/>
      <c r="WDJ7" s="667"/>
      <c r="WDK7" s="667"/>
      <c r="WDL7" s="667"/>
      <c r="WDM7" s="667"/>
      <c r="WDN7" s="667"/>
      <c r="WDO7" s="667"/>
      <c r="WDP7" s="667"/>
      <c r="WDQ7" s="667"/>
      <c r="WDR7" s="667"/>
      <c r="WDS7" s="667"/>
      <c r="WDT7" s="667"/>
      <c r="WDU7" s="667"/>
      <c r="WDV7" s="667"/>
      <c r="WDW7" s="667"/>
      <c r="WDX7" s="667"/>
      <c r="WDY7" s="667"/>
      <c r="WDZ7" s="667"/>
      <c r="WEA7" s="667"/>
      <c r="WEB7" s="667"/>
      <c r="WEC7" s="667"/>
      <c r="WED7" s="667"/>
      <c r="WEE7" s="667"/>
      <c r="WEF7" s="667"/>
      <c r="WEG7" s="667"/>
      <c r="WEH7" s="667"/>
      <c r="WEI7" s="667"/>
      <c r="WEJ7" s="667"/>
      <c r="WEK7" s="667"/>
      <c r="WEL7" s="667"/>
      <c r="WEM7" s="667"/>
      <c r="WEN7" s="667"/>
      <c r="WEO7" s="667"/>
      <c r="WEP7" s="667"/>
      <c r="WEQ7" s="667"/>
      <c r="WER7" s="667"/>
      <c r="WES7" s="667"/>
      <c r="WET7" s="667"/>
      <c r="WEU7" s="667"/>
      <c r="WEV7" s="667"/>
      <c r="WEW7" s="667"/>
      <c r="WEX7" s="667"/>
      <c r="WEY7" s="667"/>
      <c r="WEZ7" s="667"/>
      <c r="WFA7" s="667"/>
      <c r="WFB7" s="667"/>
      <c r="WFC7" s="667"/>
      <c r="WFD7" s="667"/>
      <c r="WFE7" s="667"/>
      <c r="WFF7" s="667"/>
      <c r="WFG7" s="667"/>
      <c r="WFH7" s="667"/>
      <c r="WFI7" s="667"/>
      <c r="WFJ7" s="667"/>
      <c r="WFK7" s="667"/>
      <c r="WFL7" s="667"/>
      <c r="WFM7" s="667"/>
      <c r="WFN7" s="667"/>
      <c r="WFO7" s="667"/>
      <c r="WFP7" s="667"/>
      <c r="WFQ7" s="667"/>
      <c r="WFR7" s="667"/>
      <c r="WFS7" s="667"/>
      <c r="WFT7" s="667"/>
      <c r="WFU7" s="667"/>
      <c r="WFV7" s="667"/>
      <c r="WFW7" s="667"/>
      <c r="WFX7" s="667"/>
      <c r="WFY7" s="667"/>
      <c r="WFZ7" s="667"/>
      <c r="WGA7" s="667"/>
      <c r="WGB7" s="667"/>
      <c r="WGC7" s="667"/>
      <c r="WGD7" s="667"/>
      <c r="WGE7" s="667"/>
      <c r="WGF7" s="667"/>
      <c r="WGG7" s="667"/>
      <c r="WGH7" s="667"/>
      <c r="WGI7" s="667"/>
      <c r="WGJ7" s="667"/>
      <c r="WGK7" s="667"/>
      <c r="WGL7" s="667"/>
      <c r="WGM7" s="667"/>
      <c r="WGN7" s="667"/>
      <c r="WGO7" s="667"/>
      <c r="WGP7" s="667"/>
      <c r="WGQ7" s="667"/>
      <c r="WGR7" s="667"/>
      <c r="WGS7" s="667"/>
      <c r="WGT7" s="667"/>
      <c r="WGU7" s="667"/>
      <c r="WGV7" s="667"/>
      <c r="WGW7" s="667"/>
      <c r="WGX7" s="667"/>
      <c r="WGY7" s="667"/>
      <c r="WGZ7" s="667"/>
      <c r="WHA7" s="667"/>
      <c r="WHB7" s="667"/>
      <c r="WHC7" s="667"/>
      <c r="WHD7" s="667"/>
      <c r="WHE7" s="667"/>
      <c r="WHF7" s="667"/>
      <c r="WHG7" s="667"/>
      <c r="WHH7" s="667"/>
      <c r="WHI7" s="667"/>
      <c r="WHJ7" s="667"/>
      <c r="WHK7" s="667"/>
      <c r="WHL7" s="667"/>
      <c r="WHM7" s="667"/>
      <c r="WHN7" s="667"/>
      <c r="WHO7" s="667"/>
      <c r="WHP7" s="667"/>
      <c r="WHQ7" s="667"/>
      <c r="WHR7" s="667"/>
      <c r="WHS7" s="667"/>
      <c r="WHT7" s="667"/>
      <c r="WHU7" s="667"/>
      <c r="WHV7" s="667"/>
      <c r="WHW7" s="667"/>
      <c r="WHX7" s="667"/>
      <c r="WHY7" s="667"/>
      <c r="WHZ7" s="667"/>
      <c r="WIA7" s="667"/>
      <c r="WIB7" s="667"/>
      <c r="WIC7" s="667"/>
      <c r="WID7" s="667"/>
      <c r="WIE7" s="667"/>
      <c r="WIF7" s="667"/>
      <c r="WIG7" s="667"/>
      <c r="WIH7" s="667"/>
      <c r="WII7" s="667"/>
      <c r="WIJ7" s="667"/>
      <c r="WIK7" s="667"/>
      <c r="WIL7" s="667"/>
      <c r="WIM7" s="667"/>
      <c r="WIN7" s="667"/>
      <c r="WIO7" s="667"/>
      <c r="WIP7" s="667"/>
      <c r="WIQ7" s="667"/>
      <c r="WIR7" s="667"/>
      <c r="WIS7" s="667"/>
      <c r="WIT7" s="667"/>
      <c r="WIU7" s="667"/>
      <c r="WIV7" s="667"/>
      <c r="WIW7" s="667"/>
      <c r="WIX7" s="667"/>
      <c r="WIY7" s="667"/>
      <c r="WIZ7" s="667"/>
      <c r="WJA7" s="667"/>
      <c r="WJB7" s="667"/>
      <c r="WJC7" s="667"/>
      <c r="WJD7" s="667"/>
      <c r="WJE7" s="667"/>
      <c r="WJF7" s="667"/>
      <c r="WJG7" s="667"/>
      <c r="WJH7" s="667"/>
      <c r="WJI7" s="667"/>
      <c r="WJJ7" s="667"/>
      <c r="WJK7" s="667"/>
      <c r="WJL7" s="667"/>
      <c r="WJM7" s="667"/>
      <c r="WJN7" s="667"/>
      <c r="WJO7" s="667"/>
      <c r="WJP7" s="667"/>
      <c r="WJQ7" s="667"/>
      <c r="WJR7" s="667"/>
      <c r="WJS7" s="667"/>
      <c r="WJT7" s="667"/>
      <c r="WJU7" s="667"/>
      <c r="WJV7" s="667"/>
      <c r="WJW7" s="667"/>
      <c r="WJX7" s="667"/>
      <c r="WJY7" s="667"/>
      <c r="WJZ7" s="667"/>
      <c r="WKA7" s="667"/>
      <c r="WKB7" s="667"/>
      <c r="WKC7" s="667"/>
      <c r="WKD7" s="667"/>
      <c r="WKE7" s="667"/>
      <c r="WKF7" s="667"/>
      <c r="WKG7" s="667"/>
      <c r="WKH7" s="667"/>
      <c r="WKI7" s="667"/>
      <c r="WKJ7" s="667"/>
      <c r="WKK7" s="667"/>
      <c r="WKL7" s="667"/>
      <c r="WKM7" s="667"/>
      <c r="WKN7" s="667"/>
      <c r="WKO7" s="667"/>
      <c r="WKP7" s="667"/>
      <c r="WKQ7" s="667"/>
      <c r="WKR7" s="667"/>
      <c r="WKS7" s="667"/>
      <c r="WKT7" s="667"/>
      <c r="WKU7" s="667"/>
      <c r="WKV7" s="667"/>
      <c r="WKW7" s="667"/>
      <c r="WKX7" s="667"/>
      <c r="WKY7" s="667"/>
      <c r="WKZ7" s="667"/>
      <c r="WLA7" s="667"/>
      <c r="WLB7" s="667"/>
      <c r="WLC7" s="667"/>
      <c r="WLD7" s="667"/>
      <c r="WLE7" s="667"/>
      <c r="WLF7" s="667"/>
      <c r="WLG7" s="667"/>
      <c r="WLH7" s="667"/>
      <c r="WLI7" s="667"/>
      <c r="WLJ7" s="667"/>
      <c r="WLK7" s="667"/>
      <c r="WLL7" s="667"/>
      <c r="WLM7" s="667"/>
      <c r="WLN7" s="667"/>
      <c r="WLO7" s="667"/>
      <c r="WLP7" s="667"/>
      <c r="WLQ7" s="667"/>
      <c r="WLR7" s="667"/>
      <c r="WLS7" s="667"/>
      <c r="WLT7" s="667"/>
      <c r="WLU7" s="667"/>
      <c r="WLV7" s="667"/>
      <c r="WLW7" s="667"/>
      <c r="WLX7" s="667"/>
      <c r="WLY7" s="667"/>
      <c r="WLZ7" s="667"/>
      <c r="WMA7" s="667"/>
      <c r="WMB7" s="667"/>
      <c r="WMC7" s="667"/>
      <c r="WMD7" s="667"/>
      <c r="WME7" s="667"/>
      <c r="WMF7" s="667"/>
      <c r="WMG7" s="667"/>
      <c r="WMH7" s="667"/>
      <c r="WMI7" s="667"/>
      <c r="WMJ7" s="667"/>
      <c r="WMK7" s="667"/>
      <c r="WML7" s="667"/>
      <c r="WMM7" s="667"/>
      <c r="WMN7" s="667"/>
      <c r="WMO7" s="667"/>
      <c r="WMP7" s="667"/>
      <c r="WMQ7" s="667"/>
      <c r="WMR7" s="667"/>
      <c r="WMS7" s="667"/>
      <c r="WMT7" s="667"/>
      <c r="WMU7" s="667"/>
      <c r="WMV7" s="667"/>
      <c r="WMW7" s="667"/>
      <c r="WMX7" s="667"/>
      <c r="WMY7" s="667"/>
      <c r="WMZ7" s="667"/>
      <c r="WNA7" s="667"/>
      <c r="WNB7" s="667"/>
      <c r="WNC7" s="667"/>
      <c r="WND7" s="667"/>
      <c r="WNE7" s="667"/>
      <c r="WNF7" s="667"/>
      <c r="WNG7" s="667"/>
      <c r="WNH7" s="667"/>
      <c r="WNI7" s="667"/>
      <c r="WNJ7" s="667"/>
      <c r="WNK7" s="667"/>
      <c r="WNL7" s="667"/>
      <c r="WNM7" s="667"/>
      <c r="WNN7" s="667"/>
      <c r="WNO7" s="667"/>
      <c r="WNP7" s="667"/>
      <c r="WNQ7" s="667"/>
      <c r="WNR7" s="667"/>
      <c r="WNS7" s="667"/>
      <c r="WNT7" s="667"/>
      <c r="WNU7" s="667"/>
      <c r="WNV7" s="667"/>
      <c r="WNW7" s="667"/>
      <c r="WNX7" s="667"/>
      <c r="WNY7" s="667"/>
      <c r="WNZ7" s="667"/>
      <c r="WOA7" s="667"/>
      <c r="WOB7" s="667"/>
      <c r="WOC7" s="667"/>
      <c r="WOD7" s="667"/>
      <c r="WOE7" s="667"/>
      <c r="WOF7" s="667"/>
      <c r="WOG7" s="667"/>
      <c r="WOH7" s="667"/>
      <c r="WOI7" s="667"/>
      <c r="WOJ7" s="667"/>
      <c r="WOK7" s="667"/>
      <c r="WOL7" s="667"/>
      <c r="WOM7" s="667"/>
      <c r="WON7" s="667"/>
      <c r="WOO7" s="667"/>
      <c r="WOP7" s="667"/>
      <c r="WOQ7" s="667"/>
      <c r="WOR7" s="667"/>
      <c r="WOS7" s="667"/>
      <c r="WOT7" s="667"/>
      <c r="WOU7" s="667"/>
      <c r="WOV7" s="667"/>
      <c r="WOW7" s="667"/>
      <c r="WOX7" s="667"/>
      <c r="WOY7" s="667"/>
      <c r="WOZ7" s="667"/>
      <c r="WPA7" s="667"/>
      <c r="WPB7" s="667"/>
      <c r="WPC7" s="667"/>
      <c r="WPD7" s="667"/>
      <c r="WPE7" s="667"/>
      <c r="WPF7" s="667"/>
      <c r="WPG7" s="667"/>
      <c r="WPH7" s="667"/>
      <c r="WPI7" s="667"/>
      <c r="WPJ7" s="667"/>
      <c r="WPK7" s="667"/>
      <c r="WPL7" s="667"/>
      <c r="WPM7" s="667"/>
      <c r="WPN7" s="667"/>
      <c r="WPO7" s="667"/>
      <c r="WPP7" s="667"/>
      <c r="WPQ7" s="667"/>
      <c r="WPR7" s="667"/>
      <c r="WPS7" s="667"/>
      <c r="WPT7" s="667"/>
      <c r="WPU7" s="667"/>
      <c r="WPV7" s="667"/>
      <c r="WPW7" s="667"/>
      <c r="WPX7" s="667"/>
      <c r="WPY7" s="667"/>
      <c r="WPZ7" s="667"/>
      <c r="WQA7" s="667"/>
      <c r="WQB7" s="667"/>
      <c r="WQC7" s="667"/>
      <c r="WQD7" s="667"/>
      <c r="WQE7" s="667"/>
      <c r="WQF7" s="667"/>
      <c r="WQG7" s="667"/>
      <c r="WQH7" s="667"/>
      <c r="WQI7" s="667"/>
      <c r="WQJ7" s="667"/>
      <c r="WQK7" s="667"/>
      <c r="WQL7" s="667"/>
      <c r="WQM7" s="667"/>
      <c r="WQN7" s="667"/>
      <c r="WQO7" s="667"/>
      <c r="WQP7" s="667"/>
      <c r="WQQ7" s="667"/>
      <c r="WQR7" s="667"/>
      <c r="WQS7" s="667"/>
      <c r="WQT7" s="667"/>
      <c r="WQU7" s="667"/>
      <c r="WQV7" s="667"/>
      <c r="WQW7" s="667"/>
      <c r="WQX7" s="667"/>
      <c r="WQY7" s="667"/>
      <c r="WQZ7" s="667"/>
      <c r="WRA7" s="667"/>
      <c r="WRB7" s="667"/>
      <c r="WRC7" s="667"/>
      <c r="WRD7" s="667"/>
      <c r="WRE7" s="667"/>
      <c r="WRF7" s="667"/>
      <c r="WRG7" s="667"/>
      <c r="WRH7" s="667"/>
      <c r="WRI7" s="667"/>
      <c r="WRJ7" s="667"/>
      <c r="WRK7" s="667"/>
      <c r="WRL7" s="667"/>
      <c r="WRM7" s="667"/>
      <c r="WRN7" s="667"/>
      <c r="WRO7" s="667"/>
      <c r="WRP7" s="667"/>
      <c r="WRQ7" s="667"/>
      <c r="WRR7" s="667"/>
      <c r="WRS7" s="667"/>
      <c r="WRT7" s="667"/>
      <c r="WRU7" s="667"/>
      <c r="WRV7" s="667"/>
      <c r="WRW7" s="667"/>
      <c r="WRX7" s="667"/>
      <c r="WRY7" s="667"/>
      <c r="WRZ7" s="667"/>
      <c r="WSA7" s="667"/>
      <c r="WSB7" s="667"/>
      <c r="WSC7" s="667"/>
      <c r="WSD7" s="667"/>
      <c r="WSE7" s="667"/>
      <c r="WSF7" s="667"/>
      <c r="WSG7" s="667"/>
      <c r="WSH7" s="667"/>
      <c r="WSI7" s="667"/>
      <c r="WSJ7" s="667"/>
      <c r="WSK7" s="667"/>
      <c r="WSL7" s="667"/>
      <c r="WSM7" s="667"/>
      <c r="WSN7" s="667"/>
      <c r="WSO7" s="667"/>
      <c r="WSP7" s="667"/>
      <c r="WSQ7" s="667"/>
      <c r="WSR7" s="667"/>
      <c r="WSS7" s="667"/>
      <c r="WST7" s="667"/>
      <c r="WSU7" s="667"/>
      <c r="WSV7" s="667"/>
      <c r="WSW7" s="667"/>
      <c r="WSX7" s="667"/>
      <c r="WSY7" s="667"/>
      <c r="WSZ7" s="667"/>
      <c r="WTA7" s="667"/>
      <c r="WTB7" s="667"/>
      <c r="WTC7" s="667"/>
      <c r="WTD7" s="667"/>
      <c r="WTE7" s="667"/>
      <c r="WTF7" s="667"/>
      <c r="WTG7" s="667"/>
      <c r="WTH7" s="667"/>
      <c r="WTI7" s="667"/>
      <c r="WTJ7" s="667"/>
      <c r="WTK7" s="667"/>
      <c r="WTL7" s="667"/>
      <c r="WTM7" s="667"/>
      <c r="WTN7" s="667"/>
      <c r="WTO7" s="667"/>
      <c r="WTP7" s="667"/>
      <c r="WTQ7" s="667"/>
      <c r="WTR7" s="667"/>
      <c r="WTS7" s="667"/>
      <c r="WTT7" s="667"/>
      <c r="WTU7" s="667"/>
      <c r="WTV7" s="667"/>
      <c r="WTW7" s="667"/>
      <c r="WTX7" s="667"/>
      <c r="WTY7" s="667"/>
      <c r="WTZ7" s="667"/>
      <c r="WUA7" s="667"/>
      <c r="WUB7" s="667"/>
      <c r="WUC7" s="667"/>
      <c r="WUD7" s="667"/>
      <c r="WUE7" s="667"/>
      <c r="WUF7" s="667"/>
      <c r="WUG7" s="667"/>
      <c r="WUH7" s="667"/>
      <c r="WUI7" s="667"/>
      <c r="WUJ7" s="667"/>
      <c r="WUK7" s="667"/>
      <c r="WUL7" s="667"/>
      <c r="WUM7" s="667"/>
      <c r="WUN7" s="667"/>
      <c r="WUO7" s="667"/>
      <c r="WUP7" s="667"/>
      <c r="WUQ7" s="667"/>
      <c r="WUR7" s="667"/>
      <c r="WUS7" s="667"/>
      <c r="WUT7" s="667"/>
      <c r="WUU7" s="667"/>
      <c r="WUV7" s="667"/>
      <c r="WUW7" s="667"/>
      <c r="WUX7" s="667"/>
      <c r="WUY7" s="667"/>
      <c r="WUZ7" s="667"/>
      <c r="WVA7" s="667"/>
      <c r="WVB7" s="667"/>
      <c r="WVC7" s="667"/>
      <c r="WVD7" s="667"/>
      <c r="WVE7" s="667"/>
      <c r="WVF7" s="667"/>
      <c r="WVG7" s="667"/>
      <c r="WVH7" s="667"/>
      <c r="WVI7" s="667"/>
      <c r="WVJ7" s="667"/>
      <c r="WVK7" s="667"/>
      <c r="WVL7" s="667"/>
      <c r="WVM7" s="667"/>
      <c r="WVN7" s="667"/>
      <c r="WVO7" s="667"/>
      <c r="WVP7" s="667"/>
      <c r="WVQ7" s="667"/>
      <c r="WVR7" s="667"/>
      <c r="WVS7" s="667"/>
      <c r="WVT7" s="667"/>
      <c r="WVU7" s="667"/>
      <c r="WVV7" s="667"/>
      <c r="WVW7" s="667"/>
      <c r="WVX7" s="667"/>
      <c r="WVY7" s="667"/>
      <c r="WVZ7" s="667"/>
      <c r="WWA7" s="667"/>
      <c r="WWB7" s="667"/>
      <c r="WWC7" s="667"/>
      <c r="WWD7" s="667"/>
      <c r="WWE7" s="667"/>
      <c r="WWF7" s="667"/>
      <c r="WWG7" s="667"/>
      <c r="WWH7" s="667"/>
      <c r="WWI7" s="667"/>
      <c r="WWJ7" s="667"/>
      <c r="WWK7" s="667"/>
      <c r="WWL7" s="667"/>
      <c r="WWM7" s="667"/>
      <c r="WWN7" s="667"/>
      <c r="WWO7" s="667"/>
      <c r="WWP7" s="667"/>
      <c r="WWQ7" s="667"/>
      <c r="WWR7" s="667"/>
      <c r="WWS7" s="667"/>
      <c r="WWT7" s="667"/>
      <c r="WWU7" s="667"/>
      <c r="WWV7" s="667"/>
      <c r="WWW7" s="667"/>
      <c r="WWX7" s="667"/>
      <c r="WWY7" s="667"/>
      <c r="WWZ7" s="667"/>
      <c r="WXA7" s="667"/>
      <c r="WXB7" s="667"/>
      <c r="WXC7" s="667"/>
      <c r="WXD7" s="667"/>
      <c r="WXE7" s="667"/>
      <c r="WXF7" s="667"/>
      <c r="WXG7" s="667"/>
      <c r="WXH7" s="667"/>
      <c r="WXI7" s="667"/>
      <c r="WXJ7" s="667"/>
      <c r="WXK7" s="667"/>
      <c r="WXL7" s="667"/>
      <c r="WXM7" s="667"/>
      <c r="WXN7" s="667"/>
      <c r="WXO7" s="667"/>
      <c r="WXP7" s="667"/>
      <c r="WXQ7" s="667"/>
      <c r="WXR7" s="667"/>
      <c r="WXS7" s="667"/>
      <c r="WXT7" s="667"/>
      <c r="WXU7" s="667"/>
      <c r="WXV7" s="667"/>
      <c r="WXW7" s="667"/>
      <c r="WXX7" s="667"/>
      <c r="WXY7" s="667"/>
      <c r="WXZ7" s="667"/>
      <c r="WYA7" s="667"/>
      <c r="WYB7" s="667"/>
      <c r="WYC7" s="667"/>
      <c r="WYD7" s="667"/>
      <c r="WYE7" s="667"/>
      <c r="WYF7" s="667"/>
      <c r="WYG7" s="667"/>
      <c r="WYH7" s="667"/>
      <c r="WYI7" s="667"/>
      <c r="WYJ7" s="667"/>
      <c r="WYK7" s="667"/>
      <c r="WYL7" s="667"/>
      <c r="WYM7" s="667"/>
      <c r="WYN7" s="667"/>
      <c r="WYO7" s="667"/>
      <c r="WYP7" s="667"/>
      <c r="WYQ7" s="667"/>
      <c r="WYR7" s="667"/>
      <c r="WYS7" s="667"/>
      <c r="WYT7" s="667"/>
      <c r="WYU7" s="667"/>
      <c r="WYV7" s="667"/>
      <c r="WYW7" s="667"/>
      <c r="WYX7" s="667"/>
      <c r="WYY7" s="667"/>
      <c r="WYZ7" s="667"/>
      <c r="WZA7" s="667"/>
      <c r="WZB7" s="667"/>
      <c r="WZC7" s="667"/>
      <c r="WZD7" s="667"/>
      <c r="WZE7" s="667"/>
      <c r="WZF7" s="667"/>
      <c r="WZG7" s="667"/>
      <c r="WZH7" s="667"/>
      <c r="WZI7" s="667"/>
      <c r="WZJ7" s="667"/>
      <c r="WZK7" s="667"/>
      <c r="WZL7" s="667"/>
      <c r="WZM7" s="667"/>
      <c r="WZN7" s="667"/>
      <c r="WZO7" s="667"/>
      <c r="WZP7" s="667"/>
      <c r="WZQ7" s="667"/>
      <c r="WZR7" s="667"/>
      <c r="WZS7" s="667"/>
      <c r="WZT7" s="667"/>
      <c r="WZU7" s="667"/>
      <c r="WZV7" s="667"/>
      <c r="WZW7" s="667"/>
      <c r="WZX7" s="667"/>
      <c r="WZY7" s="667"/>
      <c r="WZZ7" s="667"/>
      <c r="XAA7" s="667"/>
      <c r="XAB7" s="667"/>
      <c r="XAC7" s="667"/>
      <c r="XAD7" s="667"/>
      <c r="XAE7" s="667"/>
      <c r="XAF7" s="667"/>
      <c r="XAG7" s="667"/>
      <c r="XAH7" s="667"/>
      <c r="XAI7" s="667"/>
      <c r="XAJ7" s="667"/>
      <c r="XAK7" s="667"/>
      <c r="XAL7" s="667"/>
      <c r="XAM7" s="667"/>
      <c r="XAN7" s="667"/>
      <c r="XAO7" s="667"/>
      <c r="XAP7" s="667"/>
      <c r="XAQ7" s="667"/>
      <c r="XAR7" s="667"/>
      <c r="XAS7" s="667"/>
      <c r="XAT7" s="667"/>
      <c r="XAU7" s="667"/>
      <c r="XAV7" s="667"/>
      <c r="XAW7" s="667"/>
      <c r="XAX7" s="667"/>
      <c r="XAY7" s="667"/>
      <c r="XAZ7" s="667"/>
      <c r="XBA7" s="667"/>
      <c r="XBB7" s="667"/>
      <c r="XBC7" s="667"/>
      <c r="XBD7" s="667"/>
      <c r="XBE7" s="667"/>
      <c r="XBF7" s="667"/>
      <c r="XBG7" s="667"/>
      <c r="XBH7" s="667"/>
      <c r="XBI7" s="667"/>
      <c r="XBJ7" s="667"/>
      <c r="XBK7" s="667"/>
      <c r="XBL7" s="667"/>
      <c r="XBM7" s="667"/>
      <c r="XBN7" s="667"/>
      <c r="XBO7" s="667"/>
      <c r="XBP7" s="667"/>
      <c r="XBQ7" s="667"/>
      <c r="XBR7" s="667"/>
      <c r="XBS7" s="667"/>
      <c r="XBT7" s="667"/>
      <c r="XBU7" s="667"/>
      <c r="XBV7" s="667"/>
      <c r="XBW7" s="667"/>
      <c r="XBX7" s="667"/>
      <c r="XBY7" s="667"/>
      <c r="XBZ7" s="667"/>
      <c r="XCA7" s="667"/>
      <c r="XCB7" s="667"/>
      <c r="XCC7" s="667"/>
      <c r="XCD7" s="667"/>
      <c r="XCE7" s="667"/>
      <c r="XCF7" s="667"/>
      <c r="XCG7" s="667"/>
      <c r="XCH7" s="667"/>
      <c r="XCI7" s="667"/>
      <c r="XCJ7" s="667"/>
      <c r="XCK7" s="667"/>
      <c r="XCL7" s="667"/>
      <c r="XCM7" s="667"/>
      <c r="XCN7" s="667"/>
      <c r="XCO7" s="667"/>
      <c r="XCP7" s="667"/>
      <c r="XCQ7" s="667"/>
      <c r="XCR7" s="667"/>
      <c r="XCS7" s="667"/>
      <c r="XCT7" s="667"/>
      <c r="XCU7" s="667"/>
      <c r="XCV7" s="667"/>
      <c r="XCW7" s="667"/>
      <c r="XCX7" s="667"/>
      <c r="XCY7" s="667"/>
      <c r="XCZ7" s="667"/>
      <c r="XDA7" s="667"/>
      <c r="XDB7" s="667"/>
      <c r="XDC7" s="667"/>
      <c r="XDD7" s="667"/>
      <c r="XDE7" s="667"/>
      <c r="XDF7" s="667"/>
      <c r="XDG7" s="667"/>
      <c r="XDH7" s="667"/>
      <c r="XDI7" s="667"/>
      <c r="XDJ7" s="667"/>
      <c r="XDK7" s="667"/>
      <c r="XDL7" s="667"/>
      <c r="XDM7" s="667"/>
      <c r="XDN7" s="667"/>
      <c r="XDO7" s="667"/>
      <c r="XDP7" s="667"/>
      <c r="XDQ7" s="667"/>
      <c r="XDR7" s="667"/>
      <c r="XDS7" s="667"/>
      <c r="XDT7" s="667"/>
      <c r="XDU7" s="667"/>
      <c r="XDV7" s="667"/>
      <c r="XDW7" s="667"/>
      <c r="XDX7" s="667"/>
      <c r="XDY7" s="667"/>
      <c r="XDZ7" s="667"/>
      <c r="XEA7" s="667"/>
      <c r="XEB7" s="667"/>
      <c r="XEC7" s="667"/>
      <c r="XED7" s="667"/>
      <c r="XEE7" s="667"/>
      <c r="XEF7" s="667"/>
      <c r="XEG7" s="667"/>
      <c r="XEH7" s="667"/>
      <c r="XEI7" s="667"/>
      <c r="XEJ7" s="667"/>
      <c r="XEK7" s="667"/>
    </row>
    <row r="8" s="668" customFormat="1" spans="1:1024 1025:16365">
      <c r="A8" s="673">
        <v>7</v>
      </c>
      <c r="B8" s="673"/>
      <c r="C8" s="673" t="s">
        <v>45</v>
      </c>
      <c r="D8" s="673">
        <f t="shared" si="1"/>
        <v>300</v>
      </c>
      <c r="E8" s="673" t="str">
        <f t="shared" si="0"/>
        <v>G03011-T300</v>
      </c>
      <c r="F8" s="673" t="s">
        <v>17</v>
      </c>
      <c r="G8" s="675" t="s">
        <v>29</v>
      </c>
      <c r="H8" s="673" t="s">
        <v>46</v>
      </c>
      <c r="I8" s="673" t="s">
        <v>47</v>
      </c>
      <c r="J8" s="673" t="s">
        <v>48</v>
      </c>
      <c r="K8" s="673" t="s">
        <v>21</v>
      </c>
      <c r="L8" s="676" t="s">
        <v>22</v>
      </c>
      <c r="M8" s="673" t="s">
        <v>23</v>
      </c>
      <c r="N8" s="673" t="s">
        <v>24</v>
      </c>
      <c r="O8" s="674">
        <v>150</v>
      </c>
      <c r="P8" s="673" t="s">
        <v>25</v>
      </c>
    </row>
    <row r="9" s="668" customFormat="1" ht="56" customHeight="1" spans="1:1024 1025:16365">
      <c r="A9" s="673">
        <v>8</v>
      </c>
      <c r="B9" s="673" t="s">
        <v>49</v>
      </c>
      <c r="C9" s="673" t="s">
        <v>50</v>
      </c>
      <c r="D9" s="673">
        <f t="shared" si="1"/>
        <v>320</v>
      </c>
      <c r="E9" s="673" t="str">
        <f t="shared" si="0"/>
        <v>G04131-T320</v>
      </c>
      <c r="F9" s="675"/>
      <c r="G9" s="675" t="s">
        <v>29</v>
      </c>
      <c r="H9" s="673"/>
      <c r="I9" s="677">
        <v>880971</v>
      </c>
      <c r="J9" s="677">
        <v>0</v>
      </c>
      <c r="K9" s="675" t="s">
        <v>21</v>
      </c>
      <c r="L9" s="673">
        <v>150</v>
      </c>
      <c r="M9" s="675" t="s">
        <v>51</v>
      </c>
      <c r="N9" s="675" t="s">
        <v>52</v>
      </c>
      <c r="O9" s="678">
        <v>160</v>
      </c>
      <c r="P9" s="673" t="s">
        <v>25</v>
      </c>
    </row>
    <row r="10" s="668" customFormat="1" ht="33" spans="1:1024 1025:16365">
      <c r="A10" s="673">
        <v>9</v>
      </c>
      <c r="B10" s="679" t="s">
        <v>53</v>
      </c>
      <c r="C10" s="673" t="s">
        <v>54</v>
      </c>
      <c r="D10" s="673">
        <f t="shared" si="1"/>
        <v>330</v>
      </c>
      <c r="E10" s="673" t="str">
        <f t="shared" si="0"/>
        <v>G04051-T330</v>
      </c>
      <c r="F10" s="675" t="s">
        <v>17</v>
      </c>
      <c r="G10" s="675" t="s">
        <v>29</v>
      </c>
      <c r="H10" s="673" t="s">
        <v>55</v>
      </c>
      <c r="I10" s="675" t="s">
        <v>56</v>
      </c>
      <c r="J10" s="675">
        <v>17.86</v>
      </c>
      <c r="K10" s="673" t="s">
        <v>21</v>
      </c>
      <c r="L10" s="673">
        <v>148</v>
      </c>
      <c r="M10" s="675" t="s">
        <v>57</v>
      </c>
      <c r="N10" s="673" t="s">
        <v>24</v>
      </c>
      <c r="O10" s="674">
        <v>165</v>
      </c>
      <c r="P10" s="673" t="s">
        <v>25</v>
      </c>
      <c r="Q10" s="667"/>
      <c r="R10" s="667"/>
      <c r="S10" s="667"/>
      <c r="T10" s="667"/>
      <c r="U10" s="667"/>
      <c r="V10" s="667"/>
      <c r="W10" s="667"/>
      <c r="X10" s="667"/>
      <c r="Y10" s="667"/>
      <c r="Z10" s="667"/>
      <c r="AA10" s="667"/>
      <c r="AB10" s="667"/>
      <c r="AC10" s="667"/>
      <c r="AD10" s="667"/>
      <c r="AE10" s="667"/>
      <c r="AF10" s="667"/>
      <c r="AG10" s="667"/>
      <c r="AH10" s="667"/>
      <c r="AI10" s="667"/>
      <c r="AJ10" s="667"/>
      <c r="AK10" s="667"/>
      <c r="AL10" s="667"/>
      <c r="AM10" s="667"/>
      <c r="AN10" s="667"/>
      <c r="AO10" s="667"/>
      <c r="AP10" s="667"/>
      <c r="AQ10" s="667"/>
      <c r="AR10" s="667"/>
      <c r="AS10" s="667"/>
      <c r="AT10" s="667"/>
      <c r="AU10" s="667"/>
      <c r="AV10" s="667"/>
      <c r="AW10" s="667"/>
      <c r="AX10" s="667"/>
      <c r="AY10" s="667"/>
      <c r="AZ10" s="667"/>
      <c r="BA10" s="667"/>
      <c r="BB10" s="667"/>
      <c r="BC10" s="667"/>
      <c r="BD10" s="667"/>
      <c r="BE10" s="667"/>
      <c r="BF10" s="667"/>
      <c r="BG10" s="667"/>
      <c r="BH10" s="667"/>
      <c r="BI10" s="667"/>
      <c r="BJ10" s="667"/>
      <c r="BK10" s="667"/>
      <c r="BL10" s="667"/>
      <c r="BM10" s="667"/>
      <c r="BN10" s="667"/>
      <c r="BO10" s="667"/>
      <c r="BP10" s="667"/>
      <c r="BQ10" s="667"/>
      <c r="BR10" s="667"/>
      <c r="BS10" s="667"/>
      <c r="BT10" s="667"/>
      <c r="BU10" s="667"/>
      <c r="BV10" s="667"/>
      <c r="BW10" s="667"/>
      <c r="BX10" s="667"/>
      <c r="BY10" s="667"/>
      <c r="BZ10" s="667"/>
      <c r="CA10" s="667"/>
      <c r="CB10" s="667"/>
      <c r="CC10" s="667"/>
      <c r="CD10" s="667"/>
      <c r="CE10" s="667"/>
      <c r="CF10" s="667"/>
      <c r="CG10" s="667"/>
      <c r="CH10" s="667"/>
      <c r="CI10" s="667"/>
      <c r="CJ10" s="667"/>
      <c r="CK10" s="667"/>
      <c r="CL10" s="667"/>
      <c r="CM10" s="667"/>
      <c r="CN10" s="667"/>
      <c r="CO10" s="667"/>
      <c r="CP10" s="667"/>
      <c r="CQ10" s="667"/>
      <c r="CR10" s="667"/>
      <c r="CS10" s="667"/>
      <c r="CT10" s="667"/>
      <c r="CU10" s="667"/>
      <c r="CV10" s="667"/>
      <c r="CW10" s="667"/>
      <c r="CX10" s="667"/>
      <c r="CY10" s="667"/>
      <c r="CZ10" s="667"/>
      <c r="DA10" s="667"/>
      <c r="DB10" s="667"/>
      <c r="DC10" s="667"/>
      <c r="DD10" s="667"/>
      <c r="DE10" s="667"/>
      <c r="DF10" s="667"/>
      <c r="DG10" s="667"/>
      <c r="DH10" s="667"/>
      <c r="DI10" s="667"/>
      <c r="DJ10" s="667"/>
      <c r="DK10" s="667"/>
      <c r="DL10" s="667"/>
      <c r="DM10" s="667"/>
      <c r="DN10" s="667"/>
      <c r="DO10" s="667"/>
      <c r="DP10" s="667"/>
      <c r="DQ10" s="667"/>
      <c r="DR10" s="667"/>
      <c r="DS10" s="667"/>
      <c r="DT10" s="667"/>
      <c r="DU10" s="667"/>
      <c r="DV10" s="667"/>
      <c r="DW10" s="667"/>
      <c r="DX10" s="667"/>
      <c r="DY10" s="667"/>
      <c r="DZ10" s="667"/>
      <c r="EA10" s="667"/>
      <c r="EB10" s="667"/>
      <c r="EC10" s="667"/>
      <c r="ED10" s="667"/>
      <c r="EE10" s="667"/>
      <c r="EF10" s="667"/>
      <c r="EG10" s="667"/>
      <c r="EH10" s="667"/>
      <c r="EI10" s="667"/>
      <c r="EJ10" s="667"/>
      <c r="EK10" s="667"/>
      <c r="EL10" s="667"/>
      <c r="EM10" s="667"/>
      <c r="EN10" s="667"/>
      <c r="EO10" s="667"/>
      <c r="EP10" s="667"/>
      <c r="EQ10" s="667"/>
      <c r="ER10" s="667"/>
      <c r="ES10" s="667"/>
      <c r="ET10" s="667"/>
      <c r="EU10" s="667"/>
      <c r="EV10" s="667"/>
      <c r="EW10" s="667"/>
      <c r="EX10" s="667"/>
      <c r="EY10" s="667"/>
      <c r="EZ10" s="667"/>
      <c r="FA10" s="667"/>
      <c r="FB10" s="667"/>
      <c r="FC10" s="667"/>
      <c r="FD10" s="667"/>
      <c r="FE10" s="667"/>
      <c r="FF10" s="667"/>
      <c r="FG10" s="667"/>
      <c r="FH10" s="667"/>
      <c r="FI10" s="667"/>
      <c r="FJ10" s="667"/>
      <c r="FK10" s="667"/>
      <c r="FL10" s="667"/>
      <c r="FM10" s="667"/>
      <c r="FN10" s="667"/>
      <c r="FO10" s="667"/>
      <c r="FP10" s="667"/>
      <c r="FQ10" s="667"/>
      <c r="FR10" s="667"/>
      <c r="FS10" s="667"/>
      <c r="FT10" s="667"/>
      <c r="FU10" s="667"/>
      <c r="FV10" s="667"/>
      <c r="FW10" s="667"/>
      <c r="FX10" s="667"/>
      <c r="FY10" s="667"/>
      <c r="FZ10" s="667"/>
      <c r="GA10" s="667"/>
      <c r="GB10" s="667"/>
      <c r="GC10" s="667"/>
      <c r="GD10" s="667"/>
      <c r="GE10" s="667"/>
      <c r="GF10" s="667"/>
      <c r="GG10" s="667"/>
      <c r="GH10" s="667"/>
      <c r="GI10" s="667"/>
      <c r="GJ10" s="667"/>
      <c r="GK10" s="667"/>
      <c r="GL10" s="667"/>
      <c r="GM10" s="667"/>
      <c r="GN10" s="667"/>
      <c r="GO10" s="667"/>
      <c r="GP10" s="667"/>
      <c r="GQ10" s="667"/>
      <c r="GR10" s="667"/>
      <c r="GS10" s="667"/>
      <c r="GT10" s="667"/>
      <c r="GU10" s="667"/>
      <c r="GV10" s="667"/>
      <c r="GW10" s="667"/>
      <c r="GX10" s="667"/>
      <c r="GY10" s="667"/>
      <c r="GZ10" s="667"/>
      <c r="HA10" s="667"/>
      <c r="HB10" s="667"/>
      <c r="HC10" s="667"/>
      <c r="HD10" s="667"/>
      <c r="HE10" s="667"/>
      <c r="HF10" s="667"/>
      <c r="HG10" s="667"/>
      <c r="HH10" s="667"/>
      <c r="HI10" s="667"/>
      <c r="HJ10" s="667"/>
      <c r="HK10" s="667"/>
      <c r="HL10" s="667"/>
      <c r="HM10" s="667"/>
      <c r="HN10" s="667"/>
      <c r="HO10" s="667"/>
      <c r="HP10" s="667"/>
      <c r="HQ10" s="667"/>
      <c r="HR10" s="667"/>
      <c r="HS10" s="667"/>
      <c r="HT10" s="667"/>
      <c r="HU10" s="667"/>
      <c r="HV10" s="667"/>
      <c r="HW10" s="667"/>
      <c r="HX10" s="667"/>
      <c r="HY10" s="667"/>
      <c r="HZ10" s="667"/>
      <c r="IA10" s="667"/>
      <c r="IB10" s="667"/>
      <c r="IC10" s="667"/>
      <c r="ID10" s="667"/>
      <c r="IE10" s="667"/>
      <c r="IF10" s="667"/>
      <c r="IG10" s="667"/>
      <c r="IH10" s="667"/>
      <c r="II10" s="667"/>
      <c r="IJ10" s="667"/>
      <c r="IK10" s="667"/>
      <c r="IL10" s="667"/>
      <c r="IM10" s="667"/>
      <c r="IN10" s="667"/>
      <c r="IO10" s="667"/>
      <c r="IP10" s="667"/>
      <c r="IQ10" s="667"/>
      <c r="IR10" s="667"/>
      <c r="IS10" s="667"/>
      <c r="IT10" s="667"/>
      <c r="IU10" s="667"/>
      <c r="IV10" s="667"/>
      <c r="IW10" s="667"/>
      <c r="IX10" s="667"/>
      <c r="IY10" s="667"/>
      <c r="IZ10" s="667"/>
      <c r="JA10" s="667"/>
      <c r="JB10" s="667"/>
      <c r="JC10" s="667"/>
      <c r="JD10" s="667"/>
      <c r="JE10" s="667"/>
      <c r="JF10" s="667"/>
      <c r="JG10" s="667"/>
      <c r="JH10" s="667"/>
      <c r="JI10" s="667"/>
      <c r="JJ10" s="667"/>
      <c r="JK10" s="667"/>
      <c r="JL10" s="667"/>
      <c r="JM10" s="667"/>
      <c r="JN10" s="667"/>
      <c r="JO10" s="667"/>
      <c r="JP10" s="667"/>
      <c r="JQ10" s="667"/>
      <c r="JR10" s="667"/>
      <c r="JS10" s="667"/>
      <c r="JT10" s="667"/>
      <c r="JU10" s="667"/>
      <c r="JV10" s="667"/>
      <c r="JW10" s="667"/>
      <c r="JX10" s="667"/>
      <c r="JY10" s="667"/>
      <c r="JZ10" s="667"/>
      <c r="KA10" s="667"/>
      <c r="KB10" s="667"/>
      <c r="KC10" s="667"/>
      <c r="KD10" s="667"/>
      <c r="KE10" s="667"/>
      <c r="KF10" s="667"/>
      <c r="KG10" s="667"/>
      <c r="KH10" s="667"/>
      <c r="KI10" s="667"/>
      <c r="KJ10" s="667"/>
      <c r="KK10" s="667"/>
      <c r="KL10" s="667"/>
      <c r="KM10" s="667"/>
      <c r="KN10" s="667"/>
      <c r="KO10" s="667"/>
      <c r="KP10" s="667"/>
      <c r="KQ10" s="667"/>
      <c r="KR10" s="667"/>
      <c r="KS10" s="667"/>
      <c r="KT10" s="667"/>
      <c r="KU10" s="667"/>
      <c r="KV10" s="667"/>
      <c r="KW10" s="667"/>
      <c r="KX10" s="667"/>
      <c r="KY10" s="667"/>
      <c r="KZ10" s="667"/>
      <c r="LA10" s="667"/>
      <c r="LB10" s="667"/>
      <c r="LC10" s="667"/>
      <c r="LD10" s="667"/>
      <c r="LE10" s="667"/>
      <c r="LF10" s="667"/>
      <c r="LG10" s="667"/>
      <c r="LH10" s="667"/>
      <c r="LI10" s="667"/>
      <c r="LJ10" s="667"/>
      <c r="LK10" s="667"/>
      <c r="LL10" s="667"/>
      <c r="LM10" s="667"/>
      <c r="LN10" s="667"/>
      <c r="LO10" s="667"/>
      <c r="LP10" s="667"/>
      <c r="LQ10" s="667"/>
      <c r="LR10" s="667"/>
      <c r="LS10" s="667"/>
      <c r="LT10" s="667"/>
      <c r="LU10" s="667"/>
      <c r="LV10" s="667"/>
      <c r="LW10" s="667"/>
      <c r="LX10" s="667"/>
      <c r="LY10" s="667"/>
      <c r="LZ10" s="667"/>
      <c r="MA10" s="667"/>
      <c r="MB10" s="667"/>
      <c r="MC10" s="667"/>
      <c r="MD10" s="667"/>
      <c r="ME10" s="667"/>
      <c r="MF10" s="667"/>
      <c r="MG10" s="667"/>
      <c r="MH10" s="667"/>
      <c r="MI10" s="667"/>
      <c r="MJ10" s="667"/>
      <c r="MK10" s="667"/>
      <c r="ML10" s="667"/>
      <c r="MM10" s="667"/>
      <c r="MN10" s="667"/>
      <c r="MO10" s="667"/>
      <c r="MP10" s="667"/>
      <c r="MQ10" s="667"/>
      <c r="MR10" s="667"/>
      <c r="MS10" s="667"/>
      <c r="MT10" s="667"/>
      <c r="MU10" s="667"/>
      <c r="MV10" s="667"/>
      <c r="MW10" s="667"/>
      <c r="MX10" s="667"/>
      <c r="MY10" s="667"/>
      <c r="MZ10" s="667"/>
      <c r="NA10" s="667"/>
      <c r="NB10" s="667"/>
      <c r="NC10" s="667"/>
      <c r="ND10" s="667"/>
      <c r="NE10" s="667"/>
      <c r="NF10" s="667"/>
      <c r="NG10" s="667"/>
      <c r="NH10" s="667"/>
      <c r="NI10" s="667"/>
      <c r="NJ10" s="667"/>
      <c r="NK10" s="667"/>
      <c r="NL10" s="667"/>
      <c r="NM10" s="667"/>
      <c r="NN10" s="667"/>
      <c r="NO10" s="667"/>
      <c r="NP10" s="667"/>
      <c r="NQ10" s="667"/>
      <c r="NR10" s="667"/>
      <c r="NS10" s="667"/>
      <c r="NT10" s="667"/>
      <c r="NU10" s="667"/>
      <c r="NV10" s="667"/>
      <c r="NW10" s="667"/>
      <c r="NX10" s="667"/>
      <c r="NY10" s="667"/>
      <c r="NZ10" s="667"/>
      <c r="OA10" s="667"/>
      <c r="OB10" s="667"/>
      <c r="OC10" s="667"/>
      <c r="OD10" s="667"/>
      <c r="OE10" s="667"/>
      <c r="OF10" s="667"/>
      <c r="OG10" s="667"/>
      <c r="OH10" s="667"/>
      <c r="OI10" s="667"/>
      <c r="OJ10" s="667"/>
      <c r="OK10" s="667"/>
      <c r="OL10" s="667"/>
      <c r="OM10" s="667"/>
      <c r="ON10" s="667"/>
      <c r="OO10" s="667"/>
      <c r="OP10" s="667"/>
      <c r="OQ10" s="667"/>
      <c r="OR10" s="667"/>
      <c r="OS10" s="667"/>
      <c r="OT10" s="667"/>
      <c r="OU10" s="667"/>
      <c r="OV10" s="667"/>
      <c r="OW10" s="667"/>
      <c r="OX10" s="667"/>
      <c r="OY10" s="667"/>
      <c r="OZ10" s="667"/>
      <c r="PA10" s="667"/>
      <c r="PB10" s="667"/>
      <c r="PC10" s="667"/>
      <c r="PD10" s="667"/>
      <c r="PE10" s="667"/>
      <c r="PF10" s="667"/>
      <c r="PG10" s="667"/>
      <c r="PH10" s="667"/>
      <c r="PI10" s="667"/>
      <c r="PJ10" s="667"/>
      <c r="PK10" s="667"/>
      <c r="PL10" s="667"/>
      <c r="PM10" s="667"/>
      <c r="PN10" s="667"/>
      <c r="PO10" s="667"/>
      <c r="PP10" s="667"/>
      <c r="PQ10" s="667"/>
      <c r="PR10" s="667"/>
      <c r="PS10" s="667"/>
      <c r="PT10" s="667"/>
      <c r="PU10" s="667"/>
      <c r="PV10" s="667"/>
      <c r="PW10" s="667"/>
      <c r="PX10" s="667"/>
      <c r="PY10" s="667"/>
      <c r="PZ10" s="667"/>
      <c r="QA10" s="667"/>
      <c r="QB10" s="667"/>
      <c r="QC10" s="667"/>
      <c r="QD10" s="667"/>
      <c r="QE10" s="667"/>
      <c r="QF10" s="667"/>
      <c r="QG10" s="667"/>
      <c r="QH10" s="667"/>
      <c r="QI10" s="667"/>
      <c r="QJ10" s="667"/>
      <c r="QK10" s="667"/>
      <c r="QL10" s="667"/>
      <c r="QM10" s="667"/>
      <c r="QN10" s="667"/>
      <c r="QO10" s="667"/>
      <c r="QP10" s="667"/>
      <c r="QQ10" s="667"/>
      <c r="QR10" s="667"/>
      <c r="QS10" s="667"/>
      <c r="QT10" s="667"/>
      <c r="QU10" s="667"/>
      <c r="QV10" s="667"/>
      <c r="QW10" s="667"/>
      <c r="QX10" s="667"/>
      <c r="QY10" s="667"/>
      <c r="QZ10" s="667"/>
      <c r="RA10" s="667"/>
      <c r="RB10" s="667"/>
      <c r="RC10" s="667"/>
      <c r="RD10" s="667"/>
      <c r="RE10" s="667"/>
      <c r="RF10" s="667"/>
      <c r="RG10" s="667"/>
      <c r="RH10" s="667"/>
      <c r="RI10" s="667"/>
      <c r="RJ10" s="667"/>
      <c r="RK10" s="667"/>
      <c r="RL10" s="667"/>
      <c r="RM10" s="667"/>
      <c r="RN10" s="667"/>
      <c r="RO10" s="667"/>
      <c r="RP10" s="667"/>
      <c r="RQ10" s="667"/>
      <c r="RR10" s="667"/>
      <c r="RS10" s="667"/>
      <c r="RT10" s="667"/>
      <c r="RU10" s="667"/>
      <c r="RV10" s="667"/>
      <c r="RW10" s="667"/>
      <c r="RX10" s="667"/>
      <c r="RY10" s="667"/>
      <c r="RZ10" s="667"/>
      <c r="SA10" s="667"/>
      <c r="SB10" s="667"/>
      <c r="SC10" s="667"/>
      <c r="SD10" s="667"/>
      <c r="SE10" s="667"/>
      <c r="SF10" s="667"/>
      <c r="SG10" s="667"/>
      <c r="SH10" s="667"/>
      <c r="SI10" s="667"/>
      <c r="SJ10" s="667"/>
      <c r="SK10" s="667"/>
      <c r="SL10" s="667"/>
      <c r="SM10" s="667"/>
      <c r="SN10" s="667"/>
      <c r="SO10" s="667"/>
      <c r="SP10" s="667"/>
      <c r="SQ10" s="667"/>
      <c r="SR10" s="667"/>
      <c r="SS10" s="667"/>
      <c r="ST10" s="667"/>
      <c r="SU10" s="667"/>
      <c r="SV10" s="667"/>
      <c r="SW10" s="667"/>
      <c r="SX10" s="667"/>
      <c r="SY10" s="667"/>
      <c r="SZ10" s="667"/>
      <c r="TA10" s="667"/>
      <c r="TB10" s="667"/>
      <c r="TC10" s="667"/>
      <c r="TD10" s="667"/>
      <c r="TE10" s="667"/>
      <c r="TF10" s="667"/>
      <c r="TG10" s="667"/>
      <c r="TH10" s="667"/>
      <c r="TI10" s="667"/>
      <c r="TJ10" s="667"/>
      <c r="TK10" s="667"/>
      <c r="TL10" s="667"/>
      <c r="TM10" s="667"/>
      <c r="TN10" s="667"/>
      <c r="TO10" s="667"/>
      <c r="TP10" s="667"/>
      <c r="TQ10" s="667"/>
      <c r="TR10" s="667"/>
      <c r="TS10" s="667"/>
      <c r="TT10" s="667"/>
      <c r="TU10" s="667"/>
      <c r="TV10" s="667"/>
      <c r="TW10" s="667"/>
      <c r="TX10" s="667"/>
      <c r="TY10" s="667"/>
      <c r="TZ10" s="667"/>
      <c r="UA10" s="667"/>
      <c r="UB10" s="667"/>
      <c r="UC10" s="667"/>
      <c r="UD10" s="667"/>
      <c r="UE10" s="667"/>
      <c r="UF10" s="667"/>
      <c r="UG10" s="667"/>
      <c r="UH10" s="667"/>
      <c r="UI10" s="667"/>
      <c r="UJ10" s="667"/>
      <c r="UK10" s="667"/>
      <c r="UL10" s="667"/>
      <c r="UM10" s="667"/>
      <c r="UN10" s="667"/>
      <c r="UO10" s="667"/>
      <c r="UP10" s="667"/>
      <c r="UQ10" s="667"/>
      <c r="UR10" s="667"/>
      <c r="US10" s="667"/>
      <c r="UT10" s="667"/>
      <c r="UU10" s="667"/>
      <c r="UV10" s="667"/>
      <c r="UW10" s="667"/>
      <c r="UX10" s="667"/>
      <c r="UY10" s="667"/>
      <c r="UZ10" s="667"/>
      <c r="VA10" s="667"/>
      <c r="VB10" s="667"/>
      <c r="VC10" s="667"/>
      <c r="VD10" s="667"/>
      <c r="VE10" s="667"/>
      <c r="VF10" s="667"/>
      <c r="VG10" s="667"/>
      <c r="VH10" s="667"/>
      <c r="VI10" s="667"/>
      <c r="VJ10" s="667"/>
      <c r="VK10" s="667"/>
      <c r="VL10" s="667"/>
      <c r="VM10" s="667"/>
      <c r="VN10" s="667"/>
      <c r="VO10" s="667"/>
      <c r="VP10" s="667"/>
      <c r="VQ10" s="667"/>
      <c r="VR10" s="667"/>
      <c r="VS10" s="667"/>
      <c r="VT10" s="667"/>
      <c r="VU10" s="667"/>
      <c r="VV10" s="667"/>
      <c r="VW10" s="667"/>
      <c r="VX10" s="667"/>
      <c r="VY10" s="667"/>
      <c r="VZ10" s="667"/>
      <c r="WA10" s="667"/>
      <c r="WB10" s="667"/>
      <c r="WC10" s="667"/>
      <c r="WD10" s="667"/>
      <c r="WE10" s="667"/>
      <c r="WF10" s="667"/>
      <c r="WG10" s="667"/>
      <c r="WH10" s="667"/>
      <c r="WI10" s="667"/>
      <c r="WJ10" s="667"/>
      <c r="WK10" s="667"/>
      <c r="WL10" s="667"/>
      <c r="WM10" s="667"/>
      <c r="WN10" s="667"/>
      <c r="WO10" s="667"/>
      <c r="WP10" s="667"/>
      <c r="WQ10" s="667"/>
      <c r="WR10" s="667"/>
      <c r="WS10" s="667"/>
      <c r="WT10" s="667"/>
      <c r="WU10" s="667"/>
      <c r="WV10" s="667"/>
      <c r="WW10" s="667"/>
      <c r="WX10" s="667"/>
      <c r="WY10" s="667"/>
      <c r="WZ10" s="667"/>
      <c r="XA10" s="667"/>
      <c r="XB10" s="667"/>
      <c r="XC10" s="667"/>
      <c r="XD10" s="667"/>
      <c r="XE10" s="667"/>
      <c r="XF10" s="667"/>
      <c r="XG10" s="667"/>
      <c r="XH10" s="667"/>
      <c r="XI10" s="667"/>
      <c r="XJ10" s="667"/>
      <c r="XK10" s="667"/>
      <c r="XL10" s="667"/>
      <c r="XM10" s="667"/>
      <c r="XN10" s="667"/>
      <c r="XO10" s="667"/>
      <c r="XP10" s="667"/>
      <c r="XQ10" s="667"/>
      <c r="XR10" s="667"/>
      <c r="XS10" s="667"/>
      <c r="XT10" s="667"/>
      <c r="XU10" s="667"/>
      <c r="XV10" s="667"/>
      <c r="XW10" s="667"/>
      <c r="XX10" s="667"/>
      <c r="XY10" s="667"/>
      <c r="XZ10" s="667"/>
      <c r="YA10" s="667"/>
      <c r="YB10" s="667"/>
      <c r="YC10" s="667"/>
      <c r="YD10" s="667"/>
      <c r="YE10" s="667"/>
      <c r="YF10" s="667"/>
      <c r="YG10" s="667"/>
      <c r="YH10" s="667"/>
      <c r="YI10" s="667"/>
      <c r="YJ10" s="667"/>
      <c r="YK10" s="667"/>
      <c r="YL10" s="667"/>
      <c r="YM10" s="667"/>
      <c r="YN10" s="667"/>
      <c r="YO10" s="667"/>
      <c r="YP10" s="667"/>
      <c r="YQ10" s="667"/>
      <c r="YR10" s="667"/>
      <c r="YS10" s="667"/>
      <c r="YT10" s="667"/>
      <c r="YU10" s="667"/>
      <c r="YV10" s="667"/>
      <c r="YW10" s="667"/>
      <c r="YX10" s="667"/>
      <c r="YY10" s="667"/>
      <c r="YZ10" s="667"/>
      <c r="ZA10" s="667"/>
      <c r="ZB10" s="667"/>
      <c r="ZC10" s="667"/>
      <c r="ZD10" s="667"/>
      <c r="ZE10" s="667"/>
      <c r="ZF10" s="667"/>
      <c r="ZG10" s="667"/>
      <c r="ZH10" s="667"/>
      <c r="ZI10" s="667"/>
      <c r="ZJ10" s="667"/>
      <c r="ZK10" s="667"/>
      <c r="ZL10" s="667"/>
      <c r="ZM10" s="667"/>
      <c r="ZN10" s="667"/>
      <c r="ZO10" s="667"/>
      <c r="ZP10" s="667"/>
      <c r="ZQ10" s="667"/>
      <c r="ZR10" s="667"/>
      <c r="ZS10" s="667"/>
      <c r="ZT10" s="667"/>
      <c r="ZU10" s="667"/>
      <c r="ZV10" s="667"/>
      <c r="ZW10" s="667"/>
      <c r="ZX10" s="667"/>
      <c r="ZY10" s="667"/>
      <c r="ZZ10" s="667"/>
      <c r="AAA10" s="667"/>
      <c r="AAB10" s="667"/>
      <c r="AAC10" s="667"/>
      <c r="AAD10" s="667"/>
      <c r="AAE10" s="667"/>
      <c r="AAF10" s="667"/>
      <c r="AAG10" s="667"/>
      <c r="AAH10" s="667"/>
      <c r="AAI10" s="667"/>
      <c r="AAJ10" s="667"/>
      <c r="AAK10" s="667"/>
      <c r="AAL10" s="667"/>
      <c r="AAM10" s="667"/>
      <c r="AAN10" s="667"/>
      <c r="AAO10" s="667"/>
      <c r="AAP10" s="667"/>
      <c r="AAQ10" s="667"/>
      <c r="AAR10" s="667"/>
      <c r="AAS10" s="667"/>
      <c r="AAT10" s="667"/>
      <c r="AAU10" s="667"/>
      <c r="AAV10" s="667"/>
      <c r="AAW10" s="667"/>
      <c r="AAX10" s="667"/>
      <c r="AAY10" s="667"/>
      <c r="AAZ10" s="667"/>
      <c r="ABA10" s="667"/>
      <c r="ABB10" s="667"/>
      <c r="ABC10" s="667"/>
      <c r="ABD10" s="667"/>
      <c r="ABE10" s="667"/>
      <c r="ABF10" s="667"/>
      <c r="ABG10" s="667"/>
      <c r="ABH10" s="667"/>
      <c r="ABI10" s="667"/>
      <c r="ABJ10" s="667"/>
      <c r="ABK10" s="667"/>
      <c r="ABL10" s="667"/>
      <c r="ABM10" s="667"/>
      <c r="ABN10" s="667"/>
      <c r="ABO10" s="667"/>
      <c r="ABP10" s="667"/>
      <c r="ABQ10" s="667"/>
      <c r="ABR10" s="667"/>
      <c r="ABS10" s="667"/>
      <c r="ABT10" s="667"/>
      <c r="ABU10" s="667"/>
      <c r="ABV10" s="667"/>
      <c r="ABW10" s="667"/>
      <c r="ABX10" s="667"/>
      <c r="ABY10" s="667"/>
      <c r="ABZ10" s="667"/>
      <c r="ACA10" s="667"/>
      <c r="ACB10" s="667"/>
      <c r="ACC10" s="667"/>
      <c r="ACD10" s="667"/>
      <c r="ACE10" s="667"/>
      <c r="ACF10" s="667"/>
      <c r="ACG10" s="667"/>
      <c r="ACH10" s="667"/>
      <c r="ACI10" s="667"/>
      <c r="ACJ10" s="667"/>
      <c r="ACK10" s="667"/>
      <c r="ACL10" s="667"/>
      <c r="ACM10" s="667"/>
      <c r="ACN10" s="667"/>
      <c r="ACO10" s="667"/>
      <c r="ACP10" s="667"/>
      <c r="ACQ10" s="667"/>
      <c r="ACR10" s="667"/>
      <c r="ACS10" s="667"/>
      <c r="ACT10" s="667"/>
      <c r="ACU10" s="667"/>
      <c r="ACV10" s="667"/>
      <c r="ACW10" s="667"/>
      <c r="ACX10" s="667"/>
      <c r="ACY10" s="667"/>
      <c r="ACZ10" s="667"/>
      <c r="ADA10" s="667"/>
      <c r="ADB10" s="667"/>
      <c r="ADC10" s="667"/>
      <c r="ADD10" s="667"/>
      <c r="ADE10" s="667"/>
      <c r="ADF10" s="667"/>
      <c r="ADG10" s="667"/>
      <c r="ADH10" s="667"/>
      <c r="ADI10" s="667"/>
      <c r="ADJ10" s="667"/>
      <c r="ADK10" s="667"/>
      <c r="ADL10" s="667"/>
      <c r="ADM10" s="667"/>
      <c r="ADN10" s="667"/>
      <c r="ADO10" s="667"/>
      <c r="ADP10" s="667"/>
      <c r="ADQ10" s="667"/>
      <c r="ADR10" s="667"/>
      <c r="ADS10" s="667"/>
      <c r="ADT10" s="667"/>
      <c r="ADU10" s="667"/>
      <c r="ADV10" s="667"/>
      <c r="ADW10" s="667"/>
      <c r="ADX10" s="667"/>
      <c r="ADY10" s="667"/>
      <c r="ADZ10" s="667"/>
      <c r="AEA10" s="667"/>
      <c r="AEB10" s="667"/>
      <c r="AEC10" s="667"/>
      <c r="AED10" s="667"/>
      <c r="AEE10" s="667"/>
      <c r="AEF10" s="667"/>
      <c r="AEG10" s="667"/>
      <c r="AEH10" s="667"/>
      <c r="AEI10" s="667"/>
      <c r="AEJ10" s="667"/>
      <c r="AEK10" s="667"/>
      <c r="AEL10" s="667"/>
      <c r="AEM10" s="667"/>
      <c r="AEN10" s="667"/>
      <c r="AEO10" s="667"/>
      <c r="AEP10" s="667"/>
      <c r="AEQ10" s="667"/>
      <c r="AER10" s="667"/>
      <c r="AES10" s="667"/>
      <c r="AET10" s="667"/>
      <c r="AEU10" s="667"/>
      <c r="AEV10" s="667"/>
      <c r="AEW10" s="667"/>
      <c r="AEX10" s="667"/>
      <c r="AEY10" s="667"/>
      <c r="AEZ10" s="667"/>
      <c r="AFA10" s="667"/>
      <c r="AFB10" s="667"/>
      <c r="AFC10" s="667"/>
      <c r="AFD10" s="667"/>
      <c r="AFE10" s="667"/>
      <c r="AFF10" s="667"/>
      <c r="AFG10" s="667"/>
      <c r="AFH10" s="667"/>
      <c r="AFI10" s="667"/>
      <c r="AFJ10" s="667"/>
      <c r="AFK10" s="667"/>
      <c r="AFL10" s="667"/>
      <c r="AFM10" s="667"/>
      <c r="AFN10" s="667"/>
      <c r="AFO10" s="667"/>
      <c r="AFP10" s="667"/>
      <c r="AFQ10" s="667"/>
      <c r="AFR10" s="667"/>
      <c r="AFS10" s="667"/>
      <c r="AFT10" s="667"/>
      <c r="AFU10" s="667"/>
      <c r="AFV10" s="667"/>
      <c r="AFW10" s="667"/>
      <c r="AFX10" s="667"/>
      <c r="AFY10" s="667"/>
      <c r="AFZ10" s="667"/>
      <c r="AGA10" s="667"/>
      <c r="AGB10" s="667"/>
      <c r="AGC10" s="667"/>
      <c r="AGD10" s="667"/>
      <c r="AGE10" s="667"/>
      <c r="AGF10" s="667"/>
      <c r="AGG10" s="667"/>
      <c r="AGH10" s="667"/>
      <c r="AGI10" s="667"/>
      <c r="AGJ10" s="667"/>
      <c r="AGK10" s="667"/>
      <c r="AGL10" s="667"/>
      <c r="AGM10" s="667"/>
      <c r="AGN10" s="667"/>
      <c r="AGO10" s="667"/>
      <c r="AGP10" s="667"/>
      <c r="AGQ10" s="667"/>
      <c r="AGR10" s="667"/>
      <c r="AGS10" s="667"/>
      <c r="AGT10" s="667"/>
      <c r="AGU10" s="667"/>
      <c r="AGV10" s="667"/>
      <c r="AGW10" s="667"/>
      <c r="AGX10" s="667"/>
      <c r="AGY10" s="667"/>
      <c r="AGZ10" s="667"/>
      <c r="AHA10" s="667"/>
      <c r="AHB10" s="667"/>
      <c r="AHC10" s="667"/>
      <c r="AHD10" s="667"/>
      <c r="AHE10" s="667"/>
      <c r="AHF10" s="667"/>
      <c r="AHG10" s="667"/>
      <c r="AHH10" s="667"/>
      <c r="AHI10" s="667"/>
      <c r="AHJ10" s="667"/>
      <c r="AHK10" s="667"/>
      <c r="AHL10" s="667"/>
      <c r="AHM10" s="667"/>
      <c r="AHN10" s="667"/>
      <c r="AHO10" s="667"/>
      <c r="AHP10" s="667"/>
      <c r="AHQ10" s="667"/>
      <c r="AHR10" s="667"/>
      <c r="AHS10" s="667"/>
      <c r="AHT10" s="667"/>
      <c r="AHU10" s="667"/>
      <c r="AHV10" s="667"/>
      <c r="AHW10" s="667"/>
      <c r="AHX10" s="667"/>
      <c r="AHY10" s="667"/>
      <c r="AHZ10" s="667"/>
      <c r="AIA10" s="667"/>
      <c r="AIB10" s="667"/>
      <c r="AIC10" s="667"/>
      <c r="AID10" s="667"/>
      <c r="AIE10" s="667"/>
      <c r="AIF10" s="667"/>
      <c r="AIG10" s="667"/>
      <c r="AIH10" s="667"/>
      <c r="AII10" s="667"/>
      <c r="AIJ10" s="667"/>
      <c r="AIK10" s="667"/>
      <c r="AIL10" s="667"/>
      <c r="AIM10" s="667"/>
      <c r="AIN10" s="667"/>
      <c r="AIO10" s="667"/>
      <c r="AIP10" s="667"/>
      <c r="AIQ10" s="667"/>
      <c r="AIR10" s="667"/>
      <c r="AIS10" s="667"/>
      <c r="AIT10" s="667"/>
      <c r="AIU10" s="667"/>
      <c r="AIV10" s="667"/>
      <c r="AIW10" s="667"/>
      <c r="AIX10" s="667"/>
      <c r="AIY10" s="667"/>
      <c r="AIZ10" s="667"/>
      <c r="AJA10" s="667"/>
      <c r="AJB10" s="667"/>
      <c r="AJC10" s="667"/>
      <c r="AJD10" s="667"/>
      <c r="AJE10" s="667"/>
      <c r="AJF10" s="667"/>
      <c r="AJG10" s="667"/>
      <c r="AJH10" s="667"/>
      <c r="AJI10" s="667"/>
      <c r="AJJ10" s="667"/>
      <c r="AJK10" s="667"/>
      <c r="AJL10" s="667"/>
      <c r="AJM10" s="667"/>
      <c r="AJN10" s="667"/>
      <c r="AJO10" s="667"/>
      <c r="AJP10" s="667"/>
      <c r="AJQ10" s="667"/>
      <c r="AJR10" s="667"/>
      <c r="AJS10" s="667"/>
      <c r="AJT10" s="667"/>
      <c r="AJU10" s="667"/>
      <c r="AJV10" s="667"/>
      <c r="AJW10" s="667"/>
      <c r="AJX10" s="667"/>
      <c r="AJY10" s="667"/>
      <c r="AJZ10" s="667"/>
      <c r="AKA10" s="667"/>
      <c r="AKB10" s="667"/>
      <c r="AKC10" s="667"/>
      <c r="AKD10" s="667"/>
      <c r="AKE10" s="667"/>
      <c r="AKF10" s="667"/>
      <c r="AKG10" s="667"/>
      <c r="AKH10" s="667"/>
      <c r="AKI10" s="667"/>
      <c r="AKJ10" s="667"/>
      <c r="AKK10" s="667"/>
      <c r="AKL10" s="667"/>
      <c r="AKM10" s="667"/>
      <c r="AKN10" s="667"/>
      <c r="AKO10" s="667"/>
      <c r="AKP10" s="667"/>
      <c r="AKQ10" s="667"/>
      <c r="AKR10" s="667"/>
      <c r="AKS10" s="667"/>
      <c r="AKT10" s="667"/>
      <c r="AKU10" s="667"/>
      <c r="AKV10" s="667"/>
      <c r="AKW10" s="667"/>
      <c r="AKX10" s="667"/>
      <c r="AKY10" s="667"/>
      <c r="AKZ10" s="667"/>
      <c r="ALA10" s="667"/>
      <c r="ALB10" s="667"/>
      <c r="ALC10" s="667"/>
      <c r="ALD10" s="667"/>
      <c r="ALE10" s="667"/>
      <c r="ALF10" s="667"/>
      <c r="ALG10" s="667"/>
      <c r="ALH10" s="667"/>
      <c r="ALI10" s="667"/>
      <c r="ALJ10" s="667"/>
      <c r="ALK10" s="667"/>
      <c r="ALL10" s="667"/>
      <c r="ALM10" s="667"/>
      <c r="ALN10" s="667"/>
      <c r="ALO10" s="667"/>
      <c r="ALP10" s="667"/>
      <c r="ALQ10" s="667"/>
      <c r="ALR10" s="667"/>
      <c r="ALS10" s="667"/>
      <c r="ALT10" s="667"/>
      <c r="ALU10" s="667"/>
      <c r="ALV10" s="667"/>
      <c r="ALW10" s="667"/>
      <c r="ALX10" s="667"/>
      <c r="ALY10" s="667"/>
      <c r="ALZ10" s="667"/>
      <c r="AMA10" s="667"/>
      <c r="AMB10" s="667"/>
      <c r="AMC10" s="667"/>
      <c r="AMD10" s="667"/>
      <c r="AME10" s="667"/>
      <c r="AMF10" s="667"/>
      <c r="AMG10" s="667"/>
      <c r="AMH10" s="667"/>
      <c r="AMI10" s="667"/>
      <c r="AMJ10" s="667"/>
      <c r="AMK10" s="667"/>
      <c r="AML10" s="667"/>
      <c r="AMM10" s="667"/>
      <c r="AMN10" s="667"/>
      <c r="AMO10" s="667"/>
      <c r="AMP10" s="667"/>
      <c r="AMQ10" s="667"/>
      <c r="AMR10" s="667"/>
      <c r="AMS10" s="667"/>
      <c r="AMT10" s="667"/>
      <c r="AMU10" s="667"/>
      <c r="AMV10" s="667"/>
      <c r="AMW10" s="667"/>
      <c r="AMX10" s="667"/>
      <c r="AMY10" s="667"/>
      <c r="AMZ10" s="667"/>
      <c r="ANA10" s="667"/>
      <c r="ANB10" s="667"/>
      <c r="ANC10" s="667"/>
      <c r="AND10" s="667"/>
      <c r="ANE10" s="667"/>
      <c r="ANF10" s="667"/>
      <c r="ANG10" s="667"/>
      <c r="ANH10" s="667"/>
      <c r="ANI10" s="667"/>
      <c r="ANJ10" s="667"/>
      <c r="ANK10" s="667"/>
      <c r="ANL10" s="667"/>
      <c r="ANM10" s="667"/>
      <c r="ANN10" s="667"/>
      <c r="ANO10" s="667"/>
      <c r="ANP10" s="667"/>
      <c r="ANQ10" s="667"/>
      <c r="ANR10" s="667"/>
      <c r="ANS10" s="667"/>
      <c r="ANT10" s="667"/>
      <c r="ANU10" s="667"/>
      <c r="ANV10" s="667"/>
      <c r="ANW10" s="667"/>
      <c r="ANX10" s="667"/>
      <c r="ANY10" s="667"/>
      <c r="ANZ10" s="667"/>
      <c r="AOA10" s="667"/>
      <c r="AOB10" s="667"/>
      <c r="AOC10" s="667"/>
      <c r="AOD10" s="667"/>
      <c r="AOE10" s="667"/>
      <c r="AOF10" s="667"/>
      <c r="AOG10" s="667"/>
      <c r="AOH10" s="667"/>
      <c r="AOI10" s="667"/>
      <c r="AOJ10" s="667"/>
      <c r="AOK10" s="667"/>
      <c r="AOL10" s="667"/>
      <c r="AOM10" s="667"/>
      <c r="AON10" s="667"/>
      <c r="AOO10" s="667"/>
      <c r="AOP10" s="667"/>
      <c r="AOQ10" s="667"/>
      <c r="AOR10" s="667"/>
      <c r="AOS10" s="667"/>
      <c r="AOT10" s="667"/>
      <c r="AOU10" s="667"/>
      <c r="AOV10" s="667"/>
      <c r="AOW10" s="667"/>
      <c r="AOX10" s="667"/>
      <c r="AOY10" s="667"/>
      <c r="AOZ10" s="667"/>
      <c r="APA10" s="667"/>
      <c r="APB10" s="667"/>
      <c r="APC10" s="667"/>
      <c r="APD10" s="667"/>
      <c r="APE10" s="667"/>
      <c r="APF10" s="667"/>
      <c r="APG10" s="667"/>
      <c r="APH10" s="667"/>
      <c r="API10" s="667"/>
      <c r="APJ10" s="667"/>
      <c r="APK10" s="667"/>
      <c r="APL10" s="667"/>
      <c r="APM10" s="667"/>
      <c r="APN10" s="667"/>
      <c r="APO10" s="667"/>
      <c r="APP10" s="667"/>
      <c r="APQ10" s="667"/>
      <c r="APR10" s="667"/>
      <c r="APS10" s="667"/>
      <c r="APT10" s="667"/>
      <c r="APU10" s="667"/>
      <c r="APV10" s="667"/>
      <c r="APW10" s="667"/>
      <c r="APX10" s="667"/>
      <c r="APY10" s="667"/>
      <c r="APZ10" s="667"/>
      <c r="AQA10" s="667"/>
      <c r="AQB10" s="667"/>
      <c r="AQC10" s="667"/>
      <c r="AQD10" s="667"/>
      <c r="AQE10" s="667"/>
      <c r="AQF10" s="667"/>
      <c r="AQG10" s="667"/>
      <c r="AQH10" s="667"/>
      <c r="AQI10" s="667"/>
      <c r="AQJ10" s="667"/>
      <c r="AQK10" s="667"/>
      <c r="AQL10" s="667"/>
      <c r="AQM10" s="667"/>
      <c r="AQN10" s="667"/>
      <c r="AQO10" s="667"/>
      <c r="AQP10" s="667"/>
      <c r="AQQ10" s="667"/>
      <c r="AQR10" s="667"/>
      <c r="AQS10" s="667"/>
      <c r="AQT10" s="667"/>
      <c r="AQU10" s="667"/>
      <c r="AQV10" s="667"/>
      <c r="AQW10" s="667"/>
      <c r="AQX10" s="667"/>
      <c r="AQY10" s="667"/>
      <c r="AQZ10" s="667"/>
      <c r="ARA10" s="667"/>
      <c r="ARB10" s="667"/>
      <c r="ARC10" s="667"/>
      <c r="ARD10" s="667"/>
      <c r="ARE10" s="667"/>
      <c r="ARF10" s="667"/>
      <c r="ARG10" s="667"/>
      <c r="ARH10" s="667"/>
      <c r="ARI10" s="667"/>
      <c r="ARJ10" s="667"/>
      <c r="ARK10" s="667"/>
      <c r="ARL10" s="667"/>
      <c r="ARM10" s="667"/>
      <c r="ARN10" s="667"/>
      <c r="ARO10" s="667"/>
      <c r="ARP10" s="667"/>
      <c r="ARQ10" s="667"/>
      <c r="ARR10" s="667"/>
      <c r="ARS10" s="667"/>
      <c r="ART10" s="667"/>
      <c r="ARU10" s="667"/>
      <c r="ARV10" s="667"/>
      <c r="ARW10" s="667"/>
      <c r="ARX10" s="667"/>
      <c r="ARY10" s="667"/>
      <c r="ARZ10" s="667"/>
      <c r="ASA10" s="667"/>
      <c r="ASB10" s="667"/>
      <c r="ASC10" s="667"/>
      <c r="ASD10" s="667"/>
      <c r="ASE10" s="667"/>
      <c r="ASF10" s="667"/>
      <c r="ASG10" s="667"/>
      <c r="ASH10" s="667"/>
      <c r="ASI10" s="667"/>
      <c r="ASJ10" s="667"/>
      <c r="ASK10" s="667"/>
      <c r="ASL10" s="667"/>
      <c r="ASM10" s="667"/>
      <c r="ASN10" s="667"/>
      <c r="ASO10" s="667"/>
      <c r="ASP10" s="667"/>
      <c r="ASQ10" s="667"/>
      <c r="ASR10" s="667"/>
      <c r="ASS10" s="667"/>
      <c r="AST10" s="667"/>
      <c r="ASU10" s="667"/>
      <c r="ASV10" s="667"/>
      <c r="ASW10" s="667"/>
      <c r="ASX10" s="667"/>
      <c r="ASY10" s="667"/>
      <c r="ASZ10" s="667"/>
      <c r="ATA10" s="667"/>
      <c r="ATB10" s="667"/>
      <c r="ATC10" s="667"/>
      <c r="ATD10" s="667"/>
      <c r="ATE10" s="667"/>
      <c r="ATF10" s="667"/>
      <c r="ATG10" s="667"/>
      <c r="ATH10" s="667"/>
      <c r="ATI10" s="667"/>
      <c r="ATJ10" s="667"/>
      <c r="ATK10" s="667"/>
      <c r="ATL10" s="667"/>
      <c r="ATM10" s="667"/>
      <c r="ATN10" s="667"/>
      <c r="ATO10" s="667"/>
      <c r="ATP10" s="667"/>
      <c r="ATQ10" s="667"/>
      <c r="ATR10" s="667"/>
      <c r="ATS10" s="667"/>
      <c r="ATT10" s="667"/>
      <c r="ATU10" s="667"/>
      <c r="ATV10" s="667"/>
      <c r="ATW10" s="667"/>
      <c r="ATX10" s="667"/>
      <c r="ATY10" s="667"/>
      <c r="ATZ10" s="667"/>
      <c r="AUA10" s="667"/>
      <c r="AUB10" s="667"/>
      <c r="AUC10" s="667"/>
      <c r="AUD10" s="667"/>
      <c r="AUE10" s="667"/>
      <c r="AUF10" s="667"/>
      <c r="AUG10" s="667"/>
      <c r="AUH10" s="667"/>
      <c r="AUI10" s="667"/>
      <c r="AUJ10" s="667"/>
      <c r="AUK10" s="667"/>
      <c r="AUL10" s="667"/>
      <c r="AUM10" s="667"/>
      <c r="AUN10" s="667"/>
      <c r="AUO10" s="667"/>
      <c r="AUP10" s="667"/>
      <c r="AUQ10" s="667"/>
      <c r="AUR10" s="667"/>
      <c r="AUS10" s="667"/>
      <c r="AUT10" s="667"/>
      <c r="AUU10" s="667"/>
      <c r="AUV10" s="667"/>
      <c r="AUW10" s="667"/>
      <c r="AUX10" s="667"/>
      <c r="AUY10" s="667"/>
      <c r="AUZ10" s="667"/>
      <c r="AVA10" s="667"/>
      <c r="AVB10" s="667"/>
      <c r="AVC10" s="667"/>
      <c r="AVD10" s="667"/>
      <c r="AVE10" s="667"/>
      <c r="AVF10" s="667"/>
      <c r="AVG10" s="667"/>
      <c r="AVH10" s="667"/>
      <c r="AVI10" s="667"/>
      <c r="AVJ10" s="667"/>
      <c r="AVK10" s="667"/>
      <c r="AVL10" s="667"/>
      <c r="AVM10" s="667"/>
      <c r="AVN10" s="667"/>
      <c r="AVO10" s="667"/>
      <c r="AVP10" s="667"/>
      <c r="AVQ10" s="667"/>
      <c r="AVR10" s="667"/>
      <c r="AVS10" s="667"/>
      <c r="AVT10" s="667"/>
      <c r="AVU10" s="667"/>
      <c r="AVV10" s="667"/>
      <c r="AVW10" s="667"/>
      <c r="AVX10" s="667"/>
      <c r="AVY10" s="667"/>
      <c r="AVZ10" s="667"/>
      <c r="AWA10" s="667"/>
      <c r="AWB10" s="667"/>
      <c r="AWC10" s="667"/>
      <c r="AWD10" s="667"/>
      <c r="AWE10" s="667"/>
      <c r="AWF10" s="667"/>
      <c r="AWG10" s="667"/>
      <c r="AWH10" s="667"/>
      <c r="AWI10" s="667"/>
      <c r="AWJ10" s="667"/>
      <c r="AWK10" s="667"/>
      <c r="AWL10" s="667"/>
      <c r="AWM10" s="667"/>
      <c r="AWN10" s="667"/>
      <c r="AWO10" s="667"/>
      <c r="AWP10" s="667"/>
      <c r="AWQ10" s="667"/>
      <c r="AWR10" s="667"/>
      <c r="AWS10" s="667"/>
      <c r="AWT10" s="667"/>
      <c r="AWU10" s="667"/>
      <c r="AWV10" s="667"/>
      <c r="AWW10" s="667"/>
      <c r="AWX10" s="667"/>
      <c r="AWY10" s="667"/>
      <c r="AWZ10" s="667"/>
      <c r="AXA10" s="667"/>
      <c r="AXB10" s="667"/>
      <c r="AXC10" s="667"/>
      <c r="AXD10" s="667"/>
      <c r="AXE10" s="667"/>
      <c r="AXF10" s="667"/>
      <c r="AXG10" s="667"/>
      <c r="AXH10" s="667"/>
      <c r="AXI10" s="667"/>
      <c r="AXJ10" s="667"/>
      <c r="AXK10" s="667"/>
      <c r="AXL10" s="667"/>
      <c r="AXM10" s="667"/>
      <c r="AXN10" s="667"/>
      <c r="AXO10" s="667"/>
      <c r="AXP10" s="667"/>
      <c r="AXQ10" s="667"/>
      <c r="AXR10" s="667"/>
      <c r="AXS10" s="667"/>
      <c r="AXT10" s="667"/>
      <c r="AXU10" s="667"/>
      <c r="AXV10" s="667"/>
      <c r="AXW10" s="667"/>
      <c r="AXX10" s="667"/>
      <c r="AXY10" s="667"/>
      <c r="AXZ10" s="667"/>
      <c r="AYA10" s="667"/>
      <c r="AYB10" s="667"/>
      <c r="AYC10" s="667"/>
      <c r="AYD10" s="667"/>
      <c r="AYE10" s="667"/>
      <c r="AYF10" s="667"/>
      <c r="AYG10" s="667"/>
      <c r="AYH10" s="667"/>
      <c r="AYI10" s="667"/>
      <c r="AYJ10" s="667"/>
      <c r="AYK10" s="667"/>
      <c r="AYL10" s="667"/>
      <c r="AYM10" s="667"/>
      <c r="AYN10" s="667"/>
      <c r="AYO10" s="667"/>
      <c r="AYP10" s="667"/>
      <c r="AYQ10" s="667"/>
      <c r="AYR10" s="667"/>
      <c r="AYS10" s="667"/>
      <c r="AYT10" s="667"/>
      <c r="AYU10" s="667"/>
      <c r="AYV10" s="667"/>
      <c r="AYW10" s="667"/>
      <c r="AYX10" s="667"/>
      <c r="AYY10" s="667"/>
      <c r="AYZ10" s="667"/>
      <c r="AZA10" s="667"/>
      <c r="AZB10" s="667"/>
      <c r="AZC10" s="667"/>
      <c r="AZD10" s="667"/>
      <c r="AZE10" s="667"/>
      <c r="AZF10" s="667"/>
      <c r="AZG10" s="667"/>
      <c r="AZH10" s="667"/>
      <c r="AZI10" s="667"/>
      <c r="AZJ10" s="667"/>
      <c r="AZK10" s="667"/>
      <c r="AZL10" s="667"/>
      <c r="AZM10" s="667"/>
      <c r="AZN10" s="667"/>
      <c r="AZO10" s="667"/>
      <c r="AZP10" s="667"/>
      <c r="AZQ10" s="667"/>
      <c r="AZR10" s="667"/>
      <c r="AZS10" s="667"/>
      <c r="AZT10" s="667"/>
      <c r="AZU10" s="667"/>
      <c r="AZV10" s="667"/>
      <c r="AZW10" s="667"/>
      <c r="AZX10" s="667"/>
      <c r="AZY10" s="667"/>
      <c r="AZZ10" s="667"/>
      <c r="BAA10" s="667"/>
      <c r="BAB10" s="667"/>
      <c r="BAC10" s="667"/>
      <c r="BAD10" s="667"/>
      <c r="BAE10" s="667"/>
      <c r="BAF10" s="667"/>
      <c r="BAG10" s="667"/>
      <c r="BAH10" s="667"/>
      <c r="BAI10" s="667"/>
      <c r="BAJ10" s="667"/>
      <c r="BAK10" s="667"/>
      <c r="BAL10" s="667"/>
      <c r="BAM10" s="667"/>
      <c r="BAN10" s="667"/>
      <c r="BAO10" s="667"/>
      <c r="BAP10" s="667"/>
      <c r="BAQ10" s="667"/>
      <c r="BAR10" s="667"/>
      <c r="BAS10" s="667"/>
      <c r="BAT10" s="667"/>
      <c r="BAU10" s="667"/>
      <c r="BAV10" s="667"/>
      <c r="BAW10" s="667"/>
      <c r="BAX10" s="667"/>
      <c r="BAY10" s="667"/>
      <c r="BAZ10" s="667"/>
      <c r="BBA10" s="667"/>
      <c r="BBB10" s="667"/>
      <c r="BBC10" s="667"/>
      <c r="BBD10" s="667"/>
      <c r="BBE10" s="667"/>
      <c r="BBF10" s="667"/>
      <c r="BBG10" s="667"/>
      <c r="BBH10" s="667"/>
      <c r="BBI10" s="667"/>
      <c r="BBJ10" s="667"/>
      <c r="BBK10" s="667"/>
      <c r="BBL10" s="667"/>
      <c r="BBM10" s="667"/>
      <c r="BBN10" s="667"/>
      <c r="BBO10" s="667"/>
      <c r="BBP10" s="667"/>
      <c r="BBQ10" s="667"/>
      <c r="BBR10" s="667"/>
      <c r="BBS10" s="667"/>
      <c r="BBT10" s="667"/>
      <c r="BBU10" s="667"/>
      <c r="BBV10" s="667"/>
      <c r="BBW10" s="667"/>
      <c r="BBX10" s="667"/>
      <c r="BBY10" s="667"/>
      <c r="BBZ10" s="667"/>
      <c r="BCA10" s="667"/>
      <c r="BCB10" s="667"/>
      <c r="BCC10" s="667"/>
      <c r="BCD10" s="667"/>
      <c r="BCE10" s="667"/>
      <c r="BCF10" s="667"/>
      <c r="BCG10" s="667"/>
      <c r="BCH10" s="667"/>
      <c r="BCI10" s="667"/>
      <c r="BCJ10" s="667"/>
      <c r="BCK10" s="667"/>
      <c r="BCL10" s="667"/>
      <c r="BCM10" s="667"/>
      <c r="BCN10" s="667"/>
      <c r="BCO10" s="667"/>
      <c r="BCP10" s="667"/>
      <c r="BCQ10" s="667"/>
      <c r="BCR10" s="667"/>
      <c r="BCS10" s="667"/>
      <c r="BCT10" s="667"/>
      <c r="BCU10" s="667"/>
      <c r="BCV10" s="667"/>
      <c r="BCW10" s="667"/>
      <c r="BCX10" s="667"/>
      <c r="BCY10" s="667"/>
      <c r="BCZ10" s="667"/>
      <c r="BDA10" s="667"/>
      <c r="BDB10" s="667"/>
      <c r="BDC10" s="667"/>
      <c r="BDD10" s="667"/>
      <c r="BDE10" s="667"/>
      <c r="BDF10" s="667"/>
      <c r="BDG10" s="667"/>
      <c r="BDH10" s="667"/>
      <c r="BDI10" s="667"/>
      <c r="BDJ10" s="667"/>
      <c r="BDK10" s="667"/>
      <c r="BDL10" s="667"/>
      <c r="BDM10" s="667"/>
      <c r="BDN10" s="667"/>
      <c r="BDO10" s="667"/>
      <c r="BDP10" s="667"/>
      <c r="BDQ10" s="667"/>
      <c r="BDR10" s="667"/>
      <c r="BDS10" s="667"/>
      <c r="BDT10" s="667"/>
      <c r="BDU10" s="667"/>
      <c r="BDV10" s="667"/>
      <c r="BDW10" s="667"/>
      <c r="BDX10" s="667"/>
      <c r="BDY10" s="667"/>
      <c r="BDZ10" s="667"/>
      <c r="BEA10" s="667"/>
      <c r="BEB10" s="667"/>
      <c r="BEC10" s="667"/>
      <c r="BED10" s="667"/>
      <c r="BEE10" s="667"/>
      <c r="BEF10" s="667"/>
      <c r="BEG10" s="667"/>
      <c r="BEH10" s="667"/>
      <c r="BEI10" s="667"/>
      <c r="BEJ10" s="667"/>
      <c r="BEK10" s="667"/>
      <c r="BEL10" s="667"/>
      <c r="BEM10" s="667"/>
      <c r="BEN10" s="667"/>
      <c r="BEO10" s="667"/>
      <c r="BEP10" s="667"/>
      <c r="BEQ10" s="667"/>
      <c r="BER10" s="667"/>
      <c r="BES10" s="667"/>
      <c r="BET10" s="667"/>
      <c r="BEU10" s="667"/>
      <c r="BEV10" s="667"/>
      <c r="BEW10" s="667"/>
      <c r="BEX10" s="667"/>
      <c r="BEY10" s="667"/>
      <c r="BEZ10" s="667"/>
      <c r="BFA10" s="667"/>
      <c r="BFB10" s="667"/>
      <c r="BFC10" s="667"/>
      <c r="BFD10" s="667"/>
      <c r="BFE10" s="667"/>
      <c r="BFF10" s="667"/>
      <c r="BFG10" s="667"/>
      <c r="BFH10" s="667"/>
      <c r="BFI10" s="667"/>
      <c r="BFJ10" s="667"/>
      <c r="BFK10" s="667"/>
      <c r="BFL10" s="667"/>
      <c r="BFM10" s="667"/>
      <c r="BFN10" s="667"/>
      <c r="BFO10" s="667"/>
      <c r="BFP10" s="667"/>
      <c r="BFQ10" s="667"/>
      <c r="BFR10" s="667"/>
      <c r="BFS10" s="667"/>
      <c r="BFT10" s="667"/>
      <c r="BFU10" s="667"/>
      <c r="BFV10" s="667"/>
      <c r="BFW10" s="667"/>
      <c r="BFX10" s="667"/>
      <c r="BFY10" s="667"/>
      <c r="BFZ10" s="667"/>
      <c r="BGA10" s="667"/>
      <c r="BGB10" s="667"/>
      <c r="BGC10" s="667"/>
      <c r="BGD10" s="667"/>
      <c r="BGE10" s="667"/>
      <c r="BGF10" s="667"/>
      <c r="BGG10" s="667"/>
      <c r="BGH10" s="667"/>
      <c r="BGI10" s="667"/>
      <c r="BGJ10" s="667"/>
      <c r="BGK10" s="667"/>
      <c r="BGL10" s="667"/>
      <c r="BGM10" s="667"/>
      <c r="BGN10" s="667"/>
      <c r="BGO10" s="667"/>
      <c r="BGP10" s="667"/>
      <c r="BGQ10" s="667"/>
      <c r="BGR10" s="667"/>
      <c r="BGS10" s="667"/>
      <c r="BGT10" s="667"/>
      <c r="BGU10" s="667"/>
      <c r="BGV10" s="667"/>
      <c r="BGW10" s="667"/>
      <c r="BGX10" s="667"/>
      <c r="BGY10" s="667"/>
      <c r="BGZ10" s="667"/>
      <c r="BHA10" s="667"/>
      <c r="BHB10" s="667"/>
      <c r="BHC10" s="667"/>
      <c r="BHD10" s="667"/>
      <c r="BHE10" s="667"/>
      <c r="BHF10" s="667"/>
      <c r="BHG10" s="667"/>
      <c r="BHH10" s="667"/>
      <c r="BHI10" s="667"/>
      <c r="BHJ10" s="667"/>
      <c r="BHK10" s="667"/>
      <c r="BHL10" s="667"/>
      <c r="BHM10" s="667"/>
      <c r="BHN10" s="667"/>
      <c r="BHO10" s="667"/>
      <c r="BHP10" s="667"/>
      <c r="BHQ10" s="667"/>
      <c r="BHR10" s="667"/>
      <c r="BHS10" s="667"/>
      <c r="BHT10" s="667"/>
      <c r="BHU10" s="667"/>
      <c r="BHV10" s="667"/>
      <c r="BHW10" s="667"/>
      <c r="BHX10" s="667"/>
      <c r="BHY10" s="667"/>
      <c r="BHZ10" s="667"/>
      <c r="BIA10" s="667"/>
      <c r="BIB10" s="667"/>
      <c r="BIC10" s="667"/>
      <c r="BID10" s="667"/>
      <c r="BIE10" s="667"/>
      <c r="BIF10" s="667"/>
      <c r="BIG10" s="667"/>
      <c r="BIH10" s="667"/>
      <c r="BII10" s="667"/>
      <c r="BIJ10" s="667"/>
      <c r="BIK10" s="667"/>
      <c r="BIL10" s="667"/>
      <c r="BIM10" s="667"/>
      <c r="BIN10" s="667"/>
      <c r="BIO10" s="667"/>
      <c r="BIP10" s="667"/>
      <c r="BIQ10" s="667"/>
      <c r="BIR10" s="667"/>
      <c r="BIS10" s="667"/>
      <c r="BIT10" s="667"/>
      <c r="BIU10" s="667"/>
      <c r="BIV10" s="667"/>
      <c r="BIW10" s="667"/>
      <c r="BIX10" s="667"/>
      <c r="BIY10" s="667"/>
      <c r="BIZ10" s="667"/>
      <c r="BJA10" s="667"/>
      <c r="BJB10" s="667"/>
      <c r="BJC10" s="667"/>
      <c r="BJD10" s="667"/>
      <c r="BJE10" s="667"/>
      <c r="BJF10" s="667"/>
      <c r="BJG10" s="667"/>
      <c r="BJH10" s="667"/>
      <c r="BJI10" s="667"/>
      <c r="BJJ10" s="667"/>
      <c r="BJK10" s="667"/>
      <c r="BJL10" s="667"/>
      <c r="BJM10" s="667"/>
      <c r="BJN10" s="667"/>
      <c r="BJO10" s="667"/>
      <c r="BJP10" s="667"/>
      <c r="BJQ10" s="667"/>
      <c r="BJR10" s="667"/>
      <c r="BJS10" s="667"/>
      <c r="BJT10" s="667"/>
      <c r="BJU10" s="667"/>
      <c r="BJV10" s="667"/>
      <c r="BJW10" s="667"/>
      <c r="BJX10" s="667"/>
      <c r="BJY10" s="667"/>
      <c r="BJZ10" s="667"/>
      <c r="BKA10" s="667"/>
      <c r="BKB10" s="667"/>
      <c r="BKC10" s="667"/>
      <c r="BKD10" s="667"/>
      <c r="BKE10" s="667"/>
      <c r="BKF10" s="667"/>
      <c r="BKG10" s="667"/>
      <c r="BKH10" s="667"/>
      <c r="BKI10" s="667"/>
      <c r="BKJ10" s="667"/>
      <c r="BKK10" s="667"/>
      <c r="BKL10" s="667"/>
      <c r="BKM10" s="667"/>
      <c r="BKN10" s="667"/>
      <c r="BKO10" s="667"/>
      <c r="BKP10" s="667"/>
      <c r="BKQ10" s="667"/>
      <c r="BKR10" s="667"/>
      <c r="BKS10" s="667"/>
      <c r="BKT10" s="667"/>
      <c r="BKU10" s="667"/>
      <c r="BKV10" s="667"/>
      <c r="BKW10" s="667"/>
      <c r="BKX10" s="667"/>
      <c r="BKY10" s="667"/>
      <c r="BKZ10" s="667"/>
      <c r="BLA10" s="667"/>
      <c r="BLB10" s="667"/>
      <c r="BLC10" s="667"/>
      <c r="BLD10" s="667"/>
      <c r="BLE10" s="667"/>
      <c r="BLF10" s="667"/>
      <c r="BLG10" s="667"/>
      <c r="BLH10" s="667"/>
      <c r="BLI10" s="667"/>
      <c r="BLJ10" s="667"/>
      <c r="BLK10" s="667"/>
      <c r="BLL10" s="667"/>
      <c r="BLM10" s="667"/>
      <c r="BLN10" s="667"/>
      <c r="BLO10" s="667"/>
      <c r="BLP10" s="667"/>
      <c r="BLQ10" s="667"/>
      <c r="BLR10" s="667"/>
      <c r="BLS10" s="667"/>
      <c r="BLT10" s="667"/>
      <c r="BLU10" s="667"/>
      <c r="BLV10" s="667"/>
      <c r="BLW10" s="667"/>
      <c r="BLX10" s="667"/>
      <c r="BLY10" s="667"/>
      <c r="BLZ10" s="667"/>
      <c r="BMA10" s="667"/>
      <c r="BMB10" s="667"/>
      <c r="BMC10" s="667"/>
      <c r="BMD10" s="667"/>
      <c r="BME10" s="667"/>
      <c r="BMF10" s="667"/>
      <c r="BMG10" s="667"/>
      <c r="BMH10" s="667"/>
      <c r="BMI10" s="667"/>
      <c r="BMJ10" s="667"/>
      <c r="BMK10" s="667"/>
      <c r="BML10" s="667"/>
      <c r="BMM10" s="667"/>
      <c r="BMN10" s="667"/>
      <c r="BMO10" s="667"/>
      <c r="BMP10" s="667"/>
      <c r="BMQ10" s="667"/>
      <c r="BMR10" s="667"/>
      <c r="BMS10" s="667"/>
      <c r="BMT10" s="667"/>
      <c r="BMU10" s="667"/>
      <c r="BMV10" s="667"/>
      <c r="BMW10" s="667"/>
      <c r="BMX10" s="667"/>
      <c r="BMY10" s="667"/>
      <c r="BMZ10" s="667"/>
      <c r="BNA10" s="667"/>
      <c r="BNB10" s="667"/>
      <c r="BNC10" s="667"/>
      <c r="BND10" s="667"/>
      <c r="BNE10" s="667"/>
      <c r="BNF10" s="667"/>
      <c r="BNG10" s="667"/>
      <c r="BNH10" s="667"/>
      <c r="BNI10" s="667"/>
      <c r="BNJ10" s="667"/>
      <c r="BNK10" s="667"/>
      <c r="BNL10" s="667"/>
      <c r="BNM10" s="667"/>
      <c r="BNN10" s="667"/>
      <c r="BNO10" s="667"/>
      <c r="BNP10" s="667"/>
      <c r="BNQ10" s="667"/>
      <c r="BNR10" s="667"/>
      <c r="BNS10" s="667"/>
      <c r="BNT10" s="667"/>
      <c r="BNU10" s="667"/>
      <c r="BNV10" s="667"/>
      <c r="BNW10" s="667"/>
      <c r="BNX10" s="667"/>
      <c r="BNY10" s="667"/>
      <c r="BNZ10" s="667"/>
      <c r="BOA10" s="667"/>
      <c r="BOB10" s="667"/>
      <c r="BOC10" s="667"/>
      <c r="BOD10" s="667"/>
      <c r="BOE10" s="667"/>
      <c r="BOF10" s="667"/>
      <c r="BOG10" s="667"/>
      <c r="BOH10" s="667"/>
      <c r="BOI10" s="667"/>
      <c r="BOJ10" s="667"/>
      <c r="BOK10" s="667"/>
      <c r="BOL10" s="667"/>
      <c r="BOM10" s="667"/>
      <c r="BON10" s="667"/>
      <c r="BOO10" s="667"/>
      <c r="BOP10" s="667"/>
      <c r="BOQ10" s="667"/>
      <c r="BOR10" s="667"/>
      <c r="BOS10" s="667"/>
      <c r="BOT10" s="667"/>
      <c r="BOU10" s="667"/>
      <c r="BOV10" s="667"/>
      <c r="BOW10" s="667"/>
      <c r="BOX10" s="667"/>
      <c r="BOY10" s="667"/>
      <c r="BOZ10" s="667"/>
      <c r="BPA10" s="667"/>
      <c r="BPB10" s="667"/>
      <c r="BPC10" s="667"/>
      <c r="BPD10" s="667"/>
      <c r="BPE10" s="667"/>
      <c r="BPF10" s="667"/>
      <c r="BPG10" s="667"/>
      <c r="BPH10" s="667"/>
      <c r="BPI10" s="667"/>
      <c r="BPJ10" s="667"/>
      <c r="BPK10" s="667"/>
      <c r="BPL10" s="667"/>
      <c r="BPM10" s="667"/>
      <c r="BPN10" s="667"/>
      <c r="BPO10" s="667"/>
      <c r="BPP10" s="667"/>
      <c r="BPQ10" s="667"/>
      <c r="BPR10" s="667"/>
      <c r="BPS10" s="667"/>
      <c r="BPT10" s="667"/>
      <c r="BPU10" s="667"/>
      <c r="BPV10" s="667"/>
      <c r="BPW10" s="667"/>
      <c r="BPX10" s="667"/>
      <c r="BPY10" s="667"/>
      <c r="BPZ10" s="667"/>
      <c r="BQA10" s="667"/>
      <c r="BQB10" s="667"/>
      <c r="BQC10" s="667"/>
      <c r="BQD10" s="667"/>
      <c r="BQE10" s="667"/>
      <c r="BQF10" s="667"/>
      <c r="BQG10" s="667"/>
      <c r="BQH10" s="667"/>
      <c r="BQI10" s="667"/>
      <c r="BQJ10" s="667"/>
      <c r="BQK10" s="667"/>
      <c r="BQL10" s="667"/>
      <c r="BQM10" s="667"/>
      <c r="BQN10" s="667"/>
      <c r="BQO10" s="667"/>
      <c r="BQP10" s="667"/>
      <c r="BQQ10" s="667"/>
      <c r="BQR10" s="667"/>
      <c r="BQS10" s="667"/>
      <c r="BQT10" s="667"/>
      <c r="BQU10" s="667"/>
      <c r="BQV10" s="667"/>
      <c r="BQW10" s="667"/>
      <c r="BQX10" s="667"/>
      <c r="BQY10" s="667"/>
      <c r="BQZ10" s="667"/>
      <c r="BRA10" s="667"/>
      <c r="BRB10" s="667"/>
      <c r="BRC10" s="667"/>
      <c r="BRD10" s="667"/>
      <c r="BRE10" s="667"/>
      <c r="BRF10" s="667"/>
      <c r="BRG10" s="667"/>
      <c r="BRH10" s="667"/>
      <c r="BRI10" s="667"/>
      <c r="BRJ10" s="667"/>
      <c r="BRK10" s="667"/>
      <c r="BRL10" s="667"/>
      <c r="BRM10" s="667"/>
      <c r="BRN10" s="667"/>
      <c r="BRO10" s="667"/>
      <c r="BRP10" s="667"/>
      <c r="BRQ10" s="667"/>
      <c r="BRR10" s="667"/>
      <c r="BRS10" s="667"/>
      <c r="BRT10" s="667"/>
      <c r="BRU10" s="667"/>
      <c r="BRV10" s="667"/>
      <c r="BRW10" s="667"/>
      <c r="BRX10" s="667"/>
      <c r="BRY10" s="667"/>
      <c r="BRZ10" s="667"/>
      <c r="BSA10" s="667"/>
      <c r="BSB10" s="667"/>
      <c r="BSC10" s="667"/>
      <c r="BSD10" s="667"/>
      <c r="BSE10" s="667"/>
      <c r="BSF10" s="667"/>
      <c r="BSG10" s="667"/>
      <c r="BSH10" s="667"/>
      <c r="BSI10" s="667"/>
      <c r="BSJ10" s="667"/>
      <c r="BSK10" s="667"/>
      <c r="BSL10" s="667"/>
      <c r="BSM10" s="667"/>
      <c r="BSN10" s="667"/>
      <c r="BSO10" s="667"/>
      <c r="BSP10" s="667"/>
      <c r="BSQ10" s="667"/>
      <c r="BSR10" s="667"/>
      <c r="BSS10" s="667"/>
      <c r="BST10" s="667"/>
      <c r="BSU10" s="667"/>
      <c r="BSV10" s="667"/>
      <c r="BSW10" s="667"/>
      <c r="BSX10" s="667"/>
      <c r="BSY10" s="667"/>
      <c r="BSZ10" s="667"/>
      <c r="BTA10" s="667"/>
      <c r="BTB10" s="667"/>
      <c r="BTC10" s="667"/>
      <c r="BTD10" s="667"/>
      <c r="BTE10" s="667"/>
      <c r="BTF10" s="667"/>
      <c r="BTG10" s="667"/>
      <c r="BTH10" s="667"/>
      <c r="BTI10" s="667"/>
      <c r="BTJ10" s="667"/>
      <c r="BTK10" s="667"/>
      <c r="BTL10" s="667"/>
      <c r="BTM10" s="667"/>
      <c r="BTN10" s="667"/>
      <c r="BTO10" s="667"/>
      <c r="BTP10" s="667"/>
      <c r="BTQ10" s="667"/>
      <c r="BTR10" s="667"/>
      <c r="BTS10" s="667"/>
      <c r="BTT10" s="667"/>
      <c r="BTU10" s="667"/>
      <c r="BTV10" s="667"/>
      <c r="BTW10" s="667"/>
      <c r="BTX10" s="667"/>
      <c r="BTY10" s="667"/>
      <c r="BTZ10" s="667"/>
      <c r="BUA10" s="667"/>
      <c r="BUB10" s="667"/>
      <c r="BUC10" s="667"/>
      <c r="BUD10" s="667"/>
      <c r="BUE10" s="667"/>
      <c r="BUF10" s="667"/>
      <c r="BUG10" s="667"/>
      <c r="BUH10" s="667"/>
      <c r="BUI10" s="667"/>
      <c r="BUJ10" s="667"/>
      <c r="BUK10" s="667"/>
      <c r="BUL10" s="667"/>
      <c r="BUM10" s="667"/>
      <c r="BUN10" s="667"/>
      <c r="BUO10" s="667"/>
      <c r="BUP10" s="667"/>
      <c r="BUQ10" s="667"/>
      <c r="BUR10" s="667"/>
      <c r="BUS10" s="667"/>
      <c r="BUT10" s="667"/>
      <c r="BUU10" s="667"/>
      <c r="BUV10" s="667"/>
      <c r="BUW10" s="667"/>
      <c r="BUX10" s="667"/>
      <c r="BUY10" s="667"/>
      <c r="BUZ10" s="667"/>
      <c r="BVA10" s="667"/>
      <c r="BVB10" s="667"/>
      <c r="BVC10" s="667"/>
      <c r="BVD10" s="667"/>
      <c r="BVE10" s="667"/>
      <c r="BVF10" s="667"/>
      <c r="BVG10" s="667"/>
      <c r="BVH10" s="667"/>
      <c r="BVI10" s="667"/>
      <c r="BVJ10" s="667"/>
      <c r="BVK10" s="667"/>
      <c r="BVL10" s="667"/>
      <c r="BVM10" s="667"/>
      <c r="BVN10" s="667"/>
      <c r="BVO10" s="667"/>
      <c r="BVP10" s="667"/>
      <c r="BVQ10" s="667"/>
      <c r="BVR10" s="667"/>
      <c r="BVS10" s="667"/>
      <c r="BVT10" s="667"/>
      <c r="BVU10" s="667"/>
      <c r="BVV10" s="667"/>
      <c r="BVW10" s="667"/>
      <c r="BVX10" s="667"/>
      <c r="BVY10" s="667"/>
      <c r="BVZ10" s="667"/>
      <c r="BWA10" s="667"/>
      <c r="BWB10" s="667"/>
      <c r="BWC10" s="667"/>
      <c r="BWD10" s="667"/>
      <c r="BWE10" s="667"/>
      <c r="BWF10" s="667"/>
      <c r="BWG10" s="667"/>
      <c r="BWH10" s="667"/>
      <c r="BWI10" s="667"/>
      <c r="BWJ10" s="667"/>
      <c r="BWK10" s="667"/>
      <c r="BWL10" s="667"/>
      <c r="BWM10" s="667"/>
      <c r="BWN10" s="667"/>
      <c r="BWO10" s="667"/>
      <c r="BWP10" s="667"/>
      <c r="BWQ10" s="667"/>
      <c r="BWR10" s="667"/>
      <c r="BWS10" s="667"/>
      <c r="BWT10" s="667"/>
      <c r="BWU10" s="667"/>
      <c r="BWV10" s="667"/>
      <c r="BWW10" s="667"/>
      <c r="BWX10" s="667"/>
      <c r="BWY10" s="667"/>
      <c r="BWZ10" s="667"/>
      <c r="BXA10" s="667"/>
      <c r="BXB10" s="667"/>
      <c r="BXC10" s="667"/>
      <c r="BXD10" s="667"/>
      <c r="BXE10" s="667"/>
      <c r="BXF10" s="667"/>
      <c r="BXG10" s="667"/>
      <c r="BXH10" s="667"/>
      <c r="BXI10" s="667"/>
      <c r="BXJ10" s="667"/>
      <c r="BXK10" s="667"/>
      <c r="BXL10" s="667"/>
      <c r="BXM10" s="667"/>
      <c r="BXN10" s="667"/>
      <c r="BXO10" s="667"/>
      <c r="BXP10" s="667"/>
      <c r="BXQ10" s="667"/>
      <c r="BXR10" s="667"/>
      <c r="BXS10" s="667"/>
      <c r="BXT10" s="667"/>
      <c r="BXU10" s="667"/>
      <c r="BXV10" s="667"/>
      <c r="BXW10" s="667"/>
      <c r="BXX10" s="667"/>
      <c r="BXY10" s="667"/>
      <c r="BXZ10" s="667"/>
      <c r="BYA10" s="667"/>
      <c r="BYB10" s="667"/>
      <c r="BYC10" s="667"/>
      <c r="BYD10" s="667"/>
      <c r="BYE10" s="667"/>
      <c r="BYF10" s="667"/>
      <c r="BYG10" s="667"/>
      <c r="BYH10" s="667"/>
      <c r="BYI10" s="667"/>
      <c r="BYJ10" s="667"/>
      <c r="BYK10" s="667"/>
      <c r="BYL10" s="667"/>
      <c r="BYM10" s="667"/>
      <c r="BYN10" s="667"/>
      <c r="BYO10" s="667"/>
      <c r="BYP10" s="667"/>
      <c r="BYQ10" s="667"/>
      <c r="BYR10" s="667"/>
      <c r="BYS10" s="667"/>
      <c r="BYT10" s="667"/>
      <c r="BYU10" s="667"/>
      <c r="BYV10" s="667"/>
      <c r="BYW10" s="667"/>
      <c r="BYX10" s="667"/>
      <c r="BYY10" s="667"/>
      <c r="BYZ10" s="667"/>
      <c r="BZA10" s="667"/>
      <c r="BZB10" s="667"/>
      <c r="BZC10" s="667"/>
      <c r="BZD10" s="667"/>
      <c r="BZE10" s="667"/>
      <c r="BZF10" s="667"/>
      <c r="BZG10" s="667"/>
      <c r="BZH10" s="667"/>
      <c r="BZI10" s="667"/>
      <c r="BZJ10" s="667"/>
      <c r="BZK10" s="667"/>
      <c r="BZL10" s="667"/>
      <c r="BZM10" s="667"/>
      <c r="BZN10" s="667"/>
      <c r="BZO10" s="667"/>
      <c r="BZP10" s="667"/>
      <c r="BZQ10" s="667"/>
      <c r="BZR10" s="667"/>
      <c r="BZS10" s="667"/>
      <c r="BZT10" s="667"/>
      <c r="BZU10" s="667"/>
      <c r="BZV10" s="667"/>
      <c r="BZW10" s="667"/>
      <c r="BZX10" s="667"/>
      <c r="BZY10" s="667"/>
      <c r="BZZ10" s="667"/>
      <c r="CAA10" s="667"/>
      <c r="CAB10" s="667"/>
      <c r="CAC10" s="667"/>
      <c r="CAD10" s="667"/>
      <c r="CAE10" s="667"/>
      <c r="CAF10" s="667"/>
      <c r="CAG10" s="667"/>
      <c r="CAH10" s="667"/>
      <c r="CAI10" s="667"/>
      <c r="CAJ10" s="667"/>
      <c r="CAK10" s="667"/>
      <c r="CAL10" s="667"/>
      <c r="CAM10" s="667"/>
      <c r="CAN10" s="667"/>
      <c r="CAO10" s="667"/>
      <c r="CAP10" s="667"/>
      <c r="CAQ10" s="667"/>
      <c r="CAR10" s="667"/>
      <c r="CAS10" s="667"/>
      <c r="CAT10" s="667"/>
      <c r="CAU10" s="667"/>
      <c r="CAV10" s="667"/>
      <c r="CAW10" s="667"/>
      <c r="CAX10" s="667"/>
      <c r="CAY10" s="667"/>
      <c r="CAZ10" s="667"/>
      <c r="CBA10" s="667"/>
      <c r="CBB10" s="667"/>
      <c r="CBC10" s="667"/>
      <c r="CBD10" s="667"/>
      <c r="CBE10" s="667"/>
      <c r="CBF10" s="667"/>
      <c r="CBG10" s="667"/>
      <c r="CBH10" s="667"/>
      <c r="CBI10" s="667"/>
      <c r="CBJ10" s="667"/>
      <c r="CBK10" s="667"/>
      <c r="CBL10" s="667"/>
      <c r="CBM10" s="667"/>
      <c r="CBN10" s="667"/>
      <c r="CBO10" s="667"/>
      <c r="CBP10" s="667"/>
      <c r="CBQ10" s="667"/>
      <c r="CBR10" s="667"/>
      <c r="CBS10" s="667"/>
      <c r="CBT10" s="667"/>
      <c r="CBU10" s="667"/>
      <c r="CBV10" s="667"/>
      <c r="CBW10" s="667"/>
      <c r="CBX10" s="667"/>
      <c r="CBY10" s="667"/>
      <c r="CBZ10" s="667"/>
      <c r="CCA10" s="667"/>
      <c r="CCB10" s="667"/>
      <c r="CCC10" s="667"/>
      <c r="CCD10" s="667"/>
      <c r="CCE10" s="667"/>
      <c r="CCF10" s="667"/>
      <c r="CCG10" s="667"/>
      <c r="CCH10" s="667"/>
      <c r="CCI10" s="667"/>
      <c r="CCJ10" s="667"/>
      <c r="CCK10" s="667"/>
      <c r="CCL10" s="667"/>
      <c r="CCM10" s="667"/>
      <c r="CCN10" s="667"/>
      <c r="CCO10" s="667"/>
      <c r="CCP10" s="667"/>
      <c r="CCQ10" s="667"/>
      <c r="CCR10" s="667"/>
      <c r="CCS10" s="667"/>
      <c r="CCT10" s="667"/>
      <c r="CCU10" s="667"/>
      <c r="CCV10" s="667"/>
      <c r="CCW10" s="667"/>
      <c r="CCX10" s="667"/>
      <c r="CCY10" s="667"/>
      <c r="CCZ10" s="667"/>
      <c r="CDA10" s="667"/>
      <c r="CDB10" s="667"/>
      <c r="CDC10" s="667"/>
      <c r="CDD10" s="667"/>
      <c r="CDE10" s="667"/>
      <c r="CDF10" s="667"/>
      <c r="CDG10" s="667"/>
      <c r="CDH10" s="667"/>
      <c r="CDI10" s="667"/>
      <c r="CDJ10" s="667"/>
      <c r="CDK10" s="667"/>
      <c r="CDL10" s="667"/>
      <c r="CDM10" s="667"/>
      <c r="CDN10" s="667"/>
      <c r="CDO10" s="667"/>
      <c r="CDP10" s="667"/>
      <c r="CDQ10" s="667"/>
      <c r="CDR10" s="667"/>
      <c r="CDS10" s="667"/>
      <c r="CDT10" s="667"/>
      <c r="CDU10" s="667"/>
      <c r="CDV10" s="667"/>
      <c r="CDW10" s="667"/>
      <c r="CDX10" s="667"/>
      <c r="CDY10" s="667"/>
      <c r="CDZ10" s="667"/>
      <c r="CEA10" s="667"/>
      <c r="CEB10" s="667"/>
      <c r="CEC10" s="667"/>
      <c r="CED10" s="667"/>
      <c r="CEE10" s="667"/>
      <c r="CEF10" s="667"/>
      <c r="CEG10" s="667"/>
      <c r="CEH10" s="667"/>
      <c r="CEI10" s="667"/>
      <c r="CEJ10" s="667"/>
      <c r="CEK10" s="667"/>
      <c r="CEL10" s="667"/>
      <c r="CEM10" s="667"/>
      <c r="CEN10" s="667"/>
      <c r="CEO10" s="667"/>
      <c r="CEP10" s="667"/>
      <c r="CEQ10" s="667"/>
      <c r="CER10" s="667"/>
      <c r="CES10" s="667"/>
      <c r="CET10" s="667"/>
      <c r="CEU10" s="667"/>
      <c r="CEV10" s="667"/>
      <c r="CEW10" s="667"/>
      <c r="CEX10" s="667"/>
      <c r="CEY10" s="667"/>
      <c r="CEZ10" s="667"/>
      <c r="CFA10" s="667"/>
      <c r="CFB10" s="667"/>
      <c r="CFC10" s="667"/>
      <c r="CFD10" s="667"/>
      <c r="CFE10" s="667"/>
      <c r="CFF10" s="667"/>
      <c r="CFG10" s="667"/>
      <c r="CFH10" s="667"/>
      <c r="CFI10" s="667"/>
      <c r="CFJ10" s="667"/>
      <c r="CFK10" s="667"/>
      <c r="CFL10" s="667"/>
      <c r="CFM10" s="667"/>
      <c r="CFN10" s="667"/>
      <c r="CFO10" s="667"/>
      <c r="CFP10" s="667"/>
      <c r="CFQ10" s="667"/>
      <c r="CFR10" s="667"/>
      <c r="CFS10" s="667"/>
      <c r="CFT10" s="667"/>
      <c r="CFU10" s="667"/>
      <c r="CFV10" s="667"/>
      <c r="CFW10" s="667"/>
      <c r="CFX10" s="667"/>
      <c r="CFY10" s="667"/>
      <c r="CFZ10" s="667"/>
      <c r="CGA10" s="667"/>
      <c r="CGB10" s="667"/>
      <c r="CGC10" s="667"/>
      <c r="CGD10" s="667"/>
      <c r="CGE10" s="667"/>
      <c r="CGF10" s="667"/>
      <c r="CGG10" s="667"/>
      <c r="CGH10" s="667"/>
      <c r="CGI10" s="667"/>
      <c r="CGJ10" s="667"/>
      <c r="CGK10" s="667"/>
      <c r="CGL10" s="667"/>
      <c r="CGM10" s="667"/>
      <c r="CGN10" s="667"/>
      <c r="CGO10" s="667"/>
      <c r="CGP10" s="667"/>
      <c r="CGQ10" s="667"/>
      <c r="CGR10" s="667"/>
      <c r="CGS10" s="667"/>
      <c r="CGT10" s="667"/>
      <c r="CGU10" s="667"/>
      <c r="CGV10" s="667"/>
      <c r="CGW10" s="667"/>
      <c r="CGX10" s="667"/>
      <c r="CGY10" s="667"/>
      <c r="CGZ10" s="667"/>
      <c r="CHA10" s="667"/>
      <c r="CHB10" s="667"/>
      <c r="CHC10" s="667"/>
      <c r="CHD10" s="667"/>
      <c r="CHE10" s="667"/>
      <c r="CHF10" s="667"/>
      <c r="CHG10" s="667"/>
      <c r="CHH10" s="667"/>
      <c r="CHI10" s="667"/>
      <c r="CHJ10" s="667"/>
      <c r="CHK10" s="667"/>
      <c r="CHL10" s="667"/>
      <c r="CHM10" s="667"/>
      <c r="CHN10" s="667"/>
      <c r="CHO10" s="667"/>
      <c r="CHP10" s="667"/>
      <c r="CHQ10" s="667"/>
      <c r="CHR10" s="667"/>
      <c r="CHS10" s="667"/>
      <c r="CHT10" s="667"/>
      <c r="CHU10" s="667"/>
      <c r="CHV10" s="667"/>
      <c r="CHW10" s="667"/>
      <c r="CHX10" s="667"/>
      <c r="CHY10" s="667"/>
      <c r="CHZ10" s="667"/>
      <c r="CIA10" s="667"/>
      <c r="CIB10" s="667"/>
      <c r="CIC10" s="667"/>
      <c r="CID10" s="667"/>
      <c r="CIE10" s="667"/>
      <c r="CIF10" s="667"/>
      <c r="CIG10" s="667"/>
      <c r="CIH10" s="667"/>
      <c r="CII10" s="667"/>
      <c r="CIJ10" s="667"/>
      <c r="CIK10" s="667"/>
      <c r="CIL10" s="667"/>
      <c r="CIM10" s="667"/>
      <c r="CIN10" s="667"/>
      <c r="CIO10" s="667"/>
      <c r="CIP10" s="667"/>
      <c r="CIQ10" s="667"/>
      <c r="CIR10" s="667"/>
      <c r="CIS10" s="667"/>
      <c r="CIT10" s="667"/>
      <c r="CIU10" s="667"/>
      <c r="CIV10" s="667"/>
      <c r="CIW10" s="667"/>
      <c r="CIX10" s="667"/>
      <c r="CIY10" s="667"/>
      <c r="CIZ10" s="667"/>
      <c r="CJA10" s="667"/>
      <c r="CJB10" s="667"/>
      <c r="CJC10" s="667"/>
      <c r="CJD10" s="667"/>
      <c r="CJE10" s="667"/>
      <c r="CJF10" s="667"/>
      <c r="CJG10" s="667"/>
      <c r="CJH10" s="667"/>
      <c r="CJI10" s="667"/>
      <c r="CJJ10" s="667"/>
      <c r="CJK10" s="667"/>
      <c r="CJL10" s="667"/>
      <c r="CJM10" s="667"/>
      <c r="CJN10" s="667"/>
      <c r="CJO10" s="667"/>
      <c r="CJP10" s="667"/>
      <c r="CJQ10" s="667"/>
      <c r="CJR10" s="667"/>
      <c r="CJS10" s="667"/>
      <c r="CJT10" s="667"/>
      <c r="CJU10" s="667"/>
      <c r="CJV10" s="667"/>
      <c r="CJW10" s="667"/>
      <c r="CJX10" s="667"/>
      <c r="CJY10" s="667"/>
      <c r="CJZ10" s="667"/>
      <c r="CKA10" s="667"/>
      <c r="CKB10" s="667"/>
      <c r="CKC10" s="667"/>
      <c r="CKD10" s="667"/>
      <c r="CKE10" s="667"/>
      <c r="CKF10" s="667"/>
      <c r="CKG10" s="667"/>
      <c r="CKH10" s="667"/>
      <c r="CKI10" s="667"/>
      <c r="CKJ10" s="667"/>
      <c r="CKK10" s="667"/>
      <c r="CKL10" s="667"/>
      <c r="CKM10" s="667"/>
      <c r="CKN10" s="667"/>
      <c r="CKO10" s="667"/>
      <c r="CKP10" s="667"/>
      <c r="CKQ10" s="667"/>
      <c r="CKR10" s="667"/>
      <c r="CKS10" s="667"/>
      <c r="CKT10" s="667"/>
      <c r="CKU10" s="667"/>
      <c r="CKV10" s="667"/>
      <c r="CKW10" s="667"/>
      <c r="CKX10" s="667"/>
      <c r="CKY10" s="667"/>
      <c r="CKZ10" s="667"/>
      <c r="CLA10" s="667"/>
      <c r="CLB10" s="667"/>
      <c r="CLC10" s="667"/>
      <c r="CLD10" s="667"/>
      <c r="CLE10" s="667"/>
      <c r="CLF10" s="667"/>
      <c r="CLG10" s="667"/>
      <c r="CLH10" s="667"/>
      <c r="CLI10" s="667"/>
      <c r="CLJ10" s="667"/>
      <c r="CLK10" s="667"/>
      <c r="CLL10" s="667"/>
      <c r="CLM10" s="667"/>
      <c r="CLN10" s="667"/>
      <c r="CLO10" s="667"/>
      <c r="CLP10" s="667"/>
      <c r="CLQ10" s="667"/>
      <c r="CLR10" s="667"/>
      <c r="CLS10" s="667"/>
      <c r="CLT10" s="667"/>
      <c r="CLU10" s="667"/>
      <c r="CLV10" s="667"/>
      <c r="CLW10" s="667"/>
      <c r="CLX10" s="667"/>
      <c r="CLY10" s="667"/>
      <c r="CLZ10" s="667"/>
      <c r="CMA10" s="667"/>
      <c r="CMB10" s="667"/>
      <c r="CMC10" s="667"/>
      <c r="CMD10" s="667"/>
      <c r="CME10" s="667"/>
      <c r="CMF10" s="667"/>
      <c r="CMG10" s="667"/>
      <c r="CMH10" s="667"/>
      <c r="CMI10" s="667"/>
      <c r="CMJ10" s="667"/>
      <c r="CMK10" s="667"/>
      <c r="CML10" s="667"/>
      <c r="CMM10" s="667"/>
      <c r="CMN10" s="667"/>
      <c r="CMO10" s="667"/>
      <c r="CMP10" s="667"/>
      <c r="CMQ10" s="667"/>
      <c r="CMR10" s="667"/>
      <c r="CMS10" s="667"/>
      <c r="CMT10" s="667"/>
      <c r="CMU10" s="667"/>
      <c r="CMV10" s="667"/>
      <c r="CMW10" s="667"/>
      <c r="CMX10" s="667"/>
      <c r="CMY10" s="667"/>
      <c r="CMZ10" s="667"/>
      <c r="CNA10" s="667"/>
      <c r="CNB10" s="667"/>
      <c r="CNC10" s="667"/>
      <c r="CND10" s="667"/>
      <c r="CNE10" s="667"/>
      <c r="CNF10" s="667"/>
      <c r="CNG10" s="667"/>
      <c r="CNH10" s="667"/>
      <c r="CNI10" s="667"/>
      <c r="CNJ10" s="667"/>
      <c r="CNK10" s="667"/>
      <c r="CNL10" s="667"/>
      <c r="CNM10" s="667"/>
      <c r="CNN10" s="667"/>
      <c r="CNO10" s="667"/>
      <c r="CNP10" s="667"/>
      <c r="CNQ10" s="667"/>
      <c r="CNR10" s="667"/>
      <c r="CNS10" s="667"/>
      <c r="CNT10" s="667"/>
      <c r="CNU10" s="667"/>
      <c r="CNV10" s="667"/>
      <c r="CNW10" s="667"/>
      <c r="CNX10" s="667"/>
      <c r="CNY10" s="667"/>
      <c r="CNZ10" s="667"/>
      <c r="COA10" s="667"/>
      <c r="COB10" s="667"/>
      <c r="COC10" s="667"/>
      <c r="COD10" s="667"/>
      <c r="COE10" s="667"/>
      <c r="COF10" s="667"/>
      <c r="COG10" s="667"/>
      <c r="COH10" s="667"/>
      <c r="COI10" s="667"/>
      <c r="COJ10" s="667"/>
      <c r="COK10" s="667"/>
      <c r="COL10" s="667"/>
      <c r="COM10" s="667"/>
      <c r="CON10" s="667"/>
      <c r="COO10" s="667"/>
      <c r="COP10" s="667"/>
      <c r="COQ10" s="667"/>
      <c r="COR10" s="667"/>
      <c r="COS10" s="667"/>
      <c r="COT10" s="667"/>
      <c r="COU10" s="667"/>
      <c r="COV10" s="667"/>
      <c r="COW10" s="667"/>
      <c r="COX10" s="667"/>
      <c r="COY10" s="667"/>
      <c r="COZ10" s="667"/>
      <c r="CPA10" s="667"/>
      <c r="CPB10" s="667"/>
      <c r="CPC10" s="667"/>
      <c r="CPD10" s="667"/>
      <c r="CPE10" s="667"/>
      <c r="CPF10" s="667"/>
      <c r="CPG10" s="667"/>
      <c r="CPH10" s="667"/>
      <c r="CPI10" s="667"/>
      <c r="CPJ10" s="667"/>
      <c r="CPK10" s="667"/>
      <c r="CPL10" s="667"/>
      <c r="CPM10" s="667"/>
      <c r="CPN10" s="667"/>
      <c r="CPO10" s="667"/>
      <c r="CPP10" s="667"/>
      <c r="CPQ10" s="667"/>
      <c r="CPR10" s="667"/>
      <c r="CPS10" s="667"/>
      <c r="CPT10" s="667"/>
      <c r="CPU10" s="667"/>
      <c r="CPV10" s="667"/>
      <c r="CPW10" s="667"/>
      <c r="CPX10" s="667"/>
      <c r="CPY10" s="667"/>
      <c r="CPZ10" s="667"/>
      <c r="CQA10" s="667"/>
      <c r="CQB10" s="667"/>
      <c r="CQC10" s="667"/>
      <c r="CQD10" s="667"/>
      <c r="CQE10" s="667"/>
      <c r="CQF10" s="667"/>
      <c r="CQG10" s="667"/>
      <c r="CQH10" s="667"/>
      <c r="CQI10" s="667"/>
      <c r="CQJ10" s="667"/>
      <c r="CQK10" s="667"/>
      <c r="CQL10" s="667"/>
      <c r="CQM10" s="667"/>
      <c r="CQN10" s="667"/>
      <c r="CQO10" s="667"/>
      <c r="CQP10" s="667"/>
      <c r="CQQ10" s="667"/>
      <c r="CQR10" s="667"/>
      <c r="CQS10" s="667"/>
      <c r="CQT10" s="667"/>
      <c r="CQU10" s="667"/>
      <c r="CQV10" s="667"/>
      <c r="CQW10" s="667"/>
      <c r="CQX10" s="667"/>
      <c r="CQY10" s="667"/>
      <c r="CQZ10" s="667"/>
      <c r="CRA10" s="667"/>
      <c r="CRB10" s="667"/>
      <c r="CRC10" s="667"/>
      <c r="CRD10" s="667"/>
      <c r="CRE10" s="667"/>
      <c r="CRF10" s="667"/>
      <c r="CRG10" s="667"/>
      <c r="CRH10" s="667"/>
      <c r="CRI10" s="667"/>
      <c r="CRJ10" s="667"/>
      <c r="CRK10" s="667"/>
      <c r="CRL10" s="667"/>
      <c r="CRM10" s="667"/>
      <c r="CRN10" s="667"/>
      <c r="CRO10" s="667"/>
      <c r="CRP10" s="667"/>
      <c r="CRQ10" s="667"/>
      <c r="CRR10" s="667"/>
      <c r="CRS10" s="667"/>
      <c r="CRT10" s="667"/>
      <c r="CRU10" s="667"/>
      <c r="CRV10" s="667"/>
      <c r="CRW10" s="667"/>
      <c r="CRX10" s="667"/>
      <c r="CRY10" s="667"/>
      <c r="CRZ10" s="667"/>
      <c r="CSA10" s="667"/>
      <c r="CSB10" s="667"/>
      <c r="CSC10" s="667"/>
      <c r="CSD10" s="667"/>
      <c r="CSE10" s="667"/>
      <c r="CSF10" s="667"/>
      <c r="CSG10" s="667"/>
      <c r="CSH10" s="667"/>
      <c r="CSI10" s="667"/>
      <c r="CSJ10" s="667"/>
      <c r="CSK10" s="667"/>
      <c r="CSL10" s="667"/>
      <c r="CSM10" s="667"/>
      <c r="CSN10" s="667"/>
      <c r="CSO10" s="667"/>
      <c r="CSP10" s="667"/>
      <c r="CSQ10" s="667"/>
      <c r="CSR10" s="667"/>
      <c r="CSS10" s="667"/>
      <c r="CST10" s="667"/>
      <c r="CSU10" s="667"/>
      <c r="CSV10" s="667"/>
      <c r="CSW10" s="667"/>
      <c r="CSX10" s="667"/>
      <c r="CSY10" s="667"/>
      <c r="CSZ10" s="667"/>
      <c r="CTA10" s="667"/>
      <c r="CTB10" s="667"/>
      <c r="CTC10" s="667"/>
      <c r="CTD10" s="667"/>
      <c r="CTE10" s="667"/>
      <c r="CTF10" s="667"/>
      <c r="CTG10" s="667"/>
      <c r="CTH10" s="667"/>
      <c r="CTI10" s="667"/>
      <c r="CTJ10" s="667"/>
      <c r="CTK10" s="667"/>
      <c r="CTL10" s="667"/>
      <c r="CTM10" s="667"/>
      <c r="CTN10" s="667"/>
      <c r="CTO10" s="667"/>
      <c r="CTP10" s="667"/>
      <c r="CTQ10" s="667"/>
      <c r="CTR10" s="667"/>
      <c r="CTS10" s="667"/>
      <c r="CTT10" s="667"/>
      <c r="CTU10" s="667"/>
      <c r="CTV10" s="667"/>
      <c r="CTW10" s="667"/>
      <c r="CTX10" s="667"/>
      <c r="CTY10" s="667"/>
      <c r="CTZ10" s="667"/>
      <c r="CUA10" s="667"/>
      <c r="CUB10" s="667"/>
      <c r="CUC10" s="667"/>
      <c r="CUD10" s="667"/>
      <c r="CUE10" s="667"/>
      <c r="CUF10" s="667"/>
      <c r="CUG10" s="667"/>
      <c r="CUH10" s="667"/>
      <c r="CUI10" s="667"/>
      <c r="CUJ10" s="667"/>
      <c r="CUK10" s="667"/>
      <c r="CUL10" s="667"/>
      <c r="CUM10" s="667"/>
      <c r="CUN10" s="667"/>
      <c r="CUO10" s="667"/>
      <c r="CUP10" s="667"/>
      <c r="CUQ10" s="667"/>
      <c r="CUR10" s="667"/>
      <c r="CUS10" s="667"/>
      <c r="CUT10" s="667"/>
      <c r="CUU10" s="667"/>
      <c r="CUV10" s="667"/>
      <c r="CUW10" s="667"/>
      <c r="CUX10" s="667"/>
      <c r="CUY10" s="667"/>
      <c r="CUZ10" s="667"/>
      <c r="CVA10" s="667"/>
      <c r="CVB10" s="667"/>
      <c r="CVC10" s="667"/>
      <c r="CVD10" s="667"/>
      <c r="CVE10" s="667"/>
      <c r="CVF10" s="667"/>
      <c r="CVG10" s="667"/>
      <c r="CVH10" s="667"/>
      <c r="CVI10" s="667"/>
      <c r="CVJ10" s="667"/>
      <c r="CVK10" s="667"/>
      <c r="CVL10" s="667"/>
      <c r="CVM10" s="667"/>
      <c r="CVN10" s="667"/>
      <c r="CVO10" s="667"/>
      <c r="CVP10" s="667"/>
      <c r="CVQ10" s="667"/>
      <c r="CVR10" s="667"/>
      <c r="CVS10" s="667"/>
      <c r="CVT10" s="667"/>
      <c r="CVU10" s="667"/>
      <c r="CVV10" s="667"/>
      <c r="CVW10" s="667"/>
      <c r="CVX10" s="667"/>
      <c r="CVY10" s="667"/>
      <c r="CVZ10" s="667"/>
      <c r="CWA10" s="667"/>
      <c r="CWB10" s="667"/>
      <c r="CWC10" s="667"/>
      <c r="CWD10" s="667"/>
      <c r="CWE10" s="667"/>
      <c r="CWF10" s="667"/>
      <c r="CWG10" s="667"/>
      <c r="CWH10" s="667"/>
      <c r="CWI10" s="667"/>
      <c r="CWJ10" s="667"/>
      <c r="CWK10" s="667"/>
      <c r="CWL10" s="667"/>
      <c r="CWM10" s="667"/>
      <c r="CWN10" s="667"/>
      <c r="CWO10" s="667"/>
      <c r="CWP10" s="667"/>
      <c r="CWQ10" s="667"/>
      <c r="CWR10" s="667"/>
      <c r="CWS10" s="667"/>
      <c r="CWT10" s="667"/>
      <c r="CWU10" s="667"/>
      <c r="CWV10" s="667"/>
      <c r="CWW10" s="667"/>
      <c r="CWX10" s="667"/>
      <c r="CWY10" s="667"/>
      <c r="CWZ10" s="667"/>
      <c r="CXA10" s="667"/>
      <c r="CXB10" s="667"/>
      <c r="CXC10" s="667"/>
      <c r="CXD10" s="667"/>
      <c r="CXE10" s="667"/>
      <c r="CXF10" s="667"/>
      <c r="CXG10" s="667"/>
      <c r="CXH10" s="667"/>
      <c r="CXI10" s="667"/>
      <c r="CXJ10" s="667"/>
      <c r="CXK10" s="667"/>
      <c r="CXL10" s="667"/>
      <c r="CXM10" s="667"/>
      <c r="CXN10" s="667"/>
      <c r="CXO10" s="667"/>
      <c r="CXP10" s="667"/>
      <c r="CXQ10" s="667"/>
      <c r="CXR10" s="667"/>
      <c r="CXS10" s="667"/>
      <c r="CXT10" s="667"/>
      <c r="CXU10" s="667"/>
      <c r="CXV10" s="667"/>
      <c r="CXW10" s="667"/>
      <c r="CXX10" s="667"/>
      <c r="CXY10" s="667"/>
      <c r="CXZ10" s="667"/>
      <c r="CYA10" s="667"/>
      <c r="CYB10" s="667"/>
      <c r="CYC10" s="667"/>
      <c r="CYD10" s="667"/>
      <c r="CYE10" s="667"/>
      <c r="CYF10" s="667"/>
      <c r="CYG10" s="667"/>
      <c r="CYH10" s="667"/>
      <c r="CYI10" s="667"/>
      <c r="CYJ10" s="667"/>
      <c r="CYK10" s="667"/>
      <c r="CYL10" s="667"/>
      <c r="CYM10" s="667"/>
      <c r="CYN10" s="667"/>
      <c r="CYO10" s="667"/>
      <c r="CYP10" s="667"/>
      <c r="CYQ10" s="667"/>
      <c r="CYR10" s="667"/>
      <c r="CYS10" s="667"/>
      <c r="CYT10" s="667"/>
      <c r="CYU10" s="667"/>
      <c r="CYV10" s="667"/>
      <c r="CYW10" s="667"/>
      <c r="CYX10" s="667"/>
      <c r="CYY10" s="667"/>
      <c r="CYZ10" s="667"/>
      <c r="CZA10" s="667"/>
      <c r="CZB10" s="667"/>
      <c r="CZC10" s="667"/>
      <c r="CZD10" s="667"/>
      <c r="CZE10" s="667"/>
      <c r="CZF10" s="667"/>
      <c r="CZG10" s="667"/>
      <c r="CZH10" s="667"/>
      <c r="CZI10" s="667"/>
      <c r="CZJ10" s="667"/>
      <c r="CZK10" s="667"/>
      <c r="CZL10" s="667"/>
      <c r="CZM10" s="667"/>
      <c r="CZN10" s="667"/>
      <c r="CZO10" s="667"/>
      <c r="CZP10" s="667"/>
      <c r="CZQ10" s="667"/>
      <c r="CZR10" s="667"/>
      <c r="CZS10" s="667"/>
      <c r="CZT10" s="667"/>
      <c r="CZU10" s="667"/>
      <c r="CZV10" s="667"/>
      <c r="CZW10" s="667"/>
      <c r="CZX10" s="667"/>
      <c r="CZY10" s="667"/>
      <c r="CZZ10" s="667"/>
      <c r="DAA10" s="667"/>
      <c r="DAB10" s="667"/>
      <c r="DAC10" s="667"/>
      <c r="DAD10" s="667"/>
      <c r="DAE10" s="667"/>
      <c r="DAF10" s="667"/>
      <c r="DAG10" s="667"/>
      <c r="DAH10" s="667"/>
      <c r="DAI10" s="667"/>
      <c r="DAJ10" s="667"/>
      <c r="DAK10" s="667"/>
      <c r="DAL10" s="667"/>
      <c r="DAM10" s="667"/>
      <c r="DAN10" s="667"/>
      <c r="DAO10" s="667"/>
      <c r="DAP10" s="667"/>
      <c r="DAQ10" s="667"/>
      <c r="DAR10" s="667"/>
      <c r="DAS10" s="667"/>
      <c r="DAT10" s="667"/>
      <c r="DAU10" s="667"/>
      <c r="DAV10" s="667"/>
      <c r="DAW10" s="667"/>
      <c r="DAX10" s="667"/>
      <c r="DAY10" s="667"/>
      <c r="DAZ10" s="667"/>
      <c r="DBA10" s="667"/>
      <c r="DBB10" s="667"/>
      <c r="DBC10" s="667"/>
      <c r="DBD10" s="667"/>
      <c r="DBE10" s="667"/>
      <c r="DBF10" s="667"/>
      <c r="DBG10" s="667"/>
      <c r="DBH10" s="667"/>
      <c r="DBI10" s="667"/>
      <c r="DBJ10" s="667"/>
      <c r="DBK10" s="667"/>
      <c r="DBL10" s="667"/>
      <c r="DBM10" s="667"/>
      <c r="DBN10" s="667"/>
      <c r="DBO10" s="667"/>
      <c r="DBP10" s="667"/>
      <c r="DBQ10" s="667"/>
      <c r="DBR10" s="667"/>
      <c r="DBS10" s="667"/>
      <c r="DBT10" s="667"/>
      <c r="DBU10" s="667"/>
      <c r="DBV10" s="667"/>
      <c r="DBW10" s="667"/>
      <c r="DBX10" s="667"/>
      <c r="DBY10" s="667"/>
      <c r="DBZ10" s="667"/>
      <c r="DCA10" s="667"/>
      <c r="DCB10" s="667"/>
      <c r="DCC10" s="667"/>
      <c r="DCD10" s="667"/>
      <c r="DCE10" s="667"/>
      <c r="DCF10" s="667"/>
      <c r="DCG10" s="667"/>
      <c r="DCH10" s="667"/>
      <c r="DCI10" s="667"/>
      <c r="DCJ10" s="667"/>
      <c r="DCK10" s="667"/>
      <c r="DCL10" s="667"/>
      <c r="DCM10" s="667"/>
      <c r="DCN10" s="667"/>
      <c r="DCO10" s="667"/>
      <c r="DCP10" s="667"/>
      <c r="DCQ10" s="667"/>
      <c r="DCR10" s="667"/>
      <c r="DCS10" s="667"/>
      <c r="DCT10" s="667"/>
      <c r="DCU10" s="667"/>
      <c r="DCV10" s="667"/>
      <c r="DCW10" s="667"/>
      <c r="DCX10" s="667"/>
      <c r="DCY10" s="667"/>
      <c r="DCZ10" s="667"/>
      <c r="DDA10" s="667"/>
      <c r="DDB10" s="667"/>
      <c r="DDC10" s="667"/>
      <c r="DDD10" s="667"/>
      <c r="DDE10" s="667"/>
      <c r="DDF10" s="667"/>
      <c r="DDG10" s="667"/>
      <c r="DDH10" s="667"/>
      <c r="DDI10" s="667"/>
      <c r="DDJ10" s="667"/>
      <c r="DDK10" s="667"/>
      <c r="DDL10" s="667"/>
      <c r="DDM10" s="667"/>
      <c r="DDN10" s="667"/>
      <c r="DDO10" s="667"/>
      <c r="DDP10" s="667"/>
      <c r="DDQ10" s="667"/>
      <c r="DDR10" s="667"/>
      <c r="DDS10" s="667"/>
      <c r="DDT10" s="667"/>
      <c r="DDU10" s="667"/>
      <c r="DDV10" s="667"/>
      <c r="DDW10" s="667"/>
      <c r="DDX10" s="667"/>
      <c r="DDY10" s="667"/>
      <c r="DDZ10" s="667"/>
      <c r="DEA10" s="667"/>
      <c r="DEB10" s="667"/>
      <c r="DEC10" s="667"/>
      <c r="DED10" s="667"/>
      <c r="DEE10" s="667"/>
      <c r="DEF10" s="667"/>
      <c r="DEG10" s="667"/>
      <c r="DEH10" s="667"/>
      <c r="DEI10" s="667"/>
      <c r="DEJ10" s="667"/>
      <c r="DEK10" s="667"/>
      <c r="DEL10" s="667"/>
      <c r="DEM10" s="667"/>
      <c r="DEN10" s="667"/>
      <c r="DEO10" s="667"/>
      <c r="DEP10" s="667"/>
      <c r="DEQ10" s="667"/>
      <c r="DER10" s="667"/>
      <c r="DES10" s="667"/>
      <c r="DET10" s="667"/>
      <c r="DEU10" s="667"/>
      <c r="DEV10" s="667"/>
      <c r="DEW10" s="667"/>
      <c r="DEX10" s="667"/>
      <c r="DEY10" s="667"/>
      <c r="DEZ10" s="667"/>
      <c r="DFA10" s="667"/>
      <c r="DFB10" s="667"/>
      <c r="DFC10" s="667"/>
      <c r="DFD10" s="667"/>
      <c r="DFE10" s="667"/>
      <c r="DFF10" s="667"/>
      <c r="DFG10" s="667"/>
      <c r="DFH10" s="667"/>
      <c r="DFI10" s="667"/>
      <c r="DFJ10" s="667"/>
      <c r="DFK10" s="667"/>
      <c r="DFL10" s="667"/>
      <c r="DFM10" s="667"/>
      <c r="DFN10" s="667"/>
      <c r="DFO10" s="667"/>
      <c r="DFP10" s="667"/>
      <c r="DFQ10" s="667"/>
      <c r="DFR10" s="667"/>
      <c r="DFS10" s="667"/>
      <c r="DFT10" s="667"/>
      <c r="DFU10" s="667"/>
      <c r="DFV10" s="667"/>
      <c r="DFW10" s="667"/>
      <c r="DFX10" s="667"/>
      <c r="DFY10" s="667"/>
      <c r="DFZ10" s="667"/>
      <c r="DGA10" s="667"/>
      <c r="DGB10" s="667"/>
      <c r="DGC10" s="667"/>
      <c r="DGD10" s="667"/>
      <c r="DGE10" s="667"/>
      <c r="DGF10" s="667"/>
      <c r="DGG10" s="667"/>
      <c r="DGH10" s="667"/>
      <c r="DGI10" s="667"/>
      <c r="DGJ10" s="667"/>
      <c r="DGK10" s="667"/>
      <c r="DGL10" s="667"/>
      <c r="DGM10" s="667"/>
      <c r="DGN10" s="667"/>
      <c r="DGO10" s="667"/>
      <c r="DGP10" s="667"/>
      <c r="DGQ10" s="667"/>
      <c r="DGR10" s="667"/>
      <c r="DGS10" s="667"/>
      <c r="DGT10" s="667"/>
      <c r="DGU10" s="667"/>
      <c r="DGV10" s="667"/>
      <c r="DGW10" s="667"/>
      <c r="DGX10" s="667"/>
      <c r="DGY10" s="667"/>
      <c r="DGZ10" s="667"/>
      <c r="DHA10" s="667"/>
      <c r="DHB10" s="667"/>
      <c r="DHC10" s="667"/>
      <c r="DHD10" s="667"/>
      <c r="DHE10" s="667"/>
      <c r="DHF10" s="667"/>
      <c r="DHG10" s="667"/>
      <c r="DHH10" s="667"/>
      <c r="DHI10" s="667"/>
      <c r="DHJ10" s="667"/>
      <c r="DHK10" s="667"/>
      <c r="DHL10" s="667"/>
      <c r="DHM10" s="667"/>
      <c r="DHN10" s="667"/>
      <c r="DHO10" s="667"/>
      <c r="DHP10" s="667"/>
      <c r="DHQ10" s="667"/>
      <c r="DHR10" s="667"/>
      <c r="DHS10" s="667"/>
      <c r="DHT10" s="667"/>
      <c r="DHU10" s="667"/>
      <c r="DHV10" s="667"/>
      <c r="DHW10" s="667"/>
      <c r="DHX10" s="667"/>
      <c r="DHY10" s="667"/>
      <c r="DHZ10" s="667"/>
      <c r="DIA10" s="667"/>
      <c r="DIB10" s="667"/>
      <c r="DIC10" s="667"/>
      <c r="DID10" s="667"/>
      <c r="DIE10" s="667"/>
      <c r="DIF10" s="667"/>
      <c r="DIG10" s="667"/>
      <c r="DIH10" s="667"/>
      <c r="DII10" s="667"/>
      <c r="DIJ10" s="667"/>
      <c r="DIK10" s="667"/>
      <c r="DIL10" s="667"/>
      <c r="DIM10" s="667"/>
      <c r="DIN10" s="667"/>
      <c r="DIO10" s="667"/>
      <c r="DIP10" s="667"/>
      <c r="DIQ10" s="667"/>
      <c r="DIR10" s="667"/>
      <c r="DIS10" s="667"/>
      <c r="DIT10" s="667"/>
      <c r="DIU10" s="667"/>
      <c r="DIV10" s="667"/>
      <c r="DIW10" s="667"/>
      <c r="DIX10" s="667"/>
      <c r="DIY10" s="667"/>
      <c r="DIZ10" s="667"/>
      <c r="DJA10" s="667"/>
      <c r="DJB10" s="667"/>
      <c r="DJC10" s="667"/>
      <c r="DJD10" s="667"/>
      <c r="DJE10" s="667"/>
      <c r="DJF10" s="667"/>
      <c r="DJG10" s="667"/>
      <c r="DJH10" s="667"/>
      <c r="DJI10" s="667"/>
      <c r="DJJ10" s="667"/>
      <c r="DJK10" s="667"/>
      <c r="DJL10" s="667"/>
      <c r="DJM10" s="667"/>
      <c r="DJN10" s="667"/>
      <c r="DJO10" s="667"/>
      <c r="DJP10" s="667"/>
      <c r="DJQ10" s="667"/>
      <c r="DJR10" s="667"/>
      <c r="DJS10" s="667"/>
      <c r="DJT10" s="667"/>
      <c r="DJU10" s="667"/>
      <c r="DJV10" s="667"/>
      <c r="DJW10" s="667"/>
      <c r="DJX10" s="667"/>
      <c r="DJY10" s="667"/>
      <c r="DJZ10" s="667"/>
      <c r="DKA10" s="667"/>
      <c r="DKB10" s="667"/>
      <c r="DKC10" s="667"/>
      <c r="DKD10" s="667"/>
      <c r="DKE10" s="667"/>
      <c r="DKF10" s="667"/>
      <c r="DKG10" s="667"/>
      <c r="DKH10" s="667"/>
      <c r="DKI10" s="667"/>
      <c r="DKJ10" s="667"/>
      <c r="DKK10" s="667"/>
      <c r="DKL10" s="667"/>
      <c r="DKM10" s="667"/>
      <c r="DKN10" s="667"/>
      <c r="DKO10" s="667"/>
      <c r="DKP10" s="667"/>
      <c r="DKQ10" s="667"/>
      <c r="DKR10" s="667"/>
      <c r="DKS10" s="667"/>
      <c r="DKT10" s="667"/>
      <c r="DKU10" s="667"/>
      <c r="DKV10" s="667"/>
      <c r="DKW10" s="667"/>
      <c r="DKX10" s="667"/>
      <c r="DKY10" s="667"/>
      <c r="DKZ10" s="667"/>
      <c r="DLA10" s="667"/>
      <c r="DLB10" s="667"/>
      <c r="DLC10" s="667"/>
      <c r="DLD10" s="667"/>
      <c r="DLE10" s="667"/>
      <c r="DLF10" s="667"/>
      <c r="DLG10" s="667"/>
      <c r="DLH10" s="667"/>
      <c r="DLI10" s="667"/>
      <c r="DLJ10" s="667"/>
      <c r="DLK10" s="667"/>
      <c r="DLL10" s="667"/>
      <c r="DLM10" s="667"/>
      <c r="DLN10" s="667"/>
      <c r="DLO10" s="667"/>
      <c r="DLP10" s="667"/>
      <c r="DLQ10" s="667"/>
      <c r="DLR10" s="667"/>
      <c r="DLS10" s="667"/>
      <c r="DLT10" s="667"/>
      <c r="DLU10" s="667"/>
      <c r="DLV10" s="667"/>
      <c r="DLW10" s="667"/>
      <c r="DLX10" s="667"/>
      <c r="DLY10" s="667"/>
      <c r="DLZ10" s="667"/>
      <c r="DMA10" s="667"/>
      <c r="DMB10" s="667"/>
      <c r="DMC10" s="667"/>
      <c r="DMD10" s="667"/>
      <c r="DME10" s="667"/>
      <c r="DMF10" s="667"/>
      <c r="DMG10" s="667"/>
      <c r="DMH10" s="667"/>
      <c r="DMI10" s="667"/>
      <c r="DMJ10" s="667"/>
      <c r="DMK10" s="667"/>
      <c r="DML10" s="667"/>
      <c r="DMM10" s="667"/>
      <c r="DMN10" s="667"/>
      <c r="DMO10" s="667"/>
      <c r="DMP10" s="667"/>
      <c r="DMQ10" s="667"/>
      <c r="DMR10" s="667"/>
      <c r="DMS10" s="667"/>
      <c r="DMT10" s="667"/>
      <c r="DMU10" s="667"/>
      <c r="DMV10" s="667"/>
      <c r="DMW10" s="667"/>
      <c r="DMX10" s="667"/>
      <c r="DMY10" s="667"/>
      <c r="DMZ10" s="667"/>
      <c r="DNA10" s="667"/>
      <c r="DNB10" s="667"/>
      <c r="DNC10" s="667"/>
      <c r="DND10" s="667"/>
      <c r="DNE10" s="667"/>
      <c r="DNF10" s="667"/>
      <c r="DNG10" s="667"/>
      <c r="DNH10" s="667"/>
      <c r="DNI10" s="667"/>
      <c r="DNJ10" s="667"/>
      <c r="DNK10" s="667"/>
      <c r="DNL10" s="667"/>
      <c r="DNM10" s="667"/>
      <c r="DNN10" s="667"/>
      <c r="DNO10" s="667"/>
      <c r="DNP10" s="667"/>
      <c r="DNQ10" s="667"/>
      <c r="DNR10" s="667"/>
      <c r="DNS10" s="667"/>
      <c r="DNT10" s="667"/>
      <c r="DNU10" s="667"/>
      <c r="DNV10" s="667"/>
      <c r="DNW10" s="667"/>
      <c r="DNX10" s="667"/>
      <c r="DNY10" s="667"/>
      <c r="DNZ10" s="667"/>
      <c r="DOA10" s="667"/>
      <c r="DOB10" s="667"/>
      <c r="DOC10" s="667"/>
      <c r="DOD10" s="667"/>
      <c r="DOE10" s="667"/>
      <c r="DOF10" s="667"/>
      <c r="DOG10" s="667"/>
      <c r="DOH10" s="667"/>
      <c r="DOI10" s="667"/>
      <c r="DOJ10" s="667"/>
      <c r="DOK10" s="667"/>
      <c r="DOL10" s="667"/>
      <c r="DOM10" s="667"/>
      <c r="DON10" s="667"/>
      <c r="DOO10" s="667"/>
      <c r="DOP10" s="667"/>
      <c r="DOQ10" s="667"/>
      <c r="DOR10" s="667"/>
      <c r="DOS10" s="667"/>
      <c r="DOT10" s="667"/>
      <c r="DOU10" s="667"/>
      <c r="DOV10" s="667"/>
      <c r="DOW10" s="667"/>
      <c r="DOX10" s="667"/>
      <c r="DOY10" s="667"/>
      <c r="DOZ10" s="667"/>
      <c r="DPA10" s="667"/>
      <c r="DPB10" s="667"/>
      <c r="DPC10" s="667"/>
      <c r="DPD10" s="667"/>
      <c r="DPE10" s="667"/>
      <c r="DPF10" s="667"/>
      <c r="DPG10" s="667"/>
      <c r="DPH10" s="667"/>
      <c r="DPI10" s="667"/>
      <c r="DPJ10" s="667"/>
      <c r="DPK10" s="667"/>
      <c r="DPL10" s="667"/>
      <c r="DPM10" s="667"/>
      <c r="DPN10" s="667"/>
      <c r="DPO10" s="667"/>
      <c r="DPP10" s="667"/>
      <c r="DPQ10" s="667"/>
      <c r="DPR10" s="667"/>
      <c r="DPS10" s="667"/>
      <c r="DPT10" s="667"/>
      <c r="DPU10" s="667"/>
      <c r="DPV10" s="667"/>
      <c r="DPW10" s="667"/>
      <c r="DPX10" s="667"/>
      <c r="DPY10" s="667"/>
      <c r="DPZ10" s="667"/>
      <c r="DQA10" s="667"/>
      <c r="DQB10" s="667"/>
      <c r="DQC10" s="667"/>
      <c r="DQD10" s="667"/>
      <c r="DQE10" s="667"/>
      <c r="DQF10" s="667"/>
      <c r="DQG10" s="667"/>
      <c r="DQH10" s="667"/>
      <c r="DQI10" s="667"/>
      <c r="DQJ10" s="667"/>
      <c r="DQK10" s="667"/>
      <c r="DQL10" s="667"/>
      <c r="DQM10" s="667"/>
      <c r="DQN10" s="667"/>
      <c r="DQO10" s="667"/>
      <c r="DQP10" s="667"/>
      <c r="DQQ10" s="667"/>
      <c r="DQR10" s="667"/>
      <c r="DQS10" s="667"/>
      <c r="DQT10" s="667"/>
      <c r="DQU10" s="667"/>
      <c r="DQV10" s="667"/>
      <c r="DQW10" s="667"/>
      <c r="DQX10" s="667"/>
      <c r="DQY10" s="667"/>
      <c r="DQZ10" s="667"/>
      <c r="DRA10" s="667"/>
      <c r="DRB10" s="667"/>
      <c r="DRC10" s="667"/>
      <c r="DRD10" s="667"/>
      <c r="DRE10" s="667"/>
      <c r="DRF10" s="667"/>
      <c r="DRG10" s="667"/>
      <c r="DRH10" s="667"/>
      <c r="DRI10" s="667"/>
      <c r="DRJ10" s="667"/>
      <c r="DRK10" s="667"/>
      <c r="DRL10" s="667"/>
      <c r="DRM10" s="667"/>
      <c r="DRN10" s="667"/>
      <c r="DRO10" s="667"/>
      <c r="DRP10" s="667"/>
      <c r="DRQ10" s="667"/>
      <c r="DRR10" s="667"/>
      <c r="DRS10" s="667"/>
      <c r="DRT10" s="667"/>
      <c r="DRU10" s="667"/>
      <c r="DRV10" s="667"/>
      <c r="DRW10" s="667"/>
      <c r="DRX10" s="667"/>
      <c r="DRY10" s="667"/>
      <c r="DRZ10" s="667"/>
      <c r="DSA10" s="667"/>
      <c r="DSB10" s="667"/>
      <c r="DSC10" s="667"/>
      <c r="DSD10" s="667"/>
      <c r="DSE10" s="667"/>
      <c r="DSF10" s="667"/>
      <c r="DSG10" s="667"/>
      <c r="DSH10" s="667"/>
      <c r="DSI10" s="667"/>
      <c r="DSJ10" s="667"/>
      <c r="DSK10" s="667"/>
      <c r="DSL10" s="667"/>
      <c r="DSM10" s="667"/>
      <c r="DSN10" s="667"/>
      <c r="DSO10" s="667"/>
      <c r="DSP10" s="667"/>
      <c r="DSQ10" s="667"/>
      <c r="DSR10" s="667"/>
      <c r="DSS10" s="667"/>
      <c r="DST10" s="667"/>
      <c r="DSU10" s="667"/>
      <c r="DSV10" s="667"/>
      <c r="DSW10" s="667"/>
      <c r="DSX10" s="667"/>
      <c r="DSY10" s="667"/>
      <c r="DSZ10" s="667"/>
      <c r="DTA10" s="667"/>
      <c r="DTB10" s="667"/>
      <c r="DTC10" s="667"/>
      <c r="DTD10" s="667"/>
      <c r="DTE10" s="667"/>
      <c r="DTF10" s="667"/>
      <c r="DTG10" s="667"/>
      <c r="DTH10" s="667"/>
      <c r="DTI10" s="667"/>
      <c r="DTJ10" s="667"/>
      <c r="DTK10" s="667"/>
      <c r="DTL10" s="667"/>
      <c r="DTM10" s="667"/>
      <c r="DTN10" s="667"/>
      <c r="DTO10" s="667"/>
      <c r="DTP10" s="667"/>
      <c r="DTQ10" s="667"/>
      <c r="DTR10" s="667"/>
      <c r="DTS10" s="667"/>
      <c r="DTT10" s="667"/>
      <c r="DTU10" s="667"/>
      <c r="DTV10" s="667"/>
      <c r="DTW10" s="667"/>
      <c r="DTX10" s="667"/>
      <c r="DTY10" s="667"/>
      <c r="DTZ10" s="667"/>
      <c r="DUA10" s="667"/>
      <c r="DUB10" s="667"/>
      <c r="DUC10" s="667"/>
      <c r="DUD10" s="667"/>
      <c r="DUE10" s="667"/>
      <c r="DUF10" s="667"/>
      <c r="DUG10" s="667"/>
      <c r="DUH10" s="667"/>
      <c r="DUI10" s="667"/>
      <c r="DUJ10" s="667"/>
      <c r="DUK10" s="667"/>
      <c r="DUL10" s="667"/>
      <c r="DUM10" s="667"/>
      <c r="DUN10" s="667"/>
      <c r="DUO10" s="667"/>
      <c r="DUP10" s="667"/>
      <c r="DUQ10" s="667"/>
      <c r="DUR10" s="667"/>
      <c r="DUS10" s="667"/>
      <c r="DUT10" s="667"/>
      <c r="DUU10" s="667"/>
      <c r="DUV10" s="667"/>
      <c r="DUW10" s="667"/>
      <c r="DUX10" s="667"/>
      <c r="DUY10" s="667"/>
      <c r="DUZ10" s="667"/>
      <c r="DVA10" s="667"/>
      <c r="DVB10" s="667"/>
      <c r="DVC10" s="667"/>
      <c r="DVD10" s="667"/>
      <c r="DVE10" s="667"/>
      <c r="DVF10" s="667"/>
      <c r="DVG10" s="667"/>
      <c r="DVH10" s="667"/>
      <c r="DVI10" s="667"/>
      <c r="DVJ10" s="667"/>
      <c r="DVK10" s="667"/>
      <c r="DVL10" s="667"/>
      <c r="DVM10" s="667"/>
      <c r="DVN10" s="667"/>
      <c r="DVO10" s="667"/>
      <c r="DVP10" s="667"/>
      <c r="DVQ10" s="667"/>
      <c r="DVR10" s="667"/>
      <c r="DVS10" s="667"/>
      <c r="DVT10" s="667"/>
      <c r="DVU10" s="667"/>
      <c r="DVV10" s="667"/>
      <c r="DVW10" s="667"/>
      <c r="DVX10" s="667"/>
      <c r="DVY10" s="667"/>
      <c r="DVZ10" s="667"/>
      <c r="DWA10" s="667"/>
      <c r="DWB10" s="667"/>
      <c r="DWC10" s="667"/>
      <c r="DWD10" s="667"/>
      <c r="DWE10" s="667"/>
      <c r="DWF10" s="667"/>
      <c r="DWG10" s="667"/>
      <c r="DWH10" s="667"/>
      <c r="DWI10" s="667"/>
      <c r="DWJ10" s="667"/>
      <c r="DWK10" s="667"/>
      <c r="DWL10" s="667"/>
      <c r="DWM10" s="667"/>
      <c r="DWN10" s="667"/>
      <c r="DWO10" s="667"/>
      <c r="DWP10" s="667"/>
      <c r="DWQ10" s="667"/>
      <c r="DWR10" s="667"/>
      <c r="DWS10" s="667"/>
      <c r="DWT10" s="667"/>
      <c r="DWU10" s="667"/>
      <c r="DWV10" s="667"/>
      <c r="DWW10" s="667"/>
      <c r="DWX10" s="667"/>
      <c r="DWY10" s="667"/>
      <c r="DWZ10" s="667"/>
      <c r="DXA10" s="667"/>
      <c r="DXB10" s="667"/>
      <c r="DXC10" s="667"/>
      <c r="DXD10" s="667"/>
      <c r="DXE10" s="667"/>
      <c r="DXF10" s="667"/>
      <c r="DXG10" s="667"/>
      <c r="DXH10" s="667"/>
      <c r="DXI10" s="667"/>
      <c r="DXJ10" s="667"/>
      <c r="DXK10" s="667"/>
      <c r="DXL10" s="667"/>
      <c r="DXM10" s="667"/>
      <c r="DXN10" s="667"/>
      <c r="DXO10" s="667"/>
      <c r="DXP10" s="667"/>
      <c r="DXQ10" s="667"/>
      <c r="DXR10" s="667"/>
      <c r="DXS10" s="667"/>
      <c r="DXT10" s="667"/>
      <c r="DXU10" s="667"/>
      <c r="DXV10" s="667"/>
      <c r="DXW10" s="667"/>
      <c r="DXX10" s="667"/>
      <c r="DXY10" s="667"/>
      <c r="DXZ10" s="667"/>
      <c r="DYA10" s="667"/>
      <c r="DYB10" s="667"/>
      <c r="DYC10" s="667"/>
      <c r="DYD10" s="667"/>
      <c r="DYE10" s="667"/>
      <c r="DYF10" s="667"/>
      <c r="DYG10" s="667"/>
      <c r="DYH10" s="667"/>
      <c r="DYI10" s="667"/>
      <c r="DYJ10" s="667"/>
      <c r="DYK10" s="667"/>
      <c r="DYL10" s="667"/>
      <c r="DYM10" s="667"/>
      <c r="DYN10" s="667"/>
      <c r="DYO10" s="667"/>
      <c r="DYP10" s="667"/>
      <c r="DYQ10" s="667"/>
      <c r="DYR10" s="667"/>
      <c r="DYS10" s="667"/>
      <c r="DYT10" s="667"/>
      <c r="DYU10" s="667"/>
      <c r="DYV10" s="667"/>
      <c r="DYW10" s="667"/>
      <c r="DYX10" s="667"/>
      <c r="DYY10" s="667"/>
      <c r="DYZ10" s="667"/>
      <c r="DZA10" s="667"/>
      <c r="DZB10" s="667"/>
      <c r="DZC10" s="667"/>
      <c r="DZD10" s="667"/>
      <c r="DZE10" s="667"/>
      <c r="DZF10" s="667"/>
      <c r="DZG10" s="667"/>
      <c r="DZH10" s="667"/>
      <c r="DZI10" s="667"/>
      <c r="DZJ10" s="667"/>
      <c r="DZK10" s="667"/>
      <c r="DZL10" s="667"/>
      <c r="DZM10" s="667"/>
      <c r="DZN10" s="667"/>
      <c r="DZO10" s="667"/>
      <c r="DZP10" s="667"/>
      <c r="DZQ10" s="667"/>
      <c r="DZR10" s="667"/>
      <c r="DZS10" s="667"/>
      <c r="DZT10" s="667"/>
      <c r="DZU10" s="667"/>
      <c r="DZV10" s="667"/>
      <c r="DZW10" s="667"/>
      <c r="DZX10" s="667"/>
      <c r="DZY10" s="667"/>
      <c r="DZZ10" s="667"/>
      <c r="EAA10" s="667"/>
      <c r="EAB10" s="667"/>
      <c r="EAC10" s="667"/>
      <c r="EAD10" s="667"/>
      <c r="EAE10" s="667"/>
      <c r="EAF10" s="667"/>
      <c r="EAG10" s="667"/>
      <c r="EAH10" s="667"/>
      <c r="EAI10" s="667"/>
      <c r="EAJ10" s="667"/>
      <c r="EAK10" s="667"/>
      <c r="EAL10" s="667"/>
      <c r="EAM10" s="667"/>
      <c r="EAN10" s="667"/>
      <c r="EAO10" s="667"/>
      <c r="EAP10" s="667"/>
      <c r="EAQ10" s="667"/>
      <c r="EAR10" s="667"/>
      <c r="EAS10" s="667"/>
      <c r="EAT10" s="667"/>
      <c r="EAU10" s="667"/>
      <c r="EAV10" s="667"/>
      <c r="EAW10" s="667"/>
      <c r="EAX10" s="667"/>
      <c r="EAY10" s="667"/>
      <c r="EAZ10" s="667"/>
      <c r="EBA10" s="667"/>
      <c r="EBB10" s="667"/>
      <c r="EBC10" s="667"/>
      <c r="EBD10" s="667"/>
      <c r="EBE10" s="667"/>
      <c r="EBF10" s="667"/>
      <c r="EBG10" s="667"/>
      <c r="EBH10" s="667"/>
      <c r="EBI10" s="667"/>
      <c r="EBJ10" s="667"/>
      <c r="EBK10" s="667"/>
      <c r="EBL10" s="667"/>
      <c r="EBM10" s="667"/>
      <c r="EBN10" s="667"/>
      <c r="EBO10" s="667"/>
      <c r="EBP10" s="667"/>
      <c r="EBQ10" s="667"/>
      <c r="EBR10" s="667"/>
      <c r="EBS10" s="667"/>
      <c r="EBT10" s="667"/>
      <c r="EBU10" s="667"/>
      <c r="EBV10" s="667"/>
      <c r="EBW10" s="667"/>
      <c r="EBX10" s="667"/>
      <c r="EBY10" s="667"/>
      <c r="EBZ10" s="667"/>
      <c r="ECA10" s="667"/>
      <c r="ECB10" s="667"/>
      <c r="ECC10" s="667"/>
      <c r="ECD10" s="667"/>
      <c r="ECE10" s="667"/>
      <c r="ECF10" s="667"/>
      <c r="ECG10" s="667"/>
      <c r="ECH10" s="667"/>
      <c r="ECI10" s="667"/>
      <c r="ECJ10" s="667"/>
      <c r="ECK10" s="667"/>
      <c r="ECL10" s="667"/>
      <c r="ECM10" s="667"/>
      <c r="ECN10" s="667"/>
      <c r="ECO10" s="667"/>
      <c r="ECP10" s="667"/>
      <c r="ECQ10" s="667"/>
      <c r="ECR10" s="667"/>
      <c r="ECS10" s="667"/>
      <c r="ECT10" s="667"/>
      <c r="ECU10" s="667"/>
      <c r="ECV10" s="667"/>
      <c r="ECW10" s="667"/>
      <c r="ECX10" s="667"/>
      <c r="ECY10" s="667"/>
      <c r="ECZ10" s="667"/>
      <c r="EDA10" s="667"/>
      <c r="EDB10" s="667"/>
      <c r="EDC10" s="667"/>
      <c r="EDD10" s="667"/>
      <c r="EDE10" s="667"/>
      <c r="EDF10" s="667"/>
      <c r="EDG10" s="667"/>
      <c r="EDH10" s="667"/>
      <c r="EDI10" s="667"/>
      <c r="EDJ10" s="667"/>
      <c r="EDK10" s="667"/>
      <c r="EDL10" s="667"/>
      <c r="EDM10" s="667"/>
      <c r="EDN10" s="667"/>
      <c r="EDO10" s="667"/>
      <c r="EDP10" s="667"/>
      <c r="EDQ10" s="667"/>
      <c r="EDR10" s="667"/>
      <c r="EDS10" s="667"/>
      <c r="EDT10" s="667"/>
      <c r="EDU10" s="667"/>
      <c r="EDV10" s="667"/>
      <c r="EDW10" s="667"/>
      <c r="EDX10" s="667"/>
      <c r="EDY10" s="667"/>
      <c r="EDZ10" s="667"/>
      <c r="EEA10" s="667"/>
      <c r="EEB10" s="667"/>
      <c r="EEC10" s="667"/>
      <c r="EED10" s="667"/>
      <c r="EEE10" s="667"/>
      <c r="EEF10" s="667"/>
      <c r="EEG10" s="667"/>
      <c r="EEH10" s="667"/>
      <c r="EEI10" s="667"/>
      <c r="EEJ10" s="667"/>
      <c r="EEK10" s="667"/>
      <c r="EEL10" s="667"/>
      <c r="EEM10" s="667"/>
      <c r="EEN10" s="667"/>
      <c r="EEO10" s="667"/>
      <c r="EEP10" s="667"/>
      <c r="EEQ10" s="667"/>
      <c r="EER10" s="667"/>
      <c r="EES10" s="667"/>
      <c r="EET10" s="667"/>
      <c r="EEU10" s="667"/>
      <c r="EEV10" s="667"/>
      <c r="EEW10" s="667"/>
      <c r="EEX10" s="667"/>
      <c r="EEY10" s="667"/>
      <c r="EEZ10" s="667"/>
      <c r="EFA10" s="667"/>
      <c r="EFB10" s="667"/>
      <c r="EFC10" s="667"/>
      <c r="EFD10" s="667"/>
      <c r="EFE10" s="667"/>
      <c r="EFF10" s="667"/>
      <c r="EFG10" s="667"/>
      <c r="EFH10" s="667"/>
      <c r="EFI10" s="667"/>
      <c r="EFJ10" s="667"/>
      <c r="EFK10" s="667"/>
      <c r="EFL10" s="667"/>
      <c r="EFM10" s="667"/>
      <c r="EFN10" s="667"/>
      <c r="EFO10" s="667"/>
      <c r="EFP10" s="667"/>
      <c r="EFQ10" s="667"/>
      <c r="EFR10" s="667"/>
      <c r="EFS10" s="667"/>
      <c r="EFT10" s="667"/>
      <c r="EFU10" s="667"/>
      <c r="EFV10" s="667"/>
      <c r="EFW10" s="667"/>
      <c r="EFX10" s="667"/>
      <c r="EFY10" s="667"/>
      <c r="EFZ10" s="667"/>
      <c r="EGA10" s="667"/>
      <c r="EGB10" s="667"/>
      <c r="EGC10" s="667"/>
      <c r="EGD10" s="667"/>
      <c r="EGE10" s="667"/>
      <c r="EGF10" s="667"/>
      <c r="EGG10" s="667"/>
      <c r="EGH10" s="667"/>
      <c r="EGI10" s="667"/>
      <c r="EGJ10" s="667"/>
      <c r="EGK10" s="667"/>
      <c r="EGL10" s="667"/>
      <c r="EGM10" s="667"/>
      <c r="EGN10" s="667"/>
      <c r="EGO10" s="667"/>
      <c r="EGP10" s="667"/>
      <c r="EGQ10" s="667"/>
      <c r="EGR10" s="667"/>
      <c r="EGS10" s="667"/>
      <c r="EGT10" s="667"/>
      <c r="EGU10" s="667"/>
      <c r="EGV10" s="667"/>
      <c r="EGW10" s="667"/>
      <c r="EGX10" s="667"/>
      <c r="EGY10" s="667"/>
      <c r="EGZ10" s="667"/>
      <c r="EHA10" s="667"/>
      <c r="EHB10" s="667"/>
      <c r="EHC10" s="667"/>
      <c r="EHD10" s="667"/>
      <c r="EHE10" s="667"/>
      <c r="EHF10" s="667"/>
      <c r="EHG10" s="667"/>
      <c r="EHH10" s="667"/>
      <c r="EHI10" s="667"/>
      <c r="EHJ10" s="667"/>
      <c r="EHK10" s="667"/>
      <c r="EHL10" s="667"/>
      <c r="EHM10" s="667"/>
      <c r="EHN10" s="667"/>
      <c r="EHO10" s="667"/>
      <c r="EHP10" s="667"/>
      <c r="EHQ10" s="667"/>
      <c r="EHR10" s="667"/>
      <c r="EHS10" s="667"/>
      <c r="EHT10" s="667"/>
      <c r="EHU10" s="667"/>
      <c r="EHV10" s="667"/>
      <c r="EHW10" s="667"/>
      <c r="EHX10" s="667"/>
      <c r="EHY10" s="667"/>
      <c r="EHZ10" s="667"/>
      <c r="EIA10" s="667"/>
      <c r="EIB10" s="667"/>
      <c r="EIC10" s="667"/>
      <c r="EID10" s="667"/>
      <c r="EIE10" s="667"/>
      <c r="EIF10" s="667"/>
      <c r="EIG10" s="667"/>
      <c r="EIH10" s="667"/>
      <c r="EII10" s="667"/>
      <c r="EIJ10" s="667"/>
      <c r="EIK10" s="667"/>
      <c r="EIL10" s="667"/>
      <c r="EIM10" s="667"/>
      <c r="EIN10" s="667"/>
      <c r="EIO10" s="667"/>
      <c r="EIP10" s="667"/>
      <c r="EIQ10" s="667"/>
      <c r="EIR10" s="667"/>
      <c r="EIS10" s="667"/>
      <c r="EIT10" s="667"/>
      <c r="EIU10" s="667"/>
      <c r="EIV10" s="667"/>
      <c r="EIW10" s="667"/>
      <c r="EIX10" s="667"/>
      <c r="EIY10" s="667"/>
      <c r="EIZ10" s="667"/>
      <c r="EJA10" s="667"/>
      <c r="EJB10" s="667"/>
      <c r="EJC10" s="667"/>
      <c r="EJD10" s="667"/>
      <c r="EJE10" s="667"/>
      <c r="EJF10" s="667"/>
      <c r="EJG10" s="667"/>
      <c r="EJH10" s="667"/>
      <c r="EJI10" s="667"/>
      <c r="EJJ10" s="667"/>
      <c r="EJK10" s="667"/>
      <c r="EJL10" s="667"/>
      <c r="EJM10" s="667"/>
      <c r="EJN10" s="667"/>
      <c r="EJO10" s="667"/>
      <c r="EJP10" s="667"/>
      <c r="EJQ10" s="667"/>
      <c r="EJR10" s="667"/>
      <c r="EJS10" s="667"/>
      <c r="EJT10" s="667"/>
      <c r="EJU10" s="667"/>
      <c r="EJV10" s="667"/>
      <c r="EJW10" s="667"/>
      <c r="EJX10" s="667"/>
      <c r="EJY10" s="667"/>
      <c r="EJZ10" s="667"/>
      <c r="EKA10" s="667"/>
      <c r="EKB10" s="667"/>
      <c r="EKC10" s="667"/>
      <c r="EKD10" s="667"/>
      <c r="EKE10" s="667"/>
      <c r="EKF10" s="667"/>
      <c r="EKG10" s="667"/>
      <c r="EKH10" s="667"/>
      <c r="EKI10" s="667"/>
      <c r="EKJ10" s="667"/>
      <c r="EKK10" s="667"/>
      <c r="EKL10" s="667"/>
      <c r="EKM10" s="667"/>
      <c r="EKN10" s="667"/>
      <c r="EKO10" s="667"/>
      <c r="EKP10" s="667"/>
      <c r="EKQ10" s="667"/>
      <c r="EKR10" s="667"/>
      <c r="EKS10" s="667"/>
      <c r="EKT10" s="667"/>
      <c r="EKU10" s="667"/>
      <c r="EKV10" s="667"/>
      <c r="EKW10" s="667"/>
      <c r="EKX10" s="667"/>
      <c r="EKY10" s="667"/>
      <c r="EKZ10" s="667"/>
      <c r="ELA10" s="667"/>
      <c r="ELB10" s="667"/>
      <c r="ELC10" s="667"/>
      <c r="ELD10" s="667"/>
      <c r="ELE10" s="667"/>
      <c r="ELF10" s="667"/>
      <c r="ELG10" s="667"/>
      <c r="ELH10" s="667"/>
      <c r="ELI10" s="667"/>
      <c r="ELJ10" s="667"/>
      <c r="ELK10" s="667"/>
      <c r="ELL10" s="667"/>
      <c r="ELM10" s="667"/>
      <c r="ELN10" s="667"/>
      <c r="ELO10" s="667"/>
      <c r="ELP10" s="667"/>
      <c r="ELQ10" s="667"/>
      <c r="ELR10" s="667"/>
      <c r="ELS10" s="667"/>
      <c r="ELT10" s="667"/>
      <c r="ELU10" s="667"/>
      <c r="ELV10" s="667"/>
      <c r="ELW10" s="667"/>
      <c r="ELX10" s="667"/>
      <c r="ELY10" s="667"/>
      <c r="ELZ10" s="667"/>
      <c r="EMA10" s="667"/>
      <c r="EMB10" s="667"/>
      <c r="EMC10" s="667"/>
      <c r="EMD10" s="667"/>
      <c r="EME10" s="667"/>
      <c r="EMF10" s="667"/>
      <c r="EMG10" s="667"/>
      <c r="EMH10" s="667"/>
      <c r="EMI10" s="667"/>
      <c r="EMJ10" s="667"/>
      <c r="EMK10" s="667"/>
      <c r="EML10" s="667"/>
      <c r="EMM10" s="667"/>
      <c r="EMN10" s="667"/>
      <c r="EMO10" s="667"/>
      <c r="EMP10" s="667"/>
      <c r="EMQ10" s="667"/>
      <c r="EMR10" s="667"/>
      <c r="EMS10" s="667"/>
      <c r="EMT10" s="667"/>
      <c r="EMU10" s="667"/>
      <c r="EMV10" s="667"/>
      <c r="EMW10" s="667"/>
      <c r="EMX10" s="667"/>
      <c r="EMY10" s="667"/>
      <c r="EMZ10" s="667"/>
      <c r="ENA10" s="667"/>
      <c r="ENB10" s="667"/>
      <c r="ENC10" s="667"/>
      <c r="END10" s="667"/>
      <c r="ENE10" s="667"/>
      <c r="ENF10" s="667"/>
      <c r="ENG10" s="667"/>
      <c r="ENH10" s="667"/>
      <c r="ENI10" s="667"/>
      <c r="ENJ10" s="667"/>
      <c r="ENK10" s="667"/>
      <c r="ENL10" s="667"/>
      <c r="ENM10" s="667"/>
      <c r="ENN10" s="667"/>
      <c r="ENO10" s="667"/>
      <c r="ENP10" s="667"/>
      <c r="ENQ10" s="667"/>
      <c r="ENR10" s="667"/>
      <c r="ENS10" s="667"/>
      <c r="ENT10" s="667"/>
      <c r="ENU10" s="667"/>
      <c r="ENV10" s="667"/>
      <c r="ENW10" s="667"/>
      <c r="ENX10" s="667"/>
      <c r="ENY10" s="667"/>
      <c r="ENZ10" s="667"/>
      <c r="EOA10" s="667"/>
      <c r="EOB10" s="667"/>
      <c r="EOC10" s="667"/>
      <c r="EOD10" s="667"/>
      <c r="EOE10" s="667"/>
      <c r="EOF10" s="667"/>
      <c r="EOG10" s="667"/>
      <c r="EOH10" s="667"/>
      <c r="EOI10" s="667"/>
      <c r="EOJ10" s="667"/>
      <c r="EOK10" s="667"/>
      <c r="EOL10" s="667"/>
      <c r="EOM10" s="667"/>
      <c r="EON10" s="667"/>
      <c r="EOO10" s="667"/>
      <c r="EOP10" s="667"/>
      <c r="EOQ10" s="667"/>
      <c r="EOR10" s="667"/>
      <c r="EOS10" s="667"/>
      <c r="EOT10" s="667"/>
      <c r="EOU10" s="667"/>
      <c r="EOV10" s="667"/>
      <c r="EOW10" s="667"/>
      <c r="EOX10" s="667"/>
      <c r="EOY10" s="667"/>
      <c r="EOZ10" s="667"/>
      <c r="EPA10" s="667"/>
      <c r="EPB10" s="667"/>
      <c r="EPC10" s="667"/>
      <c r="EPD10" s="667"/>
      <c r="EPE10" s="667"/>
      <c r="EPF10" s="667"/>
      <c r="EPG10" s="667"/>
      <c r="EPH10" s="667"/>
      <c r="EPI10" s="667"/>
      <c r="EPJ10" s="667"/>
      <c r="EPK10" s="667"/>
      <c r="EPL10" s="667"/>
      <c r="EPM10" s="667"/>
      <c r="EPN10" s="667"/>
      <c r="EPO10" s="667"/>
      <c r="EPP10" s="667"/>
      <c r="EPQ10" s="667"/>
      <c r="EPR10" s="667"/>
      <c r="EPS10" s="667"/>
      <c r="EPT10" s="667"/>
      <c r="EPU10" s="667"/>
      <c r="EPV10" s="667"/>
      <c r="EPW10" s="667"/>
      <c r="EPX10" s="667"/>
      <c r="EPY10" s="667"/>
      <c r="EPZ10" s="667"/>
      <c r="EQA10" s="667"/>
      <c r="EQB10" s="667"/>
      <c r="EQC10" s="667"/>
      <c r="EQD10" s="667"/>
      <c r="EQE10" s="667"/>
      <c r="EQF10" s="667"/>
      <c r="EQG10" s="667"/>
      <c r="EQH10" s="667"/>
      <c r="EQI10" s="667"/>
      <c r="EQJ10" s="667"/>
      <c r="EQK10" s="667"/>
      <c r="EQL10" s="667"/>
      <c r="EQM10" s="667"/>
      <c r="EQN10" s="667"/>
      <c r="EQO10" s="667"/>
      <c r="EQP10" s="667"/>
      <c r="EQQ10" s="667"/>
      <c r="EQR10" s="667"/>
      <c r="EQS10" s="667"/>
      <c r="EQT10" s="667"/>
      <c r="EQU10" s="667"/>
      <c r="EQV10" s="667"/>
      <c r="EQW10" s="667"/>
      <c r="EQX10" s="667"/>
      <c r="EQY10" s="667"/>
      <c r="EQZ10" s="667"/>
      <c r="ERA10" s="667"/>
      <c r="ERB10" s="667"/>
      <c r="ERC10" s="667"/>
      <c r="ERD10" s="667"/>
      <c r="ERE10" s="667"/>
      <c r="ERF10" s="667"/>
      <c r="ERG10" s="667"/>
      <c r="ERH10" s="667"/>
      <c r="ERI10" s="667"/>
      <c r="ERJ10" s="667"/>
      <c r="ERK10" s="667"/>
      <c r="ERL10" s="667"/>
      <c r="ERM10" s="667"/>
      <c r="ERN10" s="667"/>
      <c r="ERO10" s="667"/>
      <c r="ERP10" s="667"/>
      <c r="ERQ10" s="667"/>
      <c r="ERR10" s="667"/>
      <c r="ERS10" s="667"/>
      <c r="ERT10" s="667"/>
      <c r="ERU10" s="667"/>
      <c r="ERV10" s="667"/>
      <c r="ERW10" s="667"/>
      <c r="ERX10" s="667"/>
      <c r="ERY10" s="667"/>
      <c r="ERZ10" s="667"/>
      <c r="ESA10" s="667"/>
      <c r="ESB10" s="667"/>
      <c r="ESC10" s="667"/>
      <c r="ESD10" s="667"/>
      <c r="ESE10" s="667"/>
      <c r="ESF10" s="667"/>
      <c r="ESG10" s="667"/>
      <c r="ESH10" s="667"/>
      <c r="ESI10" s="667"/>
      <c r="ESJ10" s="667"/>
      <c r="ESK10" s="667"/>
      <c r="ESL10" s="667"/>
      <c r="ESM10" s="667"/>
      <c r="ESN10" s="667"/>
      <c r="ESO10" s="667"/>
      <c r="ESP10" s="667"/>
      <c r="ESQ10" s="667"/>
      <c r="ESR10" s="667"/>
      <c r="ESS10" s="667"/>
      <c r="EST10" s="667"/>
      <c r="ESU10" s="667"/>
      <c r="ESV10" s="667"/>
      <c r="ESW10" s="667"/>
      <c r="ESX10" s="667"/>
      <c r="ESY10" s="667"/>
      <c r="ESZ10" s="667"/>
      <c r="ETA10" s="667"/>
      <c r="ETB10" s="667"/>
      <c r="ETC10" s="667"/>
      <c r="ETD10" s="667"/>
      <c r="ETE10" s="667"/>
      <c r="ETF10" s="667"/>
      <c r="ETG10" s="667"/>
      <c r="ETH10" s="667"/>
      <c r="ETI10" s="667"/>
      <c r="ETJ10" s="667"/>
      <c r="ETK10" s="667"/>
      <c r="ETL10" s="667"/>
      <c r="ETM10" s="667"/>
      <c r="ETN10" s="667"/>
      <c r="ETO10" s="667"/>
      <c r="ETP10" s="667"/>
      <c r="ETQ10" s="667"/>
      <c r="ETR10" s="667"/>
      <c r="ETS10" s="667"/>
      <c r="ETT10" s="667"/>
      <c r="ETU10" s="667"/>
      <c r="ETV10" s="667"/>
      <c r="ETW10" s="667"/>
      <c r="ETX10" s="667"/>
      <c r="ETY10" s="667"/>
      <c r="ETZ10" s="667"/>
      <c r="EUA10" s="667"/>
      <c r="EUB10" s="667"/>
      <c r="EUC10" s="667"/>
      <c r="EUD10" s="667"/>
      <c r="EUE10" s="667"/>
      <c r="EUF10" s="667"/>
      <c r="EUG10" s="667"/>
      <c r="EUH10" s="667"/>
      <c r="EUI10" s="667"/>
      <c r="EUJ10" s="667"/>
      <c r="EUK10" s="667"/>
      <c r="EUL10" s="667"/>
      <c r="EUM10" s="667"/>
      <c r="EUN10" s="667"/>
      <c r="EUO10" s="667"/>
      <c r="EUP10" s="667"/>
      <c r="EUQ10" s="667"/>
      <c r="EUR10" s="667"/>
      <c r="EUS10" s="667"/>
      <c r="EUT10" s="667"/>
      <c r="EUU10" s="667"/>
      <c r="EUV10" s="667"/>
      <c r="EUW10" s="667"/>
      <c r="EUX10" s="667"/>
      <c r="EUY10" s="667"/>
      <c r="EUZ10" s="667"/>
      <c r="EVA10" s="667"/>
      <c r="EVB10" s="667"/>
      <c r="EVC10" s="667"/>
      <c r="EVD10" s="667"/>
      <c r="EVE10" s="667"/>
      <c r="EVF10" s="667"/>
      <c r="EVG10" s="667"/>
      <c r="EVH10" s="667"/>
      <c r="EVI10" s="667"/>
      <c r="EVJ10" s="667"/>
      <c r="EVK10" s="667"/>
      <c r="EVL10" s="667"/>
      <c r="EVM10" s="667"/>
      <c r="EVN10" s="667"/>
      <c r="EVO10" s="667"/>
      <c r="EVP10" s="667"/>
      <c r="EVQ10" s="667"/>
      <c r="EVR10" s="667"/>
      <c r="EVS10" s="667"/>
      <c r="EVT10" s="667"/>
      <c r="EVU10" s="667"/>
      <c r="EVV10" s="667"/>
      <c r="EVW10" s="667"/>
      <c r="EVX10" s="667"/>
      <c r="EVY10" s="667"/>
      <c r="EVZ10" s="667"/>
      <c r="EWA10" s="667"/>
      <c r="EWB10" s="667"/>
      <c r="EWC10" s="667"/>
      <c r="EWD10" s="667"/>
      <c r="EWE10" s="667"/>
      <c r="EWF10" s="667"/>
      <c r="EWG10" s="667"/>
      <c r="EWH10" s="667"/>
      <c r="EWI10" s="667"/>
      <c r="EWJ10" s="667"/>
      <c r="EWK10" s="667"/>
      <c r="EWL10" s="667"/>
      <c r="EWM10" s="667"/>
      <c r="EWN10" s="667"/>
      <c r="EWO10" s="667"/>
      <c r="EWP10" s="667"/>
      <c r="EWQ10" s="667"/>
      <c r="EWR10" s="667"/>
      <c r="EWS10" s="667"/>
      <c r="EWT10" s="667"/>
      <c r="EWU10" s="667"/>
      <c r="EWV10" s="667"/>
      <c r="EWW10" s="667"/>
      <c r="EWX10" s="667"/>
      <c r="EWY10" s="667"/>
      <c r="EWZ10" s="667"/>
      <c r="EXA10" s="667"/>
      <c r="EXB10" s="667"/>
      <c r="EXC10" s="667"/>
      <c r="EXD10" s="667"/>
      <c r="EXE10" s="667"/>
      <c r="EXF10" s="667"/>
      <c r="EXG10" s="667"/>
      <c r="EXH10" s="667"/>
      <c r="EXI10" s="667"/>
      <c r="EXJ10" s="667"/>
      <c r="EXK10" s="667"/>
      <c r="EXL10" s="667"/>
      <c r="EXM10" s="667"/>
      <c r="EXN10" s="667"/>
      <c r="EXO10" s="667"/>
      <c r="EXP10" s="667"/>
      <c r="EXQ10" s="667"/>
      <c r="EXR10" s="667"/>
      <c r="EXS10" s="667"/>
      <c r="EXT10" s="667"/>
      <c r="EXU10" s="667"/>
      <c r="EXV10" s="667"/>
      <c r="EXW10" s="667"/>
      <c r="EXX10" s="667"/>
      <c r="EXY10" s="667"/>
      <c r="EXZ10" s="667"/>
      <c r="EYA10" s="667"/>
      <c r="EYB10" s="667"/>
      <c r="EYC10" s="667"/>
      <c r="EYD10" s="667"/>
      <c r="EYE10" s="667"/>
      <c r="EYF10" s="667"/>
      <c r="EYG10" s="667"/>
      <c r="EYH10" s="667"/>
      <c r="EYI10" s="667"/>
      <c r="EYJ10" s="667"/>
      <c r="EYK10" s="667"/>
      <c r="EYL10" s="667"/>
      <c r="EYM10" s="667"/>
      <c r="EYN10" s="667"/>
      <c r="EYO10" s="667"/>
      <c r="EYP10" s="667"/>
      <c r="EYQ10" s="667"/>
      <c r="EYR10" s="667"/>
      <c r="EYS10" s="667"/>
      <c r="EYT10" s="667"/>
      <c r="EYU10" s="667"/>
      <c r="EYV10" s="667"/>
      <c r="EYW10" s="667"/>
      <c r="EYX10" s="667"/>
      <c r="EYY10" s="667"/>
      <c r="EYZ10" s="667"/>
      <c r="EZA10" s="667"/>
      <c r="EZB10" s="667"/>
      <c r="EZC10" s="667"/>
      <c r="EZD10" s="667"/>
      <c r="EZE10" s="667"/>
      <c r="EZF10" s="667"/>
      <c r="EZG10" s="667"/>
      <c r="EZH10" s="667"/>
      <c r="EZI10" s="667"/>
      <c r="EZJ10" s="667"/>
      <c r="EZK10" s="667"/>
      <c r="EZL10" s="667"/>
      <c r="EZM10" s="667"/>
      <c r="EZN10" s="667"/>
      <c r="EZO10" s="667"/>
      <c r="EZP10" s="667"/>
      <c r="EZQ10" s="667"/>
      <c r="EZR10" s="667"/>
      <c r="EZS10" s="667"/>
      <c r="EZT10" s="667"/>
      <c r="EZU10" s="667"/>
      <c r="EZV10" s="667"/>
      <c r="EZW10" s="667"/>
      <c r="EZX10" s="667"/>
      <c r="EZY10" s="667"/>
      <c r="EZZ10" s="667"/>
      <c r="FAA10" s="667"/>
      <c r="FAB10" s="667"/>
      <c r="FAC10" s="667"/>
      <c r="FAD10" s="667"/>
      <c r="FAE10" s="667"/>
      <c r="FAF10" s="667"/>
      <c r="FAG10" s="667"/>
      <c r="FAH10" s="667"/>
      <c r="FAI10" s="667"/>
      <c r="FAJ10" s="667"/>
      <c r="FAK10" s="667"/>
      <c r="FAL10" s="667"/>
      <c r="FAM10" s="667"/>
      <c r="FAN10" s="667"/>
      <c r="FAO10" s="667"/>
      <c r="FAP10" s="667"/>
      <c r="FAQ10" s="667"/>
      <c r="FAR10" s="667"/>
      <c r="FAS10" s="667"/>
      <c r="FAT10" s="667"/>
      <c r="FAU10" s="667"/>
      <c r="FAV10" s="667"/>
      <c r="FAW10" s="667"/>
      <c r="FAX10" s="667"/>
      <c r="FAY10" s="667"/>
      <c r="FAZ10" s="667"/>
      <c r="FBA10" s="667"/>
      <c r="FBB10" s="667"/>
      <c r="FBC10" s="667"/>
      <c r="FBD10" s="667"/>
      <c r="FBE10" s="667"/>
      <c r="FBF10" s="667"/>
      <c r="FBG10" s="667"/>
      <c r="FBH10" s="667"/>
      <c r="FBI10" s="667"/>
      <c r="FBJ10" s="667"/>
      <c r="FBK10" s="667"/>
      <c r="FBL10" s="667"/>
      <c r="FBM10" s="667"/>
      <c r="FBN10" s="667"/>
      <c r="FBO10" s="667"/>
      <c r="FBP10" s="667"/>
      <c r="FBQ10" s="667"/>
      <c r="FBR10" s="667"/>
      <c r="FBS10" s="667"/>
      <c r="FBT10" s="667"/>
      <c r="FBU10" s="667"/>
      <c r="FBV10" s="667"/>
      <c r="FBW10" s="667"/>
      <c r="FBX10" s="667"/>
      <c r="FBY10" s="667"/>
      <c r="FBZ10" s="667"/>
      <c r="FCA10" s="667"/>
      <c r="FCB10" s="667"/>
      <c r="FCC10" s="667"/>
      <c r="FCD10" s="667"/>
      <c r="FCE10" s="667"/>
      <c r="FCF10" s="667"/>
      <c r="FCG10" s="667"/>
      <c r="FCH10" s="667"/>
      <c r="FCI10" s="667"/>
      <c r="FCJ10" s="667"/>
      <c r="FCK10" s="667"/>
      <c r="FCL10" s="667"/>
      <c r="FCM10" s="667"/>
      <c r="FCN10" s="667"/>
      <c r="FCO10" s="667"/>
      <c r="FCP10" s="667"/>
      <c r="FCQ10" s="667"/>
      <c r="FCR10" s="667"/>
      <c r="FCS10" s="667"/>
      <c r="FCT10" s="667"/>
      <c r="FCU10" s="667"/>
      <c r="FCV10" s="667"/>
      <c r="FCW10" s="667"/>
      <c r="FCX10" s="667"/>
      <c r="FCY10" s="667"/>
      <c r="FCZ10" s="667"/>
      <c r="FDA10" s="667"/>
      <c r="FDB10" s="667"/>
      <c r="FDC10" s="667"/>
      <c r="FDD10" s="667"/>
      <c r="FDE10" s="667"/>
      <c r="FDF10" s="667"/>
      <c r="FDG10" s="667"/>
      <c r="FDH10" s="667"/>
      <c r="FDI10" s="667"/>
      <c r="FDJ10" s="667"/>
      <c r="FDK10" s="667"/>
      <c r="FDL10" s="667"/>
      <c r="FDM10" s="667"/>
      <c r="FDN10" s="667"/>
      <c r="FDO10" s="667"/>
      <c r="FDP10" s="667"/>
      <c r="FDQ10" s="667"/>
      <c r="FDR10" s="667"/>
      <c r="FDS10" s="667"/>
      <c r="FDT10" s="667"/>
      <c r="FDU10" s="667"/>
      <c r="FDV10" s="667"/>
      <c r="FDW10" s="667"/>
      <c r="FDX10" s="667"/>
      <c r="FDY10" s="667"/>
      <c r="FDZ10" s="667"/>
      <c r="FEA10" s="667"/>
      <c r="FEB10" s="667"/>
      <c r="FEC10" s="667"/>
      <c r="FED10" s="667"/>
      <c r="FEE10" s="667"/>
      <c r="FEF10" s="667"/>
      <c r="FEG10" s="667"/>
      <c r="FEH10" s="667"/>
      <c r="FEI10" s="667"/>
      <c r="FEJ10" s="667"/>
      <c r="FEK10" s="667"/>
      <c r="FEL10" s="667"/>
      <c r="FEM10" s="667"/>
      <c r="FEN10" s="667"/>
      <c r="FEO10" s="667"/>
      <c r="FEP10" s="667"/>
      <c r="FEQ10" s="667"/>
      <c r="FER10" s="667"/>
      <c r="FES10" s="667"/>
      <c r="FET10" s="667"/>
      <c r="FEU10" s="667"/>
      <c r="FEV10" s="667"/>
      <c r="FEW10" s="667"/>
      <c r="FEX10" s="667"/>
      <c r="FEY10" s="667"/>
      <c r="FEZ10" s="667"/>
      <c r="FFA10" s="667"/>
      <c r="FFB10" s="667"/>
      <c r="FFC10" s="667"/>
      <c r="FFD10" s="667"/>
      <c r="FFE10" s="667"/>
      <c r="FFF10" s="667"/>
      <c r="FFG10" s="667"/>
      <c r="FFH10" s="667"/>
      <c r="FFI10" s="667"/>
      <c r="FFJ10" s="667"/>
      <c r="FFK10" s="667"/>
      <c r="FFL10" s="667"/>
      <c r="FFM10" s="667"/>
      <c r="FFN10" s="667"/>
      <c r="FFO10" s="667"/>
      <c r="FFP10" s="667"/>
      <c r="FFQ10" s="667"/>
      <c r="FFR10" s="667"/>
      <c r="FFS10" s="667"/>
      <c r="FFT10" s="667"/>
      <c r="FFU10" s="667"/>
      <c r="FFV10" s="667"/>
      <c r="FFW10" s="667"/>
      <c r="FFX10" s="667"/>
      <c r="FFY10" s="667"/>
      <c r="FFZ10" s="667"/>
      <c r="FGA10" s="667"/>
      <c r="FGB10" s="667"/>
      <c r="FGC10" s="667"/>
      <c r="FGD10" s="667"/>
      <c r="FGE10" s="667"/>
      <c r="FGF10" s="667"/>
      <c r="FGG10" s="667"/>
      <c r="FGH10" s="667"/>
      <c r="FGI10" s="667"/>
      <c r="FGJ10" s="667"/>
      <c r="FGK10" s="667"/>
      <c r="FGL10" s="667"/>
      <c r="FGM10" s="667"/>
      <c r="FGN10" s="667"/>
      <c r="FGO10" s="667"/>
      <c r="FGP10" s="667"/>
      <c r="FGQ10" s="667"/>
      <c r="FGR10" s="667"/>
      <c r="FGS10" s="667"/>
      <c r="FGT10" s="667"/>
      <c r="FGU10" s="667"/>
      <c r="FGV10" s="667"/>
      <c r="FGW10" s="667"/>
      <c r="FGX10" s="667"/>
      <c r="FGY10" s="667"/>
      <c r="FGZ10" s="667"/>
      <c r="FHA10" s="667"/>
      <c r="FHB10" s="667"/>
      <c r="FHC10" s="667"/>
      <c r="FHD10" s="667"/>
      <c r="FHE10" s="667"/>
      <c r="FHF10" s="667"/>
      <c r="FHG10" s="667"/>
      <c r="FHH10" s="667"/>
      <c r="FHI10" s="667"/>
      <c r="FHJ10" s="667"/>
      <c r="FHK10" s="667"/>
      <c r="FHL10" s="667"/>
      <c r="FHM10" s="667"/>
      <c r="FHN10" s="667"/>
      <c r="FHO10" s="667"/>
      <c r="FHP10" s="667"/>
      <c r="FHQ10" s="667"/>
      <c r="FHR10" s="667"/>
      <c r="FHS10" s="667"/>
      <c r="FHT10" s="667"/>
      <c r="FHU10" s="667"/>
      <c r="FHV10" s="667"/>
      <c r="FHW10" s="667"/>
      <c r="FHX10" s="667"/>
      <c r="FHY10" s="667"/>
      <c r="FHZ10" s="667"/>
      <c r="FIA10" s="667"/>
      <c r="FIB10" s="667"/>
      <c r="FIC10" s="667"/>
      <c r="FID10" s="667"/>
      <c r="FIE10" s="667"/>
      <c r="FIF10" s="667"/>
      <c r="FIG10" s="667"/>
      <c r="FIH10" s="667"/>
      <c r="FII10" s="667"/>
      <c r="FIJ10" s="667"/>
      <c r="FIK10" s="667"/>
      <c r="FIL10" s="667"/>
      <c r="FIM10" s="667"/>
      <c r="FIN10" s="667"/>
      <c r="FIO10" s="667"/>
      <c r="FIP10" s="667"/>
      <c r="FIQ10" s="667"/>
      <c r="FIR10" s="667"/>
      <c r="FIS10" s="667"/>
      <c r="FIT10" s="667"/>
      <c r="FIU10" s="667"/>
      <c r="FIV10" s="667"/>
      <c r="FIW10" s="667"/>
      <c r="FIX10" s="667"/>
      <c r="FIY10" s="667"/>
      <c r="FIZ10" s="667"/>
      <c r="FJA10" s="667"/>
      <c r="FJB10" s="667"/>
      <c r="FJC10" s="667"/>
      <c r="FJD10" s="667"/>
      <c r="FJE10" s="667"/>
      <c r="FJF10" s="667"/>
      <c r="FJG10" s="667"/>
      <c r="FJH10" s="667"/>
      <c r="FJI10" s="667"/>
      <c r="FJJ10" s="667"/>
      <c r="FJK10" s="667"/>
      <c r="FJL10" s="667"/>
      <c r="FJM10" s="667"/>
      <c r="FJN10" s="667"/>
      <c r="FJO10" s="667"/>
      <c r="FJP10" s="667"/>
      <c r="FJQ10" s="667"/>
      <c r="FJR10" s="667"/>
      <c r="FJS10" s="667"/>
      <c r="FJT10" s="667"/>
      <c r="FJU10" s="667"/>
      <c r="FJV10" s="667"/>
      <c r="FJW10" s="667"/>
      <c r="FJX10" s="667"/>
      <c r="FJY10" s="667"/>
      <c r="FJZ10" s="667"/>
      <c r="FKA10" s="667"/>
      <c r="FKB10" s="667"/>
      <c r="FKC10" s="667"/>
      <c r="FKD10" s="667"/>
      <c r="FKE10" s="667"/>
      <c r="FKF10" s="667"/>
      <c r="FKG10" s="667"/>
      <c r="FKH10" s="667"/>
      <c r="FKI10" s="667"/>
      <c r="FKJ10" s="667"/>
      <c r="FKK10" s="667"/>
      <c r="FKL10" s="667"/>
      <c r="FKM10" s="667"/>
      <c r="FKN10" s="667"/>
      <c r="FKO10" s="667"/>
      <c r="FKP10" s="667"/>
      <c r="FKQ10" s="667"/>
      <c r="FKR10" s="667"/>
      <c r="FKS10" s="667"/>
      <c r="FKT10" s="667"/>
      <c r="FKU10" s="667"/>
      <c r="FKV10" s="667"/>
      <c r="FKW10" s="667"/>
      <c r="FKX10" s="667"/>
      <c r="FKY10" s="667"/>
      <c r="FKZ10" s="667"/>
      <c r="FLA10" s="667"/>
      <c r="FLB10" s="667"/>
      <c r="FLC10" s="667"/>
      <c r="FLD10" s="667"/>
      <c r="FLE10" s="667"/>
      <c r="FLF10" s="667"/>
      <c r="FLG10" s="667"/>
      <c r="FLH10" s="667"/>
      <c r="FLI10" s="667"/>
      <c r="FLJ10" s="667"/>
      <c r="FLK10" s="667"/>
      <c r="FLL10" s="667"/>
      <c r="FLM10" s="667"/>
      <c r="FLN10" s="667"/>
      <c r="FLO10" s="667"/>
      <c r="FLP10" s="667"/>
      <c r="FLQ10" s="667"/>
      <c r="FLR10" s="667"/>
      <c r="FLS10" s="667"/>
      <c r="FLT10" s="667"/>
      <c r="FLU10" s="667"/>
      <c r="FLV10" s="667"/>
      <c r="FLW10" s="667"/>
      <c r="FLX10" s="667"/>
      <c r="FLY10" s="667"/>
      <c r="FLZ10" s="667"/>
      <c r="FMA10" s="667"/>
      <c r="FMB10" s="667"/>
      <c r="FMC10" s="667"/>
      <c r="FMD10" s="667"/>
      <c r="FME10" s="667"/>
      <c r="FMF10" s="667"/>
      <c r="FMG10" s="667"/>
      <c r="FMH10" s="667"/>
      <c r="FMI10" s="667"/>
      <c r="FMJ10" s="667"/>
      <c r="FMK10" s="667"/>
      <c r="FML10" s="667"/>
      <c r="FMM10" s="667"/>
      <c r="FMN10" s="667"/>
      <c r="FMO10" s="667"/>
      <c r="FMP10" s="667"/>
      <c r="FMQ10" s="667"/>
      <c r="FMR10" s="667"/>
      <c r="FMS10" s="667"/>
      <c r="FMT10" s="667"/>
      <c r="FMU10" s="667"/>
      <c r="FMV10" s="667"/>
      <c r="FMW10" s="667"/>
      <c r="FMX10" s="667"/>
      <c r="FMY10" s="667"/>
      <c r="FMZ10" s="667"/>
      <c r="FNA10" s="667"/>
      <c r="FNB10" s="667"/>
      <c r="FNC10" s="667"/>
      <c r="FND10" s="667"/>
      <c r="FNE10" s="667"/>
      <c r="FNF10" s="667"/>
      <c r="FNG10" s="667"/>
      <c r="FNH10" s="667"/>
      <c r="FNI10" s="667"/>
      <c r="FNJ10" s="667"/>
      <c r="FNK10" s="667"/>
      <c r="FNL10" s="667"/>
      <c r="FNM10" s="667"/>
      <c r="FNN10" s="667"/>
      <c r="FNO10" s="667"/>
      <c r="FNP10" s="667"/>
      <c r="FNQ10" s="667"/>
      <c r="FNR10" s="667"/>
      <c r="FNS10" s="667"/>
      <c r="FNT10" s="667"/>
      <c r="FNU10" s="667"/>
      <c r="FNV10" s="667"/>
      <c r="FNW10" s="667"/>
      <c r="FNX10" s="667"/>
      <c r="FNY10" s="667"/>
      <c r="FNZ10" s="667"/>
      <c r="FOA10" s="667"/>
      <c r="FOB10" s="667"/>
      <c r="FOC10" s="667"/>
      <c r="FOD10" s="667"/>
      <c r="FOE10" s="667"/>
      <c r="FOF10" s="667"/>
      <c r="FOG10" s="667"/>
      <c r="FOH10" s="667"/>
      <c r="FOI10" s="667"/>
      <c r="FOJ10" s="667"/>
      <c r="FOK10" s="667"/>
      <c r="FOL10" s="667"/>
      <c r="FOM10" s="667"/>
      <c r="FON10" s="667"/>
      <c r="FOO10" s="667"/>
      <c r="FOP10" s="667"/>
      <c r="FOQ10" s="667"/>
      <c r="FOR10" s="667"/>
      <c r="FOS10" s="667"/>
      <c r="FOT10" s="667"/>
      <c r="FOU10" s="667"/>
      <c r="FOV10" s="667"/>
      <c r="FOW10" s="667"/>
      <c r="FOX10" s="667"/>
      <c r="FOY10" s="667"/>
      <c r="FOZ10" s="667"/>
      <c r="FPA10" s="667"/>
      <c r="FPB10" s="667"/>
      <c r="FPC10" s="667"/>
      <c r="FPD10" s="667"/>
      <c r="FPE10" s="667"/>
      <c r="FPF10" s="667"/>
      <c r="FPG10" s="667"/>
      <c r="FPH10" s="667"/>
      <c r="FPI10" s="667"/>
      <c r="FPJ10" s="667"/>
      <c r="FPK10" s="667"/>
      <c r="FPL10" s="667"/>
      <c r="FPM10" s="667"/>
      <c r="FPN10" s="667"/>
      <c r="FPO10" s="667"/>
      <c r="FPP10" s="667"/>
      <c r="FPQ10" s="667"/>
      <c r="FPR10" s="667"/>
      <c r="FPS10" s="667"/>
      <c r="FPT10" s="667"/>
      <c r="FPU10" s="667"/>
      <c r="FPV10" s="667"/>
      <c r="FPW10" s="667"/>
      <c r="FPX10" s="667"/>
      <c r="FPY10" s="667"/>
      <c r="FPZ10" s="667"/>
      <c r="FQA10" s="667"/>
      <c r="FQB10" s="667"/>
      <c r="FQC10" s="667"/>
      <c r="FQD10" s="667"/>
      <c r="FQE10" s="667"/>
      <c r="FQF10" s="667"/>
      <c r="FQG10" s="667"/>
      <c r="FQH10" s="667"/>
      <c r="FQI10" s="667"/>
      <c r="FQJ10" s="667"/>
      <c r="FQK10" s="667"/>
      <c r="FQL10" s="667"/>
      <c r="FQM10" s="667"/>
      <c r="FQN10" s="667"/>
      <c r="FQO10" s="667"/>
      <c r="FQP10" s="667"/>
      <c r="FQQ10" s="667"/>
      <c r="FQR10" s="667"/>
      <c r="FQS10" s="667"/>
      <c r="FQT10" s="667"/>
      <c r="FQU10" s="667"/>
      <c r="FQV10" s="667"/>
      <c r="FQW10" s="667"/>
      <c r="FQX10" s="667"/>
      <c r="FQY10" s="667"/>
      <c r="FQZ10" s="667"/>
      <c r="FRA10" s="667"/>
      <c r="FRB10" s="667"/>
      <c r="FRC10" s="667"/>
      <c r="FRD10" s="667"/>
      <c r="FRE10" s="667"/>
      <c r="FRF10" s="667"/>
      <c r="FRG10" s="667"/>
      <c r="FRH10" s="667"/>
      <c r="FRI10" s="667"/>
      <c r="FRJ10" s="667"/>
      <c r="FRK10" s="667"/>
      <c r="FRL10" s="667"/>
      <c r="FRM10" s="667"/>
      <c r="FRN10" s="667"/>
      <c r="FRO10" s="667"/>
      <c r="FRP10" s="667"/>
      <c r="FRQ10" s="667"/>
      <c r="FRR10" s="667"/>
      <c r="FRS10" s="667"/>
      <c r="FRT10" s="667"/>
      <c r="FRU10" s="667"/>
      <c r="FRV10" s="667"/>
      <c r="FRW10" s="667"/>
      <c r="FRX10" s="667"/>
      <c r="FRY10" s="667"/>
      <c r="FRZ10" s="667"/>
      <c r="FSA10" s="667"/>
      <c r="FSB10" s="667"/>
      <c r="FSC10" s="667"/>
      <c r="FSD10" s="667"/>
      <c r="FSE10" s="667"/>
      <c r="FSF10" s="667"/>
      <c r="FSG10" s="667"/>
      <c r="FSH10" s="667"/>
      <c r="FSI10" s="667"/>
      <c r="FSJ10" s="667"/>
      <c r="FSK10" s="667"/>
      <c r="FSL10" s="667"/>
      <c r="FSM10" s="667"/>
      <c r="FSN10" s="667"/>
      <c r="FSO10" s="667"/>
      <c r="FSP10" s="667"/>
      <c r="FSQ10" s="667"/>
      <c r="FSR10" s="667"/>
      <c r="FSS10" s="667"/>
      <c r="FST10" s="667"/>
      <c r="FSU10" s="667"/>
      <c r="FSV10" s="667"/>
      <c r="FSW10" s="667"/>
      <c r="FSX10" s="667"/>
      <c r="FSY10" s="667"/>
      <c r="FSZ10" s="667"/>
      <c r="FTA10" s="667"/>
      <c r="FTB10" s="667"/>
      <c r="FTC10" s="667"/>
      <c r="FTD10" s="667"/>
      <c r="FTE10" s="667"/>
      <c r="FTF10" s="667"/>
      <c r="FTG10" s="667"/>
      <c r="FTH10" s="667"/>
      <c r="FTI10" s="667"/>
      <c r="FTJ10" s="667"/>
      <c r="FTK10" s="667"/>
      <c r="FTL10" s="667"/>
      <c r="FTM10" s="667"/>
      <c r="FTN10" s="667"/>
      <c r="FTO10" s="667"/>
      <c r="FTP10" s="667"/>
      <c r="FTQ10" s="667"/>
      <c r="FTR10" s="667"/>
      <c r="FTS10" s="667"/>
      <c r="FTT10" s="667"/>
      <c r="FTU10" s="667"/>
      <c r="FTV10" s="667"/>
      <c r="FTW10" s="667"/>
      <c r="FTX10" s="667"/>
      <c r="FTY10" s="667"/>
      <c r="FTZ10" s="667"/>
      <c r="FUA10" s="667"/>
      <c r="FUB10" s="667"/>
      <c r="FUC10" s="667"/>
      <c r="FUD10" s="667"/>
      <c r="FUE10" s="667"/>
      <c r="FUF10" s="667"/>
      <c r="FUG10" s="667"/>
      <c r="FUH10" s="667"/>
      <c r="FUI10" s="667"/>
      <c r="FUJ10" s="667"/>
      <c r="FUK10" s="667"/>
      <c r="FUL10" s="667"/>
      <c r="FUM10" s="667"/>
      <c r="FUN10" s="667"/>
      <c r="FUO10" s="667"/>
      <c r="FUP10" s="667"/>
      <c r="FUQ10" s="667"/>
      <c r="FUR10" s="667"/>
      <c r="FUS10" s="667"/>
      <c r="FUT10" s="667"/>
      <c r="FUU10" s="667"/>
      <c r="FUV10" s="667"/>
      <c r="FUW10" s="667"/>
      <c r="FUX10" s="667"/>
      <c r="FUY10" s="667"/>
      <c r="FUZ10" s="667"/>
      <c r="FVA10" s="667"/>
      <c r="FVB10" s="667"/>
      <c r="FVC10" s="667"/>
      <c r="FVD10" s="667"/>
      <c r="FVE10" s="667"/>
      <c r="FVF10" s="667"/>
      <c r="FVG10" s="667"/>
      <c r="FVH10" s="667"/>
      <c r="FVI10" s="667"/>
      <c r="FVJ10" s="667"/>
      <c r="FVK10" s="667"/>
      <c r="FVL10" s="667"/>
      <c r="FVM10" s="667"/>
      <c r="FVN10" s="667"/>
      <c r="FVO10" s="667"/>
      <c r="FVP10" s="667"/>
      <c r="FVQ10" s="667"/>
      <c r="FVR10" s="667"/>
      <c r="FVS10" s="667"/>
      <c r="FVT10" s="667"/>
      <c r="FVU10" s="667"/>
      <c r="FVV10" s="667"/>
      <c r="FVW10" s="667"/>
      <c r="FVX10" s="667"/>
      <c r="FVY10" s="667"/>
      <c r="FVZ10" s="667"/>
      <c r="FWA10" s="667"/>
      <c r="FWB10" s="667"/>
      <c r="FWC10" s="667"/>
      <c r="FWD10" s="667"/>
      <c r="FWE10" s="667"/>
      <c r="FWF10" s="667"/>
      <c r="FWG10" s="667"/>
      <c r="FWH10" s="667"/>
      <c r="FWI10" s="667"/>
      <c r="FWJ10" s="667"/>
      <c r="FWK10" s="667"/>
      <c r="FWL10" s="667"/>
      <c r="FWM10" s="667"/>
      <c r="FWN10" s="667"/>
      <c r="FWO10" s="667"/>
      <c r="FWP10" s="667"/>
      <c r="FWQ10" s="667"/>
      <c r="FWR10" s="667"/>
      <c r="FWS10" s="667"/>
      <c r="FWT10" s="667"/>
      <c r="FWU10" s="667"/>
      <c r="FWV10" s="667"/>
      <c r="FWW10" s="667"/>
      <c r="FWX10" s="667"/>
      <c r="FWY10" s="667"/>
      <c r="FWZ10" s="667"/>
      <c r="FXA10" s="667"/>
      <c r="FXB10" s="667"/>
      <c r="FXC10" s="667"/>
      <c r="FXD10" s="667"/>
      <c r="FXE10" s="667"/>
      <c r="FXF10" s="667"/>
      <c r="FXG10" s="667"/>
      <c r="FXH10" s="667"/>
      <c r="FXI10" s="667"/>
      <c r="FXJ10" s="667"/>
      <c r="FXK10" s="667"/>
      <c r="FXL10" s="667"/>
      <c r="FXM10" s="667"/>
      <c r="FXN10" s="667"/>
      <c r="FXO10" s="667"/>
      <c r="FXP10" s="667"/>
      <c r="FXQ10" s="667"/>
      <c r="FXR10" s="667"/>
      <c r="FXS10" s="667"/>
      <c r="FXT10" s="667"/>
      <c r="FXU10" s="667"/>
      <c r="FXV10" s="667"/>
      <c r="FXW10" s="667"/>
      <c r="FXX10" s="667"/>
      <c r="FXY10" s="667"/>
      <c r="FXZ10" s="667"/>
      <c r="FYA10" s="667"/>
      <c r="FYB10" s="667"/>
      <c r="FYC10" s="667"/>
      <c r="FYD10" s="667"/>
      <c r="FYE10" s="667"/>
      <c r="FYF10" s="667"/>
      <c r="FYG10" s="667"/>
      <c r="FYH10" s="667"/>
      <c r="FYI10" s="667"/>
      <c r="FYJ10" s="667"/>
      <c r="FYK10" s="667"/>
      <c r="FYL10" s="667"/>
      <c r="FYM10" s="667"/>
      <c r="FYN10" s="667"/>
      <c r="FYO10" s="667"/>
      <c r="FYP10" s="667"/>
      <c r="FYQ10" s="667"/>
      <c r="FYR10" s="667"/>
      <c r="FYS10" s="667"/>
      <c r="FYT10" s="667"/>
      <c r="FYU10" s="667"/>
      <c r="FYV10" s="667"/>
      <c r="FYW10" s="667"/>
      <c r="FYX10" s="667"/>
      <c r="FYY10" s="667"/>
      <c r="FYZ10" s="667"/>
      <c r="FZA10" s="667"/>
      <c r="FZB10" s="667"/>
      <c r="FZC10" s="667"/>
      <c r="FZD10" s="667"/>
      <c r="FZE10" s="667"/>
      <c r="FZF10" s="667"/>
      <c r="FZG10" s="667"/>
      <c r="FZH10" s="667"/>
      <c r="FZI10" s="667"/>
      <c r="FZJ10" s="667"/>
      <c r="FZK10" s="667"/>
      <c r="FZL10" s="667"/>
      <c r="FZM10" s="667"/>
      <c r="FZN10" s="667"/>
      <c r="FZO10" s="667"/>
      <c r="FZP10" s="667"/>
      <c r="FZQ10" s="667"/>
      <c r="FZR10" s="667"/>
      <c r="FZS10" s="667"/>
      <c r="FZT10" s="667"/>
      <c r="FZU10" s="667"/>
      <c r="FZV10" s="667"/>
      <c r="FZW10" s="667"/>
      <c r="FZX10" s="667"/>
      <c r="FZY10" s="667"/>
      <c r="FZZ10" s="667"/>
      <c r="GAA10" s="667"/>
      <c r="GAB10" s="667"/>
      <c r="GAC10" s="667"/>
      <c r="GAD10" s="667"/>
      <c r="GAE10" s="667"/>
      <c r="GAF10" s="667"/>
      <c r="GAG10" s="667"/>
      <c r="GAH10" s="667"/>
      <c r="GAI10" s="667"/>
      <c r="GAJ10" s="667"/>
      <c r="GAK10" s="667"/>
      <c r="GAL10" s="667"/>
      <c r="GAM10" s="667"/>
      <c r="GAN10" s="667"/>
      <c r="GAO10" s="667"/>
      <c r="GAP10" s="667"/>
      <c r="GAQ10" s="667"/>
      <c r="GAR10" s="667"/>
      <c r="GAS10" s="667"/>
      <c r="GAT10" s="667"/>
      <c r="GAU10" s="667"/>
      <c r="GAV10" s="667"/>
      <c r="GAW10" s="667"/>
      <c r="GAX10" s="667"/>
      <c r="GAY10" s="667"/>
      <c r="GAZ10" s="667"/>
      <c r="GBA10" s="667"/>
      <c r="GBB10" s="667"/>
      <c r="GBC10" s="667"/>
      <c r="GBD10" s="667"/>
      <c r="GBE10" s="667"/>
      <c r="GBF10" s="667"/>
      <c r="GBG10" s="667"/>
      <c r="GBH10" s="667"/>
      <c r="GBI10" s="667"/>
      <c r="GBJ10" s="667"/>
      <c r="GBK10" s="667"/>
      <c r="GBL10" s="667"/>
      <c r="GBM10" s="667"/>
      <c r="GBN10" s="667"/>
      <c r="GBO10" s="667"/>
      <c r="GBP10" s="667"/>
      <c r="GBQ10" s="667"/>
      <c r="GBR10" s="667"/>
      <c r="GBS10" s="667"/>
      <c r="GBT10" s="667"/>
      <c r="GBU10" s="667"/>
      <c r="GBV10" s="667"/>
      <c r="GBW10" s="667"/>
      <c r="GBX10" s="667"/>
      <c r="GBY10" s="667"/>
      <c r="GBZ10" s="667"/>
      <c r="GCA10" s="667"/>
      <c r="GCB10" s="667"/>
      <c r="GCC10" s="667"/>
      <c r="GCD10" s="667"/>
      <c r="GCE10" s="667"/>
      <c r="GCF10" s="667"/>
      <c r="GCG10" s="667"/>
      <c r="GCH10" s="667"/>
      <c r="GCI10" s="667"/>
      <c r="GCJ10" s="667"/>
      <c r="GCK10" s="667"/>
      <c r="GCL10" s="667"/>
      <c r="GCM10" s="667"/>
      <c r="GCN10" s="667"/>
      <c r="GCO10" s="667"/>
      <c r="GCP10" s="667"/>
      <c r="GCQ10" s="667"/>
      <c r="GCR10" s="667"/>
      <c r="GCS10" s="667"/>
      <c r="GCT10" s="667"/>
      <c r="GCU10" s="667"/>
      <c r="GCV10" s="667"/>
      <c r="GCW10" s="667"/>
      <c r="GCX10" s="667"/>
      <c r="GCY10" s="667"/>
      <c r="GCZ10" s="667"/>
      <c r="GDA10" s="667"/>
      <c r="GDB10" s="667"/>
      <c r="GDC10" s="667"/>
      <c r="GDD10" s="667"/>
      <c r="GDE10" s="667"/>
      <c r="GDF10" s="667"/>
      <c r="GDG10" s="667"/>
      <c r="GDH10" s="667"/>
      <c r="GDI10" s="667"/>
      <c r="GDJ10" s="667"/>
      <c r="GDK10" s="667"/>
      <c r="GDL10" s="667"/>
      <c r="GDM10" s="667"/>
      <c r="GDN10" s="667"/>
      <c r="GDO10" s="667"/>
      <c r="GDP10" s="667"/>
      <c r="GDQ10" s="667"/>
      <c r="GDR10" s="667"/>
      <c r="GDS10" s="667"/>
      <c r="GDT10" s="667"/>
      <c r="GDU10" s="667"/>
      <c r="GDV10" s="667"/>
      <c r="GDW10" s="667"/>
      <c r="GDX10" s="667"/>
      <c r="GDY10" s="667"/>
      <c r="GDZ10" s="667"/>
      <c r="GEA10" s="667"/>
      <c r="GEB10" s="667"/>
      <c r="GEC10" s="667"/>
      <c r="GED10" s="667"/>
      <c r="GEE10" s="667"/>
      <c r="GEF10" s="667"/>
      <c r="GEG10" s="667"/>
      <c r="GEH10" s="667"/>
      <c r="GEI10" s="667"/>
      <c r="GEJ10" s="667"/>
      <c r="GEK10" s="667"/>
      <c r="GEL10" s="667"/>
      <c r="GEM10" s="667"/>
      <c r="GEN10" s="667"/>
      <c r="GEO10" s="667"/>
      <c r="GEP10" s="667"/>
      <c r="GEQ10" s="667"/>
      <c r="GER10" s="667"/>
      <c r="GES10" s="667"/>
      <c r="GET10" s="667"/>
      <c r="GEU10" s="667"/>
      <c r="GEV10" s="667"/>
      <c r="GEW10" s="667"/>
      <c r="GEX10" s="667"/>
      <c r="GEY10" s="667"/>
      <c r="GEZ10" s="667"/>
      <c r="GFA10" s="667"/>
      <c r="GFB10" s="667"/>
      <c r="GFC10" s="667"/>
      <c r="GFD10" s="667"/>
      <c r="GFE10" s="667"/>
      <c r="GFF10" s="667"/>
      <c r="GFG10" s="667"/>
      <c r="GFH10" s="667"/>
      <c r="GFI10" s="667"/>
      <c r="GFJ10" s="667"/>
      <c r="GFK10" s="667"/>
      <c r="GFL10" s="667"/>
      <c r="GFM10" s="667"/>
      <c r="GFN10" s="667"/>
      <c r="GFO10" s="667"/>
      <c r="GFP10" s="667"/>
      <c r="GFQ10" s="667"/>
      <c r="GFR10" s="667"/>
      <c r="GFS10" s="667"/>
      <c r="GFT10" s="667"/>
      <c r="GFU10" s="667"/>
      <c r="GFV10" s="667"/>
      <c r="GFW10" s="667"/>
      <c r="GFX10" s="667"/>
      <c r="GFY10" s="667"/>
      <c r="GFZ10" s="667"/>
      <c r="GGA10" s="667"/>
      <c r="GGB10" s="667"/>
      <c r="GGC10" s="667"/>
      <c r="GGD10" s="667"/>
      <c r="GGE10" s="667"/>
      <c r="GGF10" s="667"/>
      <c r="GGG10" s="667"/>
      <c r="GGH10" s="667"/>
      <c r="GGI10" s="667"/>
      <c r="GGJ10" s="667"/>
      <c r="GGK10" s="667"/>
      <c r="GGL10" s="667"/>
      <c r="GGM10" s="667"/>
      <c r="GGN10" s="667"/>
      <c r="GGO10" s="667"/>
      <c r="GGP10" s="667"/>
      <c r="GGQ10" s="667"/>
      <c r="GGR10" s="667"/>
      <c r="GGS10" s="667"/>
      <c r="GGT10" s="667"/>
      <c r="GGU10" s="667"/>
      <c r="GGV10" s="667"/>
      <c r="GGW10" s="667"/>
      <c r="GGX10" s="667"/>
      <c r="GGY10" s="667"/>
      <c r="GGZ10" s="667"/>
      <c r="GHA10" s="667"/>
      <c r="GHB10" s="667"/>
      <c r="GHC10" s="667"/>
      <c r="GHD10" s="667"/>
      <c r="GHE10" s="667"/>
      <c r="GHF10" s="667"/>
      <c r="GHG10" s="667"/>
      <c r="GHH10" s="667"/>
      <c r="GHI10" s="667"/>
      <c r="GHJ10" s="667"/>
      <c r="GHK10" s="667"/>
      <c r="GHL10" s="667"/>
      <c r="GHM10" s="667"/>
      <c r="GHN10" s="667"/>
      <c r="GHO10" s="667"/>
      <c r="GHP10" s="667"/>
      <c r="GHQ10" s="667"/>
      <c r="GHR10" s="667"/>
      <c r="GHS10" s="667"/>
      <c r="GHT10" s="667"/>
      <c r="GHU10" s="667"/>
      <c r="GHV10" s="667"/>
      <c r="GHW10" s="667"/>
      <c r="GHX10" s="667"/>
      <c r="GHY10" s="667"/>
      <c r="GHZ10" s="667"/>
      <c r="GIA10" s="667"/>
      <c r="GIB10" s="667"/>
      <c r="GIC10" s="667"/>
      <c r="GID10" s="667"/>
      <c r="GIE10" s="667"/>
      <c r="GIF10" s="667"/>
      <c r="GIG10" s="667"/>
      <c r="GIH10" s="667"/>
      <c r="GII10" s="667"/>
      <c r="GIJ10" s="667"/>
      <c r="GIK10" s="667"/>
      <c r="GIL10" s="667"/>
      <c r="GIM10" s="667"/>
      <c r="GIN10" s="667"/>
      <c r="GIO10" s="667"/>
      <c r="GIP10" s="667"/>
      <c r="GIQ10" s="667"/>
      <c r="GIR10" s="667"/>
      <c r="GIS10" s="667"/>
      <c r="GIT10" s="667"/>
      <c r="GIU10" s="667"/>
      <c r="GIV10" s="667"/>
      <c r="GIW10" s="667"/>
      <c r="GIX10" s="667"/>
      <c r="GIY10" s="667"/>
      <c r="GIZ10" s="667"/>
      <c r="GJA10" s="667"/>
      <c r="GJB10" s="667"/>
      <c r="GJC10" s="667"/>
      <c r="GJD10" s="667"/>
      <c r="GJE10" s="667"/>
      <c r="GJF10" s="667"/>
      <c r="GJG10" s="667"/>
      <c r="GJH10" s="667"/>
      <c r="GJI10" s="667"/>
      <c r="GJJ10" s="667"/>
      <c r="GJK10" s="667"/>
      <c r="GJL10" s="667"/>
      <c r="GJM10" s="667"/>
      <c r="GJN10" s="667"/>
      <c r="GJO10" s="667"/>
      <c r="GJP10" s="667"/>
      <c r="GJQ10" s="667"/>
      <c r="GJR10" s="667"/>
      <c r="GJS10" s="667"/>
      <c r="GJT10" s="667"/>
      <c r="GJU10" s="667"/>
      <c r="GJV10" s="667"/>
      <c r="GJW10" s="667"/>
      <c r="GJX10" s="667"/>
      <c r="GJY10" s="667"/>
      <c r="GJZ10" s="667"/>
      <c r="GKA10" s="667"/>
      <c r="GKB10" s="667"/>
      <c r="GKC10" s="667"/>
      <c r="GKD10" s="667"/>
      <c r="GKE10" s="667"/>
      <c r="GKF10" s="667"/>
      <c r="GKG10" s="667"/>
      <c r="GKH10" s="667"/>
      <c r="GKI10" s="667"/>
      <c r="GKJ10" s="667"/>
      <c r="GKK10" s="667"/>
      <c r="GKL10" s="667"/>
      <c r="GKM10" s="667"/>
      <c r="GKN10" s="667"/>
      <c r="GKO10" s="667"/>
      <c r="GKP10" s="667"/>
      <c r="GKQ10" s="667"/>
      <c r="GKR10" s="667"/>
      <c r="GKS10" s="667"/>
      <c r="GKT10" s="667"/>
      <c r="GKU10" s="667"/>
      <c r="GKV10" s="667"/>
      <c r="GKW10" s="667"/>
      <c r="GKX10" s="667"/>
      <c r="GKY10" s="667"/>
      <c r="GKZ10" s="667"/>
      <c r="GLA10" s="667"/>
      <c r="GLB10" s="667"/>
      <c r="GLC10" s="667"/>
      <c r="GLD10" s="667"/>
      <c r="GLE10" s="667"/>
      <c r="GLF10" s="667"/>
      <c r="GLG10" s="667"/>
      <c r="GLH10" s="667"/>
      <c r="GLI10" s="667"/>
      <c r="GLJ10" s="667"/>
      <c r="GLK10" s="667"/>
      <c r="GLL10" s="667"/>
      <c r="GLM10" s="667"/>
      <c r="GLN10" s="667"/>
      <c r="GLO10" s="667"/>
      <c r="GLP10" s="667"/>
      <c r="GLQ10" s="667"/>
      <c r="GLR10" s="667"/>
      <c r="GLS10" s="667"/>
      <c r="GLT10" s="667"/>
      <c r="GLU10" s="667"/>
      <c r="GLV10" s="667"/>
      <c r="GLW10" s="667"/>
      <c r="GLX10" s="667"/>
      <c r="GLY10" s="667"/>
      <c r="GLZ10" s="667"/>
      <c r="GMA10" s="667"/>
      <c r="GMB10" s="667"/>
      <c r="GMC10" s="667"/>
      <c r="GMD10" s="667"/>
      <c r="GME10" s="667"/>
      <c r="GMF10" s="667"/>
      <c r="GMG10" s="667"/>
      <c r="GMH10" s="667"/>
      <c r="GMI10" s="667"/>
      <c r="GMJ10" s="667"/>
      <c r="GMK10" s="667"/>
      <c r="GML10" s="667"/>
      <c r="GMM10" s="667"/>
      <c r="GMN10" s="667"/>
      <c r="GMO10" s="667"/>
      <c r="GMP10" s="667"/>
      <c r="GMQ10" s="667"/>
      <c r="GMR10" s="667"/>
      <c r="GMS10" s="667"/>
      <c r="GMT10" s="667"/>
      <c r="GMU10" s="667"/>
      <c r="GMV10" s="667"/>
      <c r="GMW10" s="667"/>
      <c r="GMX10" s="667"/>
      <c r="GMY10" s="667"/>
      <c r="GMZ10" s="667"/>
      <c r="GNA10" s="667"/>
      <c r="GNB10" s="667"/>
      <c r="GNC10" s="667"/>
      <c r="GND10" s="667"/>
      <c r="GNE10" s="667"/>
      <c r="GNF10" s="667"/>
      <c r="GNG10" s="667"/>
      <c r="GNH10" s="667"/>
      <c r="GNI10" s="667"/>
      <c r="GNJ10" s="667"/>
      <c r="GNK10" s="667"/>
      <c r="GNL10" s="667"/>
      <c r="GNM10" s="667"/>
      <c r="GNN10" s="667"/>
      <c r="GNO10" s="667"/>
      <c r="GNP10" s="667"/>
      <c r="GNQ10" s="667"/>
      <c r="GNR10" s="667"/>
      <c r="GNS10" s="667"/>
      <c r="GNT10" s="667"/>
      <c r="GNU10" s="667"/>
      <c r="GNV10" s="667"/>
      <c r="GNW10" s="667"/>
      <c r="GNX10" s="667"/>
      <c r="GNY10" s="667"/>
      <c r="GNZ10" s="667"/>
      <c r="GOA10" s="667"/>
      <c r="GOB10" s="667"/>
      <c r="GOC10" s="667"/>
      <c r="GOD10" s="667"/>
      <c r="GOE10" s="667"/>
      <c r="GOF10" s="667"/>
      <c r="GOG10" s="667"/>
      <c r="GOH10" s="667"/>
      <c r="GOI10" s="667"/>
      <c r="GOJ10" s="667"/>
      <c r="GOK10" s="667"/>
      <c r="GOL10" s="667"/>
      <c r="GOM10" s="667"/>
      <c r="GON10" s="667"/>
      <c r="GOO10" s="667"/>
      <c r="GOP10" s="667"/>
      <c r="GOQ10" s="667"/>
      <c r="GOR10" s="667"/>
      <c r="GOS10" s="667"/>
      <c r="GOT10" s="667"/>
      <c r="GOU10" s="667"/>
      <c r="GOV10" s="667"/>
      <c r="GOW10" s="667"/>
      <c r="GOX10" s="667"/>
      <c r="GOY10" s="667"/>
      <c r="GOZ10" s="667"/>
      <c r="GPA10" s="667"/>
      <c r="GPB10" s="667"/>
      <c r="GPC10" s="667"/>
      <c r="GPD10" s="667"/>
      <c r="GPE10" s="667"/>
      <c r="GPF10" s="667"/>
      <c r="GPG10" s="667"/>
      <c r="GPH10" s="667"/>
      <c r="GPI10" s="667"/>
      <c r="GPJ10" s="667"/>
      <c r="GPK10" s="667"/>
      <c r="GPL10" s="667"/>
      <c r="GPM10" s="667"/>
      <c r="GPN10" s="667"/>
      <c r="GPO10" s="667"/>
      <c r="GPP10" s="667"/>
      <c r="GPQ10" s="667"/>
      <c r="GPR10" s="667"/>
      <c r="GPS10" s="667"/>
      <c r="GPT10" s="667"/>
      <c r="GPU10" s="667"/>
      <c r="GPV10" s="667"/>
      <c r="GPW10" s="667"/>
      <c r="GPX10" s="667"/>
      <c r="GPY10" s="667"/>
      <c r="GPZ10" s="667"/>
      <c r="GQA10" s="667"/>
      <c r="GQB10" s="667"/>
      <c r="GQC10" s="667"/>
      <c r="GQD10" s="667"/>
      <c r="GQE10" s="667"/>
      <c r="GQF10" s="667"/>
      <c r="GQG10" s="667"/>
      <c r="GQH10" s="667"/>
      <c r="GQI10" s="667"/>
      <c r="GQJ10" s="667"/>
      <c r="GQK10" s="667"/>
      <c r="GQL10" s="667"/>
      <c r="GQM10" s="667"/>
      <c r="GQN10" s="667"/>
      <c r="GQO10" s="667"/>
      <c r="GQP10" s="667"/>
      <c r="GQQ10" s="667"/>
      <c r="GQR10" s="667"/>
      <c r="GQS10" s="667"/>
      <c r="GQT10" s="667"/>
      <c r="GQU10" s="667"/>
      <c r="GQV10" s="667"/>
      <c r="GQW10" s="667"/>
      <c r="GQX10" s="667"/>
      <c r="GQY10" s="667"/>
      <c r="GQZ10" s="667"/>
      <c r="GRA10" s="667"/>
      <c r="GRB10" s="667"/>
      <c r="GRC10" s="667"/>
      <c r="GRD10" s="667"/>
      <c r="GRE10" s="667"/>
      <c r="GRF10" s="667"/>
      <c r="GRG10" s="667"/>
      <c r="GRH10" s="667"/>
      <c r="GRI10" s="667"/>
      <c r="GRJ10" s="667"/>
      <c r="GRK10" s="667"/>
      <c r="GRL10" s="667"/>
      <c r="GRM10" s="667"/>
      <c r="GRN10" s="667"/>
      <c r="GRO10" s="667"/>
      <c r="GRP10" s="667"/>
      <c r="GRQ10" s="667"/>
      <c r="GRR10" s="667"/>
      <c r="GRS10" s="667"/>
      <c r="GRT10" s="667"/>
      <c r="GRU10" s="667"/>
      <c r="GRV10" s="667"/>
      <c r="GRW10" s="667"/>
      <c r="GRX10" s="667"/>
      <c r="GRY10" s="667"/>
      <c r="GRZ10" s="667"/>
      <c r="GSA10" s="667"/>
      <c r="GSB10" s="667"/>
      <c r="GSC10" s="667"/>
      <c r="GSD10" s="667"/>
      <c r="GSE10" s="667"/>
      <c r="GSF10" s="667"/>
      <c r="GSG10" s="667"/>
      <c r="GSH10" s="667"/>
      <c r="GSI10" s="667"/>
      <c r="GSJ10" s="667"/>
      <c r="GSK10" s="667"/>
      <c r="GSL10" s="667"/>
      <c r="GSM10" s="667"/>
      <c r="GSN10" s="667"/>
      <c r="GSO10" s="667"/>
      <c r="GSP10" s="667"/>
      <c r="GSQ10" s="667"/>
      <c r="GSR10" s="667"/>
      <c r="GSS10" s="667"/>
      <c r="GST10" s="667"/>
      <c r="GSU10" s="667"/>
      <c r="GSV10" s="667"/>
      <c r="GSW10" s="667"/>
      <c r="GSX10" s="667"/>
      <c r="GSY10" s="667"/>
      <c r="GSZ10" s="667"/>
      <c r="GTA10" s="667"/>
      <c r="GTB10" s="667"/>
      <c r="GTC10" s="667"/>
      <c r="GTD10" s="667"/>
      <c r="GTE10" s="667"/>
      <c r="GTF10" s="667"/>
      <c r="GTG10" s="667"/>
      <c r="GTH10" s="667"/>
      <c r="GTI10" s="667"/>
      <c r="GTJ10" s="667"/>
      <c r="GTK10" s="667"/>
      <c r="GTL10" s="667"/>
      <c r="GTM10" s="667"/>
      <c r="GTN10" s="667"/>
      <c r="GTO10" s="667"/>
      <c r="GTP10" s="667"/>
      <c r="GTQ10" s="667"/>
      <c r="GTR10" s="667"/>
      <c r="GTS10" s="667"/>
      <c r="GTT10" s="667"/>
      <c r="GTU10" s="667"/>
      <c r="GTV10" s="667"/>
      <c r="GTW10" s="667"/>
      <c r="GTX10" s="667"/>
      <c r="GTY10" s="667"/>
      <c r="GTZ10" s="667"/>
      <c r="GUA10" s="667"/>
      <c r="GUB10" s="667"/>
      <c r="GUC10" s="667"/>
      <c r="GUD10" s="667"/>
      <c r="GUE10" s="667"/>
      <c r="GUF10" s="667"/>
      <c r="GUG10" s="667"/>
      <c r="GUH10" s="667"/>
      <c r="GUI10" s="667"/>
      <c r="GUJ10" s="667"/>
      <c r="GUK10" s="667"/>
      <c r="GUL10" s="667"/>
      <c r="GUM10" s="667"/>
      <c r="GUN10" s="667"/>
      <c r="GUO10" s="667"/>
      <c r="GUP10" s="667"/>
      <c r="GUQ10" s="667"/>
      <c r="GUR10" s="667"/>
      <c r="GUS10" s="667"/>
      <c r="GUT10" s="667"/>
      <c r="GUU10" s="667"/>
      <c r="GUV10" s="667"/>
      <c r="GUW10" s="667"/>
      <c r="GUX10" s="667"/>
      <c r="GUY10" s="667"/>
      <c r="GUZ10" s="667"/>
      <c r="GVA10" s="667"/>
      <c r="GVB10" s="667"/>
      <c r="GVC10" s="667"/>
      <c r="GVD10" s="667"/>
      <c r="GVE10" s="667"/>
      <c r="GVF10" s="667"/>
      <c r="GVG10" s="667"/>
      <c r="GVH10" s="667"/>
      <c r="GVI10" s="667"/>
      <c r="GVJ10" s="667"/>
      <c r="GVK10" s="667"/>
      <c r="GVL10" s="667"/>
      <c r="GVM10" s="667"/>
      <c r="GVN10" s="667"/>
      <c r="GVO10" s="667"/>
      <c r="GVP10" s="667"/>
      <c r="GVQ10" s="667"/>
      <c r="GVR10" s="667"/>
      <c r="GVS10" s="667"/>
      <c r="GVT10" s="667"/>
      <c r="GVU10" s="667"/>
      <c r="GVV10" s="667"/>
      <c r="GVW10" s="667"/>
      <c r="GVX10" s="667"/>
      <c r="GVY10" s="667"/>
      <c r="GVZ10" s="667"/>
      <c r="GWA10" s="667"/>
      <c r="GWB10" s="667"/>
      <c r="GWC10" s="667"/>
      <c r="GWD10" s="667"/>
      <c r="GWE10" s="667"/>
      <c r="GWF10" s="667"/>
      <c r="GWG10" s="667"/>
      <c r="GWH10" s="667"/>
      <c r="GWI10" s="667"/>
      <c r="GWJ10" s="667"/>
      <c r="GWK10" s="667"/>
      <c r="GWL10" s="667"/>
      <c r="GWM10" s="667"/>
      <c r="GWN10" s="667"/>
      <c r="GWO10" s="667"/>
      <c r="GWP10" s="667"/>
      <c r="GWQ10" s="667"/>
      <c r="GWR10" s="667"/>
      <c r="GWS10" s="667"/>
      <c r="GWT10" s="667"/>
      <c r="GWU10" s="667"/>
      <c r="GWV10" s="667"/>
      <c r="GWW10" s="667"/>
      <c r="GWX10" s="667"/>
      <c r="GWY10" s="667"/>
      <c r="GWZ10" s="667"/>
      <c r="GXA10" s="667"/>
      <c r="GXB10" s="667"/>
      <c r="GXC10" s="667"/>
      <c r="GXD10" s="667"/>
      <c r="GXE10" s="667"/>
      <c r="GXF10" s="667"/>
      <c r="GXG10" s="667"/>
      <c r="GXH10" s="667"/>
      <c r="GXI10" s="667"/>
      <c r="GXJ10" s="667"/>
      <c r="GXK10" s="667"/>
      <c r="GXL10" s="667"/>
      <c r="GXM10" s="667"/>
      <c r="GXN10" s="667"/>
      <c r="GXO10" s="667"/>
      <c r="GXP10" s="667"/>
      <c r="GXQ10" s="667"/>
      <c r="GXR10" s="667"/>
      <c r="GXS10" s="667"/>
      <c r="GXT10" s="667"/>
      <c r="GXU10" s="667"/>
      <c r="GXV10" s="667"/>
      <c r="GXW10" s="667"/>
      <c r="GXX10" s="667"/>
      <c r="GXY10" s="667"/>
      <c r="GXZ10" s="667"/>
      <c r="GYA10" s="667"/>
      <c r="GYB10" s="667"/>
      <c r="GYC10" s="667"/>
      <c r="GYD10" s="667"/>
      <c r="GYE10" s="667"/>
      <c r="GYF10" s="667"/>
      <c r="GYG10" s="667"/>
      <c r="GYH10" s="667"/>
      <c r="GYI10" s="667"/>
      <c r="GYJ10" s="667"/>
      <c r="GYK10" s="667"/>
      <c r="GYL10" s="667"/>
      <c r="GYM10" s="667"/>
      <c r="GYN10" s="667"/>
      <c r="GYO10" s="667"/>
      <c r="GYP10" s="667"/>
      <c r="GYQ10" s="667"/>
      <c r="GYR10" s="667"/>
      <c r="GYS10" s="667"/>
      <c r="GYT10" s="667"/>
      <c r="GYU10" s="667"/>
      <c r="GYV10" s="667"/>
      <c r="GYW10" s="667"/>
      <c r="GYX10" s="667"/>
      <c r="GYY10" s="667"/>
      <c r="GYZ10" s="667"/>
      <c r="GZA10" s="667"/>
      <c r="GZB10" s="667"/>
      <c r="GZC10" s="667"/>
      <c r="GZD10" s="667"/>
      <c r="GZE10" s="667"/>
      <c r="GZF10" s="667"/>
      <c r="GZG10" s="667"/>
      <c r="GZH10" s="667"/>
      <c r="GZI10" s="667"/>
      <c r="GZJ10" s="667"/>
      <c r="GZK10" s="667"/>
      <c r="GZL10" s="667"/>
      <c r="GZM10" s="667"/>
      <c r="GZN10" s="667"/>
      <c r="GZO10" s="667"/>
      <c r="GZP10" s="667"/>
      <c r="GZQ10" s="667"/>
      <c r="GZR10" s="667"/>
      <c r="GZS10" s="667"/>
      <c r="GZT10" s="667"/>
      <c r="GZU10" s="667"/>
      <c r="GZV10" s="667"/>
      <c r="GZW10" s="667"/>
      <c r="GZX10" s="667"/>
      <c r="GZY10" s="667"/>
      <c r="GZZ10" s="667"/>
      <c r="HAA10" s="667"/>
      <c r="HAB10" s="667"/>
      <c r="HAC10" s="667"/>
      <c r="HAD10" s="667"/>
      <c r="HAE10" s="667"/>
      <c r="HAF10" s="667"/>
      <c r="HAG10" s="667"/>
      <c r="HAH10" s="667"/>
      <c r="HAI10" s="667"/>
      <c r="HAJ10" s="667"/>
      <c r="HAK10" s="667"/>
      <c r="HAL10" s="667"/>
      <c r="HAM10" s="667"/>
      <c r="HAN10" s="667"/>
      <c r="HAO10" s="667"/>
      <c r="HAP10" s="667"/>
      <c r="HAQ10" s="667"/>
      <c r="HAR10" s="667"/>
      <c r="HAS10" s="667"/>
      <c r="HAT10" s="667"/>
      <c r="HAU10" s="667"/>
      <c r="HAV10" s="667"/>
      <c r="HAW10" s="667"/>
      <c r="HAX10" s="667"/>
      <c r="HAY10" s="667"/>
      <c r="HAZ10" s="667"/>
      <c r="HBA10" s="667"/>
      <c r="HBB10" s="667"/>
      <c r="HBC10" s="667"/>
      <c r="HBD10" s="667"/>
      <c r="HBE10" s="667"/>
      <c r="HBF10" s="667"/>
      <c r="HBG10" s="667"/>
      <c r="HBH10" s="667"/>
      <c r="HBI10" s="667"/>
      <c r="HBJ10" s="667"/>
      <c r="HBK10" s="667"/>
      <c r="HBL10" s="667"/>
      <c r="HBM10" s="667"/>
      <c r="HBN10" s="667"/>
      <c r="HBO10" s="667"/>
      <c r="HBP10" s="667"/>
      <c r="HBQ10" s="667"/>
      <c r="HBR10" s="667"/>
      <c r="HBS10" s="667"/>
      <c r="HBT10" s="667"/>
      <c r="HBU10" s="667"/>
      <c r="HBV10" s="667"/>
      <c r="HBW10" s="667"/>
      <c r="HBX10" s="667"/>
      <c r="HBY10" s="667"/>
      <c r="HBZ10" s="667"/>
      <c r="HCA10" s="667"/>
      <c r="HCB10" s="667"/>
      <c r="HCC10" s="667"/>
      <c r="HCD10" s="667"/>
      <c r="HCE10" s="667"/>
      <c r="HCF10" s="667"/>
      <c r="HCG10" s="667"/>
      <c r="HCH10" s="667"/>
      <c r="HCI10" s="667"/>
      <c r="HCJ10" s="667"/>
      <c r="HCK10" s="667"/>
      <c r="HCL10" s="667"/>
      <c r="HCM10" s="667"/>
      <c r="HCN10" s="667"/>
      <c r="HCO10" s="667"/>
      <c r="HCP10" s="667"/>
      <c r="HCQ10" s="667"/>
      <c r="HCR10" s="667"/>
      <c r="HCS10" s="667"/>
      <c r="HCT10" s="667"/>
      <c r="HCU10" s="667"/>
      <c r="HCV10" s="667"/>
      <c r="HCW10" s="667"/>
      <c r="HCX10" s="667"/>
      <c r="HCY10" s="667"/>
      <c r="HCZ10" s="667"/>
      <c r="HDA10" s="667"/>
      <c r="HDB10" s="667"/>
      <c r="HDC10" s="667"/>
      <c r="HDD10" s="667"/>
      <c r="HDE10" s="667"/>
      <c r="HDF10" s="667"/>
      <c r="HDG10" s="667"/>
      <c r="HDH10" s="667"/>
      <c r="HDI10" s="667"/>
      <c r="HDJ10" s="667"/>
      <c r="HDK10" s="667"/>
      <c r="HDL10" s="667"/>
      <c r="HDM10" s="667"/>
      <c r="HDN10" s="667"/>
      <c r="HDO10" s="667"/>
      <c r="HDP10" s="667"/>
      <c r="HDQ10" s="667"/>
      <c r="HDR10" s="667"/>
      <c r="HDS10" s="667"/>
      <c r="HDT10" s="667"/>
      <c r="HDU10" s="667"/>
      <c r="HDV10" s="667"/>
      <c r="HDW10" s="667"/>
      <c r="HDX10" s="667"/>
      <c r="HDY10" s="667"/>
      <c r="HDZ10" s="667"/>
      <c r="HEA10" s="667"/>
      <c r="HEB10" s="667"/>
      <c r="HEC10" s="667"/>
      <c r="HED10" s="667"/>
      <c r="HEE10" s="667"/>
      <c r="HEF10" s="667"/>
      <c r="HEG10" s="667"/>
      <c r="HEH10" s="667"/>
      <c r="HEI10" s="667"/>
      <c r="HEJ10" s="667"/>
      <c r="HEK10" s="667"/>
      <c r="HEL10" s="667"/>
      <c r="HEM10" s="667"/>
      <c r="HEN10" s="667"/>
      <c r="HEO10" s="667"/>
      <c r="HEP10" s="667"/>
      <c r="HEQ10" s="667"/>
      <c r="HER10" s="667"/>
      <c r="HES10" s="667"/>
      <c r="HET10" s="667"/>
      <c r="HEU10" s="667"/>
      <c r="HEV10" s="667"/>
      <c r="HEW10" s="667"/>
      <c r="HEX10" s="667"/>
      <c r="HEY10" s="667"/>
      <c r="HEZ10" s="667"/>
      <c r="HFA10" s="667"/>
      <c r="HFB10" s="667"/>
      <c r="HFC10" s="667"/>
      <c r="HFD10" s="667"/>
      <c r="HFE10" s="667"/>
      <c r="HFF10" s="667"/>
      <c r="HFG10" s="667"/>
      <c r="HFH10" s="667"/>
      <c r="HFI10" s="667"/>
      <c r="HFJ10" s="667"/>
      <c r="HFK10" s="667"/>
      <c r="HFL10" s="667"/>
      <c r="HFM10" s="667"/>
      <c r="HFN10" s="667"/>
      <c r="HFO10" s="667"/>
      <c r="HFP10" s="667"/>
      <c r="HFQ10" s="667"/>
      <c r="HFR10" s="667"/>
      <c r="HFS10" s="667"/>
      <c r="HFT10" s="667"/>
      <c r="HFU10" s="667"/>
      <c r="HFV10" s="667"/>
      <c r="HFW10" s="667"/>
      <c r="HFX10" s="667"/>
      <c r="HFY10" s="667"/>
      <c r="HFZ10" s="667"/>
      <c r="HGA10" s="667"/>
      <c r="HGB10" s="667"/>
      <c r="HGC10" s="667"/>
      <c r="HGD10" s="667"/>
      <c r="HGE10" s="667"/>
      <c r="HGF10" s="667"/>
      <c r="HGG10" s="667"/>
      <c r="HGH10" s="667"/>
      <c r="HGI10" s="667"/>
      <c r="HGJ10" s="667"/>
      <c r="HGK10" s="667"/>
      <c r="HGL10" s="667"/>
      <c r="HGM10" s="667"/>
      <c r="HGN10" s="667"/>
      <c r="HGO10" s="667"/>
      <c r="HGP10" s="667"/>
      <c r="HGQ10" s="667"/>
      <c r="HGR10" s="667"/>
      <c r="HGS10" s="667"/>
      <c r="HGT10" s="667"/>
      <c r="HGU10" s="667"/>
      <c r="HGV10" s="667"/>
      <c r="HGW10" s="667"/>
      <c r="HGX10" s="667"/>
      <c r="HGY10" s="667"/>
      <c r="HGZ10" s="667"/>
      <c r="HHA10" s="667"/>
      <c r="HHB10" s="667"/>
      <c r="HHC10" s="667"/>
      <c r="HHD10" s="667"/>
      <c r="HHE10" s="667"/>
      <c r="HHF10" s="667"/>
      <c r="HHG10" s="667"/>
      <c r="HHH10" s="667"/>
      <c r="HHI10" s="667"/>
      <c r="HHJ10" s="667"/>
      <c r="HHK10" s="667"/>
      <c r="HHL10" s="667"/>
      <c r="HHM10" s="667"/>
      <c r="HHN10" s="667"/>
      <c r="HHO10" s="667"/>
      <c r="HHP10" s="667"/>
      <c r="HHQ10" s="667"/>
      <c r="HHR10" s="667"/>
      <c r="HHS10" s="667"/>
      <c r="HHT10" s="667"/>
      <c r="HHU10" s="667"/>
      <c r="HHV10" s="667"/>
      <c r="HHW10" s="667"/>
      <c r="HHX10" s="667"/>
      <c r="HHY10" s="667"/>
      <c r="HHZ10" s="667"/>
      <c r="HIA10" s="667"/>
      <c r="HIB10" s="667"/>
      <c r="HIC10" s="667"/>
      <c r="HID10" s="667"/>
      <c r="HIE10" s="667"/>
      <c r="HIF10" s="667"/>
      <c r="HIG10" s="667"/>
      <c r="HIH10" s="667"/>
      <c r="HII10" s="667"/>
      <c r="HIJ10" s="667"/>
      <c r="HIK10" s="667"/>
      <c r="HIL10" s="667"/>
      <c r="HIM10" s="667"/>
      <c r="HIN10" s="667"/>
      <c r="HIO10" s="667"/>
      <c r="HIP10" s="667"/>
      <c r="HIQ10" s="667"/>
      <c r="HIR10" s="667"/>
      <c r="HIS10" s="667"/>
      <c r="HIT10" s="667"/>
      <c r="HIU10" s="667"/>
      <c r="HIV10" s="667"/>
      <c r="HIW10" s="667"/>
      <c r="HIX10" s="667"/>
      <c r="HIY10" s="667"/>
      <c r="HIZ10" s="667"/>
      <c r="HJA10" s="667"/>
      <c r="HJB10" s="667"/>
      <c r="HJC10" s="667"/>
      <c r="HJD10" s="667"/>
      <c r="HJE10" s="667"/>
      <c r="HJF10" s="667"/>
      <c r="HJG10" s="667"/>
      <c r="HJH10" s="667"/>
      <c r="HJI10" s="667"/>
      <c r="HJJ10" s="667"/>
      <c r="HJK10" s="667"/>
      <c r="HJL10" s="667"/>
      <c r="HJM10" s="667"/>
      <c r="HJN10" s="667"/>
      <c r="HJO10" s="667"/>
      <c r="HJP10" s="667"/>
      <c r="HJQ10" s="667"/>
      <c r="HJR10" s="667"/>
      <c r="HJS10" s="667"/>
      <c r="HJT10" s="667"/>
      <c r="HJU10" s="667"/>
      <c r="HJV10" s="667"/>
      <c r="HJW10" s="667"/>
      <c r="HJX10" s="667"/>
      <c r="HJY10" s="667"/>
      <c r="HJZ10" s="667"/>
      <c r="HKA10" s="667"/>
      <c r="HKB10" s="667"/>
      <c r="HKC10" s="667"/>
      <c r="HKD10" s="667"/>
      <c r="HKE10" s="667"/>
      <c r="HKF10" s="667"/>
      <c r="HKG10" s="667"/>
      <c r="HKH10" s="667"/>
      <c r="HKI10" s="667"/>
      <c r="HKJ10" s="667"/>
      <c r="HKK10" s="667"/>
      <c r="HKL10" s="667"/>
      <c r="HKM10" s="667"/>
      <c r="HKN10" s="667"/>
      <c r="HKO10" s="667"/>
      <c r="HKP10" s="667"/>
      <c r="HKQ10" s="667"/>
      <c r="HKR10" s="667"/>
      <c r="HKS10" s="667"/>
      <c r="HKT10" s="667"/>
      <c r="HKU10" s="667"/>
      <c r="HKV10" s="667"/>
      <c r="HKW10" s="667"/>
      <c r="HKX10" s="667"/>
      <c r="HKY10" s="667"/>
      <c r="HKZ10" s="667"/>
      <c r="HLA10" s="667"/>
      <c r="HLB10" s="667"/>
      <c r="HLC10" s="667"/>
      <c r="HLD10" s="667"/>
      <c r="HLE10" s="667"/>
      <c r="HLF10" s="667"/>
      <c r="HLG10" s="667"/>
      <c r="HLH10" s="667"/>
      <c r="HLI10" s="667"/>
      <c r="HLJ10" s="667"/>
      <c r="HLK10" s="667"/>
      <c r="HLL10" s="667"/>
      <c r="HLM10" s="667"/>
      <c r="HLN10" s="667"/>
      <c r="HLO10" s="667"/>
      <c r="HLP10" s="667"/>
      <c r="HLQ10" s="667"/>
      <c r="HLR10" s="667"/>
      <c r="HLS10" s="667"/>
      <c r="HLT10" s="667"/>
      <c r="HLU10" s="667"/>
      <c r="HLV10" s="667"/>
      <c r="HLW10" s="667"/>
      <c r="HLX10" s="667"/>
      <c r="HLY10" s="667"/>
      <c r="HLZ10" s="667"/>
      <c r="HMA10" s="667"/>
      <c r="HMB10" s="667"/>
      <c r="HMC10" s="667"/>
      <c r="HMD10" s="667"/>
      <c r="HME10" s="667"/>
      <c r="HMF10" s="667"/>
      <c r="HMG10" s="667"/>
      <c r="HMH10" s="667"/>
      <c r="HMI10" s="667"/>
      <c r="HMJ10" s="667"/>
      <c r="HMK10" s="667"/>
      <c r="HML10" s="667"/>
      <c r="HMM10" s="667"/>
      <c r="HMN10" s="667"/>
      <c r="HMO10" s="667"/>
      <c r="HMP10" s="667"/>
      <c r="HMQ10" s="667"/>
      <c r="HMR10" s="667"/>
      <c r="HMS10" s="667"/>
      <c r="HMT10" s="667"/>
      <c r="HMU10" s="667"/>
      <c r="HMV10" s="667"/>
      <c r="HMW10" s="667"/>
      <c r="HMX10" s="667"/>
      <c r="HMY10" s="667"/>
      <c r="HMZ10" s="667"/>
      <c r="HNA10" s="667"/>
      <c r="HNB10" s="667"/>
      <c r="HNC10" s="667"/>
      <c r="HND10" s="667"/>
      <c r="HNE10" s="667"/>
      <c r="HNF10" s="667"/>
      <c r="HNG10" s="667"/>
      <c r="HNH10" s="667"/>
      <c r="HNI10" s="667"/>
      <c r="HNJ10" s="667"/>
      <c r="HNK10" s="667"/>
      <c r="HNL10" s="667"/>
      <c r="HNM10" s="667"/>
      <c r="HNN10" s="667"/>
      <c r="HNO10" s="667"/>
      <c r="HNP10" s="667"/>
      <c r="HNQ10" s="667"/>
      <c r="HNR10" s="667"/>
      <c r="HNS10" s="667"/>
      <c r="HNT10" s="667"/>
      <c r="HNU10" s="667"/>
      <c r="HNV10" s="667"/>
      <c r="HNW10" s="667"/>
      <c r="HNX10" s="667"/>
      <c r="HNY10" s="667"/>
      <c r="HNZ10" s="667"/>
      <c r="HOA10" s="667"/>
      <c r="HOB10" s="667"/>
      <c r="HOC10" s="667"/>
      <c r="HOD10" s="667"/>
      <c r="HOE10" s="667"/>
      <c r="HOF10" s="667"/>
      <c r="HOG10" s="667"/>
      <c r="HOH10" s="667"/>
      <c r="HOI10" s="667"/>
      <c r="HOJ10" s="667"/>
      <c r="HOK10" s="667"/>
      <c r="HOL10" s="667"/>
      <c r="HOM10" s="667"/>
      <c r="HON10" s="667"/>
      <c r="HOO10" s="667"/>
      <c r="HOP10" s="667"/>
      <c r="HOQ10" s="667"/>
      <c r="HOR10" s="667"/>
      <c r="HOS10" s="667"/>
      <c r="HOT10" s="667"/>
      <c r="HOU10" s="667"/>
      <c r="HOV10" s="667"/>
      <c r="HOW10" s="667"/>
      <c r="HOX10" s="667"/>
      <c r="HOY10" s="667"/>
      <c r="HOZ10" s="667"/>
      <c r="HPA10" s="667"/>
      <c r="HPB10" s="667"/>
      <c r="HPC10" s="667"/>
      <c r="HPD10" s="667"/>
      <c r="HPE10" s="667"/>
      <c r="HPF10" s="667"/>
      <c r="HPG10" s="667"/>
      <c r="HPH10" s="667"/>
      <c r="HPI10" s="667"/>
      <c r="HPJ10" s="667"/>
      <c r="HPK10" s="667"/>
      <c r="HPL10" s="667"/>
      <c r="HPM10" s="667"/>
      <c r="HPN10" s="667"/>
      <c r="HPO10" s="667"/>
      <c r="HPP10" s="667"/>
      <c r="HPQ10" s="667"/>
      <c r="HPR10" s="667"/>
      <c r="HPS10" s="667"/>
      <c r="HPT10" s="667"/>
      <c r="HPU10" s="667"/>
      <c r="HPV10" s="667"/>
      <c r="HPW10" s="667"/>
      <c r="HPX10" s="667"/>
      <c r="HPY10" s="667"/>
      <c r="HPZ10" s="667"/>
      <c r="HQA10" s="667"/>
      <c r="HQB10" s="667"/>
      <c r="HQC10" s="667"/>
      <c r="HQD10" s="667"/>
      <c r="HQE10" s="667"/>
      <c r="HQF10" s="667"/>
      <c r="HQG10" s="667"/>
      <c r="HQH10" s="667"/>
      <c r="HQI10" s="667"/>
      <c r="HQJ10" s="667"/>
      <c r="HQK10" s="667"/>
      <c r="HQL10" s="667"/>
      <c r="HQM10" s="667"/>
      <c r="HQN10" s="667"/>
      <c r="HQO10" s="667"/>
      <c r="HQP10" s="667"/>
      <c r="HQQ10" s="667"/>
      <c r="HQR10" s="667"/>
      <c r="HQS10" s="667"/>
      <c r="HQT10" s="667"/>
      <c r="HQU10" s="667"/>
      <c r="HQV10" s="667"/>
      <c r="HQW10" s="667"/>
      <c r="HQX10" s="667"/>
      <c r="HQY10" s="667"/>
      <c r="HQZ10" s="667"/>
      <c r="HRA10" s="667"/>
      <c r="HRB10" s="667"/>
      <c r="HRC10" s="667"/>
      <c r="HRD10" s="667"/>
      <c r="HRE10" s="667"/>
      <c r="HRF10" s="667"/>
      <c r="HRG10" s="667"/>
      <c r="HRH10" s="667"/>
      <c r="HRI10" s="667"/>
      <c r="HRJ10" s="667"/>
      <c r="HRK10" s="667"/>
      <c r="HRL10" s="667"/>
      <c r="HRM10" s="667"/>
      <c r="HRN10" s="667"/>
      <c r="HRO10" s="667"/>
      <c r="HRP10" s="667"/>
      <c r="HRQ10" s="667"/>
      <c r="HRR10" s="667"/>
      <c r="HRS10" s="667"/>
      <c r="HRT10" s="667"/>
      <c r="HRU10" s="667"/>
      <c r="HRV10" s="667"/>
      <c r="HRW10" s="667"/>
      <c r="HRX10" s="667"/>
      <c r="HRY10" s="667"/>
      <c r="HRZ10" s="667"/>
      <c r="HSA10" s="667"/>
      <c r="HSB10" s="667"/>
      <c r="HSC10" s="667"/>
      <c r="HSD10" s="667"/>
      <c r="HSE10" s="667"/>
      <c r="HSF10" s="667"/>
      <c r="HSG10" s="667"/>
      <c r="HSH10" s="667"/>
      <c r="HSI10" s="667"/>
      <c r="HSJ10" s="667"/>
      <c r="HSK10" s="667"/>
      <c r="HSL10" s="667"/>
      <c r="HSM10" s="667"/>
      <c r="HSN10" s="667"/>
      <c r="HSO10" s="667"/>
      <c r="HSP10" s="667"/>
      <c r="HSQ10" s="667"/>
      <c r="HSR10" s="667"/>
      <c r="HSS10" s="667"/>
      <c r="HST10" s="667"/>
      <c r="HSU10" s="667"/>
      <c r="HSV10" s="667"/>
      <c r="HSW10" s="667"/>
      <c r="HSX10" s="667"/>
      <c r="HSY10" s="667"/>
      <c r="HSZ10" s="667"/>
      <c r="HTA10" s="667"/>
      <c r="HTB10" s="667"/>
      <c r="HTC10" s="667"/>
      <c r="HTD10" s="667"/>
      <c r="HTE10" s="667"/>
      <c r="HTF10" s="667"/>
      <c r="HTG10" s="667"/>
      <c r="HTH10" s="667"/>
      <c r="HTI10" s="667"/>
      <c r="HTJ10" s="667"/>
      <c r="HTK10" s="667"/>
      <c r="HTL10" s="667"/>
      <c r="HTM10" s="667"/>
      <c r="HTN10" s="667"/>
      <c r="HTO10" s="667"/>
      <c r="HTP10" s="667"/>
      <c r="HTQ10" s="667"/>
      <c r="HTR10" s="667"/>
      <c r="HTS10" s="667"/>
      <c r="HTT10" s="667"/>
      <c r="HTU10" s="667"/>
      <c r="HTV10" s="667"/>
      <c r="HTW10" s="667"/>
      <c r="HTX10" s="667"/>
      <c r="HTY10" s="667"/>
      <c r="HTZ10" s="667"/>
      <c r="HUA10" s="667"/>
      <c r="HUB10" s="667"/>
      <c r="HUC10" s="667"/>
      <c r="HUD10" s="667"/>
      <c r="HUE10" s="667"/>
      <c r="HUF10" s="667"/>
      <c r="HUG10" s="667"/>
      <c r="HUH10" s="667"/>
      <c r="HUI10" s="667"/>
      <c r="HUJ10" s="667"/>
      <c r="HUK10" s="667"/>
      <c r="HUL10" s="667"/>
      <c r="HUM10" s="667"/>
      <c r="HUN10" s="667"/>
      <c r="HUO10" s="667"/>
      <c r="HUP10" s="667"/>
      <c r="HUQ10" s="667"/>
      <c r="HUR10" s="667"/>
      <c r="HUS10" s="667"/>
      <c r="HUT10" s="667"/>
      <c r="HUU10" s="667"/>
      <c r="HUV10" s="667"/>
      <c r="HUW10" s="667"/>
      <c r="HUX10" s="667"/>
      <c r="HUY10" s="667"/>
      <c r="HUZ10" s="667"/>
      <c r="HVA10" s="667"/>
      <c r="HVB10" s="667"/>
      <c r="HVC10" s="667"/>
      <c r="HVD10" s="667"/>
      <c r="HVE10" s="667"/>
      <c r="HVF10" s="667"/>
      <c r="HVG10" s="667"/>
      <c r="HVH10" s="667"/>
      <c r="HVI10" s="667"/>
      <c r="HVJ10" s="667"/>
      <c r="HVK10" s="667"/>
      <c r="HVL10" s="667"/>
      <c r="HVM10" s="667"/>
      <c r="HVN10" s="667"/>
      <c r="HVO10" s="667"/>
      <c r="HVP10" s="667"/>
      <c r="HVQ10" s="667"/>
      <c r="HVR10" s="667"/>
      <c r="HVS10" s="667"/>
      <c r="HVT10" s="667"/>
      <c r="HVU10" s="667"/>
      <c r="HVV10" s="667"/>
      <c r="HVW10" s="667"/>
      <c r="HVX10" s="667"/>
      <c r="HVY10" s="667"/>
      <c r="HVZ10" s="667"/>
      <c r="HWA10" s="667"/>
      <c r="HWB10" s="667"/>
      <c r="HWC10" s="667"/>
      <c r="HWD10" s="667"/>
      <c r="HWE10" s="667"/>
      <c r="HWF10" s="667"/>
      <c r="HWG10" s="667"/>
      <c r="HWH10" s="667"/>
      <c r="HWI10" s="667"/>
      <c r="HWJ10" s="667"/>
      <c r="HWK10" s="667"/>
      <c r="HWL10" s="667"/>
      <c r="HWM10" s="667"/>
      <c r="HWN10" s="667"/>
      <c r="HWO10" s="667"/>
      <c r="HWP10" s="667"/>
      <c r="HWQ10" s="667"/>
      <c r="HWR10" s="667"/>
      <c r="HWS10" s="667"/>
      <c r="HWT10" s="667"/>
      <c r="HWU10" s="667"/>
      <c r="HWV10" s="667"/>
      <c r="HWW10" s="667"/>
      <c r="HWX10" s="667"/>
      <c r="HWY10" s="667"/>
      <c r="HWZ10" s="667"/>
      <c r="HXA10" s="667"/>
      <c r="HXB10" s="667"/>
      <c r="HXC10" s="667"/>
      <c r="HXD10" s="667"/>
      <c r="HXE10" s="667"/>
      <c r="HXF10" s="667"/>
      <c r="HXG10" s="667"/>
      <c r="HXH10" s="667"/>
      <c r="HXI10" s="667"/>
      <c r="HXJ10" s="667"/>
      <c r="HXK10" s="667"/>
      <c r="HXL10" s="667"/>
      <c r="HXM10" s="667"/>
      <c r="HXN10" s="667"/>
      <c r="HXO10" s="667"/>
      <c r="HXP10" s="667"/>
      <c r="HXQ10" s="667"/>
      <c r="HXR10" s="667"/>
      <c r="HXS10" s="667"/>
      <c r="HXT10" s="667"/>
      <c r="HXU10" s="667"/>
      <c r="HXV10" s="667"/>
      <c r="HXW10" s="667"/>
      <c r="HXX10" s="667"/>
      <c r="HXY10" s="667"/>
      <c r="HXZ10" s="667"/>
      <c r="HYA10" s="667"/>
      <c r="HYB10" s="667"/>
      <c r="HYC10" s="667"/>
      <c r="HYD10" s="667"/>
      <c r="HYE10" s="667"/>
      <c r="HYF10" s="667"/>
      <c r="HYG10" s="667"/>
      <c r="HYH10" s="667"/>
      <c r="HYI10" s="667"/>
      <c r="HYJ10" s="667"/>
      <c r="HYK10" s="667"/>
      <c r="HYL10" s="667"/>
      <c r="HYM10" s="667"/>
      <c r="HYN10" s="667"/>
      <c r="HYO10" s="667"/>
      <c r="HYP10" s="667"/>
      <c r="HYQ10" s="667"/>
      <c r="HYR10" s="667"/>
      <c r="HYS10" s="667"/>
      <c r="HYT10" s="667"/>
      <c r="HYU10" s="667"/>
      <c r="HYV10" s="667"/>
      <c r="HYW10" s="667"/>
      <c r="HYX10" s="667"/>
      <c r="HYY10" s="667"/>
      <c r="HYZ10" s="667"/>
      <c r="HZA10" s="667"/>
      <c r="HZB10" s="667"/>
      <c r="HZC10" s="667"/>
      <c r="HZD10" s="667"/>
      <c r="HZE10" s="667"/>
      <c r="HZF10" s="667"/>
      <c r="HZG10" s="667"/>
      <c r="HZH10" s="667"/>
      <c r="HZI10" s="667"/>
      <c r="HZJ10" s="667"/>
      <c r="HZK10" s="667"/>
      <c r="HZL10" s="667"/>
      <c r="HZM10" s="667"/>
      <c r="HZN10" s="667"/>
      <c r="HZO10" s="667"/>
      <c r="HZP10" s="667"/>
      <c r="HZQ10" s="667"/>
      <c r="HZR10" s="667"/>
      <c r="HZS10" s="667"/>
      <c r="HZT10" s="667"/>
      <c r="HZU10" s="667"/>
      <c r="HZV10" s="667"/>
      <c r="HZW10" s="667"/>
      <c r="HZX10" s="667"/>
      <c r="HZY10" s="667"/>
      <c r="HZZ10" s="667"/>
      <c r="IAA10" s="667"/>
      <c r="IAB10" s="667"/>
      <c r="IAC10" s="667"/>
      <c r="IAD10" s="667"/>
      <c r="IAE10" s="667"/>
      <c r="IAF10" s="667"/>
      <c r="IAG10" s="667"/>
      <c r="IAH10" s="667"/>
      <c r="IAI10" s="667"/>
      <c r="IAJ10" s="667"/>
      <c r="IAK10" s="667"/>
      <c r="IAL10" s="667"/>
      <c r="IAM10" s="667"/>
      <c r="IAN10" s="667"/>
      <c r="IAO10" s="667"/>
      <c r="IAP10" s="667"/>
      <c r="IAQ10" s="667"/>
      <c r="IAR10" s="667"/>
      <c r="IAS10" s="667"/>
      <c r="IAT10" s="667"/>
      <c r="IAU10" s="667"/>
      <c r="IAV10" s="667"/>
      <c r="IAW10" s="667"/>
      <c r="IAX10" s="667"/>
      <c r="IAY10" s="667"/>
      <c r="IAZ10" s="667"/>
      <c r="IBA10" s="667"/>
      <c r="IBB10" s="667"/>
      <c r="IBC10" s="667"/>
      <c r="IBD10" s="667"/>
      <c r="IBE10" s="667"/>
      <c r="IBF10" s="667"/>
      <c r="IBG10" s="667"/>
      <c r="IBH10" s="667"/>
      <c r="IBI10" s="667"/>
      <c r="IBJ10" s="667"/>
      <c r="IBK10" s="667"/>
      <c r="IBL10" s="667"/>
      <c r="IBM10" s="667"/>
      <c r="IBN10" s="667"/>
      <c r="IBO10" s="667"/>
      <c r="IBP10" s="667"/>
      <c r="IBQ10" s="667"/>
      <c r="IBR10" s="667"/>
      <c r="IBS10" s="667"/>
      <c r="IBT10" s="667"/>
      <c r="IBU10" s="667"/>
      <c r="IBV10" s="667"/>
      <c r="IBW10" s="667"/>
      <c r="IBX10" s="667"/>
      <c r="IBY10" s="667"/>
      <c r="IBZ10" s="667"/>
      <c r="ICA10" s="667"/>
      <c r="ICB10" s="667"/>
      <c r="ICC10" s="667"/>
      <c r="ICD10" s="667"/>
      <c r="ICE10" s="667"/>
      <c r="ICF10" s="667"/>
      <c r="ICG10" s="667"/>
      <c r="ICH10" s="667"/>
      <c r="ICI10" s="667"/>
      <c r="ICJ10" s="667"/>
      <c r="ICK10" s="667"/>
      <c r="ICL10" s="667"/>
      <c r="ICM10" s="667"/>
      <c r="ICN10" s="667"/>
      <c r="ICO10" s="667"/>
      <c r="ICP10" s="667"/>
      <c r="ICQ10" s="667"/>
      <c r="ICR10" s="667"/>
      <c r="ICS10" s="667"/>
      <c r="ICT10" s="667"/>
      <c r="ICU10" s="667"/>
      <c r="ICV10" s="667"/>
      <c r="ICW10" s="667"/>
      <c r="ICX10" s="667"/>
      <c r="ICY10" s="667"/>
      <c r="ICZ10" s="667"/>
      <c r="IDA10" s="667"/>
      <c r="IDB10" s="667"/>
      <c r="IDC10" s="667"/>
      <c r="IDD10" s="667"/>
      <c r="IDE10" s="667"/>
      <c r="IDF10" s="667"/>
      <c r="IDG10" s="667"/>
      <c r="IDH10" s="667"/>
      <c r="IDI10" s="667"/>
      <c r="IDJ10" s="667"/>
      <c r="IDK10" s="667"/>
      <c r="IDL10" s="667"/>
      <c r="IDM10" s="667"/>
      <c r="IDN10" s="667"/>
      <c r="IDO10" s="667"/>
      <c r="IDP10" s="667"/>
      <c r="IDQ10" s="667"/>
      <c r="IDR10" s="667"/>
      <c r="IDS10" s="667"/>
      <c r="IDT10" s="667"/>
      <c r="IDU10" s="667"/>
      <c r="IDV10" s="667"/>
      <c r="IDW10" s="667"/>
      <c r="IDX10" s="667"/>
      <c r="IDY10" s="667"/>
      <c r="IDZ10" s="667"/>
      <c r="IEA10" s="667"/>
      <c r="IEB10" s="667"/>
      <c r="IEC10" s="667"/>
      <c r="IED10" s="667"/>
      <c r="IEE10" s="667"/>
      <c r="IEF10" s="667"/>
      <c r="IEG10" s="667"/>
      <c r="IEH10" s="667"/>
      <c r="IEI10" s="667"/>
      <c r="IEJ10" s="667"/>
      <c r="IEK10" s="667"/>
      <c r="IEL10" s="667"/>
      <c r="IEM10" s="667"/>
      <c r="IEN10" s="667"/>
      <c r="IEO10" s="667"/>
      <c r="IEP10" s="667"/>
      <c r="IEQ10" s="667"/>
      <c r="IER10" s="667"/>
      <c r="IES10" s="667"/>
      <c r="IET10" s="667"/>
      <c r="IEU10" s="667"/>
      <c r="IEV10" s="667"/>
      <c r="IEW10" s="667"/>
      <c r="IEX10" s="667"/>
      <c r="IEY10" s="667"/>
      <c r="IEZ10" s="667"/>
      <c r="IFA10" s="667"/>
      <c r="IFB10" s="667"/>
      <c r="IFC10" s="667"/>
      <c r="IFD10" s="667"/>
      <c r="IFE10" s="667"/>
      <c r="IFF10" s="667"/>
      <c r="IFG10" s="667"/>
      <c r="IFH10" s="667"/>
      <c r="IFI10" s="667"/>
      <c r="IFJ10" s="667"/>
      <c r="IFK10" s="667"/>
      <c r="IFL10" s="667"/>
      <c r="IFM10" s="667"/>
      <c r="IFN10" s="667"/>
      <c r="IFO10" s="667"/>
      <c r="IFP10" s="667"/>
      <c r="IFQ10" s="667"/>
      <c r="IFR10" s="667"/>
      <c r="IFS10" s="667"/>
      <c r="IFT10" s="667"/>
      <c r="IFU10" s="667"/>
      <c r="IFV10" s="667"/>
      <c r="IFW10" s="667"/>
      <c r="IFX10" s="667"/>
      <c r="IFY10" s="667"/>
      <c r="IFZ10" s="667"/>
      <c r="IGA10" s="667"/>
      <c r="IGB10" s="667"/>
      <c r="IGC10" s="667"/>
      <c r="IGD10" s="667"/>
      <c r="IGE10" s="667"/>
      <c r="IGF10" s="667"/>
      <c r="IGG10" s="667"/>
      <c r="IGH10" s="667"/>
      <c r="IGI10" s="667"/>
      <c r="IGJ10" s="667"/>
      <c r="IGK10" s="667"/>
      <c r="IGL10" s="667"/>
      <c r="IGM10" s="667"/>
      <c r="IGN10" s="667"/>
      <c r="IGO10" s="667"/>
      <c r="IGP10" s="667"/>
      <c r="IGQ10" s="667"/>
      <c r="IGR10" s="667"/>
      <c r="IGS10" s="667"/>
      <c r="IGT10" s="667"/>
      <c r="IGU10" s="667"/>
      <c r="IGV10" s="667"/>
      <c r="IGW10" s="667"/>
      <c r="IGX10" s="667"/>
      <c r="IGY10" s="667"/>
      <c r="IGZ10" s="667"/>
      <c r="IHA10" s="667"/>
      <c r="IHB10" s="667"/>
      <c r="IHC10" s="667"/>
      <c r="IHD10" s="667"/>
      <c r="IHE10" s="667"/>
      <c r="IHF10" s="667"/>
      <c r="IHG10" s="667"/>
      <c r="IHH10" s="667"/>
      <c r="IHI10" s="667"/>
      <c r="IHJ10" s="667"/>
      <c r="IHK10" s="667"/>
      <c r="IHL10" s="667"/>
      <c r="IHM10" s="667"/>
      <c r="IHN10" s="667"/>
      <c r="IHO10" s="667"/>
      <c r="IHP10" s="667"/>
      <c r="IHQ10" s="667"/>
      <c r="IHR10" s="667"/>
      <c r="IHS10" s="667"/>
      <c r="IHT10" s="667"/>
      <c r="IHU10" s="667"/>
      <c r="IHV10" s="667"/>
      <c r="IHW10" s="667"/>
      <c r="IHX10" s="667"/>
      <c r="IHY10" s="667"/>
      <c r="IHZ10" s="667"/>
      <c r="IIA10" s="667"/>
      <c r="IIB10" s="667"/>
      <c r="IIC10" s="667"/>
      <c r="IID10" s="667"/>
      <c r="IIE10" s="667"/>
      <c r="IIF10" s="667"/>
      <c r="IIG10" s="667"/>
      <c r="IIH10" s="667"/>
      <c r="III10" s="667"/>
      <c r="IIJ10" s="667"/>
      <c r="IIK10" s="667"/>
      <c r="IIL10" s="667"/>
      <c r="IIM10" s="667"/>
      <c r="IIN10" s="667"/>
      <c r="IIO10" s="667"/>
      <c r="IIP10" s="667"/>
      <c r="IIQ10" s="667"/>
      <c r="IIR10" s="667"/>
      <c r="IIS10" s="667"/>
      <c r="IIT10" s="667"/>
      <c r="IIU10" s="667"/>
      <c r="IIV10" s="667"/>
      <c r="IIW10" s="667"/>
      <c r="IIX10" s="667"/>
      <c r="IIY10" s="667"/>
      <c r="IIZ10" s="667"/>
      <c r="IJA10" s="667"/>
      <c r="IJB10" s="667"/>
      <c r="IJC10" s="667"/>
      <c r="IJD10" s="667"/>
      <c r="IJE10" s="667"/>
      <c r="IJF10" s="667"/>
      <c r="IJG10" s="667"/>
      <c r="IJH10" s="667"/>
      <c r="IJI10" s="667"/>
      <c r="IJJ10" s="667"/>
      <c r="IJK10" s="667"/>
      <c r="IJL10" s="667"/>
      <c r="IJM10" s="667"/>
      <c r="IJN10" s="667"/>
      <c r="IJO10" s="667"/>
      <c r="IJP10" s="667"/>
      <c r="IJQ10" s="667"/>
      <c r="IJR10" s="667"/>
      <c r="IJS10" s="667"/>
      <c r="IJT10" s="667"/>
      <c r="IJU10" s="667"/>
      <c r="IJV10" s="667"/>
      <c r="IJW10" s="667"/>
      <c r="IJX10" s="667"/>
      <c r="IJY10" s="667"/>
      <c r="IJZ10" s="667"/>
      <c r="IKA10" s="667"/>
      <c r="IKB10" s="667"/>
      <c r="IKC10" s="667"/>
      <c r="IKD10" s="667"/>
      <c r="IKE10" s="667"/>
      <c r="IKF10" s="667"/>
      <c r="IKG10" s="667"/>
      <c r="IKH10" s="667"/>
      <c r="IKI10" s="667"/>
      <c r="IKJ10" s="667"/>
      <c r="IKK10" s="667"/>
      <c r="IKL10" s="667"/>
      <c r="IKM10" s="667"/>
      <c r="IKN10" s="667"/>
      <c r="IKO10" s="667"/>
      <c r="IKP10" s="667"/>
      <c r="IKQ10" s="667"/>
      <c r="IKR10" s="667"/>
      <c r="IKS10" s="667"/>
      <c r="IKT10" s="667"/>
      <c r="IKU10" s="667"/>
      <c r="IKV10" s="667"/>
      <c r="IKW10" s="667"/>
      <c r="IKX10" s="667"/>
      <c r="IKY10" s="667"/>
      <c r="IKZ10" s="667"/>
      <c r="ILA10" s="667"/>
      <c r="ILB10" s="667"/>
      <c r="ILC10" s="667"/>
      <c r="ILD10" s="667"/>
      <c r="ILE10" s="667"/>
      <c r="ILF10" s="667"/>
      <c r="ILG10" s="667"/>
      <c r="ILH10" s="667"/>
      <c r="ILI10" s="667"/>
      <c r="ILJ10" s="667"/>
      <c r="ILK10" s="667"/>
      <c r="ILL10" s="667"/>
      <c r="ILM10" s="667"/>
      <c r="ILN10" s="667"/>
      <c r="ILO10" s="667"/>
      <c r="ILP10" s="667"/>
      <c r="ILQ10" s="667"/>
      <c r="ILR10" s="667"/>
      <c r="ILS10" s="667"/>
      <c r="ILT10" s="667"/>
      <c r="ILU10" s="667"/>
      <c r="ILV10" s="667"/>
      <c r="ILW10" s="667"/>
      <c r="ILX10" s="667"/>
      <c r="ILY10" s="667"/>
      <c r="ILZ10" s="667"/>
      <c r="IMA10" s="667"/>
      <c r="IMB10" s="667"/>
      <c r="IMC10" s="667"/>
      <c r="IMD10" s="667"/>
      <c r="IME10" s="667"/>
      <c r="IMF10" s="667"/>
      <c r="IMG10" s="667"/>
      <c r="IMH10" s="667"/>
      <c r="IMI10" s="667"/>
      <c r="IMJ10" s="667"/>
      <c r="IMK10" s="667"/>
      <c r="IML10" s="667"/>
      <c r="IMM10" s="667"/>
      <c r="IMN10" s="667"/>
      <c r="IMO10" s="667"/>
      <c r="IMP10" s="667"/>
      <c r="IMQ10" s="667"/>
      <c r="IMR10" s="667"/>
      <c r="IMS10" s="667"/>
      <c r="IMT10" s="667"/>
      <c r="IMU10" s="667"/>
      <c r="IMV10" s="667"/>
      <c r="IMW10" s="667"/>
      <c r="IMX10" s="667"/>
      <c r="IMY10" s="667"/>
      <c r="IMZ10" s="667"/>
      <c r="INA10" s="667"/>
      <c r="INB10" s="667"/>
      <c r="INC10" s="667"/>
      <c r="IND10" s="667"/>
      <c r="INE10" s="667"/>
      <c r="INF10" s="667"/>
      <c r="ING10" s="667"/>
      <c r="INH10" s="667"/>
      <c r="INI10" s="667"/>
      <c r="INJ10" s="667"/>
      <c r="INK10" s="667"/>
      <c r="INL10" s="667"/>
      <c r="INM10" s="667"/>
      <c r="INN10" s="667"/>
      <c r="INO10" s="667"/>
      <c r="INP10" s="667"/>
      <c r="INQ10" s="667"/>
      <c r="INR10" s="667"/>
      <c r="INS10" s="667"/>
      <c r="INT10" s="667"/>
      <c r="INU10" s="667"/>
      <c r="INV10" s="667"/>
      <c r="INW10" s="667"/>
      <c r="INX10" s="667"/>
      <c r="INY10" s="667"/>
      <c r="INZ10" s="667"/>
      <c r="IOA10" s="667"/>
      <c r="IOB10" s="667"/>
      <c r="IOC10" s="667"/>
      <c r="IOD10" s="667"/>
      <c r="IOE10" s="667"/>
      <c r="IOF10" s="667"/>
      <c r="IOG10" s="667"/>
      <c r="IOH10" s="667"/>
      <c r="IOI10" s="667"/>
      <c r="IOJ10" s="667"/>
      <c r="IOK10" s="667"/>
      <c r="IOL10" s="667"/>
      <c r="IOM10" s="667"/>
      <c r="ION10" s="667"/>
      <c r="IOO10" s="667"/>
      <c r="IOP10" s="667"/>
      <c r="IOQ10" s="667"/>
      <c r="IOR10" s="667"/>
      <c r="IOS10" s="667"/>
      <c r="IOT10" s="667"/>
      <c r="IOU10" s="667"/>
      <c r="IOV10" s="667"/>
      <c r="IOW10" s="667"/>
      <c r="IOX10" s="667"/>
      <c r="IOY10" s="667"/>
      <c r="IOZ10" s="667"/>
      <c r="IPA10" s="667"/>
      <c r="IPB10" s="667"/>
      <c r="IPC10" s="667"/>
      <c r="IPD10" s="667"/>
      <c r="IPE10" s="667"/>
      <c r="IPF10" s="667"/>
      <c r="IPG10" s="667"/>
      <c r="IPH10" s="667"/>
      <c r="IPI10" s="667"/>
      <c r="IPJ10" s="667"/>
      <c r="IPK10" s="667"/>
      <c r="IPL10" s="667"/>
      <c r="IPM10" s="667"/>
      <c r="IPN10" s="667"/>
      <c r="IPO10" s="667"/>
      <c r="IPP10" s="667"/>
      <c r="IPQ10" s="667"/>
      <c r="IPR10" s="667"/>
      <c r="IPS10" s="667"/>
      <c r="IPT10" s="667"/>
      <c r="IPU10" s="667"/>
      <c r="IPV10" s="667"/>
      <c r="IPW10" s="667"/>
      <c r="IPX10" s="667"/>
      <c r="IPY10" s="667"/>
      <c r="IPZ10" s="667"/>
      <c r="IQA10" s="667"/>
      <c r="IQB10" s="667"/>
      <c r="IQC10" s="667"/>
      <c r="IQD10" s="667"/>
      <c r="IQE10" s="667"/>
      <c r="IQF10" s="667"/>
      <c r="IQG10" s="667"/>
      <c r="IQH10" s="667"/>
      <c r="IQI10" s="667"/>
      <c r="IQJ10" s="667"/>
      <c r="IQK10" s="667"/>
      <c r="IQL10" s="667"/>
      <c r="IQM10" s="667"/>
      <c r="IQN10" s="667"/>
      <c r="IQO10" s="667"/>
      <c r="IQP10" s="667"/>
      <c r="IQQ10" s="667"/>
      <c r="IQR10" s="667"/>
      <c r="IQS10" s="667"/>
      <c r="IQT10" s="667"/>
      <c r="IQU10" s="667"/>
      <c r="IQV10" s="667"/>
      <c r="IQW10" s="667"/>
      <c r="IQX10" s="667"/>
      <c r="IQY10" s="667"/>
      <c r="IQZ10" s="667"/>
      <c r="IRA10" s="667"/>
      <c r="IRB10" s="667"/>
      <c r="IRC10" s="667"/>
      <c r="IRD10" s="667"/>
      <c r="IRE10" s="667"/>
      <c r="IRF10" s="667"/>
      <c r="IRG10" s="667"/>
      <c r="IRH10" s="667"/>
      <c r="IRI10" s="667"/>
      <c r="IRJ10" s="667"/>
      <c r="IRK10" s="667"/>
      <c r="IRL10" s="667"/>
      <c r="IRM10" s="667"/>
      <c r="IRN10" s="667"/>
      <c r="IRO10" s="667"/>
      <c r="IRP10" s="667"/>
      <c r="IRQ10" s="667"/>
      <c r="IRR10" s="667"/>
      <c r="IRS10" s="667"/>
      <c r="IRT10" s="667"/>
      <c r="IRU10" s="667"/>
      <c r="IRV10" s="667"/>
      <c r="IRW10" s="667"/>
      <c r="IRX10" s="667"/>
      <c r="IRY10" s="667"/>
      <c r="IRZ10" s="667"/>
      <c r="ISA10" s="667"/>
      <c r="ISB10" s="667"/>
      <c r="ISC10" s="667"/>
      <c r="ISD10" s="667"/>
      <c r="ISE10" s="667"/>
      <c r="ISF10" s="667"/>
      <c r="ISG10" s="667"/>
      <c r="ISH10" s="667"/>
      <c r="ISI10" s="667"/>
      <c r="ISJ10" s="667"/>
      <c r="ISK10" s="667"/>
      <c r="ISL10" s="667"/>
      <c r="ISM10" s="667"/>
      <c r="ISN10" s="667"/>
      <c r="ISO10" s="667"/>
      <c r="ISP10" s="667"/>
      <c r="ISQ10" s="667"/>
      <c r="ISR10" s="667"/>
      <c r="ISS10" s="667"/>
      <c r="IST10" s="667"/>
      <c r="ISU10" s="667"/>
      <c r="ISV10" s="667"/>
      <c r="ISW10" s="667"/>
      <c r="ISX10" s="667"/>
      <c r="ISY10" s="667"/>
      <c r="ISZ10" s="667"/>
      <c r="ITA10" s="667"/>
      <c r="ITB10" s="667"/>
      <c r="ITC10" s="667"/>
      <c r="ITD10" s="667"/>
      <c r="ITE10" s="667"/>
      <c r="ITF10" s="667"/>
      <c r="ITG10" s="667"/>
      <c r="ITH10" s="667"/>
      <c r="ITI10" s="667"/>
      <c r="ITJ10" s="667"/>
      <c r="ITK10" s="667"/>
      <c r="ITL10" s="667"/>
      <c r="ITM10" s="667"/>
      <c r="ITN10" s="667"/>
      <c r="ITO10" s="667"/>
      <c r="ITP10" s="667"/>
      <c r="ITQ10" s="667"/>
      <c r="ITR10" s="667"/>
      <c r="ITS10" s="667"/>
      <c r="ITT10" s="667"/>
      <c r="ITU10" s="667"/>
      <c r="ITV10" s="667"/>
      <c r="ITW10" s="667"/>
      <c r="ITX10" s="667"/>
      <c r="ITY10" s="667"/>
      <c r="ITZ10" s="667"/>
      <c r="IUA10" s="667"/>
      <c r="IUB10" s="667"/>
      <c r="IUC10" s="667"/>
      <c r="IUD10" s="667"/>
      <c r="IUE10" s="667"/>
      <c r="IUF10" s="667"/>
      <c r="IUG10" s="667"/>
      <c r="IUH10" s="667"/>
      <c r="IUI10" s="667"/>
      <c r="IUJ10" s="667"/>
      <c r="IUK10" s="667"/>
      <c r="IUL10" s="667"/>
      <c r="IUM10" s="667"/>
      <c r="IUN10" s="667"/>
      <c r="IUO10" s="667"/>
      <c r="IUP10" s="667"/>
      <c r="IUQ10" s="667"/>
      <c r="IUR10" s="667"/>
      <c r="IUS10" s="667"/>
      <c r="IUT10" s="667"/>
      <c r="IUU10" s="667"/>
      <c r="IUV10" s="667"/>
      <c r="IUW10" s="667"/>
      <c r="IUX10" s="667"/>
      <c r="IUY10" s="667"/>
      <c r="IUZ10" s="667"/>
      <c r="IVA10" s="667"/>
      <c r="IVB10" s="667"/>
      <c r="IVC10" s="667"/>
      <c r="IVD10" s="667"/>
      <c r="IVE10" s="667"/>
      <c r="IVF10" s="667"/>
      <c r="IVG10" s="667"/>
      <c r="IVH10" s="667"/>
      <c r="IVI10" s="667"/>
      <c r="IVJ10" s="667"/>
      <c r="IVK10" s="667"/>
      <c r="IVL10" s="667"/>
      <c r="IVM10" s="667"/>
      <c r="IVN10" s="667"/>
      <c r="IVO10" s="667"/>
      <c r="IVP10" s="667"/>
      <c r="IVQ10" s="667"/>
      <c r="IVR10" s="667"/>
      <c r="IVS10" s="667"/>
      <c r="IVT10" s="667"/>
      <c r="IVU10" s="667"/>
      <c r="IVV10" s="667"/>
      <c r="IVW10" s="667"/>
      <c r="IVX10" s="667"/>
      <c r="IVY10" s="667"/>
      <c r="IVZ10" s="667"/>
      <c r="IWA10" s="667"/>
      <c r="IWB10" s="667"/>
      <c r="IWC10" s="667"/>
      <c r="IWD10" s="667"/>
      <c r="IWE10" s="667"/>
      <c r="IWF10" s="667"/>
      <c r="IWG10" s="667"/>
      <c r="IWH10" s="667"/>
      <c r="IWI10" s="667"/>
      <c r="IWJ10" s="667"/>
      <c r="IWK10" s="667"/>
      <c r="IWL10" s="667"/>
      <c r="IWM10" s="667"/>
      <c r="IWN10" s="667"/>
      <c r="IWO10" s="667"/>
      <c r="IWP10" s="667"/>
      <c r="IWQ10" s="667"/>
      <c r="IWR10" s="667"/>
      <c r="IWS10" s="667"/>
      <c r="IWT10" s="667"/>
      <c r="IWU10" s="667"/>
      <c r="IWV10" s="667"/>
      <c r="IWW10" s="667"/>
      <c r="IWX10" s="667"/>
      <c r="IWY10" s="667"/>
      <c r="IWZ10" s="667"/>
      <c r="IXA10" s="667"/>
      <c r="IXB10" s="667"/>
      <c r="IXC10" s="667"/>
      <c r="IXD10" s="667"/>
      <c r="IXE10" s="667"/>
      <c r="IXF10" s="667"/>
      <c r="IXG10" s="667"/>
      <c r="IXH10" s="667"/>
      <c r="IXI10" s="667"/>
      <c r="IXJ10" s="667"/>
      <c r="IXK10" s="667"/>
      <c r="IXL10" s="667"/>
      <c r="IXM10" s="667"/>
      <c r="IXN10" s="667"/>
      <c r="IXO10" s="667"/>
      <c r="IXP10" s="667"/>
      <c r="IXQ10" s="667"/>
      <c r="IXR10" s="667"/>
      <c r="IXS10" s="667"/>
      <c r="IXT10" s="667"/>
      <c r="IXU10" s="667"/>
      <c r="IXV10" s="667"/>
      <c r="IXW10" s="667"/>
      <c r="IXX10" s="667"/>
      <c r="IXY10" s="667"/>
      <c r="IXZ10" s="667"/>
      <c r="IYA10" s="667"/>
      <c r="IYB10" s="667"/>
      <c r="IYC10" s="667"/>
      <c r="IYD10" s="667"/>
      <c r="IYE10" s="667"/>
      <c r="IYF10" s="667"/>
      <c r="IYG10" s="667"/>
      <c r="IYH10" s="667"/>
      <c r="IYI10" s="667"/>
      <c r="IYJ10" s="667"/>
      <c r="IYK10" s="667"/>
      <c r="IYL10" s="667"/>
      <c r="IYM10" s="667"/>
      <c r="IYN10" s="667"/>
      <c r="IYO10" s="667"/>
      <c r="IYP10" s="667"/>
      <c r="IYQ10" s="667"/>
      <c r="IYR10" s="667"/>
      <c r="IYS10" s="667"/>
      <c r="IYT10" s="667"/>
      <c r="IYU10" s="667"/>
      <c r="IYV10" s="667"/>
      <c r="IYW10" s="667"/>
      <c r="IYX10" s="667"/>
      <c r="IYY10" s="667"/>
      <c r="IYZ10" s="667"/>
      <c r="IZA10" s="667"/>
      <c r="IZB10" s="667"/>
      <c r="IZC10" s="667"/>
      <c r="IZD10" s="667"/>
      <c r="IZE10" s="667"/>
      <c r="IZF10" s="667"/>
      <c r="IZG10" s="667"/>
      <c r="IZH10" s="667"/>
      <c r="IZI10" s="667"/>
      <c r="IZJ10" s="667"/>
      <c r="IZK10" s="667"/>
      <c r="IZL10" s="667"/>
      <c r="IZM10" s="667"/>
      <c r="IZN10" s="667"/>
      <c r="IZO10" s="667"/>
      <c r="IZP10" s="667"/>
      <c r="IZQ10" s="667"/>
      <c r="IZR10" s="667"/>
      <c r="IZS10" s="667"/>
      <c r="IZT10" s="667"/>
      <c r="IZU10" s="667"/>
      <c r="IZV10" s="667"/>
      <c r="IZW10" s="667"/>
      <c r="IZX10" s="667"/>
      <c r="IZY10" s="667"/>
      <c r="IZZ10" s="667"/>
      <c r="JAA10" s="667"/>
      <c r="JAB10" s="667"/>
      <c r="JAC10" s="667"/>
      <c r="JAD10" s="667"/>
      <c r="JAE10" s="667"/>
      <c r="JAF10" s="667"/>
      <c r="JAG10" s="667"/>
      <c r="JAH10" s="667"/>
      <c r="JAI10" s="667"/>
      <c r="JAJ10" s="667"/>
      <c r="JAK10" s="667"/>
      <c r="JAL10" s="667"/>
      <c r="JAM10" s="667"/>
      <c r="JAN10" s="667"/>
      <c r="JAO10" s="667"/>
      <c r="JAP10" s="667"/>
      <c r="JAQ10" s="667"/>
      <c r="JAR10" s="667"/>
      <c r="JAS10" s="667"/>
      <c r="JAT10" s="667"/>
      <c r="JAU10" s="667"/>
      <c r="JAV10" s="667"/>
      <c r="JAW10" s="667"/>
      <c r="JAX10" s="667"/>
      <c r="JAY10" s="667"/>
      <c r="JAZ10" s="667"/>
      <c r="JBA10" s="667"/>
      <c r="JBB10" s="667"/>
      <c r="JBC10" s="667"/>
      <c r="JBD10" s="667"/>
      <c r="JBE10" s="667"/>
      <c r="JBF10" s="667"/>
      <c r="JBG10" s="667"/>
      <c r="JBH10" s="667"/>
      <c r="JBI10" s="667"/>
      <c r="JBJ10" s="667"/>
      <c r="JBK10" s="667"/>
      <c r="JBL10" s="667"/>
      <c r="JBM10" s="667"/>
      <c r="JBN10" s="667"/>
      <c r="JBO10" s="667"/>
      <c r="JBP10" s="667"/>
      <c r="JBQ10" s="667"/>
      <c r="JBR10" s="667"/>
      <c r="JBS10" s="667"/>
      <c r="JBT10" s="667"/>
      <c r="JBU10" s="667"/>
      <c r="JBV10" s="667"/>
      <c r="JBW10" s="667"/>
      <c r="JBX10" s="667"/>
      <c r="JBY10" s="667"/>
      <c r="JBZ10" s="667"/>
      <c r="JCA10" s="667"/>
      <c r="JCB10" s="667"/>
      <c r="JCC10" s="667"/>
      <c r="JCD10" s="667"/>
      <c r="JCE10" s="667"/>
      <c r="JCF10" s="667"/>
      <c r="JCG10" s="667"/>
      <c r="JCH10" s="667"/>
      <c r="JCI10" s="667"/>
      <c r="JCJ10" s="667"/>
      <c r="JCK10" s="667"/>
      <c r="JCL10" s="667"/>
      <c r="JCM10" s="667"/>
      <c r="JCN10" s="667"/>
      <c r="JCO10" s="667"/>
      <c r="JCP10" s="667"/>
      <c r="JCQ10" s="667"/>
      <c r="JCR10" s="667"/>
      <c r="JCS10" s="667"/>
      <c r="JCT10" s="667"/>
      <c r="JCU10" s="667"/>
      <c r="JCV10" s="667"/>
      <c r="JCW10" s="667"/>
      <c r="JCX10" s="667"/>
      <c r="JCY10" s="667"/>
      <c r="JCZ10" s="667"/>
      <c r="JDA10" s="667"/>
      <c r="JDB10" s="667"/>
      <c r="JDC10" s="667"/>
      <c r="JDD10" s="667"/>
      <c r="JDE10" s="667"/>
      <c r="JDF10" s="667"/>
      <c r="JDG10" s="667"/>
      <c r="JDH10" s="667"/>
      <c r="JDI10" s="667"/>
      <c r="JDJ10" s="667"/>
      <c r="JDK10" s="667"/>
      <c r="JDL10" s="667"/>
      <c r="JDM10" s="667"/>
      <c r="JDN10" s="667"/>
      <c r="JDO10" s="667"/>
      <c r="JDP10" s="667"/>
      <c r="JDQ10" s="667"/>
      <c r="JDR10" s="667"/>
      <c r="JDS10" s="667"/>
      <c r="JDT10" s="667"/>
      <c r="JDU10" s="667"/>
      <c r="JDV10" s="667"/>
      <c r="JDW10" s="667"/>
      <c r="JDX10" s="667"/>
      <c r="JDY10" s="667"/>
      <c r="JDZ10" s="667"/>
      <c r="JEA10" s="667"/>
      <c r="JEB10" s="667"/>
      <c r="JEC10" s="667"/>
      <c r="JED10" s="667"/>
      <c r="JEE10" s="667"/>
      <c r="JEF10" s="667"/>
      <c r="JEG10" s="667"/>
      <c r="JEH10" s="667"/>
      <c r="JEI10" s="667"/>
      <c r="JEJ10" s="667"/>
      <c r="JEK10" s="667"/>
      <c r="JEL10" s="667"/>
      <c r="JEM10" s="667"/>
      <c r="JEN10" s="667"/>
      <c r="JEO10" s="667"/>
      <c r="JEP10" s="667"/>
      <c r="JEQ10" s="667"/>
      <c r="JER10" s="667"/>
      <c r="JES10" s="667"/>
      <c r="JET10" s="667"/>
      <c r="JEU10" s="667"/>
      <c r="JEV10" s="667"/>
      <c r="JEW10" s="667"/>
      <c r="JEX10" s="667"/>
      <c r="JEY10" s="667"/>
      <c r="JEZ10" s="667"/>
      <c r="JFA10" s="667"/>
      <c r="JFB10" s="667"/>
      <c r="JFC10" s="667"/>
      <c r="JFD10" s="667"/>
      <c r="JFE10" s="667"/>
      <c r="JFF10" s="667"/>
      <c r="JFG10" s="667"/>
      <c r="JFH10" s="667"/>
      <c r="JFI10" s="667"/>
      <c r="JFJ10" s="667"/>
      <c r="JFK10" s="667"/>
      <c r="JFL10" s="667"/>
      <c r="JFM10" s="667"/>
      <c r="JFN10" s="667"/>
      <c r="JFO10" s="667"/>
      <c r="JFP10" s="667"/>
      <c r="JFQ10" s="667"/>
      <c r="JFR10" s="667"/>
      <c r="JFS10" s="667"/>
      <c r="JFT10" s="667"/>
      <c r="JFU10" s="667"/>
      <c r="JFV10" s="667"/>
      <c r="JFW10" s="667"/>
      <c r="JFX10" s="667"/>
      <c r="JFY10" s="667"/>
      <c r="JFZ10" s="667"/>
      <c r="JGA10" s="667"/>
      <c r="JGB10" s="667"/>
      <c r="JGC10" s="667"/>
      <c r="JGD10" s="667"/>
      <c r="JGE10" s="667"/>
      <c r="JGF10" s="667"/>
      <c r="JGG10" s="667"/>
      <c r="JGH10" s="667"/>
      <c r="JGI10" s="667"/>
      <c r="JGJ10" s="667"/>
      <c r="JGK10" s="667"/>
      <c r="JGL10" s="667"/>
      <c r="JGM10" s="667"/>
      <c r="JGN10" s="667"/>
      <c r="JGO10" s="667"/>
      <c r="JGP10" s="667"/>
      <c r="JGQ10" s="667"/>
      <c r="JGR10" s="667"/>
      <c r="JGS10" s="667"/>
      <c r="JGT10" s="667"/>
      <c r="JGU10" s="667"/>
      <c r="JGV10" s="667"/>
      <c r="JGW10" s="667"/>
      <c r="JGX10" s="667"/>
      <c r="JGY10" s="667"/>
      <c r="JGZ10" s="667"/>
      <c r="JHA10" s="667"/>
      <c r="JHB10" s="667"/>
      <c r="JHC10" s="667"/>
      <c r="JHD10" s="667"/>
      <c r="JHE10" s="667"/>
      <c r="JHF10" s="667"/>
      <c r="JHG10" s="667"/>
      <c r="JHH10" s="667"/>
      <c r="JHI10" s="667"/>
      <c r="JHJ10" s="667"/>
      <c r="JHK10" s="667"/>
      <c r="JHL10" s="667"/>
      <c r="JHM10" s="667"/>
      <c r="JHN10" s="667"/>
      <c r="JHO10" s="667"/>
      <c r="JHP10" s="667"/>
      <c r="JHQ10" s="667"/>
      <c r="JHR10" s="667"/>
      <c r="JHS10" s="667"/>
      <c r="JHT10" s="667"/>
      <c r="JHU10" s="667"/>
      <c r="JHV10" s="667"/>
      <c r="JHW10" s="667"/>
      <c r="JHX10" s="667"/>
      <c r="JHY10" s="667"/>
      <c r="JHZ10" s="667"/>
      <c r="JIA10" s="667"/>
      <c r="JIB10" s="667"/>
      <c r="JIC10" s="667"/>
      <c r="JID10" s="667"/>
      <c r="JIE10" s="667"/>
      <c r="JIF10" s="667"/>
      <c r="JIG10" s="667"/>
      <c r="JIH10" s="667"/>
      <c r="JII10" s="667"/>
      <c r="JIJ10" s="667"/>
      <c r="JIK10" s="667"/>
      <c r="JIL10" s="667"/>
      <c r="JIM10" s="667"/>
      <c r="JIN10" s="667"/>
      <c r="JIO10" s="667"/>
      <c r="JIP10" s="667"/>
      <c r="JIQ10" s="667"/>
      <c r="JIR10" s="667"/>
      <c r="JIS10" s="667"/>
      <c r="JIT10" s="667"/>
      <c r="JIU10" s="667"/>
      <c r="JIV10" s="667"/>
      <c r="JIW10" s="667"/>
      <c r="JIX10" s="667"/>
      <c r="JIY10" s="667"/>
      <c r="JIZ10" s="667"/>
      <c r="JJA10" s="667"/>
      <c r="JJB10" s="667"/>
      <c r="JJC10" s="667"/>
      <c r="JJD10" s="667"/>
      <c r="JJE10" s="667"/>
      <c r="JJF10" s="667"/>
      <c r="JJG10" s="667"/>
      <c r="JJH10" s="667"/>
      <c r="JJI10" s="667"/>
      <c r="JJJ10" s="667"/>
      <c r="JJK10" s="667"/>
      <c r="JJL10" s="667"/>
      <c r="JJM10" s="667"/>
      <c r="JJN10" s="667"/>
      <c r="JJO10" s="667"/>
      <c r="JJP10" s="667"/>
      <c r="JJQ10" s="667"/>
      <c r="JJR10" s="667"/>
      <c r="JJS10" s="667"/>
      <c r="JJT10" s="667"/>
      <c r="JJU10" s="667"/>
      <c r="JJV10" s="667"/>
      <c r="JJW10" s="667"/>
      <c r="JJX10" s="667"/>
      <c r="JJY10" s="667"/>
      <c r="JJZ10" s="667"/>
      <c r="JKA10" s="667"/>
      <c r="JKB10" s="667"/>
      <c r="JKC10" s="667"/>
      <c r="JKD10" s="667"/>
      <c r="JKE10" s="667"/>
      <c r="JKF10" s="667"/>
      <c r="JKG10" s="667"/>
      <c r="JKH10" s="667"/>
      <c r="JKI10" s="667"/>
      <c r="JKJ10" s="667"/>
      <c r="JKK10" s="667"/>
      <c r="JKL10" s="667"/>
      <c r="JKM10" s="667"/>
      <c r="JKN10" s="667"/>
      <c r="JKO10" s="667"/>
      <c r="JKP10" s="667"/>
      <c r="JKQ10" s="667"/>
      <c r="JKR10" s="667"/>
      <c r="JKS10" s="667"/>
      <c r="JKT10" s="667"/>
      <c r="JKU10" s="667"/>
      <c r="JKV10" s="667"/>
      <c r="JKW10" s="667"/>
      <c r="JKX10" s="667"/>
      <c r="JKY10" s="667"/>
      <c r="JKZ10" s="667"/>
      <c r="JLA10" s="667"/>
      <c r="JLB10" s="667"/>
      <c r="JLC10" s="667"/>
      <c r="JLD10" s="667"/>
      <c r="JLE10" s="667"/>
      <c r="JLF10" s="667"/>
      <c r="JLG10" s="667"/>
      <c r="JLH10" s="667"/>
      <c r="JLI10" s="667"/>
      <c r="JLJ10" s="667"/>
      <c r="JLK10" s="667"/>
      <c r="JLL10" s="667"/>
      <c r="JLM10" s="667"/>
      <c r="JLN10" s="667"/>
      <c r="JLO10" s="667"/>
      <c r="JLP10" s="667"/>
      <c r="JLQ10" s="667"/>
      <c r="JLR10" s="667"/>
      <c r="JLS10" s="667"/>
      <c r="JLT10" s="667"/>
      <c r="JLU10" s="667"/>
      <c r="JLV10" s="667"/>
      <c r="JLW10" s="667"/>
      <c r="JLX10" s="667"/>
      <c r="JLY10" s="667"/>
      <c r="JLZ10" s="667"/>
      <c r="JMA10" s="667"/>
      <c r="JMB10" s="667"/>
      <c r="JMC10" s="667"/>
      <c r="JMD10" s="667"/>
      <c r="JME10" s="667"/>
      <c r="JMF10" s="667"/>
      <c r="JMG10" s="667"/>
      <c r="JMH10" s="667"/>
      <c r="JMI10" s="667"/>
      <c r="JMJ10" s="667"/>
      <c r="JMK10" s="667"/>
      <c r="JML10" s="667"/>
      <c r="JMM10" s="667"/>
      <c r="JMN10" s="667"/>
      <c r="JMO10" s="667"/>
      <c r="JMP10" s="667"/>
      <c r="JMQ10" s="667"/>
      <c r="JMR10" s="667"/>
      <c r="JMS10" s="667"/>
      <c r="JMT10" s="667"/>
      <c r="JMU10" s="667"/>
      <c r="JMV10" s="667"/>
      <c r="JMW10" s="667"/>
      <c r="JMX10" s="667"/>
      <c r="JMY10" s="667"/>
      <c r="JMZ10" s="667"/>
      <c r="JNA10" s="667"/>
      <c r="JNB10" s="667"/>
      <c r="JNC10" s="667"/>
      <c r="JND10" s="667"/>
      <c r="JNE10" s="667"/>
      <c r="JNF10" s="667"/>
      <c r="JNG10" s="667"/>
      <c r="JNH10" s="667"/>
      <c r="JNI10" s="667"/>
      <c r="JNJ10" s="667"/>
      <c r="JNK10" s="667"/>
      <c r="JNL10" s="667"/>
      <c r="JNM10" s="667"/>
      <c r="JNN10" s="667"/>
      <c r="JNO10" s="667"/>
      <c r="JNP10" s="667"/>
      <c r="JNQ10" s="667"/>
      <c r="JNR10" s="667"/>
      <c r="JNS10" s="667"/>
      <c r="JNT10" s="667"/>
      <c r="JNU10" s="667"/>
      <c r="JNV10" s="667"/>
      <c r="JNW10" s="667"/>
      <c r="JNX10" s="667"/>
      <c r="JNY10" s="667"/>
      <c r="JNZ10" s="667"/>
      <c r="JOA10" s="667"/>
      <c r="JOB10" s="667"/>
      <c r="JOC10" s="667"/>
      <c r="JOD10" s="667"/>
      <c r="JOE10" s="667"/>
      <c r="JOF10" s="667"/>
      <c r="JOG10" s="667"/>
      <c r="JOH10" s="667"/>
      <c r="JOI10" s="667"/>
      <c r="JOJ10" s="667"/>
      <c r="JOK10" s="667"/>
      <c r="JOL10" s="667"/>
      <c r="JOM10" s="667"/>
      <c r="JON10" s="667"/>
      <c r="JOO10" s="667"/>
      <c r="JOP10" s="667"/>
      <c r="JOQ10" s="667"/>
      <c r="JOR10" s="667"/>
      <c r="JOS10" s="667"/>
      <c r="JOT10" s="667"/>
      <c r="JOU10" s="667"/>
      <c r="JOV10" s="667"/>
      <c r="JOW10" s="667"/>
      <c r="JOX10" s="667"/>
      <c r="JOY10" s="667"/>
      <c r="JOZ10" s="667"/>
      <c r="JPA10" s="667"/>
      <c r="JPB10" s="667"/>
      <c r="JPC10" s="667"/>
      <c r="JPD10" s="667"/>
      <c r="JPE10" s="667"/>
      <c r="JPF10" s="667"/>
      <c r="JPG10" s="667"/>
      <c r="JPH10" s="667"/>
      <c r="JPI10" s="667"/>
      <c r="JPJ10" s="667"/>
      <c r="JPK10" s="667"/>
      <c r="JPL10" s="667"/>
      <c r="JPM10" s="667"/>
      <c r="JPN10" s="667"/>
      <c r="JPO10" s="667"/>
      <c r="JPP10" s="667"/>
      <c r="JPQ10" s="667"/>
      <c r="JPR10" s="667"/>
      <c r="JPS10" s="667"/>
      <c r="JPT10" s="667"/>
      <c r="JPU10" s="667"/>
      <c r="JPV10" s="667"/>
      <c r="JPW10" s="667"/>
      <c r="JPX10" s="667"/>
      <c r="JPY10" s="667"/>
      <c r="JPZ10" s="667"/>
      <c r="JQA10" s="667"/>
      <c r="JQB10" s="667"/>
      <c r="JQC10" s="667"/>
      <c r="JQD10" s="667"/>
      <c r="JQE10" s="667"/>
      <c r="JQF10" s="667"/>
      <c r="JQG10" s="667"/>
      <c r="JQH10" s="667"/>
      <c r="JQI10" s="667"/>
      <c r="JQJ10" s="667"/>
      <c r="JQK10" s="667"/>
      <c r="JQL10" s="667"/>
      <c r="JQM10" s="667"/>
      <c r="JQN10" s="667"/>
      <c r="JQO10" s="667"/>
      <c r="JQP10" s="667"/>
      <c r="JQQ10" s="667"/>
      <c r="JQR10" s="667"/>
      <c r="JQS10" s="667"/>
      <c r="JQT10" s="667"/>
      <c r="JQU10" s="667"/>
      <c r="JQV10" s="667"/>
      <c r="JQW10" s="667"/>
      <c r="JQX10" s="667"/>
      <c r="JQY10" s="667"/>
      <c r="JQZ10" s="667"/>
      <c r="JRA10" s="667"/>
      <c r="JRB10" s="667"/>
      <c r="JRC10" s="667"/>
      <c r="JRD10" s="667"/>
      <c r="JRE10" s="667"/>
      <c r="JRF10" s="667"/>
      <c r="JRG10" s="667"/>
      <c r="JRH10" s="667"/>
      <c r="JRI10" s="667"/>
      <c r="JRJ10" s="667"/>
      <c r="JRK10" s="667"/>
      <c r="JRL10" s="667"/>
      <c r="JRM10" s="667"/>
      <c r="JRN10" s="667"/>
      <c r="JRO10" s="667"/>
      <c r="JRP10" s="667"/>
      <c r="JRQ10" s="667"/>
      <c r="JRR10" s="667"/>
      <c r="JRS10" s="667"/>
      <c r="JRT10" s="667"/>
      <c r="JRU10" s="667"/>
      <c r="JRV10" s="667"/>
      <c r="JRW10" s="667"/>
      <c r="JRX10" s="667"/>
      <c r="JRY10" s="667"/>
      <c r="JRZ10" s="667"/>
      <c r="JSA10" s="667"/>
      <c r="JSB10" s="667"/>
      <c r="JSC10" s="667"/>
      <c r="JSD10" s="667"/>
      <c r="JSE10" s="667"/>
      <c r="JSF10" s="667"/>
      <c r="JSG10" s="667"/>
      <c r="JSH10" s="667"/>
      <c r="JSI10" s="667"/>
      <c r="JSJ10" s="667"/>
      <c r="JSK10" s="667"/>
      <c r="JSL10" s="667"/>
      <c r="JSM10" s="667"/>
      <c r="JSN10" s="667"/>
      <c r="JSO10" s="667"/>
      <c r="JSP10" s="667"/>
      <c r="JSQ10" s="667"/>
      <c r="JSR10" s="667"/>
      <c r="JSS10" s="667"/>
      <c r="JST10" s="667"/>
      <c r="JSU10" s="667"/>
      <c r="JSV10" s="667"/>
      <c r="JSW10" s="667"/>
      <c r="JSX10" s="667"/>
      <c r="JSY10" s="667"/>
      <c r="JSZ10" s="667"/>
      <c r="JTA10" s="667"/>
      <c r="JTB10" s="667"/>
      <c r="JTC10" s="667"/>
      <c r="JTD10" s="667"/>
      <c r="JTE10" s="667"/>
      <c r="JTF10" s="667"/>
      <c r="JTG10" s="667"/>
      <c r="JTH10" s="667"/>
      <c r="JTI10" s="667"/>
      <c r="JTJ10" s="667"/>
      <c r="JTK10" s="667"/>
      <c r="JTL10" s="667"/>
      <c r="JTM10" s="667"/>
      <c r="JTN10" s="667"/>
      <c r="JTO10" s="667"/>
      <c r="JTP10" s="667"/>
      <c r="JTQ10" s="667"/>
      <c r="JTR10" s="667"/>
      <c r="JTS10" s="667"/>
      <c r="JTT10" s="667"/>
      <c r="JTU10" s="667"/>
      <c r="JTV10" s="667"/>
      <c r="JTW10" s="667"/>
      <c r="JTX10" s="667"/>
      <c r="JTY10" s="667"/>
      <c r="JTZ10" s="667"/>
      <c r="JUA10" s="667"/>
      <c r="JUB10" s="667"/>
      <c r="JUC10" s="667"/>
      <c r="JUD10" s="667"/>
      <c r="JUE10" s="667"/>
      <c r="JUF10" s="667"/>
      <c r="JUG10" s="667"/>
      <c r="JUH10" s="667"/>
      <c r="JUI10" s="667"/>
      <c r="JUJ10" s="667"/>
      <c r="JUK10" s="667"/>
      <c r="JUL10" s="667"/>
      <c r="JUM10" s="667"/>
      <c r="JUN10" s="667"/>
      <c r="JUO10" s="667"/>
      <c r="JUP10" s="667"/>
      <c r="JUQ10" s="667"/>
      <c r="JUR10" s="667"/>
      <c r="JUS10" s="667"/>
      <c r="JUT10" s="667"/>
      <c r="JUU10" s="667"/>
      <c r="JUV10" s="667"/>
      <c r="JUW10" s="667"/>
      <c r="JUX10" s="667"/>
      <c r="JUY10" s="667"/>
      <c r="JUZ10" s="667"/>
      <c r="JVA10" s="667"/>
      <c r="JVB10" s="667"/>
      <c r="JVC10" s="667"/>
      <c r="JVD10" s="667"/>
      <c r="JVE10" s="667"/>
      <c r="JVF10" s="667"/>
      <c r="JVG10" s="667"/>
      <c r="JVH10" s="667"/>
      <c r="JVI10" s="667"/>
      <c r="JVJ10" s="667"/>
      <c r="JVK10" s="667"/>
      <c r="JVL10" s="667"/>
      <c r="JVM10" s="667"/>
      <c r="JVN10" s="667"/>
      <c r="JVO10" s="667"/>
      <c r="JVP10" s="667"/>
      <c r="JVQ10" s="667"/>
      <c r="JVR10" s="667"/>
      <c r="JVS10" s="667"/>
      <c r="JVT10" s="667"/>
      <c r="JVU10" s="667"/>
      <c r="JVV10" s="667"/>
      <c r="JVW10" s="667"/>
      <c r="JVX10" s="667"/>
      <c r="JVY10" s="667"/>
      <c r="JVZ10" s="667"/>
      <c r="JWA10" s="667"/>
      <c r="JWB10" s="667"/>
      <c r="JWC10" s="667"/>
      <c r="JWD10" s="667"/>
      <c r="JWE10" s="667"/>
      <c r="JWF10" s="667"/>
      <c r="JWG10" s="667"/>
      <c r="JWH10" s="667"/>
      <c r="JWI10" s="667"/>
      <c r="JWJ10" s="667"/>
      <c r="JWK10" s="667"/>
      <c r="JWL10" s="667"/>
      <c r="JWM10" s="667"/>
      <c r="JWN10" s="667"/>
      <c r="JWO10" s="667"/>
      <c r="JWP10" s="667"/>
      <c r="JWQ10" s="667"/>
      <c r="JWR10" s="667"/>
      <c r="JWS10" s="667"/>
      <c r="JWT10" s="667"/>
      <c r="JWU10" s="667"/>
      <c r="JWV10" s="667"/>
      <c r="JWW10" s="667"/>
      <c r="JWX10" s="667"/>
      <c r="JWY10" s="667"/>
      <c r="JWZ10" s="667"/>
      <c r="JXA10" s="667"/>
      <c r="JXB10" s="667"/>
      <c r="JXC10" s="667"/>
      <c r="JXD10" s="667"/>
      <c r="JXE10" s="667"/>
      <c r="JXF10" s="667"/>
      <c r="JXG10" s="667"/>
      <c r="JXH10" s="667"/>
      <c r="JXI10" s="667"/>
      <c r="JXJ10" s="667"/>
      <c r="JXK10" s="667"/>
      <c r="JXL10" s="667"/>
      <c r="JXM10" s="667"/>
      <c r="JXN10" s="667"/>
      <c r="JXO10" s="667"/>
      <c r="JXP10" s="667"/>
      <c r="JXQ10" s="667"/>
      <c r="JXR10" s="667"/>
      <c r="JXS10" s="667"/>
      <c r="JXT10" s="667"/>
      <c r="JXU10" s="667"/>
      <c r="JXV10" s="667"/>
      <c r="JXW10" s="667"/>
      <c r="JXX10" s="667"/>
      <c r="JXY10" s="667"/>
      <c r="JXZ10" s="667"/>
      <c r="JYA10" s="667"/>
      <c r="JYB10" s="667"/>
      <c r="JYC10" s="667"/>
      <c r="JYD10" s="667"/>
      <c r="JYE10" s="667"/>
      <c r="JYF10" s="667"/>
      <c r="JYG10" s="667"/>
      <c r="JYH10" s="667"/>
      <c r="JYI10" s="667"/>
      <c r="JYJ10" s="667"/>
      <c r="JYK10" s="667"/>
      <c r="JYL10" s="667"/>
      <c r="JYM10" s="667"/>
      <c r="JYN10" s="667"/>
      <c r="JYO10" s="667"/>
      <c r="JYP10" s="667"/>
      <c r="JYQ10" s="667"/>
      <c r="JYR10" s="667"/>
      <c r="JYS10" s="667"/>
      <c r="JYT10" s="667"/>
      <c r="JYU10" s="667"/>
      <c r="JYV10" s="667"/>
      <c r="JYW10" s="667"/>
      <c r="JYX10" s="667"/>
      <c r="JYY10" s="667"/>
      <c r="JYZ10" s="667"/>
      <c r="JZA10" s="667"/>
      <c r="JZB10" s="667"/>
      <c r="JZC10" s="667"/>
      <c r="JZD10" s="667"/>
      <c r="JZE10" s="667"/>
      <c r="JZF10" s="667"/>
      <c r="JZG10" s="667"/>
      <c r="JZH10" s="667"/>
      <c r="JZI10" s="667"/>
      <c r="JZJ10" s="667"/>
      <c r="JZK10" s="667"/>
      <c r="JZL10" s="667"/>
      <c r="JZM10" s="667"/>
      <c r="JZN10" s="667"/>
      <c r="JZO10" s="667"/>
      <c r="JZP10" s="667"/>
      <c r="JZQ10" s="667"/>
      <c r="JZR10" s="667"/>
      <c r="JZS10" s="667"/>
      <c r="JZT10" s="667"/>
      <c r="JZU10" s="667"/>
      <c r="JZV10" s="667"/>
      <c r="JZW10" s="667"/>
      <c r="JZX10" s="667"/>
      <c r="JZY10" s="667"/>
      <c r="JZZ10" s="667"/>
      <c r="KAA10" s="667"/>
      <c r="KAB10" s="667"/>
      <c r="KAC10" s="667"/>
      <c r="KAD10" s="667"/>
      <c r="KAE10" s="667"/>
      <c r="KAF10" s="667"/>
      <c r="KAG10" s="667"/>
      <c r="KAH10" s="667"/>
      <c r="KAI10" s="667"/>
      <c r="KAJ10" s="667"/>
      <c r="KAK10" s="667"/>
      <c r="KAL10" s="667"/>
      <c r="KAM10" s="667"/>
      <c r="KAN10" s="667"/>
      <c r="KAO10" s="667"/>
      <c r="KAP10" s="667"/>
      <c r="KAQ10" s="667"/>
      <c r="KAR10" s="667"/>
      <c r="KAS10" s="667"/>
      <c r="KAT10" s="667"/>
      <c r="KAU10" s="667"/>
      <c r="KAV10" s="667"/>
      <c r="KAW10" s="667"/>
      <c r="KAX10" s="667"/>
      <c r="KAY10" s="667"/>
      <c r="KAZ10" s="667"/>
      <c r="KBA10" s="667"/>
      <c r="KBB10" s="667"/>
      <c r="KBC10" s="667"/>
      <c r="KBD10" s="667"/>
      <c r="KBE10" s="667"/>
      <c r="KBF10" s="667"/>
      <c r="KBG10" s="667"/>
      <c r="KBH10" s="667"/>
      <c r="KBI10" s="667"/>
      <c r="KBJ10" s="667"/>
      <c r="KBK10" s="667"/>
      <c r="KBL10" s="667"/>
      <c r="KBM10" s="667"/>
      <c r="KBN10" s="667"/>
      <c r="KBO10" s="667"/>
      <c r="KBP10" s="667"/>
      <c r="KBQ10" s="667"/>
      <c r="KBR10" s="667"/>
      <c r="KBS10" s="667"/>
      <c r="KBT10" s="667"/>
      <c r="KBU10" s="667"/>
      <c r="KBV10" s="667"/>
      <c r="KBW10" s="667"/>
      <c r="KBX10" s="667"/>
      <c r="KBY10" s="667"/>
      <c r="KBZ10" s="667"/>
      <c r="KCA10" s="667"/>
      <c r="KCB10" s="667"/>
      <c r="KCC10" s="667"/>
      <c r="KCD10" s="667"/>
      <c r="KCE10" s="667"/>
      <c r="KCF10" s="667"/>
      <c r="KCG10" s="667"/>
      <c r="KCH10" s="667"/>
      <c r="KCI10" s="667"/>
      <c r="KCJ10" s="667"/>
      <c r="KCK10" s="667"/>
      <c r="KCL10" s="667"/>
      <c r="KCM10" s="667"/>
      <c r="KCN10" s="667"/>
      <c r="KCO10" s="667"/>
      <c r="KCP10" s="667"/>
      <c r="KCQ10" s="667"/>
      <c r="KCR10" s="667"/>
      <c r="KCS10" s="667"/>
      <c r="KCT10" s="667"/>
      <c r="KCU10" s="667"/>
      <c r="KCV10" s="667"/>
      <c r="KCW10" s="667"/>
      <c r="KCX10" s="667"/>
      <c r="KCY10" s="667"/>
      <c r="KCZ10" s="667"/>
      <c r="KDA10" s="667"/>
      <c r="KDB10" s="667"/>
      <c r="KDC10" s="667"/>
      <c r="KDD10" s="667"/>
      <c r="KDE10" s="667"/>
      <c r="KDF10" s="667"/>
      <c r="KDG10" s="667"/>
      <c r="KDH10" s="667"/>
      <c r="KDI10" s="667"/>
      <c r="KDJ10" s="667"/>
      <c r="KDK10" s="667"/>
      <c r="KDL10" s="667"/>
      <c r="KDM10" s="667"/>
      <c r="KDN10" s="667"/>
      <c r="KDO10" s="667"/>
      <c r="KDP10" s="667"/>
      <c r="KDQ10" s="667"/>
      <c r="KDR10" s="667"/>
      <c r="KDS10" s="667"/>
      <c r="KDT10" s="667"/>
      <c r="KDU10" s="667"/>
      <c r="KDV10" s="667"/>
      <c r="KDW10" s="667"/>
      <c r="KDX10" s="667"/>
      <c r="KDY10" s="667"/>
      <c r="KDZ10" s="667"/>
      <c r="KEA10" s="667"/>
      <c r="KEB10" s="667"/>
      <c r="KEC10" s="667"/>
      <c r="KED10" s="667"/>
      <c r="KEE10" s="667"/>
      <c r="KEF10" s="667"/>
      <c r="KEG10" s="667"/>
      <c r="KEH10" s="667"/>
      <c r="KEI10" s="667"/>
      <c r="KEJ10" s="667"/>
      <c r="KEK10" s="667"/>
      <c r="KEL10" s="667"/>
      <c r="KEM10" s="667"/>
      <c r="KEN10" s="667"/>
      <c r="KEO10" s="667"/>
      <c r="KEP10" s="667"/>
      <c r="KEQ10" s="667"/>
      <c r="KER10" s="667"/>
      <c r="KES10" s="667"/>
      <c r="KET10" s="667"/>
      <c r="KEU10" s="667"/>
      <c r="KEV10" s="667"/>
      <c r="KEW10" s="667"/>
      <c r="KEX10" s="667"/>
      <c r="KEY10" s="667"/>
      <c r="KEZ10" s="667"/>
      <c r="KFA10" s="667"/>
      <c r="KFB10" s="667"/>
      <c r="KFC10" s="667"/>
      <c r="KFD10" s="667"/>
      <c r="KFE10" s="667"/>
      <c r="KFF10" s="667"/>
      <c r="KFG10" s="667"/>
      <c r="KFH10" s="667"/>
      <c r="KFI10" s="667"/>
      <c r="KFJ10" s="667"/>
      <c r="KFK10" s="667"/>
      <c r="KFL10" s="667"/>
      <c r="KFM10" s="667"/>
      <c r="KFN10" s="667"/>
      <c r="KFO10" s="667"/>
      <c r="KFP10" s="667"/>
      <c r="KFQ10" s="667"/>
      <c r="KFR10" s="667"/>
      <c r="KFS10" s="667"/>
      <c r="KFT10" s="667"/>
      <c r="KFU10" s="667"/>
      <c r="KFV10" s="667"/>
      <c r="KFW10" s="667"/>
      <c r="KFX10" s="667"/>
      <c r="KFY10" s="667"/>
      <c r="KFZ10" s="667"/>
      <c r="KGA10" s="667"/>
      <c r="KGB10" s="667"/>
      <c r="KGC10" s="667"/>
      <c r="KGD10" s="667"/>
      <c r="KGE10" s="667"/>
      <c r="KGF10" s="667"/>
      <c r="KGG10" s="667"/>
      <c r="KGH10" s="667"/>
      <c r="KGI10" s="667"/>
      <c r="KGJ10" s="667"/>
      <c r="KGK10" s="667"/>
      <c r="KGL10" s="667"/>
      <c r="KGM10" s="667"/>
      <c r="KGN10" s="667"/>
      <c r="KGO10" s="667"/>
      <c r="KGP10" s="667"/>
      <c r="KGQ10" s="667"/>
      <c r="KGR10" s="667"/>
      <c r="KGS10" s="667"/>
      <c r="KGT10" s="667"/>
      <c r="KGU10" s="667"/>
      <c r="KGV10" s="667"/>
      <c r="KGW10" s="667"/>
      <c r="KGX10" s="667"/>
      <c r="KGY10" s="667"/>
      <c r="KGZ10" s="667"/>
      <c r="KHA10" s="667"/>
      <c r="KHB10" s="667"/>
      <c r="KHC10" s="667"/>
      <c r="KHD10" s="667"/>
      <c r="KHE10" s="667"/>
      <c r="KHF10" s="667"/>
      <c r="KHG10" s="667"/>
      <c r="KHH10" s="667"/>
      <c r="KHI10" s="667"/>
      <c r="KHJ10" s="667"/>
      <c r="KHK10" s="667"/>
      <c r="KHL10" s="667"/>
      <c r="KHM10" s="667"/>
      <c r="KHN10" s="667"/>
      <c r="KHO10" s="667"/>
      <c r="KHP10" s="667"/>
      <c r="KHQ10" s="667"/>
      <c r="KHR10" s="667"/>
      <c r="KHS10" s="667"/>
      <c r="KHT10" s="667"/>
      <c r="KHU10" s="667"/>
      <c r="KHV10" s="667"/>
      <c r="KHW10" s="667"/>
      <c r="KHX10" s="667"/>
      <c r="KHY10" s="667"/>
      <c r="KHZ10" s="667"/>
      <c r="KIA10" s="667"/>
      <c r="KIB10" s="667"/>
      <c r="KIC10" s="667"/>
      <c r="KID10" s="667"/>
      <c r="KIE10" s="667"/>
      <c r="KIF10" s="667"/>
      <c r="KIG10" s="667"/>
      <c r="KIH10" s="667"/>
      <c r="KII10" s="667"/>
      <c r="KIJ10" s="667"/>
      <c r="KIK10" s="667"/>
      <c r="KIL10" s="667"/>
      <c r="KIM10" s="667"/>
      <c r="KIN10" s="667"/>
      <c r="KIO10" s="667"/>
      <c r="KIP10" s="667"/>
      <c r="KIQ10" s="667"/>
      <c r="KIR10" s="667"/>
      <c r="KIS10" s="667"/>
      <c r="KIT10" s="667"/>
      <c r="KIU10" s="667"/>
      <c r="KIV10" s="667"/>
      <c r="KIW10" s="667"/>
      <c r="KIX10" s="667"/>
      <c r="KIY10" s="667"/>
      <c r="KIZ10" s="667"/>
      <c r="KJA10" s="667"/>
      <c r="KJB10" s="667"/>
      <c r="KJC10" s="667"/>
      <c r="KJD10" s="667"/>
      <c r="KJE10" s="667"/>
      <c r="KJF10" s="667"/>
      <c r="KJG10" s="667"/>
      <c r="KJH10" s="667"/>
      <c r="KJI10" s="667"/>
      <c r="KJJ10" s="667"/>
      <c r="KJK10" s="667"/>
      <c r="KJL10" s="667"/>
      <c r="KJM10" s="667"/>
      <c r="KJN10" s="667"/>
      <c r="KJO10" s="667"/>
      <c r="KJP10" s="667"/>
      <c r="KJQ10" s="667"/>
      <c r="KJR10" s="667"/>
      <c r="KJS10" s="667"/>
      <c r="KJT10" s="667"/>
      <c r="KJU10" s="667"/>
      <c r="KJV10" s="667"/>
      <c r="KJW10" s="667"/>
      <c r="KJX10" s="667"/>
      <c r="KJY10" s="667"/>
      <c r="KJZ10" s="667"/>
      <c r="KKA10" s="667"/>
      <c r="KKB10" s="667"/>
      <c r="KKC10" s="667"/>
      <c r="KKD10" s="667"/>
      <c r="KKE10" s="667"/>
      <c r="KKF10" s="667"/>
      <c r="KKG10" s="667"/>
      <c r="KKH10" s="667"/>
      <c r="KKI10" s="667"/>
      <c r="KKJ10" s="667"/>
      <c r="KKK10" s="667"/>
      <c r="KKL10" s="667"/>
      <c r="KKM10" s="667"/>
      <c r="KKN10" s="667"/>
      <c r="KKO10" s="667"/>
      <c r="KKP10" s="667"/>
      <c r="KKQ10" s="667"/>
      <c r="KKR10" s="667"/>
      <c r="KKS10" s="667"/>
      <c r="KKT10" s="667"/>
      <c r="KKU10" s="667"/>
      <c r="KKV10" s="667"/>
      <c r="KKW10" s="667"/>
      <c r="KKX10" s="667"/>
      <c r="KKY10" s="667"/>
      <c r="KKZ10" s="667"/>
      <c r="KLA10" s="667"/>
      <c r="KLB10" s="667"/>
      <c r="KLC10" s="667"/>
      <c r="KLD10" s="667"/>
      <c r="KLE10" s="667"/>
      <c r="KLF10" s="667"/>
      <c r="KLG10" s="667"/>
      <c r="KLH10" s="667"/>
      <c r="KLI10" s="667"/>
      <c r="KLJ10" s="667"/>
      <c r="KLK10" s="667"/>
      <c r="KLL10" s="667"/>
      <c r="KLM10" s="667"/>
      <c r="KLN10" s="667"/>
      <c r="KLO10" s="667"/>
      <c r="KLP10" s="667"/>
      <c r="KLQ10" s="667"/>
      <c r="KLR10" s="667"/>
      <c r="KLS10" s="667"/>
      <c r="KLT10" s="667"/>
      <c r="KLU10" s="667"/>
      <c r="KLV10" s="667"/>
      <c r="KLW10" s="667"/>
      <c r="KLX10" s="667"/>
      <c r="KLY10" s="667"/>
      <c r="KLZ10" s="667"/>
      <c r="KMA10" s="667"/>
      <c r="KMB10" s="667"/>
      <c r="KMC10" s="667"/>
      <c r="KMD10" s="667"/>
      <c r="KME10" s="667"/>
      <c r="KMF10" s="667"/>
      <c r="KMG10" s="667"/>
      <c r="KMH10" s="667"/>
      <c r="KMI10" s="667"/>
      <c r="KMJ10" s="667"/>
      <c r="KMK10" s="667"/>
      <c r="KML10" s="667"/>
      <c r="KMM10" s="667"/>
      <c r="KMN10" s="667"/>
      <c r="KMO10" s="667"/>
      <c r="KMP10" s="667"/>
      <c r="KMQ10" s="667"/>
      <c r="KMR10" s="667"/>
      <c r="KMS10" s="667"/>
      <c r="KMT10" s="667"/>
      <c r="KMU10" s="667"/>
      <c r="KMV10" s="667"/>
      <c r="KMW10" s="667"/>
      <c r="KMX10" s="667"/>
      <c r="KMY10" s="667"/>
      <c r="KMZ10" s="667"/>
      <c r="KNA10" s="667"/>
      <c r="KNB10" s="667"/>
      <c r="KNC10" s="667"/>
      <c r="KND10" s="667"/>
      <c r="KNE10" s="667"/>
      <c r="KNF10" s="667"/>
      <c r="KNG10" s="667"/>
      <c r="KNH10" s="667"/>
      <c r="KNI10" s="667"/>
      <c r="KNJ10" s="667"/>
      <c r="KNK10" s="667"/>
      <c r="KNL10" s="667"/>
      <c r="KNM10" s="667"/>
      <c r="KNN10" s="667"/>
      <c r="KNO10" s="667"/>
      <c r="KNP10" s="667"/>
      <c r="KNQ10" s="667"/>
      <c r="KNR10" s="667"/>
      <c r="KNS10" s="667"/>
      <c r="KNT10" s="667"/>
      <c r="KNU10" s="667"/>
      <c r="KNV10" s="667"/>
      <c r="KNW10" s="667"/>
      <c r="KNX10" s="667"/>
      <c r="KNY10" s="667"/>
      <c r="KNZ10" s="667"/>
      <c r="KOA10" s="667"/>
      <c r="KOB10" s="667"/>
      <c r="KOC10" s="667"/>
      <c r="KOD10" s="667"/>
      <c r="KOE10" s="667"/>
      <c r="KOF10" s="667"/>
      <c r="KOG10" s="667"/>
      <c r="KOH10" s="667"/>
      <c r="KOI10" s="667"/>
      <c r="KOJ10" s="667"/>
      <c r="KOK10" s="667"/>
      <c r="KOL10" s="667"/>
      <c r="KOM10" s="667"/>
      <c r="KON10" s="667"/>
      <c r="KOO10" s="667"/>
      <c r="KOP10" s="667"/>
      <c r="KOQ10" s="667"/>
      <c r="KOR10" s="667"/>
      <c r="KOS10" s="667"/>
      <c r="KOT10" s="667"/>
      <c r="KOU10" s="667"/>
      <c r="KOV10" s="667"/>
      <c r="KOW10" s="667"/>
      <c r="KOX10" s="667"/>
      <c r="KOY10" s="667"/>
      <c r="KOZ10" s="667"/>
      <c r="KPA10" s="667"/>
      <c r="KPB10" s="667"/>
      <c r="KPC10" s="667"/>
      <c r="KPD10" s="667"/>
      <c r="KPE10" s="667"/>
      <c r="KPF10" s="667"/>
      <c r="KPG10" s="667"/>
      <c r="KPH10" s="667"/>
      <c r="KPI10" s="667"/>
      <c r="KPJ10" s="667"/>
      <c r="KPK10" s="667"/>
      <c r="KPL10" s="667"/>
      <c r="KPM10" s="667"/>
      <c r="KPN10" s="667"/>
      <c r="KPO10" s="667"/>
      <c r="KPP10" s="667"/>
      <c r="KPQ10" s="667"/>
      <c r="KPR10" s="667"/>
      <c r="KPS10" s="667"/>
      <c r="KPT10" s="667"/>
      <c r="KPU10" s="667"/>
      <c r="KPV10" s="667"/>
      <c r="KPW10" s="667"/>
      <c r="KPX10" s="667"/>
      <c r="KPY10" s="667"/>
      <c r="KPZ10" s="667"/>
      <c r="KQA10" s="667"/>
      <c r="KQB10" s="667"/>
      <c r="KQC10" s="667"/>
      <c r="KQD10" s="667"/>
      <c r="KQE10" s="667"/>
      <c r="KQF10" s="667"/>
      <c r="KQG10" s="667"/>
      <c r="KQH10" s="667"/>
      <c r="KQI10" s="667"/>
      <c r="KQJ10" s="667"/>
      <c r="KQK10" s="667"/>
      <c r="KQL10" s="667"/>
      <c r="KQM10" s="667"/>
      <c r="KQN10" s="667"/>
      <c r="KQO10" s="667"/>
      <c r="KQP10" s="667"/>
      <c r="KQQ10" s="667"/>
      <c r="KQR10" s="667"/>
      <c r="KQS10" s="667"/>
      <c r="KQT10" s="667"/>
      <c r="KQU10" s="667"/>
      <c r="KQV10" s="667"/>
      <c r="KQW10" s="667"/>
      <c r="KQX10" s="667"/>
      <c r="KQY10" s="667"/>
      <c r="KQZ10" s="667"/>
      <c r="KRA10" s="667"/>
      <c r="KRB10" s="667"/>
      <c r="KRC10" s="667"/>
      <c r="KRD10" s="667"/>
      <c r="KRE10" s="667"/>
      <c r="KRF10" s="667"/>
      <c r="KRG10" s="667"/>
      <c r="KRH10" s="667"/>
      <c r="KRI10" s="667"/>
      <c r="KRJ10" s="667"/>
      <c r="KRK10" s="667"/>
      <c r="KRL10" s="667"/>
      <c r="KRM10" s="667"/>
      <c r="KRN10" s="667"/>
      <c r="KRO10" s="667"/>
      <c r="KRP10" s="667"/>
      <c r="KRQ10" s="667"/>
      <c r="KRR10" s="667"/>
      <c r="KRS10" s="667"/>
      <c r="KRT10" s="667"/>
      <c r="KRU10" s="667"/>
      <c r="KRV10" s="667"/>
      <c r="KRW10" s="667"/>
      <c r="KRX10" s="667"/>
      <c r="KRY10" s="667"/>
      <c r="KRZ10" s="667"/>
      <c r="KSA10" s="667"/>
      <c r="KSB10" s="667"/>
      <c r="KSC10" s="667"/>
      <c r="KSD10" s="667"/>
      <c r="KSE10" s="667"/>
      <c r="KSF10" s="667"/>
      <c r="KSG10" s="667"/>
      <c r="KSH10" s="667"/>
      <c r="KSI10" s="667"/>
      <c r="KSJ10" s="667"/>
      <c r="KSK10" s="667"/>
      <c r="KSL10" s="667"/>
      <c r="KSM10" s="667"/>
      <c r="KSN10" s="667"/>
      <c r="KSO10" s="667"/>
      <c r="KSP10" s="667"/>
      <c r="KSQ10" s="667"/>
      <c r="KSR10" s="667"/>
      <c r="KSS10" s="667"/>
      <c r="KST10" s="667"/>
      <c r="KSU10" s="667"/>
      <c r="KSV10" s="667"/>
      <c r="KSW10" s="667"/>
      <c r="KSX10" s="667"/>
      <c r="KSY10" s="667"/>
      <c r="KSZ10" s="667"/>
      <c r="KTA10" s="667"/>
      <c r="KTB10" s="667"/>
      <c r="KTC10" s="667"/>
      <c r="KTD10" s="667"/>
      <c r="KTE10" s="667"/>
      <c r="KTF10" s="667"/>
      <c r="KTG10" s="667"/>
      <c r="KTH10" s="667"/>
      <c r="KTI10" s="667"/>
      <c r="KTJ10" s="667"/>
      <c r="KTK10" s="667"/>
      <c r="KTL10" s="667"/>
      <c r="KTM10" s="667"/>
      <c r="KTN10" s="667"/>
      <c r="KTO10" s="667"/>
      <c r="KTP10" s="667"/>
      <c r="KTQ10" s="667"/>
      <c r="KTR10" s="667"/>
      <c r="KTS10" s="667"/>
      <c r="KTT10" s="667"/>
      <c r="KTU10" s="667"/>
      <c r="KTV10" s="667"/>
      <c r="KTW10" s="667"/>
      <c r="KTX10" s="667"/>
      <c r="KTY10" s="667"/>
      <c r="KTZ10" s="667"/>
      <c r="KUA10" s="667"/>
      <c r="KUB10" s="667"/>
      <c r="KUC10" s="667"/>
      <c r="KUD10" s="667"/>
      <c r="KUE10" s="667"/>
      <c r="KUF10" s="667"/>
      <c r="KUG10" s="667"/>
      <c r="KUH10" s="667"/>
      <c r="KUI10" s="667"/>
      <c r="KUJ10" s="667"/>
      <c r="KUK10" s="667"/>
      <c r="KUL10" s="667"/>
      <c r="KUM10" s="667"/>
      <c r="KUN10" s="667"/>
      <c r="KUO10" s="667"/>
      <c r="KUP10" s="667"/>
      <c r="KUQ10" s="667"/>
      <c r="KUR10" s="667"/>
      <c r="KUS10" s="667"/>
      <c r="KUT10" s="667"/>
      <c r="KUU10" s="667"/>
      <c r="KUV10" s="667"/>
      <c r="KUW10" s="667"/>
      <c r="KUX10" s="667"/>
      <c r="KUY10" s="667"/>
      <c r="KUZ10" s="667"/>
      <c r="KVA10" s="667"/>
      <c r="KVB10" s="667"/>
      <c r="KVC10" s="667"/>
      <c r="KVD10" s="667"/>
      <c r="KVE10" s="667"/>
      <c r="KVF10" s="667"/>
      <c r="KVG10" s="667"/>
      <c r="KVH10" s="667"/>
      <c r="KVI10" s="667"/>
      <c r="KVJ10" s="667"/>
      <c r="KVK10" s="667"/>
      <c r="KVL10" s="667"/>
      <c r="KVM10" s="667"/>
      <c r="KVN10" s="667"/>
      <c r="KVO10" s="667"/>
      <c r="KVP10" s="667"/>
      <c r="KVQ10" s="667"/>
      <c r="KVR10" s="667"/>
      <c r="KVS10" s="667"/>
      <c r="KVT10" s="667"/>
      <c r="KVU10" s="667"/>
      <c r="KVV10" s="667"/>
      <c r="KVW10" s="667"/>
      <c r="KVX10" s="667"/>
      <c r="KVY10" s="667"/>
      <c r="KVZ10" s="667"/>
      <c r="KWA10" s="667"/>
      <c r="KWB10" s="667"/>
      <c r="KWC10" s="667"/>
      <c r="KWD10" s="667"/>
      <c r="KWE10" s="667"/>
      <c r="KWF10" s="667"/>
      <c r="KWG10" s="667"/>
      <c r="KWH10" s="667"/>
      <c r="KWI10" s="667"/>
      <c r="KWJ10" s="667"/>
      <c r="KWK10" s="667"/>
      <c r="KWL10" s="667"/>
      <c r="KWM10" s="667"/>
      <c r="KWN10" s="667"/>
      <c r="KWO10" s="667"/>
      <c r="KWP10" s="667"/>
      <c r="KWQ10" s="667"/>
      <c r="KWR10" s="667"/>
      <c r="KWS10" s="667"/>
      <c r="KWT10" s="667"/>
      <c r="KWU10" s="667"/>
      <c r="KWV10" s="667"/>
      <c r="KWW10" s="667"/>
      <c r="KWX10" s="667"/>
      <c r="KWY10" s="667"/>
      <c r="KWZ10" s="667"/>
      <c r="KXA10" s="667"/>
      <c r="KXB10" s="667"/>
      <c r="KXC10" s="667"/>
      <c r="KXD10" s="667"/>
      <c r="KXE10" s="667"/>
      <c r="KXF10" s="667"/>
      <c r="KXG10" s="667"/>
      <c r="KXH10" s="667"/>
      <c r="KXI10" s="667"/>
      <c r="KXJ10" s="667"/>
      <c r="KXK10" s="667"/>
      <c r="KXL10" s="667"/>
      <c r="KXM10" s="667"/>
      <c r="KXN10" s="667"/>
      <c r="KXO10" s="667"/>
      <c r="KXP10" s="667"/>
      <c r="KXQ10" s="667"/>
      <c r="KXR10" s="667"/>
      <c r="KXS10" s="667"/>
      <c r="KXT10" s="667"/>
      <c r="KXU10" s="667"/>
      <c r="KXV10" s="667"/>
      <c r="KXW10" s="667"/>
      <c r="KXX10" s="667"/>
      <c r="KXY10" s="667"/>
      <c r="KXZ10" s="667"/>
      <c r="KYA10" s="667"/>
      <c r="KYB10" s="667"/>
      <c r="KYC10" s="667"/>
      <c r="KYD10" s="667"/>
      <c r="KYE10" s="667"/>
      <c r="KYF10" s="667"/>
      <c r="KYG10" s="667"/>
      <c r="KYH10" s="667"/>
      <c r="KYI10" s="667"/>
      <c r="KYJ10" s="667"/>
      <c r="KYK10" s="667"/>
      <c r="KYL10" s="667"/>
      <c r="KYM10" s="667"/>
      <c r="KYN10" s="667"/>
      <c r="KYO10" s="667"/>
      <c r="KYP10" s="667"/>
      <c r="KYQ10" s="667"/>
      <c r="KYR10" s="667"/>
      <c r="KYS10" s="667"/>
      <c r="KYT10" s="667"/>
      <c r="KYU10" s="667"/>
      <c r="KYV10" s="667"/>
      <c r="KYW10" s="667"/>
      <c r="KYX10" s="667"/>
      <c r="KYY10" s="667"/>
      <c r="KYZ10" s="667"/>
      <c r="KZA10" s="667"/>
      <c r="KZB10" s="667"/>
      <c r="KZC10" s="667"/>
      <c r="KZD10" s="667"/>
      <c r="KZE10" s="667"/>
      <c r="KZF10" s="667"/>
      <c r="KZG10" s="667"/>
      <c r="KZH10" s="667"/>
      <c r="KZI10" s="667"/>
      <c r="KZJ10" s="667"/>
      <c r="KZK10" s="667"/>
      <c r="KZL10" s="667"/>
      <c r="KZM10" s="667"/>
      <c r="KZN10" s="667"/>
      <c r="KZO10" s="667"/>
      <c r="KZP10" s="667"/>
      <c r="KZQ10" s="667"/>
      <c r="KZR10" s="667"/>
      <c r="KZS10" s="667"/>
      <c r="KZT10" s="667"/>
      <c r="KZU10" s="667"/>
      <c r="KZV10" s="667"/>
      <c r="KZW10" s="667"/>
      <c r="KZX10" s="667"/>
      <c r="KZY10" s="667"/>
      <c r="KZZ10" s="667"/>
      <c r="LAA10" s="667"/>
      <c r="LAB10" s="667"/>
      <c r="LAC10" s="667"/>
      <c r="LAD10" s="667"/>
      <c r="LAE10" s="667"/>
      <c r="LAF10" s="667"/>
      <c r="LAG10" s="667"/>
      <c r="LAH10" s="667"/>
      <c r="LAI10" s="667"/>
      <c r="LAJ10" s="667"/>
      <c r="LAK10" s="667"/>
      <c r="LAL10" s="667"/>
      <c r="LAM10" s="667"/>
      <c r="LAN10" s="667"/>
      <c r="LAO10" s="667"/>
      <c r="LAP10" s="667"/>
      <c r="LAQ10" s="667"/>
      <c r="LAR10" s="667"/>
      <c r="LAS10" s="667"/>
      <c r="LAT10" s="667"/>
      <c r="LAU10" s="667"/>
      <c r="LAV10" s="667"/>
      <c r="LAW10" s="667"/>
      <c r="LAX10" s="667"/>
      <c r="LAY10" s="667"/>
      <c r="LAZ10" s="667"/>
      <c r="LBA10" s="667"/>
      <c r="LBB10" s="667"/>
      <c r="LBC10" s="667"/>
      <c r="LBD10" s="667"/>
      <c r="LBE10" s="667"/>
      <c r="LBF10" s="667"/>
      <c r="LBG10" s="667"/>
      <c r="LBH10" s="667"/>
      <c r="LBI10" s="667"/>
      <c r="LBJ10" s="667"/>
      <c r="LBK10" s="667"/>
      <c r="LBL10" s="667"/>
      <c r="LBM10" s="667"/>
      <c r="LBN10" s="667"/>
      <c r="LBO10" s="667"/>
      <c r="LBP10" s="667"/>
      <c r="LBQ10" s="667"/>
      <c r="LBR10" s="667"/>
      <c r="LBS10" s="667"/>
      <c r="LBT10" s="667"/>
      <c r="LBU10" s="667"/>
      <c r="LBV10" s="667"/>
      <c r="LBW10" s="667"/>
      <c r="LBX10" s="667"/>
      <c r="LBY10" s="667"/>
      <c r="LBZ10" s="667"/>
      <c r="LCA10" s="667"/>
      <c r="LCB10" s="667"/>
      <c r="LCC10" s="667"/>
      <c r="LCD10" s="667"/>
      <c r="LCE10" s="667"/>
      <c r="LCF10" s="667"/>
      <c r="LCG10" s="667"/>
      <c r="LCH10" s="667"/>
      <c r="LCI10" s="667"/>
      <c r="LCJ10" s="667"/>
      <c r="LCK10" s="667"/>
      <c r="LCL10" s="667"/>
      <c r="LCM10" s="667"/>
      <c r="LCN10" s="667"/>
      <c r="LCO10" s="667"/>
      <c r="LCP10" s="667"/>
      <c r="LCQ10" s="667"/>
      <c r="LCR10" s="667"/>
      <c r="LCS10" s="667"/>
      <c r="LCT10" s="667"/>
      <c r="LCU10" s="667"/>
      <c r="LCV10" s="667"/>
      <c r="LCW10" s="667"/>
      <c r="LCX10" s="667"/>
      <c r="LCY10" s="667"/>
      <c r="LCZ10" s="667"/>
      <c r="LDA10" s="667"/>
      <c r="LDB10" s="667"/>
      <c r="LDC10" s="667"/>
      <c r="LDD10" s="667"/>
      <c r="LDE10" s="667"/>
      <c r="LDF10" s="667"/>
      <c r="LDG10" s="667"/>
      <c r="LDH10" s="667"/>
      <c r="LDI10" s="667"/>
      <c r="LDJ10" s="667"/>
      <c r="LDK10" s="667"/>
      <c r="LDL10" s="667"/>
      <c r="LDM10" s="667"/>
      <c r="LDN10" s="667"/>
      <c r="LDO10" s="667"/>
      <c r="LDP10" s="667"/>
      <c r="LDQ10" s="667"/>
      <c r="LDR10" s="667"/>
      <c r="LDS10" s="667"/>
      <c r="LDT10" s="667"/>
      <c r="LDU10" s="667"/>
      <c r="LDV10" s="667"/>
      <c r="LDW10" s="667"/>
      <c r="LDX10" s="667"/>
      <c r="LDY10" s="667"/>
      <c r="LDZ10" s="667"/>
      <c r="LEA10" s="667"/>
      <c r="LEB10" s="667"/>
      <c r="LEC10" s="667"/>
      <c r="LED10" s="667"/>
      <c r="LEE10" s="667"/>
      <c r="LEF10" s="667"/>
      <c r="LEG10" s="667"/>
      <c r="LEH10" s="667"/>
      <c r="LEI10" s="667"/>
      <c r="LEJ10" s="667"/>
      <c r="LEK10" s="667"/>
      <c r="LEL10" s="667"/>
      <c r="LEM10" s="667"/>
      <c r="LEN10" s="667"/>
      <c r="LEO10" s="667"/>
      <c r="LEP10" s="667"/>
      <c r="LEQ10" s="667"/>
      <c r="LER10" s="667"/>
      <c r="LES10" s="667"/>
      <c r="LET10" s="667"/>
      <c r="LEU10" s="667"/>
      <c r="LEV10" s="667"/>
      <c r="LEW10" s="667"/>
      <c r="LEX10" s="667"/>
      <c r="LEY10" s="667"/>
      <c r="LEZ10" s="667"/>
      <c r="LFA10" s="667"/>
      <c r="LFB10" s="667"/>
      <c r="LFC10" s="667"/>
      <c r="LFD10" s="667"/>
      <c r="LFE10" s="667"/>
      <c r="LFF10" s="667"/>
      <c r="LFG10" s="667"/>
      <c r="LFH10" s="667"/>
      <c r="LFI10" s="667"/>
      <c r="LFJ10" s="667"/>
      <c r="LFK10" s="667"/>
      <c r="LFL10" s="667"/>
      <c r="LFM10" s="667"/>
      <c r="LFN10" s="667"/>
      <c r="LFO10" s="667"/>
      <c r="LFP10" s="667"/>
      <c r="LFQ10" s="667"/>
      <c r="LFR10" s="667"/>
      <c r="LFS10" s="667"/>
      <c r="LFT10" s="667"/>
      <c r="LFU10" s="667"/>
      <c r="LFV10" s="667"/>
      <c r="LFW10" s="667"/>
      <c r="LFX10" s="667"/>
      <c r="LFY10" s="667"/>
      <c r="LFZ10" s="667"/>
      <c r="LGA10" s="667"/>
      <c r="LGB10" s="667"/>
      <c r="LGC10" s="667"/>
      <c r="LGD10" s="667"/>
      <c r="LGE10" s="667"/>
      <c r="LGF10" s="667"/>
      <c r="LGG10" s="667"/>
      <c r="LGH10" s="667"/>
      <c r="LGI10" s="667"/>
      <c r="LGJ10" s="667"/>
      <c r="LGK10" s="667"/>
      <c r="LGL10" s="667"/>
      <c r="LGM10" s="667"/>
      <c r="LGN10" s="667"/>
      <c r="LGO10" s="667"/>
      <c r="LGP10" s="667"/>
      <c r="LGQ10" s="667"/>
      <c r="LGR10" s="667"/>
      <c r="LGS10" s="667"/>
      <c r="LGT10" s="667"/>
      <c r="LGU10" s="667"/>
      <c r="LGV10" s="667"/>
      <c r="LGW10" s="667"/>
      <c r="LGX10" s="667"/>
      <c r="LGY10" s="667"/>
      <c r="LGZ10" s="667"/>
      <c r="LHA10" s="667"/>
      <c r="LHB10" s="667"/>
      <c r="LHC10" s="667"/>
      <c r="LHD10" s="667"/>
      <c r="LHE10" s="667"/>
      <c r="LHF10" s="667"/>
      <c r="LHG10" s="667"/>
      <c r="LHH10" s="667"/>
      <c r="LHI10" s="667"/>
      <c r="LHJ10" s="667"/>
      <c r="LHK10" s="667"/>
      <c r="LHL10" s="667"/>
      <c r="LHM10" s="667"/>
      <c r="LHN10" s="667"/>
      <c r="LHO10" s="667"/>
      <c r="LHP10" s="667"/>
      <c r="LHQ10" s="667"/>
      <c r="LHR10" s="667"/>
      <c r="LHS10" s="667"/>
      <c r="LHT10" s="667"/>
      <c r="LHU10" s="667"/>
      <c r="LHV10" s="667"/>
      <c r="LHW10" s="667"/>
      <c r="LHX10" s="667"/>
      <c r="LHY10" s="667"/>
      <c r="LHZ10" s="667"/>
      <c r="LIA10" s="667"/>
      <c r="LIB10" s="667"/>
      <c r="LIC10" s="667"/>
      <c r="LID10" s="667"/>
      <c r="LIE10" s="667"/>
      <c r="LIF10" s="667"/>
      <c r="LIG10" s="667"/>
      <c r="LIH10" s="667"/>
      <c r="LII10" s="667"/>
      <c r="LIJ10" s="667"/>
      <c r="LIK10" s="667"/>
      <c r="LIL10" s="667"/>
      <c r="LIM10" s="667"/>
      <c r="LIN10" s="667"/>
      <c r="LIO10" s="667"/>
      <c r="LIP10" s="667"/>
      <c r="LIQ10" s="667"/>
      <c r="LIR10" s="667"/>
      <c r="LIS10" s="667"/>
      <c r="LIT10" s="667"/>
      <c r="LIU10" s="667"/>
      <c r="LIV10" s="667"/>
      <c r="LIW10" s="667"/>
      <c r="LIX10" s="667"/>
      <c r="LIY10" s="667"/>
      <c r="LIZ10" s="667"/>
      <c r="LJA10" s="667"/>
      <c r="LJB10" s="667"/>
      <c r="LJC10" s="667"/>
      <c r="LJD10" s="667"/>
      <c r="LJE10" s="667"/>
      <c r="LJF10" s="667"/>
      <c r="LJG10" s="667"/>
      <c r="LJH10" s="667"/>
      <c r="LJI10" s="667"/>
      <c r="LJJ10" s="667"/>
      <c r="LJK10" s="667"/>
      <c r="LJL10" s="667"/>
      <c r="LJM10" s="667"/>
      <c r="LJN10" s="667"/>
      <c r="LJO10" s="667"/>
      <c r="LJP10" s="667"/>
      <c r="LJQ10" s="667"/>
      <c r="LJR10" s="667"/>
      <c r="LJS10" s="667"/>
      <c r="LJT10" s="667"/>
      <c r="LJU10" s="667"/>
      <c r="LJV10" s="667"/>
      <c r="LJW10" s="667"/>
      <c r="LJX10" s="667"/>
      <c r="LJY10" s="667"/>
      <c r="LJZ10" s="667"/>
      <c r="LKA10" s="667"/>
      <c r="LKB10" s="667"/>
      <c r="LKC10" s="667"/>
      <c r="LKD10" s="667"/>
      <c r="LKE10" s="667"/>
      <c r="LKF10" s="667"/>
      <c r="LKG10" s="667"/>
      <c r="LKH10" s="667"/>
      <c r="LKI10" s="667"/>
      <c r="LKJ10" s="667"/>
      <c r="LKK10" s="667"/>
      <c r="LKL10" s="667"/>
      <c r="LKM10" s="667"/>
      <c r="LKN10" s="667"/>
      <c r="LKO10" s="667"/>
      <c r="LKP10" s="667"/>
      <c r="LKQ10" s="667"/>
      <c r="LKR10" s="667"/>
      <c r="LKS10" s="667"/>
      <c r="LKT10" s="667"/>
      <c r="LKU10" s="667"/>
      <c r="LKV10" s="667"/>
      <c r="LKW10" s="667"/>
      <c r="LKX10" s="667"/>
      <c r="LKY10" s="667"/>
      <c r="LKZ10" s="667"/>
      <c r="LLA10" s="667"/>
      <c r="LLB10" s="667"/>
      <c r="LLC10" s="667"/>
      <c r="LLD10" s="667"/>
      <c r="LLE10" s="667"/>
      <c r="LLF10" s="667"/>
      <c r="LLG10" s="667"/>
      <c r="LLH10" s="667"/>
      <c r="LLI10" s="667"/>
      <c r="LLJ10" s="667"/>
      <c r="LLK10" s="667"/>
      <c r="LLL10" s="667"/>
      <c r="LLM10" s="667"/>
      <c r="LLN10" s="667"/>
      <c r="LLO10" s="667"/>
      <c r="LLP10" s="667"/>
      <c r="LLQ10" s="667"/>
      <c r="LLR10" s="667"/>
      <c r="LLS10" s="667"/>
      <c r="LLT10" s="667"/>
      <c r="LLU10" s="667"/>
      <c r="LLV10" s="667"/>
      <c r="LLW10" s="667"/>
      <c r="LLX10" s="667"/>
      <c r="LLY10" s="667"/>
      <c r="LLZ10" s="667"/>
      <c r="LMA10" s="667"/>
      <c r="LMB10" s="667"/>
      <c r="LMC10" s="667"/>
      <c r="LMD10" s="667"/>
      <c r="LME10" s="667"/>
      <c r="LMF10" s="667"/>
      <c r="LMG10" s="667"/>
      <c r="LMH10" s="667"/>
      <c r="LMI10" s="667"/>
      <c r="LMJ10" s="667"/>
      <c r="LMK10" s="667"/>
      <c r="LML10" s="667"/>
      <c r="LMM10" s="667"/>
      <c r="LMN10" s="667"/>
      <c r="LMO10" s="667"/>
      <c r="LMP10" s="667"/>
      <c r="LMQ10" s="667"/>
      <c r="LMR10" s="667"/>
      <c r="LMS10" s="667"/>
      <c r="LMT10" s="667"/>
      <c r="LMU10" s="667"/>
      <c r="LMV10" s="667"/>
      <c r="LMW10" s="667"/>
      <c r="LMX10" s="667"/>
      <c r="LMY10" s="667"/>
      <c r="LMZ10" s="667"/>
      <c r="LNA10" s="667"/>
      <c r="LNB10" s="667"/>
      <c r="LNC10" s="667"/>
      <c r="LND10" s="667"/>
      <c r="LNE10" s="667"/>
      <c r="LNF10" s="667"/>
      <c r="LNG10" s="667"/>
      <c r="LNH10" s="667"/>
      <c r="LNI10" s="667"/>
      <c r="LNJ10" s="667"/>
      <c r="LNK10" s="667"/>
      <c r="LNL10" s="667"/>
      <c r="LNM10" s="667"/>
      <c r="LNN10" s="667"/>
      <c r="LNO10" s="667"/>
      <c r="LNP10" s="667"/>
      <c r="LNQ10" s="667"/>
      <c r="LNR10" s="667"/>
      <c r="LNS10" s="667"/>
      <c r="LNT10" s="667"/>
      <c r="LNU10" s="667"/>
      <c r="LNV10" s="667"/>
      <c r="LNW10" s="667"/>
      <c r="LNX10" s="667"/>
      <c r="LNY10" s="667"/>
      <c r="LNZ10" s="667"/>
      <c r="LOA10" s="667"/>
      <c r="LOB10" s="667"/>
      <c r="LOC10" s="667"/>
      <c r="LOD10" s="667"/>
      <c r="LOE10" s="667"/>
      <c r="LOF10" s="667"/>
      <c r="LOG10" s="667"/>
      <c r="LOH10" s="667"/>
      <c r="LOI10" s="667"/>
      <c r="LOJ10" s="667"/>
      <c r="LOK10" s="667"/>
      <c r="LOL10" s="667"/>
      <c r="LOM10" s="667"/>
      <c r="LON10" s="667"/>
      <c r="LOO10" s="667"/>
      <c r="LOP10" s="667"/>
      <c r="LOQ10" s="667"/>
      <c r="LOR10" s="667"/>
      <c r="LOS10" s="667"/>
      <c r="LOT10" s="667"/>
      <c r="LOU10" s="667"/>
      <c r="LOV10" s="667"/>
      <c r="LOW10" s="667"/>
      <c r="LOX10" s="667"/>
      <c r="LOY10" s="667"/>
      <c r="LOZ10" s="667"/>
      <c r="LPA10" s="667"/>
      <c r="LPB10" s="667"/>
      <c r="LPC10" s="667"/>
      <c r="LPD10" s="667"/>
      <c r="LPE10" s="667"/>
      <c r="LPF10" s="667"/>
      <c r="LPG10" s="667"/>
      <c r="LPH10" s="667"/>
      <c r="LPI10" s="667"/>
      <c r="LPJ10" s="667"/>
      <c r="LPK10" s="667"/>
      <c r="LPL10" s="667"/>
      <c r="LPM10" s="667"/>
      <c r="LPN10" s="667"/>
      <c r="LPO10" s="667"/>
      <c r="LPP10" s="667"/>
      <c r="LPQ10" s="667"/>
      <c r="LPR10" s="667"/>
      <c r="LPS10" s="667"/>
      <c r="LPT10" s="667"/>
      <c r="LPU10" s="667"/>
      <c r="LPV10" s="667"/>
      <c r="LPW10" s="667"/>
      <c r="LPX10" s="667"/>
      <c r="LPY10" s="667"/>
      <c r="LPZ10" s="667"/>
      <c r="LQA10" s="667"/>
      <c r="LQB10" s="667"/>
      <c r="LQC10" s="667"/>
      <c r="LQD10" s="667"/>
      <c r="LQE10" s="667"/>
      <c r="LQF10" s="667"/>
      <c r="LQG10" s="667"/>
      <c r="LQH10" s="667"/>
      <c r="LQI10" s="667"/>
      <c r="LQJ10" s="667"/>
      <c r="LQK10" s="667"/>
      <c r="LQL10" s="667"/>
      <c r="LQM10" s="667"/>
      <c r="LQN10" s="667"/>
      <c r="LQO10" s="667"/>
      <c r="LQP10" s="667"/>
      <c r="LQQ10" s="667"/>
      <c r="LQR10" s="667"/>
      <c r="LQS10" s="667"/>
      <c r="LQT10" s="667"/>
      <c r="LQU10" s="667"/>
      <c r="LQV10" s="667"/>
      <c r="LQW10" s="667"/>
      <c r="LQX10" s="667"/>
      <c r="LQY10" s="667"/>
      <c r="LQZ10" s="667"/>
      <c r="LRA10" s="667"/>
      <c r="LRB10" s="667"/>
      <c r="LRC10" s="667"/>
      <c r="LRD10" s="667"/>
      <c r="LRE10" s="667"/>
      <c r="LRF10" s="667"/>
      <c r="LRG10" s="667"/>
      <c r="LRH10" s="667"/>
      <c r="LRI10" s="667"/>
      <c r="LRJ10" s="667"/>
      <c r="LRK10" s="667"/>
      <c r="LRL10" s="667"/>
      <c r="LRM10" s="667"/>
      <c r="LRN10" s="667"/>
      <c r="LRO10" s="667"/>
      <c r="LRP10" s="667"/>
      <c r="LRQ10" s="667"/>
      <c r="LRR10" s="667"/>
      <c r="LRS10" s="667"/>
      <c r="LRT10" s="667"/>
      <c r="LRU10" s="667"/>
      <c r="LRV10" s="667"/>
      <c r="LRW10" s="667"/>
      <c r="LRX10" s="667"/>
      <c r="LRY10" s="667"/>
      <c r="LRZ10" s="667"/>
      <c r="LSA10" s="667"/>
      <c r="LSB10" s="667"/>
      <c r="LSC10" s="667"/>
      <c r="LSD10" s="667"/>
      <c r="LSE10" s="667"/>
      <c r="LSF10" s="667"/>
      <c r="LSG10" s="667"/>
      <c r="LSH10" s="667"/>
      <c r="LSI10" s="667"/>
      <c r="LSJ10" s="667"/>
      <c r="LSK10" s="667"/>
      <c r="LSL10" s="667"/>
      <c r="LSM10" s="667"/>
      <c r="LSN10" s="667"/>
      <c r="LSO10" s="667"/>
      <c r="LSP10" s="667"/>
      <c r="LSQ10" s="667"/>
      <c r="LSR10" s="667"/>
      <c r="LSS10" s="667"/>
      <c r="LST10" s="667"/>
      <c r="LSU10" s="667"/>
      <c r="LSV10" s="667"/>
      <c r="LSW10" s="667"/>
      <c r="LSX10" s="667"/>
      <c r="LSY10" s="667"/>
      <c r="LSZ10" s="667"/>
      <c r="LTA10" s="667"/>
      <c r="LTB10" s="667"/>
      <c r="LTC10" s="667"/>
      <c r="LTD10" s="667"/>
      <c r="LTE10" s="667"/>
      <c r="LTF10" s="667"/>
      <c r="LTG10" s="667"/>
      <c r="LTH10" s="667"/>
      <c r="LTI10" s="667"/>
      <c r="LTJ10" s="667"/>
      <c r="LTK10" s="667"/>
      <c r="LTL10" s="667"/>
      <c r="LTM10" s="667"/>
      <c r="LTN10" s="667"/>
      <c r="LTO10" s="667"/>
      <c r="LTP10" s="667"/>
      <c r="LTQ10" s="667"/>
      <c r="LTR10" s="667"/>
      <c r="LTS10" s="667"/>
      <c r="LTT10" s="667"/>
      <c r="LTU10" s="667"/>
      <c r="LTV10" s="667"/>
      <c r="LTW10" s="667"/>
      <c r="LTX10" s="667"/>
      <c r="LTY10" s="667"/>
      <c r="LTZ10" s="667"/>
      <c r="LUA10" s="667"/>
      <c r="LUB10" s="667"/>
      <c r="LUC10" s="667"/>
      <c r="LUD10" s="667"/>
      <c r="LUE10" s="667"/>
      <c r="LUF10" s="667"/>
      <c r="LUG10" s="667"/>
      <c r="LUH10" s="667"/>
      <c r="LUI10" s="667"/>
      <c r="LUJ10" s="667"/>
      <c r="LUK10" s="667"/>
      <c r="LUL10" s="667"/>
      <c r="LUM10" s="667"/>
      <c r="LUN10" s="667"/>
      <c r="LUO10" s="667"/>
      <c r="LUP10" s="667"/>
      <c r="LUQ10" s="667"/>
      <c r="LUR10" s="667"/>
      <c r="LUS10" s="667"/>
      <c r="LUT10" s="667"/>
      <c r="LUU10" s="667"/>
      <c r="LUV10" s="667"/>
      <c r="LUW10" s="667"/>
      <c r="LUX10" s="667"/>
      <c r="LUY10" s="667"/>
      <c r="LUZ10" s="667"/>
      <c r="LVA10" s="667"/>
      <c r="LVB10" s="667"/>
      <c r="LVC10" s="667"/>
      <c r="LVD10" s="667"/>
      <c r="LVE10" s="667"/>
      <c r="LVF10" s="667"/>
      <c r="LVG10" s="667"/>
      <c r="LVH10" s="667"/>
      <c r="LVI10" s="667"/>
      <c r="LVJ10" s="667"/>
      <c r="LVK10" s="667"/>
      <c r="LVL10" s="667"/>
      <c r="LVM10" s="667"/>
      <c r="LVN10" s="667"/>
      <c r="LVO10" s="667"/>
      <c r="LVP10" s="667"/>
      <c r="LVQ10" s="667"/>
      <c r="LVR10" s="667"/>
      <c r="LVS10" s="667"/>
      <c r="LVT10" s="667"/>
      <c r="LVU10" s="667"/>
      <c r="LVV10" s="667"/>
      <c r="LVW10" s="667"/>
      <c r="LVX10" s="667"/>
      <c r="LVY10" s="667"/>
      <c r="LVZ10" s="667"/>
      <c r="LWA10" s="667"/>
      <c r="LWB10" s="667"/>
      <c r="LWC10" s="667"/>
      <c r="LWD10" s="667"/>
      <c r="LWE10" s="667"/>
      <c r="LWF10" s="667"/>
      <c r="LWG10" s="667"/>
      <c r="LWH10" s="667"/>
      <c r="LWI10" s="667"/>
      <c r="LWJ10" s="667"/>
      <c r="LWK10" s="667"/>
      <c r="LWL10" s="667"/>
      <c r="LWM10" s="667"/>
      <c r="LWN10" s="667"/>
      <c r="LWO10" s="667"/>
      <c r="LWP10" s="667"/>
      <c r="LWQ10" s="667"/>
      <c r="LWR10" s="667"/>
      <c r="LWS10" s="667"/>
      <c r="LWT10" s="667"/>
      <c r="LWU10" s="667"/>
      <c r="LWV10" s="667"/>
      <c r="LWW10" s="667"/>
      <c r="LWX10" s="667"/>
      <c r="LWY10" s="667"/>
      <c r="LWZ10" s="667"/>
      <c r="LXA10" s="667"/>
      <c r="LXB10" s="667"/>
      <c r="LXC10" s="667"/>
      <c r="LXD10" s="667"/>
      <c r="LXE10" s="667"/>
      <c r="LXF10" s="667"/>
      <c r="LXG10" s="667"/>
      <c r="LXH10" s="667"/>
      <c r="LXI10" s="667"/>
      <c r="LXJ10" s="667"/>
      <c r="LXK10" s="667"/>
      <c r="LXL10" s="667"/>
      <c r="LXM10" s="667"/>
      <c r="LXN10" s="667"/>
      <c r="LXO10" s="667"/>
      <c r="LXP10" s="667"/>
      <c r="LXQ10" s="667"/>
      <c r="LXR10" s="667"/>
      <c r="LXS10" s="667"/>
      <c r="LXT10" s="667"/>
      <c r="LXU10" s="667"/>
      <c r="LXV10" s="667"/>
      <c r="LXW10" s="667"/>
      <c r="LXX10" s="667"/>
      <c r="LXY10" s="667"/>
      <c r="LXZ10" s="667"/>
      <c r="LYA10" s="667"/>
      <c r="LYB10" s="667"/>
      <c r="LYC10" s="667"/>
      <c r="LYD10" s="667"/>
      <c r="LYE10" s="667"/>
      <c r="LYF10" s="667"/>
      <c r="LYG10" s="667"/>
      <c r="LYH10" s="667"/>
      <c r="LYI10" s="667"/>
      <c r="LYJ10" s="667"/>
      <c r="LYK10" s="667"/>
      <c r="LYL10" s="667"/>
      <c r="LYM10" s="667"/>
      <c r="LYN10" s="667"/>
      <c r="LYO10" s="667"/>
      <c r="LYP10" s="667"/>
      <c r="LYQ10" s="667"/>
      <c r="LYR10" s="667"/>
      <c r="LYS10" s="667"/>
      <c r="LYT10" s="667"/>
      <c r="LYU10" s="667"/>
      <c r="LYV10" s="667"/>
      <c r="LYW10" s="667"/>
      <c r="LYX10" s="667"/>
      <c r="LYY10" s="667"/>
      <c r="LYZ10" s="667"/>
      <c r="LZA10" s="667"/>
      <c r="LZB10" s="667"/>
      <c r="LZC10" s="667"/>
      <c r="LZD10" s="667"/>
      <c r="LZE10" s="667"/>
      <c r="LZF10" s="667"/>
      <c r="LZG10" s="667"/>
      <c r="LZH10" s="667"/>
      <c r="LZI10" s="667"/>
      <c r="LZJ10" s="667"/>
      <c r="LZK10" s="667"/>
      <c r="LZL10" s="667"/>
      <c r="LZM10" s="667"/>
      <c r="LZN10" s="667"/>
      <c r="LZO10" s="667"/>
      <c r="LZP10" s="667"/>
      <c r="LZQ10" s="667"/>
      <c r="LZR10" s="667"/>
      <c r="LZS10" s="667"/>
      <c r="LZT10" s="667"/>
      <c r="LZU10" s="667"/>
      <c r="LZV10" s="667"/>
      <c r="LZW10" s="667"/>
      <c r="LZX10" s="667"/>
      <c r="LZY10" s="667"/>
      <c r="LZZ10" s="667"/>
      <c r="MAA10" s="667"/>
      <c r="MAB10" s="667"/>
      <c r="MAC10" s="667"/>
      <c r="MAD10" s="667"/>
      <c r="MAE10" s="667"/>
      <c r="MAF10" s="667"/>
      <c r="MAG10" s="667"/>
      <c r="MAH10" s="667"/>
      <c r="MAI10" s="667"/>
      <c r="MAJ10" s="667"/>
      <c r="MAK10" s="667"/>
      <c r="MAL10" s="667"/>
      <c r="MAM10" s="667"/>
      <c r="MAN10" s="667"/>
      <c r="MAO10" s="667"/>
      <c r="MAP10" s="667"/>
      <c r="MAQ10" s="667"/>
      <c r="MAR10" s="667"/>
      <c r="MAS10" s="667"/>
      <c r="MAT10" s="667"/>
      <c r="MAU10" s="667"/>
      <c r="MAV10" s="667"/>
      <c r="MAW10" s="667"/>
      <c r="MAX10" s="667"/>
      <c r="MAY10" s="667"/>
      <c r="MAZ10" s="667"/>
      <c r="MBA10" s="667"/>
      <c r="MBB10" s="667"/>
      <c r="MBC10" s="667"/>
      <c r="MBD10" s="667"/>
      <c r="MBE10" s="667"/>
      <c r="MBF10" s="667"/>
      <c r="MBG10" s="667"/>
      <c r="MBH10" s="667"/>
      <c r="MBI10" s="667"/>
      <c r="MBJ10" s="667"/>
      <c r="MBK10" s="667"/>
      <c r="MBL10" s="667"/>
      <c r="MBM10" s="667"/>
      <c r="MBN10" s="667"/>
      <c r="MBO10" s="667"/>
      <c r="MBP10" s="667"/>
      <c r="MBQ10" s="667"/>
      <c r="MBR10" s="667"/>
      <c r="MBS10" s="667"/>
      <c r="MBT10" s="667"/>
      <c r="MBU10" s="667"/>
      <c r="MBV10" s="667"/>
      <c r="MBW10" s="667"/>
      <c r="MBX10" s="667"/>
      <c r="MBY10" s="667"/>
      <c r="MBZ10" s="667"/>
      <c r="MCA10" s="667"/>
      <c r="MCB10" s="667"/>
      <c r="MCC10" s="667"/>
      <c r="MCD10" s="667"/>
      <c r="MCE10" s="667"/>
      <c r="MCF10" s="667"/>
      <c r="MCG10" s="667"/>
      <c r="MCH10" s="667"/>
      <c r="MCI10" s="667"/>
      <c r="MCJ10" s="667"/>
      <c r="MCK10" s="667"/>
      <c r="MCL10" s="667"/>
      <c r="MCM10" s="667"/>
      <c r="MCN10" s="667"/>
      <c r="MCO10" s="667"/>
      <c r="MCP10" s="667"/>
      <c r="MCQ10" s="667"/>
      <c r="MCR10" s="667"/>
      <c r="MCS10" s="667"/>
      <c r="MCT10" s="667"/>
      <c r="MCU10" s="667"/>
      <c r="MCV10" s="667"/>
      <c r="MCW10" s="667"/>
      <c r="MCX10" s="667"/>
      <c r="MCY10" s="667"/>
      <c r="MCZ10" s="667"/>
      <c r="MDA10" s="667"/>
      <c r="MDB10" s="667"/>
      <c r="MDC10" s="667"/>
      <c r="MDD10" s="667"/>
      <c r="MDE10" s="667"/>
      <c r="MDF10" s="667"/>
      <c r="MDG10" s="667"/>
      <c r="MDH10" s="667"/>
      <c r="MDI10" s="667"/>
      <c r="MDJ10" s="667"/>
      <c r="MDK10" s="667"/>
      <c r="MDL10" s="667"/>
      <c r="MDM10" s="667"/>
      <c r="MDN10" s="667"/>
      <c r="MDO10" s="667"/>
      <c r="MDP10" s="667"/>
      <c r="MDQ10" s="667"/>
      <c r="MDR10" s="667"/>
      <c r="MDS10" s="667"/>
      <c r="MDT10" s="667"/>
      <c r="MDU10" s="667"/>
      <c r="MDV10" s="667"/>
      <c r="MDW10" s="667"/>
      <c r="MDX10" s="667"/>
      <c r="MDY10" s="667"/>
      <c r="MDZ10" s="667"/>
      <c r="MEA10" s="667"/>
      <c r="MEB10" s="667"/>
      <c r="MEC10" s="667"/>
      <c r="MED10" s="667"/>
      <c r="MEE10" s="667"/>
      <c r="MEF10" s="667"/>
      <c r="MEG10" s="667"/>
      <c r="MEH10" s="667"/>
      <c r="MEI10" s="667"/>
      <c r="MEJ10" s="667"/>
      <c r="MEK10" s="667"/>
      <c r="MEL10" s="667"/>
      <c r="MEM10" s="667"/>
      <c r="MEN10" s="667"/>
      <c r="MEO10" s="667"/>
      <c r="MEP10" s="667"/>
      <c r="MEQ10" s="667"/>
      <c r="MER10" s="667"/>
      <c r="MES10" s="667"/>
      <c r="MET10" s="667"/>
      <c r="MEU10" s="667"/>
      <c r="MEV10" s="667"/>
      <c r="MEW10" s="667"/>
      <c r="MEX10" s="667"/>
      <c r="MEY10" s="667"/>
      <c r="MEZ10" s="667"/>
      <c r="MFA10" s="667"/>
      <c r="MFB10" s="667"/>
      <c r="MFC10" s="667"/>
      <c r="MFD10" s="667"/>
      <c r="MFE10" s="667"/>
      <c r="MFF10" s="667"/>
      <c r="MFG10" s="667"/>
      <c r="MFH10" s="667"/>
      <c r="MFI10" s="667"/>
      <c r="MFJ10" s="667"/>
      <c r="MFK10" s="667"/>
      <c r="MFL10" s="667"/>
      <c r="MFM10" s="667"/>
      <c r="MFN10" s="667"/>
      <c r="MFO10" s="667"/>
      <c r="MFP10" s="667"/>
      <c r="MFQ10" s="667"/>
      <c r="MFR10" s="667"/>
      <c r="MFS10" s="667"/>
      <c r="MFT10" s="667"/>
      <c r="MFU10" s="667"/>
      <c r="MFV10" s="667"/>
      <c r="MFW10" s="667"/>
      <c r="MFX10" s="667"/>
      <c r="MFY10" s="667"/>
      <c r="MFZ10" s="667"/>
      <c r="MGA10" s="667"/>
      <c r="MGB10" s="667"/>
      <c r="MGC10" s="667"/>
      <c r="MGD10" s="667"/>
      <c r="MGE10" s="667"/>
      <c r="MGF10" s="667"/>
      <c r="MGG10" s="667"/>
      <c r="MGH10" s="667"/>
      <c r="MGI10" s="667"/>
      <c r="MGJ10" s="667"/>
      <c r="MGK10" s="667"/>
      <c r="MGL10" s="667"/>
      <c r="MGM10" s="667"/>
      <c r="MGN10" s="667"/>
      <c r="MGO10" s="667"/>
      <c r="MGP10" s="667"/>
      <c r="MGQ10" s="667"/>
      <c r="MGR10" s="667"/>
      <c r="MGS10" s="667"/>
      <c r="MGT10" s="667"/>
      <c r="MGU10" s="667"/>
      <c r="MGV10" s="667"/>
      <c r="MGW10" s="667"/>
      <c r="MGX10" s="667"/>
      <c r="MGY10" s="667"/>
      <c r="MGZ10" s="667"/>
      <c r="MHA10" s="667"/>
      <c r="MHB10" s="667"/>
      <c r="MHC10" s="667"/>
      <c r="MHD10" s="667"/>
      <c r="MHE10" s="667"/>
      <c r="MHF10" s="667"/>
      <c r="MHG10" s="667"/>
      <c r="MHH10" s="667"/>
      <c r="MHI10" s="667"/>
      <c r="MHJ10" s="667"/>
      <c r="MHK10" s="667"/>
      <c r="MHL10" s="667"/>
      <c r="MHM10" s="667"/>
      <c r="MHN10" s="667"/>
      <c r="MHO10" s="667"/>
      <c r="MHP10" s="667"/>
      <c r="MHQ10" s="667"/>
      <c r="MHR10" s="667"/>
      <c r="MHS10" s="667"/>
      <c r="MHT10" s="667"/>
      <c r="MHU10" s="667"/>
      <c r="MHV10" s="667"/>
      <c r="MHW10" s="667"/>
      <c r="MHX10" s="667"/>
      <c r="MHY10" s="667"/>
      <c r="MHZ10" s="667"/>
      <c r="MIA10" s="667"/>
      <c r="MIB10" s="667"/>
      <c r="MIC10" s="667"/>
      <c r="MID10" s="667"/>
      <c r="MIE10" s="667"/>
      <c r="MIF10" s="667"/>
      <c r="MIG10" s="667"/>
      <c r="MIH10" s="667"/>
      <c r="MII10" s="667"/>
      <c r="MIJ10" s="667"/>
      <c r="MIK10" s="667"/>
      <c r="MIL10" s="667"/>
      <c r="MIM10" s="667"/>
      <c r="MIN10" s="667"/>
      <c r="MIO10" s="667"/>
      <c r="MIP10" s="667"/>
      <c r="MIQ10" s="667"/>
      <c r="MIR10" s="667"/>
      <c r="MIS10" s="667"/>
      <c r="MIT10" s="667"/>
      <c r="MIU10" s="667"/>
      <c r="MIV10" s="667"/>
      <c r="MIW10" s="667"/>
      <c r="MIX10" s="667"/>
      <c r="MIY10" s="667"/>
      <c r="MIZ10" s="667"/>
      <c r="MJA10" s="667"/>
      <c r="MJB10" s="667"/>
      <c r="MJC10" s="667"/>
      <c r="MJD10" s="667"/>
      <c r="MJE10" s="667"/>
      <c r="MJF10" s="667"/>
      <c r="MJG10" s="667"/>
      <c r="MJH10" s="667"/>
      <c r="MJI10" s="667"/>
      <c r="MJJ10" s="667"/>
      <c r="MJK10" s="667"/>
      <c r="MJL10" s="667"/>
      <c r="MJM10" s="667"/>
      <c r="MJN10" s="667"/>
      <c r="MJO10" s="667"/>
      <c r="MJP10" s="667"/>
      <c r="MJQ10" s="667"/>
      <c r="MJR10" s="667"/>
      <c r="MJS10" s="667"/>
      <c r="MJT10" s="667"/>
      <c r="MJU10" s="667"/>
      <c r="MJV10" s="667"/>
      <c r="MJW10" s="667"/>
      <c r="MJX10" s="667"/>
      <c r="MJY10" s="667"/>
      <c r="MJZ10" s="667"/>
      <c r="MKA10" s="667"/>
      <c r="MKB10" s="667"/>
      <c r="MKC10" s="667"/>
      <c r="MKD10" s="667"/>
      <c r="MKE10" s="667"/>
      <c r="MKF10" s="667"/>
      <c r="MKG10" s="667"/>
      <c r="MKH10" s="667"/>
      <c r="MKI10" s="667"/>
      <c r="MKJ10" s="667"/>
      <c r="MKK10" s="667"/>
      <c r="MKL10" s="667"/>
      <c r="MKM10" s="667"/>
      <c r="MKN10" s="667"/>
      <c r="MKO10" s="667"/>
      <c r="MKP10" s="667"/>
      <c r="MKQ10" s="667"/>
      <c r="MKR10" s="667"/>
      <c r="MKS10" s="667"/>
      <c r="MKT10" s="667"/>
      <c r="MKU10" s="667"/>
      <c r="MKV10" s="667"/>
      <c r="MKW10" s="667"/>
      <c r="MKX10" s="667"/>
      <c r="MKY10" s="667"/>
      <c r="MKZ10" s="667"/>
      <c r="MLA10" s="667"/>
      <c r="MLB10" s="667"/>
      <c r="MLC10" s="667"/>
      <c r="MLD10" s="667"/>
      <c r="MLE10" s="667"/>
      <c r="MLF10" s="667"/>
      <c r="MLG10" s="667"/>
      <c r="MLH10" s="667"/>
      <c r="MLI10" s="667"/>
      <c r="MLJ10" s="667"/>
      <c r="MLK10" s="667"/>
      <c r="MLL10" s="667"/>
      <c r="MLM10" s="667"/>
      <c r="MLN10" s="667"/>
      <c r="MLO10" s="667"/>
      <c r="MLP10" s="667"/>
      <c r="MLQ10" s="667"/>
      <c r="MLR10" s="667"/>
      <c r="MLS10" s="667"/>
      <c r="MLT10" s="667"/>
      <c r="MLU10" s="667"/>
      <c r="MLV10" s="667"/>
      <c r="MLW10" s="667"/>
      <c r="MLX10" s="667"/>
      <c r="MLY10" s="667"/>
      <c r="MLZ10" s="667"/>
      <c r="MMA10" s="667"/>
      <c r="MMB10" s="667"/>
      <c r="MMC10" s="667"/>
      <c r="MMD10" s="667"/>
      <c r="MME10" s="667"/>
      <c r="MMF10" s="667"/>
      <c r="MMG10" s="667"/>
      <c r="MMH10" s="667"/>
      <c r="MMI10" s="667"/>
      <c r="MMJ10" s="667"/>
      <c r="MMK10" s="667"/>
      <c r="MML10" s="667"/>
      <c r="MMM10" s="667"/>
      <c r="MMN10" s="667"/>
      <c r="MMO10" s="667"/>
      <c r="MMP10" s="667"/>
      <c r="MMQ10" s="667"/>
      <c r="MMR10" s="667"/>
      <c r="MMS10" s="667"/>
      <c r="MMT10" s="667"/>
      <c r="MMU10" s="667"/>
      <c r="MMV10" s="667"/>
      <c r="MMW10" s="667"/>
      <c r="MMX10" s="667"/>
      <c r="MMY10" s="667"/>
      <c r="MMZ10" s="667"/>
      <c r="MNA10" s="667"/>
      <c r="MNB10" s="667"/>
      <c r="MNC10" s="667"/>
      <c r="MND10" s="667"/>
      <c r="MNE10" s="667"/>
      <c r="MNF10" s="667"/>
      <c r="MNG10" s="667"/>
      <c r="MNH10" s="667"/>
      <c r="MNI10" s="667"/>
      <c r="MNJ10" s="667"/>
      <c r="MNK10" s="667"/>
      <c r="MNL10" s="667"/>
      <c r="MNM10" s="667"/>
      <c r="MNN10" s="667"/>
      <c r="MNO10" s="667"/>
      <c r="MNP10" s="667"/>
      <c r="MNQ10" s="667"/>
      <c r="MNR10" s="667"/>
      <c r="MNS10" s="667"/>
      <c r="MNT10" s="667"/>
      <c r="MNU10" s="667"/>
      <c r="MNV10" s="667"/>
      <c r="MNW10" s="667"/>
      <c r="MNX10" s="667"/>
      <c r="MNY10" s="667"/>
      <c r="MNZ10" s="667"/>
      <c r="MOA10" s="667"/>
      <c r="MOB10" s="667"/>
      <c r="MOC10" s="667"/>
      <c r="MOD10" s="667"/>
      <c r="MOE10" s="667"/>
      <c r="MOF10" s="667"/>
      <c r="MOG10" s="667"/>
      <c r="MOH10" s="667"/>
      <c r="MOI10" s="667"/>
      <c r="MOJ10" s="667"/>
      <c r="MOK10" s="667"/>
      <c r="MOL10" s="667"/>
      <c r="MOM10" s="667"/>
      <c r="MON10" s="667"/>
      <c r="MOO10" s="667"/>
      <c r="MOP10" s="667"/>
      <c r="MOQ10" s="667"/>
      <c r="MOR10" s="667"/>
      <c r="MOS10" s="667"/>
      <c r="MOT10" s="667"/>
      <c r="MOU10" s="667"/>
      <c r="MOV10" s="667"/>
      <c r="MOW10" s="667"/>
      <c r="MOX10" s="667"/>
      <c r="MOY10" s="667"/>
      <c r="MOZ10" s="667"/>
      <c r="MPA10" s="667"/>
      <c r="MPB10" s="667"/>
      <c r="MPC10" s="667"/>
      <c r="MPD10" s="667"/>
      <c r="MPE10" s="667"/>
      <c r="MPF10" s="667"/>
      <c r="MPG10" s="667"/>
      <c r="MPH10" s="667"/>
      <c r="MPI10" s="667"/>
      <c r="MPJ10" s="667"/>
      <c r="MPK10" s="667"/>
      <c r="MPL10" s="667"/>
      <c r="MPM10" s="667"/>
      <c r="MPN10" s="667"/>
      <c r="MPO10" s="667"/>
      <c r="MPP10" s="667"/>
      <c r="MPQ10" s="667"/>
      <c r="MPR10" s="667"/>
      <c r="MPS10" s="667"/>
      <c r="MPT10" s="667"/>
      <c r="MPU10" s="667"/>
      <c r="MPV10" s="667"/>
      <c r="MPW10" s="667"/>
      <c r="MPX10" s="667"/>
      <c r="MPY10" s="667"/>
      <c r="MPZ10" s="667"/>
      <c r="MQA10" s="667"/>
      <c r="MQB10" s="667"/>
      <c r="MQC10" s="667"/>
      <c r="MQD10" s="667"/>
      <c r="MQE10" s="667"/>
      <c r="MQF10" s="667"/>
      <c r="MQG10" s="667"/>
      <c r="MQH10" s="667"/>
      <c r="MQI10" s="667"/>
      <c r="MQJ10" s="667"/>
      <c r="MQK10" s="667"/>
      <c r="MQL10" s="667"/>
      <c r="MQM10" s="667"/>
      <c r="MQN10" s="667"/>
      <c r="MQO10" s="667"/>
      <c r="MQP10" s="667"/>
      <c r="MQQ10" s="667"/>
      <c r="MQR10" s="667"/>
      <c r="MQS10" s="667"/>
      <c r="MQT10" s="667"/>
      <c r="MQU10" s="667"/>
      <c r="MQV10" s="667"/>
      <c r="MQW10" s="667"/>
      <c r="MQX10" s="667"/>
      <c r="MQY10" s="667"/>
      <c r="MQZ10" s="667"/>
      <c r="MRA10" s="667"/>
      <c r="MRB10" s="667"/>
      <c r="MRC10" s="667"/>
      <c r="MRD10" s="667"/>
      <c r="MRE10" s="667"/>
      <c r="MRF10" s="667"/>
      <c r="MRG10" s="667"/>
      <c r="MRH10" s="667"/>
      <c r="MRI10" s="667"/>
      <c r="MRJ10" s="667"/>
      <c r="MRK10" s="667"/>
      <c r="MRL10" s="667"/>
      <c r="MRM10" s="667"/>
      <c r="MRN10" s="667"/>
      <c r="MRO10" s="667"/>
      <c r="MRP10" s="667"/>
      <c r="MRQ10" s="667"/>
      <c r="MRR10" s="667"/>
      <c r="MRS10" s="667"/>
      <c r="MRT10" s="667"/>
      <c r="MRU10" s="667"/>
      <c r="MRV10" s="667"/>
      <c r="MRW10" s="667"/>
      <c r="MRX10" s="667"/>
      <c r="MRY10" s="667"/>
      <c r="MRZ10" s="667"/>
      <c r="MSA10" s="667"/>
      <c r="MSB10" s="667"/>
      <c r="MSC10" s="667"/>
      <c r="MSD10" s="667"/>
      <c r="MSE10" s="667"/>
      <c r="MSF10" s="667"/>
      <c r="MSG10" s="667"/>
      <c r="MSH10" s="667"/>
      <c r="MSI10" s="667"/>
      <c r="MSJ10" s="667"/>
      <c r="MSK10" s="667"/>
      <c r="MSL10" s="667"/>
      <c r="MSM10" s="667"/>
      <c r="MSN10" s="667"/>
      <c r="MSO10" s="667"/>
      <c r="MSP10" s="667"/>
      <c r="MSQ10" s="667"/>
      <c r="MSR10" s="667"/>
      <c r="MSS10" s="667"/>
      <c r="MST10" s="667"/>
      <c r="MSU10" s="667"/>
      <c r="MSV10" s="667"/>
      <c r="MSW10" s="667"/>
      <c r="MSX10" s="667"/>
      <c r="MSY10" s="667"/>
      <c r="MSZ10" s="667"/>
      <c r="MTA10" s="667"/>
      <c r="MTB10" s="667"/>
      <c r="MTC10" s="667"/>
      <c r="MTD10" s="667"/>
      <c r="MTE10" s="667"/>
      <c r="MTF10" s="667"/>
      <c r="MTG10" s="667"/>
      <c r="MTH10" s="667"/>
      <c r="MTI10" s="667"/>
      <c r="MTJ10" s="667"/>
      <c r="MTK10" s="667"/>
      <c r="MTL10" s="667"/>
      <c r="MTM10" s="667"/>
      <c r="MTN10" s="667"/>
      <c r="MTO10" s="667"/>
      <c r="MTP10" s="667"/>
      <c r="MTQ10" s="667"/>
      <c r="MTR10" s="667"/>
      <c r="MTS10" s="667"/>
      <c r="MTT10" s="667"/>
      <c r="MTU10" s="667"/>
      <c r="MTV10" s="667"/>
      <c r="MTW10" s="667"/>
      <c r="MTX10" s="667"/>
      <c r="MTY10" s="667"/>
      <c r="MTZ10" s="667"/>
      <c r="MUA10" s="667"/>
      <c r="MUB10" s="667"/>
      <c r="MUC10" s="667"/>
      <c r="MUD10" s="667"/>
      <c r="MUE10" s="667"/>
      <c r="MUF10" s="667"/>
      <c r="MUG10" s="667"/>
      <c r="MUH10" s="667"/>
      <c r="MUI10" s="667"/>
      <c r="MUJ10" s="667"/>
      <c r="MUK10" s="667"/>
      <c r="MUL10" s="667"/>
      <c r="MUM10" s="667"/>
      <c r="MUN10" s="667"/>
      <c r="MUO10" s="667"/>
      <c r="MUP10" s="667"/>
      <c r="MUQ10" s="667"/>
      <c r="MUR10" s="667"/>
      <c r="MUS10" s="667"/>
      <c r="MUT10" s="667"/>
      <c r="MUU10" s="667"/>
      <c r="MUV10" s="667"/>
      <c r="MUW10" s="667"/>
      <c r="MUX10" s="667"/>
      <c r="MUY10" s="667"/>
      <c r="MUZ10" s="667"/>
      <c r="MVA10" s="667"/>
      <c r="MVB10" s="667"/>
      <c r="MVC10" s="667"/>
      <c r="MVD10" s="667"/>
      <c r="MVE10" s="667"/>
      <c r="MVF10" s="667"/>
      <c r="MVG10" s="667"/>
      <c r="MVH10" s="667"/>
      <c r="MVI10" s="667"/>
      <c r="MVJ10" s="667"/>
      <c r="MVK10" s="667"/>
      <c r="MVL10" s="667"/>
      <c r="MVM10" s="667"/>
      <c r="MVN10" s="667"/>
      <c r="MVO10" s="667"/>
      <c r="MVP10" s="667"/>
      <c r="MVQ10" s="667"/>
      <c r="MVR10" s="667"/>
      <c r="MVS10" s="667"/>
      <c r="MVT10" s="667"/>
      <c r="MVU10" s="667"/>
      <c r="MVV10" s="667"/>
      <c r="MVW10" s="667"/>
      <c r="MVX10" s="667"/>
      <c r="MVY10" s="667"/>
      <c r="MVZ10" s="667"/>
      <c r="MWA10" s="667"/>
      <c r="MWB10" s="667"/>
      <c r="MWC10" s="667"/>
      <c r="MWD10" s="667"/>
      <c r="MWE10" s="667"/>
      <c r="MWF10" s="667"/>
      <c r="MWG10" s="667"/>
      <c r="MWH10" s="667"/>
      <c r="MWI10" s="667"/>
      <c r="MWJ10" s="667"/>
      <c r="MWK10" s="667"/>
      <c r="MWL10" s="667"/>
      <c r="MWM10" s="667"/>
      <c r="MWN10" s="667"/>
      <c r="MWO10" s="667"/>
      <c r="MWP10" s="667"/>
      <c r="MWQ10" s="667"/>
      <c r="MWR10" s="667"/>
      <c r="MWS10" s="667"/>
      <c r="MWT10" s="667"/>
      <c r="MWU10" s="667"/>
      <c r="MWV10" s="667"/>
      <c r="MWW10" s="667"/>
      <c r="MWX10" s="667"/>
      <c r="MWY10" s="667"/>
      <c r="MWZ10" s="667"/>
      <c r="MXA10" s="667"/>
      <c r="MXB10" s="667"/>
      <c r="MXC10" s="667"/>
      <c r="MXD10" s="667"/>
      <c r="MXE10" s="667"/>
      <c r="MXF10" s="667"/>
      <c r="MXG10" s="667"/>
      <c r="MXH10" s="667"/>
      <c r="MXI10" s="667"/>
      <c r="MXJ10" s="667"/>
      <c r="MXK10" s="667"/>
      <c r="MXL10" s="667"/>
      <c r="MXM10" s="667"/>
      <c r="MXN10" s="667"/>
      <c r="MXO10" s="667"/>
      <c r="MXP10" s="667"/>
      <c r="MXQ10" s="667"/>
      <c r="MXR10" s="667"/>
      <c r="MXS10" s="667"/>
      <c r="MXT10" s="667"/>
      <c r="MXU10" s="667"/>
      <c r="MXV10" s="667"/>
      <c r="MXW10" s="667"/>
      <c r="MXX10" s="667"/>
      <c r="MXY10" s="667"/>
      <c r="MXZ10" s="667"/>
      <c r="MYA10" s="667"/>
      <c r="MYB10" s="667"/>
      <c r="MYC10" s="667"/>
      <c r="MYD10" s="667"/>
      <c r="MYE10" s="667"/>
      <c r="MYF10" s="667"/>
      <c r="MYG10" s="667"/>
      <c r="MYH10" s="667"/>
      <c r="MYI10" s="667"/>
      <c r="MYJ10" s="667"/>
      <c r="MYK10" s="667"/>
      <c r="MYL10" s="667"/>
      <c r="MYM10" s="667"/>
      <c r="MYN10" s="667"/>
      <c r="MYO10" s="667"/>
      <c r="MYP10" s="667"/>
      <c r="MYQ10" s="667"/>
      <c r="MYR10" s="667"/>
      <c r="MYS10" s="667"/>
      <c r="MYT10" s="667"/>
      <c r="MYU10" s="667"/>
      <c r="MYV10" s="667"/>
      <c r="MYW10" s="667"/>
      <c r="MYX10" s="667"/>
      <c r="MYY10" s="667"/>
      <c r="MYZ10" s="667"/>
      <c r="MZA10" s="667"/>
      <c r="MZB10" s="667"/>
      <c r="MZC10" s="667"/>
      <c r="MZD10" s="667"/>
      <c r="MZE10" s="667"/>
      <c r="MZF10" s="667"/>
      <c r="MZG10" s="667"/>
      <c r="MZH10" s="667"/>
      <c r="MZI10" s="667"/>
      <c r="MZJ10" s="667"/>
      <c r="MZK10" s="667"/>
      <c r="MZL10" s="667"/>
      <c r="MZM10" s="667"/>
      <c r="MZN10" s="667"/>
      <c r="MZO10" s="667"/>
      <c r="MZP10" s="667"/>
      <c r="MZQ10" s="667"/>
      <c r="MZR10" s="667"/>
      <c r="MZS10" s="667"/>
      <c r="MZT10" s="667"/>
      <c r="MZU10" s="667"/>
      <c r="MZV10" s="667"/>
      <c r="MZW10" s="667"/>
      <c r="MZX10" s="667"/>
      <c r="MZY10" s="667"/>
      <c r="MZZ10" s="667"/>
      <c r="NAA10" s="667"/>
      <c r="NAB10" s="667"/>
      <c r="NAC10" s="667"/>
      <c r="NAD10" s="667"/>
      <c r="NAE10" s="667"/>
      <c r="NAF10" s="667"/>
      <c r="NAG10" s="667"/>
      <c r="NAH10" s="667"/>
      <c r="NAI10" s="667"/>
      <c r="NAJ10" s="667"/>
      <c r="NAK10" s="667"/>
      <c r="NAL10" s="667"/>
      <c r="NAM10" s="667"/>
      <c r="NAN10" s="667"/>
      <c r="NAO10" s="667"/>
      <c r="NAP10" s="667"/>
      <c r="NAQ10" s="667"/>
      <c r="NAR10" s="667"/>
      <c r="NAS10" s="667"/>
      <c r="NAT10" s="667"/>
      <c r="NAU10" s="667"/>
      <c r="NAV10" s="667"/>
      <c r="NAW10" s="667"/>
      <c r="NAX10" s="667"/>
      <c r="NAY10" s="667"/>
      <c r="NAZ10" s="667"/>
      <c r="NBA10" s="667"/>
      <c r="NBB10" s="667"/>
      <c r="NBC10" s="667"/>
      <c r="NBD10" s="667"/>
      <c r="NBE10" s="667"/>
      <c r="NBF10" s="667"/>
      <c r="NBG10" s="667"/>
      <c r="NBH10" s="667"/>
      <c r="NBI10" s="667"/>
      <c r="NBJ10" s="667"/>
      <c r="NBK10" s="667"/>
      <c r="NBL10" s="667"/>
      <c r="NBM10" s="667"/>
      <c r="NBN10" s="667"/>
      <c r="NBO10" s="667"/>
      <c r="NBP10" s="667"/>
      <c r="NBQ10" s="667"/>
      <c r="NBR10" s="667"/>
      <c r="NBS10" s="667"/>
      <c r="NBT10" s="667"/>
      <c r="NBU10" s="667"/>
      <c r="NBV10" s="667"/>
      <c r="NBW10" s="667"/>
      <c r="NBX10" s="667"/>
      <c r="NBY10" s="667"/>
      <c r="NBZ10" s="667"/>
      <c r="NCA10" s="667"/>
      <c r="NCB10" s="667"/>
      <c r="NCC10" s="667"/>
      <c r="NCD10" s="667"/>
      <c r="NCE10" s="667"/>
      <c r="NCF10" s="667"/>
      <c r="NCG10" s="667"/>
      <c r="NCH10" s="667"/>
      <c r="NCI10" s="667"/>
      <c r="NCJ10" s="667"/>
      <c r="NCK10" s="667"/>
      <c r="NCL10" s="667"/>
      <c r="NCM10" s="667"/>
      <c r="NCN10" s="667"/>
      <c r="NCO10" s="667"/>
      <c r="NCP10" s="667"/>
      <c r="NCQ10" s="667"/>
      <c r="NCR10" s="667"/>
      <c r="NCS10" s="667"/>
      <c r="NCT10" s="667"/>
      <c r="NCU10" s="667"/>
      <c r="NCV10" s="667"/>
      <c r="NCW10" s="667"/>
      <c r="NCX10" s="667"/>
      <c r="NCY10" s="667"/>
      <c r="NCZ10" s="667"/>
      <c r="NDA10" s="667"/>
      <c r="NDB10" s="667"/>
      <c r="NDC10" s="667"/>
      <c r="NDD10" s="667"/>
      <c r="NDE10" s="667"/>
      <c r="NDF10" s="667"/>
      <c r="NDG10" s="667"/>
      <c r="NDH10" s="667"/>
      <c r="NDI10" s="667"/>
      <c r="NDJ10" s="667"/>
      <c r="NDK10" s="667"/>
      <c r="NDL10" s="667"/>
      <c r="NDM10" s="667"/>
      <c r="NDN10" s="667"/>
      <c r="NDO10" s="667"/>
      <c r="NDP10" s="667"/>
      <c r="NDQ10" s="667"/>
      <c r="NDR10" s="667"/>
      <c r="NDS10" s="667"/>
      <c r="NDT10" s="667"/>
      <c r="NDU10" s="667"/>
      <c r="NDV10" s="667"/>
      <c r="NDW10" s="667"/>
      <c r="NDX10" s="667"/>
      <c r="NDY10" s="667"/>
      <c r="NDZ10" s="667"/>
      <c r="NEA10" s="667"/>
      <c r="NEB10" s="667"/>
      <c r="NEC10" s="667"/>
      <c r="NED10" s="667"/>
      <c r="NEE10" s="667"/>
      <c r="NEF10" s="667"/>
      <c r="NEG10" s="667"/>
      <c r="NEH10" s="667"/>
      <c r="NEI10" s="667"/>
      <c r="NEJ10" s="667"/>
      <c r="NEK10" s="667"/>
      <c r="NEL10" s="667"/>
      <c r="NEM10" s="667"/>
      <c r="NEN10" s="667"/>
      <c r="NEO10" s="667"/>
      <c r="NEP10" s="667"/>
      <c r="NEQ10" s="667"/>
      <c r="NER10" s="667"/>
      <c r="NES10" s="667"/>
      <c r="NET10" s="667"/>
      <c r="NEU10" s="667"/>
      <c r="NEV10" s="667"/>
      <c r="NEW10" s="667"/>
      <c r="NEX10" s="667"/>
      <c r="NEY10" s="667"/>
      <c r="NEZ10" s="667"/>
      <c r="NFA10" s="667"/>
      <c r="NFB10" s="667"/>
      <c r="NFC10" s="667"/>
      <c r="NFD10" s="667"/>
      <c r="NFE10" s="667"/>
      <c r="NFF10" s="667"/>
      <c r="NFG10" s="667"/>
      <c r="NFH10" s="667"/>
      <c r="NFI10" s="667"/>
      <c r="NFJ10" s="667"/>
      <c r="NFK10" s="667"/>
      <c r="NFL10" s="667"/>
      <c r="NFM10" s="667"/>
      <c r="NFN10" s="667"/>
      <c r="NFO10" s="667"/>
      <c r="NFP10" s="667"/>
      <c r="NFQ10" s="667"/>
      <c r="NFR10" s="667"/>
      <c r="NFS10" s="667"/>
      <c r="NFT10" s="667"/>
      <c r="NFU10" s="667"/>
      <c r="NFV10" s="667"/>
      <c r="NFW10" s="667"/>
      <c r="NFX10" s="667"/>
      <c r="NFY10" s="667"/>
      <c r="NFZ10" s="667"/>
      <c r="NGA10" s="667"/>
      <c r="NGB10" s="667"/>
      <c r="NGC10" s="667"/>
      <c r="NGD10" s="667"/>
      <c r="NGE10" s="667"/>
      <c r="NGF10" s="667"/>
      <c r="NGG10" s="667"/>
      <c r="NGH10" s="667"/>
      <c r="NGI10" s="667"/>
      <c r="NGJ10" s="667"/>
      <c r="NGK10" s="667"/>
      <c r="NGL10" s="667"/>
      <c r="NGM10" s="667"/>
      <c r="NGN10" s="667"/>
      <c r="NGO10" s="667"/>
      <c r="NGP10" s="667"/>
      <c r="NGQ10" s="667"/>
      <c r="NGR10" s="667"/>
      <c r="NGS10" s="667"/>
      <c r="NGT10" s="667"/>
      <c r="NGU10" s="667"/>
      <c r="NGV10" s="667"/>
      <c r="NGW10" s="667"/>
      <c r="NGX10" s="667"/>
      <c r="NGY10" s="667"/>
      <c r="NGZ10" s="667"/>
      <c r="NHA10" s="667"/>
      <c r="NHB10" s="667"/>
      <c r="NHC10" s="667"/>
      <c r="NHD10" s="667"/>
      <c r="NHE10" s="667"/>
      <c r="NHF10" s="667"/>
      <c r="NHG10" s="667"/>
      <c r="NHH10" s="667"/>
      <c r="NHI10" s="667"/>
      <c r="NHJ10" s="667"/>
      <c r="NHK10" s="667"/>
      <c r="NHL10" s="667"/>
      <c r="NHM10" s="667"/>
      <c r="NHN10" s="667"/>
      <c r="NHO10" s="667"/>
      <c r="NHP10" s="667"/>
      <c r="NHQ10" s="667"/>
      <c r="NHR10" s="667"/>
      <c r="NHS10" s="667"/>
      <c r="NHT10" s="667"/>
      <c r="NHU10" s="667"/>
      <c r="NHV10" s="667"/>
      <c r="NHW10" s="667"/>
      <c r="NHX10" s="667"/>
      <c r="NHY10" s="667"/>
      <c r="NHZ10" s="667"/>
      <c r="NIA10" s="667"/>
      <c r="NIB10" s="667"/>
      <c r="NIC10" s="667"/>
      <c r="NID10" s="667"/>
      <c r="NIE10" s="667"/>
      <c r="NIF10" s="667"/>
      <c r="NIG10" s="667"/>
      <c r="NIH10" s="667"/>
      <c r="NII10" s="667"/>
      <c r="NIJ10" s="667"/>
      <c r="NIK10" s="667"/>
      <c r="NIL10" s="667"/>
      <c r="NIM10" s="667"/>
      <c r="NIN10" s="667"/>
      <c r="NIO10" s="667"/>
      <c r="NIP10" s="667"/>
      <c r="NIQ10" s="667"/>
      <c r="NIR10" s="667"/>
      <c r="NIS10" s="667"/>
      <c r="NIT10" s="667"/>
      <c r="NIU10" s="667"/>
      <c r="NIV10" s="667"/>
      <c r="NIW10" s="667"/>
      <c r="NIX10" s="667"/>
      <c r="NIY10" s="667"/>
      <c r="NIZ10" s="667"/>
      <c r="NJA10" s="667"/>
      <c r="NJB10" s="667"/>
      <c r="NJC10" s="667"/>
      <c r="NJD10" s="667"/>
      <c r="NJE10" s="667"/>
      <c r="NJF10" s="667"/>
      <c r="NJG10" s="667"/>
      <c r="NJH10" s="667"/>
      <c r="NJI10" s="667"/>
      <c r="NJJ10" s="667"/>
      <c r="NJK10" s="667"/>
      <c r="NJL10" s="667"/>
      <c r="NJM10" s="667"/>
      <c r="NJN10" s="667"/>
      <c r="NJO10" s="667"/>
      <c r="NJP10" s="667"/>
      <c r="NJQ10" s="667"/>
      <c r="NJR10" s="667"/>
      <c r="NJS10" s="667"/>
      <c r="NJT10" s="667"/>
      <c r="NJU10" s="667"/>
      <c r="NJV10" s="667"/>
      <c r="NJW10" s="667"/>
      <c r="NJX10" s="667"/>
      <c r="NJY10" s="667"/>
      <c r="NJZ10" s="667"/>
      <c r="NKA10" s="667"/>
      <c r="NKB10" s="667"/>
      <c r="NKC10" s="667"/>
      <c r="NKD10" s="667"/>
      <c r="NKE10" s="667"/>
      <c r="NKF10" s="667"/>
      <c r="NKG10" s="667"/>
      <c r="NKH10" s="667"/>
      <c r="NKI10" s="667"/>
      <c r="NKJ10" s="667"/>
      <c r="NKK10" s="667"/>
      <c r="NKL10" s="667"/>
      <c r="NKM10" s="667"/>
      <c r="NKN10" s="667"/>
      <c r="NKO10" s="667"/>
      <c r="NKP10" s="667"/>
      <c r="NKQ10" s="667"/>
      <c r="NKR10" s="667"/>
      <c r="NKS10" s="667"/>
      <c r="NKT10" s="667"/>
      <c r="NKU10" s="667"/>
      <c r="NKV10" s="667"/>
      <c r="NKW10" s="667"/>
      <c r="NKX10" s="667"/>
      <c r="NKY10" s="667"/>
      <c r="NKZ10" s="667"/>
      <c r="NLA10" s="667"/>
      <c r="NLB10" s="667"/>
      <c r="NLC10" s="667"/>
      <c r="NLD10" s="667"/>
      <c r="NLE10" s="667"/>
      <c r="NLF10" s="667"/>
      <c r="NLG10" s="667"/>
      <c r="NLH10" s="667"/>
      <c r="NLI10" s="667"/>
      <c r="NLJ10" s="667"/>
      <c r="NLK10" s="667"/>
      <c r="NLL10" s="667"/>
      <c r="NLM10" s="667"/>
      <c r="NLN10" s="667"/>
      <c r="NLO10" s="667"/>
      <c r="NLP10" s="667"/>
      <c r="NLQ10" s="667"/>
      <c r="NLR10" s="667"/>
      <c r="NLS10" s="667"/>
      <c r="NLT10" s="667"/>
      <c r="NLU10" s="667"/>
      <c r="NLV10" s="667"/>
      <c r="NLW10" s="667"/>
      <c r="NLX10" s="667"/>
      <c r="NLY10" s="667"/>
      <c r="NLZ10" s="667"/>
      <c r="NMA10" s="667"/>
      <c r="NMB10" s="667"/>
      <c r="NMC10" s="667"/>
      <c r="NMD10" s="667"/>
      <c r="NME10" s="667"/>
      <c r="NMF10" s="667"/>
      <c r="NMG10" s="667"/>
      <c r="NMH10" s="667"/>
      <c r="NMI10" s="667"/>
      <c r="NMJ10" s="667"/>
      <c r="NMK10" s="667"/>
      <c r="NML10" s="667"/>
      <c r="NMM10" s="667"/>
      <c r="NMN10" s="667"/>
      <c r="NMO10" s="667"/>
      <c r="NMP10" s="667"/>
      <c r="NMQ10" s="667"/>
      <c r="NMR10" s="667"/>
      <c r="NMS10" s="667"/>
      <c r="NMT10" s="667"/>
      <c r="NMU10" s="667"/>
      <c r="NMV10" s="667"/>
      <c r="NMW10" s="667"/>
      <c r="NMX10" s="667"/>
      <c r="NMY10" s="667"/>
      <c r="NMZ10" s="667"/>
      <c r="NNA10" s="667"/>
      <c r="NNB10" s="667"/>
      <c r="NNC10" s="667"/>
      <c r="NND10" s="667"/>
      <c r="NNE10" s="667"/>
      <c r="NNF10" s="667"/>
      <c r="NNG10" s="667"/>
      <c r="NNH10" s="667"/>
      <c r="NNI10" s="667"/>
      <c r="NNJ10" s="667"/>
      <c r="NNK10" s="667"/>
      <c r="NNL10" s="667"/>
      <c r="NNM10" s="667"/>
      <c r="NNN10" s="667"/>
      <c r="NNO10" s="667"/>
      <c r="NNP10" s="667"/>
      <c r="NNQ10" s="667"/>
      <c r="NNR10" s="667"/>
      <c r="NNS10" s="667"/>
      <c r="NNT10" s="667"/>
      <c r="NNU10" s="667"/>
      <c r="NNV10" s="667"/>
      <c r="NNW10" s="667"/>
      <c r="NNX10" s="667"/>
      <c r="NNY10" s="667"/>
      <c r="NNZ10" s="667"/>
      <c r="NOA10" s="667"/>
      <c r="NOB10" s="667"/>
      <c r="NOC10" s="667"/>
      <c r="NOD10" s="667"/>
      <c r="NOE10" s="667"/>
      <c r="NOF10" s="667"/>
      <c r="NOG10" s="667"/>
      <c r="NOH10" s="667"/>
      <c r="NOI10" s="667"/>
      <c r="NOJ10" s="667"/>
      <c r="NOK10" s="667"/>
      <c r="NOL10" s="667"/>
      <c r="NOM10" s="667"/>
      <c r="NON10" s="667"/>
      <c r="NOO10" s="667"/>
      <c r="NOP10" s="667"/>
      <c r="NOQ10" s="667"/>
      <c r="NOR10" s="667"/>
      <c r="NOS10" s="667"/>
      <c r="NOT10" s="667"/>
      <c r="NOU10" s="667"/>
      <c r="NOV10" s="667"/>
      <c r="NOW10" s="667"/>
      <c r="NOX10" s="667"/>
      <c r="NOY10" s="667"/>
      <c r="NOZ10" s="667"/>
      <c r="NPA10" s="667"/>
      <c r="NPB10" s="667"/>
      <c r="NPC10" s="667"/>
      <c r="NPD10" s="667"/>
      <c r="NPE10" s="667"/>
      <c r="NPF10" s="667"/>
      <c r="NPG10" s="667"/>
      <c r="NPH10" s="667"/>
      <c r="NPI10" s="667"/>
      <c r="NPJ10" s="667"/>
      <c r="NPK10" s="667"/>
      <c r="NPL10" s="667"/>
      <c r="NPM10" s="667"/>
      <c r="NPN10" s="667"/>
      <c r="NPO10" s="667"/>
      <c r="NPP10" s="667"/>
      <c r="NPQ10" s="667"/>
      <c r="NPR10" s="667"/>
      <c r="NPS10" s="667"/>
      <c r="NPT10" s="667"/>
      <c r="NPU10" s="667"/>
      <c r="NPV10" s="667"/>
      <c r="NPW10" s="667"/>
      <c r="NPX10" s="667"/>
      <c r="NPY10" s="667"/>
      <c r="NPZ10" s="667"/>
      <c r="NQA10" s="667"/>
      <c r="NQB10" s="667"/>
      <c r="NQC10" s="667"/>
      <c r="NQD10" s="667"/>
      <c r="NQE10" s="667"/>
      <c r="NQF10" s="667"/>
      <c r="NQG10" s="667"/>
      <c r="NQH10" s="667"/>
      <c r="NQI10" s="667"/>
      <c r="NQJ10" s="667"/>
      <c r="NQK10" s="667"/>
      <c r="NQL10" s="667"/>
      <c r="NQM10" s="667"/>
      <c r="NQN10" s="667"/>
      <c r="NQO10" s="667"/>
      <c r="NQP10" s="667"/>
      <c r="NQQ10" s="667"/>
      <c r="NQR10" s="667"/>
      <c r="NQS10" s="667"/>
      <c r="NQT10" s="667"/>
      <c r="NQU10" s="667"/>
      <c r="NQV10" s="667"/>
      <c r="NQW10" s="667"/>
      <c r="NQX10" s="667"/>
      <c r="NQY10" s="667"/>
      <c r="NQZ10" s="667"/>
      <c r="NRA10" s="667"/>
      <c r="NRB10" s="667"/>
      <c r="NRC10" s="667"/>
      <c r="NRD10" s="667"/>
      <c r="NRE10" s="667"/>
      <c r="NRF10" s="667"/>
      <c r="NRG10" s="667"/>
      <c r="NRH10" s="667"/>
      <c r="NRI10" s="667"/>
      <c r="NRJ10" s="667"/>
      <c r="NRK10" s="667"/>
      <c r="NRL10" s="667"/>
      <c r="NRM10" s="667"/>
      <c r="NRN10" s="667"/>
      <c r="NRO10" s="667"/>
      <c r="NRP10" s="667"/>
      <c r="NRQ10" s="667"/>
      <c r="NRR10" s="667"/>
      <c r="NRS10" s="667"/>
      <c r="NRT10" s="667"/>
      <c r="NRU10" s="667"/>
      <c r="NRV10" s="667"/>
      <c r="NRW10" s="667"/>
      <c r="NRX10" s="667"/>
      <c r="NRY10" s="667"/>
      <c r="NRZ10" s="667"/>
      <c r="NSA10" s="667"/>
      <c r="NSB10" s="667"/>
      <c r="NSC10" s="667"/>
      <c r="NSD10" s="667"/>
      <c r="NSE10" s="667"/>
      <c r="NSF10" s="667"/>
      <c r="NSG10" s="667"/>
      <c r="NSH10" s="667"/>
      <c r="NSI10" s="667"/>
      <c r="NSJ10" s="667"/>
      <c r="NSK10" s="667"/>
      <c r="NSL10" s="667"/>
      <c r="NSM10" s="667"/>
      <c r="NSN10" s="667"/>
      <c r="NSO10" s="667"/>
      <c r="NSP10" s="667"/>
      <c r="NSQ10" s="667"/>
      <c r="NSR10" s="667"/>
      <c r="NSS10" s="667"/>
      <c r="NST10" s="667"/>
      <c r="NSU10" s="667"/>
      <c r="NSV10" s="667"/>
      <c r="NSW10" s="667"/>
      <c r="NSX10" s="667"/>
      <c r="NSY10" s="667"/>
      <c r="NSZ10" s="667"/>
      <c r="NTA10" s="667"/>
      <c r="NTB10" s="667"/>
      <c r="NTC10" s="667"/>
      <c r="NTD10" s="667"/>
      <c r="NTE10" s="667"/>
      <c r="NTF10" s="667"/>
      <c r="NTG10" s="667"/>
      <c r="NTH10" s="667"/>
      <c r="NTI10" s="667"/>
      <c r="NTJ10" s="667"/>
      <c r="NTK10" s="667"/>
      <c r="NTL10" s="667"/>
      <c r="NTM10" s="667"/>
      <c r="NTN10" s="667"/>
      <c r="NTO10" s="667"/>
      <c r="NTP10" s="667"/>
      <c r="NTQ10" s="667"/>
      <c r="NTR10" s="667"/>
      <c r="NTS10" s="667"/>
      <c r="NTT10" s="667"/>
      <c r="NTU10" s="667"/>
      <c r="NTV10" s="667"/>
      <c r="NTW10" s="667"/>
      <c r="NTX10" s="667"/>
      <c r="NTY10" s="667"/>
      <c r="NTZ10" s="667"/>
      <c r="NUA10" s="667"/>
      <c r="NUB10" s="667"/>
      <c r="NUC10" s="667"/>
      <c r="NUD10" s="667"/>
      <c r="NUE10" s="667"/>
      <c r="NUF10" s="667"/>
      <c r="NUG10" s="667"/>
      <c r="NUH10" s="667"/>
      <c r="NUI10" s="667"/>
      <c r="NUJ10" s="667"/>
      <c r="NUK10" s="667"/>
      <c r="NUL10" s="667"/>
      <c r="NUM10" s="667"/>
      <c r="NUN10" s="667"/>
      <c r="NUO10" s="667"/>
      <c r="NUP10" s="667"/>
      <c r="NUQ10" s="667"/>
      <c r="NUR10" s="667"/>
      <c r="NUS10" s="667"/>
      <c r="NUT10" s="667"/>
      <c r="NUU10" s="667"/>
      <c r="NUV10" s="667"/>
      <c r="NUW10" s="667"/>
      <c r="NUX10" s="667"/>
      <c r="NUY10" s="667"/>
      <c r="NUZ10" s="667"/>
      <c r="NVA10" s="667"/>
      <c r="NVB10" s="667"/>
      <c r="NVC10" s="667"/>
      <c r="NVD10" s="667"/>
      <c r="NVE10" s="667"/>
      <c r="NVF10" s="667"/>
      <c r="NVG10" s="667"/>
      <c r="NVH10" s="667"/>
      <c r="NVI10" s="667"/>
      <c r="NVJ10" s="667"/>
      <c r="NVK10" s="667"/>
      <c r="NVL10" s="667"/>
      <c r="NVM10" s="667"/>
      <c r="NVN10" s="667"/>
      <c r="NVO10" s="667"/>
      <c r="NVP10" s="667"/>
      <c r="NVQ10" s="667"/>
      <c r="NVR10" s="667"/>
      <c r="NVS10" s="667"/>
      <c r="NVT10" s="667"/>
      <c r="NVU10" s="667"/>
      <c r="NVV10" s="667"/>
      <c r="NVW10" s="667"/>
      <c r="NVX10" s="667"/>
      <c r="NVY10" s="667"/>
      <c r="NVZ10" s="667"/>
      <c r="NWA10" s="667"/>
      <c r="NWB10" s="667"/>
      <c r="NWC10" s="667"/>
      <c r="NWD10" s="667"/>
      <c r="NWE10" s="667"/>
      <c r="NWF10" s="667"/>
      <c r="NWG10" s="667"/>
      <c r="NWH10" s="667"/>
      <c r="NWI10" s="667"/>
      <c r="NWJ10" s="667"/>
      <c r="NWK10" s="667"/>
      <c r="NWL10" s="667"/>
      <c r="NWM10" s="667"/>
      <c r="NWN10" s="667"/>
      <c r="NWO10" s="667"/>
      <c r="NWP10" s="667"/>
      <c r="NWQ10" s="667"/>
      <c r="NWR10" s="667"/>
      <c r="NWS10" s="667"/>
      <c r="NWT10" s="667"/>
      <c r="NWU10" s="667"/>
      <c r="NWV10" s="667"/>
      <c r="NWW10" s="667"/>
      <c r="NWX10" s="667"/>
      <c r="NWY10" s="667"/>
      <c r="NWZ10" s="667"/>
      <c r="NXA10" s="667"/>
      <c r="NXB10" s="667"/>
      <c r="NXC10" s="667"/>
      <c r="NXD10" s="667"/>
      <c r="NXE10" s="667"/>
      <c r="NXF10" s="667"/>
      <c r="NXG10" s="667"/>
      <c r="NXH10" s="667"/>
      <c r="NXI10" s="667"/>
      <c r="NXJ10" s="667"/>
      <c r="NXK10" s="667"/>
      <c r="NXL10" s="667"/>
      <c r="NXM10" s="667"/>
      <c r="NXN10" s="667"/>
      <c r="NXO10" s="667"/>
      <c r="NXP10" s="667"/>
      <c r="NXQ10" s="667"/>
      <c r="NXR10" s="667"/>
      <c r="NXS10" s="667"/>
      <c r="NXT10" s="667"/>
      <c r="NXU10" s="667"/>
      <c r="NXV10" s="667"/>
      <c r="NXW10" s="667"/>
      <c r="NXX10" s="667"/>
      <c r="NXY10" s="667"/>
      <c r="NXZ10" s="667"/>
      <c r="NYA10" s="667"/>
      <c r="NYB10" s="667"/>
      <c r="NYC10" s="667"/>
      <c r="NYD10" s="667"/>
      <c r="NYE10" s="667"/>
      <c r="NYF10" s="667"/>
      <c r="NYG10" s="667"/>
      <c r="NYH10" s="667"/>
      <c r="NYI10" s="667"/>
      <c r="NYJ10" s="667"/>
      <c r="NYK10" s="667"/>
      <c r="NYL10" s="667"/>
      <c r="NYM10" s="667"/>
      <c r="NYN10" s="667"/>
      <c r="NYO10" s="667"/>
      <c r="NYP10" s="667"/>
      <c r="NYQ10" s="667"/>
      <c r="NYR10" s="667"/>
      <c r="NYS10" s="667"/>
      <c r="NYT10" s="667"/>
      <c r="NYU10" s="667"/>
      <c r="NYV10" s="667"/>
      <c r="NYW10" s="667"/>
      <c r="NYX10" s="667"/>
      <c r="NYY10" s="667"/>
      <c r="NYZ10" s="667"/>
      <c r="NZA10" s="667"/>
      <c r="NZB10" s="667"/>
      <c r="NZC10" s="667"/>
      <c r="NZD10" s="667"/>
      <c r="NZE10" s="667"/>
      <c r="NZF10" s="667"/>
      <c r="NZG10" s="667"/>
      <c r="NZH10" s="667"/>
      <c r="NZI10" s="667"/>
      <c r="NZJ10" s="667"/>
      <c r="NZK10" s="667"/>
      <c r="NZL10" s="667"/>
      <c r="NZM10" s="667"/>
      <c r="NZN10" s="667"/>
      <c r="NZO10" s="667"/>
      <c r="NZP10" s="667"/>
      <c r="NZQ10" s="667"/>
      <c r="NZR10" s="667"/>
      <c r="NZS10" s="667"/>
      <c r="NZT10" s="667"/>
      <c r="NZU10" s="667"/>
      <c r="NZV10" s="667"/>
      <c r="NZW10" s="667"/>
      <c r="NZX10" s="667"/>
      <c r="NZY10" s="667"/>
      <c r="NZZ10" s="667"/>
      <c r="OAA10" s="667"/>
      <c r="OAB10" s="667"/>
      <c r="OAC10" s="667"/>
      <c r="OAD10" s="667"/>
      <c r="OAE10" s="667"/>
      <c r="OAF10" s="667"/>
      <c r="OAG10" s="667"/>
      <c r="OAH10" s="667"/>
      <c r="OAI10" s="667"/>
      <c r="OAJ10" s="667"/>
      <c r="OAK10" s="667"/>
      <c r="OAL10" s="667"/>
      <c r="OAM10" s="667"/>
      <c r="OAN10" s="667"/>
      <c r="OAO10" s="667"/>
      <c r="OAP10" s="667"/>
      <c r="OAQ10" s="667"/>
      <c r="OAR10" s="667"/>
      <c r="OAS10" s="667"/>
      <c r="OAT10" s="667"/>
      <c r="OAU10" s="667"/>
      <c r="OAV10" s="667"/>
      <c r="OAW10" s="667"/>
      <c r="OAX10" s="667"/>
      <c r="OAY10" s="667"/>
      <c r="OAZ10" s="667"/>
      <c r="OBA10" s="667"/>
      <c r="OBB10" s="667"/>
      <c r="OBC10" s="667"/>
      <c r="OBD10" s="667"/>
      <c r="OBE10" s="667"/>
      <c r="OBF10" s="667"/>
      <c r="OBG10" s="667"/>
      <c r="OBH10" s="667"/>
      <c r="OBI10" s="667"/>
      <c r="OBJ10" s="667"/>
      <c r="OBK10" s="667"/>
      <c r="OBL10" s="667"/>
      <c r="OBM10" s="667"/>
      <c r="OBN10" s="667"/>
      <c r="OBO10" s="667"/>
      <c r="OBP10" s="667"/>
      <c r="OBQ10" s="667"/>
      <c r="OBR10" s="667"/>
      <c r="OBS10" s="667"/>
      <c r="OBT10" s="667"/>
      <c r="OBU10" s="667"/>
      <c r="OBV10" s="667"/>
      <c r="OBW10" s="667"/>
      <c r="OBX10" s="667"/>
      <c r="OBY10" s="667"/>
      <c r="OBZ10" s="667"/>
      <c r="OCA10" s="667"/>
      <c r="OCB10" s="667"/>
      <c r="OCC10" s="667"/>
      <c r="OCD10" s="667"/>
      <c r="OCE10" s="667"/>
      <c r="OCF10" s="667"/>
      <c r="OCG10" s="667"/>
      <c r="OCH10" s="667"/>
      <c r="OCI10" s="667"/>
      <c r="OCJ10" s="667"/>
      <c r="OCK10" s="667"/>
      <c r="OCL10" s="667"/>
      <c r="OCM10" s="667"/>
      <c r="OCN10" s="667"/>
      <c r="OCO10" s="667"/>
      <c r="OCP10" s="667"/>
      <c r="OCQ10" s="667"/>
      <c r="OCR10" s="667"/>
      <c r="OCS10" s="667"/>
      <c r="OCT10" s="667"/>
      <c r="OCU10" s="667"/>
      <c r="OCV10" s="667"/>
      <c r="OCW10" s="667"/>
      <c r="OCX10" s="667"/>
      <c r="OCY10" s="667"/>
      <c r="OCZ10" s="667"/>
      <c r="ODA10" s="667"/>
      <c r="ODB10" s="667"/>
      <c r="ODC10" s="667"/>
      <c r="ODD10" s="667"/>
      <c r="ODE10" s="667"/>
      <c r="ODF10" s="667"/>
      <c r="ODG10" s="667"/>
      <c r="ODH10" s="667"/>
      <c r="ODI10" s="667"/>
      <c r="ODJ10" s="667"/>
      <c r="ODK10" s="667"/>
      <c r="ODL10" s="667"/>
      <c r="ODM10" s="667"/>
      <c r="ODN10" s="667"/>
      <c r="ODO10" s="667"/>
      <c r="ODP10" s="667"/>
      <c r="ODQ10" s="667"/>
      <c r="ODR10" s="667"/>
      <c r="ODS10" s="667"/>
      <c r="ODT10" s="667"/>
      <c r="ODU10" s="667"/>
      <c r="ODV10" s="667"/>
      <c r="ODW10" s="667"/>
      <c r="ODX10" s="667"/>
      <c r="ODY10" s="667"/>
      <c r="ODZ10" s="667"/>
      <c r="OEA10" s="667"/>
      <c r="OEB10" s="667"/>
      <c r="OEC10" s="667"/>
      <c r="OED10" s="667"/>
      <c r="OEE10" s="667"/>
      <c r="OEF10" s="667"/>
      <c r="OEG10" s="667"/>
      <c r="OEH10" s="667"/>
      <c r="OEI10" s="667"/>
      <c r="OEJ10" s="667"/>
      <c r="OEK10" s="667"/>
      <c r="OEL10" s="667"/>
      <c r="OEM10" s="667"/>
      <c r="OEN10" s="667"/>
      <c r="OEO10" s="667"/>
      <c r="OEP10" s="667"/>
      <c r="OEQ10" s="667"/>
      <c r="OER10" s="667"/>
      <c r="OES10" s="667"/>
      <c r="OET10" s="667"/>
      <c r="OEU10" s="667"/>
      <c r="OEV10" s="667"/>
      <c r="OEW10" s="667"/>
      <c r="OEX10" s="667"/>
      <c r="OEY10" s="667"/>
      <c r="OEZ10" s="667"/>
      <c r="OFA10" s="667"/>
      <c r="OFB10" s="667"/>
      <c r="OFC10" s="667"/>
      <c r="OFD10" s="667"/>
      <c r="OFE10" s="667"/>
      <c r="OFF10" s="667"/>
      <c r="OFG10" s="667"/>
      <c r="OFH10" s="667"/>
      <c r="OFI10" s="667"/>
      <c r="OFJ10" s="667"/>
      <c r="OFK10" s="667"/>
      <c r="OFL10" s="667"/>
      <c r="OFM10" s="667"/>
      <c r="OFN10" s="667"/>
      <c r="OFO10" s="667"/>
      <c r="OFP10" s="667"/>
      <c r="OFQ10" s="667"/>
      <c r="OFR10" s="667"/>
      <c r="OFS10" s="667"/>
      <c r="OFT10" s="667"/>
      <c r="OFU10" s="667"/>
      <c r="OFV10" s="667"/>
      <c r="OFW10" s="667"/>
      <c r="OFX10" s="667"/>
      <c r="OFY10" s="667"/>
      <c r="OFZ10" s="667"/>
      <c r="OGA10" s="667"/>
      <c r="OGB10" s="667"/>
      <c r="OGC10" s="667"/>
      <c r="OGD10" s="667"/>
      <c r="OGE10" s="667"/>
      <c r="OGF10" s="667"/>
      <c r="OGG10" s="667"/>
      <c r="OGH10" s="667"/>
      <c r="OGI10" s="667"/>
      <c r="OGJ10" s="667"/>
      <c r="OGK10" s="667"/>
      <c r="OGL10" s="667"/>
      <c r="OGM10" s="667"/>
      <c r="OGN10" s="667"/>
      <c r="OGO10" s="667"/>
      <c r="OGP10" s="667"/>
      <c r="OGQ10" s="667"/>
      <c r="OGR10" s="667"/>
      <c r="OGS10" s="667"/>
      <c r="OGT10" s="667"/>
      <c r="OGU10" s="667"/>
      <c r="OGV10" s="667"/>
      <c r="OGW10" s="667"/>
      <c r="OGX10" s="667"/>
      <c r="OGY10" s="667"/>
      <c r="OGZ10" s="667"/>
      <c r="OHA10" s="667"/>
      <c r="OHB10" s="667"/>
      <c r="OHC10" s="667"/>
      <c r="OHD10" s="667"/>
      <c r="OHE10" s="667"/>
      <c r="OHF10" s="667"/>
      <c r="OHG10" s="667"/>
      <c r="OHH10" s="667"/>
      <c r="OHI10" s="667"/>
      <c r="OHJ10" s="667"/>
      <c r="OHK10" s="667"/>
      <c r="OHL10" s="667"/>
      <c r="OHM10" s="667"/>
      <c r="OHN10" s="667"/>
      <c r="OHO10" s="667"/>
      <c r="OHP10" s="667"/>
      <c r="OHQ10" s="667"/>
      <c r="OHR10" s="667"/>
      <c r="OHS10" s="667"/>
      <c r="OHT10" s="667"/>
      <c r="OHU10" s="667"/>
      <c r="OHV10" s="667"/>
      <c r="OHW10" s="667"/>
      <c r="OHX10" s="667"/>
      <c r="OHY10" s="667"/>
      <c r="OHZ10" s="667"/>
      <c r="OIA10" s="667"/>
      <c r="OIB10" s="667"/>
      <c r="OIC10" s="667"/>
      <c r="OID10" s="667"/>
      <c r="OIE10" s="667"/>
      <c r="OIF10" s="667"/>
      <c r="OIG10" s="667"/>
      <c r="OIH10" s="667"/>
      <c r="OII10" s="667"/>
      <c r="OIJ10" s="667"/>
      <c r="OIK10" s="667"/>
      <c r="OIL10" s="667"/>
      <c r="OIM10" s="667"/>
      <c r="OIN10" s="667"/>
      <c r="OIO10" s="667"/>
      <c r="OIP10" s="667"/>
      <c r="OIQ10" s="667"/>
      <c r="OIR10" s="667"/>
      <c r="OIS10" s="667"/>
      <c r="OIT10" s="667"/>
      <c r="OIU10" s="667"/>
      <c r="OIV10" s="667"/>
      <c r="OIW10" s="667"/>
      <c r="OIX10" s="667"/>
      <c r="OIY10" s="667"/>
      <c r="OIZ10" s="667"/>
      <c r="OJA10" s="667"/>
      <c r="OJB10" s="667"/>
      <c r="OJC10" s="667"/>
      <c r="OJD10" s="667"/>
      <c r="OJE10" s="667"/>
      <c r="OJF10" s="667"/>
      <c r="OJG10" s="667"/>
      <c r="OJH10" s="667"/>
      <c r="OJI10" s="667"/>
      <c r="OJJ10" s="667"/>
      <c r="OJK10" s="667"/>
      <c r="OJL10" s="667"/>
      <c r="OJM10" s="667"/>
      <c r="OJN10" s="667"/>
      <c r="OJO10" s="667"/>
      <c r="OJP10" s="667"/>
      <c r="OJQ10" s="667"/>
      <c r="OJR10" s="667"/>
      <c r="OJS10" s="667"/>
      <c r="OJT10" s="667"/>
      <c r="OJU10" s="667"/>
      <c r="OJV10" s="667"/>
      <c r="OJW10" s="667"/>
      <c r="OJX10" s="667"/>
      <c r="OJY10" s="667"/>
      <c r="OJZ10" s="667"/>
      <c r="OKA10" s="667"/>
      <c r="OKB10" s="667"/>
      <c r="OKC10" s="667"/>
      <c r="OKD10" s="667"/>
      <c r="OKE10" s="667"/>
      <c r="OKF10" s="667"/>
      <c r="OKG10" s="667"/>
      <c r="OKH10" s="667"/>
      <c r="OKI10" s="667"/>
      <c r="OKJ10" s="667"/>
      <c r="OKK10" s="667"/>
      <c r="OKL10" s="667"/>
      <c r="OKM10" s="667"/>
      <c r="OKN10" s="667"/>
      <c r="OKO10" s="667"/>
      <c r="OKP10" s="667"/>
      <c r="OKQ10" s="667"/>
      <c r="OKR10" s="667"/>
      <c r="OKS10" s="667"/>
      <c r="OKT10" s="667"/>
      <c r="OKU10" s="667"/>
      <c r="OKV10" s="667"/>
      <c r="OKW10" s="667"/>
      <c r="OKX10" s="667"/>
      <c r="OKY10" s="667"/>
      <c r="OKZ10" s="667"/>
      <c r="OLA10" s="667"/>
      <c r="OLB10" s="667"/>
      <c r="OLC10" s="667"/>
      <c r="OLD10" s="667"/>
      <c r="OLE10" s="667"/>
      <c r="OLF10" s="667"/>
      <c r="OLG10" s="667"/>
      <c r="OLH10" s="667"/>
      <c r="OLI10" s="667"/>
      <c r="OLJ10" s="667"/>
      <c r="OLK10" s="667"/>
      <c r="OLL10" s="667"/>
      <c r="OLM10" s="667"/>
      <c r="OLN10" s="667"/>
      <c r="OLO10" s="667"/>
      <c r="OLP10" s="667"/>
      <c r="OLQ10" s="667"/>
      <c r="OLR10" s="667"/>
      <c r="OLS10" s="667"/>
      <c r="OLT10" s="667"/>
      <c r="OLU10" s="667"/>
      <c r="OLV10" s="667"/>
      <c r="OLW10" s="667"/>
      <c r="OLX10" s="667"/>
      <c r="OLY10" s="667"/>
      <c r="OLZ10" s="667"/>
      <c r="OMA10" s="667"/>
      <c r="OMB10" s="667"/>
      <c r="OMC10" s="667"/>
      <c r="OMD10" s="667"/>
      <c r="OME10" s="667"/>
      <c r="OMF10" s="667"/>
      <c r="OMG10" s="667"/>
      <c r="OMH10" s="667"/>
      <c r="OMI10" s="667"/>
      <c r="OMJ10" s="667"/>
      <c r="OMK10" s="667"/>
      <c r="OML10" s="667"/>
      <c r="OMM10" s="667"/>
      <c r="OMN10" s="667"/>
      <c r="OMO10" s="667"/>
      <c r="OMP10" s="667"/>
      <c r="OMQ10" s="667"/>
      <c r="OMR10" s="667"/>
      <c r="OMS10" s="667"/>
      <c r="OMT10" s="667"/>
      <c r="OMU10" s="667"/>
      <c r="OMV10" s="667"/>
      <c r="OMW10" s="667"/>
      <c r="OMX10" s="667"/>
      <c r="OMY10" s="667"/>
      <c r="OMZ10" s="667"/>
      <c r="ONA10" s="667"/>
      <c r="ONB10" s="667"/>
      <c r="ONC10" s="667"/>
      <c r="OND10" s="667"/>
      <c r="ONE10" s="667"/>
      <c r="ONF10" s="667"/>
      <c r="ONG10" s="667"/>
      <c r="ONH10" s="667"/>
      <c r="ONI10" s="667"/>
      <c r="ONJ10" s="667"/>
      <c r="ONK10" s="667"/>
      <c r="ONL10" s="667"/>
      <c r="ONM10" s="667"/>
      <c r="ONN10" s="667"/>
      <c r="ONO10" s="667"/>
      <c r="ONP10" s="667"/>
      <c r="ONQ10" s="667"/>
      <c r="ONR10" s="667"/>
      <c r="ONS10" s="667"/>
      <c r="ONT10" s="667"/>
      <c r="ONU10" s="667"/>
      <c r="ONV10" s="667"/>
      <c r="ONW10" s="667"/>
      <c r="ONX10" s="667"/>
      <c r="ONY10" s="667"/>
      <c r="ONZ10" s="667"/>
      <c r="OOA10" s="667"/>
      <c r="OOB10" s="667"/>
      <c r="OOC10" s="667"/>
      <c r="OOD10" s="667"/>
      <c r="OOE10" s="667"/>
      <c r="OOF10" s="667"/>
      <c r="OOG10" s="667"/>
      <c r="OOH10" s="667"/>
      <c r="OOI10" s="667"/>
      <c r="OOJ10" s="667"/>
      <c r="OOK10" s="667"/>
      <c r="OOL10" s="667"/>
      <c r="OOM10" s="667"/>
      <c r="OON10" s="667"/>
      <c r="OOO10" s="667"/>
      <c r="OOP10" s="667"/>
      <c r="OOQ10" s="667"/>
      <c r="OOR10" s="667"/>
      <c r="OOS10" s="667"/>
      <c r="OOT10" s="667"/>
      <c r="OOU10" s="667"/>
      <c r="OOV10" s="667"/>
      <c r="OOW10" s="667"/>
      <c r="OOX10" s="667"/>
      <c r="OOY10" s="667"/>
      <c r="OOZ10" s="667"/>
      <c r="OPA10" s="667"/>
      <c r="OPB10" s="667"/>
      <c r="OPC10" s="667"/>
      <c r="OPD10" s="667"/>
      <c r="OPE10" s="667"/>
      <c r="OPF10" s="667"/>
      <c r="OPG10" s="667"/>
      <c r="OPH10" s="667"/>
      <c r="OPI10" s="667"/>
      <c r="OPJ10" s="667"/>
      <c r="OPK10" s="667"/>
      <c r="OPL10" s="667"/>
      <c r="OPM10" s="667"/>
      <c r="OPN10" s="667"/>
      <c r="OPO10" s="667"/>
      <c r="OPP10" s="667"/>
      <c r="OPQ10" s="667"/>
      <c r="OPR10" s="667"/>
      <c r="OPS10" s="667"/>
      <c r="OPT10" s="667"/>
      <c r="OPU10" s="667"/>
      <c r="OPV10" s="667"/>
      <c r="OPW10" s="667"/>
      <c r="OPX10" s="667"/>
      <c r="OPY10" s="667"/>
      <c r="OPZ10" s="667"/>
      <c r="OQA10" s="667"/>
      <c r="OQB10" s="667"/>
      <c r="OQC10" s="667"/>
      <c r="OQD10" s="667"/>
      <c r="OQE10" s="667"/>
      <c r="OQF10" s="667"/>
      <c r="OQG10" s="667"/>
      <c r="OQH10" s="667"/>
      <c r="OQI10" s="667"/>
      <c r="OQJ10" s="667"/>
      <c r="OQK10" s="667"/>
      <c r="OQL10" s="667"/>
      <c r="OQM10" s="667"/>
      <c r="OQN10" s="667"/>
      <c r="OQO10" s="667"/>
      <c r="OQP10" s="667"/>
      <c r="OQQ10" s="667"/>
      <c r="OQR10" s="667"/>
      <c r="OQS10" s="667"/>
      <c r="OQT10" s="667"/>
      <c r="OQU10" s="667"/>
      <c r="OQV10" s="667"/>
      <c r="OQW10" s="667"/>
      <c r="OQX10" s="667"/>
      <c r="OQY10" s="667"/>
      <c r="OQZ10" s="667"/>
      <c r="ORA10" s="667"/>
      <c r="ORB10" s="667"/>
      <c r="ORC10" s="667"/>
      <c r="ORD10" s="667"/>
      <c r="ORE10" s="667"/>
      <c r="ORF10" s="667"/>
      <c r="ORG10" s="667"/>
      <c r="ORH10" s="667"/>
      <c r="ORI10" s="667"/>
      <c r="ORJ10" s="667"/>
      <c r="ORK10" s="667"/>
      <c r="ORL10" s="667"/>
      <c r="ORM10" s="667"/>
      <c r="ORN10" s="667"/>
      <c r="ORO10" s="667"/>
      <c r="ORP10" s="667"/>
      <c r="ORQ10" s="667"/>
      <c r="ORR10" s="667"/>
      <c r="ORS10" s="667"/>
      <c r="ORT10" s="667"/>
      <c r="ORU10" s="667"/>
      <c r="ORV10" s="667"/>
      <c r="ORW10" s="667"/>
      <c r="ORX10" s="667"/>
      <c r="ORY10" s="667"/>
      <c r="ORZ10" s="667"/>
      <c r="OSA10" s="667"/>
      <c r="OSB10" s="667"/>
      <c r="OSC10" s="667"/>
      <c r="OSD10" s="667"/>
      <c r="OSE10" s="667"/>
      <c r="OSF10" s="667"/>
      <c r="OSG10" s="667"/>
      <c r="OSH10" s="667"/>
      <c r="OSI10" s="667"/>
      <c r="OSJ10" s="667"/>
      <c r="OSK10" s="667"/>
      <c r="OSL10" s="667"/>
      <c r="OSM10" s="667"/>
      <c r="OSN10" s="667"/>
      <c r="OSO10" s="667"/>
      <c r="OSP10" s="667"/>
      <c r="OSQ10" s="667"/>
      <c r="OSR10" s="667"/>
      <c r="OSS10" s="667"/>
      <c r="OST10" s="667"/>
      <c r="OSU10" s="667"/>
      <c r="OSV10" s="667"/>
      <c r="OSW10" s="667"/>
      <c r="OSX10" s="667"/>
      <c r="OSY10" s="667"/>
      <c r="OSZ10" s="667"/>
      <c r="OTA10" s="667"/>
      <c r="OTB10" s="667"/>
      <c r="OTC10" s="667"/>
      <c r="OTD10" s="667"/>
      <c r="OTE10" s="667"/>
      <c r="OTF10" s="667"/>
      <c r="OTG10" s="667"/>
      <c r="OTH10" s="667"/>
      <c r="OTI10" s="667"/>
      <c r="OTJ10" s="667"/>
      <c r="OTK10" s="667"/>
      <c r="OTL10" s="667"/>
      <c r="OTM10" s="667"/>
      <c r="OTN10" s="667"/>
      <c r="OTO10" s="667"/>
      <c r="OTP10" s="667"/>
      <c r="OTQ10" s="667"/>
      <c r="OTR10" s="667"/>
      <c r="OTS10" s="667"/>
      <c r="OTT10" s="667"/>
      <c r="OTU10" s="667"/>
      <c r="OTV10" s="667"/>
      <c r="OTW10" s="667"/>
      <c r="OTX10" s="667"/>
      <c r="OTY10" s="667"/>
      <c r="OTZ10" s="667"/>
      <c r="OUA10" s="667"/>
      <c r="OUB10" s="667"/>
      <c r="OUC10" s="667"/>
      <c r="OUD10" s="667"/>
      <c r="OUE10" s="667"/>
      <c r="OUF10" s="667"/>
      <c r="OUG10" s="667"/>
      <c r="OUH10" s="667"/>
      <c r="OUI10" s="667"/>
      <c r="OUJ10" s="667"/>
      <c r="OUK10" s="667"/>
      <c r="OUL10" s="667"/>
      <c r="OUM10" s="667"/>
      <c r="OUN10" s="667"/>
      <c r="OUO10" s="667"/>
      <c r="OUP10" s="667"/>
      <c r="OUQ10" s="667"/>
      <c r="OUR10" s="667"/>
      <c r="OUS10" s="667"/>
      <c r="OUT10" s="667"/>
      <c r="OUU10" s="667"/>
      <c r="OUV10" s="667"/>
      <c r="OUW10" s="667"/>
      <c r="OUX10" s="667"/>
      <c r="OUY10" s="667"/>
      <c r="OUZ10" s="667"/>
      <c r="OVA10" s="667"/>
      <c r="OVB10" s="667"/>
      <c r="OVC10" s="667"/>
      <c r="OVD10" s="667"/>
      <c r="OVE10" s="667"/>
      <c r="OVF10" s="667"/>
      <c r="OVG10" s="667"/>
      <c r="OVH10" s="667"/>
      <c r="OVI10" s="667"/>
      <c r="OVJ10" s="667"/>
      <c r="OVK10" s="667"/>
      <c r="OVL10" s="667"/>
      <c r="OVM10" s="667"/>
      <c r="OVN10" s="667"/>
      <c r="OVO10" s="667"/>
      <c r="OVP10" s="667"/>
      <c r="OVQ10" s="667"/>
      <c r="OVR10" s="667"/>
      <c r="OVS10" s="667"/>
      <c r="OVT10" s="667"/>
      <c r="OVU10" s="667"/>
      <c r="OVV10" s="667"/>
      <c r="OVW10" s="667"/>
      <c r="OVX10" s="667"/>
      <c r="OVY10" s="667"/>
      <c r="OVZ10" s="667"/>
      <c r="OWA10" s="667"/>
      <c r="OWB10" s="667"/>
      <c r="OWC10" s="667"/>
      <c r="OWD10" s="667"/>
      <c r="OWE10" s="667"/>
      <c r="OWF10" s="667"/>
      <c r="OWG10" s="667"/>
      <c r="OWH10" s="667"/>
      <c r="OWI10" s="667"/>
      <c r="OWJ10" s="667"/>
      <c r="OWK10" s="667"/>
      <c r="OWL10" s="667"/>
      <c r="OWM10" s="667"/>
      <c r="OWN10" s="667"/>
      <c r="OWO10" s="667"/>
      <c r="OWP10" s="667"/>
      <c r="OWQ10" s="667"/>
      <c r="OWR10" s="667"/>
      <c r="OWS10" s="667"/>
      <c r="OWT10" s="667"/>
      <c r="OWU10" s="667"/>
      <c r="OWV10" s="667"/>
      <c r="OWW10" s="667"/>
      <c r="OWX10" s="667"/>
      <c r="OWY10" s="667"/>
      <c r="OWZ10" s="667"/>
      <c r="OXA10" s="667"/>
      <c r="OXB10" s="667"/>
      <c r="OXC10" s="667"/>
      <c r="OXD10" s="667"/>
      <c r="OXE10" s="667"/>
      <c r="OXF10" s="667"/>
      <c r="OXG10" s="667"/>
      <c r="OXH10" s="667"/>
      <c r="OXI10" s="667"/>
      <c r="OXJ10" s="667"/>
      <c r="OXK10" s="667"/>
      <c r="OXL10" s="667"/>
      <c r="OXM10" s="667"/>
      <c r="OXN10" s="667"/>
      <c r="OXO10" s="667"/>
      <c r="OXP10" s="667"/>
      <c r="OXQ10" s="667"/>
      <c r="OXR10" s="667"/>
      <c r="OXS10" s="667"/>
      <c r="OXT10" s="667"/>
      <c r="OXU10" s="667"/>
      <c r="OXV10" s="667"/>
      <c r="OXW10" s="667"/>
      <c r="OXX10" s="667"/>
      <c r="OXY10" s="667"/>
      <c r="OXZ10" s="667"/>
      <c r="OYA10" s="667"/>
      <c r="OYB10" s="667"/>
      <c r="OYC10" s="667"/>
      <c r="OYD10" s="667"/>
      <c r="OYE10" s="667"/>
      <c r="OYF10" s="667"/>
      <c r="OYG10" s="667"/>
      <c r="OYH10" s="667"/>
      <c r="OYI10" s="667"/>
      <c r="OYJ10" s="667"/>
      <c r="OYK10" s="667"/>
      <c r="OYL10" s="667"/>
      <c r="OYM10" s="667"/>
      <c r="OYN10" s="667"/>
      <c r="OYO10" s="667"/>
      <c r="OYP10" s="667"/>
      <c r="OYQ10" s="667"/>
      <c r="OYR10" s="667"/>
      <c r="OYS10" s="667"/>
      <c r="OYT10" s="667"/>
      <c r="OYU10" s="667"/>
      <c r="OYV10" s="667"/>
      <c r="OYW10" s="667"/>
      <c r="OYX10" s="667"/>
      <c r="OYY10" s="667"/>
      <c r="OYZ10" s="667"/>
      <c r="OZA10" s="667"/>
      <c r="OZB10" s="667"/>
      <c r="OZC10" s="667"/>
      <c r="OZD10" s="667"/>
      <c r="OZE10" s="667"/>
      <c r="OZF10" s="667"/>
      <c r="OZG10" s="667"/>
      <c r="OZH10" s="667"/>
      <c r="OZI10" s="667"/>
      <c r="OZJ10" s="667"/>
      <c r="OZK10" s="667"/>
      <c r="OZL10" s="667"/>
      <c r="OZM10" s="667"/>
      <c r="OZN10" s="667"/>
      <c r="OZO10" s="667"/>
      <c r="OZP10" s="667"/>
      <c r="OZQ10" s="667"/>
      <c r="OZR10" s="667"/>
      <c r="OZS10" s="667"/>
      <c r="OZT10" s="667"/>
      <c r="OZU10" s="667"/>
      <c r="OZV10" s="667"/>
      <c r="OZW10" s="667"/>
      <c r="OZX10" s="667"/>
      <c r="OZY10" s="667"/>
      <c r="OZZ10" s="667"/>
      <c r="PAA10" s="667"/>
      <c r="PAB10" s="667"/>
      <c r="PAC10" s="667"/>
      <c r="PAD10" s="667"/>
      <c r="PAE10" s="667"/>
      <c r="PAF10" s="667"/>
      <c r="PAG10" s="667"/>
      <c r="PAH10" s="667"/>
      <c r="PAI10" s="667"/>
      <c r="PAJ10" s="667"/>
      <c r="PAK10" s="667"/>
      <c r="PAL10" s="667"/>
      <c r="PAM10" s="667"/>
      <c r="PAN10" s="667"/>
      <c r="PAO10" s="667"/>
      <c r="PAP10" s="667"/>
      <c r="PAQ10" s="667"/>
      <c r="PAR10" s="667"/>
      <c r="PAS10" s="667"/>
      <c r="PAT10" s="667"/>
      <c r="PAU10" s="667"/>
      <c r="PAV10" s="667"/>
      <c r="PAW10" s="667"/>
      <c r="PAX10" s="667"/>
      <c r="PAY10" s="667"/>
      <c r="PAZ10" s="667"/>
      <c r="PBA10" s="667"/>
      <c r="PBB10" s="667"/>
      <c r="PBC10" s="667"/>
      <c r="PBD10" s="667"/>
      <c r="PBE10" s="667"/>
      <c r="PBF10" s="667"/>
      <c r="PBG10" s="667"/>
      <c r="PBH10" s="667"/>
      <c r="PBI10" s="667"/>
      <c r="PBJ10" s="667"/>
      <c r="PBK10" s="667"/>
      <c r="PBL10" s="667"/>
      <c r="PBM10" s="667"/>
      <c r="PBN10" s="667"/>
      <c r="PBO10" s="667"/>
      <c r="PBP10" s="667"/>
      <c r="PBQ10" s="667"/>
      <c r="PBR10" s="667"/>
      <c r="PBS10" s="667"/>
      <c r="PBT10" s="667"/>
      <c r="PBU10" s="667"/>
      <c r="PBV10" s="667"/>
      <c r="PBW10" s="667"/>
      <c r="PBX10" s="667"/>
      <c r="PBY10" s="667"/>
      <c r="PBZ10" s="667"/>
      <c r="PCA10" s="667"/>
      <c r="PCB10" s="667"/>
      <c r="PCC10" s="667"/>
      <c r="PCD10" s="667"/>
      <c r="PCE10" s="667"/>
      <c r="PCF10" s="667"/>
      <c r="PCG10" s="667"/>
      <c r="PCH10" s="667"/>
      <c r="PCI10" s="667"/>
      <c r="PCJ10" s="667"/>
      <c r="PCK10" s="667"/>
      <c r="PCL10" s="667"/>
      <c r="PCM10" s="667"/>
      <c r="PCN10" s="667"/>
      <c r="PCO10" s="667"/>
      <c r="PCP10" s="667"/>
      <c r="PCQ10" s="667"/>
      <c r="PCR10" s="667"/>
      <c r="PCS10" s="667"/>
      <c r="PCT10" s="667"/>
      <c r="PCU10" s="667"/>
      <c r="PCV10" s="667"/>
      <c r="PCW10" s="667"/>
      <c r="PCX10" s="667"/>
      <c r="PCY10" s="667"/>
      <c r="PCZ10" s="667"/>
      <c r="PDA10" s="667"/>
      <c r="PDB10" s="667"/>
      <c r="PDC10" s="667"/>
      <c r="PDD10" s="667"/>
      <c r="PDE10" s="667"/>
      <c r="PDF10" s="667"/>
      <c r="PDG10" s="667"/>
      <c r="PDH10" s="667"/>
      <c r="PDI10" s="667"/>
      <c r="PDJ10" s="667"/>
      <c r="PDK10" s="667"/>
      <c r="PDL10" s="667"/>
      <c r="PDM10" s="667"/>
      <c r="PDN10" s="667"/>
      <c r="PDO10" s="667"/>
      <c r="PDP10" s="667"/>
      <c r="PDQ10" s="667"/>
      <c r="PDR10" s="667"/>
      <c r="PDS10" s="667"/>
      <c r="PDT10" s="667"/>
      <c r="PDU10" s="667"/>
      <c r="PDV10" s="667"/>
      <c r="PDW10" s="667"/>
      <c r="PDX10" s="667"/>
      <c r="PDY10" s="667"/>
      <c r="PDZ10" s="667"/>
      <c r="PEA10" s="667"/>
      <c r="PEB10" s="667"/>
      <c r="PEC10" s="667"/>
      <c r="PED10" s="667"/>
      <c r="PEE10" s="667"/>
      <c r="PEF10" s="667"/>
      <c r="PEG10" s="667"/>
      <c r="PEH10" s="667"/>
      <c r="PEI10" s="667"/>
      <c r="PEJ10" s="667"/>
      <c r="PEK10" s="667"/>
      <c r="PEL10" s="667"/>
      <c r="PEM10" s="667"/>
      <c r="PEN10" s="667"/>
      <c r="PEO10" s="667"/>
      <c r="PEP10" s="667"/>
      <c r="PEQ10" s="667"/>
      <c r="PER10" s="667"/>
      <c r="PES10" s="667"/>
      <c r="PET10" s="667"/>
      <c r="PEU10" s="667"/>
      <c r="PEV10" s="667"/>
      <c r="PEW10" s="667"/>
      <c r="PEX10" s="667"/>
      <c r="PEY10" s="667"/>
      <c r="PEZ10" s="667"/>
      <c r="PFA10" s="667"/>
      <c r="PFB10" s="667"/>
      <c r="PFC10" s="667"/>
      <c r="PFD10" s="667"/>
      <c r="PFE10" s="667"/>
      <c r="PFF10" s="667"/>
      <c r="PFG10" s="667"/>
      <c r="PFH10" s="667"/>
      <c r="PFI10" s="667"/>
      <c r="PFJ10" s="667"/>
      <c r="PFK10" s="667"/>
      <c r="PFL10" s="667"/>
      <c r="PFM10" s="667"/>
      <c r="PFN10" s="667"/>
      <c r="PFO10" s="667"/>
      <c r="PFP10" s="667"/>
      <c r="PFQ10" s="667"/>
      <c r="PFR10" s="667"/>
      <c r="PFS10" s="667"/>
      <c r="PFT10" s="667"/>
      <c r="PFU10" s="667"/>
      <c r="PFV10" s="667"/>
      <c r="PFW10" s="667"/>
      <c r="PFX10" s="667"/>
      <c r="PFY10" s="667"/>
      <c r="PFZ10" s="667"/>
      <c r="PGA10" s="667"/>
      <c r="PGB10" s="667"/>
      <c r="PGC10" s="667"/>
      <c r="PGD10" s="667"/>
      <c r="PGE10" s="667"/>
      <c r="PGF10" s="667"/>
      <c r="PGG10" s="667"/>
      <c r="PGH10" s="667"/>
      <c r="PGI10" s="667"/>
      <c r="PGJ10" s="667"/>
      <c r="PGK10" s="667"/>
      <c r="PGL10" s="667"/>
      <c r="PGM10" s="667"/>
      <c r="PGN10" s="667"/>
      <c r="PGO10" s="667"/>
      <c r="PGP10" s="667"/>
      <c r="PGQ10" s="667"/>
      <c r="PGR10" s="667"/>
      <c r="PGS10" s="667"/>
      <c r="PGT10" s="667"/>
      <c r="PGU10" s="667"/>
      <c r="PGV10" s="667"/>
      <c r="PGW10" s="667"/>
      <c r="PGX10" s="667"/>
      <c r="PGY10" s="667"/>
      <c r="PGZ10" s="667"/>
      <c r="PHA10" s="667"/>
      <c r="PHB10" s="667"/>
      <c r="PHC10" s="667"/>
      <c r="PHD10" s="667"/>
      <c r="PHE10" s="667"/>
      <c r="PHF10" s="667"/>
      <c r="PHG10" s="667"/>
      <c r="PHH10" s="667"/>
      <c r="PHI10" s="667"/>
      <c r="PHJ10" s="667"/>
      <c r="PHK10" s="667"/>
      <c r="PHL10" s="667"/>
      <c r="PHM10" s="667"/>
      <c r="PHN10" s="667"/>
      <c r="PHO10" s="667"/>
      <c r="PHP10" s="667"/>
      <c r="PHQ10" s="667"/>
      <c r="PHR10" s="667"/>
      <c r="PHS10" s="667"/>
      <c r="PHT10" s="667"/>
      <c r="PHU10" s="667"/>
      <c r="PHV10" s="667"/>
      <c r="PHW10" s="667"/>
      <c r="PHX10" s="667"/>
      <c r="PHY10" s="667"/>
      <c r="PHZ10" s="667"/>
      <c r="PIA10" s="667"/>
      <c r="PIB10" s="667"/>
      <c r="PIC10" s="667"/>
      <c r="PID10" s="667"/>
      <c r="PIE10" s="667"/>
      <c r="PIF10" s="667"/>
      <c r="PIG10" s="667"/>
      <c r="PIH10" s="667"/>
      <c r="PII10" s="667"/>
      <c r="PIJ10" s="667"/>
      <c r="PIK10" s="667"/>
      <c r="PIL10" s="667"/>
      <c r="PIM10" s="667"/>
      <c r="PIN10" s="667"/>
      <c r="PIO10" s="667"/>
      <c r="PIP10" s="667"/>
      <c r="PIQ10" s="667"/>
      <c r="PIR10" s="667"/>
      <c r="PIS10" s="667"/>
      <c r="PIT10" s="667"/>
      <c r="PIU10" s="667"/>
      <c r="PIV10" s="667"/>
      <c r="PIW10" s="667"/>
      <c r="PIX10" s="667"/>
      <c r="PIY10" s="667"/>
      <c r="PIZ10" s="667"/>
      <c r="PJA10" s="667"/>
      <c r="PJB10" s="667"/>
      <c r="PJC10" s="667"/>
      <c r="PJD10" s="667"/>
      <c r="PJE10" s="667"/>
      <c r="PJF10" s="667"/>
      <c r="PJG10" s="667"/>
      <c r="PJH10" s="667"/>
      <c r="PJI10" s="667"/>
      <c r="PJJ10" s="667"/>
      <c r="PJK10" s="667"/>
      <c r="PJL10" s="667"/>
      <c r="PJM10" s="667"/>
      <c r="PJN10" s="667"/>
      <c r="PJO10" s="667"/>
      <c r="PJP10" s="667"/>
      <c r="PJQ10" s="667"/>
      <c r="PJR10" s="667"/>
      <c r="PJS10" s="667"/>
      <c r="PJT10" s="667"/>
      <c r="PJU10" s="667"/>
      <c r="PJV10" s="667"/>
      <c r="PJW10" s="667"/>
      <c r="PJX10" s="667"/>
      <c r="PJY10" s="667"/>
      <c r="PJZ10" s="667"/>
      <c r="PKA10" s="667"/>
      <c r="PKB10" s="667"/>
      <c r="PKC10" s="667"/>
      <c r="PKD10" s="667"/>
      <c r="PKE10" s="667"/>
      <c r="PKF10" s="667"/>
      <c r="PKG10" s="667"/>
      <c r="PKH10" s="667"/>
      <c r="PKI10" s="667"/>
      <c r="PKJ10" s="667"/>
      <c r="PKK10" s="667"/>
      <c r="PKL10" s="667"/>
      <c r="PKM10" s="667"/>
      <c r="PKN10" s="667"/>
      <c r="PKO10" s="667"/>
      <c r="PKP10" s="667"/>
      <c r="PKQ10" s="667"/>
      <c r="PKR10" s="667"/>
      <c r="PKS10" s="667"/>
      <c r="PKT10" s="667"/>
      <c r="PKU10" s="667"/>
      <c r="PKV10" s="667"/>
      <c r="PKW10" s="667"/>
      <c r="PKX10" s="667"/>
      <c r="PKY10" s="667"/>
      <c r="PKZ10" s="667"/>
      <c r="PLA10" s="667"/>
      <c r="PLB10" s="667"/>
      <c r="PLC10" s="667"/>
      <c r="PLD10" s="667"/>
      <c r="PLE10" s="667"/>
      <c r="PLF10" s="667"/>
      <c r="PLG10" s="667"/>
      <c r="PLH10" s="667"/>
      <c r="PLI10" s="667"/>
      <c r="PLJ10" s="667"/>
      <c r="PLK10" s="667"/>
      <c r="PLL10" s="667"/>
      <c r="PLM10" s="667"/>
      <c r="PLN10" s="667"/>
      <c r="PLO10" s="667"/>
      <c r="PLP10" s="667"/>
      <c r="PLQ10" s="667"/>
      <c r="PLR10" s="667"/>
      <c r="PLS10" s="667"/>
      <c r="PLT10" s="667"/>
      <c r="PLU10" s="667"/>
      <c r="PLV10" s="667"/>
      <c r="PLW10" s="667"/>
      <c r="PLX10" s="667"/>
      <c r="PLY10" s="667"/>
      <c r="PLZ10" s="667"/>
      <c r="PMA10" s="667"/>
      <c r="PMB10" s="667"/>
      <c r="PMC10" s="667"/>
      <c r="PMD10" s="667"/>
      <c r="PME10" s="667"/>
      <c r="PMF10" s="667"/>
      <c r="PMG10" s="667"/>
      <c r="PMH10" s="667"/>
      <c r="PMI10" s="667"/>
      <c r="PMJ10" s="667"/>
      <c r="PMK10" s="667"/>
      <c r="PML10" s="667"/>
      <c r="PMM10" s="667"/>
      <c r="PMN10" s="667"/>
      <c r="PMO10" s="667"/>
      <c r="PMP10" s="667"/>
      <c r="PMQ10" s="667"/>
      <c r="PMR10" s="667"/>
      <c r="PMS10" s="667"/>
      <c r="PMT10" s="667"/>
      <c r="PMU10" s="667"/>
      <c r="PMV10" s="667"/>
      <c r="PMW10" s="667"/>
      <c r="PMX10" s="667"/>
      <c r="PMY10" s="667"/>
      <c r="PMZ10" s="667"/>
      <c r="PNA10" s="667"/>
      <c r="PNB10" s="667"/>
      <c r="PNC10" s="667"/>
      <c r="PND10" s="667"/>
      <c r="PNE10" s="667"/>
      <c r="PNF10" s="667"/>
      <c r="PNG10" s="667"/>
      <c r="PNH10" s="667"/>
      <c r="PNI10" s="667"/>
      <c r="PNJ10" s="667"/>
      <c r="PNK10" s="667"/>
      <c r="PNL10" s="667"/>
      <c r="PNM10" s="667"/>
      <c r="PNN10" s="667"/>
      <c r="PNO10" s="667"/>
      <c r="PNP10" s="667"/>
      <c r="PNQ10" s="667"/>
      <c r="PNR10" s="667"/>
      <c r="PNS10" s="667"/>
      <c r="PNT10" s="667"/>
      <c r="PNU10" s="667"/>
      <c r="PNV10" s="667"/>
      <c r="PNW10" s="667"/>
      <c r="PNX10" s="667"/>
      <c r="PNY10" s="667"/>
      <c r="PNZ10" s="667"/>
      <c r="POA10" s="667"/>
      <c r="POB10" s="667"/>
      <c r="POC10" s="667"/>
      <c r="POD10" s="667"/>
      <c r="POE10" s="667"/>
      <c r="POF10" s="667"/>
      <c r="POG10" s="667"/>
      <c r="POH10" s="667"/>
      <c r="POI10" s="667"/>
      <c r="POJ10" s="667"/>
      <c r="POK10" s="667"/>
      <c r="POL10" s="667"/>
      <c r="POM10" s="667"/>
      <c r="PON10" s="667"/>
      <c r="POO10" s="667"/>
      <c r="POP10" s="667"/>
      <c r="POQ10" s="667"/>
      <c r="POR10" s="667"/>
      <c r="POS10" s="667"/>
      <c r="POT10" s="667"/>
      <c r="POU10" s="667"/>
      <c r="POV10" s="667"/>
      <c r="POW10" s="667"/>
      <c r="POX10" s="667"/>
      <c r="POY10" s="667"/>
      <c r="POZ10" s="667"/>
      <c r="PPA10" s="667"/>
      <c r="PPB10" s="667"/>
      <c r="PPC10" s="667"/>
      <c r="PPD10" s="667"/>
      <c r="PPE10" s="667"/>
      <c r="PPF10" s="667"/>
      <c r="PPG10" s="667"/>
      <c r="PPH10" s="667"/>
      <c r="PPI10" s="667"/>
      <c r="PPJ10" s="667"/>
      <c r="PPK10" s="667"/>
      <c r="PPL10" s="667"/>
      <c r="PPM10" s="667"/>
      <c r="PPN10" s="667"/>
      <c r="PPO10" s="667"/>
      <c r="PPP10" s="667"/>
      <c r="PPQ10" s="667"/>
      <c r="PPR10" s="667"/>
      <c r="PPS10" s="667"/>
      <c r="PPT10" s="667"/>
      <c r="PPU10" s="667"/>
      <c r="PPV10" s="667"/>
      <c r="PPW10" s="667"/>
      <c r="PPX10" s="667"/>
      <c r="PPY10" s="667"/>
      <c r="PPZ10" s="667"/>
      <c r="PQA10" s="667"/>
      <c r="PQB10" s="667"/>
      <c r="PQC10" s="667"/>
      <c r="PQD10" s="667"/>
      <c r="PQE10" s="667"/>
      <c r="PQF10" s="667"/>
      <c r="PQG10" s="667"/>
      <c r="PQH10" s="667"/>
      <c r="PQI10" s="667"/>
      <c r="PQJ10" s="667"/>
      <c r="PQK10" s="667"/>
      <c r="PQL10" s="667"/>
      <c r="PQM10" s="667"/>
      <c r="PQN10" s="667"/>
      <c r="PQO10" s="667"/>
      <c r="PQP10" s="667"/>
      <c r="PQQ10" s="667"/>
      <c r="PQR10" s="667"/>
      <c r="PQS10" s="667"/>
      <c r="PQT10" s="667"/>
      <c r="PQU10" s="667"/>
      <c r="PQV10" s="667"/>
      <c r="PQW10" s="667"/>
      <c r="PQX10" s="667"/>
      <c r="PQY10" s="667"/>
      <c r="PQZ10" s="667"/>
      <c r="PRA10" s="667"/>
      <c r="PRB10" s="667"/>
      <c r="PRC10" s="667"/>
      <c r="PRD10" s="667"/>
      <c r="PRE10" s="667"/>
      <c r="PRF10" s="667"/>
      <c r="PRG10" s="667"/>
      <c r="PRH10" s="667"/>
      <c r="PRI10" s="667"/>
      <c r="PRJ10" s="667"/>
      <c r="PRK10" s="667"/>
      <c r="PRL10" s="667"/>
      <c r="PRM10" s="667"/>
      <c r="PRN10" s="667"/>
      <c r="PRO10" s="667"/>
      <c r="PRP10" s="667"/>
      <c r="PRQ10" s="667"/>
      <c r="PRR10" s="667"/>
      <c r="PRS10" s="667"/>
      <c r="PRT10" s="667"/>
      <c r="PRU10" s="667"/>
      <c r="PRV10" s="667"/>
      <c r="PRW10" s="667"/>
      <c r="PRX10" s="667"/>
      <c r="PRY10" s="667"/>
      <c r="PRZ10" s="667"/>
      <c r="PSA10" s="667"/>
      <c r="PSB10" s="667"/>
      <c r="PSC10" s="667"/>
      <c r="PSD10" s="667"/>
      <c r="PSE10" s="667"/>
      <c r="PSF10" s="667"/>
      <c r="PSG10" s="667"/>
      <c r="PSH10" s="667"/>
      <c r="PSI10" s="667"/>
      <c r="PSJ10" s="667"/>
      <c r="PSK10" s="667"/>
      <c r="PSL10" s="667"/>
      <c r="PSM10" s="667"/>
      <c r="PSN10" s="667"/>
      <c r="PSO10" s="667"/>
      <c r="PSP10" s="667"/>
      <c r="PSQ10" s="667"/>
      <c r="PSR10" s="667"/>
      <c r="PSS10" s="667"/>
      <c r="PST10" s="667"/>
      <c r="PSU10" s="667"/>
      <c r="PSV10" s="667"/>
      <c r="PSW10" s="667"/>
      <c r="PSX10" s="667"/>
      <c r="PSY10" s="667"/>
      <c r="PSZ10" s="667"/>
      <c r="PTA10" s="667"/>
      <c r="PTB10" s="667"/>
      <c r="PTC10" s="667"/>
      <c r="PTD10" s="667"/>
      <c r="PTE10" s="667"/>
      <c r="PTF10" s="667"/>
      <c r="PTG10" s="667"/>
      <c r="PTH10" s="667"/>
      <c r="PTI10" s="667"/>
      <c r="PTJ10" s="667"/>
      <c r="PTK10" s="667"/>
      <c r="PTL10" s="667"/>
      <c r="PTM10" s="667"/>
      <c r="PTN10" s="667"/>
      <c r="PTO10" s="667"/>
      <c r="PTP10" s="667"/>
      <c r="PTQ10" s="667"/>
      <c r="PTR10" s="667"/>
      <c r="PTS10" s="667"/>
      <c r="PTT10" s="667"/>
      <c r="PTU10" s="667"/>
      <c r="PTV10" s="667"/>
      <c r="PTW10" s="667"/>
      <c r="PTX10" s="667"/>
      <c r="PTY10" s="667"/>
      <c r="PTZ10" s="667"/>
      <c r="PUA10" s="667"/>
      <c r="PUB10" s="667"/>
      <c r="PUC10" s="667"/>
      <c r="PUD10" s="667"/>
      <c r="PUE10" s="667"/>
      <c r="PUF10" s="667"/>
      <c r="PUG10" s="667"/>
      <c r="PUH10" s="667"/>
      <c r="PUI10" s="667"/>
      <c r="PUJ10" s="667"/>
      <c r="PUK10" s="667"/>
      <c r="PUL10" s="667"/>
      <c r="PUM10" s="667"/>
      <c r="PUN10" s="667"/>
      <c r="PUO10" s="667"/>
      <c r="PUP10" s="667"/>
      <c r="PUQ10" s="667"/>
      <c r="PUR10" s="667"/>
      <c r="PUS10" s="667"/>
      <c r="PUT10" s="667"/>
      <c r="PUU10" s="667"/>
      <c r="PUV10" s="667"/>
      <c r="PUW10" s="667"/>
      <c r="PUX10" s="667"/>
      <c r="PUY10" s="667"/>
      <c r="PUZ10" s="667"/>
      <c r="PVA10" s="667"/>
      <c r="PVB10" s="667"/>
      <c r="PVC10" s="667"/>
      <c r="PVD10" s="667"/>
      <c r="PVE10" s="667"/>
      <c r="PVF10" s="667"/>
      <c r="PVG10" s="667"/>
      <c r="PVH10" s="667"/>
      <c r="PVI10" s="667"/>
      <c r="PVJ10" s="667"/>
      <c r="PVK10" s="667"/>
      <c r="PVL10" s="667"/>
      <c r="PVM10" s="667"/>
      <c r="PVN10" s="667"/>
      <c r="PVO10" s="667"/>
      <c r="PVP10" s="667"/>
      <c r="PVQ10" s="667"/>
      <c r="PVR10" s="667"/>
      <c r="PVS10" s="667"/>
      <c r="PVT10" s="667"/>
      <c r="PVU10" s="667"/>
      <c r="PVV10" s="667"/>
      <c r="PVW10" s="667"/>
      <c r="PVX10" s="667"/>
      <c r="PVY10" s="667"/>
      <c r="PVZ10" s="667"/>
      <c r="PWA10" s="667"/>
      <c r="PWB10" s="667"/>
      <c r="PWC10" s="667"/>
      <c r="PWD10" s="667"/>
      <c r="PWE10" s="667"/>
      <c r="PWF10" s="667"/>
      <c r="PWG10" s="667"/>
      <c r="PWH10" s="667"/>
      <c r="PWI10" s="667"/>
      <c r="PWJ10" s="667"/>
      <c r="PWK10" s="667"/>
      <c r="PWL10" s="667"/>
      <c r="PWM10" s="667"/>
      <c r="PWN10" s="667"/>
      <c r="PWO10" s="667"/>
      <c r="PWP10" s="667"/>
      <c r="PWQ10" s="667"/>
      <c r="PWR10" s="667"/>
      <c r="PWS10" s="667"/>
      <c r="PWT10" s="667"/>
      <c r="PWU10" s="667"/>
      <c r="PWV10" s="667"/>
      <c r="PWW10" s="667"/>
      <c r="PWX10" s="667"/>
      <c r="PWY10" s="667"/>
      <c r="PWZ10" s="667"/>
      <c r="PXA10" s="667"/>
      <c r="PXB10" s="667"/>
      <c r="PXC10" s="667"/>
      <c r="PXD10" s="667"/>
      <c r="PXE10" s="667"/>
      <c r="PXF10" s="667"/>
      <c r="PXG10" s="667"/>
      <c r="PXH10" s="667"/>
      <c r="PXI10" s="667"/>
      <c r="PXJ10" s="667"/>
      <c r="PXK10" s="667"/>
      <c r="PXL10" s="667"/>
      <c r="PXM10" s="667"/>
      <c r="PXN10" s="667"/>
      <c r="PXO10" s="667"/>
      <c r="PXP10" s="667"/>
      <c r="PXQ10" s="667"/>
      <c r="PXR10" s="667"/>
      <c r="PXS10" s="667"/>
      <c r="PXT10" s="667"/>
      <c r="PXU10" s="667"/>
      <c r="PXV10" s="667"/>
      <c r="PXW10" s="667"/>
      <c r="PXX10" s="667"/>
      <c r="PXY10" s="667"/>
      <c r="PXZ10" s="667"/>
      <c r="PYA10" s="667"/>
      <c r="PYB10" s="667"/>
      <c r="PYC10" s="667"/>
      <c r="PYD10" s="667"/>
      <c r="PYE10" s="667"/>
      <c r="PYF10" s="667"/>
      <c r="PYG10" s="667"/>
      <c r="PYH10" s="667"/>
      <c r="PYI10" s="667"/>
      <c r="PYJ10" s="667"/>
      <c r="PYK10" s="667"/>
      <c r="PYL10" s="667"/>
      <c r="PYM10" s="667"/>
      <c r="PYN10" s="667"/>
      <c r="PYO10" s="667"/>
      <c r="PYP10" s="667"/>
      <c r="PYQ10" s="667"/>
      <c r="PYR10" s="667"/>
      <c r="PYS10" s="667"/>
      <c r="PYT10" s="667"/>
      <c r="PYU10" s="667"/>
      <c r="PYV10" s="667"/>
      <c r="PYW10" s="667"/>
      <c r="PYX10" s="667"/>
      <c r="PYY10" s="667"/>
      <c r="PYZ10" s="667"/>
      <c r="PZA10" s="667"/>
      <c r="PZB10" s="667"/>
      <c r="PZC10" s="667"/>
      <c r="PZD10" s="667"/>
      <c r="PZE10" s="667"/>
      <c r="PZF10" s="667"/>
      <c r="PZG10" s="667"/>
      <c r="PZH10" s="667"/>
      <c r="PZI10" s="667"/>
      <c r="PZJ10" s="667"/>
      <c r="PZK10" s="667"/>
      <c r="PZL10" s="667"/>
      <c r="PZM10" s="667"/>
      <c r="PZN10" s="667"/>
      <c r="PZO10" s="667"/>
      <c r="PZP10" s="667"/>
      <c r="PZQ10" s="667"/>
      <c r="PZR10" s="667"/>
      <c r="PZS10" s="667"/>
      <c r="PZT10" s="667"/>
      <c r="PZU10" s="667"/>
      <c r="PZV10" s="667"/>
      <c r="PZW10" s="667"/>
      <c r="PZX10" s="667"/>
      <c r="PZY10" s="667"/>
      <c r="PZZ10" s="667"/>
      <c r="QAA10" s="667"/>
      <c r="QAB10" s="667"/>
      <c r="QAC10" s="667"/>
      <c r="QAD10" s="667"/>
      <c r="QAE10" s="667"/>
      <c r="QAF10" s="667"/>
      <c r="QAG10" s="667"/>
      <c r="QAH10" s="667"/>
      <c r="QAI10" s="667"/>
      <c r="QAJ10" s="667"/>
      <c r="QAK10" s="667"/>
      <c r="QAL10" s="667"/>
      <c r="QAM10" s="667"/>
      <c r="QAN10" s="667"/>
      <c r="QAO10" s="667"/>
      <c r="QAP10" s="667"/>
      <c r="QAQ10" s="667"/>
      <c r="QAR10" s="667"/>
      <c r="QAS10" s="667"/>
      <c r="QAT10" s="667"/>
      <c r="QAU10" s="667"/>
      <c r="QAV10" s="667"/>
      <c r="QAW10" s="667"/>
      <c r="QAX10" s="667"/>
      <c r="QAY10" s="667"/>
      <c r="QAZ10" s="667"/>
      <c r="QBA10" s="667"/>
      <c r="QBB10" s="667"/>
      <c r="QBC10" s="667"/>
      <c r="QBD10" s="667"/>
      <c r="QBE10" s="667"/>
      <c r="QBF10" s="667"/>
      <c r="QBG10" s="667"/>
      <c r="QBH10" s="667"/>
      <c r="QBI10" s="667"/>
      <c r="QBJ10" s="667"/>
      <c r="QBK10" s="667"/>
      <c r="QBL10" s="667"/>
      <c r="QBM10" s="667"/>
      <c r="QBN10" s="667"/>
      <c r="QBO10" s="667"/>
      <c r="QBP10" s="667"/>
      <c r="QBQ10" s="667"/>
      <c r="QBR10" s="667"/>
      <c r="QBS10" s="667"/>
      <c r="QBT10" s="667"/>
      <c r="QBU10" s="667"/>
      <c r="QBV10" s="667"/>
      <c r="QBW10" s="667"/>
      <c r="QBX10" s="667"/>
      <c r="QBY10" s="667"/>
      <c r="QBZ10" s="667"/>
      <c r="QCA10" s="667"/>
      <c r="QCB10" s="667"/>
      <c r="QCC10" s="667"/>
      <c r="QCD10" s="667"/>
      <c r="QCE10" s="667"/>
      <c r="QCF10" s="667"/>
      <c r="QCG10" s="667"/>
      <c r="QCH10" s="667"/>
      <c r="QCI10" s="667"/>
      <c r="QCJ10" s="667"/>
      <c r="QCK10" s="667"/>
      <c r="QCL10" s="667"/>
      <c r="QCM10" s="667"/>
      <c r="QCN10" s="667"/>
      <c r="QCO10" s="667"/>
      <c r="QCP10" s="667"/>
      <c r="QCQ10" s="667"/>
      <c r="QCR10" s="667"/>
      <c r="QCS10" s="667"/>
      <c r="QCT10" s="667"/>
      <c r="QCU10" s="667"/>
      <c r="QCV10" s="667"/>
      <c r="QCW10" s="667"/>
      <c r="QCX10" s="667"/>
      <c r="QCY10" s="667"/>
      <c r="QCZ10" s="667"/>
      <c r="QDA10" s="667"/>
      <c r="QDB10" s="667"/>
      <c r="QDC10" s="667"/>
      <c r="QDD10" s="667"/>
      <c r="QDE10" s="667"/>
      <c r="QDF10" s="667"/>
      <c r="QDG10" s="667"/>
      <c r="QDH10" s="667"/>
      <c r="QDI10" s="667"/>
      <c r="QDJ10" s="667"/>
      <c r="QDK10" s="667"/>
      <c r="QDL10" s="667"/>
      <c r="QDM10" s="667"/>
      <c r="QDN10" s="667"/>
      <c r="QDO10" s="667"/>
      <c r="QDP10" s="667"/>
      <c r="QDQ10" s="667"/>
      <c r="QDR10" s="667"/>
      <c r="QDS10" s="667"/>
      <c r="QDT10" s="667"/>
      <c r="QDU10" s="667"/>
      <c r="QDV10" s="667"/>
      <c r="QDW10" s="667"/>
      <c r="QDX10" s="667"/>
      <c r="QDY10" s="667"/>
      <c r="QDZ10" s="667"/>
      <c r="QEA10" s="667"/>
      <c r="QEB10" s="667"/>
      <c r="QEC10" s="667"/>
      <c r="QED10" s="667"/>
      <c r="QEE10" s="667"/>
      <c r="QEF10" s="667"/>
      <c r="QEG10" s="667"/>
      <c r="QEH10" s="667"/>
      <c r="QEI10" s="667"/>
      <c r="QEJ10" s="667"/>
      <c r="QEK10" s="667"/>
      <c r="QEL10" s="667"/>
      <c r="QEM10" s="667"/>
      <c r="QEN10" s="667"/>
      <c r="QEO10" s="667"/>
      <c r="QEP10" s="667"/>
      <c r="QEQ10" s="667"/>
      <c r="QER10" s="667"/>
      <c r="QES10" s="667"/>
      <c r="QET10" s="667"/>
      <c r="QEU10" s="667"/>
      <c r="QEV10" s="667"/>
      <c r="QEW10" s="667"/>
      <c r="QEX10" s="667"/>
      <c r="QEY10" s="667"/>
      <c r="QEZ10" s="667"/>
      <c r="QFA10" s="667"/>
      <c r="QFB10" s="667"/>
      <c r="QFC10" s="667"/>
      <c r="QFD10" s="667"/>
      <c r="QFE10" s="667"/>
      <c r="QFF10" s="667"/>
      <c r="QFG10" s="667"/>
      <c r="QFH10" s="667"/>
      <c r="QFI10" s="667"/>
      <c r="QFJ10" s="667"/>
      <c r="QFK10" s="667"/>
      <c r="QFL10" s="667"/>
      <c r="QFM10" s="667"/>
      <c r="QFN10" s="667"/>
      <c r="QFO10" s="667"/>
      <c r="QFP10" s="667"/>
      <c r="QFQ10" s="667"/>
      <c r="QFR10" s="667"/>
      <c r="QFS10" s="667"/>
      <c r="QFT10" s="667"/>
      <c r="QFU10" s="667"/>
      <c r="QFV10" s="667"/>
      <c r="QFW10" s="667"/>
      <c r="QFX10" s="667"/>
      <c r="QFY10" s="667"/>
      <c r="QFZ10" s="667"/>
      <c r="QGA10" s="667"/>
      <c r="QGB10" s="667"/>
      <c r="QGC10" s="667"/>
      <c r="QGD10" s="667"/>
      <c r="QGE10" s="667"/>
      <c r="QGF10" s="667"/>
      <c r="QGG10" s="667"/>
      <c r="QGH10" s="667"/>
      <c r="QGI10" s="667"/>
      <c r="QGJ10" s="667"/>
      <c r="QGK10" s="667"/>
      <c r="QGL10" s="667"/>
      <c r="QGM10" s="667"/>
      <c r="QGN10" s="667"/>
      <c r="QGO10" s="667"/>
      <c r="QGP10" s="667"/>
      <c r="QGQ10" s="667"/>
      <c r="QGR10" s="667"/>
      <c r="QGS10" s="667"/>
      <c r="QGT10" s="667"/>
      <c r="QGU10" s="667"/>
      <c r="QGV10" s="667"/>
      <c r="QGW10" s="667"/>
      <c r="QGX10" s="667"/>
      <c r="QGY10" s="667"/>
      <c r="QGZ10" s="667"/>
      <c r="QHA10" s="667"/>
      <c r="QHB10" s="667"/>
      <c r="QHC10" s="667"/>
      <c r="QHD10" s="667"/>
      <c r="QHE10" s="667"/>
      <c r="QHF10" s="667"/>
      <c r="QHG10" s="667"/>
      <c r="QHH10" s="667"/>
      <c r="QHI10" s="667"/>
      <c r="QHJ10" s="667"/>
      <c r="QHK10" s="667"/>
      <c r="QHL10" s="667"/>
      <c r="QHM10" s="667"/>
      <c r="QHN10" s="667"/>
      <c r="QHO10" s="667"/>
      <c r="QHP10" s="667"/>
      <c r="QHQ10" s="667"/>
      <c r="QHR10" s="667"/>
      <c r="QHS10" s="667"/>
      <c r="QHT10" s="667"/>
      <c r="QHU10" s="667"/>
      <c r="QHV10" s="667"/>
      <c r="QHW10" s="667"/>
      <c r="QHX10" s="667"/>
      <c r="QHY10" s="667"/>
      <c r="QHZ10" s="667"/>
      <c r="QIA10" s="667"/>
      <c r="QIB10" s="667"/>
      <c r="QIC10" s="667"/>
      <c r="QID10" s="667"/>
      <c r="QIE10" s="667"/>
      <c r="QIF10" s="667"/>
      <c r="QIG10" s="667"/>
      <c r="QIH10" s="667"/>
      <c r="QII10" s="667"/>
      <c r="QIJ10" s="667"/>
      <c r="QIK10" s="667"/>
      <c r="QIL10" s="667"/>
      <c r="QIM10" s="667"/>
      <c r="QIN10" s="667"/>
      <c r="QIO10" s="667"/>
      <c r="QIP10" s="667"/>
      <c r="QIQ10" s="667"/>
      <c r="QIR10" s="667"/>
      <c r="QIS10" s="667"/>
      <c r="QIT10" s="667"/>
      <c r="QIU10" s="667"/>
      <c r="QIV10" s="667"/>
      <c r="QIW10" s="667"/>
      <c r="QIX10" s="667"/>
      <c r="QIY10" s="667"/>
      <c r="QIZ10" s="667"/>
      <c r="QJA10" s="667"/>
      <c r="QJB10" s="667"/>
      <c r="QJC10" s="667"/>
      <c r="QJD10" s="667"/>
      <c r="QJE10" s="667"/>
      <c r="QJF10" s="667"/>
      <c r="QJG10" s="667"/>
      <c r="QJH10" s="667"/>
      <c r="QJI10" s="667"/>
      <c r="QJJ10" s="667"/>
      <c r="QJK10" s="667"/>
      <c r="QJL10" s="667"/>
      <c r="QJM10" s="667"/>
      <c r="QJN10" s="667"/>
      <c r="QJO10" s="667"/>
      <c r="QJP10" s="667"/>
      <c r="QJQ10" s="667"/>
      <c r="QJR10" s="667"/>
      <c r="QJS10" s="667"/>
      <c r="QJT10" s="667"/>
      <c r="QJU10" s="667"/>
      <c r="QJV10" s="667"/>
      <c r="QJW10" s="667"/>
      <c r="QJX10" s="667"/>
      <c r="QJY10" s="667"/>
      <c r="QJZ10" s="667"/>
      <c r="QKA10" s="667"/>
      <c r="QKB10" s="667"/>
      <c r="QKC10" s="667"/>
      <c r="QKD10" s="667"/>
      <c r="QKE10" s="667"/>
      <c r="QKF10" s="667"/>
      <c r="QKG10" s="667"/>
      <c r="QKH10" s="667"/>
      <c r="QKI10" s="667"/>
      <c r="QKJ10" s="667"/>
      <c r="QKK10" s="667"/>
      <c r="QKL10" s="667"/>
      <c r="QKM10" s="667"/>
      <c r="QKN10" s="667"/>
      <c r="QKO10" s="667"/>
      <c r="QKP10" s="667"/>
      <c r="QKQ10" s="667"/>
      <c r="QKR10" s="667"/>
      <c r="QKS10" s="667"/>
      <c r="QKT10" s="667"/>
      <c r="QKU10" s="667"/>
      <c r="QKV10" s="667"/>
      <c r="QKW10" s="667"/>
      <c r="QKX10" s="667"/>
      <c r="QKY10" s="667"/>
      <c r="QKZ10" s="667"/>
      <c r="QLA10" s="667"/>
      <c r="QLB10" s="667"/>
      <c r="QLC10" s="667"/>
      <c r="QLD10" s="667"/>
      <c r="QLE10" s="667"/>
      <c r="QLF10" s="667"/>
      <c r="QLG10" s="667"/>
      <c r="QLH10" s="667"/>
      <c r="QLI10" s="667"/>
      <c r="QLJ10" s="667"/>
      <c r="QLK10" s="667"/>
      <c r="QLL10" s="667"/>
      <c r="QLM10" s="667"/>
      <c r="QLN10" s="667"/>
      <c r="QLO10" s="667"/>
      <c r="QLP10" s="667"/>
      <c r="QLQ10" s="667"/>
      <c r="QLR10" s="667"/>
      <c r="QLS10" s="667"/>
      <c r="QLT10" s="667"/>
      <c r="QLU10" s="667"/>
      <c r="QLV10" s="667"/>
      <c r="QLW10" s="667"/>
      <c r="QLX10" s="667"/>
      <c r="QLY10" s="667"/>
      <c r="QLZ10" s="667"/>
      <c r="QMA10" s="667"/>
      <c r="QMB10" s="667"/>
      <c r="QMC10" s="667"/>
      <c r="QMD10" s="667"/>
      <c r="QME10" s="667"/>
      <c r="QMF10" s="667"/>
      <c r="QMG10" s="667"/>
      <c r="QMH10" s="667"/>
      <c r="QMI10" s="667"/>
      <c r="QMJ10" s="667"/>
      <c r="QMK10" s="667"/>
      <c r="QML10" s="667"/>
      <c r="QMM10" s="667"/>
      <c r="QMN10" s="667"/>
      <c r="QMO10" s="667"/>
      <c r="QMP10" s="667"/>
      <c r="QMQ10" s="667"/>
      <c r="QMR10" s="667"/>
      <c r="QMS10" s="667"/>
      <c r="QMT10" s="667"/>
      <c r="QMU10" s="667"/>
      <c r="QMV10" s="667"/>
      <c r="QMW10" s="667"/>
      <c r="QMX10" s="667"/>
      <c r="QMY10" s="667"/>
      <c r="QMZ10" s="667"/>
      <c r="QNA10" s="667"/>
      <c r="QNB10" s="667"/>
      <c r="QNC10" s="667"/>
      <c r="QND10" s="667"/>
      <c r="QNE10" s="667"/>
      <c r="QNF10" s="667"/>
      <c r="QNG10" s="667"/>
      <c r="QNH10" s="667"/>
      <c r="QNI10" s="667"/>
      <c r="QNJ10" s="667"/>
      <c r="QNK10" s="667"/>
      <c r="QNL10" s="667"/>
      <c r="QNM10" s="667"/>
      <c r="QNN10" s="667"/>
      <c r="QNO10" s="667"/>
      <c r="QNP10" s="667"/>
      <c r="QNQ10" s="667"/>
      <c r="QNR10" s="667"/>
      <c r="QNS10" s="667"/>
      <c r="QNT10" s="667"/>
      <c r="QNU10" s="667"/>
      <c r="QNV10" s="667"/>
      <c r="QNW10" s="667"/>
      <c r="QNX10" s="667"/>
      <c r="QNY10" s="667"/>
      <c r="QNZ10" s="667"/>
      <c r="QOA10" s="667"/>
      <c r="QOB10" s="667"/>
      <c r="QOC10" s="667"/>
      <c r="QOD10" s="667"/>
      <c r="QOE10" s="667"/>
      <c r="QOF10" s="667"/>
      <c r="QOG10" s="667"/>
      <c r="QOH10" s="667"/>
      <c r="QOI10" s="667"/>
      <c r="QOJ10" s="667"/>
      <c r="QOK10" s="667"/>
      <c r="QOL10" s="667"/>
      <c r="QOM10" s="667"/>
      <c r="QON10" s="667"/>
      <c r="QOO10" s="667"/>
      <c r="QOP10" s="667"/>
      <c r="QOQ10" s="667"/>
      <c r="QOR10" s="667"/>
      <c r="QOS10" s="667"/>
      <c r="QOT10" s="667"/>
      <c r="QOU10" s="667"/>
      <c r="QOV10" s="667"/>
      <c r="QOW10" s="667"/>
      <c r="QOX10" s="667"/>
      <c r="QOY10" s="667"/>
      <c r="QOZ10" s="667"/>
      <c r="QPA10" s="667"/>
      <c r="QPB10" s="667"/>
      <c r="QPC10" s="667"/>
      <c r="QPD10" s="667"/>
      <c r="QPE10" s="667"/>
      <c r="QPF10" s="667"/>
      <c r="QPG10" s="667"/>
      <c r="QPH10" s="667"/>
      <c r="QPI10" s="667"/>
      <c r="QPJ10" s="667"/>
      <c r="QPK10" s="667"/>
      <c r="QPL10" s="667"/>
      <c r="QPM10" s="667"/>
      <c r="QPN10" s="667"/>
      <c r="QPO10" s="667"/>
      <c r="QPP10" s="667"/>
      <c r="QPQ10" s="667"/>
      <c r="QPR10" s="667"/>
      <c r="QPS10" s="667"/>
      <c r="QPT10" s="667"/>
      <c r="QPU10" s="667"/>
      <c r="QPV10" s="667"/>
      <c r="QPW10" s="667"/>
      <c r="QPX10" s="667"/>
      <c r="QPY10" s="667"/>
      <c r="QPZ10" s="667"/>
      <c r="QQA10" s="667"/>
      <c r="QQB10" s="667"/>
      <c r="QQC10" s="667"/>
      <c r="QQD10" s="667"/>
      <c r="QQE10" s="667"/>
      <c r="QQF10" s="667"/>
      <c r="QQG10" s="667"/>
      <c r="QQH10" s="667"/>
      <c r="QQI10" s="667"/>
      <c r="QQJ10" s="667"/>
      <c r="QQK10" s="667"/>
      <c r="QQL10" s="667"/>
      <c r="QQM10" s="667"/>
      <c r="QQN10" s="667"/>
      <c r="QQO10" s="667"/>
      <c r="QQP10" s="667"/>
      <c r="QQQ10" s="667"/>
      <c r="QQR10" s="667"/>
      <c r="QQS10" s="667"/>
      <c r="QQT10" s="667"/>
      <c r="QQU10" s="667"/>
      <c r="QQV10" s="667"/>
      <c r="QQW10" s="667"/>
      <c r="QQX10" s="667"/>
      <c r="QQY10" s="667"/>
      <c r="QQZ10" s="667"/>
      <c r="QRA10" s="667"/>
      <c r="QRB10" s="667"/>
      <c r="QRC10" s="667"/>
      <c r="QRD10" s="667"/>
      <c r="QRE10" s="667"/>
      <c r="QRF10" s="667"/>
      <c r="QRG10" s="667"/>
      <c r="QRH10" s="667"/>
      <c r="QRI10" s="667"/>
      <c r="QRJ10" s="667"/>
      <c r="QRK10" s="667"/>
      <c r="QRL10" s="667"/>
      <c r="QRM10" s="667"/>
      <c r="QRN10" s="667"/>
      <c r="QRO10" s="667"/>
      <c r="QRP10" s="667"/>
      <c r="QRQ10" s="667"/>
      <c r="QRR10" s="667"/>
      <c r="QRS10" s="667"/>
      <c r="QRT10" s="667"/>
      <c r="QRU10" s="667"/>
      <c r="QRV10" s="667"/>
      <c r="QRW10" s="667"/>
      <c r="QRX10" s="667"/>
      <c r="QRY10" s="667"/>
      <c r="QRZ10" s="667"/>
      <c r="QSA10" s="667"/>
      <c r="QSB10" s="667"/>
      <c r="QSC10" s="667"/>
      <c r="QSD10" s="667"/>
      <c r="QSE10" s="667"/>
      <c r="QSF10" s="667"/>
      <c r="QSG10" s="667"/>
      <c r="QSH10" s="667"/>
      <c r="QSI10" s="667"/>
      <c r="QSJ10" s="667"/>
      <c r="QSK10" s="667"/>
      <c r="QSL10" s="667"/>
      <c r="QSM10" s="667"/>
      <c r="QSN10" s="667"/>
      <c r="QSO10" s="667"/>
      <c r="QSP10" s="667"/>
      <c r="QSQ10" s="667"/>
      <c r="QSR10" s="667"/>
      <c r="QSS10" s="667"/>
      <c r="QST10" s="667"/>
      <c r="QSU10" s="667"/>
      <c r="QSV10" s="667"/>
      <c r="QSW10" s="667"/>
      <c r="QSX10" s="667"/>
      <c r="QSY10" s="667"/>
      <c r="QSZ10" s="667"/>
      <c r="QTA10" s="667"/>
      <c r="QTB10" s="667"/>
      <c r="QTC10" s="667"/>
      <c r="QTD10" s="667"/>
      <c r="QTE10" s="667"/>
      <c r="QTF10" s="667"/>
      <c r="QTG10" s="667"/>
      <c r="QTH10" s="667"/>
      <c r="QTI10" s="667"/>
      <c r="QTJ10" s="667"/>
      <c r="QTK10" s="667"/>
      <c r="QTL10" s="667"/>
      <c r="QTM10" s="667"/>
      <c r="QTN10" s="667"/>
      <c r="QTO10" s="667"/>
      <c r="QTP10" s="667"/>
      <c r="QTQ10" s="667"/>
      <c r="QTR10" s="667"/>
      <c r="QTS10" s="667"/>
      <c r="QTT10" s="667"/>
      <c r="QTU10" s="667"/>
      <c r="QTV10" s="667"/>
      <c r="QTW10" s="667"/>
      <c r="QTX10" s="667"/>
      <c r="QTY10" s="667"/>
      <c r="QTZ10" s="667"/>
      <c r="QUA10" s="667"/>
      <c r="QUB10" s="667"/>
      <c r="QUC10" s="667"/>
      <c r="QUD10" s="667"/>
      <c r="QUE10" s="667"/>
      <c r="QUF10" s="667"/>
      <c r="QUG10" s="667"/>
      <c r="QUH10" s="667"/>
      <c r="QUI10" s="667"/>
      <c r="QUJ10" s="667"/>
      <c r="QUK10" s="667"/>
      <c r="QUL10" s="667"/>
      <c r="QUM10" s="667"/>
      <c r="QUN10" s="667"/>
      <c r="QUO10" s="667"/>
      <c r="QUP10" s="667"/>
      <c r="QUQ10" s="667"/>
      <c r="QUR10" s="667"/>
      <c r="QUS10" s="667"/>
      <c r="QUT10" s="667"/>
      <c r="QUU10" s="667"/>
      <c r="QUV10" s="667"/>
      <c r="QUW10" s="667"/>
      <c r="QUX10" s="667"/>
      <c r="QUY10" s="667"/>
      <c r="QUZ10" s="667"/>
      <c r="QVA10" s="667"/>
      <c r="QVB10" s="667"/>
      <c r="QVC10" s="667"/>
      <c r="QVD10" s="667"/>
      <c r="QVE10" s="667"/>
      <c r="QVF10" s="667"/>
      <c r="QVG10" s="667"/>
      <c r="QVH10" s="667"/>
      <c r="QVI10" s="667"/>
      <c r="QVJ10" s="667"/>
      <c r="QVK10" s="667"/>
      <c r="QVL10" s="667"/>
      <c r="QVM10" s="667"/>
      <c r="QVN10" s="667"/>
      <c r="QVO10" s="667"/>
      <c r="QVP10" s="667"/>
      <c r="QVQ10" s="667"/>
      <c r="QVR10" s="667"/>
      <c r="QVS10" s="667"/>
      <c r="QVT10" s="667"/>
      <c r="QVU10" s="667"/>
      <c r="QVV10" s="667"/>
      <c r="QVW10" s="667"/>
      <c r="QVX10" s="667"/>
      <c r="QVY10" s="667"/>
      <c r="QVZ10" s="667"/>
      <c r="QWA10" s="667"/>
      <c r="QWB10" s="667"/>
      <c r="QWC10" s="667"/>
      <c r="QWD10" s="667"/>
      <c r="QWE10" s="667"/>
      <c r="QWF10" s="667"/>
      <c r="QWG10" s="667"/>
      <c r="QWH10" s="667"/>
      <c r="QWI10" s="667"/>
      <c r="QWJ10" s="667"/>
      <c r="QWK10" s="667"/>
      <c r="QWL10" s="667"/>
      <c r="QWM10" s="667"/>
      <c r="QWN10" s="667"/>
      <c r="QWO10" s="667"/>
      <c r="QWP10" s="667"/>
      <c r="QWQ10" s="667"/>
      <c r="QWR10" s="667"/>
      <c r="QWS10" s="667"/>
      <c r="QWT10" s="667"/>
      <c r="QWU10" s="667"/>
      <c r="QWV10" s="667"/>
      <c r="QWW10" s="667"/>
      <c r="QWX10" s="667"/>
      <c r="QWY10" s="667"/>
      <c r="QWZ10" s="667"/>
      <c r="QXA10" s="667"/>
      <c r="QXB10" s="667"/>
      <c r="QXC10" s="667"/>
      <c r="QXD10" s="667"/>
      <c r="QXE10" s="667"/>
      <c r="QXF10" s="667"/>
      <c r="QXG10" s="667"/>
      <c r="QXH10" s="667"/>
      <c r="QXI10" s="667"/>
      <c r="QXJ10" s="667"/>
      <c r="QXK10" s="667"/>
      <c r="QXL10" s="667"/>
      <c r="QXM10" s="667"/>
      <c r="QXN10" s="667"/>
      <c r="QXO10" s="667"/>
      <c r="QXP10" s="667"/>
      <c r="QXQ10" s="667"/>
      <c r="QXR10" s="667"/>
      <c r="QXS10" s="667"/>
      <c r="QXT10" s="667"/>
      <c r="QXU10" s="667"/>
      <c r="QXV10" s="667"/>
      <c r="QXW10" s="667"/>
      <c r="QXX10" s="667"/>
      <c r="QXY10" s="667"/>
      <c r="QXZ10" s="667"/>
      <c r="QYA10" s="667"/>
      <c r="QYB10" s="667"/>
      <c r="QYC10" s="667"/>
      <c r="QYD10" s="667"/>
      <c r="QYE10" s="667"/>
      <c r="QYF10" s="667"/>
      <c r="QYG10" s="667"/>
      <c r="QYH10" s="667"/>
      <c r="QYI10" s="667"/>
      <c r="QYJ10" s="667"/>
      <c r="QYK10" s="667"/>
      <c r="QYL10" s="667"/>
      <c r="QYM10" s="667"/>
      <c r="QYN10" s="667"/>
      <c r="QYO10" s="667"/>
      <c r="QYP10" s="667"/>
      <c r="QYQ10" s="667"/>
      <c r="QYR10" s="667"/>
      <c r="QYS10" s="667"/>
      <c r="QYT10" s="667"/>
      <c r="QYU10" s="667"/>
      <c r="QYV10" s="667"/>
      <c r="QYW10" s="667"/>
      <c r="QYX10" s="667"/>
      <c r="QYY10" s="667"/>
      <c r="QYZ10" s="667"/>
      <c r="QZA10" s="667"/>
      <c r="QZB10" s="667"/>
      <c r="QZC10" s="667"/>
      <c r="QZD10" s="667"/>
      <c r="QZE10" s="667"/>
      <c r="QZF10" s="667"/>
      <c r="QZG10" s="667"/>
      <c r="QZH10" s="667"/>
      <c r="QZI10" s="667"/>
      <c r="QZJ10" s="667"/>
      <c r="QZK10" s="667"/>
      <c r="QZL10" s="667"/>
      <c r="QZM10" s="667"/>
      <c r="QZN10" s="667"/>
      <c r="QZO10" s="667"/>
      <c r="QZP10" s="667"/>
      <c r="QZQ10" s="667"/>
      <c r="QZR10" s="667"/>
      <c r="QZS10" s="667"/>
      <c r="QZT10" s="667"/>
      <c r="QZU10" s="667"/>
      <c r="QZV10" s="667"/>
      <c r="QZW10" s="667"/>
      <c r="QZX10" s="667"/>
      <c r="QZY10" s="667"/>
      <c r="QZZ10" s="667"/>
      <c r="RAA10" s="667"/>
      <c r="RAB10" s="667"/>
      <c r="RAC10" s="667"/>
      <c r="RAD10" s="667"/>
      <c r="RAE10" s="667"/>
      <c r="RAF10" s="667"/>
      <c r="RAG10" s="667"/>
      <c r="RAH10" s="667"/>
      <c r="RAI10" s="667"/>
      <c r="RAJ10" s="667"/>
      <c r="RAK10" s="667"/>
      <c r="RAL10" s="667"/>
      <c r="RAM10" s="667"/>
      <c r="RAN10" s="667"/>
      <c r="RAO10" s="667"/>
      <c r="RAP10" s="667"/>
      <c r="RAQ10" s="667"/>
      <c r="RAR10" s="667"/>
      <c r="RAS10" s="667"/>
      <c r="RAT10" s="667"/>
      <c r="RAU10" s="667"/>
      <c r="RAV10" s="667"/>
      <c r="RAW10" s="667"/>
      <c r="RAX10" s="667"/>
      <c r="RAY10" s="667"/>
      <c r="RAZ10" s="667"/>
      <c r="RBA10" s="667"/>
      <c r="RBB10" s="667"/>
      <c r="RBC10" s="667"/>
      <c r="RBD10" s="667"/>
      <c r="RBE10" s="667"/>
      <c r="RBF10" s="667"/>
      <c r="RBG10" s="667"/>
      <c r="RBH10" s="667"/>
      <c r="RBI10" s="667"/>
      <c r="RBJ10" s="667"/>
      <c r="RBK10" s="667"/>
      <c r="RBL10" s="667"/>
      <c r="RBM10" s="667"/>
      <c r="RBN10" s="667"/>
      <c r="RBO10" s="667"/>
      <c r="RBP10" s="667"/>
      <c r="RBQ10" s="667"/>
      <c r="RBR10" s="667"/>
      <c r="RBS10" s="667"/>
      <c r="RBT10" s="667"/>
      <c r="RBU10" s="667"/>
      <c r="RBV10" s="667"/>
      <c r="RBW10" s="667"/>
      <c r="RBX10" s="667"/>
      <c r="RBY10" s="667"/>
      <c r="RBZ10" s="667"/>
      <c r="RCA10" s="667"/>
      <c r="RCB10" s="667"/>
      <c r="RCC10" s="667"/>
      <c r="RCD10" s="667"/>
      <c r="RCE10" s="667"/>
      <c r="RCF10" s="667"/>
      <c r="RCG10" s="667"/>
      <c r="RCH10" s="667"/>
      <c r="RCI10" s="667"/>
      <c r="RCJ10" s="667"/>
      <c r="RCK10" s="667"/>
      <c r="RCL10" s="667"/>
      <c r="RCM10" s="667"/>
      <c r="RCN10" s="667"/>
      <c r="RCO10" s="667"/>
      <c r="RCP10" s="667"/>
      <c r="RCQ10" s="667"/>
      <c r="RCR10" s="667"/>
      <c r="RCS10" s="667"/>
      <c r="RCT10" s="667"/>
      <c r="RCU10" s="667"/>
      <c r="RCV10" s="667"/>
      <c r="RCW10" s="667"/>
      <c r="RCX10" s="667"/>
      <c r="RCY10" s="667"/>
      <c r="RCZ10" s="667"/>
      <c r="RDA10" s="667"/>
      <c r="RDB10" s="667"/>
      <c r="RDC10" s="667"/>
      <c r="RDD10" s="667"/>
      <c r="RDE10" s="667"/>
      <c r="RDF10" s="667"/>
      <c r="RDG10" s="667"/>
      <c r="RDH10" s="667"/>
      <c r="RDI10" s="667"/>
      <c r="RDJ10" s="667"/>
      <c r="RDK10" s="667"/>
      <c r="RDL10" s="667"/>
      <c r="RDM10" s="667"/>
      <c r="RDN10" s="667"/>
      <c r="RDO10" s="667"/>
      <c r="RDP10" s="667"/>
      <c r="RDQ10" s="667"/>
      <c r="RDR10" s="667"/>
      <c r="RDS10" s="667"/>
      <c r="RDT10" s="667"/>
      <c r="RDU10" s="667"/>
      <c r="RDV10" s="667"/>
      <c r="RDW10" s="667"/>
      <c r="RDX10" s="667"/>
      <c r="RDY10" s="667"/>
      <c r="RDZ10" s="667"/>
      <c r="REA10" s="667"/>
      <c r="REB10" s="667"/>
      <c r="REC10" s="667"/>
      <c r="RED10" s="667"/>
      <c r="REE10" s="667"/>
      <c r="REF10" s="667"/>
      <c r="REG10" s="667"/>
      <c r="REH10" s="667"/>
      <c r="REI10" s="667"/>
      <c r="REJ10" s="667"/>
      <c r="REK10" s="667"/>
      <c r="REL10" s="667"/>
      <c r="REM10" s="667"/>
      <c r="REN10" s="667"/>
      <c r="REO10" s="667"/>
      <c r="REP10" s="667"/>
      <c r="REQ10" s="667"/>
      <c r="RER10" s="667"/>
      <c r="RES10" s="667"/>
      <c r="RET10" s="667"/>
      <c r="REU10" s="667"/>
      <c r="REV10" s="667"/>
      <c r="REW10" s="667"/>
      <c r="REX10" s="667"/>
      <c r="REY10" s="667"/>
      <c r="REZ10" s="667"/>
      <c r="RFA10" s="667"/>
      <c r="RFB10" s="667"/>
      <c r="RFC10" s="667"/>
      <c r="RFD10" s="667"/>
      <c r="RFE10" s="667"/>
      <c r="RFF10" s="667"/>
      <c r="RFG10" s="667"/>
      <c r="RFH10" s="667"/>
      <c r="RFI10" s="667"/>
      <c r="RFJ10" s="667"/>
      <c r="RFK10" s="667"/>
      <c r="RFL10" s="667"/>
      <c r="RFM10" s="667"/>
      <c r="RFN10" s="667"/>
      <c r="RFO10" s="667"/>
      <c r="RFP10" s="667"/>
      <c r="RFQ10" s="667"/>
      <c r="RFR10" s="667"/>
      <c r="RFS10" s="667"/>
      <c r="RFT10" s="667"/>
      <c r="RFU10" s="667"/>
      <c r="RFV10" s="667"/>
      <c r="RFW10" s="667"/>
      <c r="RFX10" s="667"/>
      <c r="RFY10" s="667"/>
      <c r="RFZ10" s="667"/>
      <c r="RGA10" s="667"/>
      <c r="RGB10" s="667"/>
      <c r="RGC10" s="667"/>
      <c r="RGD10" s="667"/>
      <c r="RGE10" s="667"/>
      <c r="RGF10" s="667"/>
      <c r="RGG10" s="667"/>
      <c r="RGH10" s="667"/>
      <c r="RGI10" s="667"/>
      <c r="RGJ10" s="667"/>
      <c r="RGK10" s="667"/>
      <c r="RGL10" s="667"/>
      <c r="RGM10" s="667"/>
      <c r="RGN10" s="667"/>
      <c r="RGO10" s="667"/>
      <c r="RGP10" s="667"/>
      <c r="RGQ10" s="667"/>
      <c r="RGR10" s="667"/>
      <c r="RGS10" s="667"/>
      <c r="RGT10" s="667"/>
      <c r="RGU10" s="667"/>
      <c r="RGV10" s="667"/>
      <c r="RGW10" s="667"/>
      <c r="RGX10" s="667"/>
      <c r="RGY10" s="667"/>
      <c r="RGZ10" s="667"/>
      <c r="RHA10" s="667"/>
      <c r="RHB10" s="667"/>
      <c r="RHC10" s="667"/>
      <c r="RHD10" s="667"/>
      <c r="RHE10" s="667"/>
      <c r="RHF10" s="667"/>
      <c r="RHG10" s="667"/>
      <c r="RHH10" s="667"/>
      <c r="RHI10" s="667"/>
      <c r="RHJ10" s="667"/>
      <c r="RHK10" s="667"/>
      <c r="RHL10" s="667"/>
      <c r="RHM10" s="667"/>
      <c r="RHN10" s="667"/>
      <c r="RHO10" s="667"/>
      <c r="RHP10" s="667"/>
      <c r="RHQ10" s="667"/>
      <c r="RHR10" s="667"/>
      <c r="RHS10" s="667"/>
      <c r="RHT10" s="667"/>
      <c r="RHU10" s="667"/>
      <c r="RHV10" s="667"/>
      <c r="RHW10" s="667"/>
      <c r="RHX10" s="667"/>
      <c r="RHY10" s="667"/>
      <c r="RHZ10" s="667"/>
      <c r="RIA10" s="667"/>
      <c r="RIB10" s="667"/>
      <c r="RIC10" s="667"/>
      <c r="RID10" s="667"/>
      <c r="RIE10" s="667"/>
      <c r="RIF10" s="667"/>
      <c r="RIG10" s="667"/>
      <c r="RIH10" s="667"/>
      <c r="RII10" s="667"/>
      <c r="RIJ10" s="667"/>
      <c r="RIK10" s="667"/>
      <c r="RIL10" s="667"/>
      <c r="RIM10" s="667"/>
      <c r="RIN10" s="667"/>
      <c r="RIO10" s="667"/>
      <c r="RIP10" s="667"/>
      <c r="RIQ10" s="667"/>
      <c r="RIR10" s="667"/>
      <c r="RIS10" s="667"/>
      <c r="RIT10" s="667"/>
      <c r="RIU10" s="667"/>
      <c r="RIV10" s="667"/>
      <c r="RIW10" s="667"/>
      <c r="RIX10" s="667"/>
      <c r="RIY10" s="667"/>
      <c r="RIZ10" s="667"/>
      <c r="RJA10" s="667"/>
      <c r="RJB10" s="667"/>
      <c r="RJC10" s="667"/>
      <c r="RJD10" s="667"/>
      <c r="RJE10" s="667"/>
      <c r="RJF10" s="667"/>
      <c r="RJG10" s="667"/>
      <c r="RJH10" s="667"/>
      <c r="RJI10" s="667"/>
      <c r="RJJ10" s="667"/>
      <c r="RJK10" s="667"/>
      <c r="RJL10" s="667"/>
      <c r="RJM10" s="667"/>
      <c r="RJN10" s="667"/>
      <c r="RJO10" s="667"/>
      <c r="RJP10" s="667"/>
      <c r="RJQ10" s="667"/>
      <c r="RJR10" s="667"/>
      <c r="RJS10" s="667"/>
      <c r="RJT10" s="667"/>
      <c r="RJU10" s="667"/>
      <c r="RJV10" s="667"/>
      <c r="RJW10" s="667"/>
      <c r="RJX10" s="667"/>
      <c r="RJY10" s="667"/>
      <c r="RJZ10" s="667"/>
      <c r="RKA10" s="667"/>
      <c r="RKB10" s="667"/>
      <c r="RKC10" s="667"/>
      <c r="RKD10" s="667"/>
      <c r="RKE10" s="667"/>
      <c r="RKF10" s="667"/>
      <c r="RKG10" s="667"/>
      <c r="RKH10" s="667"/>
      <c r="RKI10" s="667"/>
      <c r="RKJ10" s="667"/>
      <c r="RKK10" s="667"/>
      <c r="RKL10" s="667"/>
      <c r="RKM10" s="667"/>
      <c r="RKN10" s="667"/>
      <c r="RKO10" s="667"/>
      <c r="RKP10" s="667"/>
      <c r="RKQ10" s="667"/>
      <c r="RKR10" s="667"/>
      <c r="RKS10" s="667"/>
      <c r="RKT10" s="667"/>
      <c r="RKU10" s="667"/>
      <c r="RKV10" s="667"/>
      <c r="RKW10" s="667"/>
      <c r="RKX10" s="667"/>
      <c r="RKY10" s="667"/>
      <c r="RKZ10" s="667"/>
      <c r="RLA10" s="667"/>
      <c r="RLB10" s="667"/>
      <c r="RLC10" s="667"/>
      <c r="RLD10" s="667"/>
      <c r="RLE10" s="667"/>
      <c r="RLF10" s="667"/>
      <c r="RLG10" s="667"/>
      <c r="RLH10" s="667"/>
      <c r="RLI10" s="667"/>
      <c r="RLJ10" s="667"/>
      <c r="RLK10" s="667"/>
      <c r="RLL10" s="667"/>
      <c r="RLM10" s="667"/>
      <c r="RLN10" s="667"/>
      <c r="RLO10" s="667"/>
      <c r="RLP10" s="667"/>
      <c r="RLQ10" s="667"/>
      <c r="RLR10" s="667"/>
      <c r="RLS10" s="667"/>
      <c r="RLT10" s="667"/>
      <c r="RLU10" s="667"/>
      <c r="RLV10" s="667"/>
      <c r="RLW10" s="667"/>
      <c r="RLX10" s="667"/>
      <c r="RLY10" s="667"/>
      <c r="RLZ10" s="667"/>
      <c r="RMA10" s="667"/>
      <c r="RMB10" s="667"/>
      <c r="RMC10" s="667"/>
      <c r="RMD10" s="667"/>
      <c r="RME10" s="667"/>
      <c r="RMF10" s="667"/>
      <c r="RMG10" s="667"/>
      <c r="RMH10" s="667"/>
      <c r="RMI10" s="667"/>
      <c r="RMJ10" s="667"/>
      <c r="RMK10" s="667"/>
      <c r="RML10" s="667"/>
      <c r="RMM10" s="667"/>
      <c r="RMN10" s="667"/>
      <c r="RMO10" s="667"/>
      <c r="RMP10" s="667"/>
      <c r="RMQ10" s="667"/>
      <c r="RMR10" s="667"/>
      <c r="RMS10" s="667"/>
      <c r="RMT10" s="667"/>
      <c r="RMU10" s="667"/>
      <c r="RMV10" s="667"/>
      <c r="RMW10" s="667"/>
      <c r="RMX10" s="667"/>
      <c r="RMY10" s="667"/>
      <c r="RMZ10" s="667"/>
      <c r="RNA10" s="667"/>
      <c r="RNB10" s="667"/>
      <c r="RNC10" s="667"/>
      <c r="RND10" s="667"/>
      <c r="RNE10" s="667"/>
      <c r="RNF10" s="667"/>
      <c r="RNG10" s="667"/>
      <c r="RNH10" s="667"/>
      <c r="RNI10" s="667"/>
      <c r="RNJ10" s="667"/>
      <c r="RNK10" s="667"/>
      <c r="RNL10" s="667"/>
      <c r="RNM10" s="667"/>
      <c r="RNN10" s="667"/>
      <c r="RNO10" s="667"/>
      <c r="RNP10" s="667"/>
      <c r="RNQ10" s="667"/>
      <c r="RNR10" s="667"/>
      <c r="RNS10" s="667"/>
      <c r="RNT10" s="667"/>
      <c r="RNU10" s="667"/>
      <c r="RNV10" s="667"/>
      <c r="RNW10" s="667"/>
      <c r="RNX10" s="667"/>
      <c r="RNY10" s="667"/>
      <c r="RNZ10" s="667"/>
      <c r="ROA10" s="667"/>
      <c r="ROB10" s="667"/>
      <c r="ROC10" s="667"/>
      <c r="ROD10" s="667"/>
      <c r="ROE10" s="667"/>
      <c r="ROF10" s="667"/>
      <c r="ROG10" s="667"/>
      <c r="ROH10" s="667"/>
      <c r="ROI10" s="667"/>
      <c r="ROJ10" s="667"/>
      <c r="ROK10" s="667"/>
      <c r="ROL10" s="667"/>
      <c r="ROM10" s="667"/>
      <c r="RON10" s="667"/>
      <c r="ROO10" s="667"/>
      <c r="ROP10" s="667"/>
      <c r="ROQ10" s="667"/>
      <c r="ROR10" s="667"/>
      <c r="ROS10" s="667"/>
      <c r="ROT10" s="667"/>
      <c r="ROU10" s="667"/>
      <c r="ROV10" s="667"/>
      <c r="ROW10" s="667"/>
      <c r="ROX10" s="667"/>
      <c r="ROY10" s="667"/>
      <c r="ROZ10" s="667"/>
      <c r="RPA10" s="667"/>
      <c r="RPB10" s="667"/>
      <c r="RPC10" s="667"/>
      <c r="RPD10" s="667"/>
      <c r="RPE10" s="667"/>
      <c r="RPF10" s="667"/>
      <c r="RPG10" s="667"/>
      <c r="RPH10" s="667"/>
      <c r="RPI10" s="667"/>
      <c r="RPJ10" s="667"/>
      <c r="RPK10" s="667"/>
      <c r="RPL10" s="667"/>
      <c r="RPM10" s="667"/>
      <c r="RPN10" s="667"/>
      <c r="RPO10" s="667"/>
      <c r="RPP10" s="667"/>
      <c r="RPQ10" s="667"/>
      <c r="RPR10" s="667"/>
      <c r="RPS10" s="667"/>
      <c r="RPT10" s="667"/>
      <c r="RPU10" s="667"/>
      <c r="RPV10" s="667"/>
      <c r="RPW10" s="667"/>
      <c r="RPX10" s="667"/>
      <c r="RPY10" s="667"/>
      <c r="RPZ10" s="667"/>
      <c r="RQA10" s="667"/>
      <c r="RQB10" s="667"/>
      <c r="RQC10" s="667"/>
      <c r="RQD10" s="667"/>
      <c r="RQE10" s="667"/>
      <c r="RQF10" s="667"/>
      <c r="RQG10" s="667"/>
      <c r="RQH10" s="667"/>
      <c r="RQI10" s="667"/>
      <c r="RQJ10" s="667"/>
      <c r="RQK10" s="667"/>
      <c r="RQL10" s="667"/>
      <c r="RQM10" s="667"/>
      <c r="RQN10" s="667"/>
      <c r="RQO10" s="667"/>
      <c r="RQP10" s="667"/>
      <c r="RQQ10" s="667"/>
      <c r="RQR10" s="667"/>
      <c r="RQS10" s="667"/>
      <c r="RQT10" s="667"/>
      <c r="RQU10" s="667"/>
      <c r="RQV10" s="667"/>
      <c r="RQW10" s="667"/>
      <c r="RQX10" s="667"/>
      <c r="RQY10" s="667"/>
      <c r="RQZ10" s="667"/>
      <c r="RRA10" s="667"/>
      <c r="RRB10" s="667"/>
      <c r="RRC10" s="667"/>
      <c r="RRD10" s="667"/>
      <c r="RRE10" s="667"/>
      <c r="RRF10" s="667"/>
      <c r="RRG10" s="667"/>
      <c r="RRH10" s="667"/>
      <c r="RRI10" s="667"/>
      <c r="RRJ10" s="667"/>
      <c r="RRK10" s="667"/>
      <c r="RRL10" s="667"/>
      <c r="RRM10" s="667"/>
      <c r="RRN10" s="667"/>
      <c r="RRO10" s="667"/>
      <c r="RRP10" s="667"/>
      <c r="RRQ10" s="667"/>
      <c r="RRR10" s="667"/>
      <c r="RRS10" s="667"/>
      <c r="RRT10" s="667"/>
      <c r="RRU10" s="667"/>
      <c r="RRV10" s="667"/>
      <c r="RRW10" s="667"/>
      <c r="RRX10" s="667"/>
      <c r="RRY10" s="667"/>
      <c r="RRZ10" s="667"/>
      <c r="RSA10" s="667"/>
      <c r="RSB10" s="667"/>
      <c r="RSC10" s="667"/>
      <c r="RSD10" s="667"/>
      <c r="RSE10" s="667"/>
      <c r="RSF10" s="667"/>
      <c r="RSG10" s="667"/>
      <c r="RSH10" s="667"/>
      <c r="RSI10" s="667"/>
      <c r="RSJ10" s="667"/>
      <c r="RSK10" s="667"/>
      <c r="RSL10" s="667"/>
      <c r="RSM10" s="667"/>
      <c r="RSN10" s="667"/>
      <c r="RSO10" s="667"/>
      <c r="RSP10" s="667"/>
      <c r="RSQ10" s="667"/>
      <c r="RSR10" s="667"/>
      <c r="RSS10" s="667"/>
      <c r="RST10" s="667"/>
      <c r="RSU10" s="667"/>
      <c r="RSV10" s="667"/>
      <c r="RSW10" s="667"/>
      <c r="RSX10" s="667"/>
      <c r="RSY10" s="667"/>
      <c r="RSZ10" s="667"/>
      <c r="RTA10" s="667"/>
      <c r="RTB10" s="667"/>
      <c r="RTC10" s="667"/>
      <c r="RTD10" s="667"/>
      <c r="RTE10" s="667"/>
      <c r="RTF10" s="667"/>
      <c r="RTG10" s="667"/>
      <c r="RTH10" s="667"/>
      <c r="RTI10" s="667"/>
      <c r="RTJ10" s="667"/>
      <c r="RTK10" s="667"/>
      <c r="RTL10" s="667"/>
      <c r="RTM10" s="667"/>
      <c r="RTN10" s="667"/>
      <c r="RTO10" s="667"/>
      <c r="RTP10" s="667"/>
      <c r="RTQ10" s="667"/>
      <c r="RTR10" s="667"/>
      <c r="RTS10" s="667"/>
      <c r="RTT10" s="667"/>
      <c r="RTU10" s="667"/>
      <c r="RTV10" s="667"/>
      <c r="RTW10" s="667"/>
      <c r="RTX10" s="667"/>
      <c r="RTY10" s="667"/>
      <c r="RTZ10" s="667"/>
      <c r="RUA10" s="667"/>
      <c r="RUB10" s="667"/>
      <c r="RUC10" s="667"/>
      <c r="RUD10" s="667"/>
      <c r="RUE10" s="667"/>
      <c r="RUF10" s="667"/>
      <c r="RUG10" s="667"/>
      <c r="RUH10" s="667"/>
      <c r="RUI10" s="667"/>
      <c r="RUJ10" s="667"/>
      <c r="RUK10" s="667"/>
      <c r="RUL10" s="667"/>
      <c r="RUM10" s="667"/>
      <c r="RUN10" s="667"/>
      <c r="RUO10" s="667"/>
      <c r="RUP10" s="667"/>
      <c r="RUQ10" s="667"/>
      <c r="RUR10" s="667"/>
      <c r="RUS10" s="667"/>
      <c r="RUT10" s="667"/>
      <c r="RUU10" s="667"/>
      <c r="RUV10" s="667"/>
      <c r="RUW10" s="667"/>
      <c r="RUX10" s="667"/>
      <c r="RUY10" s="667"/>
      <c r="RUZ10" s="667"/>
      <c r="RVA10" s="667"/>
      <c r="RVB10" s="667"/>
      <c r="RVC10" s="667"/>
      <c r="RVD10" s="667"/>
      <c r="RVE10" s="667"/>
      <c r="RVF10" s="667"/>
      <c r="RVG10" s="667"/>
      <c r="RVH10" s="667"/>
      <c r="RVI10" s="667"/>
      <c r="RVJ10" s="667"/>
      <c r="RVK10" s="667"/>
      <c r="RVL10" s="667"/>
      <c r="RVM10" s="667"/>
      <c r="RVN10" s="667"/>
      <c r="RVO10" s="667"/>
      <c r="RVP10" s="667"/>
      <c r="RVQ10" s="667"/>
      <c r="RVR10" s="667"/>
      <c r="RVS10" s="667"/>
      <c r="RVT10" s="667"/>
      <c r="RVU10" s="667"/>
      <c r="RVV10" s="667"/>
      <c r="RVW10" s="667"/>
      <c r="RVX10" s="667"/>
      <c r="RVY10" s="667"/>
      <c r="RVZ10" s="667"/>
      <c r="RWA10" s="667"/>
      <c r="RWB10" s="667"/>
      <c r="RWC10" s="667"/>
      <c r="RWD10" s="667"/>
      <c r="RWE10" s="667"/>
      <c r="RWF10" s="667"/>
      <c r="RWG10" s="667"/>
      <c r="RWH10" s="667"/>
      <c r="RWI10" s="667"/>
      <c r="RWJ10" s="667"/>
      <c r="RWK10" s="667"/>
      <c r="RWL10" s="667"/>
      <c r="RWM10" s="667"/>
      <c r="RWN10" s="667"/>
      <c r="RWO10" s="667"/>
      <c r="RWP10" s="667"/>
      <c r="RWQ10" s="667"/>
      <c r="RWR10" s="667"/>
      <c r="RWS10" s="667"/>
      <c r="RWT10" s="667"/>
      <c r="RWU10" s="667"/>
      <c r="RWV10" s="667"/>
      <c r="RWW10" s="667"/>
      <c r="RWX10" s="667"/>
      <c r="RWY10" s="667"/>
      <c r="RWZ10" s="667"/>
      <c r="RXA10" s="667"/>
      <c r="RXB10" s="667"/>
      <c r="RXC10" s="667"/>
      <c r="RXD10" s="667"/>
      <c r="RXE10" s="667"/>
      <c r="RXF10" s="667"/>
      <c r="RXG10" s="667"/>
      <c r="RXH10" s="667"/>
      <c r="RXI10" s="667"/>
      <c r="RXJ10" s="667"/>
      <c r="RXK10" s="667"/>
      <c r="RXL10" s="667"/>
      <c r="RXM10" s="667"/>
      <c r="RXN10" s="667"/>
      <c r="RXO10" s="667"/>
      <c r="RXP10" s="667"/>
      <c r="RXQ10" s="667"/>
      <c r="RXR10" s="667"/>
      <c r="RXS10" s="667"/>
      <c r="RXT10" s="667"/>
      <c r="RXU10" s="667"/>
      <c r="RXV10" s="667"/>
      <c r="RXW10" s="667"/>
      <c r="RXX10" s="667"/>
      <c r="RXY10" s="667"/>
      <c r="RXZ10" s="667"/>
      <c r="RYA10" s="667"/>
      <c r="RYB10" s="667"/>
      <c r="RYC10" s="667"/>
      <c r="RYD10" s="667"/>
      <c r="RYE10" s="667"/>
      <c r="RYF10" s="667"/>
      <c r="RYG10" s="667"/>
      <c r="RYH10" s="667"/>
      <c r="RYI10" s="667"/>
      <c r="RYJ10" s="667"/>
      <c r="RYK10" s="667"/>
      <c r="RYL10" s="667"/>
      <c r="RYM10" s="667"/>
      <c r="RYN10" s="667"/>
      <c r="RYO10" s="667"/>
      <c r="RYP10" s="667"/>
      <c r="RYQ10" s="667"/>
      <c r="RYR10" s="667"/>
      <c r="RYS10" s="667"/>
      <c r="RYT10" s="667"/>
      <c r="RYU10" s="667"/>
      <c r="RYV10" s="667"/>
      <c r="RYW10" s="667"/>
      <c r="RYX10" s="667"/>
      <c r="RYY10" s="667"/>
      <c r="RYZ10" s="667"/>
      <c r="RZA10" s="667"/>
      <c r="RZB10" s="667"/>
      <c r="RZC10" s="667"/>
      <c r="RZD10" s="667"/>
      <c r="RZE10" s="667"/>
      <c r="RZF10" s="667"/>
      <c r="RZG10" s="667"/>
      <c r="RZH10" s="667"/>
      <c r="RZI10" s="667"/>
      <c r="RZJ10" s="667"/>
      <c r="RZK10" s="667"/>
      <c r="RZL10" s="667"/>
      <c r="RZM10" s="667"/>
      <c r="RZN10" s="667"/>
      <c r="RZO10" s="667"/>
      <c r="RZP10" s="667"/>
      <c r="RZQ10" s="667"/>
      <c r="RZR10" s="667"/>
      <c r="RZS10" s="667"/>
      <c r="RZT10" s="667"/>
      <c r="RZU10" s="667"/>
      <c r="RZV10" s="667"/>
      <c r="RZW10" s="667"/>
      <c r="RZX10" s="667"/>
      <c r="RZY10" s="667"/>
      <c r="RZZ10" s="667"/>
      <c r="SAA10" s="667"/>
      <c r="SAB10" s="667"/>
      <c r="SAC10" s="667"/>
      <c r="SAD10" s="667"/>
      <c r="SAE10" s="667"/>
      <c r="SAF10" s="667"/>
      <c r="SAG10" s="667"/>
      <c r="SAH10" s="667"/>
      <c r="SAI10" s="667"/>
      <c r="SAJ10" s="667"/>
      <c r="SAK10" s="667"/>
      <c r="SAL10" s="667"/>
      <c r="SAM10" s="667"/>
      <c r="SAN10" s="667"/>
      <c r="SAO10" s="667"/>
      <c r="SAP10" s="667"/>
      <c r="SAQ10" s="667"/>
      <c r="SAR10" s="667"/>
      <c r="SAS10" s="667"/>
      <c r="SAT10" s="667"/>
      <c r="SAU10" s="667"/>
      <c r="SAV10" s="667"/>
      <c r="SAW10" s="667"/>
      <c r="SAX10" s="667"/>
      <c r="SAY10" s="667"/>
      <c r="SAZ10" s="667"/>
      <c r="SBA10" s="667"/>
      <c r="SBB10" s="667"/>
      <c r="SBC10" s="667"/>
      <c r="SBD10" s="667"/>
      <c r="SBE10" s="667"/>
      <c r="SBF10" s="667"/>
      <c r="SBG10" s="667"/>
      <c r="SBH10" s="667"/>
      <c r="SBI10" s="667"/>
      <c r="SBJ10" s="667"/>
      <c r="SBK10" s="667"/>
      <c r="SBL10" s="667"/>
      <c r="SBM10" s="667"/>
      <c r="SBN10" s="667"/>
      <c r="SBO10" s="667"/>
      <c r="SBP10" s="667"/>
      <c r="SBQ10" s="667"/>
      <c r="SBR10" s="667"/>
      <c r="SBS10" s="667"/>
      <c r="SBT10" s="667"/>
      <c r="SBU10" s="667"/>
      <c r="SBV10" s="667"/>
      <c r="SBW10" s="667"/>
      <c r="SBX10" s="667"/>
      <c r="SBY10" s="667"/>
      <c r="SBZ10" s="667"/>
      <c r="SCA10" s="667"/>
      <c r="SCB10" s="667"/>
      <c r="SCC10" s="667"/>
      <c r="SCD10" s="667"/>
      <c r="SCE10" s="667"/>
      <c r="SCF10" s="667"/>
      <c r="SCG10" s="667"/>
      <c r="SCH10" s="667"/>
      <c r="SCI10" s="667"/>
      <c r="SCJ10" s="667"/>
      <c r="SCK10" s="667"/>
      <c r="SCL10" s="667"/>
      <c r="SCM10" s="667"/>
      <c r="SCN10" s="667"/>
      <c r="SCO10" s="667"/>
      <c r="SCP10" s="667"/>
      <c r="SCQ10" s="667"/>
      <c r="SCR10" s="667"/>
      <c r="SCS10" s="667"/>
      <c r="SCT10" s="667"/>
      <c r="SCU10" s="667"/>
      <c r="SCV10" s="667"/>
      <c r="SCW10" s="667"/>
      <c r="SCX10" s="667"/>
      <c r="SCY10" s="667"/>
      <c r="SCZ10" s="667"/>
      <c r="SDA10" s="667"/>
      <c r="SDB10" s="667"/>
      <c r="SDC10" s="667"/>
      <c r="SDD10" s="667"/>
      <c r="SDE10" s="667"/>
      <c r="SDF10" s="667"/>
      <c r="SDG10" s="667"/>
      <c r="SDH10" s="667"/>
      <c r="SDI10" s="667"/>
      <c r="SDJ10" s="667"/>
      <c r="SDK10" s="667"/>
      <c r="SDL10" s="667"/>
      <c r="SDM10" s="667"/>
      <c r="SDN10" s="667"/>
      <c r="SDO10" s="667"/>
      <c r="SDP10" s="667"/>
      <c r="SDQ10" s="667"/>
      <c r="SDR10" s="667"/>
      <c r="SDS10" s="667"/>
      <c r="SDT10" s="667"/>
      <c r="SDU10" s="667"/>
      <c r="SDV10" s="667"/>
      <c r="SDW10" s="667"/>
      <c r="SDX10" s="667"/>
      <c r="SDY10" s="667"/>
      <c r="SDZ10" s="667"/>
      <c r="SEA10" s="667"/>
      <c r="SEB10" s="667"/>
      <c r="SEC10" s="667"/>
      <c r="SED10" s="667"/>
      <c r="SEE10" s="667"/>
      <c r="SEF10" s="667"/>
      <c r="SEG10" s="667"/>
      <c r="SEH10" s="667"/>
      <c r="SEI10" s="667"/>
      <c r="SEJ10" s="667"/>
      <c r="SEK10" s="667"/>
      <c r="SEL10" s="667"/>
      <c r="SEM10" s="667"/>
      <c r="SEN10" s="667"/>
      <c r="SEO10" s="667"/>
      <c r="SEP10" s="667"/>
      <c r="SEQ10" s="667"/>
      <c r="SER10" s="667"/>
      <c r="SES10" s="667"/>
      <c r="SET10" s="667"/>
      <c r="SEU10" s="667"/>
      <c r="SEV10" s="667"/>
      <c r="SEW10" s="667"/>
      <c r="SEX10" s="667"/>
      <c r="SEY10" s="667"/>
      <c r="SEZ10" s="667"/>
      <c r="SFA10" s="667"/>
      <c r="SFB10" s="667"/>
      <c r="SFC10" s="667"/>
      <c r="SFD10" s="667"/>
      <c r="SFE10" s="667"/>
      <c r="SFF10" s="667"/>
      <c r="SFG10" s="667"/>
      <c r="SFH10" s="667"/>
      <c r="SFI10" s="667"/>
      <c r="SFJ10" s="667"/>
      <c r="SFK10" s="667"/>
      <c r="SFL10" s="667"/>
      <c r="SFM10" s="667"/>
      <c r="SFN10" s="667"/>
      <c r="SFO10" s="667"/>
      <c r="SFP10" s="667"/>
      <c r="SFQ10" s="667"/>
      <c r="SFR10" s="667"/>
      <c r="SFS10" s="667"/>
      <c r="SFT10" s="667"/>
      <c r="SFU10" s="667"/>
      <c r="SFV10" s="667"/>
      <c r="SFW10" s="667"/>
      <c r="SFX10" s="667"/>
      <c r="SFY10" s="667"/>
      <c r="SFZ10" s="667"/>
      <c r="SGA10" s="667"/>
      <c r="SGB10" s="667"/>
      <c r="SGC10" s="667"/>
      <c r="SGD10" s="667"/>
      <c r="SGE10" s="667"/>
      <c r="SGF10" s="667"/>
      <c r="SGG10" s="667"/>
      <c r="SGH10" s="667"/>
      <c r="SGI10" s="667"/>
      <c r="SGJ10" s="667"/>
      <c r="SGK10" s="667"/>
      <c r="SGL10" s="667"/>
      <c r="SGM10" s="667"/>
      <c r="SGN10" s="667"/>
      <c r="SGO10" s="667"/>
      <c r="SGP10" s="667"/>
      <c r="SGQ10" s="667"/>
      <c r="SGR10" s="667"/>
      <c r="SGS10" s="667"/>
      <c r="SGT10" s="667"/>
      <c r="SGU10" s="667"/>
      <c r="SGV10" s="667"/>
      <c r="SGW10" s="667"/>
      <c r="SGX10" s="667"/>
      <c r="SGY10" s="667"/>
      <c r="SGZ10" s="667"/>
      <c r="SHA10" s="667"/>
      <c r="SHB10" s="667"/>
      <c r="SHC10" s="667"/>
      <c r="SHD10" s="667"/>
      <c r="SHE10" s="667"/>
      <c r="SHF10" s="667"/>
      <c r="SHG10" s="667"/>
      <c r="SHH10" s="667"/>
      <c r="SHI10" s="667"/>
      <c r="SHJ10" s="667"/>
      <c r="SHK10" s="667"/>
      <c r="SHL10" s="667"/>
      <c r="SHM10" s="667"/>
      <c r="SHN10" s="667"/>
      <c r="SHO10" s="667"/>
      <c r="SHP10" s="667"/>
      <c r="SHQ10" s="667"/>
      <c r="SHR10" s="667"/>
      <c r="SHS10" s="667"/>
      <c r="SHT10" s="667"/>
      <c r="SHU10" s="667"/>
      <c r="SHV10" s="667"/>
      <c r="SHW10" s="667"/>
      <c r="SHX10" s="667"/>
      <c r="SHY10" s="667"/>
      <c r="SHZ10" s="667"/>
      <c r="SIA10" s="667"/>
      <c r="SIB10" s="667"/>
      <c r="SIC10" s="667"/>
      <c r="SID10" s="667"/>
      <c r="SIE10" s="667"/>
      <c r="SIF10" s="667"/>
      <c r="SIG10" s="667"/>
      <c r="SIH10" s="667"/>
      <c r="SII10" s="667"/>
      <c r="SIJ10" s="667"/>
      <c r="SIK10" s="667"/>
      <c r="SIL10" s="667"/>
      <c r="SIM10" s="667"/>
      <c r="SIN10" s="667"/>
      <c r="SIO10" s="667"/>
      <c r="SIP10" s="667"/>
      <c r="SIQ10" s="667"/>
      <c r="SIR10" s="667"/>
      <c r="SIS10" s="667"/>
      <c r="SIT10" s="667"/>
      <c r="SIU10" s="667"/>
      <c r="SIV10" s="667"/>
      <c r="SIW10" s="667"/>
      <c r="SIX10" s="667"/>
      <c r="SIY10" s="667"/>
      <c r="SIZ10" s="667"/>
      <c r="SJA10" s="667"/>
      <c r="SJB10" s="667"/>
      <c r="SJC10" s="667"/>
      <c r="SJD10" s="667"/>
      <c r="SJE10" s="667"/>
      <c r="SJF10" s="667"/>
      <c r="SJG10" s="667"/>
      <c r="SJH10" s="667"/>
      <c r="SJI10" s="667"/>
      <c r="SJJ10" s="667"/>
      <c r="SJK10" s="667"/>
      <c r="SJL10" s="667"/>
      <c r="SJM10" s="667"/>
      <c r="SJN10" s="667"/>
      <c r="SJO10" s="667"/>
      <c r="SJP10" s="667"/>
      <c r="SJQ10" s="667"/>
      <c r="SJR10" s="667"/>
      <c r="SJS10" s="667"/>
      <c r="SJT10" s="667"/>
      <c r="SJU10" s="667"/>
      <c r="SJV10" s="667"/>
      <c r="SJW10" s="667"/>
      <c r="SJX10" s="667"/>
      <c r="SJY10" s="667"/>
      <c r="SJZ10" s="667"/>
      <c r="SKA10" s="667"/>
      <c r="SKB10" s="667"/>
      <c r="SKC10" s="667"/>
      <c r="SKD10" s="667"/>
      <c r="SKE10" s="667"/>
      <c r="SKF10" s="667"/>
      <c r="SKG10" s="667"/>
      <c r="SKH10" s="667"/>
      <c r="SKI10" s="667"/>
      <c r="SKJ10" s="667"/>
      <c r="SKK10" s="667"/>
      <c r="SKL10" s="667"/>
      <c r="SKM10" s="667"/>
      <c r="SKN10" s="667"/>
      <c r="SKO10" s="667"/>
      <c r="SKP10" s="667"/>
      <c r="SKQ10" s="667"/>
      <c r="SKR10" s="667"/>
      <c r="SKS10" s="667"/>
      <c r="SKT10" s="667"/>
      <c r="SKU10" s="667"/>
      <c r="SKV10" s="667"/>
      <c r="SKW10" s="667"/>
      <c r="SKX10" s="667"/>
      <c r="SKY10" s="667"/>
      <c r="SKZ10" s="667"/>
      <c r="SLA10" s="667"/>
      <c r="SLB10" s="667"/>
      <c r="SLC10" s="667"/>
      <c r="SLD10" s="667"/>
      <c r="SLE10" s="667"/>
      <c r="SLF10" s="667"/>
      <c r="SLG10" s="667"/>
      <c r="SLH10" s="667"/>
      <c r="SLI10" s="667"/>
      <c r="SLJ10" s="667"/>
      <c r="SLK10" s="667"/>
      <c r="SLL10" s="667"/>
      <c r="SLM10" s="667"/>
      <c r="SLN10" s="667"/>
      <c r="SLO10" s="667"/>
      <c r="SLP10" s="667"/>
      <c r="SLQ10" s="667"/>
      <c r="SLR10" s="667"/>
      <c r="SLS10" s="667"/>
      <c r="SLT10" s="667"/>
      <c r="SLU10" s="667"/>
      <c r="SLV10" s="667"/>
      <c r="SLW10" s="667"/>
      <c r="SLX10" s="667"/>
      <c r="SLY10" s="667"/>
      <c r="SLZ10" s="667"/>
      <c r="SMA10" s="667"/>
      <c r="SMB10" s="667"/>
      <c r="SMC10" s="667"/>
      <c r="SMD10" s="667"/>
      <c r="SME10" s="667"/>
      <c r="SMF10" s="667"/>
      <c r="SMG10" s="667"/>
      <c r="SMH10" s="667"/>
      <c r="SMI10" s="667"/>
      <c r="SMJ10" s="667"/>
      <c r="SMK10" s="667"/>
      <c r="SML10" s="667"/>
      <c r="SMM10" s="667"/>
      <c r="SMN10" s="667"/>
      <c r="SMO10" s="667"/>
      <c r="SMP10" s="667"/>
      <c r="SMQ10" s="667"/>
      <c r="SMR10" s="667"/>
      <c r="SMS10" s="667"/>
      <c r="SMT10" s="667"/>
      <c r="SMU10" s="667"/>
      <c r="SMV10" s="667"/>
      <c r="SMW10" s="667"/>
      <c r="SMX10" s="667"/>
      <c r="SMY10" s="667"/>
      <c r="SMZ10" s="667"/>
      <c r="SNA10" s="667"/>
      <c r="SNB10" s="667"/>
      <c r="SNC10" s="667"/>
      <c r="SND10" s="667"/>
      <c r="SNE10" s="667"/>
      <c r="SNF10" s="667"/>
      <c r="SNG10" s="667"/>
      <c r="SNH10" s="667"/>
      <c r="SNI10" s="667"/>
      <c r="SNJ10" s="667"/>
      <c r="SNK10" s="667"/>
      <c r="SNL10" s="667"/>
      <c r="SNM10" s="667"/>
      <c r="SNN10" s="667"/>
      <c r="SNO10" s="667"/>
      <c r="SNP10" s="667"/>
      <c r="SNQ10" s="667"/>
      <c r="SNR10" s="667"/>
      <c r="SNS10" s="667"/>
      <c r="SNT10" s="667"/>
      <c r="SNU10" s="667"/>
      <c r="SNV10" s="667"/>
      <c r="SNW10" s="667"/>
      <c r="SNX10" s="667"/>
      <c r="SNY10" s="667"/>
      <c r="SNZ10" s="667"/>
      <c r="SOA10" s="667"/>
      <c r="SOB10" s="667"/>
      <c r="SOC10" s="667"/>
      <c r="SOD10" s="667"/>
      <c r="SOE10" s="667"/>
      <c r="SOF10" s="667"/>
      <c r="SOG10" s="667"/>
      <c r="SOH10" s="667"/>
      <c r="SOI10" s="667"/>
      <c r="SOJ10" s="667"/>
      <c r="SOK10" s="667"/>
      <c r="SOL10" s="667"/>
      <c r="SOM10" s="667"/>
      <c r="SON10" s="667"/>
      <c r="SOO10" s="667"/>
      <c r="SOP10" s="667"/>
      <c r="SOQ10" s="667"/>
      <c r="SOR10" s="667"/>
      <c r="SOS10" s="667"/>
      <c r="SOT10" s="667"/>
      <c r="SOU10" s="667"/>
      <c r="SOV10" s="667"/>
      <c r="SOW10" s="667"/>
      <c r="SOX10" s="667"/>
      <c r="SOY10" s="667"/>
      <c r="SOZ10" s="667"/>
      <c r="SPA10" s="667"/>
      <c r="SPB10" s="667"/>
      <c r="SPC10" s="667"/>
      <c r="SPD10" s="667"/>
      <c r="SPE10" s="667"/>
      <c r="SPF10" s="667"/>
      <c r="SPG10" s="667"/>
      <c r="SPH10" s="667"/>
      <c r="SPI10" s="667"/>
      <c r="SPJ10" s="667"/>
      <c r="SPK10" s="667"/>
      <c r="SPL10" s="667"/>
      <c r="SPM10" s="667"/>
      <c r="SPN10" s="667"/>
      <c r="SPO10" s="667"/>
      <c r="SPP10" s="667"/>
      <c r="SPQ10" s="667"/>
      <c r="SPR10" s="667"/>
      <c r="SPS10" s="667"/>
      <c r="SPT10" s="667"/>
      <c r="SPU10" s="667"/>
      <c r="SPV10" s="667"/>
      <c r="SPW10" s="667"/>
      <c r="SPX10" s="667"/>
      <c r="SPY10" s="667"/>
      <c r="SPZ10" s="667"/>
      <c r="SQA10" s="667"/>
      <c r="SQB10" s="667"/>
      <c r="SQC10" s="667"/>
      <c r="SQD10" s="667"/>
      <c r="SQE10" s="667"/>
      <c r="SQF10" s="667"/>
      <c r="SQG10" s="667"/>
      <c r="SQH10" s="667"/>
      <c r="SQI10" s="667"/>
      <c r="SQJ10" s="667"/>
      <c r="SQK10" s="667"/>
      <c r="SQL10" s="667"/>
      <c r="SQM10" s="667"/>
      <c r="SQN10" s="667"/>
      <c r="SQO10" s="667"/>
      <c r="SQP10" s="667"/>
      <c r="SQQ10" s="667"/>
      <c r="SQR10" s="667"/>
      <c r="SQS10" s="667"/>
      <c r="SQT10" s="667"/>
      <c r="SQU10" s="667"/>
      <c r="SQV10" s="667"/>
      <c r="SQW10" s="667"/>
      <c r="SQX10" s="667"/>
      <c r="SQY10" s="667"/>
      <c r="SQZ10" s="667"/>
      <c r="SRA10" s="667"/>
      <c r="SRB10" s="667"/>
      <c r="SRC10" s="667"/>
      <c r="SRD10" s="667"/>
      <c r="SRE10" s="667"/>
      <c r="SRF10" s="667"/>
      <c r="SRG10" s="667"/>
      <c r="SRH10" s="667"/>
      <c r="SRI10" s="667"/>
      <c r="SRJ10" s="667"/>
      <c r="SRK10" s="667"/>
      <c r="SRL10" s="667"/>
      <c r="SRM10" s="667"/>
      <c r="SRN10" s="667"/>
      <c r="SRO10" s="667"/>
      <c r="SRP10" s="667"/>
      <c r="SRQ10" s="667"/>
      <c r="SRR10" s="667"/>
      <c r="SRS10" s="667"/>
      <c r="SRT10" s="667"/>
      <c r="SRU10" s="667"/>
      <c r="SRV10" s="667"/>
      <c r="SRW10" s="667"/>
      <c r="SRX10" s="667"/>
      <c r="SRY10" s="667"/>
      <c r="SRZ10" s="667"/>
      <c r="SSA10" s="667"/>
      <c r="SSB10" s="667"/>
      <c r="SSC10" s="667"/>
      <c r="SSD10" s="667"/>
      <c r="SSE10" s="667"/>
      <c r="SSF10" s="667"/>
      <c r="SSG10" s="667"/>
      <c r="SSH10" s="667"/>
      <c r="SSI10" s="667"/>
      <c r="SSJ10" s="667"/>
      <c r="SSK10" s="667"/>
      <c r="SSL10" s="667"/>
      <c r="SSM10" s="667"/>
      <c r="SSN10" s="667"/>
      <c r="SSO10" s="667"/>
      <c r="SSP10" s="667"/>
      <c r="SSQ10" s="667"/>
      <c r="SSR10" s="667"/>
      <c r="SSS10" s="667"/>
      <c r="SST10" s="667"/>
      <c r="SSU10" s="667"/>
      <c r="SSV10" s="667"/>
      <c r="SSW10" s="667"/>
      <c r="SSX10" s="667"/>
      <c r="SSY10" s="667"/>
      <c r="SSZ10" s="667"/>
      <c r="STA10" s="667"/>
      <c r="STB10" s="667"/>
      <c r="STC10" s="667"/>
      <c r="STD10" s="667"/>
      <c r="STE10" s="667"/>
      <c r="STF10" s="667"/>
      <c r="STG10" s="667"/>
      <c r="STH10" s="667"/>
      <c r="STI10" s="667"/>
      <c r="STJ10" s="667"/>
      <c r="STK10" s="667"/>
      <c r="STL10" s="667"/>
      <c r="STM10" s="667"/>
      <c r="STN10" s="667"/>
      <c r="STO10" s="667"/>
      <c r="STP10" s="667"/>
      <c r="STQ10" s="667"/>
      <c r="STR10" s="667"/>
      <c r="STS10" s="667"/>
      <c r="STT10" s="667"/>
      <c r="STU10" s="667"/>
      <c r="STV10" s="667"/>
      <c r="STW10" s="667"/>
      <c r="STX10" s="667"/>
      <c r="STY10" s="667"/>
      <c r="STZ10" s="667"/>
      <c r="SUA10" s="667"/>
      <c r="SUB10" s="667"/>
      <c r="SUC10" s="667"/>
      <c r="SUD10" s="667"/>
      <c r="SUE10" s="667"/>
      <c r="SUF10" s="667"/>
      <c r="SUG10" s="667"/>
      <c r="SUH10" s="667"/>
      <c r="SUI10" s="667"/>
      <c r="SUJ10" s="667"/>
      <c r="SUK10" s="667"/>
      <c r="SUL10" s="667"/>
      <c r="SUM10" s="667"/>
      <c r="SUN10" s="667"/>
      <c r="SUO10" s="667"/>
      <c r="SUP10" s="667"/>
      <c r="SUQ10" s="667"/>
      <c r="SUR10" s="667"/>
      <c r="SUS10" s="667"/>
      <c r="SUT10" s="667"/>
      <c r="SUU10" s="667"/>
      <c r="SUV10" s="667"/>
      <c r="SUW10" s="667"/>
      <c r="SUX10" s="667"/>
      <c r="SUY10" s="667"/>
      <c r="SUZ10" s="667"/>
      <c r="SVA10" s="667"/>
      <c r="SVB10" s="667"/>
      <c r="SVC10" s="667"/>
      <c r="SVD10" s="667"/>
      <c r="SVE10" s="667"/>
      <c r="SVF10" s="667"/>
      <c r="SVG10" s="667"/>
      <c r="SVH10" s="667"/>
      <c r="SVI10" s="667"/>
      <c r="SVJ10" s="667"/>
      <c r="SVK10" s="667"/>
      <c r="SVL10" s="667"/>
      <c r="SVM10" s="667"/>
      <c r="SVN10" s="667"/>
      <c r="SVO10" s="667"/>
      <c r="SVP10" s="667"/>
      <c r="SVQ10" s="667"/>
      <c r="SVR10" s="667"/>
      <c r="SVS10" s="667"/>
      <c r="SVT10" s="667"/>
      <c r="SVU10" s="667"/>
      <c r="SVV10" s="667"/>
      <c r="SVW10" s="667"/>
      <c r="SVX10" s="667"/>
      <c r="SVY10" s="667"/>
      <c r="SVZ10" s="667"/>
      <c r="SWA10" s="667"/>
      <c r="SWB10" s="667"/>
      <c r="SWC10" s="667"/>
      <c r="SWD10" s="667"/>
      <c r="SWE10" s="667"/>
      <c r="SWF10" s="667"/>
      <c r="SWG10" s="667"/>
      <c r="SWH10" s="667"/>
      <c r="SWI10" s="667"/>
      <c r="SWJ10" s="667"/>
      <c r="SWK10" s="667"/>
      <c r="SWL10" s="667"/>
      <c r="SWM10" s="667"/>
      <c r="SWN10" s="667"/>
      <c r="SWO10" s="667"/>
      <c r="SWP10" s="667"/>
      <c r="SWQ10" s="667"/>
      <c r="SWR10" s="667"/>
      <c r="SWS10" s="667"/>
      <c r="SWT10" s="667"/>
      <c r="SWU10" s="667"/>
      <c r="SWV10" s="667"/>
      <c r="SWW10" s="667"/>
      <c r="SWX10" s="667"/>
      <c r="SWY10" s="667"/>
      <c r="SWZ10" s="667"/>
      <c r="SXA10" s="667"/>
      <c r="SXB10" s="667"/>
      <c r="SXC10" s="667"/>
      <c r="SXD10" s="667"/>
      <c r="SXE10" s="667"/>
      <c r="SXF10" s="667"/>
      <c r="SXG10" s="667"/>
      <c r="SXH10" s="667"/>
      <c r="SXI10" s="667"/>
      <c r="SXJ10" s="667"/>
      <c r="SXK10" s="667"/>
      <c r="SXL10" s="667"/>
      <c r="SXM10" s="667"/>
      <c r="SXN10" s="667"/>
      <c r="SXO10" s="667"/>
      <c r="SXP10" s="667"/>
      <c r="SXQ10" s="667"/>
      <c r="SXR10" s="667"/>
      <c r="SXS10" s="667"/>
      <c r="SXT10" s="667"/>
      <c r="SXU10" s="667"/>
      <c r="SXV10" s="667"/>
      <c r="SXW10" s="667"/>
      <c r="SXX10" s="667"/>
      <c r="SXY10" s="667"/>
      <c r="SXZ10" s="667"/>
      <c r="SYA10" s="667"/>
      <c r="SYB10" s="667"/>
      <c r="SYC10" s="667"/>
      <c r="SYD10" s="667"/>
      <c r="SYE10" s="667"/>
      <c r="SYF10" s="667"/>
      <c r="SYG10" s="667"/>
      <c r="SYH10" s="667"/>
      <c r="SYI10" s="667"/>
      <c r="SYJ10" s="667"/>
      <c r="SYK10" s="667"/>
      <c r="SYL10" s="667"/>
      <c r="SYM10" s="667"/>
      <c r="SYN10" s="667"/>
      <c r="SYO10" s="667"/>
      <c r="SYP10" s="667"/>
      <c r="SYQ10" s="667"/>
      <c r="SYR10" s="667"/>
      <c r="SYS10" s="667"/>
      <c r="SYT10" s="667"/>
      <c r="SYU10" s="667"/>
      <c r="SYV10" s="667"/>
      <c r="SYW10" s="667"/>
      <c r="SYX10" s="667"/>
      <c r="SYY10" s="667"/>
      <c r="SYZ10" s="667"/>
      <c r="SZA10" s="667"/>
      <c r="SZB10" s="667"/>
      <c r="SZC10" s="667"/>
      <c r="SZD10" s="667"/>
      <c r="SZE10" s="667"/>
      <c r="SZF10" s="667"/>
      <c r="SZG10" s="667"/>
      <c r="SZH10" s="667"/>
      <c r="SZI10" s="667"/>
      <c r="SZJ10" s="667"/>
      <c r="SZK10" s="667"/>
      <c r="SZL10" s="667"/>
      <c r="SZM10" s="667"/>
      <c r="SZN10" s="667"/>
      <c r="SZO10" s="667"/>
      <c r="SZP10" s="667"/>
      <c r="SZQ10" s="667"/>
      <c r="SZR10" s="667"/>
      <c r="SZS10" s="667"/>
      <c r="SZT10" s="667"/>
      <c r="SZU10" s="667"/>
      <c r="SZV10" s="667"/>
      <c r="SZW10" s="667"/>
      <c r="SZX10" s="667"/>
      <c r="SZY10" s="667"/>
      <c r="SZZ10" s="667"/>
      <c r="TAA10" s="667"/>
      <c r="TAB10" s="667"/>
      <c r="TAC10" s="667"/>
      <c r="TAD10" s="667"/>
      <c r="TAE10" s="667"/>
      <c r="TAF10" s="667"/>
      <c r="TAG10" s="667"/>
      <c r="TAH10" s="667"/>
      <c r="TAI10" s="667"/>
      <c r="TAJ10" s="667"/>
      <c r="TAK10" s="667"/>
      <c r="TAL10" s="667"/>
      <c r="TAM10" s="667"/>
      <c r="TAN10" s="667"/>
      <c r="TAO10" s="667"/>
      <c r="TAP10" s="667"/>
      <c r="TAQ10" s="667"/>
      <c r="TAR10" s="667"/>
      <c r="TAS10" s="667"/>
      <c r="TAT10" s="667"/>
      <c r="TAU10" s="667"/>
      <c r="TAV10" s="667"/>
      <c r="TAW10" s="667"/>
      <c r="TAX10" s="667"/>
      <c r="TAY10" s="667"/>
      <c r="TAZ10" s="667"/>
      <c r="TBA10" s="667"/>
      <c r="TBB10" s="667"/>
      <c r="TBC10" s="667"/>
      <c r="TBD10" s="667"/>
      <c r="TBE10" s="667"/>
      <c r="TBF10" s="667"/>
      <c r="TBG10" s="667"/>
      <c r="TBH10" s="667"/>
      <c r="TBI10" s="667"/>
      <c r="TBJ10" s="667"/>
      <c r="TBK10" s="667"/>
      <c r="TBL10" s="667"/>
      <c r="TBM10" s="667"/>
      <c r="TBN10" s="667"/>
      <c r="TBO10" s="667"/>
      <c r="TBP10" s="667"/>
      <c r="TBQ10" s="667"/>
      <c r="TBR10" s="667"/>
      <c r="TBS10" s="667"/>
      <c r="TBT10" s="667"/>
      <c r="TBU10" s="667"/>
      <c r="TBV10" s="667"/>
      <c r="TBW10" s="667"/>
      <c r="TBX10" s="667"/>
      <c r="TBY10" s="667"/>
      <c r="TBZ10" s="667"/>
      <c r="TCA10" s="667"/>
      <c r="TCB10" s="667"/>
      <c r="TCC10" s="667"/>
      <c r="TCD10" s="667"/>
      <c r="TCE10" s="667"/>
      <c r="TCF10" s="667"/>
      <c r="TCG10" s="667"/>
      <c r="TCH10" s="667"/>
      <c r="TCI10" s="667"/>
      <c r="TCJ10" s="667"/>
      <c r="TCK10" s="667"/>
      <c r="TCL10" s="667"/>
      <c r="TCM10" s="667"/>
      <c r="TCN10" s="667"/>
      <c r="TCO10" s="667"/>
      <c r="TCP10" s="667"/>
      <c r="TCQ10" s="667"/>
      <c r="TCR10" s="667"/>
      <c r="TCS10" s="667"/>
      <c r="TCT10" s="667"/>
      <c r="TCU10" s="667"/>
      <c r="TCV10" s="667"/>
      <c r="TCW10" s="667"/>
      <c r="TCX10" s="667"/>
      <c r="TCY10" s="667"/>
      <c r="TCZ10" s="667"/>
      <c r="TDA10" s="667"/>
      <c r="TDB10" s="667"/>
      <c r="TDC10" s="667"/>
      <c r="TDD10" s="667"/>
      <c r="TDE10" s="667"/>
      <c r="TDF10" s="667"/>
      <c r="TDG10" s="667"/>
      <c r="TDH10" s="667"/>
      <c r="TDI10" s="667"/>
      <c r="TDJ10" s="667"/>
      <c r="TDK10" s="667"/>
      <c r="TDL10" s="667"/>
      <c r="TDM10" s="667"/>
      <c r="TDN10" s="667"/>
      <c r="TDO10" s="667"/>
      <c r="TDP10" s="667"/>
      <c r="TDQ10" s="667"/>
      <c r="TDR10" s="667"/>
      <c r="TDS10" s="667"/>
      <c r="TDT10" s="667"/>
      <c r="TDU10" s="667"/>
      <c r="TDV10" s="667"/>
      <c r="TDW10" s="667"/>
      <c r="TDX10" s="667"/>
      <c r="TDY10" s="667"/>
      <c r="TDZ10" s="667"/>
      <c r="TEA10" s="667"/>
      <c r="TEB10" s="667"/>
      <c r="TEC10" s="667"/>
      <c r="TED10" s="667"/>
      <c r="TEE10" s="667"/>
      <c r="TEF10" s="667"/>
      <c r="TEG10" s="667"/>
      <c r="TEH10" s="667"/>
      <c r="TEI10" s="667"/>
      <c r="TEJ10" s="667"/>
      <c r="TEK10" s="667"/>
      <c r="TEL10" s="667"/>
      <c r="TEM10" s="667"/>
      <c r="TEN10" s="667"/>
      <c r="TEO10" s="667"/>
      <c r="TEP10" s="667"/>
      <c r="TEQ10" s="667"/>
      <c r="TER10" s="667"/>
      <c r="TES10" s="667"/>
      <c r="TET10" s="667"/>
      <c r="TEU10" s="667"/>
      <c r="TEV10" s="667"/>
      <c r="TEW10" s="667"/>
      <c r="TEX10" s="667"/>
      <c r="TEY10" s="667"/>
      <c r="TEZ10" s="667"/>
      <c r="TFA10" s="667"/>
      <c r="TFB10" s="667"/>
      <c r="TFC10" s="667"/>
      <c r="TFD10" s="667"/>
      <c r="TFE10" s="667"/>
      <c r="TFF10" s="667"/>
      <c r="TFG10" s="667"/>
      <c r="TFH10" s="667"/>
      <c r="TFI10" s="667"/>
      <c r="TFJ10" s="667"/>
      <c r="TFK10" s="667"/>
      <c r="TFL10" s="667"/>
      <c r="TFM10" s="667"/>
      <c r="TFN10" s="667"/>
      <c r="TFO10" s="667"/>
      <c r="TFP10" s="667"/>
      <c r="TFQ10" s="667"/>
      <c r="TFR10" s="667"/>
      <c r="TFS10" s="667"/>
      <c r="TFT10" s="667"/>
      <c r="TFU10" s="667"/>
      <c r="TFV10" s="667"/>
      <c r="TFW10" s="667"/>
      <c r="TFX10" s="667"/>
      <c r="TFY10" s="667"/>
      <c r="TFZ10" s="667"/>
      <c r="TGA10" s="667"/>
      <c r="TGB10" s="667"/>
      <c r="TGC10" s="667"/>
      <c r="TGD10" s="667"/>
      <c r="TGE10" s="667"/>
      <c r="TGF10" s="667"/>
      <c r="TGG10" s="667"/>
      <c r="TGH10" s="667"/>
      <c r="TGI10" s="667"/>
      <c r="TGJ10" s="667"/>
      <c r="TGK10" s="667"/>
      <c r="TGL10" s="667"/>
      <c r="TGM10" s="667"/>
      <c r="TGN10" s="667"/>
      <c r="TGO10" s="667"/>
      <c r="TGP10" s="667"/>
      <c r="TGQ10" s="667"/>
      <c r="TGR10" s="667"/>
      <c r="TGS10" s="667"/>
      <c r="TGT10" s="667"/>
      <c r="TGU10" s="667"/>
      <c r="TGV10" s="667"/>
      <c r="TGW10" s="667"/>
      <c r="TGX10" s="667"/>
      <c r="TGY10" s="667"/>
      <c r="TGZ10" s="667"/>
      <c r="THA10" s="667"/>
      <c r="THB10" s="667"/>
      <c r="THC10" s="667"/>
      <c r="THD10" s="667"/>
      <c r="THE10" s="667"/>
      <c r="THF10" s="667"/>
      <c r="THG10" s="667"/>
      <c r="THH10" s="667"/>
      <c r="THI10" s="667"/>
      <c r="THJ10" s="667"/>
      <c r="THK10" s="667"/>
      <c r="THL10" s="667"/>
      <c r="THM10" s="667"/>
      <c r="THN10" s="667"/>
      <c r="THO10" s="667"/>
      <c r="THP10" s="667"/>
      <c r="THQ10" s="667"/>
      <c r="THR10" s="667"/>
      <c r="THS10" s="667"/>
      <c r="THT10" s="667"/>
      <c r="THU10" s="667"/>
      <c r="THV10" s="667"/>
      <c r="THW10" s="667"/>
      <c r="THX10" s="667"/>
      <c r="THY10" s="667"/>
      <c r="THZ10" s="667"/>
      <c r="TIA10" s="667"/>
      <c r="TIB10" s="667"/>
      <c r="TIC10" s="667"/>
      <c r="TID10" s="667"/>
      <c r="TIE10" s="667"/>
      <c r="TIF10" s="667"/>
      <c r="TIG10" s="667"/>
      <c r="TIH10" s="667"/>
      <c r="TII10" s="667"/>
      <c r="TIJ10" s="667"/>
      <c r="TIK10" s="667"/>
      <c r="TIL10" s="667"/>
      <c r="TIM10" s="667"/>
      <c r="TIN10" s="667"/>
      <c r="TIO10" s="667"/>
      <c r="TIP10" s="667"/>
      <c r="TIQ10" s="667"/>
      <c r="TIR10" s="667"/>
      <c r="TIS10" s="667"/>
      <c r="TIT10" s="667"/>
      <c r="TIU10" s="667"/>
      <c r="TIV10" s="667"/>
      <c r="TIW10" s="667"/>
      <c r="TIX10" s="667"/>
      <c r="TIY10" s="667"/>
      <c r="TIZ10" s="667"/>
      <c r="TJA10" s="667"/>
      <c r="TJB10" s="667"/>
      <c r="TJC10" s="667"/>
      <c r="TJD10" s="667"/>
      <c r="TJE10" s="667"/>
      <c r="TJF10" s="667"/>
      <c r="TJG10" s="667"/>
      <c r="TJH10" s="667"/>
      <c r="TJI10" s="667"/>
      <c r="TJJ10" s="667"/>
      <c r="TJK10" s="667"/>
      <c r="TJL10" s="667"/>
      <c r="TJM10" s="667"/>
      <c r="TJN10" s="667"/>
      <c r="TJO10" s="667"/>
      <c r="TJP10" s="667"/>
      <c r="TJQ10" s="667"/>
      <c r="TJR10" s="667"/>
      <c r="TJS10" s="667"/>
      <c r="TJT10" s="667"/>
      <c r="TJU10" s="667"/>
      <c r="TJV10" s="667"/>
      <c r="TJW10" s="667"/>
      <c r="TJX10" s="667"/>
      <c r="TJY10" s="667"/>
      <c r="TJZ10" s="667"/>
      <c r="TKA10" s="667"/>
      <c r="TKB10" s="667"/>
      <c r="TKC10" s="667"/>
      <c r="TKD10" s="667"/>
      <c r="TKE10" s="667"/>
      <c r="TKF10" s="667"/>
      <c r="TKG10" s="667"/>
      <c r="TKH10" s="667"/>
      <c r="TKI10" s="667"/>
      <c r="TKJ10" s="667"/>
      <c r="TKK10" s="667"/>
      <c r="TKL10" s="667"/>
      <c r="TKM10" s="667"/>
      <c r="TKN10" s="667"/>
      <c r="TKO10" s="667"/>
      <c r="TKP10" s="667"/>
      <c r="TKQ10" s="667"/>
      <c r="TKR10" s="667"/>
      <c r="TKS10" s="667"/>
      <c r="TKT10" s="667"/>
      <c r="TKU10" s="667"/>
      <c r="TKV10" s="667"/>
      <c r="TKW10" s="667"/>
      <c r="TKX10" s="667"/>
      <c r="TKY10" s="667"/>
      <c r="TKZ10" s="667"/>
      <c r="TLA10" s="667"/>
      <c r="TLB10" s="667"/>
      <c r="TLC10" s="667"/>
      <c r="TLD10" s="667"/>
      <c r="TLE10" s="667"/>
      <c r="TLF10" s="667"/>
      <c r="TLG10" s="667"/>
      <c r="TLH10" s="667"/>
      <c r="TLI10" s="667"/>
      <c r="TLJ10" s="667"/>
      <c r="TLK10" s="667"/>
      <c r="TLL10" s="667"/>
      <c r="TLM10" s="667"/>
      <c r="TLN10" s="667"/>
      <c r="TLO10" s="667"/>
      <c r="TLP10" s="667"/>
      <c r="TLQ10" s="667"/>
      <c r="TLR10" s="667"/>
      <c r="TLS10" s="667"/>
      <c r="TLT10" s="667"/>
      <c r="TLU10" s="667"/>
      <c r="TLV10" s="667"/>
      <c r="TLW10" s="667"/>
      <c r="TLX10" s="667"/>
      <c r="TLY10" s="667"/>
      <c r="TLZ10" s="667"/>
      <c r="TMA10" s="667"/>
      <c r="TMB10" s="667"/>
      <c r="TMC10" s="667"/>
      <c r="TMD10" s="667"/>
      <c r="TME10" s="667"/>
      <c r="TMF10" s="667"/>
      <c r="TMG10" s="667"/>
      <c r="TMH10" s="667"/>
      <c r="TMI10" s="667"/>
      <c r="TMJ10" s="667"/>
      <c r="TMK10" s="667"/>
      <c r="TML10" s="667"/>
      <c r="TMM10" s="667"/>
      <c r="TMN10" s="667"/>
      <c r="TMO10" s="667"/>
      <c r="TMP10" s="667"/>
      <c r="TMQ10" s="667"/>
      <c r="TMR10" s="667"/>
      <c r="TMS10" s="667"/>
      <c r="TMT10" s="667"/>
      <c r="TMU10" s="667"/>
      <c r="TMV10" s="667"/>
      <c r="TMW10" s="667"/>
      <c r="TMX10" s="667"/>
      <c r="TMY10" s="667"/>
      <c r="TMZ10" s="667"/>
      <c r="TNA10" s="667"/>
      <c r="TNB10" s="667"/>
      <c r="TNC10" s="667"/>
      <c r="TND10" s="667"/>
      <c r="TNE10" s="667"/>
      <c r="TNF10" s="667"/>
      <c r="TNG10" s="667"/>
      <c r="TNH10" s="667"/>
      <c r="TNI10" s="667"/>
      <c r="TNJ10" s="667"/>
      <c r="TNK10" s="667"/>
      <c r="TNL10" s="667"/>
      <c r="TNM10" s="667"/>
      <c r="TNN10" s="667"/>
      <c r="TNO10" s="667"/>
      <c r="TNP10" s="667"/>
      <c r="TNQ10" s="667"/>
      <c r="TNR10" s="667"/>
      <c r="TNS10" s="667"/>
      <c r="TNT10" s="667"/>
      <c r="TNU10" s="667"/>
      <c r="TNV10" s="667"/>
      <c r="TNW10" s="667"/>
      <c r="TNX10" s="667"/>
      <c r="TNY10" s="667"/>
      <c r="TNZ10" s="667"/>
      <c r="TOA10" s="667"/>
      <c r="TOB10" s="667"/>
      <c r="TOC10" s="667"/>
      <c r="TOD10" s="667"/>
      <c r="TOE10" s="667"/>
      <c r="TOF10" s="667"/>
      <c r="TOG10" s="667"/>
      <c r="TOH10" s="667"/>
      <c r="TOI10" s="667"/>
      <c r="TOJ10" s="667"/>
      <c r="TOK10" s="667"/>
      <c r="TOL10" s="667"/>
      <c r="TOM10" s="667"/>
      <c r="TON10" s="667"/>
      <c r="TOO10" s="667"/>
      <c r="TOP10" s="667"/>
      <c r="TOQ10" s="667"/>
      <c r="TOR10" s="667"/>
      <c r="TOS10" s="667"/>
      <c r="TOT10" s="667"/>
      <c r="TOU10" s="667"/>
      <c r="TOV10" s="667"/>
      <c r="TOW10" s="667"/>
      <c r="TOX10" s="667"/>
      <c r="TOY10" s="667"/>
      <c r="TOZ10" s="667"/>
      <c r="TPA10" s="667"/>
      <c r="TPB10" s="667"/>
      <c r="TPC10" s="667"/>
      <c r="TPD10" s="667"/>
      <c r="TPE10" s="667"/>
      <c r="TPF10" s="667"/>
      <c r="TPG10" s="667"/>
      <c r="TPH10" s="667"/>
      <c r="TPI10" s="667"/>
      <c r="TPJ10" s="667"/>
      <c r="TPK10" s="667"/>
      <c r="TPL10" s="667"/>
      <c r="TPM10" s="667"/>
      <c r="TPN10" s="667"/>
      <c r="TPO10" s="667"/>
      <c r="TPP10" s="667"/>
      <c r="TPQ10" s="667"/>
      <c r="TPR10" s="667"/>
      <c r="TPS10" s="667"/>
      <c r="TPT10" s="667"/>
      <c r="TPU10" s="667"/>
      <c r="TPV10" s="667"/>
      <c r="TPW10" s="667"/>
      <c r="TPX10" s="667"/>
      <c r="TPY10" s="667"/>
      <c r="TPZ10" s="667"/>
      <c r="TQA10" s="667"/>
      <c r="TQB10" s="667"/>
      <c r="TQC10" s="667"/>
      <c r="TQD10" s="667"/>
      <c r="TQE10" s="667"/>
      <c r="TQF10" s="667"/>
      <c r="TQG10" s="667"/>
      <c r="TQH10" s="667"/>
      <c r="TQI10" s="667"/>
      <c r="TQJ10" s="667"/>
      <c r="TQK10" s="667"/>
      <c r="TQL10" s="667"/>
      <c r="TQM10" s="667"/>
      <c r="TQN10" s="667"/>
      <c r="TQO10" s="667"/>
      <c r="TQP10" s="667"/>
      <c r="TQQ10" s="667"/>
      <c r="TQR10" s="667"/>
      <c r="TQS10" s="667"/>
      <c r="TQT10" s="667"/>
      <c r="TQU10" s="667"/>
      <c r="TQV10" s="667"/>
      <c r="TQW10" s="667"/>
      <c r="TQX10" s="667"/>
      <c r="TQY10" s="667"/>
      <c r="TQZ10" s="667"/>
      <c r="TRA10" s="667"/>
      <c r="TRB10" s="667"/>
      <c r="TRC10" s="667"/>
      <c r="TRD10" s="667"/>
      <c r="TRE10" s="667"/>
      <c r="TRF10" s="667"/>
      <c r="TRG10" s="667"/>
      <c r="TRH10" s="667"/>
      <c r="TRI10" s="667"/>
      <c r="TRJ10" s="667"/>
      <c r="TRK10" s="667"/>
      <c r="TRL10" s="667"/>
      <c r="TRM10" s="667"/>
      <c r="TRN10" s="667"/>
      <c r="TRO10" s="667"/>
      <c r="TRP10" s="667"/>
      <c r="TRQ10" s="667"/>
      <c r="TRR10" s="667"/>
      <c r="TRS10" s="667"/>
      <c r="TRT10" s="667"/>
      <c r="TRU10" s="667"/>
      <c r="TRV10" s="667"/>
      <c r="TRW10" s="667"/>
      <c r="TRX10" s="667"/>
      <c r="TRY10" s="667"/>
      <c r="TRZ10" s="667"/>
      <c r="TSA10" s="667"/>
      <c r="TSB10" s="667"/>
      <c r="TSC10" s="667"/>
      <c r="TSD10" s="667"/>
      <c r="TSE10" s="667"/>
      <c r="TSF10" s="667"/>
      <c r="TSG10" s="667"/>
      <c r="TSH10" s="667"/>
      <c r="TSI10" s="667"/>
      <c r="TSJ10" s="667"/>
      <c r="TSK10" s="667"/>
      <c r="TSL10" s="667"/>
      <c r="TSM10" s="667"/>
      <c r="TSN10" s="667"/>
      <c r="TSO10" s="667"/>
      <c r="TSP10" s="667"/>
      <c r="TSQ10" s="667"/>
      <c r="TSR10" s="667"/>
      <c r="TSS10" s="667"/>
      <c r="TST10" s="667"/>
      <c r="TSU10" s="667"/>
      <c r="TSV10" s="667"/>
      <c r="TSW10" s="667"/>
      <c r="TSX10" s="667"/>
      <c r="TSY10" s="667"/>
      <c r="TSZ10" s="667"/>
      <c r="TTA10" s="667"/>
      <c r="TTB10" s="667"/>
      <c r="TTC10" s="667"/>
      <c r="TTD10" s="667"/>
      <c r="TTE10" s="667"/>
      <c r="TTF10" s="667"/>
      <c r="TTG10" s="667"/>
      <c r="TTH10" s="667"/>
      <c r="TTI10" s="667"/>
      <c r="TTJ10" s="667"/>
      <c r="TTK10" s="667"/>
      <c r="TTL10" s="667"/>
      <c r="TTM10" s="667"/>
      <c r="TTN10" s="667"/>
      <c r="TTO10" s="667"/>
      <c r="TTP10" s="667"/>
      <c r="TTQ10" s="667"/>
      <c r="TTR10" s="667"/>
      <c r="TTS10" s="667"/>
      <c r="TTT10" s="667"/>
      <c r="TTU10" s="667"/>
      <c r="TTV10" s="667"/>
      <c r="TTW10" s="667"/>
      <c r="TTX10" s="667"/>
      <c r="TTY10" s="667"/>
      <c r="TTZ10" s="667"/>
      <c r="TUA10" s="667"/>
      <c r="TUB10" s="667"/>
      <c r="TUC10" s="667"/>
      <c r="TUD10" s="667"/>
      <c r="TUE10" s="667"/>
      <c r="TUF10" s="667"/>
      <c r="TUG10" s="667"/>
      <c r="TUH10" s="667"/>
      <c r="TUI10" s="667"/>
      <c r="TUJ10" s="667"/>
      <c r="TUK10" s="667"/>
      <c r="TUL10" s="667"/>
      <c r="TUM10" s="667"/>
      <c r="TUN10" s="667"/>
      <c r="TUO10" s="667"/>
      <c r="TUP10" s="667"/>
      <c r="TUQ10" s="667"/>
      <c r="TUR10" s="667"/>
      <c r="TUS10" s="667"/>
      <c r="TUT10" s="667"/>
      <c r="TUU10" s="667"/>
      <c r="TUV10" s="667"/>
      <c r="TUW10" s="667"/>
      <c r="TUX10" s="667"/>
      <c r="TUY10" s="667"/>
      <c r="TUZ10" s="667"/>
      <c r="TVA10" s="667"/>
      <c r="TVB10" s="667"/>
      <c r="TVC10" s="667"/>
      <c r="TVD10" s="667"/>
      <c r="TVE10" s="667"/>
      <c r="TVF10" s="667"/>
      <c r="TVG10" s="667"/>
      <c r="TVH10" s="667"/>
      <c r="TVI10" s="667"/>
      <c r="TVJ10" s="667"/>
      <c r="TVK10" s="667"/>
      <c r="TVL10" s="667"/>
      <c r="TVM10" s="667"/>
      <c r="TVN10" s="667"/>
      <c r="TVO10" s="667"/>
      <c r="TVP10" s="667"/>
      <c r="TVQ10" s="667"/>
      <c r="TVR10" s="667"/>
      <c r="TVS10" s="667"/>
      <c r="TVT10" s="667"/>
      <c r="TVU10" s="667"/>
      <c r="TVV10" s="667"/>
      <c r="TVW10" s="667"/>
      <c r="TVX10" s="667"/>
      <c r="TVY10" s="667"/>
      <c r="TVZ10" s="667"/>
      <c r="TWA10" s="667"/>
      <c r="TWB10" s="667"/>
      <c r="TWC10" s="667"/>
      <c r="TWD10" s="667"/>
      <c r="TWE10" s="667"/>
      <c r="TWF10" s="667"/>
      <c r="TWG10" s="667"/>
      <c r="TWH10" s="667"/>
      <c r="TWI10" s="667"/>
      <c r="TWJ10" s="667"/>
      <c r="TWK10" s="667"/>
      <c r="TWL10" s="667"/>
      <c r="TWM10" s="667"/>
      <c r="TWN10" s="667"/>
      <c r="TWO10" s="667"/>
      <c r="TWP10" s="667"/>
      <c r="TWQ10" s="667"/>
      <c r="TWR10" s="667"/>
      <c r="TWS10" s="667"/>
      <c r="TWT10" s="667"/>
      <c r="TWU10" s="667"/>
      <c r="TWV10" s="667"/>
      <c r="TWW10" s="667"/>
      <c r="TWX10" s="667"/>
      <c r="TWY10" s="667"/>
      <c r="TWZ10" s="667"/>
      <c r="TXA10" s="667"/>
      <c r="TXB10" s="667"/>
      <c r="TXC10" s="667"/>
      <c r="TXD10" s="667"/>
      <c r="TXE10" s="667"/>
      <c r="TXF10" s="667"/>
      <c r="TXG10" s="667"/>
      <c r="TXH10" s="667"/>
      <c r="TXI10" s="667"/>
      <c r="TXJ10" s="667"/>
      <c r="TXK10" s="667"/>
      <c r="TXL10" s="667"/>
      <c r="TXM10" s="667"/>
      <c r="TXN10" s="667"/>
      <c r="TXO10" s="667"/>
      <c r="TXP10" s="667"/>
      <c r="TXQ10" s="667"/>
      <c r="TXR10" s="667"/>
      <c r="TXS10" s="667"/>
      <c r="TXT10" s="667"/>
      <c r="TXU10" s="667"/>
      <c r="TXV10" s="667"/>
      <c r="TXW10" s="667"/>
      <c r="TXX10" s="667"/>
      <c r="TXY10" s="667"/>
      <c r="TXZ10" s="667"/>
      <c r="TYA10" s="667"/>
      <c r="TYB10" s="667"/>
      <c r="TYC10" s="667"/>
      <c r="TYD10" s="667"/>
      <c r="TYE10" s="667"/>
      <c r="TYF10" s="667"/>
      <c r="TYG10" s="667"/>
      <c r="TYH10" s="667"/>
      <c r="TYI10" s="667"/>
      <c r="TYJ10" s="667"/>
      <c r="TYK10" s="667"/>
      <c r="TYL10" s="667"/>
      <c r="TYM10" s="667"/>
      <c r="TYN10" s="667"/>
      <c r="TYO10" s="667"/>
      <c r="TYP10" s="667"/>
      <c r="TYQ10" s="667"/>
      <c r="TYR10" s="667"/>
      <c r="TYS10" s="667"/>
      <c r="TYT10" s="667"/>
      <c r="TYU10" s="667"/>
      <c r="TYV10" s="667"/>
      <c r="TYW10" s="667"/>
      <c r="TYX10" s="667"/>
      <c r="TYY10" s="667"/>
      <c r="TYZ10" s="667"/>
      <c r="TZA10" s="667"/>
      <c r="TZB10" s="667"/>
      <c r="TZC10" s="667"/>
      <c r="TZD10" s="667"/>
      <c r="TZE10" s="667"/>
      <c r="TZF10" s="667"/>
      <c r="TZG10" s="667"/>
      <c r="TZH10" s="667"/>
      <c r="TZI10" s="667"/>
      <c r="TZJ10" s="667"/>
      <c r="TZK10" s="667"/>
      <c r="TZL10" s="667"/>
      <c r="TZM10" s="667"/>
      <c r="TZN10" s="667"/>
      <c r="TZO10" s="667"/>
      <c r="TZP10" s="667"/>
      <c r="TZQ10" s="667"/>
      <c r="TZR10" s="667"/>
      <c r="TZS10" s="667"/>
      <c r="TZT10" s="667"/>
      <c r="TZU10" s="667"/>
      <c r="TZV10" s="667"/>
      <c r="TZW10" s="667"/>
      <c r="TZX10" s="667"/>
      <c r="TZY10" s="667"/>
      <c r="TZZ10" s="667"/>
      <c r="UAA10" s="667"/>
      <c r="UAB10" s="667"/>
      <c r="UAC10" s="667"/>
      <c r="UAD10" s="667"/>
      <c r="UAE10" s="667"/>
      <c r="UAF10" s="667"/>
      <c r="UAG10" s="667"/>
      <c r="UAH10" s="667"/>
      <c r="UAI10" s="667"/>
      <c r="UAJ10" s="667"/>
      <c r="UAK10" s="667"/>
      <c r="UAL10" s="667"/>
      <c r="UAM10" s="667"/>
      <c r="UAN10" s="667"/>
      <c r="UAO10" s="667"/>
      <c r="UAP10" s="667"/>
      <c r="UAQ10" s="667"/>
      <c r="UAR10" s="667"/>
      <c r="UAS10" s="667"/>
      <c r="UAT10" s="667"/>
      <c r="UAU10" s="667"/>
      <c r="UAV10" s="667"/>
      <c r="UAW10" s="667"/>
      <c r="UAX10" s="667"/>
      <c r="UAY10" s="667"/>
      <c r="UAZ10" s="667"/>
      <c r="UBA10" s="667"/>
      <c r="UBB10" s="667"/>
      <c r="UBC10" s="667"/>
      <c r="UBD10" s="667"/>
      <c r="UBE10" s="667"/>
      <c r="UBF10" s="667"/>
      <c r="UBG10" s="667"/>
      <c r="UBH10" s="667"/>
      <c r="UBI10" s="667"/>
      <c r="UBJ10" s="667"/>
      <c r="UBK10" s="667"/>
      <c r="UBL10" s="667"/>
      <c r="UBM10" s="667"/>
      <c r="UBN10" s="667"/>
      <c r="UBO10" s="667"/>
      <c r="UBP10" s="667"/>
      <c r="UBQ10" s="667"/>
      <c r="UBR10" s="667"/>
      <c r="UBS10" s="667"/>
      <c r="UBT10" s="667"/>
      <c r="UBU10" s="667"/>
      <c r="UBV10" s="667"/>
      <c r="UBW10" s="667"/>
      <c r="UBX10" s="667"/>
      <c r="UBY10" s="667"/>
      <c r="UBZ10" s="667"/>
      <c r="UCA10" s="667"/>
      <c r="UCB10" s="667"/>
      <c r="UCC10" s="667"/>
      <c r="UCD10" s="667"/>
      <c r="UCE10" s="667"/>
      <c r="UCF10" s="667"/>
      <c r="UCG10" s="667"/>
      <c r="UCH10" s="667"/>
      <c r="UCI10" s="667"/>
      <c r="UCJ10" s="667"/>
      <c r="UCK10" s="667"/>
      <c r="UCL10" s="667"/>
      <c r="UCM10" s="667"/>
      <c r="UCN10" s="667"/>
      <c r="UCO10" s="667"/>
      <c r="UCP10" s="667"/>
      <c r="UCQ10" s="667"/>
      <c r="UCR10" s="667"/>
      <c r="UCS10" s="667"/>
      <c r="UCT10" s="667"/>
      <c r="UCU10" s="667"/>
      <c r="UCV10" s="667"/>
      <c r="UCW10" s="667"/>
      <c r="UCX10" s="667"/>
      <c r="UCY10" s="667"/>
      <c r="UCZ10" s="667"/>
      <c r="UDA10" s="667"/>
      <c r="UDB10" s="667"/>
      <c r="UDC10" s="667"/>
      <c r="UDD10" s="667"/>
      <c r="UDE10" s="667"/>
      <c r="UDF10" s="667"/>
      <c r="UDG10" s="667"/>
      <c r="UDH10" s="667"/>
      <c r="UDI10" s="667"/>
      <c r="UDJ10" s="667"/>
      <c r="UDK10" s="667"/>
      <c r="UDL10" s="667"/>
      <c r="UDM10" s="667"/>
      <c r="UDN10" s="667"/>
      <c r="UDO10" s="667"/>
      <c r="UDP10" s="667"/>
      <c r="UDQ10" s="667"/>
      <c r="UDR10" s="667"/>
      <c r="UDS10" s="667"/>
      <c r="UDT10" s="667"/>
      <c r="UDU10" s="667"/>
      <c r="UDV10" s="667"/>
      <c r="UDW10" s="667"/>
      <c r="UDX10" s="667"/>
      <c r="UDY10" s="667"/>
      <c r="UDZ10" s="667"/>
      <c r="UEA10" s="667"/>
      <c r="UEB10" s="667"/>
      <c r="UEC10" s="667"/>
      <c r="UED10" s="667"/>
      <c r="UEE10" s="667"/>
      <c r="UEF10" s="667"/>
      <c r="UEG10" s="667"/>
      <c r="UEH10" s="667"/>
      <c r="UEI10" s="667"/>
      <c r="UEJ10" s="667"/>
      <c r="UEK10" s="667"/>
      <c r="UEL10" s="667"/>
      <c r="UEM10" s="667"/>
      <c r="UEN10" s="667"/>
      <c r="UEO10" s="667"/>
      <c r="UEP10" s="667"/>
      <c r="UEQ10" s="667"/>
      <c r="UER10" s="667"/>
      <c r="UES10" s="667"/>
      <c r="UET10" s="667"/>
      <c r="UEU10" s="667"/>
      <c r="UEV10" s="667"/>
      <c r="UEW10" s="667"/>
      <c r="UEX10" s="667"/>
      <c r="UEY10" s="667"/>
      <c r="UEZ10" s="667"/>
      <c r="UFA10" s="667"/>
      <c r="UFB10" s="667"/>
      <c r="UFC10" s="667"/>
      <c r="UFD10" s="667"/>
      <c r="UFE10" s="667"/>
      <c r="UFF10" s="667"/>
      <c r="UFG10" s="667"/>
      <c r="UFH10" s="667"/>
      <c r="UFI10" s="667"/>
      <c r="UFJ10" s="667"/>
      <c r="UFK10" s="667"/>
      <c r="UFL10" s="667"/>
      <c r="UFM10" s="667"/>
      <c r="UFN10" s="667"/>
      <c r="UFO10" s="667"/>
      <c r="UFP10" s="667"/>
      <c r="UFQ10" s="667"/>
      <c r="UFR10" s="667"/>
      <c r="UFS10" s="667"/>
      <c r="UFT10" s="667"/>
      <c r="UFU10" s="667"/>
      <c r="UFV10" s="667"/>
      <c r="UFW10" s="667"/>
      <c r="UFX10" s="667"/>
      <c r="UFY10" s="667"/>
      <c r="UFZ10" s="667"/>
      <c r="UGA10" s="667"/>
      <c r="UGB10" s="667"/>
      <c r="UGC10" s="667"/>
      <c r="UGD10" s="667"/>
      <c r="UGE10" s="667"/>
      <c r="UGF10" s="667"/>
      <c r="UGG10" s="667"/>
      <c r="UGH10" s="667"/>
      <c r="UGI10" s="667"/>
      <c r="UGJ10" s="667"/>
      <c r="UGK10" s="667"/>
      <c r="UGL10" s="667"/>
      <c r="UGM10" s="667"/>
      <c r="UGN10" s="667"/>
      <c r="UGO10" s="667"/>
      <c r="UGP10" s="667"/>
      <c r="UGQ10" s="667"/>
      <c r="UGR10" s="667"/>
      <c r="UGS10" s="667"/>
      <c r="UGT10" s="667"/>
      <c r="UGU10" s="667"/>
      <c r="UGV10" s="667"/>
      <c r="UGW10" s="667"/>
      <c r="UGX10" s="667"/>
      <c r="UGY10" s="667"/>
      <c r="UGZ10" s="667"/>
      <c r="UHA10" s="667"/>
      <c r="UHB10" s="667"/>
      <c r="UHC10" s="667"/>
      <c r="UHD10" s="667"/>
      <c r="UHE10" s="667"/>
      <c r="UHF10" s="667"/>
      <c r="UHG10" s="667"/>
      <c r="UHH10" s="667"/>
      <c r="UHI10" s="667"/>
      <c r="UHJ10" s="667"/>
      <c r="UHK10" s="667"/>
      <c r="UHL10" s="667"/>
      <c r="UHM10" s="667"/>
      <c r="UHN10" s="667"/>
      <c r="UHO10" s="667"/>
      <c r="UHP10" s="667"/>
      <c r="UHQ10" s="667"/>
      <c r="UHR10" s="667"/>
      <c r="UHS10" s="667"/>
      <c r="UHT10" s="667"/>
      <c r="UHU10" s="667"/>
      <c r="UHV10" s="667"/>
      <c r="UHW10" s="667"/>
      <c r="UHX10" s="667"/>
      <c r="UHY10" s="667"/>
      <c r="UHZ10" s="667"/>
      <c r="UIA10" s="667"/>
      <c r="UIB10" s="667"/>
      <c r="UIC10" s="667"/>
      <c r="UID10" s="667"/>
      <c r="UIE10" s="667"/>
      <c r="UIF10" s="667"/>
      <c r="UIG10" s="667"/>
      <c r="UIH10" s="667"/>
      <c r="UII10" s="667"/>
      <c r="UIJ10" s="667"/>
      <c r="UIK10" s="667"/>
      <c r="UIL10" s="667"/>
      <c r="UIM10" s="667"/>
      <c r="UIN10" s="667"/>
      <c r="UIO10" s="667"/>
      <c r="UIP10" s="667"/>
      <c r="UIQ10" s="667"/>
      <c r="UIR10" s="667"/>
      <c r="UIS10" s="667"/>
      <c r="UIT10" s="667"/>
      <c r="UIU10" s="667"/>
      <c r="UIV10" s="667"/>
      <c r="UIW10" s="667"/>
      <c r="UIX10" s="667"/>
      <c r="UIY10" s="667"/>
      <c r="UIZ10" s="667"/>
      <c r="UJA10" s="667"/>
      <c r="UJB10" s="667"/>
      <c r="UJC10" s="667"/>
      <c r="UJD10" s="667"/>
      <c r="UJE10" s="667"/>
      <c r="UJF10" s="667"/>
      <c r="UJG10" s="667"/>
      <c r="UJH10" s="667"/>
      <c r="UJI10" s="667"/>
      <c r="UJJ10" s="667"/>
      <c r="UJK10" s="667"/>
      <c r="UJL10" s="667"/>
      <c r="UJM10" s="667"/>
      <c r="UJN10" s="667"/>
      <c r="UJO10" s="667"/>
      <c r="UJP10" s="667"/>
      <c r="UJQ10" s="667"/>
      <c r="UJR10" s="667"/>
      <c r="UJS10" s="667"/>
      <c r="UJT10" s="667"/>
      <c r="UJU10" s="667"/>
      <c r="UJV10" s="667"/>
      <c r="UJW10" s="667"/>
      <c r="UJX10" s="667"/>
      <c r="UJY10" s="667"/>
      <c r="UJZ10" s="667"/>
      <c r="UKA10" s="667"/>
      <c r="UKB10" s="667"/>
      <c r="UKC10" s="667"/>
      <c r="UKD10" s="667"/>
      <c r="UKE10" s="667"/>
      <c r="UKF10" s="667"/>
      <c r="UKG10" s="667"/>
      <c r="UKH10" s="667"/>
      <c r="UKI10" s="667"/>
      <c r="UKJ10" s="667"/>
      <c r="UKK10" s="667"/>
      <c r="UKL10" s="667"/>
      <c r="UKM10" s="667"/>
      <c r="UKN10" s="667"/>
      <c r="UKO10" s="667"/>
      <c r="UKP10" s="667"/>
      <c r="UKQ10" s="667"/>
      <c r="UKR10" s="667"/>
      <c r="UKS10" s="667"/>
      <c r="UKT10" s="667"/>
      <c r="UKU10" s="667"/>
      <c r="UKV10" s="667"/>
      <c r="UKW10" s="667"/>
      <c r="UKX10" s="667"/>
      <c r="UKY10" s="667"/>
      <c r="UKZ10" s="667"/>
      <c r="ULA10" s="667"/>
      <c r="ULB10" s="667"/>
      <c r="ULC10" s="667"/>
      <c r="ULD10" s="667"/>
      <c r="ULE10" s="667"/>
      <c r="ULF10" s="667"/>
      <c r="ULG10" s="667"/>
      <c r="ULH10" s="667"/>
      <c r="ULI10" s="667"/>
      <c r="ULJ10" s="667"/>
      <c r="ULK10" s="667"/>
      <c r="ULL10" s="667"/>
      <c r="ULM10" s="667"/>
      <c r="ULN10" s="667"/>
      <c r="ULO10" s="667"/>
      <c r="ULP10" s="667"/>
      <c r="ULQ10" s="667"/>
      <c r="ULR10" s="667"/>
      <c r="ULS10" s="667"/>
      <c r="ULT10" s="667"/>
      <c r="ULU10" s="667"/>
      <c r="ULV10" s="667"/>
      <c r="ULW10" s="667"/>
      <c r="ULX10" s="667"/>
      <c r="ULY10" s="667"/>
      <c r="ULZ10" s="667"/>
      <c r="UMA10" s="667"/>
      <c r="UMB10" s="667"/>
      <c r="UMC10" s="667"/>
      <c r="UMD10" s="667"/>
      <c r="UME10" s="667"/>
      <c r="UMF10" s="667"/>
      <c r="UMG10" s="667"/>
      <c r="UMH10" s="667"/>
      <c r="UMI10" s="667"/>
      <c r="UMJ10" s="667"/>
      <c r="UMK10" s="667"/>
      <c r="UML10" s="667"/>
      <c r="UMM10" s="667"/>
      <c r="UMN10" s="667"/>
      <c r="UMO10" s="667"/>
      <c r="UMP10" s="667"/>
      <c r="UMQ10" s="667"/>
      <c r="UMR10" s="667"/>
      <c r="UMS10" s="667"/>
      <c r="UMT10" s="667"/>
      <c r="UMU10" s="667"/>
      <c r="UMV10" s="667"/>
      <c r="UMW10" s="667"/>
      <c r="UMX10" s="667"/>
      <c r="UMY10" s="667"/>
      <c r="UMZ10" s="667"/>
      <c r="UNA10" s="667"/>
      <c r="UNB10" s="667"/>
      <c r="UNC10" s="667"/>
      <c r="UND10" s="667"/>
      <c r="UNE10" s="667"/>
      <c r="UNF10" s="667"/>
      <c r="UNG10" s="667"/>
      <c r="UNH10" s="667"/>
      <c r="UNI10" s="667"/>
      <c r="UNJ10" s="667"/>
      <c r="UNK10" s="667"/>
      <c r="UNL10" s="667"/>
      <c r="UNM10" s="667"/>
      <c r="UNN10" s="667"/>
      <c r="UNO10" s="667"/>
      <c r="UNP10" s="667"/>
      <c r="UNQ10" s="667"/>
      <c r="UNR10" s="667"/>
      <c r="UNS10" s="667"/>
      <c r="UNT10" s="667"/>
      <c r="UNU10" s="667"/>
      <c r="UNV10" s="667"/>
      <c r="UNW10" s="667"/>
      <c r="UNX10" s="667"/>
      <c r="UNY10" s="667"/>
      <c r="UNZ10" s="667"/>
      <c r="UOA10" s="667"/>
      <c r="UOB10" s="667"/>
      <c r="UOC10" s="667"/>
      <c r="UOD10" s="667"/>
      <c r="UOE10" s="667"/>
      <c r="UOF10" s="667"/>
      <c r="UOG10" s="667"/>
      <c r="UOH10" s="667"/>
      <c r="UOI10" s="667"/>
      <c r="UOJ10" s="667"/>
      <c r="UOK10" s="667"/>
      <c r="UOL10" s="667"/>
      <c r="UOM10" s="667"/>
      <c r="UON10" s="667"/>
      <c r="UOO10" s="667"/>
      <c r="UOP10" s="667"/>
      <c r="UOQ10" s="667"/>
      <c r="UOR10" s="667"/>
      <c r="UOS10" s="667"/>
      <c r="UOT10" s="667"/>
      <c r="UOU10" s="667"/>
      <c r="UOV10" s="667"/>
      <c r="UOW10" s="667"/>
      <c r="UOX10" s="667"/>
      <c r="UOY10" s="667"/>
      <c r="UOZ10" s="667"/>
      <c r="UPA10" s="667"/>
      <c r="UPB10" s="667"/>
      <c r="UPC10" s="667"/>
      <c r="UPD10" s="667"/>
      <c r="UPE10" s="667"/>
      <c r="UPF10" s="667"/>
      <c r="UPG10" s="667"/>
      <c r="UPH10" s="667"/>
      <c r="UPI10" s="667"/>
      <c r="UPJ10" s="667"/>
      <c r="UPK10" s="667"/>
      <c r="UPL10" s="667"/>
      <c r="UPM10" s="667"/>
      <c r="UPN10" s="667"/>
      <c r="UPO10" s="667"/>
      <c r="UPP10" s="667"/>
      <c r="UPQ10" s="667"/>
      <c r="UPR10" s="667"/>
      <c r="UPS10" s="667"/>
      <c r="UPT10" s="667"/>
      <c r="UPU10" s="667"/>
      <c r="UPV10" s="667"/>
      <c r="UPW10" s="667"/>
      <c r="UPX10" s="667"/>
      <c r="UPY10" s="667"/>
      <c r="UPZ10" s="667"/>
      <c r="UQA10" s="667"/>
      <c r="UQB10" s="667"/>
      <c r="UQC10" s="667"/>
      <c r="UQD10" s="667"/>
      <c r="UQE10" s="667"/>
      <c r="UQF10" s="667"/>
      <c r="UQG10" s="667"/>
      <c r="UQH10" s="667"/>
      <c r="UQI10" s="667"/>
      <c r="UQJ10" s="667"/>
      <c r="UQK10" s="667"/>
      <c r="UQL10" s="667"/>
      <c r="UQM10" s="667"/>
      <c r="UQN10" s="667"/>
      <c r="UQO10" s="667"/>
      <c r="UQP10" s="667"/>
      <c r="UQQ10" s="667"/>
      <c r="UQR10" s="667"/>
      <c r="UQS10" s="667"/>
      <c r="UQT10" s="667"/>
      <c r="UQU10" s="667"/>
      <c r="UQV10" s="667"/>
      <c r="UQW10" s="667"/>
      <c r="UQX10" s="667"/>
      <c r="UQY10" s="667"/>
      <c r="UQZ10" s="667"/>
      <c r="URA10" s="667"/>
      <c r="URB10" s="667"/>
      <c r="URC10" s="667"/>
      <c r="URD10" s="667"/>
      <c r="URE10" s="667"/>
      <c r="URF10" s="667"/>
      <c r="URG10" s="667"/>
      <c r="URH10" s="667"/>
      <c r="URI10" s="667"/>
      <c r="URJ10" s="667"/>
      <c r="URK10" s="667"/>
      <c r="URL10" s="667"/>
      <c r="URM10" s="667"/>
      <c r="URN10" s="667"/>
      <c r="URO10" s="667"/>
      <c r="URP10" s="667"/>
      <c r="URQ10" s="667"/>
      <c r="URR10" s="667"/>
      <c r="URS10" s="667"/>
      <c r="URT10" s="667"/>
      <c r="URU10" s="667"/>
      <c r="URV10" s="667"/>
      <c r="URW10" s="667"/>
      <c r="URX10" s="667"/>
      <c r="URY10" s="667"/>
      <c r="URZ10" s="667"/>
      <c r="USA10" s="667"/>
      <c r="USB10" s="667"/>
      <c r="USC10" s="667"/>
      <c r="USD10" s="667"/>
      <c r="USE10" s="667"/>
      <c r="USF10" s="667"/>
      <c r="USG10" s="667"/>
      <c r="USH10" s="667"/>
      <c r="USI10" s="667"/>
      <c r="USJ10" s="667"/>
      <c r="USK10" s="667"/>
      <c r="USL10" s="667"/>
      <c r="USM10" s="667"/>
      <c r="USN10" s="667"/>
      <c r="USO10" s="667"/>
      <c r="USP10" s="667"/>
      <c r="USQ10" s="667"/>
      <c r="USR10" s="667"/>
      <c r="USS10" s="667"/>
      <c r="UST10" s="667"/>
      <c r="USU10" s="667"/>
      <c r="USV10" s="667"/>
      <c r="USW10" s="667"/>
      <c r="USX10" s="667"/>
      <c r="USY10" s="667"/>
      <c r="USZ10" s="667"/>
      <c r="UTA10" s="667"/>
      <c r="UTB10" s="667"/>
      <c r="UTC10" s="667"/>
      <c r="UTD10" s="667"/>
      <c r="UTE10" s="667"/>
      <c r="UTF10" s="667"/>
      <c r="UTG10" s="667"/>
      <c r="UTH10" s="667"/>
      <c r="UTI10" s="667"/>
      <c r="UTJ10" s="667"/>
      <c r="UTK10" s="667"/>
      <c r="UTL10" s="667"/>
      <c r="UTM10" s="667"/>
      <c r="UTN10" s="667"/>
      <c r="UTO10" s="667"/>
      <c r="UTP10" s="667"/>
      <c r="UTQ10" s="667"/>
      <c r="UTR10" s="667"/>
      <c r="UTS10" s="667"/>
      <c r="UTT10" s="667"/>
      <c r="UTU10" s="667"/>
      <c r="UTV10" s="667"/>
      <c r="UTW10" s="667"/>
      <c r="UTX10" s="667"/>
      <c r="UTY10" s="667"/>
      <c r="UTZ10" s="667"/>
      <c r="UUA10" s="667"/>
      <c r="UUB10" s="667"/>
      <c r="UUC10" s="667"/>
      <c r="UUD10" s="667"/>
      <c r="UUE10" s="667"/>
      <c r="UUF10" s="667"/>
      <c r="UUG10" s="667"/>
      <c r="UUH10" s="667"/>
      <c r="UUI10" s="667"/>
      <c r="UUJ10" s="667"/>
      <c r="UUK10" s="667"/>
      <c r="UUL10" s="667"/>
      <c r="UUM10" s="667"/>
      <c r="UUN10" s="667"/>
      <c r="UUO10" s="667"/>
      <c r="UUP10" s="667"/>
      <c r="UUQ10" s="667"/>
      <c r="UUR10" s="667"/>
      <c r="UUS10" s="667"/>
      <c r="UUT10" s="667"/>
      <c r="UUU10" s="667"/>
      <c r="UUV10" s="667"/>
      <c r="UUW10" s="667"/>
      <c r="UUX10" s="667"/>
      <c r="UUY10" s="667"/>
      <c r="UUZ10" s="667"/>
      <c r="UVA10" s="667"/>
      <c r="UVB10" s="667"/>
      <c r="UVC10" s="667"/>
      <c r="UVD10" s="667"/>
      <c r="UVE10" s="667"/>
      <c r="UVF10" s="667"/>
      <c r="UVG10" s="667"/>
      <c r="UVH10" s="667"/>
      <c r="UVI10" s="667"/>
      <c r="UVJ10" s="667"/>
      <c r="UVK10" s="667"/>
      <c r="UVL10" s="667"/>
      <c r="UVM10" s="667"/>
      <c r="UVN10" s="667"/>
      <c r="UVO10" s="667"/>
      <c r="UVP10" s="667"/>
      <c r="UVQ10" s="667"/>
      <c r="UVR10" s="667"/>
      <c r="UVS10" s="667"/>
      <c r="UVT10" s="667"/>
      <c r="UVU10" s="667"/>
      <c r="UVV10" s="667"/>
      <c r="UVW10" s="667"/>
      <c r="UVX10" s="667"/>
      <c r="UVY10" s="667"/>
      <c r="UVZ10" s="667"/>
      <c r="UWA10" s="667"/>
      <c r="UWB10" s="667"/>
      <c r="UWC10" s="667"/>
      <c r="UWD10" s="667"/>
      <c r="UWE10" s="667"/>
      <c r="UWF10" s="667"/>
      <c r="UWG10" s="667"/>
      <c r="UWH10" s="667"/>
      <c r="UWI10" s="667"/>
      <c r="UWJ10" s="667"/>
      <c r="UWK10" s="667"/>
      <c r="UWL10" s="667"/>
      <c r="UWM10" s="667"/>
      <c r="UWN10" s="667"/>
      <c r="UWO10" s="667"/>
      <c r="UWP10" s="667"/>
      <c r="UWQ10" s="667"/>
      <c r="UWR10" s="667"/>
      <c r="UWS10" s="667"/>
      <c r="UWT10" s="667"/>
      <c r="UWU10" s="667"/>
      <c r="UWV10" s="667"/>
      <c r="UWW10" s="667"/>
      <c r="UWX10" s="667"/>
      <c r="UWY10" s="667"/>
      <c r="UWZ10" s="667"/>
      <c r="UXA10" s="667"/>
      <c r="UXB10" s="667"/>
      <c r="UXC10" s="667"/>
      <c r="UXD10" s="667"/>
      <c r="UXE10" s="667"/>
      <c r="UXF10" s="667"/>
      <c r="UXG10" s="667"/>
      <c r="UXH10" s="667"/>
      <c r="UXI10" s="667"/>
      <c r="UXJ10" s="667"/>
      <c r="UXK10" s="667"/>
      <c r="UXL10" s="667"/>
      <c r="UXM10" s="667"/>
      <c r="UXN10" s="667"/>
      <c r="UXO10" s="667"/>
      <c r="UXP10" s="667"/>
      <c r="UXQ10" s="667"/>
      <c r="UXR10" s="667"/>
      <c r="UXS10" s="667"/>
      <c r="UXT10" s="667"/>
      <c r="UXU10" s="667"/>
      <c r="UXV10" s="667"/>
      <c r="UXW10" s="667"/>
      <c r="UXX10" s="667"/>
      <c r="UXY10" s="667"/>
      <c r="UXZ10" s="667"/>
      <c r="UYA10" s="667"/>
      <c r="UYB10" s="667"/>
      <c r="UYC10" s="667"/>
      <c r="UYD10" s="667"/>
      <c r="UYE10" s="667"/>
      <c r="UYF10" s="667"/>
      <c r="UYG10" s="667"/>
      <c r="UYH10" s="667"/>
      <c r="UYI10" s="667"/>
      <c r="UYJ10" s="667"/>
      <c r="UYK10" s="667"/>
      <c r="UYL10" s="667"/>
      <c r="UYM10" s="667"/>
      <c r="UYN10" s="667"/>
      <c r="UYO10" s="667"/>
      <c r="UYP10" s="667"/>
      <c r="UYQ10" s="667"/>
      <c r="UYR10" s="667"/>
      <c r="UYS10" s="667"/>
      <c r="UYT10" s="667"/>
      <c r="UYU10" s="667"/>
      <c r="UYV10" s="667"/>
      <c r="UYW10" s="667"/>
      <c r="UYX10" s="667"/>
      <c r="UYY10" s="667"/>
      <c r="UYZ10" s="667"/>
      <c r="UZA10" s="667"/>
      <c r="UZB10" s="667"/>
      <c r="UZC10" s="667"/>
      <c r="UZD10" s="667"/>
      <c r="UZE10" s="667"/>
      <c r="UZF10" s="667"/>
      <c r="UZG10" s="667"/>
      <c r="UZH10" s="667"/>
      <c r="UZI10" s="667"/>
      <c r="UZJ10" s="667"/>
      <c r="UZK10" s="667"/>
      <c r="UZL10" s="667"/>
      <c r="UZM10" s="667"/>
      <c r="UZN10" s="667"/>
      <c r="UZO10" s="667"/>
      <c r="UZP10" s="667"/>
      <c r="UZQ10" s="667"/>
      <c r="UZR10" s="667"/>
      <c r="UZS10" s="667"/>
      <c r="UZT10" s="667"/>
      <c r="UZU10" s="667"/>
      <c r="UZV10" s="667"/>
      <c r="UZW10" s="667"/>
      <c r="UZX10" s="667"/>
      <c r="UZY10" s="667"/>
      <c r="UZZ10" s="667"/>
      <c r="VAA10" s="667"/>
      <c r="VAB10" s="667"/>
      <c r="VAC10" s="667"/>
      <c r="VAD10" s="667"/>
      <c r="VAE10" s="667"/>
      <c r="VAF10" s="667"/>
      <c r="VAG10" s="667"/>
      <c r="VAH10" s="667"/>
      <c r="VAI10" s="667"/>
      <c r="VAJ10" s="667"/>
      <c r="VAK10" s="667"/>
      <c r="VAL10" s="667"/>
      <c r="VAM10" s="667"/>
      <c r="VAN10" s="667"/>
      <c r="VAO10" s="667"/>
      <c r="VAP10" s="667"/>
      <c r="VAQ10" s="667"/>
      <c r="VAR10" s="667"/>
      <c r="VAS10" s="667"/>
      <c r="VAT10" s="667"/>
      <c r="VAU10" s="667"/>
      <c r="VAV10" s="667"/>
      <c r="VAW10" s="667"/>
      <c r="VAX10" s="667"/>
      <c r="VAY10" s="667"/>
      <c r="VAZ10" s="667"/>
      <c r="VBA10" s="667"/>
      <c r="VBB10" s="667"/>
      <c r="VBC10" s="667"/>
      <c r="VBD10" s="667"/>
      <c r="VBE10" s="667"/>
      <c r="VBF10" s="667"/>
      <c r="VBG10" s="667"/>
      <c r="VBH10" s="667"/>
      <c r="VBI10" s="667"/>
      <c r="VBJ10" s="667"/>
      <c r="VBK10" s="667"/>
      <c r="VBL10" s="667"/>
      <c r="VBM10" s="667"/>
      <c r="VBN10" s="667"/>
      <c r="VBO10" s="667"/>
      <c r="VBP10" s="667"/>
      <c r="VBQ10" s="667"/>
      <c r="VBR10" s="667"/>
      <c r="VBS10" s="667"/>
      <c r="VBT10" s="667"/>
      <c r="VBU10" s="667"/>
      <c r="VBV10" s="667"/>
      <c r="VBW10" s="667"/>
      <c r="VBX10" s="667"/>
      <c r="VBY10" s="667"/>
      <c r="VBZ10" s="667"/>
      <c r="VCA10" s="667"/>
      <c r="VCB10" s="667"/>
      <c r="VCC10" s="667"/>
      <c r="VCD10" s="667"/>
      <c r="VCE10" s="667"/>
      <c r="VCF10" s="667"/>
      <c r="VCG10" s="667"/>
      <c r="VCH10" s="667"/>
      <c r="VCI10" s="667"/>
      <c r="VCJ10" s="667"/>
      <c r="VCK10" s="667"/>
      <c r="VCL10" s="667"/>
      <c r="VCM10" s="667"/>
      <c r="VCN10" s="667"/>
      <c r="VCO10" s="667"/>
      <c r="VCP10" s="667"/>
      <c r="VCQ10" s="667"/>
      <c r="VCR10" s="667"/>
      <c r="VCS10" s="667"/>
      <c r="VCT10" s="667"/>
      <c r="VCU10" s="667"/>
      <c r="VCV10" s="667"/>
      <c r="VCW10" s="667"/>
      <c r="VCX10" s="667"/>
      <c r="VCY10" s="667"/>
      <c r="VCZ10" s="667"/>
      <c r="VDA10" s="667"/>
      <c r="VDB10" s="667"/>
      <c r="VDC10" s="667"/>
      <c r="VDD10" s="667"/>
      <c r="VDE10" s="667"/>
      <c r="VDF10" s="667"/>
      <c r="VDG10" s="667"/>
      <c r="VDH10" s="667"/>
      <c r="VDI10" s="667"/>
      <c r="VDJ10" s="667"/>
      <c r="VDK10" s="667"/>
      <c r="VDL10" s="667"/>
      <c r="VDM10" s="667"/>
      <c r="VDN10" s="667"/>
      <c r="VDO10" s="667"/>
      <c r="VDP10" s="667"/>
      <c r="VDQ10" s="667"/>
      <c r="VDR10" s="667"/>
      <c r="VDS10" s="667"/>
      <c r="VDT10" s="667"/>
      <c r="VDU10" s="667"/>
      <c r="VDV10" s="667"/>
      <c r="VDW10" s="667"/>
      <c r="VDX10" s="667"/>
      <c r="VDY10" s="667"/>
      <c r="VDZ10" s="667"/>
      <c r="VEA10" s="667"/>
      <c r="VEB10" s="667"/>
      <c r="VEC10" s="667"/>
      <c r="VED10" s="667"/>
      <c r="VEE10" s="667"/>
      <c r="VEF10" s="667"/>
      <c r="VEG10" s="667"/>
      <c r="VEH10" s="667"/>
      <c r="VEI10" s="667"/>
      <c r="VEJ10" s="667"/>
      <c r="VEK10" s="667"/>
      <c r="VEL10" s="667"/>
      <c r="VEM10" s="667"/>
      <c r="VEN10" s="667"/>
      <c r="VEO10" s="667"/>
      <c r="VEP10" s="667"/>
      <c r="VEQ10" s="667"/>
      <c r="VER10" s="667"/>
      <c r="VES10" s="667"/>
      <c r="VET10" s="667"/>
      <c r="VEU10" s="667"/>
      <c r="VEV10" s="667"/>
      <c r="VEW10" s="667"/>
      <c r="VEX10" s="667"/>
      <c r="VEY10" s="667"/>
      <c r="VEZ10" s="667"/>
      <c r="VFA10" s="667"/>
      <c r="VFB10" s="667"/>
      <c r="VFC10" s="667"/>
      <c r="VFD10" s="667"/>
      <c r="VFE10" s="667"/>
      <c r="VFF10" s="667"/>
      <c r="VFG10" s="667"/>
      <c r="VFH10" s="667"/>
      <c r="VFI10" s="667"/>
      <c r="VFJ10" s="667"/>
      <c r="VFK10" s="667"/>
      <c r="VFL10" s="667"/>
      <c r="VFM10" s="667"/>
      <c r="VFN10" s="667"/>
      <c r="VFO10" s="667"/>
      <c r="VFP10" s="667"/>
      <c r="VFQ10" s="667"/>
      <c r="VFR10" s="667"/>
      <c r="VFS10" s="667"/>
      <c r="VFT10" s="667"/>
      <c r="VFU10" s="667"/>
      <c r="VFV10" s="667"/>
      <c r="VFW10" s="667"/>
      <c r="VFX10" s="667"/>
      <c r="VFY10" s="667"/>
      <c r="VFZ10" s="667"/>
      <c r="VGA10" s="667"/>
      <c r="VGB10" s="667"/>
      <c r="VGC10" s="667"/>
      <c r="VGD10" s="667"/>
      <c r="VGE10" s="667"/>
      <c r="VGF10" s="667"/>
      <c r="VGG10" s="667"/>
      <c r="VGH10" s="667"/>
      <c r="VGI10" s="667"/>
      <c r="VGJ10" s="667"/>
      <c r="VGK10" s="667"/>
      <c r="VGL10" s="667"/>
      <c r="VGM10" s="667"/>
      <c r="VGN10" s="667"/>
      <c r="VGO10" s="667"/>
      <c r="VGP10" s="667"/>
      <c r="VGQ10" s="667"/>
      <c r="VGR10" s="667"/>
      <c r="VGS10" s="667"/>
      <c r="VGT10" s="667"/>
      <c r="VGU10" s="667"/>
      <c r="VGV10" s="667"/>
      <c r="VGW10" s="667"/>
      <c r="VGX10" s="667"/>
      <c r="VGY10" s="667"/>
      <c r="VGZ10" s="667"/>
      <c r="VHA10" s="667"/>
      <c r="VHB10" s="667"/>
      <c r="VHC10" s="667"/>
      <c r="VHD10" s="667"/>
      <c r="VHE10" s="667"/>
      <c r="VHF10" s="667"/>
      <c r="VHG10" s="667"/>
      <c r="VHH10" s="667"/>
      <c r="VHI10" s="667"/>
      <c r="VHJ10" s="667"/>
      <c r="VHK10" s="667"/>
      <c r="VHL10" s="667"/>
      <c r="VHM10" s="667"/>
      <c r="VHN10" s="667"/>
      <c r="VHO10" s="667"/>
      <c r="VHP10" s="667"/>
      <c r="VHQ10" s="667"/>
      <c r="VHR10" s="667"/>
      <c r="VHS10" s="667"/>
      <c r="VHT10" s="667"/>
      <c r="VHU10" s="667"/>
      <c r="VHV10" s="667"/>
      <c r="VHW10" s="667"/>
      <c r="VHX10" s="667"/>
      <c r="VHY10" s="667"/>
      <c r="VHZ10" s="667"/>
      <c r="VIA10" s="667"/>
      <c r="VIB10" s="667"/>
      <c r="VIC10" s="667"/>
      <c r="VID10" s="667"/>
      <c r="VIE10" s="667"/>
      <c r="VIF10" s="667"/>
      <c r="VIG10" s="667"/>
      <c r="VIH10" s="667"/>
      <c r="VII10" s="667"/>
      <c r="VIJ10" s="667"/>
      <c r="VIK10" s="667"/>
      <c r="VIL10" s="667"/>
      <c r="VIM10" s="667"/>
      <c r="VIN10" s="667"/>
      <c r="VIO10" s="667"/>
      <c r="VIP10" s="667"/>
      <c r="VIQ10" s="667"/>
      <c r="VIR10" s="667"/>
      <c r="VIS10" s="667"/>
      <c r="VIT10" s="667"/>
      <c r="VIU10" s="667"/>
      <c r="VIV10" s="667"/>
      <c r="VIW10" s="667"/>
      <c r="VIX10" s="667"/>
      <c r="VIY10" s="667"/>
      <c r="VIZ10" s="667"/>
      <c r="VJA10" s="667"/>
      <c r="VJB10" s="667"/>
      <c r="VJC10" s="667"/>
      <c r="VJD10" s="667"/>
      <c r="VJE10" s="667"/>
      <c r="VJF10" s="667"/>
      <c r="VJG10" s="667"/>
      <c r="VJH10" s="667"/>
      <c r="VJI10" s="667"/>
      <c r="VJJ10" s="667"/>
      <c r="VJK10" s="667"/>
      <c r="VJL10" s="667"/>
      <c r="VJM10" s="667"/>
      <c r="VJN10" s="667"/>
      <c r="VJO10" s="667"/>
      <c r="VJP10" s="667"/>
      <c r="VJQ10" s="667"/>
      <c r="VJR10" s="667"/>
      <c r="VJS10" s="667"/>
      <c r="VJT10" s="667"/>
      <c r="VJU10" s="667"/>
      <c r="VJV10" s="667"/>
      <c r="VJW10" s="667"/>
      <c r="VJX10" s="667"/>
      <c r="VJY10" s="667"/>
      <c r="VJZ10" s="667"/>
      <c r="VKA10" s="667"/>
      <c r="VKB10" s="667"/>
      <c r="VKC10" s="667"/>
      <c r="VKD10" s="667"/>
      <c r="VKE10" s="667"/>
      <c r="VKF10" s="667"/>
      <c r="VKG10" s="667"/>
      <c r="VKH10" s="667"/>
      <c r="VKI10" s="667"/>
      <c r="VKJ10" s="667"/>
      <c r="VKK10" s="667"/>
      <c r="VKL10" s="667"/>
      <c r="VKM10" s="667"/>
      <c r="VKN10" s="667"/>
      <c r="VKO10" s="667"/>
      <c r="VKP10" s="667"/>
      <c r="VKQ10" s="667"/>
      <c r="VKR10" s="667"/>
      <c r="VKS10" s="667"/>
      <c r="VKT10" s="667"/>
      <c r="VKU10" s="667"/>
      <c r="VKV10" s="667"/>
      <c r="VKW10" s="667"/>
      <c r="VKX10" s="667"/>
      <c r="VKY10" s="667"/>
      <c r="VKZ10" s="667"/>
      <c r="VLA10" s="667"/>
      <c r="VLB10" s="667"/>
      <c r="VLC10" s="667"/>
      <c r="VLD10" s="667"/>
      <c r="VLE10" s="667"/>
      <c r="VLF10" s="667"/>
      <c r="VLG10" s="667"/>
      <c r="VLH10" s="667"/>
      <c r="VLI10" s="667"/>
      <c r="VLJ10" s="667"/>
      <c r="VLK10" s="667"/>
      <c r="VLL10" s="667"/>
      <c r="VLM10" s="667"/>
      <c r="VLN10" s="667"/>
      <c r="VLO10" s="667"/>
      <c r="VLP10" s="667"/>
      <c r="VLQ10" s="667"/>
      <c r="VLR10" s="667"/>
      <c r="VLS10" s="667"/>
      <c r="VLT10" s="667"/>
      <c r="VLU10" s="667"/>
      <c r="VLV10" s="667"/>
      <c r="VLW10" s="667"/>
      <c r="VLX10" s="667"/>
      <c r="VLY10" s="667"/>
      <c r="VLZ10" s="667"/>
      <c r="VMA10" s="667"/>
      <c r="VMB10" s="667"/>
      <c r="VMC10" s="667"/>
      <c r="VMD10" s="667"/>
      <c r="VME10" s="667"/>
      <c r="VMF10" s="667"/>
      <c r="VMG10" s="667"/>
      <c r="VMH10" s="667"/>
      <c r="VMI10" s="667"/>
      <c r="VMJ10" s="667"/>
      <c r="VMK10" s="667"/>
      <c r="VML10" s="667"/>
      <c r="VMM10" s="667"/>
      <c r="VMN10" s="667"/>
      <c r="VMO10" s="667"/>
      <c r="VMP10" s="667"/>
      <c r="VMQ10" s="667"/>
      <c r="VMR10" s="667"/>
      <c r="VMS10" s="667"/>
      <c r="VMT10" s="667"/>
      <c r="VMU10" s="667"/>
      <c r="VMV10" s="667"/>
      <c r="VMW10" s="667"/>
      <c r="VMX10" s="667"/>
      <c r="VMY10" s="667"/>
      <c r="VMZ10" s="667"/>
      <c r="VNA10" s="667"/>
      <c r="VNB10" s="667"/>
      <c r="VNC10" s="667"/>
      <c r="VND10" s="667"/>
      <c r="VNE10" s="667"/>
      <c r="VNF10" s="667"/>
      <c r="VNG10" s="667"/>
      <c r="VNH10" s="667"/>
      <c r="VNI10" s="667"/>
      <c r="VNJ10" s="667"/>
      <c r="VNK10" s="667"/>
      <c r="VNL10" s="667"/>
      <c r="VNM10" s="667"/>
      <c r="VNN10" s="667"/>
      <c r="VNO10" s="667"/>
      <c r="VNP10" s="667"/>
      <c r="VNQ10" s="667"/>
      <c r="VNR10" s="667"/>
      <c r="VNS10" s="667"/>
      <c r="VNT10" s="667"/>
      <c r="VNU10" s="667"/>
      <c r="VNV10" s="667"/>
      <c r="VNW10" s="667"/>
      <c r="VNX10" s="667"/>
      <c r="VNY10" s="667"/>
      <c r="VNZ10" s="667"/>
      <c r="VOA10" s="667"/>
      <c r="VOB10" s="667"/>
      <c r="VOC10" s="667"/>
      <c r="VOD10" s="667"/>
      <c r="VOE10" s="667"/>
      <c r="VOF10" s="667"/>
      <c r="VOG10" s="667"/>
      <c r="VOH10" s="667"/>
      <c r="VOI10" s="667"/>
      <c r="VOJ10" s="667"/>
      <c r="VOK10" s="667"/>
      <c r="VOL10" s="667"/>
      <c r="VOM10" s="667"/>
      <c r="VON10" s="667"/>
      <c r="VOO10" s="667"/>
      <c r="VOP10" s="667"/>
      <c r="VOQ10" s="667"/>
      <c r="VOR10" s="667"/>
      <c r="VOS10" s="667"/>
      <c r="VOT10" s="667"/>
      <c r="VOU10" s="667"/>
      <c r="VOV10" s="667"/>
      <c r="VOW10" s="667"/>
      <c r="VOX10" s="667"/>
      <c r="VOY10" s="667"/>
      <c r="VOZ10" s="667"/>
      <c r="VPA10" s="667"/>
      <c r="VPB10" s="667"/>
      <c r="VPC10" s="667"/>
      <c r="VPD10" s="667"/>
      <c r="VPE10" s="667"/>
      <c r="VPF10" s="667"/>
      <c r="VPG10" s="667"/>
      <c r="VPH10" s="667"/>
      <c r="VPI10" s="667"/>
      <c r="VPJ10" s="667"/>
      <c r="VPK10" s="667"/>
      <c r="VPL10" s="667"/>
      <c r="VPM10" s="667"/>
      <c r="VPN10" s="667"/>
      <c r="VPO10" s="667"/>
      <c r="VPP10" s="667"/>
      <c r="VPQ10" s="667"/>
      <c r="VPR10" s="667"/>
      <c r="VPS10" s="667"/>
      <c r="VPT10" s="667"/>
      <c r="VPU10" s="667"/>
      <c r="VPV10" s="667"/>
      <c r="VPW10" s="667"/>
      <c r="VPX10" s="667"/>
      <c r="VPY10" s="667"/>
      <c r="VPZ10" s="667"/>
      <c r="VQA10" s="667"/>
      <c r="VQB10" s="667"/>
      <c r="VQC10" s="667"/>
      <c r="VQD10" s="667"/>
      <c r="VQE10" s="667"/>
      <c r="VQF10" s="667"/>
      <c r="VQG10" s="667"/>
      <c r="VQH10" s="667"/>
      <c r="VQI10" s="667"/>
      <c r="VQJ10" s="667"/>
      <c r="VQK10" s="667"/>
      <c r="VQL10" s="667"/>
      <c r="VQM10" s="667"/>
      <c r="VQN10" s="667"/>
      <c r="VQO10" s="667"/>
      <c r="VQP10" s="667"/>
      <c r="VQQ10" s="667"/>
      <c r="VQR10" s="667"/>
      <c r="VQS10" s="667"/>
      <c r="VQT10" s="667"/>
      <c r="VQU10" s="667"/>
      <c r="VQV10" s="667"/>
      <c r="VQW10" s="667"/>
      <c r="VQX10" s="667"/>
      <c r="VQY10" s="667"/>
      <c r="VQZ10" s="667"/>
      <c r="VRA10" s="667"/>
      <c r="VRB10" s="667"/>
      <c r="VRC10" s="667"/>
      <c r="VRD10" s="667"/>
      <c r="VRE10" s="667"/>
      <c r="VRF10" s="667"/>
      <c r="VRG10" s="667"/>
      <c r="VRH10" s="667"/>
      <c r="VRI10" s="667"/>
      <c r="VRJ10" s="667"/>
      <c r="VRK10" s="667"/>
      <c r="VRL10" s="667"/>
      <c r="VRM10" s="667"/>
      <c r="VRN10" s="667"/>
      <c r="VRO10" s="667"/>
      <c r="VRP10" s="667"/>
      <c r="VRQ10" s="667"/>
      <c r="VRR10" s="667"/>
      <c r="VRS10" s="667"/>
      <c r="VRT10" s="667"/>
      <c r="VRU10" s="667"/>
      <c r="VRV10" s="667"/>
      <c r="VRW10" s="667"/>
      <c r="VRX10" s="667"/>
      <c r="VRY10" s="667"/>
      <c r="VRZ10" s="667"/>
      <c r="VSA10" s="667"/>
      <c r="VSB10" s="667"/>
      <c r="VSC10" s="667"/>
      <c r="VSD10" s="667"/>
      <c r="VSE10" s="667"/>
      <c r="VSF10" s="667"/>
      <c r="VSG10" s="667"/>
      <c r="VSH10" s="667"/>
      <c r="VSI10" s="667"/>
      <c r="VSJ10" s="667"/>
      <c r="VSK10" s="667"/>
      <c r="VSL10" s="667"/>
      <c r="VSM10" s="667"/>
      <c r="VSN10" s="667"/>
      <c r="VSO10" s="667"/>
      <c r="VSP10" s="667"/>
      <c r="VSQ10" s="667"/>
      <c r="VSR10" s="667"/>
      <c r="VSS10" s="667"/>
      <c r="VST10" s="667"/>
      <c r="VSU10" s="667"/>
      <c r="VSV10" s="667"/>
      <c r="VSW10" s="667"/>
      <c r="VSX10" s="667"/>
      <c r="VSY10" s="667"/>
      <c r="VSZ10" s="667"/>
      <c r="VTA10" s="667"/>
      <c r="VTB10" s="667"/>
      <c r="VTC10" s="667"/>
      <c r="VTD10" s="667"/>
      <c r="VTE10" s="667"/>
      <c r="VTF10" s="667"/>
      <c r="VTG10" s="667"/>
      <c r="VTH10" s="667"/>
      <c r="VTI10" s="667"/>
      <c r="VTJ10" s="667"/>
      <c r="VTK10" s="667"/>
      <c r="VTL10" s="667"/>
      <c r="VTM10" s="667"/>
      <c r="VTN10" s="667"/>
      <c r="VTO10" s="667"/>
      <c r="VTP10" s="667"/>
      <c r="VTQ10" s="667"/>
      <c r="VTR10" s="667"/>
      <c r="VTS10" s="667"/>
      <c r="VTT10" s="667"/>
      <c r="VTU10" s="667"/>
      <c r="VTV10" s="667"/>
      <c r="VTW10" s="667"/>
      <c r="VTX10" s="667"/>
      <c r="VTY10" s="667"/>
      <c r="VTZ10" s="667"/>
      <c r="VUA10" s="667"/>
      <c r="VUB10" s="667"/>
      <c r="VUC10" s="667"/>
      <c r="VUD10" s="667"/>
      <c r="VUE10" s="667"/>
      <c r="VUF10" s="667"/>
      <c r="VUG10" s="667"/>
      <c r="VUH10" s="667"/>
      <c r="VUI10" s="667"/>
      <c r="VUJ10" s="667"/>
      <c r="VUK10" s="667"/>
      <c r="VUL10" s="667"/>
      <c r="VUM10" s="667"/>
      <c r="VUN10" s="667"/>
      <c r="VUO10" s="667"/>
      <c r="VUP10" s="667"/>
      <c r="VUQ10" s="667"/>
      <c r="VUR10" s="667"/>
      <c r="VUS10" s="667"/>
      <c r="VUT10" s="667"/>
      <c r="VUU10" s="667"/>
      <c r="VUV10" s="667"/>
      <c r="VUW10" s="667"/>
      <c r="VUX10" s="667"/>
      <c r="VUY10" s="667"/>
      <c r="VUZ10" s="667"/>
      <c r="VVA10" s="667"/>
      <c r="VVB10" s="667"/>
      <c r="VVC10" s="667"/>
      <c r="VVD10" s="667"/>
      <c r="VVE10" s="667"/>
      <c r="VVF10" s="667"/>
      <c r="VVG10" s="667"/>
      <c r="VVH10" s="667"/>
      <c r="VVI10" s="667"/>
      <c r="VVJ10" s="667"/>
      <c r="VVK10" s="667"/>
      <c r="VVL10" s="667"/>
      <c r="VVM10" s="667"/>
      <c r="VVN10" s="667"/>
      <c r="VVO10" s="667"/>
      <c r="VVP10" s="667"/>
      <c r="VVQ10" s="667"/>
      <c r="VVR10" s="667"/>
      <c r="VVS10" s="667"/>
      <c r="VVT10" s="667"/>
      <c r="VVU10" s="667"/>
      <c r="VVV10" s="667"/>
      <c r="VVW10" s="667"/>
      <c r="VVX10" s="667"/>
      <c r="VVY10" s="667"/>
      <c r="VVZ10" s="667"/>
      <c r="VWA10" s="667"/>
      <c r="VWB10" s="667"/>
      <c r="VWC10" s="667"/>
      <c r="VWD10" s="667"/>
      <c r="VWE10" s="667"/>
      <c r="VWF10" s="667"/>
      <c r="VWG10" s="667"/>
      <c r="VWH10" s="667"/>
      <c r="VWI10" s="667"/>
      <c r="VWJ10" s="667"/>
      <c r="VWK10" s="667"/>
      <c r="VWL10" s="667"/>
      <c r="VWM10" s="667"/>
      <c r="VWN10" s="667"/>
      <c r="VWO10" s="667"/>
      <c r="VWP10" s="667"/>
      <c r="VWQ10" s="667"/>
      <c r="VWR10" s="667"/>
      <c r="VWS10" s="667"/>
      <c r="VWT10" s="667"/>
      <c r="VWU10" s="667"/>
      <c r="VWV10" s="667"/>
      <c r="VWW10" s="667"/>
      <c r="VWX10" s="667"/>
      <c r="VWY10" s="667"/>
      <c r="VWZ10" s="667"/>
      <c r="VXA10" s="667"/>
      <c r="VXB10" s="667"/>
      <c r="VXC10" s="667"/>
      <c r="VXD10" s="667"/>
      <c r="VXE10" s="667"/>
      <c r="VXF10" s="667"/>
      <c r="VXG10" s="667"/>
      <c r="VXH10" s="667"/>
      <c r="VXI10" s="667"/>
      <c r="VXJ10" s="667"/>
      <c r="VXK10" s="667"/>
      <c r="VXL10" s="667"/>
      <c r="VXM10" s="667"/>
      <c r="VXN10" s="667"/>
      <c r="VXO10" s="667"/>
      <c r="VXP10" s="667"/>
      <c r="VXQ10" s="667"/>
      <c r="VXR10" s="667"/>
      <c r="VXS10" s="667"/>
      <c r="VXT10" s="667"/>
      <c r="VXU10" s="667"/>
      <c r="VXV10" s="667"/>
      <c r="VXW10" s="667"/>
      <c r="VXX10" s="667"/>
      <c r="VXY10" s="667"/>
      <c r="VXZ10" s="667"/>
      <c r="VYA10" s="667"/>
      <c r="VYB10" s="667"/>
      <c r="VYC10" s="667"/>
      <c r="VYD10" s="667"/>
      <c r="VYE10" s="667"/>
      <c r="VYF10" s="667"/>
      <c r="VYG10" s="667"/>
      <c r="VYH10" s="667"/>
      <c r="VYI10" s="667"/>
      <c r="VYJ10" s="667"/>
      <c r="VYK10" s="667"/>
      <c r="VYL10" s="667"/>
      <c r="VYM10" s="667"/>
      <c r="VYN10" s="667"/>
      <c r="VYO10" s="667"/>
      <c r="VYP10" s="667"/>
      <c r="VYQ10" s="667"/>
      <c r="VYR10" s="667"/>
      <c r="VYS10" s="667"/>
      <c r="VYT10" s="667"/>
      <c r="VYU10" s="667"/>
      <c r="VYV10" s="667"/>
      <c r="VYW10" s="667"/>
      <c r="VYX10" s="667"/>
      <c r="VYY10" s="667"/>
      <c r="VYZ10" s="667"/>
      <c r="VZA10" s="667"/>
      <c r="VZB10" s="667"/>
      <c r="VZC10" s="667"/>
      <c r="VZD10" s="667"/>
      <c r="VZE10" s="667"/>
      <c r="VZF10" s="667"/>
      <c r="VZG10" s="667"/>
      <c r="VZH10" s="667"/>
      <c r="VZI10" s="667"/>
      <c r="VZJ10" s="667"/>
      <c r="VZK10" s="667"/>
      <c r="VZL10" s="667"/>
      <c r="VZM10" s="667"/>
      <c r="VZN10" s="667"/>
      <c r="VZO10" s="667"/>
      <c r="VZP10" s="667"/>
      <c r="VZQ10" s="667"/>
      <c r="VZR10" s="667"/>
      <c r="VZS10" s="667"/>
      <c r="VZT10" s="667"/>
      <c r="VZU10" s="667"/>
      <c r="VZV10" s="667"/>
      <c r="VZW10" s="667"/>
      <c r="VZX10" s="667"/>
      <c r="VZY10" s="667"/>
      <c r="VZZ10" s="667"/>
      <c r="WAA10" s="667"/>
      <c r="WAB10" s="667"/>
      <c r="WAC10" s="667"/>
      <c r="WAD10" s="667"/>
      <c r="WAE10" s="667"/>
      <c r="WAF10" s="667"/>
      <c r="WAG10" s="667"/>
      <c r="WAH10" s="667"/>
      <c r="WAI10" s="667"/>
      <c r="WAJ10" s="667"/>
      <c r="WAK10" s="667"/>
      <c r="WAL10" s="667"/>
      <c r="WAM10" s="667"/>
      <c r="WAN10" s="667"/>
      <c r="WAO10" s="667"/>
      <c r="WAP10" s="667"/>
      <c r="WAQ10" s="667"/>
      <c r="WAR10" s="667"/>
      <c r="WAS10" s="667"/>
      <c r="WAT10" s="667"/>
      <c r="WAU10" s="667"/>
      <c r="WAV10" s="667"/>
      <c r="WAW10" s="667"/>
      <c r="WAX10" s="667"/>
      <c r="WAY10" s="667"/>
      <c r="WAZ10" s="667"/>
      <c r="WBA10" s="667"/>
      <c r="WBB10" s="667"/>
      <c r="WBC10" s="667"/>
      <c r="WBD10" s="667"/>
      <c r="WBE10" s="667"/>
      <c r="WBF10" s="667"/>
      <c r="WBG10" s="667"/>
      <c r="WBH10" s="667"/>
      <c r="WBI10" s="667"/>
      <c r="WBJ10" s="667"/>
      <c r="WBK10" s="667"/>
      <c r="WBL10" s="667"/>
      <c r="WBM10" s="667"/>
      <c r="WBN10" s="667"/>
      <c r="WBO10" s="667"/>
      <c r="WBP10" s="667"/>
      <c r="WBQ10" s="667"/>
      <c r="WBR10" s="667"/>
      <c r="WBS10" s="667"/>
      <c r="WBT10" s="667"/>
      <c r="WBU10" s="667"/>
      <c r="WBV10" s="667"/>
      <c r="WBW10" s="667"/>
      <c r="WBX10" s="667"/>
      <c r="WBY10" s="667"/>
      <c r="WBZ10" s="667"/>
      <c r="WCA10" s="667"/>
      <c r="WCB10" s="667"/>
      <c r="WCC10" s="667"/>
      <c r="WCD10" s="667"/>
      <c r="WCE10" s="667"/>
      <c r="WCF10" s="667"/>
      <c r="WCG10" s="667"/>
      <c r="WCH10" s="667"/>
      <c r="WCI10" s="667"/>
      <c r="WCJ10" s="667"/>
      <c r="WCK10" s="667"/>
      <c r="WCL10" s="667"/>
      <c r="WCM10" s="667"/>
      <c r="WCN10" s="667"/>
      <c r="WCO10" s="667"/>
      <c r="WCP10" s="667"/>
      <c r="WCQ10" s="667"/>
      <c r="WCR10" s="667"/>
      <c r="WCS10" s="667"/>
      <c r="WCT10" s="667"/>
      <c r="WCU10" s="667"/>
      <c r="WCV10" s="667"/>
      <c r="WCW10" s="667"/>
      <c r="WCX10" s="667"/>
      <c r="WCY10" s="667"/>
      <c r="WCZ10" s="667"/>
      <c r="WDA10" s="667"/>
      <c r="WDB10" s="667"/>
      <c r="WDC10" s="667"/>
      <c r="WDD10" s="667"/>
      <c r="WDE10" s="667"/>
      <c r="WDF10" s="667"/>
      <c r="WDG10" s="667"/>
      <c r="WDH10" s="667"/>
      <c r="WDI10" s="667"/>
      <c r="WDJ10" s="667"/>
      <c r="WDK10" s="667"/>
      <c r="WDL10" s="667"/>
      <c r="WDM10" s="667"/>
      <c r="WDN10" s="667"/>
      <c r="WDO10" s="667"/>
      <c r="WDP10" s="667"/>
      <c r="WDQ10" s="667"/>
      <c r="WDR10" s="667"/>
      <c r="WDS10" s="667"/>
      <c r="WDT10" s="667"/>
      <c r="WDU10" s="667"/>
      <c r="WDV10" s="667"/>
      <c r="WDW10" s="667"/>
      <c r="WDX10" s="667"/>
      <c r="WDY10" s="667"/>
      <c r="WDZ10" s="667"/>
      <c r="WEA10" s="667"/>
      <c r="WEB10" s="667"/>
      <c r="WEC10" s="667"/>
      <c r="WED10" s="667"/>
      <c r="WEE10" s="667"/>
      <c r="WEF10" s="667"/>
      <c r="WEG10" s="667"/>
      <c r="WEH10" s="667"/>
      <c r="WEI10" s="667"/>
      <c r="WEJ10" s="667"/>
      <c r="WEK10" s="667"/>
      <c r="WEL10" s="667"/>
      <c r="WEM10" s="667"/>
      <c r="WEN10" s="667"/>
      <c r="WEO10" s="667"/>
      <c r="WEP10" s="667"/>
      <c r="WEQ10" s="667"/>
      <c r="WER10" s="667"/>
      <c r="WES10" s="667"/>
      <c r="WET10" s="667"/>
      <c r="WEU10" s="667"/>
      <c r="WEV10" s="667"/>
      <c r="WEW10" s="667"/>
      <c r="WEX10" s="667"/>
      <c r="WEY10" s="667"/>
      <c r="WEZ10" s="667"/>
      <c r="WFA10" s="667"/>
      <c r="WFB10" s="667"/>
      <c r="WFC10" s="667"/>
      <c r="WFD10" s="667"/>
      <c r="WFE10" s="667"/>
      <c r="WFF10" s="667"/>
      <c r="WFG10" s="667"/>
      <c r="WFH10" s="667"/>
      <c r="WFI10" s="667"/>
      <c r="WFJ10" s="667"/>
      <c r="WFK10" s="667"/>
      <c r="WFL10" s="667"/>
      <c r="WFM10" s="667"/>
      <c r="WFN10" s="667"/>
      <c r="WFO10" s="667"/>
      <c r="WFP10" s="667"/>
      <c r="WFQ10" s="667"/>
      <c r="WFR10" s="667"/>
      <c r="WFS10" s="667"/>
      <c r="WFT10" s="667"/>
      <c r="WFU10" s="667"/>
      <c r="WFV10" s="667"/>
      <c r="WFW10" s="667"/>
      <c r="WFX10" s="667"/>
      <c r="WFY10" s="667"/>
      <c r="WFZ10" s="667"/>
      <c r="WGA10" s="667"/>
      <c r="WGB10" s="667"/>
      <c r="WGC10" s="667"/>
      <c r="WGD10" s="667"/>
      <c r="WGE10" s="667"/>
      <c r="WGF10" s="667"/>
      <c r="WGG10" s="667"/>
      <c r="WGH10" s="667"/>
      <c r="WGI10" s="667"/>
      <c r="WGJ10" s="667"/>
      <c r="WGK10" s="667"/>
      <c r="WGL10" s="667"/>
      <c r="WGM10" s="667"/>
      <c r="WGN10" s="667"/>
      <c r="WGO10" s="667"/>
      <c r="WGP10" s="667"/>
      <c r="WGQ10" s="667"/>
      <c r="WGR10" s="667"/>
      <c r="WGS10" s="667"/>
      <c r="WGT10" s="667"/>
      <c r="WGU10" s="667"/>
      <c r="WGV10" s="667"/>
      <c r="WGW10" s="667"/>
      <c r="WGX10" s="667"/>
      <c r="WGY10" s="667"/>
      <c r="WGZ10" s="667"/>
      <c r="WHA10" s="667"/>
      <c r="WHB10" s="667"/>
      <c r="WHC10" s="667"/>
      <c r="WHD10" s="667"/>
      <c r="WHE10" s="667"/>
      <c r="WHF10" s="667"/>
      <c r="WHG10" s="667"/>
      <c r="WHH10" s="667"/>
      <c r="WHI10" s="667"/>
      <c r="WHJ10" s="667"/>
      <c r="WHK10" s="667"/>
      <c r="WHL10" s="667"/>
      <c r="WHM10" s="667"/>
      <c r="WHN10" s="667"/>
      <c r="WHO10" s="667"/>
      <c r="WHP10" s="667"/>
      <c r="WHQ10" s="667"/>
      <c r="WHR10" s="667"/>
      <c r="WHS10" s="667"/>
      <c r="WHT10" s="667"/>
      <c r="WHU10" s="667"/>
      <c r="WHV10" s="667"/>
      <c r="WHW10" s="667"/>
      <c r="WHX10" s="667"/>
      <c r="WHY10" s="667"/>
      <c r="WHZ10" s="667"/>
      <c r="WIA10" s="667"/>
      <c r="WIB10" s="667"/>
      <c r="WIC10" s="667"/>
      <c r="WID10" s="667"/>
      <c r="WIE10" s="667"/>
      <c r="WIF10" s="667"/>
      <c r="WIG10" s="667"/>
      <c r="WIH10" s="667"/>
      <c r="WII10" s="667"/>
      <c r="WIJ10" s="667"/>
      <c r="WIK10" s="667"/>
      <c r="WIL10" s="667"/>
      <c r="WIM10" s="667"/>
      <c r="WIN10" s="667"/>
      <c r="WIO10" s="667"/>
      <c r="WIP10" s="667"/>
      <c r="WIQ10" s="667"/>
      <c r="WIR10" s="667"/>
      <c r="WIS10" s="667"/>
      <c r="WIT10" s="667"/>
      <c r="WIU10" s="667"/>
      <c r="WIV10" s="667"/>
      <c r="WIW10" s="667"/>
      <c r="WIX10" s="667"/>
      <c r="WIY10" s="667"/>
      <c r="WIZ10" s="667"/>
      <c r="WJA10" s="667"/>
      <c r="WJB10" s="667"/>
      <c r="WJC10" s="667"/>
      <c r="WJD10" s="667"/>
      <c r="WJE10" s="667"/>
      <c r="WJF10" s="667"/>
      <c r="WJG10" s="667"/>
      <c r="WJH10" s="667"/>
      <c r="WJI10" s="667"/>
      <c r="WJJ10" s="667"/>
      <c r="WJK10" s="667"/>
      <c r="WJL10" s="667"/>
      <c r="WJM10" s="667"/>
      <c r="WJN10" s="667"/>
      <c r="WJO10" s="667"/>
      <c r="WJP10" s="667"/>
      <c r="WJQ10" s="667"/>
      <c r="WJR10" s="667"/>
      <c r="WJS10" s="667"/>
      <c r="WJT10" s="667"/>
      <c r="WJU10" s="667"/>
      <c r="WJV10" s="667"/>
      <c r="WJW10" s="667"/>
      <c r="WJX10" s="667"/>
      <c r="WJY10" s="667"/>
      <c r="WJZ10" s="667"/>
      <c r="WKA10" s="667"/>
      <c r="WKB10" s="667"/>
      <c r="WKC10" s="667"/>
      <c r="WKD10" s="667"/>
      <c r="WKE10" s="667"/>
      <c r="WKF10" s="667"/>
      <c r="WKG10" s="667"/>
      <c r="WKH10" s="667"/>
      <c r="WKI10" s="667"/>
      <c r="WKJ10" s="667"/>
      <c r="WKK10" s="667"/>
      <c r="WKL10" s="667"/>
      <c r="WKM10" s="667"/>
      <c r="WKN10" s="667"/>
      <c r="WKO10" s="667"/>
      <c r="WKP10" s="667"/>
      <c r="WKQ10" s="667"/>
      <c r="WKR10" s="667"/>
      <c r="WKS10" s="667"/>
      <c r="WKT10" s="667"/>
      <c r="WKU10" s="667"/>
      <c r="WKV10" s="667"/>
      <c r="WKW10" s="667"/>
      <c r="WKX10" s="667"/>
      <c r="WKY10" s="667"/>
      <c r="WKZ10" s="667"/>
      <c r="WLA10" s="667"/>
      <c r="WLB10" s="667"/>
      <c r="WLC10" s="667"/>
      <c r="WLD10" s="667"/>
      <c r="WLE10" s="667"/>
      <c r="WLF10" s="667"/>
      <c r="WLG10" s="667"/>
      <c r="WLH10" s="667"/>
      <c r="WLI10" s="667"/>
      <c r="WLJ10" s="667"/>
      <c r="WLK10" s="667"/>
      <c r="WLL10" s="667"/>
      <c r="WLM10" s="667"/>
      <c r="WLN10" s="667"/>
      <c r="WLO10" s="667"/>
      <c r="WLP10" s="667"/>
      <c r="WLQ10" s="667"/>
      <c r="WLR10" s="667"/>
      <c r="WLS10" s="667"/>
      <c r="WLT10" s="667"/>
      <c r="WLU10" s="667"/>
      <c r="WLV10" s="667"/>
      <c r="WLW10" s="667"/>
      <c r="WLX10" s="667"/>
      <c r="WLY10" s="667"/>
      <c r="WLZ10" s="667"/>
      <c r="WMA10" s="667"/>
      <c r="WMB10" s="667"/>
      <c r="WMC10" s="667"/>
      <c r="WMD10" s="667"/>
      <c r="WME10" s="667"/>
      <c r="WMF10" s="667"/>
      <c r="WMG10" s="667"/>
      <c r="WMH10" s="667"/>
      <c r="WMI10" s="667"/>
      <c r="WMJ10" s="667"/>
      <c r="WMK10" s="667"/>
      <c r="WML10" s="667"/>
      <c r="WMM10" s="667"/>
      <c r="WMN10" s="667"/>
      <c r="WMO10" s="667"/>
      <c r="WMP10" s="667"/>
      <c r="WMQ10" s="667"/>
      <c r="WMR10" s="667"/>
      <c r="WMS10" s="667"/>
      <c r="WMT10" s="667"/>
      <c r="WMU10" s="667"/>
      <c r="WMV10" s="667"/>
      <c r="WMW10" s="667"/>
      <c r="WMX10" s="667"/>
      <c r="WMY10" s="667"/>
      <c r="WMZ10" s="667"/>
      <c r="WNA10" s="667"/>
      <c r="WNB10" s="667"/>
      <c r="WNC10" s="667"/>
      <c r="WND10" s="667"/>
      <c r="WNE10" s="667"/>
      <c r="WNF10" s="667"/>
      <c r="WNG10" s="667"/>
      <c r="WNH10" s="667"/>
      <c r="WNI10" s="667"/>
      <c r="WNJ10" s="667"/>
      <c r="WNK10" s="667"/>
      <c r="WNL10" s="667"/>
      <c r="WNM10" s="667"/>
      <c r="WNN10" s="667"/>
      <c r="WNO10" s="667"/>
      <c r="WNP10" s="667"/>
      <c r="WNQ10" s="667"/>
      <c r="WNR10" s="667"/>
      <c r="WNS10" s="667"/>
      <c r="WNT10" s="667"/>
      <c r="WNU10" s="667"/>
      <c r="WNV10" s="667"/>
      <c r="WNW10" s="667"/>
      <c r="WNX10" s="667"/>
      <c r="WNY10" s="667"/>
      <c r="WNZ10" s="667"/>
      <c r="WOA10" s="667"/>
      <c r="WOB10" s="667"/>
      <c r="WOC10" s="667"/>
      <c r="WOD10" s="667"/>
      <c r="WOE10" s="667"/>
      <c r="WOF10" s="667"/>
      <c r="WOG10" s="667"/>
      <c r="WOH10" s="667"/>
      <c r="WOI10" s="667"/>
      <c r="WOJ10" s="667"/>
      <c r="WOK10" s="667"/>
      <c r="WOL10" s="667"/>
      <c r="WOM10" s="667"/>
      <c r="WON10" s="667"/>
      <c r="WOO10" s="667"/>
      <c r="WOP10" s="667"/>
      <c r="WOQ10" s="667"/>
      <c r="WOR10" s="667"/>
      <c r="WOS10" s="667"/>
      <c r="WOT10" s="667"/>
      <c r="WOU10" s="667"/>
      <c r="WOV10" s="667"/>
      <c r="WOW10" s="667"/>
      <c r="WOX10" s="667"/>
      <c r="WOY10" s="667"/>
      <c r="WOZ10" s="667"/>
      <c r="WPA10" s="667"/>
      <c r="WPB10" s="667"/>
      <c r="WPC10" s="667"/>
      <c r="WPD10" s="667"/>
      <c r="WPE10" s="667"/>
      <c r="WPF10" s="667"/>
      <c r="WPG10" s="667"/>
      <c r="WPH10" s="667"/>
      <c r="WPI10" s="667"/>
      <c r="WPJ10" s="667"/>
      <c r="WPK10" s="667"/>
      <c r="WPL10" s="667"/>
      <c r="WPM10" s="667"/>
      <c r="WPN10" s="667"/>
      <c r="WPO10" s="667"/>
      <c r="WPP10" s="667"/>
      <c r="WPQ10" s="667"/>
      <c r="WPR10" s="667"/>
      <c r="WPS10" s="667"/>
      <c r="WPT10" s="667"/>
      <c r="WPU10" s="667"/>
      <c r="WPV10" s="667"/>
      <c r="WPW10" s="667"/>
      <c r="WPX10" s="667"/>
      <c r="WPY10" s="667"/>
      <c r="WPZ10" s="667"/>
      <c r="WQA10" s="667"/>
      <c r="WQB10" s="667"/>
      <c r="WQC10" s="667"/>
      <c r="WQD10" s="667"/>
      <c r="WQE10" s="667"/>
      <c r="WQF10" s="667"/>
      <c r="WQG10" s="667"/>
      <c r="WQH10" s="667"/>
      <c r="WQI10" s="667"/>
      <c r="WQJ10" s="667"/>
      <c r="WQK10" s="667"/>
      <c r="WQL10" s="667"/>
      <c r="WQM10" s="667"/>
      <c r="WQN10" s="667"/>
      <c r="WQO10" s="667"/>
      <c r="WQP10" s="667"/>
      <c r="WQQ10" s="667"/>
      <c r="WQR10" s="667"/>
      <c r="WQS10" s="667"/>
      <c r="WQT10" s="667"/>
      <c r="WQU10" s="667"/>
      <c r="WQV10" s="667"/>
      <c r="WQW10" s="667"/>
      <c r="WQX10" s="667"/>
      <c r="WQY10" s="667"/>
      <c r="WQZ10" s="667"/>
      <c r="WRA10" s="667"/>
      <c r="WRB10" s="667"/>
      <c r="WRC10" s="667"/>
      <c r="WRD10" s="667"/>
      <c r="WRE10" s="667"/>
      <c r="WRF10" s="667"/>
      <c r="WRG10" s="667"/>
      <c r="WRH10" s="667"/>
      <c r="WRI10" s="667"/>
      <c r="WRJ10" s="667"/>
      <c r="WRK10" s="667"/>
      <c r="WRL10" s="667"/>
      <c r="WRM10" s="667"/>
      <c r="WRN10" s="667"/>
      <c r="WRO10" s="667"/>
      <c r="WRP10" s="667"/>
      <c r="WRQ10" s="667"/>
      <c r="WRR10" s="667"/>
      <c r="WRS10" s="667"/>
      <c r="WRT10" s="667"/>
      <c r="WRU10" s="667"/>
      <c r="WRV10" s="667"/>
      <c r="WRW10" s="667"/>
      <c r="WRX10" s="667"/>
      <c r="WRY10" s="667"/>
      <c r="WRZ10" s="667"/>
      <c r="WSA10" s="667"/>
      <c r="WSB10" s="667"/>
      <c r="WSC10" s="667"/>
      <c r="WSD10" s="667"/>
      <c r="WSE10" s="667"/>
      <c r="WSF10" s="667"/>
      <c r="WSG10" s="667"/>
      <c r="WSH10" s="667"/>
      <c r="WSI10" s="667"/>
      <c r="WSJ10" s="667"/>
      <c r="WSK10" s="667"/>
      <c r="WSL10" s="667"/>
      <c r="WSM10" s="667"/>
      <c r="WSN10" s="667"/>
      <c r="WSO10" s="667"/>
      <c r="WSP10" s="667"/>
      <c r="WSQ10" s="667"/>
      <c r="WSR10" s="667"/>
      <c r="WSS10" s="667"/>
      <c r="WST10" s="667"/>
      <c r="WSU10" s="667"/>
      <c r="WSV10" s="667"/>
      <c r="WSW10" s="667"/>
      <c r="WSX10" s="667"/>
      <c r="WSY10" s="667"/>
      <c r="WSZ10" s="667"/>
      <c r="WTA10" s="667"/>
      <c r="WTB10" s="667"/>
      <c r="WTC10" s="667"/>
      <c r="WTD10" s="667"/>
      <c r="WTE10" s="667"/>
      <c r="WTF10" s="667"/>
      <c r="WTG10" s="667"/>
      <c r="WTH10" s="667"/>
      <c r="WTI10" s="667"/>
      <c r="WTJ10" s="667"/>
      <c r="WTK10" s="667"/>
      <c r="WTL10" s="667"/>
      <c r="WTM10" s="667"/>
      <c r="WTN10" s="667"/>
      <c r="WTO10" s="667"/>
      <c r="WTP10" s="667"/>
      <c r="WTQ10" s="667"/>
      <c r="WTR10" s="667"/>
      <c r="WTS10" s="667"/>
      <c r="WTT10" s="667"/>
      <c r="WTU10" s="667"/>
      <c r="WTV10" s="667"/>
      <c r="WTW10" s="667"/>
      <c r="WTX10" s="667"/>
      <c r="WTY10" s="667"/>
      <c r="WTZ10" s="667"/>
      <c r="WUA10" s="667"/>
      <c r="WUB10" s="667"/>
      <c r="WUC10" s="667"/>
      <c r="WUD10" s="667"/>
      <c r="WUE10" s="667"/>
      <c r="WUF10" s="667"/>
      <c r="WUG10" s="667"/>
      <c r="WUH10" s="667"/>
      <c r="WUI10" s="667"/>
      <c r="WUJ10" s="667"/>
      <c r="WUK10" s="667"/>
      <c r="WUL10" s="667"/>
      <c r="WUM10" s="667"/>
      <c r="WUN10" s="667"/>
      <c r="WUO10" s="667"/>
      <c r="WUP10" s="667"/>
      <c r="WUQ10" s="667"/>
      <c r="WUR10" s="667"/>
      <c r="WUS10" s="667"/>
      <c r="WUT10" s="667"/>
      <c r="WUU10" s="667"/>
      <c r="WUV10" s="667"/>
      <c r="WUW10" s="667"/>
      <c r="WUX10" s="667"/>
      <c r="WUY10" s="667"/>
      <c r="WUZ10" s="667"/>
      <c r="WVA10" s="667"/>
      <c r="WVB10" s="667"/>
      <c r="WVC10" s="667"/>
      <c r="WVD10" s="667"/>
      <c r="WVE10" s="667"/>
      <c r="WVF10" s="667"/>
      <c r="WVG10" s="667"/>
      <c r="WVH10" s="667"/>
      <c r="WVI10" s="667"/>
      <c r="WVJ10" s="667"/>
      <c r="WVK10" s="667"/>
      <c r="WVL10" s="667"/>
      <c r="WVM10" s="667"/>
      <c r="WVN10" s="667"/>
      <c r="WVO10" s="667"/>
      <c r="WVP10" s="667"/>
      <c r="WVQ10" s="667"/>
      <c r="WVR10" s="667"/>
      <c r="WVS10" s="667"/>
      <c r="WVT10" s="667"/>
      <c r="WVU10" s="667"/>
      <c r="WVV10" s="667"/>
      <c r="WVW10" s="667"/>
      <c r="WVX10" s="667"/>
      <c r="WVY10" s="667"/>
      <c r="WVZ10" s="667"/>
      <c r="WWA10" s="667"/>
      <c r="WWB10" s="667"/>
      <c r="WWC10" s="667"/>
      <c r="WWD10" s="667"/>
      <c r="WWE10" s="667"/>
      <c r="WWF10" s="667"/>
      <c r="WWG10" s="667"/>
      <c r="WWH10" s="667"/>
      <c r="WWI10" s="667"/>
      <c r="WWJ10" s="667"/>
      <c r="WWK10" s="667"/>
      <c r="WWL10" s="667"/>
      <c r="WWM10" s="667"/>
      <c r="WWN10" s="667"/>
      <c r="WWO10" s="667"/>
      <c r="WWP10" s="667"/>
      <c r="WWQ10" s="667"/>
      <c r="WWR10" s="667"/>
      <c r="WWS10" s="667"/>
      <c r="WWT10" s="667"/>
      <c r="WWU10" s="667"/>
      <c r="WWV10" s="667"/>
      <c r="WWW10" s="667"/>
      <c r="WWX10" s="667"/>
      <c r="WWY10" s="667"/>
      <c r="WWZ10" s="667"/>
      <c r="WXA10" s="667"/>
      <c r="WXB10" s="667"/>
      <c r="WXC10" s="667"/>
      <c r="WXD10" s="667"/>
      <c r="WXE10" s="667"/>
      <c r="WXF10" s="667"/>
      <c r="WXG10" s="667"/>
      <c r="WXH10" s="667"/>
      <c r="WXI10" s="667"/>
      <c r="WXJ10" s="667"/>
      <c r="WXK10" s="667"/>
      <c r="WXL10" s="667"/>
      <c r="WXM10" s="667"/>
      <c r="WXN10" s="667"/>
      <c r="WXO10" s="667"/>
      <c r="WXP10" s="667"/>
      <c r="WXQ10" s="667"/>
      <c r="WXR10" s="667"/>
      <c r="WXS10" s="667"/>
      <c r="WXT10" s="667"/>
      <c r="WXU10" s="667"/>
      <c r="WXV10" s="667"/>
      <c r="WXW10" s="667"/>
      <c r="WXX10" s="667"/>
      <c r="WXY10" s="667"/>
      <c r="WXZ10" s="667"/>
      <c r="WYA10" s="667"/>
      <c r="WYB10" s="667"/>
      <c r="WYC10" s="667"/>
      <c r="WYD10" s="667"/>
      <c r="WYE10" s="667"/>
      <c r="WYF10" s="667"/>
      <c r="WYG10" s="667"/>
      <c r="WYH10" s="667"/>
      <c r="WYI10" s="667"/>
      <c r="WYJ10" s="667"/>
      <c r="WYK10" s="667"/>
      <c r="WYL10" s="667"/>
      <c r="WYM10" s="667"/>
      <c r="WYN10" s="667"/>
      <c r="WYO10" s="667"/>
      <c r="WYP10" s="667"/>
      <c r="WYQ10" s="667"/>
      <c r="WYR10" s="667"/>
      <c r="WYS10" s="667"/>
      <c r="WYT10" s="667"/>
      <c r="WYU10" s="667"/>
      <c r="WYV10" s="667"/>
      <c r="WYW10" s="667"/>
      <c r="WYX10" s="667"/>
      <c r="WYY10" s="667"/>
      <c r="WYZ10" s="667"/>
      <c r="WZA10" s="667"/>
      <c r="WZB10" s="667"/>
      <c r="WZC10" s="667"/>
      <c r="WZD10" s="667"/>
      <c r="WZE10" s="667"/>
      <c r="WZF10" s="667"/>
      <c r="WZG10" s="667"/>
      <c r="WZH10" s="667"/>
      <c r="WZI10" s="667"/>
      <c r="WZJ10" s="667"/>
      <c r="WZK10" s="667"/>
      <c r="WZL10" s="667"/>
      <c r="WZM10" s="667"/>
      <c r="WZN10" s="667"/>
      <c r="WZO10" s="667"/>
      <c r="WZP10" s="667"/>
      <c r="WZQ10" s="667"/>
      <c r="WZR10" s="667"/>
      <c r="WZS10" s="667"/>
      <c r="WZT10" s="667"/>
      <c r="WZU10" s="667"/>
      <c r="WZV10" s="667"/>
      <c r="WZW10" s="667"/>
      <c r="WZX10" s="667"/>
      <c r="WZY10" s="667"/>
      <c r="WZZ10" s="667"/>
      <c r="XAA10" s="667"/>
      <c r="XAB10" s="667"/>
      <c r="XAC10" s="667"/>
      <c r="XAD10" s="667"/>
      <c r="XAE10" s="667"/>
      <c r="XAF10" s="667"/>
      <c r="XAG10" s="667"/>
      <c r="XAH10" s="667"/>
      <c r="XAI10" s="667"/>
      <c r="XAJ10" s="667"/>
      <c r="XAK10" s="667"/>
      <c r="XAL10" s="667"/>
      <c r="XAM10" s="667"/>
      <c r="XAN10" s="667"/>
      <c r="XAO10" s="667"/>
      <c r="XAP10" s="667"/>
      <c r="XAQ10" s="667"/>
      <c r="XAR10" s="667"/>
      <c r="XAS10" s="667"/>
      <c r="XAT10" s="667"/>
      <c r="XAU10" s="667"/>
      <c r="XAV10" s="667"/>
      <c r="XAW10" s="667"/>
      <c r="XAX10" s="667"/>
      <c r="XAY10" s="667"/>
      <c r="XAZ10" s="667"/>
      <c r="XBA10" s="667"/>
      <c r="XBB10" s="667"/>
      <c r="XBC10" s="667"/>
      <c r="XBD10" s="667"/>
      <c r="XBE10" s="667"/>
      <c r="XBF10" s="667"/>
      <c r="XBG10" s="667"/>
      <c r="XBH10" s="667"/>
      <c r="XBI10" s="667"/>
      <c r="XBJ10" s="667"/>
      <c r="XBK10" s="667"/>
      <c r="XBL10" s="667"/>
      <c r="XBM10" s="667"/>
      <c r="XBN10" s="667"/>
      <c r="XBO10" s="667"/>
      <c r="XBP10" s="667"/>
      <c r="XBQ10" s="667"/>
      <c r="XBR10" s="667"/>
      <c r="XBS10" s="667"/>
      <c r="XBT10" s="667"/>
      <c r="XBU10" s="667"/>
      <c r="XBV10" s="667"/>
      <c r="XBW10" s="667"/>
      <c r="XBX10" s="667"/>
      <c r="XBY10" s="667"/>
      <c r="XBZ10" s="667"/>
      <c r="XCA10" s="667"/>
      <c r="XCB10" s="667"/>
      <c r="XCC10" s="667"/>
      <c r="XCD10" s="667"/>
      <c r="XCE10" s="667"/>
      <c r="XCF10" s="667"/>
      <c r="XCG10" s="667"/>
      <c r="XCH10" s="667"/>
      <c r="XCI10" s="667"/>
      <c r="XCJ10" s="667"/>
      <c r="XCK10" s="667"/>
      <c r="XCL10" s="667"/>
      <c r="XCM10" s="667"/>
      <c r="XCN10" s="667"/>
      <c r="XCO10" s="667"/>
      <c r="XCP10" s="667"/>
      <c r="XCQ10" s="667"/>
      <c r="XCR10" s="667"/>
      <c r="XCS10" s="667"/>
      <c r="XCT10" s="667"/>
      <c r="XCU10" s="667"/>
      <c r="XCV10" s="667"/>
      <c r="XCW10" s="667"/>
      <c r="XCX10" s="667"/>
      <c r="XCY10" s="667"/>
      <c r="XCZ10" s="667"/>
      <c r="XDA10" s="667"/>
      <c r="XDB10" s="667"/>
      <c r="XDC10" s="667"/>
      <c r="XDD10" s="667"/>
      <c r="XDE10" s="667"/>
      <c r="XDF10" s="667"/>
      <c r="XDG10" s="667"/>
      <c r="XDH10" s="667"/>
      <c r="XDI10" s="667"/>
      <c r="XDJ10" s="667"/>
      <c r="XDK10" s="667"/>
      <c r="XDL10" s="667"/>
      <c r="XDM10" s="667"/>
      <c r="XDN10" s="667"/>
      <c r="XDO10" s="667"/>
      <c r="XDP10" s="667"/>
      <c r="XDQ10" s="667"/>
      <c r="XDR10" s="667"/>
      <c r="XDS10" s="667"/>
      <c r="XDT10" s="667"/>
      <c r="XDU10" s="667"/>
      <c r="XDV10" s="667"/>
      <c r="XDW10" s="667"/>
      <c r="XDX10" s="667"/>
      <c r="XDY10" s="667"/>
      <c r="XDZ10" s="667"/>
      <c r="XEA10" s="667"/>
      <c r="XEB10" s="667"/>
      <c r="XEC10" s="667"/>
      <c r="XED10" s="667"/>
      <c r="XEE10" s="667"/>
      <c r="XEF10" s="667"/>
      <c r="XEG10" s="667"/>
      <c r="XEH10" s="667"/>
      <c r="XEI10" s="667"/>
      <c r="XEJ10" s="667"/>
      <c r="XEK10" s="667"/>
    </row>
    <row r="11" s="667" customFormat="1" ht="33" spans="1:1024 1025:16365">
      <c r="A11" s="673">
        <v>10</v>
      </c>
      <c r="B11" s="679" t="s">
        <v>53</v>
      </c>
      <c r="C11" s="673" t="s">
        <v>58</v>
      </c>
      <c r="D11" s="673">
        <f t="shared" si="1"/>
        <v>330</v>
      </c>
      <c r="E11" s="673" t="str">
        <f t="shared" si="0"/>
        <v>G04052-T330</v>
      </c>
      <c r="F11" s="675" t="s">
        <v>17</v>
      </c>
      <c r="G11" s="675" t="s">
        <v>29</v>
      </c>
      <c r="H11" s="673"/>
      <c r="I11" s="675" t="s">
        <v>59</v>
      </c>
      <c r="J11" s="675" t="s">
        <v>60</v>
      </c>
      <c r="K11" s="673" t="s">
        <v>21</v>
      </c>
      <c r="L11" s="673">
        <v>148</v>
      </c>
      <c r="M11" s="675" t="s">
        <v>57</v>
      </c>
      <c r="N11" s="673" t="s">
        <v>24</v>
      </c>
      <c r="O11" s="674">
        <v>165</v>
      </c>
      <c r="P11" s="673" t="s">
        <v>25</v>
      </c>
    </row>
    <row r="12" s="667" customFormat="1" ht="33" spans="1:1024 1025:16365">
      <c r="A12" s="673">
        <v>11</v>
      </c>
      <c r="B12" s="679" t="s">
        <v>53</v>
      </c>
      <c r="C12" s="673" t="s">
        <v>61</v>
      </c>
      <c r="D12" s="673">
        <f t="shared" si="1"/>
        <v>330</v>
      </c>
      <c r="E12" s="673" t="str">
        <f t="shared" si="0"/>
        <v>G04054-T330</v>
      </c>
      <c r="F12" s="675"/>
      <c r="G12" s="675" t="s">
        <v>29</v>
      </c>
      <c r="H12" s="673"/>
      <c r="I12" s="675" t="s">
        <v>62</v>
      </c>
      <c r="J12" s="675">
        <v>0</v>
      </c>
      <c r="K12" s="673" t="s">
        <v>63</v>
      </c>
      <c r="L12" s="673">
        <v>148</v>
      </c>
      <c r="M12" s="675" t="s">
        <v>57</v>
      </c>
      <c r="N12" s="673" t="s">
        <v>24</v>
      </c>
      <c r="O12" s="674">
        <v>165</v>
      </c>
      <c r="P12" s="673" t="s">
        <v>25</v>
      </c>
    </row>
    <row r="13" s="667" customFormat="1" ht="33" spans="1:1024 1025:16365">
      <c r="A13" s="673">
        <v>12</v>
      </c>
      <c r="B13" s="679" t="s">
        <v>53</v>
      </c>
      <c r="C13" s="673" t="s">
        <v>64</v>
      </c>
      <c r="D13" s="673">
        <f t="shared" si="1"/>
        <v>330</v>
      </c>
      <c r="E13" s="673" t="str">
        <f t="shared" si="0"/>
        <v>G04056-T330</v>
      </c>
      <c r="F13" s="675"/>
      <c r="G13" s="675" t="s">
        <v>29</v>
      </c>
      <c r="H13" s="673"/>
      <c r="I13" s="675" t="s">
        <v>65</v>
      </c>
      <c r="J13" s="675">
        <v>0</v>
      </c>
      <c r="K13" s="673" t="s">
        <v>21</v>
      </c>
      <c r="L13" s="673">
        <v>148</v>
      </c>
      <c r="M13" s="675" t="s">
        <v>57</v>
      </c>
      <c r="N13" s="673" t="s">
        <v>24</v>
      </c>
      <c r="O13" s="674">
        <v>165</v>
      </c>
      <c r="P13" s="673" t="s">
        <v>25</v>
      </c>
    </row>
    <row r="14" s="667" customFormat="1" ht="33" spans="1:1024 1025:16365">
      <c r="A14" s="673">
        <v>13</v>
      </c>
      <c r="B14" s="679" t="s">
        <v>53</v>
      </c>
      <c r="C14" s="673" t="s">
        <v>66</v>
      </c>
      <c r="D14" s="673">
        <f t="shared" si="1"/>
        <v>330</v>
      </c>
      <c r="E14" s="673" t="str">
        <f t="shared" si="0"/>
        <v>G04057-T330</v>
      </c>
      <c r="F14" s="675" t="s">
        <v>17</v>
      </c>
      <c r="G14" s="675" t="s">
        <v>29</v>
      </c>
      <c r="H14" s="673"/>
      <c r="I14" s="675" t="s">
        <v>67</v>
      </c>
      <c r="J14" s="675" t="s">
        <v>68</v>
      </c>
      <c r="K14" s="673" t="s">
        <v>27</v>
      </c>
      <c r="L14" s="673">
        <v>148</v>
      </c>
      <c r="M14" s="675" t="s">
        <v>57</v>
      </c>
      <c r="N14" s="673" t="s">
        <v>24</v>
      </c>
      <c r="O14" s="674">
        <v>165</v>
      </c>
      <c r="P14" s="673" t="s">
        <v>25</v>
      </c>
    </row>
    <row r="15" s="667" customFormat="1" ht="33" spans="1:1024 1025:16365">
      <c r="A15" s="673">
        <v>14</v>
      </c>
      <c r="B15" s="679" t="s">
        <v>53</v>
      </c>
      <c r="C15" s="673" t="s">
        <v>69</v>
      </c>
      <c r="D15" s="673">
        <f t="shared" si="1"/>
        <v>330</v>
      </c>
      <c r="E15" s="673" t="str">
        <f t="shared" si="0"/>
        <v>G04065-T330</v>
      </c>
      <c r="F15" s="675" t="s">
        <v>17</v>
      </c>
      <c r="G15" s="675" t="s">
        <v>29</v>
      </c>
      <c r="H15" s="673"/>
      <c r="I15" s="675" t="s">
        <v>70</v>
      </c>
      <c r="J15" s="675">
        <v>11.23</v>
      </c>
      <c r="K15" s="673" t="s">
        <v>63</v>
      </c>
      <c r="L15" s="673">
        <v>148</v>
      </c>
      <c r="M15" s="675" t="s">
        <v>57</v>
      </c>
      <c r="N15" s="673" t="s">
        <v>24</v>
      </c>
      <c r="O15" s="674">
        <v>165</v>
      </c>
      <c r="P15" s="673" t="s">
        <v>25</v>
      </c>
    </row>
    <row r="16" s="669" customFormat="1" ht="33" spans="1:1024 1025:16365">
      <c r="A16" s="673">
        <v>15</v>
      </c>
      <c r="B16" s="673"/>
      <c r="C16" s="673" t="s">
        <v>71</v>
      </c>
      <c r="D16" s="673">
        <f t="shared" si="1"/>
        <v>360</v>
      </c>
      <c r="E16" s="673" t="str">
        <f t="shared" si="0"/>
        <v>G03001-T360</v>
      </c>
      <c r="F16" s="673" t="s">
        <v>17</v>
      </c>
      <c r="G16" s="675" t="s">
        <v>29</v>
      </c>
      <c r="H16" s="673" t="s">
        <v>72</v>
      </c>
      <c r="I16" s="676" t="s">
        <v>73</v>
      </c>
      <c r="J16" s="676" t="s">
        <v>74</v>
      </c>
      <c r="K16" s="676" t="s">
        <v>27</v>
      </c>
      <c r="L16" s="676" t="s">
        <v>22</v>
      </c>
      <c r="M16" s="673" t="s">
        <v>75</v>
      </c>
      <c r="N16" s="673" t="s">
        <v>76</v>
      </c>
      <c r="O16" s="674">
        <v>180</v>
      </c>
      <c r="P16" s="673" t="s">
        <v>25</v>
      </c>
    </row>
    <row r="17" s="668" customFormat="1" ht="33" spans="1:1024 1025:16365">
      <c r="A17" s="673">
        <v>16</v>
      </c>
      <c r="B17" s="673"/>
      <c r="C17" s="673" t="s">
        <v>77</v>
      </c>
      <c r="D17" s="673">
        <f t="shared" si="1"/>
        <v>360</v>
      </c>
      <c r="E17" s="673" t="str">
        <f t="shared" si="0"/>
        <v>G03002-T360</v>
      </c>
      <c r="F17" s="673" t="s">
        <v>17</v>
      </c>
      <c r="G17" s="675" t="s">
        <v>29</v>
      </c>
      <c r="H17" s="676" t="s">
        <v>37</v>
      </c>
      <c r="I17" s="673" t="s">
        <v>78</v>
      </c>
      <c r="J17" s="673">
        <v>132.78</v>
      </c>
      <c r="K17" s="676" t="s">
        <v>27</v>
      </c>
      <c r="L17" s="676" t="s">
        <v>22</v>
      </c>
      <c r="M17" s="673" t="s">
        <v>79</v>
      </c>
      <c r="N17" s="673" t="s">
        <v>80</v>
      </c>
      <c r="O17" s="674">
        <v>180</v>
      </c>
      <c r="P17" s="673" t="s">
        <v>25</v>
      </c>
      <c r="Q17" s="667"/>
      <c r="R17" s="667"/>
      <c r="S17" s="667"/>
      <c r="T17" s="667"/>
      <c r="U17" s="667"/>
      <c r="V17" s="667"/>
      <c r="W17" s="667"/>
      <c r="X17" s="667"/>
      <c r="Y17" s="667"/>
      <c r="Z17" s="667"/>
      <c r="AA17" s="667"/>
      <c r="AB17" s="667"/>
      <c r="AC17" s="667"/>
      <c r="AD17" s="667"/>
      <c r="AE17" s="667"/>
      <c r="AF17" s="667"/>
      <c r="AG17" s="667"/>
      <c r="AH17" s="667"/>
      <c r="AI17" s="667"/>
      <c r="AJ17" s="667"/>
      <c r="AK17" s="667"/>
      <c r="AL17" s="667"/>
      <c r="AM17" s="667"/>
      <c r="AN17" s="667"/>
      <c r="AO17" s="667"/>
      <c r="AP17" s="667"/>
      <c r="AQ17" s="667"/>
      <c r="AR17" s="667"/>
      <c r="AS17" s="667"/>
      <c r="AT17" s="667"/>
      <c r="AU17" s="667"/>
      <c r="AV17" s="667"/>
      <c r="AW17" s="667"/>
      <c r="AX17" s="667"/>
      <c r="AY17" s="667"/>
      <c r="AZ17" s="667"/>
      <c r="BA17" s="667"/>
      <c r="BB17" s="667"/>
      <c r="BC17" s="667"/>
      <c r="BD17" s="667"/>
      <c r="BE17" s="667"/>
      <c r="BF17" s="667"/>
      <c r="BG17" s="667"/>
      <c r="BH17" s="667"/>
      <c r="BI17" s="667"/>
      <c r="BJ17" s="667"/>
      <c r="BK17" s="667"/>
      <c r="BL17" s="667"/>
      <c r="BM17" s="667"/>
      <c r="BN17" s="667"/>
      <c r="BO17" s="667"/>
      <c r="BP17" s="667"/>
      <c r="BQ17" s="667"/>
      <c r="BR17" s="667"/>
      <c r="BS17" s="667"/>
      <c r="BT17" s="667"/>
      <c r="BU17" s="667"/>
      <c r="BV17" s="667"/>
      <c r="BW17" s="667"/>
      <c r="BX17" s="667"/>
      <c r="BY17" s="667"/>
      <c r="BZ17" s="667"/>
      <c r="CA17" s="667"/>
      <c r="CB17" s="667"/>
      <c r="CC17" s="667"/>
      <c r="CD17" s="667"/>
      <c r="CE17" s="667"/>
      <c r="CF17" s="667"/>
      <c r="CG17" s="667"/>
      <c r="CH17" s="667"/>
      <c r="CI17" s="667"/>
      <c r="CJ17" s="667"/>
      <c r="CK17" s="667"/>
      <c r="CL17" s="667"/>
      <c r="CM17" s="667"/>
      <c r="CN17" s="667"/>
      <c r="CO17" s="667"/>
      <c r="CP17" s="667"/>
      <c r="CQ17" s="667"/>
      <c r="CR17" s="667"/>
      <c r="CS17" s="667"/>
      <c r="CT17" s="667"/>
      <c r="CU17" s="667"/>
      <c r="CV17" s="667"/>
      <c r="CW17" s="667"/>
      <c r="CX17" s="667"/>
      <c r="CY17" s="667"/>
      <c r="CZ17" s="667"/>
      <c r="DA17" s="667"/>
      <c r="DB17" s="667"/>
      <c r="DC17" s="667"/>
      <c r="DD17" s="667"/>
      <c r="DE17" s="667"/>
      <c r="DF17" s="667"/>
      <c r="DG17" s="667"/>
      <c r="DH17" s="667"/>
      <c r="DI17" s="667"/>
      <c r="DJ17" s="667"/>
      <c r="DK17" s="667"/>
      <c r="DL17" s="667"/>
      <c r="DM17" s="667"/>
      <c r="DN17" s="667"/>
      <c r="DO17" s="667"/>
      <c r="DP17" s="667"/>
      <c r="DQ17" s="667"/>
      <c r="DR17" s="667"/>
      <c r="DS17" s="667"/>
      <c r="DT17" s="667"/>
      <c r="DU17" s="667"/>
      <c r="DV17" s="667"/>
      <c r="DW17" s="667"/>
      <c r="DX17" s="667"/>
      <c r="DY17" s="667"/>
      <c r="DZ17" s="667"/>
      <c r="EA17" s="667"/>
      <c r="EB17" s="667"/>
      <c r="EC17" s="667"/>
      <c r="ED17" s="667"/>
      <c r="EE17" s="667"/>
      <c r="EF17" s="667"/>
      <c r="EG17" s="667"/>
      <c r="EH17" s="667"/>
      <c r="EI17" s="667"/>
      <c r="EJ17" s="667"/>
      <c r="EK17" s="667"/>
      <c r="EL17" s="667"/>
      <c r="EM17" s="667"/>
      <c r="EN17" s="667"/>
      <c r="EO17" s="667"/>
      <c r="EP17" s="667"/>
      <c r="EQ17" s="667"/>
      <c r="ER17" s="667"/>
      <c r="ES17" s="667"/>
      <c r="ET17" s="667"/>
      <c r="EU17" s="667"/>
      <c r="EV17" s="667"/>
      <c r="EW17" s="667"/>
      <c r="EX17" s="667"/>
      <c r="EY17" s="667"/>
      <c r="EZ17" s="667"/>
      <c r="FA17" s="667"/>
      <c r="FB17" s="667"/>
      <c r="FC17" s="667"/>
      <c r="FD17" s="667"/>
      <c r="FE17" s="667"/>
      <c r="FF17" s="667"/>
      <c r="FG17" s="667"/>
      <c r="FH17" s="667"/>
      <c r="FI17" s="667"/>
      <c r="FJ17" s="667"/>
      <c r="FK17" s="667"/>
      <c r="FL17" s="667"/>
      <c r="FM17" s="667"/>
      <c r="FN17" s="667"/>
      <c r="FO17" s="667"/>
      <c r="FP17" s="667"/>
      <c r="FQ17" s="667"/>
      <c r="FR17" s="667"/>
      <c r="FS17" s="667"/>
      <c r="FT17" s="667"/>
      <c r="FU17" s="667"/>
      <c r="FV17" s="667"/>
      <c r="FW17" s="667"/>
      <c r="FX17" s="667"/>
      <c r="FY17" s="667"/>
      <c r="FZ17" s="667"/>
      <c r="GA17" s="667"/>
      <c r="GB17" s="667"/>
      <c r="GC17" s="667"/>
      <c r="GD17" s="667"/>
      <c r="GE17" s="667"/>
      <c r="GF17" s="667"/>
      <c r="GG17" s="667"/>
      <c r="GH17" s="667"/>
      <c r="GI17" s="667"/>
      <c r="GJ17" s="667"/>
      <c r="GK17" s="667"/>
      <c r="GL17" s="667"/>
      <c r="GM17" s="667"/>
      <c r="GN17" s="667"/>
      <c r="GO17" s="667"/>
      <c r="GP17" s="667"/>
      <c r="GQ17" s="667"/>
      <c r="GR17" s="667"/>
      <c r="GS17" s="667"/>
      <c r="GT17" s="667"/>
      <c r="GU17" s="667"/>
      <c r="GV17" s="667"/>
      <c r="GW17" s="667"/>
      <c r="GX17" s="667"/>
      <c r="GY17" s="667"/>
      <c r="GZ17" s="667"/>
      <c r="HA17" s="667"/>
      <c r="HB17" s="667"/>
      <c r="HC17" s="667"/>
      <c r="HD17" s="667"/>
      <c r="HE17" s="667"/>
      <c r="HF17" s="667"/>
      <c r="HG17" s="667"/>
      <c r="HH17" s="667"/>
      <c r="HI17" s="667"/>
      <c r="HJ17" s="667"/>
      <c r="HK17" s="667"/>
      <c r="HL17" s="667"/>
      <c r="HM17" s="667"/>
      <c r="HN17" s="667"/>
      <c r="HO17" s="667"/>
      <c r="HP17" s="667"/>
      <c r="HQ17" s="667"/>
      <c r="HR17" s="667"/>
      <c r="HS17" s="667"/>
      <c r="HT17" s="667"/>
      <c r="HU17" s="667"/>
      <c r="HV17" s="667"/>
      <c r="HW17" s="667"/>
      <c r="HX17" s="667"/>
      <c r="HY17" s="667"/>
      <c r="HZ17" s="667"/>
      <c r="IA17" s="667"/>
      <c r="IB17" s="667"/>
      <c r="IC17" s="667"/>
      <c r="ID17" s="667"/>
      <c r="IE17" s="667"/>
      <c r="IF17" s="667"/>
      <c r="IG17" s="667"/>
      <c r="IH17" s="667"/>
      <c r="II17" s="667"/>
      <c r="IJ17" s="667"/>
      <c r="IK17" s="667"/>
      <c r="IL17" s="667"/>
      <c r="IM17" s="667"/>
      <c r="IN17" s="667"/>
      <c r="IO17" s="667"/>
      <c r="IP17" s="667"/>
      <c r="IQ17" s="667"/>
      <c r="IR17" s="667"/>
      <c r="IS17" s="667"/>
      <c r="IT17" s="667"/>
      <c r="IU17" s="667"/>
      <c r="IV17" s="667"/>
      <c r="IW17" s="667"/>
      <c r="IX17" s="667"/>
      <c r="IY17" s="667"/>
      <c r="IZ17" s="667"/>
      <c r="JA17" s="667"/>
      <c r="JB17" s="667"/>
      <c r="JC17" s="667"/>
      <c r="JD17" s="667"/>
      <c r="JE17" s="667"/>
      <c r="JF17" s="667"/>
      <c r="JG17" s="667"/>
      <c r="JH17" s="667"/>
      <c r="JI17" s="667"/>
      <c r="JJ17" s="667"/>
      <c r="JK17" s="667"/>
      <c r="JL17" s="667"/>
      <c r="JM17" s="667"/>
      <c r="JN17" s="667"/>
      <c r="JO17" s="667"/>
      <c r="JP17" s="667"/>
      <c r="JQ17" s="667"/>
      <c r="JR17" s="667"/>
      <c r="JS17" s="667"/>
      <c r="JT17" s="667"/>
      <c r="JU17" s="667"/>
      <c r="JV17" s="667"/>
      <c r="JW17" s="667"/>
      <c r="JX17" s="667"/>
      <c r="JY17" s="667"/>
      <c r="JZ17" s="667"/>
      <c r="KA17" s="667"/>
      <c r="KB17" s="667"/>
      <c r="KC17" s="667"/>
      <c r="KD17" s="667"/>
      <c r="KE17" s="667"/>
      <c r="KF17" s="667"/>
      <c r="KG17" s="667"/>
      <c r="KH17" s="667"/>
      <c r="KI17" s="667"/>
      <c r="KJ17" s="667"/>
      <c r="KK17" s="667"/>
      <c r="KL17" s="667"/>
      <c r="KM17" s="667"/>
      <c r="KN17" s="667"/>
      <c r="KO17" s="667"/>
      <c r="KP17" s="667"/>
      <c r="KQ17" s="667"/>
      <c r="KR17" s="667"/>
      <c r="KS17" s="667"/>
      <c r="KT17" s="667"/>
      <c r="KU17" s="667"/>
      <c r="KV17" s="667"/>
      <c r="KW17" s="667"/>
      <c r="KX17" s="667"/>
      <c r="KY17" s="667"/>
      <c r="KZ17" s="667"/>
      <c r="LA17" s="667"/>
      <c r="LB17" s="667"/>
      <c r="LC17" s="667"/>
      <c r="LD17" s="667"/>
      <c r="LE17" s="667"/>
      <c r="LF17" s="667"/>
      <c r="LG17" s="667"/>
      <c r="LH17" s="667"/>
      <c r="LI17" s="667"/>
      <c r="LJ17" s="667"/>
      <c r="LK17" s="667"/>
      <c r="LL17" s="667"/>
      <c r="LM17" s="667"/>
      <c r="LN17" s="667"/>
      <c r="LO17" s="667"/>
      <c r="LP17" s="667"/>
      <c r="LQ17" s="667"/>
      <c r="LR17" s="667"/>
      <c r="LS17" s="667"/>
      <c r="LT17" s="667"/>
      <c r="LU17" s="667"/>
      <c r="LV17" s="667"/>
      <c r="LW17" s="667"/>
      <c r="LX17" s="667"/>
      <c r="LY17" s="667"/>
      <c r="LZ17" s="667"/>
      <c r="MA17" s="667"/>
      <c r="MB17" s="667"/>
      <c r="MC17" s="667"/>
      <c r="MD17" s="667"/>
      <c r="ME17" s="667"/>
      <c r="MF17" s="667"/>
      <c r="MG17" s="667"/>
      <c r="MH17" s="667"/>
      <c r="MI17" s="667"/>
      <c r="MJ17" s="667"/>
      <c r="MK17" s="667"/>
      <c r="ML17" s="667"/>
      <c r="MM17" s="667"/>
      <c r="MN17" s="667"/>
      <c r="MO17" s="667"/>
      <c r="MP17" s="667"/>
      <c r="MQ17" s="667"/>
      <c r="MR17" s="667"/>
      <c r="MS17" s="667"/>
      <c r="MT17" s="667"/>
      <c r="MU17" s="667"/>
      <c r="MV17" s="667"/>
      <c r="MW17" s="667"/>
      <c r="MX17" s="667"/>
      <c r="MY17" s="667"/>
      <c r="MZ17" s="667"/>
      <c r="NA17" s="667"/>
      <c r="NB17" s="667"/>
      <c r="NC17" s="667"/>
      <c r="ND17" s="667"/>
      <c r="NE17" s="667"/>
      <c r="NF17" s="667"/>
      <c r="NG17" s="667"/>
      <c r="NH17" s="667"/>
      <c r="NI17" s="667"/>
      <c r="NJ17" s="667"/>
      <c r="NK17" s="667"/>
      <c r="NL17" s="667"/>
      <c r="NM17" s="667"/>
      <c r="NN17" s="667"/>
      <c r="NO17" s="667"/>
      <c r="NP17" s="667"/>
      <c r="NQ17" s="667"/>
      <c r="NR17" s="667"/>
      <c r="NS17" s="667"/>
      <c r="NT17" s="667"/>
      <c r="NU17" s="667"/>
      <c r="NV17" s="667"/>
      <c r="NW17" s="667"/>
      <c r="NX17" s="667"/>
      <c r="NY17" s="667"/>
      <c r="NZ17" s="667"/>
      <c r="OA17" s="667"/>
      <c r="OB17" s="667"/>
      <c r="OC17" s="667"/>
      <c r="OD17" s="667"/>
      <c r="OE17" s="667"/>
      <c r="OF17" s="667"/>
      <c r="OG17" s="667"/>
      <c r="OH17" s="667"/>
      <c r="OI17" s="667"/>
      <c r="OJ17" s="667"/>
      <c r="OK17" s="667"/>
      <c r="OL17" s="667"/>
      <c r="OM17" s="667"/>
      <c r="ON17" s="667"/>
      <c r="OO17" s="667"/>
      <c r="OP17" s="667"/>
      <c r="OQ17" s="667"/>
      <c r="OR17" s="667"/>
      <c r="OS17" s="667"/>
      <c r="OT17" s="667"/>
      <c r="OU17" s="667"/>
      <c r="OV17" s="667"/>
      <c r="OW17" s="667"/>
      <c r="OX17" s="667"/>
      <c r="OY17" s="667"/>
      <c r="OZ17" s="667"/>
      <c r="PA17" s="667"/>
      <c r="PB17" s="667"/>
      <c r="PC17" s="667"/>
      <c r="PD17" s="667"/>
      <c r="PE17" s="667"/>
      <c r="PF17" s="667"/>
      <c r="PG17" s="667"/>
      <c r="PH17" s="667"/>
      <c r="PI17" s="667"/>
      <c r="PJ17" s="667"/>
      <c r="PK17" s="667"/>
      <c r="PL17" s="667"/>
      <c r="PM17" s="667"/>
      <c r="PN17" s="667"/>
      <c r="PO17" s="667"/>
      <c r="PP17" s="667"/>
      <c r="PQ17" s="667"/>
      <c r="PR17" s="667"/>
      <c r="PS17" s="667"/>
      <c r="PT17" s="667"/>
      <c r="PU17" s="667"/>
      <c r="PV17" s="667"/>
      <c r="PW17" s="667"/>
      <c r="PX17" s="667"/>
      <c r="PY17" s="667"/>
      <c r="PZ17" s="667"/>
      <c r="QA17" s="667"/>
      <c r="QB17" s="667"/>
      <c r="QC17" s="667"/>
      <c r="QD17" s="667"/>
      <c r="QE17" s="667"/>
      <c r="QF17" s="667"/>
      <c r="QG17" s="667"/>
      <c r="QH17" s="667"/>
      <c r="QI17" s="667"/>
      <c r="QJ17" s="667"/>
      <c r="QK17" s="667"/>
      <c r="QL17" s="667"/>
      <c r="QM17" s="667"/>
      <c r="QN17" s="667"/>
      <c r="QO17" s="667"/>
      <c r="QP17" s="667"/>
      <c r="QQ17" s="667"/>
      <c r="QR17" s="667"/>
      <c r="QS17" s="667"/>
      <c r="QT17" s="667"/>
      <c r="QU17" s="667"/>
      <c r="QV17" s="667"/>
      <c r="QW17" s="667"/>
      <c r="QX17" s="667"/>
      <c r="QY17" s="667"/>
      <c r="QZ17" s="667"/>
      <c r="RA17" s="667"/>
      <c r="RB17" s="667"/>
      <c r="RC17" s="667"/>
      <c r="RD17" s="667"/>
      <c r="RE17" s="667"/>
      <c r="RF17" s="667"/>
      <c r="RG17" s="667"/>
      <c r="RH17" s="667"/>
      <c r="RI17" s="667"/>
      <c r="RJ17" s="667"/>
      <c r="RK17" s="667"/>
      <c r="RL17" s="667"/>
      <c r="RM17" s="667"/>
      <c r="RN17" s="667"/>
      <c r="RO17" s="667"/>
      <c r="RP17" s="667"/>
      <c r="RQ17" s="667"/>
      <c r="RR17" s="667"/>
      <c r="RS17" s="667"/>
      <c r="RT17" s="667"/>
      <c r="RU17" s="667"/>
      <c r="RV17" s="667"/>
      <c r="RW17" s="667"/>
      <c r="RX17" s="667"/>
      <c r="RY17" s="667"/>
      <c r="RZ17" s="667"/>
      <c r="SA17" s="667"/>
      <c r="SB17" s="667"/>
      <c r="SC17" s="667"/>
      <c r="SD17" s="667"/>
      <c r="SE17" s="667"/>
      <c r="SF17" s="667"/>
      <c r="SG17" s="667"/>
      <c r="SH17" s="667"/>
      <c r="SI17" s="667"/>
      <c r="SJ17" s="667"/>
      <c r="SK17" s="667"/>
      <c r="SL17" s="667"/>
      <c r="SM17" s="667"/>
      <c r="SN17" s="667"/>
      <c r="SO17" s="667"/>
      <c r="SP17" s="667"/>
      <c r="SQ17" s="667"/>
      <c r="SR17" s="667"/>
      <c r="SS17" s="667"/>
      <c r="ST17" s="667"/>
      <c r="SU17" s="667"/>
      <c r="SV17" s="667"/>
      <c r="SW17" s="667"/>
      <c r="SX17" s="667"/>
      <c r="SY17" s="667"/>
      <c r="SZ17" s="667"/>
      <c r="TA17" s="667"/>
      <c r="TB17" s="667"/>
      <c r="TC17" s="667"/>
      <c r="TD17" s="667"/>
      <c r="TE17" s="667"/>
      <c r="TF17" s="667"/>
      <c r="TG17" s="667"/>
      <c r="TH17" s="667"/>
      <c r="TI17" s="667"/>
      <c r="TJ17" s="667"/>
      <c r="TK17" s="667"/>
      <c r="TL17" s="667"/>
      <c r="TM17" s="667"/>
      <c r="TN17" s="667"/>
      <c r="TO17" s="667"/>
      <c r="TP17" s="667"/>
      <c r="TQ17" s="667"/>
      <c r="TR17" s="667"/>
      <c r="TS17" s="667"/>
      <c r="TT17" s="667"/>
      <c r="TU17" s="667"/>
      <c r="TV17" s="667"/>
      <c r="TW17" s="667"/>
      <c r="TX17" s="667"/>
      <c r="TY17" s="667"/>
      <c r="TZ17" s="667"/>
      <c r="UA17" s="667"/>
      <c r="UB17" s="667"/>
      <c r="UC17" s="667"/>
      <c r="UD17" s="667"/>
      <c r="UE17" s="667"/>
      <c r="UF17" s="667"/>
      <c r="UG17" s="667"/>
      <c r="UH17" s="667"/>
      <c r="UI17" s="667"/>
      <c r="UJ17" s="667"/>
      <c r="UK17" s="667"/>
      <c r="UL17" s="667"/>
      <c r="UM17" s="667"/>
      <c r="UN17" s="667"/>
      <c r="UO17" s="667"/>
      <c r="UP17" s="667"/>
      <c r="UQ17" s="667"/>
      <c r="UR17" s="667"/>
      <c r="US17" s="667"/>
      <c r="UT17" s="667"/>
      <c r="UU17" s="667"/>
      <c r="UV17" s="667"/>
      <c r="UW17" s="667"/>
      <c r="UX17" s="667"/>
      <c r="UY17" s="667"/>
      <c r="UZ17" s="667"/>
      <c r="VA17" s="667"/>
      <c r="VB17" s="667"/>
      <c r="VC17" s="667"/>
      <c r="VD17" s="667"/>
      <c r="VE17" s="667"/>
      <c r="VF17" s="667"/>
      <c r="VG17" s="667"/>
      <c r="VH17" s="667"/>
      <c r="VI17" s="667"/>
      <c r="VJ17" s="667"/>
      <c r="VK17" s="667"/>
      <c r="VL17" s="667"/>
      <c r="VM17" s="667"/>
      <c r="VN17" s="667"/>
      <c r="VO17" s="667"/>
      <c r="VP17" s="667"/>
      <c r="VQ17" s="667"/>
      <c r="VR17" s="667"/>
      <c r="VS17" s="667"/>
      <c r="VT17" s="667"/>
      <c r="VU17" s="667"/>
      <c r="VV17" s="667"/>
      <c r="VW17" s="667"/>
      <c r="VX17" s="667"/>
      <c r="VY17" s="667"/>
      <c r="VZ17" s="667"/>
      <c r="WA17" s="667"/>
      <c r="WB17" s="667"/>
      <c r="WC17" s="667"/>
      <c r="WD17" s="667"/>
      <c r="WE17" s="667"/>
      <c r="WF17" s="667"/>
      <c r="WG17" s="667"/>
      <c r="WH17" s="667"/>
      <c r="WI17" s="667"/>
      <c r="WJ17" s="667"/>
      <c r="WK17" s="667"/>
      <c r="WL17" s="667"/>
      <c r="WM17" s="667"/>
      <c r="WN17" s="667"/>
      <c r="WO17" s="667"/>
      <c r="WP17" s="667"/>
      <c r="WQ17" s="667"/>
      <c r="WR17" s="667"/>
      <c r="WS17" s="667"/>
      <c r="WT17" s="667"/>
      <c r="WU17" s="667"/>
      <c r="WV17" s="667"/>
      <c r="WW17" s="667"/>
      <c r="WX17" s="667"/>
      <c r="WY17" s="667"/>
      <c r="WZ17" s="667"/>
      <c r="XA17" s="667"/>
      <c r="XB17" s="667"/>
      <c r="XC17" s="667"/>
      <c r="XD17" s="667"/>
      <c r="XE17" s="667"/>
      <c r="XF17" s="667"/>
      <c r="XG17" s="667"/>
      <c r="XH17" s="667"/>
      <c r="XI17" s="667"/>
      <c r="XJ17" s="667"/>
      <c r="XK17" s="667"/>
      <c r="XL17" s="667"/>
      <c r="XM17" s="667"/>
      <c r="XN17" s="667"/>
      <c r="XO17" s="667"/>
      <c r="XP17" s="667"/>
      <c r="XQ17" s="667"/>
      <c r="XR17" s="667"/>
      <c r="XS17" s="667"/>
      <c r="XT17" s="667"/>
      <c r="XU17" s="667"/>
      <c r="XV17" s="667"/>
      <c r="XW17" s="667"/>
      <c r="XX17" s="667"/>
      <c r="XY17" s="667"/>
      <c r="XZ17" s="667"/>
      <c r="YA17" s="667"/>
      <c r="YB17" s="667"/>
      <c r="YC17" s="667"/>
      <c r="YD17" s="667"/>
      <c r="YE17" s="667"/>
      <c r="YF17" s="667"/>
      <c r="YG17" s="667"/>
      <c r="YH17" s="667"/>
      <c r="YI17" s="667"/>
      <c r="YJ17" s="667"/>
      <c r="YK17" s="667"/>
      <c r="YL17" s="667"/>
      <c r="YM17" s="667"/>
      <c r="YN17" s="667"/>
      <c r="YO17" s="667"/>
      <c r="YP17" s="667"/>
      <c r="YQ17" s="667"/>
      <c r="YR17" s="667"/>
      <c r="YS17" s="667"/>
      <c r="YT17" s="667"/>
      <c r="YU17" s="667"/>
      <c r="YV17" s="667"/>
      <c r="YW17" s="667"/>
      <c r="YX17" s="667"/>
      <c r="YY17" s="667"/>
      <c r="YZ17" s="667"/>
      <c r="ZA17" s="667"/>
      <c r="ZB17" s="667"/>
      <c r="ZC17" s="667"/>
      <c r="ZD17" s="667"/>
      <c r="ZE17" s="667"/>
      <c r="ZF17" s="667"/>
      <c r="ZG17" s="667"/>
      <c r="ZH17" s="667"/>
      <c r="ZI17" s="667"/>
      <c r="ZJ17" s="667"/>
      <c r="ZK17" s="667"/>
      <c r="ZL17" s="667"/>
      <c r="ZM17" s="667"/>
      <c r="ZN17" s="667"/>
      <c r="ZO17" s="667"/>
      <c r="ZP17" s="667"/>
      <c r="ZQ17" s="667"/>
      <c r="ZR17" s="667"/>
      <c r="ZS17" s="667"/>
      <c r="ZT17" s="667"/>
      <c r="ZU17" s="667"/>
      <c r="ZV17" s="667"/>
      <c r="ZW17" s="667"/>
      <c r="ZX17" s="667"/>
      <c r="ZY17" s="667"/>
      <c r="ZZ17" s="667"/>
      <c r="AAA17" s="667"/>
      <c r="AAB17" s="667"/>
      <c r="AAC17" s="667"/>
      <c r="AAD17" s="667"/>
      <c r="AAE17" s="667"/>
      <c r="AAF17" s="667"/>
      <c r="AAG17" s="667"/>
      <c r="AAH17" s="667"/>
      <c r="AAI17" s="667"/>
      <c r="AAJ17" s="667"/>
      <c r="AAK17" s="667"/>
      <c r="AAL17" s="667"/>
      <c r="AAM17" s="667"/>
      <c r="AAN17" s="667"/>
      <c r="AAO17" s="667"/>
      <c r="AAP17" s="667"/>
      <c r="AAQ17" s="667"/>
      <c r="AAR17" s="667"/>
      <c r="AAS17" s="667"/>
      <c r="AAT17" s="667"/>
      <c r="AAU17" s="667"/>
      <c r="AAV17" s="667"/>
      <c r="AAW17" s="667"/>
      <c r="AAX17" s="667"/>
      <c r="AAY17" s="667"/>
      <c r="AAZ17" s="667"/>
      <c r="ABA17" s="667"/>
      <c r="ABB17" s="667"/>
      <c r="ABC17" s="667"/>
      <c r="ABD17" s="667"/>
      <c r="ABE17" s="667"/>
      <c r="ABF17" s="667"/>
      <c r="ABG17" s="667"/>
      <c r="ABH17" s="667"/>
      <c r="ABI17" s="667"/>
      <c r="ABJ17" s="667"/>
      <c r="ABK17" s="667"/>
      <c r="ABL17" s="667"/>
      <c r="ABM17" s="667"/>
      <c r="ABN17" s="667"/>
      <c r="ABO17" s="667"/>
      <c r="ABP17" s="667"/>
      <c r="ABQ17" s="667"/>
      <c r="ABR17" s="667"/>
      <c r="ABS17" s="667"/>
      <c r="ABT17" s="667"/>
      <c r="ABU17" s="667"/>
      <c r="ABV17" s="667"/>
      <c r="ABW17" s="667"/>
      <c r="ABX17" s="667"/>
      <c r="ABY17" s="667"/>
      <c r="ABZ17" s="667"/>
      <c r="ACA17" s="667"/>
      <c r="ACB17" s="667"/>
      <c r="ACC17" s="667"/>
      <c r="ACD17" s="667"/>
      <c r="ACE17" s="667"/>
      <c r="ACF17" s="667"/>
      <c r="ACG17" s="667"/>
      <c r="ACH17" s="667"/>
      <c r="ACI17" s="667"/>
      <c r="ACJ17" s="667"/>
      <c r="ACK17" s="667"/>
      <c r="ACL17" s="667"/>
      <c r="ACM17" s="667"/>
      <c r="ACN17" s="667"/>
      <c r="ACO17" s="667"/>
      <c r="ACP17" s="667"/>
      <c r="ACQ17" s="667"/>
      <c r="ACR17" s="667"/>
      <c r="ACS17" s="667"/>
      <c r="ACT17" s="667"/>
      <c r="ACU17" s="667"/>
      <c r="ACV17" s="667"/>
      <c r="ACW17" s="667"/>
      <c r="ACX17" s="667"/>
      <c r="ACY17" s="667"/>
      <c r="ACZ17" s="667"/>
      <c r="ADA17" s="667"/>
      <c r="ADB17" s="667"/>
      <c r="ADC17" s="667"/>
      <c r="ADD17" s="667"/>
      <c r="ADE17" s="667"/>
      <c r="ADF17" s="667"/>
      <c r="ADG17" s="667"/>
      <c r="ADH17" s="667"/>
      <c r="ADI17" s="667"/>
      <c r="ADJ17" s="667"/>
      <c r="ADK17" s="667"/>
      <c r="ADL17" s="667"/>
      <c r="ADM17" s="667"/>
      <c r="ADN17" s="667"/>
      <c r="ADO17" s="667"/>
      <c r="ADP17" s="667"/>
      <c r="ADQ17" s="667"/>
      <c r="ADR17" s="667"/>
      <c r="ADS17" s="667"/>
      <c r="ADT17" s="667"/>
      <c r="ADU17" s="667"/>
      <c r="ADV17" s="667"/>
      <c r="ADW17" s="667"/>
      <c r="ADX17" s="667"/>
      <c r="ADY17" s="667"/>
      <c r="ADZ17" s="667"/>
      <c r="AEA17" s="667"/>
      <c r="AEB17" s="667"/>
      <c r="AEC17" s="667"/>
      <c r="AED17" s="667"/>
      <c r="AEE17" s="667"/>
      <c r="AEF17" s="667"/>
      <c r="AEG17" s="667"/>
      <c r="AEH17" s="667"/>
      <c r="AEI17" s="667"/>
      <c r="AEJ17" s="667"/>
      <c r="AEK17" s="667"/>
      <c r="AEL17" s="667"/>
      <c r="AEM17" s="667"/>
      <c r="AEN17" s="667"/>
      <c r="AEO17" s="667"/>
      <c r="AEP17" s="667"/>
      <c r="AEQ17" s="667"/>
      <c r="AER17" s="667"/>
      <c r="AES17" s="667"/>
      <c r="AET17" s="667"/>
      <c r="AEU17" s="667"/>
      <c r="AEV17" s="667"/>
      <c r="AEW17" s="667"/>
      <c r="AEX17" s="667"/>
      <c r="AEY17" s="667"/>
      <c r="AEZ17" s="667"/>
      <c r="AFA17" s="667"/>
      <c r="AFB17" s="667"/>
      <c r="AFC17" s="667"/>
      <c r="AFD17" s="667"/>
      <c r="AFE17" s="667"/>
      <c r="AFF17" s="667"/>
      <c r="AFG17" s="667"/>
      <c r="AFH17" s="667"/>
      <c r="AFI17" s="667"/>
      <c r="AFJ17" s="667"/>
      <c r="AFK17" s="667"/>
      <c r="AFL17" s="667"/>
      <c r="AFM17" s="667"/>
      <c r="AFN17" s="667"/>
      <c r="AFO17" s="667"/>
      <c r="AFP17" s="667"/>
      <c r="AFQ17" s="667"/>
      <c r="AFR17" s="667"/>
      <c r="AFS17" s="667"/>
      <c r="AFT17" s="667"/>
      <c r="AFU17" s="667"/>
      <c r="AFV17" s="667"/>
      <c r="AFW17" s="667"/>
      <c r="AFX17" s="667"/>
      <c r="AFY17" s="667"/>
      <c r="AFZ17" s="667"/>
      <c r="AGA17" s="667"/>
      <c r="AGB17" s="667"/>
      <c r="AGC17" s="667"/>
      <c r="AGD17" s="667"/>
      <c r="AGE17" s="667"/>
      <c r="AGF17" s="667"/>
      <c r="AGG17" s="667"/>
      <c r="AGH17" s="667"/>
      <c r="AGI17" s="667"/>
      <c r="AGJ17" s="667"/>
      <c r="AGK17" s="667"/>
      <c r="AGL17" s="667"/>
      <c r="AGM17" s="667"/>
      <c r="AGN17" s="667"/>
      <c r="AGO17" s="667"/>
      <c r="AGP17" s="667"/>
      <c r="AGQ17" s="667"/>
      <c r="AGR17" s="667"/>
      <c r="AGS17" s="667"/>
      <c r="AGT17" s="667"/>
      <c r="AGU17" s="667"/>
      <c r="AGV17" s="667"/>
      <c r="AGW17" s="667"/>
      <c r="AGX17" s="667"/>
      <c r="AGY17" s="667"/>
      <c r="AGZ17" s="667"/>
      <c r="AHA17" s="667"/>
      <c r="AHB17" s="667"/>
      <c r="AHC17" s="667"/>
      <c r="AHD17" s="667"/>
      <c r="AHE17" s="667"/>
      <c r="AHF17" s="667"/>
      <c r="AHG17" s="667"/>
      <c r="AHH17" s="667"/>
      <c r="AHI17" s="667"/>
      <c r="AHJ17" s="667"/>
      <c r="AHK17" s="667"/>
      <c r="AHL17" s="667"/>
      <c r="AHM17" s="667"/>
      <c r="AHN17" s="667"/>
      <c r="AHO17" s="667"/>
      <c r="AHP17" s="667"/>
      <c r="AHQ17" s="667"/>
      <c r="AHR17" s="667"/>
      <c r="AHS17" s="667"/>
      <c r="AHT17" s="667"/>
      <c r="AHU17" s="667"/>
      <c r="AHV17" s="667"/>
      <c r="AHW17" s="667"/>
      <c r="AHX17" s="667"/>
      <c r="AHY17" s="667"/>
      <c r="AHZ17" s="667"/>
      <c r="AIA17" s="667"/>
      <c r="AIB17" s="667"/>
      <c r="AIC17" s="667"/>
      <c r="AID17" s="667"/>
      <c r="AIE17" s="667"/>
      <c r="AIF17" s="667"/>
      <c r="AIG17" s="667"/>
      <c r="AIH17" s="667"/>
      <c r="AII17" s="667"/>
      <c r="AIJ17" s="667"/>
      <c r="AIK17" s="667"/>
      <c r="AIL17" s="667"/>
      <c r="AIM17" s="667"/>
      <c r="AIN17" s="667"/>
      <c r="AIO17" s="667"/>
      <c r="AIP17" s="667"/>
      <c r="AIQ17" s="667"/>
      <c r="AIR17" s="667"/>
      <c r="AIS17" s="667"/>
      <c r="AIT17" s="667"/>
      <c r="AIU17" s="667"/>
      <c r="AIV17" s="667"/>
      <c r="AIW17" s="667"/>
      <c r="AIX17" s="667"/>
      <c r="AIY17" s="667"/>
      <c r="AIZ17" s="667"/>
      <c r="AJA17" s="667"/>
      <c r="AJB17" s="667"/>
      <c r="AJC17" s="667"/>
      <c r="AJD17" s="667"/>
      <c r="AJE17" s="667"/>
      <c r="AJF17" s="667"/>
      <c r="AJG17" s="667"/>
      <c r="AJH17" s="667"/>
      <c r="AJI17" s="667"/>
      <c r="AJJ17" s="667"/>
      <c r="AJK17" s="667"/>
      <c r="AJL17" s="667"/>
      <c r="AJM17" s="667"/>
      <c r="AJN17" s="667"/>
      <c r="AJO17" s="667"/>
      <c r="AJP17" s="667"/>
      <c r="AJQ17" s="667"/>
      <c r="AJR17" s="667"/>
      <c r="AJS17" s="667"/>
      <c r="AJT17" s="667"/>
      <c r="AJU17" s="667"/>
      <c r="AJV17" s="667"/>
      <c r="AJW17" s="667"/>
      <c r="AJX17" s="667"/>
      <c r="AJY17" s="667"/>
      <c r="AJZ17" s="667"/>
      <c r="AKA17" s="667"/>
      <c r="AKB17" s="667"/>
      <c r="AKC17" s="667"/>
      <c r="AKD17" s="667"/>
      <c r="AKE17" s="667"/>
      <c r="AKF17" s="667"/>
      <c r="AKG17" s="667"/>
      <c r="AKH17" s="667"/>
      <c r="AKI17" s="667"/>
      <c r="AKJ17" s="667"/>
      <c r="AKK17" s="667"/>
      <c r="AKL17" s="667"/>
      <c r="AKM17" s="667"/>
      <c r="AKN17" s="667"/>
      <c r="AKO17" s="667"/>
      <c r="AKP17" s="667"/>
      <c r="AKQ17" s="667"/>
      <c r="AKR17" s="667"/>
      <c r="AKS17" s="667"/>
      <c r="AKT17" s="667"/>
      <c r="AKU17" s="667"/>
      <c r="AKV17" s="667"/>
      <c r="AKW17" s="667"/>
      <c r="AKX17" s="667"/>
      <c r="AKY17" s="667"/>
      <c r="AKZ17" s="667"/>
      <c r="ALA17" s="667"/>
      <c r="ALB17" s="667"/>
      <c r="ALC17" s="667"/>
      <c r="ALD17" s="667"/>
      <c r="ALE17" s="667"/>
      <c r="ALF17" s="667"/>
      <c r="ALG17" s="667"/>
      <c r="ALH17" s="667"/>
      <c r="ALI17" s="667"/>
      <c r="ALJ17" s="667"/>
      <c r="ALK17" s="667"/>
      <c r="ALL17" s="667"/>
      <c r="ALM17" s="667"/>
      <c r="ALN17" s="667"/>
      <c r="ALO17" s="667"/>
      <c r="ALP17" s="667"/>
      <c r="ALQ17" s="667"/>
      <c r="ALR17" s="667"/>
      <c r="ALS17" s="667"/>
      <c r="ALT17" s="667"/>
      <c r="ALU17" s="667"/>
      <c r="ALV17" s="667"/>
      <c r="ALW17" s="667"/>
      <c r="ALX17" s="667"/>
      <c r="ALY17" s="667"/>
      <c r="ALZ17" s="667"/>
      <c r="AMA17" s="667"/>
      <c r="AMB17" s="667"/>
      <c r="AMC17" s="667"/>
      <c r="AMD17" s="667"/>
      <c r="AME17" s="667"/>
      <c r="AMF17" s="667"/>
      <c r="AMG17" s="667"/>
      <c r="AMH17" s="667"/>
      <c r="AMI17" s="667"/>
      <c r="AMJ17" s="667"/>
      <c r="AMK17" s="667"/>
      <c r="AML17" s="667"/>
      <c r="AMM17" s="667"/>
      <c r="AMN17" s="667"/>
      <c r="AMO17" s="667"/>
      <c r="AMP17" s="667"/>
      <c r="AMQ17" s="667"/>
      <c r="AMR17" s="667"/>
      <c r="AMS17" s="667"/>
      <c r="AMT17" s="667"/>
      <c r="AMU17" s="667"/>
      <c r="AMV17" s="667"/>
      <c r="AMW17" s="667"/>
      <c r="AMX17" s="667"/>
      <c r="AMY17" s="667"/>
      <c r="AMZ17" s="667"/>
      <c r="ANA17" s="667"/>
      <c r="ANB17" s="667"/>
      <c r="ANC17" s="667"/>
      <c r="AND17" s="667"/>
      <c r="ANE17" s="667"/>
      <c r="ANF17" s="667"/>
      <c r="ANG17" s="667"/>
      <c r="ANH17" s="667"/>
      <c r="ANI17" s="667"/>
      <c r="ANJ17" s="667"/>
      <c r="ANK17" s="667"/>
      <c r="ANL17" s="667"/>
      <c r="ANM17" s="667"/>
      <c r="ANN17" s="667"/>
      <c r="ANO17" s="667"/>
      <c r="ANP17" s="667"/>
      <c r="ANQ17" s="667"/>
      <c r="ANR17" s="667"/>
      <c r="ANS17" s="667"/>
      <c r="ANT17" s="667"/>
      <c r="ANU17" s="667"/>
      <c r="ANV17" s="667"/>
      <c r="ANW17" s="667"/>
      <c r="ANX17" s="667"/>
      <c r="ANY17" s="667"/>
      <c r="ANZ17" s="667"/>
      <c r="AOA17" s="667"/>
      <c r="AOB17" s="667"/>
      <c r="AOC17" s="667"/>
      <c r="AOD17" s="667"/>
      <c r="AOE17" s="667"/>
      <c r="AOF17" s="667"/>
      <c r="AOG17" s="667"/>
      <c r="AOH17" s="667"/>
      <c r="AOI17" s="667"/>
      <c r="AOJ17" s="667"/>
      <c r="AOK17" s="667"/>
      <c r="AOL17" s="667"/>
      <c r="AOM17" s="667"/>
      <c r="AON17" s="667"/>
      <c r="AOO17" s="667"/>
      <c r="AOP17" s="667"/>
      <c r="AOQ17" s="667"/>
      <c r="AOR17" s="667"/>
      <c r="AOS17" s="667"/>
      <c r="AOT17" s="667"/>
      <c r="AOU17" s="667"/>
      <c r="AOV17" s="667"/>
      <c r="AOW17" s="667"/>
      <c r="AOX17" s="667"/>
      <c r="AOY17" s="667"/>
      <c r="AOZ17" s="667"/>
      <c r="APA17" s="667"/>
      <c r="APB17" s="667"/>
      <c r="APC17" s="667"/>
      <c r="APD17" s="667"/>
      <c r="APE17" s="667"/>
      <c r="APF17" s="667"/>
      <c r="APG17" s="667"/>
      <c r="APH17" s="667"/>
      <c r="API17" s="667"/>
      <c r="APJ17" s="667"/>
      <c r="APK17" s="667"/>
      <c r="APL17" s="667"/>
      <c r="APM17" s="667"/>
      <c r="APN17" s="667"/>
      <c r="APO17" s="667"/>
      <c r="APP17" s="667"/>
      <c r="APQ17" s="667"/>
      <c r="APR17" s="667"/>
      <c r="APS17" s="667"/>
      <c r="APT17" s="667"/>
      <c r="APU17" s="667"/>
      <c r="APV17" s="667"/>
      <c r="APW17" s="667"/>
      <c r="APX17" s="667"/>
      <c r="APY17" s="667"/>
      <c r="APZ17" s="667"/>
      <c r="AQA17" s="667"/>
      <c r="AQB17" s="667"/>
      <c r="AQC17" s="667"/>
      <c r="AQD17" s="667"/>
      <c r="AQE17" s="667"/>
      <c r="AQF17" s="667"/>
      <c r="AQG17" s="667"/>
      <c r="AQH17" s="667"/>
      <c r="AQI17" s="667"/>
      <c r="AQJ17" s="667"/>
      <c r="AQK17" s="667"/>
      <c r="AQL17" s="667"/>
      <c r="AQM17" s="667"/>
      <c r="AQN17" s="667"/>
      <c r="AQO17" s="667"/>
      <c r="AQP17" s="667"/>
      <c r="AQQ17" s="667"/>
      <c r="AQR17" s="667"/>
      <c r="AQS17" s="667"/>
      <c r="AQT17" s="667"/>
      <c r="AQU17" s="667"/>
      <c r="AQV17" s="667"/>
      <c r="AQW17" s="667"/>
      <c r="AQX17" s="667"/>
      <c r="AQY17" s="667"/>
      <c r="AQZ17" s="667"/>
      <c r="ARA17" s="667"/>
      <c r="ARB17" s="667"/>
      <c r="ARC17" s="667"/>
      <c r="ARD17" s="667"/>
      <c r="ARE17" s="667"/>
      <c r="ARF17" s="667"/>
      <c r="ARG17" s="667"/>
      <c r="ARH17" s="667"/>
      <c r="ARI17" s="667"/>
      <c r="ARJ17" s="667"/>
      <c r="ARK17" s="667"/>
      <c r="ARL17" s="667"/>
      <c r="ARM17" s="667"/>
      <c r="ARN17" s="667"/>
      <c r="ARO17" s="667"/>
      <c r="ARP17" s="667"/>
      <c r="ARQ17" s="667"/>
      <c r="ARR17" s="667"/>
      <c r="ARS17" s="667"/>
      <c r="ART17" s="667"/>
      <c r="ARU17" s="667"/>
      <c r="ARV17" s="667"/>
      <c r="ARW17" s="667"/>
      <c r="ARX17" s="667"/>
      <c r="ARY17" s="667"/>
      <c r="ARZ17" s="667"/>
      <c r="ASA17" s="667"/>
      <c r="ASB17" s="667"/>
      <c r="ASC17" s="667"/>
      <c r="ASD17" s="667"/>
      <c r="ASE17" s="667"/>
      <c r="ASF17" s="667"/>
      <c r="ASG17" s="667"/>
      <c r="ASH17" s="667"/>
      <c r="ASI17" s="667"/>
      <c r="ASJ17" s="667"/>
      <c r="ASK17" s="667"/>
      <c r="ASL17" s="667"/>
      <c r="ASM17" s="667"/>
      <c r="ASN17" s="667"/>
      <c r="ASO17" s="667"/>
      <c r="ASP17" s="667"/>
      <c r="ASQ17" s="667"/>
      <c r="ASR17" s="667"/>
      <c r="ASS17" s="667"/>
      <c r="AST17" s="667"/>
      <c r="ASU17" s="667"/>
      <c r="ASV17" s="667"/>
      <c r="ASW17" s="667"/>
      <c r="ASX17" s="667"/>
      <c r="ASY17" s="667"/>
      <c r="ASZ17" s="667"/>
      <c r="ATA17" s="667"/>
      <c r="ATB17" s="667"/>
      <c r="ATC17" s="667"/>
      <c r="ATD17" s="667"/>
      <c r="ATE17" s="667"/>
      <c r="ATF17" s="667"/>
      <c r="ATG17" s="667"/>
      <c r="ATH17" s="667"/>
      <c r="ATI17" s="667"/>
      <c r="ATJ17" s="667"/>
      <c r="ATK17" s="667"/>
      <c r="ATL17" s="667"/>
      <c r="ATM17" s="667"/>
      <c r="ATN17" s="667"/>
      <c r="ATO17" s="667"/>
      <c r="ATP17" s="667"/>
      <c r="ATQ17" s="667"/>
      <c r="ATR17" s="667"/>
      <c r="ATS17" s="667"/>
      <c r="ATT17" s="667"/>
      <c r="ATU17" s="667"/>
      <c r="ATV17" s="667"/>
      <c r="ATW17" s="667"/>
      <c r="ATX17" s="667"/>
      <c r="ATY17" s="667"/>
      <c r="ATZ17" s="667"/>
      <c r="AUA17" s="667"/>
      <c r="AUB17" s="667"/>
      <c r="AUC17" s="667"/>
      <c r="AUD17" s="667"/>
      <c r="AUE17" s="667"/>
      <c r="AUF17" s="667"/>
      <c r="AUG17" s="667"/>
      <c r="AUH17" s="667"/>
      <c r="AUI17" s="667"/>
      <c r="AUJ17" s="667"/>
      <c r="AUK17" s="667"/>
      <c r="AUL17" s="667"/>
      <c r="AUM17" s="667"/>
      <c r="AUN17" s="667"/>
      <c r="AUO17" s="667"/>
      <c r="AUP17" s="667"/>
      <c r="AUQ17" s="667"/>
      <c r="AUR17" s="667"/>
      <c r="AUS17" s="667"/>
      <c r="AUT17" s="667"/>
      <c r="AUU17" s="667"/>
      <c r="AUV17" s="667"/>
      <c r="AUW17" s="667"/>
      <c r="AUX17" s="667"/>
      <c r="AUY17" s="667"/>
      <c r="AUZ17" s="667"/>
      <c r="AVA17" s="667"/>
      <c r="AVB17" s="667"/>
      <c r="AVC17" s="667"/>
      <c r="AVD17" s="667"/>
      <c r="AVE17" s="667"/>
      <c r="AVF17" s="667"/>
      <c r="AVG17" s="667"/>
      <c r="AVH17" s="667"/>
      <c r="AVI17" s="667"/>
      <c r="AVJ17" s="667"/>
      <c r="AVK17" s="667"/>
      <c r="AVL17" s="667"/>
      <c r="AVM17" s="667"/>
      <c r="AVN17" s="667"/>
      <c r="AVO17" s="667"/>
      <c r="AVP17" s="667"/>
      <c r="AVQ17" s="667"/>
      <c r="AVR17" s="667"/>
      <c r="AVS17" s="667"/>
      <c r="AVT17" s="667"/>
      <c r="AVU17" s="667"/>
      <c r="AVV17" s="667"/>
      <c r="AVW17" s="667"/>
      <c r="AVX17" s="667"/>
      <c r="AVY17" s="667"/>
      <c r="AVZ17" s="667"/>
      <c r="AWA17" s="667"/>
      <c r="AWB17" s="667"/>
      <c r="AWC17" s="667"/>
      <c r="AWD17" s="667"/>
      <c r="AWE17" s="667"/>
      <c r="AWF17" s="667"/>
      <c r="AWG17" s="667"/>
      <c r="AWH17" s="667"/>
      <c r="AWI17" s="667"/>
      <c r="AWJ17" s="667"/>
      <c r="AWK17" s="667"/>
      <c r="AWL17" s="667"/>
      <c r="AWM17" s="667"/>
      <c r="AWN17" s="667"/>
      <c r="AWO17" s="667"/>
      <c r="AWP17" s="667"/>
      <c r="AWQ17" s="667"/>
      <c r="AWR17" s="667"/>
      <c r="AWS17" s="667"/>
      <c r="AWT17" s="667"/>
      <c r="AWU17" s="667"/>
      <c r="AWV17" s="667"/>
      <c r="AWW17" s="667"/>
      <c r="AWX17" s="667"/>
      <c r="AWY17" s="667"/>
      <c r="AWZ17" s="667"/>
      <c r="AXA17" s="667"/>
      <c r="AXB17" s="667"/>
      <c r="AXC17" s="667"/>
      <c r="AXD17" s="667"/>
      <c r="AXE17" s="667"/>
      <c r="AXF17" s="667"/>
      <c r="AXG17" s="667"/>
      <c r="AXH17" s="667"/>
      <c r="AXI17" s="667"/>
      <c r="AXJ17" s="667"/>
      <c r="AXK17" s="667"/>
      <c r="AXL17" s="667"/>
      <c r="AXM17" s="667"/>
      <c r="AXN17" s="667"/>
      <c r="AXO17" s="667"/>
      <c r="AXP17" s="667"/>
      <c r="AXQ17" s="667"/>
      <c r="AXR17" s="667"/>
      <c r="AXS17" s="667"/>
      <c r="AXT17" s="667"/>
      <c r="AXU17" s="667"/>
      <c r="AXV17" s="667"/>
      <c r="AXW17" s="667"/>
      <c r="AXX17" s="667"/>
      <c r="AXY17" s="667"/>
      <c r="AXZ17" s="667"/>
      <c r="AYA17" s="667"/>
      <c r="AYB17" s="667"/>
      <c r="AYC17" s="667"/>
      <c r="AYD17" s="667"/>
      <c r="AYE17" s="667"/>
      <c r="AYF17" s="667"/>
      <c r="AYG17" s="667"/>
      <c r="AYH17" s="667"/>
      <c r="AYI17" s="667"/>
      <c r="AYJ17" s="667"/>
      <c r="AYK17" s="667"/>
      <c r="AYL17" s="667"/>
      <c r="AYM17" s="667"/>
      <c r="AYN17" s="667"/>
      <c r="AYO17" s="667"/>
      <c r="AYP17" s="667"/>
      <c r="AYQ17" s="667"/>
      <c r="AYR17" s="667"/>
      <c r="AYS17" s="667"/>
      <c r="AYT17" s="667"/>
      <c r="AYU17" s="667"/>
      <c r="AYV17" s="667"/>
      <c r="AYW17" s="667"/>
      <c r="AYX17" s="667"/>
      <c r="AYY17" s="667"/>
      <c r="AYZ17" s="667"/>
      <c r="AZA17" s="667"/>
      <c r="AZB17" s="667"/>
      <c r="AZC17" s="667"/>
      <c r="AZD17" s="667"/>
      <c r="AZE17" s="667"/>
      <c r="AZF17" s="667"/>
      <c r="AZG17" s="667"/>
      <c r="AZH17" s="667"/>
      <c r="AZI17" s="667"/>
      <c r="AZJ17" s="667"/>
      <c r="AZK17" s="667"/>
      <c r="AZL17" s="667"/>
      <c r="AZM17" s="667"/>
      <c r="AZN17" s="667"/>
      <c r="AZO17" s="667"/>
      <c r="AZP17" s="667"/>
      <c r="AZQ17" s="667"/>
      <c r="AZR17" s="667"/>
      <c r="AZS17" s="667"/>
      <c r="AZT17" s="667"/>
      <c r="AZU17" s="667"/>
      <c r="AZV17" s="667"/>
      <c r="AZW17" s="667"/>
      <c r="AZX17" s="667"/>
      <c r="AZY17" s="667"/>
      <c r="AZZ17" s="667"/>
      <c r="BAA17" s="667"/>
      <c r="BAB17" s="667"/>
      <c r="BAC17" s="667"/>
      <c r="BAD17" s="667"/>
      <c r="BAE17" s="667"/>
      <c r="BAF17" s="667"/>
      <c r="BAG17" s="667"/>
      <c r="BAH17" s="667"/>
      <c r="BAI17" s="667"/>
      <c r="BAJ17" s="667"/>
      <c r="BAK17" s="667"/>
      <c r="BAL17" s="667"/>
      <c r="BAM17" s="667"/>
      <c r="BAN17" s="667"/>
      <c r="BAO17" s="667"/>
      <c r="BAP17" s="667"/>
      <c r="BAQ17" s="667"/>
      <c r="BAR17" s="667"/>
      <c r="BAS17" s="667"/>
      <c r="BAT17" s="667"/>
      <c r="BAU17" s="667"/>
      <c r="BAV17" s="667"/>
      <c r="BAW17" s="667"/>
      <c r="BAX17" s="667"/>
      <c r="BAY17" s="667"/>
      <c r="BAZ17" s="667"/>
      <c r="BBA17" s="667"/>
      <c r="BBB17" s="667"/>
      <c r="BBC17" s="667"/>
      <c r="BBD17" s="667"/>
      <c r="BBE17" s="667"/>
      <c r="BBF17" s="667"/>
      <c r="BBG17" s="667"/>
      <c r="BBH17" s="667"/>
      <c r="BBI17" s="667"/>
      <c r="BBJ17" s="667"/>
      <c r="BBK17" s="667"/>
      <c r="BBL17" s="667"/>
      <c r="BBM17" s="667"/>
      <c r="BBN17" s="667"/>
      <c r="BBO17" s="667"/>
      <c r="BBP17" s="667"/>
      <c r="BBQ17" s="667"/>
      <c r="BBR17" s="667"/>
      <c r="BBS17" s="667"/>
      <c r="BBT17" s="667"/>
      <c r="BBU17" s="667"/>
      <c r="BBV17" s="667"/>
      <c r="BBW17" s="667"/>
      <c r="BBX17" s="667"/>
      <c r="BBY17" s="667"/>
      <c r="BBZ17" s="667"/>
      <c r="BCA17" s="667"/>
      <c r="BCB17" s="667"/>
      <c r="BCC17" s="667"/>
      <c r="BCD17" s="667"/>
      <c r="BCE17" s="667"/>
      <c r="BCF17" s="667"/>
      <c r="BCG17" s="667"/>
      <c r="BCH17" s="667"/>
      <c r="BCI17" s="667"/>
      <c r="BCJ17" s="667"/>
      <c r="BCK17" s="667"/>
      <c r="BCL17" s="667"/>
      <c r="BCM17" s="667"/>
      <c r="BCN17" s="667"/>
      <c r="BCO17" s="667"/>
      <c r="BCP17" s="667"/>
      <c r="BCQ17" s="667"/>
      <c r="BCR17" s="667"/>
      <c r="BCS17" s="667"/>
      <c r="BCT17" s="667"/>
      <c r="BCU17" s="667"/>
      <c r="BCV17" s="667"/>
      <c r="BCW17" s="667"/>
      <c r="BCX17" s="667"/>
      <c r="BCY17" s="667"/>
      <c r="BCZ17" s="667"/>
      <c r="BDA17" s="667"/>
      <c r="BDB17" s="667"/>
      <c r="BDC17" s="667"/>
      <c r="BDD17" s="667"/>
      <c r="BDE17" s="667"/>
      <c r="BDF17" s="667"/>
      <c r="BDG17" s="667"/>
      <c r="BDH17" s="667"/>
      <c r="BDI17" s="667"/>
      <c r="BDJ17" s="667"/>
      <c r="BDK17" s="667"/>
      <c r="BDL17" s="667"/>
      <c r="BDM17" s="667"/>
      <c r="BDN17" s="667"/>
      <c r="BDO17" s="667"/>
      <c r="BDP17" s="667"/>
      <c r="BDQ17" s="667"/>
      <c r="BDR17" s="667"/>
      <c r="BDS17" s="667"/>
      <c r="BDT17" s="667"/>
      <c r="BDU17" s="667"/>
      <c r="BDV17" s="667"/>
      <c r="BDW17" s="667"/>
      <c r="BDX17" s="667"/>
      <c r="BDY17" s="667"/>
      <c r="BDZ17" s="667"/>
      <c r="BEA17" s="667"/>
      <c r="BEB17" s="667"/>
      <c r="BEC17" s="667"/>
      <c r="BED17" s="667"/>
      <c r="BEE17" s="667"/>
      <c r="BEF17" s="667"/>
      <c r="BEG17" s="667"/>
      <c r="BEH17" s="667"/>
      <c r="BEI17" s="667"/>
      <c r="BEJ17" s="667"/>
      <c r="BEK17" s="667"/>
      <c r="BEL17" s="667"/>
      <c r="BEM17" s="667"/>
      <c r="BEN17" s="667"/>
      <c r="BEO17" s="667"/>
      <c r="BEP17" s="667"/>
      <c r="BEQ17" s="667"/>
      <c r="BER17" s="667"/>
      <c r="BES17" s="667"/>
      <c r="BET17" s="667"/>
      <c r="BEU17" s="667"/>
      <c r="BEV17" s="667"/>
      <c r="BEW17" s="667"/>
      <c r="BEX17" s="667"/>
      <c r="BEY17" s="667"/>
      <c r="BEZ17" s="667"/>
      <c r="BFA17" s="667"/>
      <c r="BFB17" s="667"/>
      <c r="BFC17" s="667"/>
      <c r="BFD17" s="667"/>
      <c r="BFE17" s="667"/>
      <c r="BFF17" s="667"/>
      <c r="BFG17" s="667"/>
      <c r="BFH17" s="667"/>
      <c r="BFI17" s="667"/>
      <c r="BFJ17" s="667"/>
      <c r="BFK17" s="667"/>
      <c r="BFL17" s="667"/>
      <c r="BFM17" s="667"/>
      <c r="BFN17" s="667"/>
      <c r="BFO17" s="667"/>
      <c r="BFP17" s="667"/>
      <c r="BFQ17" s="667"/>
      <c r="BFR17" s="667"/>
      <c r="BFS17" s="667"/>
      <c r="BFT17" s="667"/>
      <c r="BFU17" s="667"/>
      <c r="BFV17" s="667"/>
      <c r="BFW17" s="667"/>
      <c r="BFX17" s="667"/>
      <c r="BFY17" s="667"/>
      <c r="BFZ17" s="667"/>
      <c r="BGA17" s="667"/>
      <c r="BGB17" s="667"/>
      <c r="BGC17" s="667"/>
      <c r="BGD17" s="667"/>
      <c r="BGE17" s="667"/>
      <c r="BGF17" s="667"/>
      <c r="BGG17" s="667"/>
      <c r="BGH17" s="667"/>
      <c r="BGI17" s="667"/>
      <c r="BGJ17" s="667"/>
      <c r="BGK17" s="667"/>
      <c r="BGL17" s="667"/>
      <c r="BGM17" s="667"/>
      <c r="BGN17" s="667"/>
      <c r="BGO17" s="667"/>
      <c r="BGP17" s="667"/>
      <c r="BGQ17" s="667"/>
      <c r="BGR17" s="667"/>
      <c r="BGS17" s="667"/>
      <c r="BGT17" s="667"/>
      <c r="BGU17" s="667"/>
      <c r="BGV17" s="667"/>
      <c r="BGW17" s="667"/>
      <c r="BGX17" s="667"/>
      <c r="BGY17" s="667"/>
      <c r="BGZ17" s="667"/>
      <c r="BHA17" s="667"/>
      <c r="BHB17" s="667"/>
      <c r="BHC17" s="667"/>
      <c r="BHD17" s="667"/>
      <c r="BHE17" s="667"/>
      <c r="BHF17" s="667"/>
      <c r="BHG17" s="667"/>
      <c r="BHH17" s="667"/>
      <c r="BHI17" s="667"/>
      <c r="BHJ17" s="667"/>
      <c r="BHK17" s="667"/>
      <c r="BHL17" s="667"/>
      <c r="BHM17" s="667"/>
      <c r="BHN17" s="667"/>
      <c r="BHO17" s="667"/>
      <c r="BHP17" s="667"/>
      <c r="BHQ17" s="667"/>
      <c r="BHR17" s="667"/>
      <c r="BHS17" s="667"/>
      <c r="BHT17" s="667"/>
      <c r="BHU17" s="667"/>
      <c r="BHV17" s="667"/>
      <c r="BHW17" s="667"/>
      <c r="BHX17" s="667"/>
      <c r="BHY17" s="667"/>
      <c r="BHZ17" s="667"/>
      <c r="BIA17" s="667"/>
      <c r="BIB17" s="667"/>
      <c r="BIC17" s="667"/>
      <c r="BID17" s="667"/>
      <c r="BIE17" s="667"/>
      <c r="BIF17" s="667"/>
      <c r="BIG17" s="667"/>
      <c r="BIH17" s="667"/>
      <c r="BII17" s="667"/>
      <c r="BIJ17" s="667"/>
      <c r="BIK17" s="667"/>
      <c r="BIL17" s="667"/>
      <c r="BIM17" s="667"/>
      <c r="BIN17" s="667"/>
      <c r="BIO17" s="667"/>
      <c r="BIP17" s="667"/>
      <c r="BIQ17" s="667"/>
      <c r="BIR17" s="667"/>
      <c r="BIS17" s="667"/>
      <c r="BIT17" s="667"/>
      <c r="BIU17" s="667"/>
      <c r="BIV17" s="667"/>
      <c r="BIW17" s="667"/>
      <c r="BIX17" s="667"/>
      <c r="BIY17" s="667"/>
      <c r="BIZ17" s="667"/>
      <c r="BJA17" s="667"/>
      <c r="BJB17" s="667"/>
      <c r="BJC17" s="667"/>
      <c r="BJD17" s="667"/>
      <c r="BJE17" s="667"/>
      <c r="BJF17" s="667"/>
      <c r="BJG17" s="667"/>
      <c r="BJH17" s="667"/>
      <c r="BJI17" s="667"/>
      <c r="BJJ17" s="667"/>
      <c r="BJK17" s="667"/>
      <c r="BJL17" s="667"/>
      <c r="BJM17" s="667"/>
      <c r="BJN17" s="667"/>
      <c r="BJO17" s="667"/>
      <c r="BJP17" s="667"/>
      <c r="BJQ17" s="667"/>
      <c r="BJR17" s="667"/>
      <c r="BJS17" s="667"/>
      <c r="BJT17" s="667"/>
      <c r="BJU17" s="667"/>
      <c r="BJV17" s="667"/>
      <c r="BJW17" s="667"/>
      <c r="BJX17" s="667"/>
      <c r="BJY17" s="667"/>
      <c r="BJZ17" s="667"/>
      <c r="BKA17" s="667"/>
      <c r="BKB17" s="667"/>
      <c r="BKC17" s="667"/>
      <c r="BKD17" s="667"/>
      <c r="BKE17" s="667"/>
      <c r="BKF17" s="667"/>
      <c r="BKG17" s="667"/>
      <c r="BKH17" s="667"/>
      <c r="BKI17" s="667"/>
      <c r="BKJ17" s="667"/>
      <c r="BKK17" s="667"/>
      <c r="BKL17" s="667"/>
      <c r="BKM17" s="667"/>
      <c r="BKN17" s="667"/>
      <c r="BKO17" s="667"/>
      <c r="BKP17" s="667"/>
      <c r="BKQ17" s="667"/>
      <c r="BKR17" s="667"/>
      <c r="BKS17" s="667"/>
      <c r="BKT17" s="667"/>
      <c r="BKU17" s="667"/>
      <c r="BKV17" s="667"/>
      <c r="BKW17" s="667"/>
      <c r="BKX17" s="667"/>
      <c r="BKY17" s="667"/>
      <c r="BKZ17" s="667"/>
      <c r="BLA17" s="667"/>
      <c r="BLB17" s="667"/>
      <c r="BLC17" s="667"/>
      <c r="BLD17" s="667"/>
      <c r="BLE17" s="667"/>
      <c r="BLF17" s="667"/>
      <c r="BLG17" s="667"/>
      <c r="BLH17" s="667"/>
      <c r="BLI17" s="667"/>
      <c r="BLJ17" s="667"/>
      <c r="BLK17" s="667"/>
      <c r="BLL17" s="667"/>
      <c r="BLM17" s="667"/>
      <c r="BLN17" s="667"/>
      <c r="BLO17" s="667"/>
      <c r="BLP17" s="667"/>
      <c r="BLQ17" s="667"/>
      <c r="BLR17" s="667"/>
      <c r="BLS17" s="667"/>
      <c r="BLT17" s="667"/>
      <c r="BLU17" s="667"/>
      <c r="BLV17" s="667"/>
      <c r="BLW17" s="667"/>
      <c r="BLX17" s="667"/>
      <c r="BLY17" s="667"/>
      <c r="BLZ17" s="667"/>
      <c r="BMA17" s="667"/>
      <c r="BMB17" s="667"/>
      <c r="BMC17" s="667"/>
      <c r="BMD17" s="667"/>
      <c r="BME17" s="667"/>
      <c r="BMF17" s="667"/>
      <c r="BMG17" s="667"/>
      <c r="BMH17" s="667"/>
      <c r="BMI17" s="667"/>
      <c r="BMJ17" s="667"/>
      <c r="BMK17" s="667"/>
      <c r="BML17" s="667"/>
      <c r="BMM17" s="667"/>
      <c r="BMN17" s="667"/>
      <c r="BMO17" s="667"/>
      <c r="BMP17" s="667"/>
      <c r="BMQ17" s="667"/>
      <c r="BMR17" s="667"/>
      <c r="BMS17" s="667"/>
      <c r="BMT17" s="667"/>
      <c r="BMU17" s="667"/>
      <c r="BMV17" s="667"/>
      <c r="BMW17" s="667"/>
      <c r="BMX17" s="667"/>
      <c r="BMY17" s="667"/>
      <c r="BMZ17" s="667"/>
      <c r="BNA17" s="667"/>
      <c r="BNB17" s="667"/>
      <c r="BNC17" s="667"/>
      <c r="BND17" s="667"/>
      <c r="BNE17" s="667"/>
      <c r="BNF17" s="667"/>
      <c r="BNG17" s="667"/>
      <c r="BNH17" s="667"/>
      <c r="BNI17" s="667"/>
      <c r="BNJ17" s="667"/>
      <c r="BNK17" s="667"/>
      <c r="BNL17" s="667"/>
      <c r="BNM17" s="667"/>
      <c r="BNN17" s="667"/>
      <c r="BNO17" s="667"/>
      <c r="BNP17" s="667"/>
      <c r="BNQ17" s="667"/>
      <c r="BNR17" s="667"/>
      <c r="BNS17" s="667"/>
      <c r="BNT17" s="667"/>
      <c r="BNU17" s="667"/>
      <c r="BNV17" s="667"/>
      <c r="BNW17" s="667"/>
      <c r="BNX17" s="667"/>
      <c r="BNY17" s="667"/>
      <c r="BNZ17" s="667"/>
      <c r="BOA17" s="667"/>
      <c r="BOB17" s="667"/>
      <c r="BOC17" s="667"/>
      <c r="BOD17" s="667"/>
      <c r="BOE17" s="667"/>
      <c r="BOF17" s="667"/>
      <c r="BOG17" s="667"/>
      <c r="BOH17" s="667"/>
      <c r="BOI17" s="667"/>
      <c r="BOJ17" s="667"/>
      <c r="BOK17" s="667"/>
      <c r="BOL17" s="667"/>
      <c r="BOM17" s="667"/>
      <c r="BON17" s="667"/>
      <c r="BOO17" s="667"/>
      <c r="BOP17" s="667"/>
      <c r="BOQ17" s="667"/>
      <c r="BOR17" s="667"/>
      <c r="BOS17" s="667"/>
      <c r="BOT17" s="667"/>
      <c r="BOU17" s="667"/>
      <c r="BOV17" s="667"/>
      <c r="BOW17" s="667"/>
      <c r="BOX17" s="667"/>
      <c r="BOY17" s="667"/>
      <c r="BOZ17" s="667"/>
      <c r="BPA17" s="667"/>
      <c r="BPB17" s="667"/>
      <c r="BPC17" s="667"/>
      <c r="BPD17" s="667"/>
      <c r="BPE17" s="667"/>
      <c r="BPF17" s="667"/>
      <c r="BPG17" s="667"/>
      <c r="BPH17" s="667"/>
      <c r="BPI17" s="667"/>
      <c r="BPJ17" s="667"/>
      <c r="BPK17" s="667"/>
      <c r="BPL17" s="667"/>
      <c r="BPM17" s="667"/>
      <c r="BPN17" s="667"/>
      <c r="BPO17" s="667"/>
      <c r="BPP17" s="667"/>
      <c r="BPQ17" s="667"/>
      <c r="BPR17" s="667"/>
      <c r="BPS17" s="667"/>
      <c r="BPT17" s="667"/>
      <c r="BPU17" s="667"/>
      <c r="BPV17" s="667"/>
      <c r="BPW17" s="667"/>
      <c r="BPX17" s="667"/>
      <c r="BPY17" s="667"/>
      <c r="BPZ17" s="667"/>
      <c r="BQA17" s="667"/>
      <c r="BQB17" s="667"/>
      <c r="BQC17" s="667"/>
      <c r="BQD17" s="667"/>
      <c r="BQE17" s="667"/>
      <c r="BQF17" s="667"/>
      <c r="BQG17" s="667"/>
      <c r="BQH17" s="667"/>
      <c r="BQI17" s="667"/>
      <c r="BQJ17" s="667"/>
      <c r="BQK17" s="667"/>
      <c r="BQL17" s="667"/>
      <c r="BQM17" s="667"/>
      <c r="BQN17" s="667"/>
      <c r="BQO17" s="667"/>
      <c r="BQP17" s="667"/>
      <c r="BQQ17" s="667"/>
      <c r="BQR17" s="667"/>
      <c r="BQS17" s="667"/>
      <c r="BQT17" s="667"/>
      <c r="BQU17" s="667"/>
      <c r="BQV17" s="667"/>
      <c r="BQW17" s="667"/>
      <c r="BQX17" s="667"/>
      <c r="BQY17" s="667"/>
      <c r="BQZ17" s="667"/>
      <c r="BRA17" s="667"/>
      <c r="BRB17" s="667"/>
      <c r="BRC17" s="667"/>
      <c r="BRD17" s="667"/>
      <c r="BRE17" s="667"/>
      <c r="BRF17" s="667"/>
      <c r="BRG17" s="667"/>
      <c r="BRH17" s="667"/>
      <c r="BRI17" s="667"/>
      <c r="BRJ17" s="667"/>
      <c r="BRK17" s="667"/>
      <c r="BRL17" s="667"/>
      <c r="BRM17" s="667"/>
      <c r="BRN17" s="667"/>
      <c r="BRO17" s="667"/>
      <c r="BRP17" s="667"/>
      <c r="BRQ17" s="667"/>
      <c r="BRR17" s="667"/>
      <c r="BRS17" s="667"/>
      <c r="BRT17" s="667"/>
      <c r="BRU17" s="667"/>
      <c r="BRV17" s="667"/>
      <c r="BRW17" s="667"/>
      <c r="BRX17" s="667"/>
      <c r="BRY17" s="667"/>
      <c r="BRZ17" s="667"/>
      <c r="BSA17" s="667"/>
      <c r="BSB17" s="667"/>
      <c r="BSC17" s="667"/>
      <c r="BSD17" s="667"/>
      <c r="BSE17" s="667"/>
      <c r="BSF17" s="667"/>
      <c r="BSG17" s="667"/>
      <c r="BSH17" s="667"/>
      <c r="BSI17" s="667"/>
      <c r="BSJ17" s="667"/>
      <c r="BSK17" s="667"/>
      <c r="BSL17" s="667"/>
      <c r="BSM17" s="667"/>
      <c r="BSN17" s="667"/>
      <c r="BSO17" s="667"/>
      <c r="BSP17" s="667"/>
      <c r="BSQ17" s="667"/>
      <c r="BSR17" s="667"/>
      <c r="BSS17" s="667"/>
      <c r="BST17" s="667"/>
      <c r="BSU17" s="667"/>
      <c r="BSV17" s="667"/>
      <c r="BSW17" s="667"/>
      <c r="BSX17" s="667"/>
      <c r="BSY17" s="667"/>
      <c r="BSZ17" s="667"/>
      <c r="BTA17" s="667"/>
      <c r="BTB17" s="667"/>
      <c r="BTC17" s="667"/>
      <c r="BTD17" s="667"/>
      <c r="BTE17" s="667"/>
      <c r="BTF17" s="667"/>
      <c r="BTG17" s="667"/>
      <c r="BTH17" s="667"/>
      <c r="BTI17" s="667"/>
      <c r="BTJ17" s="667"/>
      <c r="BTK17" s="667"/>
      <c r="BTL17" s="667"/>
      <c r="BTM17" s="667"/>
      <c r="BTN17" s="667"/>
      <c r="BTO17" s="667"/>
      <c r="BTP17" s="667"/>
      <c r="BTQ17" s="667"/>
      <c r="BTR17" s="667"/>
      <c r="BTS17" s="667"/>
      <c r="BTT17" s="667"/>
      <c r="BTU17" s="667"/>
      <c r="BTV17" s="667"/>
      <c r="BTW17" s="667"/>
      <c r="BTX17" s="667"/>
      <c r="BTY17" s="667"/>
      <c r="BTZ17" s="667"/>
      <c r="BUA17" s="667"/>
      <c r="BUB17" s="667"/>
      <c r="BUC17" s="667"/>
      <c r="BUD17" s="667"/>
      <c r="BUE17" s="667"/>
      <c r="BUF17" s="667"/>
      <c r="BUG17" s="667"/>
      <c r="BUH17" s="667"/>
      <c r="BUI17" s="667"/>
      <c r="BUJ17" s="667"/>
      <c r="BUK17" s="667"/>
      <c r="BUL17" s="667"/>
      <c r="BUM17" s="667"/>
      <c r="BUN17" s="667"/>
      <c r="BUO17" s="667"/>
      <c r="BUP17" s="667"/>
      <c r="BUQ17" s="667"/>
      <c r="BUR17" s="667"/>
      <c r="BUS17" s="667"/>
      <c r="BUT17" s="667"/>
      <c r="BUU17" s="667"/>
      <c r="BUV17" s="667"/>
      <c r="BUW17" s="667"/>
      <c r="BUX17" s="667"/>
      <c r="BUY17" s="667"/>
      <c r="BUZ17" s="667"/>
      <c r="BVA17" s="667"/>
      <c r="BVB17" s="667"/>
      <c r="BVC17" s="667"/>
      <c r="BVD17" s="667"/>
      <c r="BVE17" s="667"/>
      <c r="BVF17" s="667"/>
      <c r="BVG17" s="667"/>
      <c r="BVH17" s="667"/>
      <c r="BVI17" s="667"/>
      <c r="BVJ17" s="667"/>
      <c r="BVK17" s="667"/>
      <c r="BVL17" s="667"/>
      <c r="BVM17" s="667"/>
      <c r="BVN17" s="667"/>
      <c r="BVO17" s="667"/>
      <c r="BVP17" s="667"/>
      <c r="BVQ17" s="667"/>
      <c r="BVR17" s="667"/>
      <c r="BVS17" s="667"/>
      <c r="BVT17" s="667"/>
      <c r="BVU17" s="667"/>
      <c r="BVV17" s="667"/>
      <c r="BVW17" s="667"/>
      <c r="BVX17" s="667"/>
      <c r="BVY17" s="667"/>
      <c r="BVZ17" s="667"/>
      <c r="BWA17" s="667"/>
      <c r="BWB17" s="667"/>
      <c r="BWC17" s="667"/>
      <c r="BWD17" s="667"/>
      <c r="BWE17" s="667"/>
      <c r="BWF17" s="667"/>
      <c r="BWG17" s="667"/>
      <c r="BWH17" s="667"/>
      <c r="BWI17" s="667"/>
      <c r="BWJ17" s="667"/>
      <c r="BWK17" s="667"/>
      <c r="BWL17" s="667"/>
      <c r="BWM17" s="667"/>
      <c r="BWN17" s="667"/>
      <c r="BWO17" s="667"/>
      <c r="BWP17" s="667"/>
      <c r="BWQ17" s="667"/>
      <c r="BWR17" s="667"/>
      <c r="BWS17" s="667"/>
      <c r="BWT17" s="667"/>
      <c r="BWU17" s="667"/>
      <c r="BWV17" s="667"/>
      <c r="BWW17" s="667"/>
      <c r="BWX17" s="667"/>
      <c r="BWY17" s="667"/>
      <c r="BWZ17" s="667"/>
      <c r="BXA17" s="667"/>
      <c r="BXB17" s="667"/>
      <c r="BXC17" s="667"/>
      <c r="BXD17" s="667"/>
      <c r="BXE17" s="667"/>
      <c r="BXF17" s="667"/>
      <c r="BXG17" s="667"/>
      <c r="BXH17" s="667"/>
      <c r="BXI17" s="667"/>
      <c r="BXJ17" s="667"/>
      <c r="BXK17" s="667"/>
      <c r="BXL17" s="667"/>
      <c r="BXM17" s="667"/>
      <c r="BXN17" s="667"/>
      <c r="BXO17" s="667"/>
      <c r="BXP17" s="667"/>
      <c r="BXQ17" s="667"/>
      <c r="BXR17" s="667"/>
      <c r="BXS17" s="667"/>
      <c r="BXT17" s="667"/>
      <c r="BXU17" s="667"/>
      <c r="BXV17" s="667"/>
      <c r="BXW17" s="667"/>
      <c r="BXX17" s="667"/>
      <c r="BXY17" s="667"/>
      <c r="BXZ17" s="667"/>
      <c r="BYA17" s="667"/>
      <c r="BYB17" s="667"/>
      <c r="BYC17" s="667"/>
      <c r="BYD17" s="667"/>
      <c r="BYE17" s="667"/>
      <c r="BYF17" s="667"/>
      <c r="BYG17" s="667"/>
      <c r="BYH17" s="667"/>
      <c r="BYI17" s="667"/>
      <c r="BYJ17" s="667"/>
      <c r="BYK17" s="667"/>
      <c r="BYL17" s="667"/>
      <c r="BYM17" s="667"/>
      <c r="BYN17" s="667"/>
      <c r="BYO17" s="667"/>
      <c r="BYP17" s="667"/>
      <c r="BYQ17" s="667"/>
      <c r="BYR17" s="667"/>
      <c r="BYS17" s="667"/>
      <c r="BYT17" s="667"/>
      <c r="BYU17" s="667"/>
      <c r="BYV17" s="667"/>
      <c r="BYW17" s="667"/>
      <c r="BYX17" s="667"/>
      <c r="BYY17" s="667"/>
      <c r="BYZ17" s="667"/>
      <c r="BZA17" s="667"/>
      <c r="BZB17" s="667"/>
      <c r="BZC17" s="667"/>
      <c r="BZD17" s="667"/>
      <c r="BZE17" s="667"/>
      <c r="BZF17" s="667"/>
      <c r="BZG17" s="667"/>
      <c r="BZH17" s="667"/>
      <c r="BZI17" s="667"/>
      <c r="BZJ17" s="667"/>
      <c r="BZK17" s="667"/>
      <c r="BZL17" s="667"/>
      <c r="BZM17" s="667"/>
      <c r="BZN17" s="667"/>
      <c r="BZO17" s="667"/>
      <c r="BZP17" s="667"/>
      <c r="BZQ17" s="667"/>
      <c r="BZR17" s="667"/>
      <c r="BZS17" s="667"/>
      <c r="BZT17" s="667"/>
      <c r="BZU17" s="667"/>
      <c r="BZV17" s="667"/>
      <c r="BZW17" s="667"/>
      <c r="BZX17" s="667"/>
      <c r="BZY17" s="667"/>
      <c r="BZZ17" s="667"/>
      <c r="CAA17" s="667"/>
      <c r="CAB17" s="667"/>
      <c r="CAC17" s="667"/>
      <c r="CAD17" s="667"/>
      <c r="CAE17" s="667"/>
      <c r="CAF17" s="667"/>
      <c r="CAG17" s="667"/>
      <c r="CAH17" s="667"/>
      <c r="CAI17" s="667"/>
      <c r="CAJ17" s="667"/>
      <c r="CAK17" s="667"/>
      <c r="CAL17" s="667"/>
      <c r="CAM17" s="667"/>
      <c r="CAN17" s="667"/>
      <c r="CAO17" s="667"/>
      <c r="CAP17" s="667"/>
      <c r="CAQ17" s="667"/>
      <c r="CAR17" s="667"/>
      <c r="CAS17" s="667"/>
      <c r="CAT17" s="667"/>
      <c r="CAU17" s="667"/>
      <c r="CAV17" s="667"/>
      <c r="CAW17" s="667"/>
      <c r="CAX17" s="667"/>
      <c r="CAY17" s="667"/>
      <c r="CAZ17" s="667"/>
      <c r="CBA17" s="667"/>
      <c r="CBB17" s="667"/>
      <c r="CBC17" s="667"/>
      <c r="CBD17" s="667"/>
      <c r="CBE17" s="667"/>
      <c r="CBF17" s="667"/>
      <c r="CBG17" s="667"/>
      <c r="CBH17" s="667"/>
      <c r="CBI17" s="667"/>
      <c r="CBJ17" s="667"/>
      <c r="CBK17" s="667"/>
      <c r="CBL17" s="667"/>
      <c r="CBM17" s="667"/>
      <c r="CBN17" s="667"/>
      <c r="CBO17" s="667"/>
      <c r="CBP17" s="667"/>
      <c r="CBQ17" s="667"/>
      <c r="CBR17" s="667"/>
      <c r="CBS17" s="667"/>
      <c r="CBT17" s="667"/>
      <c r="CBU17" s="667"/>
      <c r="CBV17" s="667"/>
      <c r="CBW17" s="667"/>
      <c r="CBX17" s="667"/>
      <c r="CBY17" s="667"/>
      <c r="CBZ17" s="667"/>
      <c r="CCA17" s="667"/>
      <c r="CCB17" s="667"/>
      <c r="CCC17" s="667"/>
      <c r="CCD17" s="667"/>
      <c r="CCE17" s="667"/>
      <c r="CCF17" s="667"/>
      <c r="CCG17" s="667"/>
      <c r="CCH17" s="667"/>
      <c r="CCI17" s="667"/>
      <c r="CCJ17" s="667"/>
      <c r="CCK17" s="667"/>
      <c r="CCL17" s="667"/>
      <c r="CCM17" s="667"/>
      <c r="CCN17" s="667"/>
      <c r="CCO17" s="667"/>
      <c r="CCP17" s="667"/>
      <c r="CCQ17" s="667"/>
      <c r="CCR17" s="667"/>
      <c r="CCS17" s="667"/>
      <c r="CCT17" s="667"/>
      <c r="CCU17" s="667"/>
      <c r="CCV17" s="667"/>
      <c r="CCW17" s="667"/>
      <c r="CCX17" s="667"/>
      <c r="CCY17" s="667"/>
      <c r="CCZ17" s="667"/>
      <c r="CDA17" s="667"/>
      <c r="CDB17" s="667"/>
      <c r="CDC17" s="667"/>
      <c r="CDD17" s="667"/>
      <c r="CDE17" s="667"/>
      <c r="CDF17" s="667"/>
      <c r="CDG17" s="667"/>
      <c r="CDH17" s="667"/>
      <c r="CDI17" s="667"/>
      <c r="CDJ17" s="667"/>
      <c r="CDK17" s="667"/>
      <c r="CDL17" s="667"/>
      <c r="CDM17" s="667"/>
      <c r="CDN17" s="667"/>
      <c r="CDO17" s="667"/>
      <c r="CDP17" s="667"/>
      <c r="CDQ17" s="667"/>
      <c r="CDR17" s="667"/>
      <c r="CDS17" s="667"/>
      <c r="CDT17" s="667"/>
      <c r="CDU17" s="667"/>
      <c r="CDV17" s="667"/>
      <c r="CDW17" s="667"/>
      <c r="CDX17" s="667"/>
      <c r="CDY17" s="667"/>
      <c r="CDZ17" s="667"/>
      <c r="CEA17" s="667"/>
      <c r="CEB17" s="667"/>
      <c r="CEC17" s="667"/>
      <c r="CED17" s="667"/>
      <c r="CEE17" s="667"/>
      <c r="CEF17" s="667"/>
      <c r="CEG17" s="667"/>
      <c r="CEH17" s="667"/>
      <c r="CEI17" s="667"/>
      <c r="CEJ17" s="667"/>
      <c r="CEK17" s="667"/>
      <c r="CEL17" s="667"/>
      <c r="CEM17" s="667"/>
      <c r="CEN17" s="667"/>
      <c r="CEO17" s="667"/>
      <c r="CEP17" s="667"/>
      <c r="CEQ17" s="667"/>
      <c r="CER17" s="667"/>
      <c r="CES17" s="667"/>
      <c r="CET17" s="667"/>
      <c r="CEU17" s="667"/>
      <c r="CEV17" s="667"/>
      <c r="CEW17" s="667"/>
      <c r="CEX17" s="667"/>
      <c r="CEY17" s="667"/>
      <c r="CEZ17" s="667"/>
      <c r="CFA17" s="667"/>
      <c r="CFB17" s="667"/>
      <c r="CFC17" s="667"/>
      <c r="CFD17" s="667"/>
      <c r="CFE17" s="667"/>
      <c r="CFF17" s="667"/>
      <c r="CFG17" s="667"/>
      <c r="CFH17" s="667"/>
      <c r="CFI17" s="667"/>
      <c r="CFJ17" s="667"/>
      <c r="CFK17" s="667"/>
      <c r="CFL17" s="667"/>
      <c r="CFM17" s="667"/>
      <c r="CFN17" s="667"/>
      <c r="CFO17" s="667"/>
      <c r="CFP17" s="667"/>
      <c r="CFQ17" s="667"/>
      <c r="CFR17" s="667"/>
      <c r="CFS17" s="667"/>
      <c r="CFT17" s="667"/>
      <c r="CFU17" s="667"/>
      <c r="CFV17" s="667"/>
      <c r="CFW17" s="667"/>
      <c r="CFX17" s="667"/>
      <c r="CFY17" s="667"/>
      <c r="CFZ17" s="667"/>
      <c r="CGA17" s="667"/>
      <c r="CGB17" s="667"/>
      <c r="CGC17" s="667"/>
      <c r="CGD17" s="667"/>
      <c r="CGE17" s="667"/>
      <c r="CGF17" s="667"/>
      <c r="CGG17" s="667"/>
      <c r="CGH17" s="667"/>
      <c r="CGI17" s="667"/>
      <c r="CGJ17" s="667"/>
      <c r="CGK17" s="667"/>
      <c r="CGL17" s="667"/>
      <c r="CGM17" s="667"/>
      <c r="CGN17" s="667"/>
      <c r="CGO17" s="667"/>
      <c r="CGP17" s="667"/>
      <c r="CGQ17" s="667"/>
      <c r="CGR17" s="667"/>
      <c r="CGS17" s="667"/>
      <c r="CGT17" s="667"/>
      <c r="CGU17" s="667"/>
      <c r="CGV17" s="667"/>
      <c r="CGW17" s="667"/>
      <c r="CGX17" s="667"/>
      <c r="CGY17" s="667"/>
      <c r="CGZ17" s="667"/>
      <c r="CHA17" s="667"/>
      <c r="CHB17" s="667"/>
      <c r="CHC17" s="667"/>
      <c r="CHD17" s="667"/>
      <c r="CHE17" s="667"/>
      <c r="CHF17" s="667"/>
      <c r="CHG17" s="667"/>
      <c r="CHH17" s="667"/>
      <c r="CHI17" s="667"/>
      <c r="CHJ17" s="667"/>
      <c r="CHK17" s="667"/>
      <c r="CHL17" s="667"/>
      <c r="CHM17" s="667"/>
      <c r="CHN17" s="667"/>
      <c r="CHO17" s="667"/>
      <c r="CHP17" s="667"/>
      <c r="CHQ17" s="667"/>
      <c r="CHR17" s="667"/>
      <c r="CHS17" s="667"/>
      <c r="CHT17" s="667"/>
      <c r="CHU17" s="667"/>
      <c r="CHV17" s="667"/>
      <c r="CHW17" s="667"/>
      <c r="CHX17" s="667"/>
      <c r="CHY17" s="667"/>
      <c r="CHZ17" s="667"/>
      <c r="CIA17" s="667"/>
      <c r="CIB17" s="667"/>
      <c r="CIC17" s="667"/>
      <c r="CID17" s="667"/>
      <c r="CIE17" s="667"/>
      <c r="CIF17" s="667"/>
      <c r="CIG17" s="667"/>
      <c r="CIH17" s="667"/>
      <c r="CII17" s="667"/>
      <c r="CIJ17" s="667"/>
      <c r="CIK17" s="667"/>
      <c r="CIL17" s="667"/>
      <c r="CIM17" s="667"/>
      <c r="CIN17" s="667"/>
      <c r="CIO17" s="667"/>
      <c r="CIP17" s="667"/>
      <c r="CIQ17" s="667"/>
      <c r="CIR17" s="667"/>
      <c r="CIS17" s="667"/>
      <c r="CIT17" s="667"/>
      <c r="CIU17" s="667"/>
      <c r="CIV17" s="667"/>
      <c r="CIW17" s="667"/>
      <c r="CIX17" s="667"/>
      <c r="CIY17" s="667"/>
      <c r="CIZ17" s="667"/>
      <c r="CJA17" s="667"/>
      <c r="CJB17" s="667"/>
      <c r="CJC17" s="667"/>
      <c r="CJD17" s="667"/>
      <c r="CJE17" s="667"/>
      <c r="CJF17" s="667"/>
      <c r="CJG17" s="667"/>
      <c r="CJH17" s="667"/>
      <c r="CJI17" s="667"/>
      <c r="CJJ17" s="667"/>
      <c r="CJK17" s="667"/>
      <c r="CJL17" s="667"/>
      <c r="CJM17" s="667"/>
      <c r="CJN17" s="667"/>
      <c r="CJO17" s="667"/>
      <c r="CJP17" s="667"/>
      <c r="CJQ17" s="667"/>
      <c r="CJR17" s="667"/>
      <c r="CJS17" s="667"/>
      <c r="CJT17" s="667"/>
      <c r="CJU17" s="667"/>
      <c r="CJV17" s="667"/>
      <c r="CJW17" s="667"/>
      <c r="CJX17" s="667"/>
      <c r="CJY17" s="667"/>
      <c r="CJZ17" s="667"/>
      <c r="CKA17" s="667"/>
      <c r="CKB17" s="667"/>
      <c r="CKC17" s="667"/>
      <c r="CKD17" s="667"/>
      <c r="CKE17" s="667"/>
      <c r="CKF17" s="667"/>
      <c r="CKG17" s="667"/>
      <c r="CKH17" s="667"/>
      <c r="CKI17" s="667"/>
      <c r="CKJ17" s="667"/>
      <c r="CKK17" s="667"/>
      <c r="CKL17" s="667"/>
      <c r="CKM17" s="667"/>
      <c r="CKN17" s="667"/>
      <c r="CKO17" s="667"/>
      <c r="CKP17" s="667"/>
      <c r="CKQ17" s="667"/>
      <c r="CKR17" s="667"/>
      <c r="CKS17" s="667"/>
      <c r="CKT17" s="667"/>
      <c r="CKU17" s="667"/>
      <c r="CKV17" s="667"/>
      <c r="CKW17" s="667"/>
      <c r="CKX17" s="667"/>
      <c r="CKY17" s="667"/>
      <c r="CKZ17" s="667"/>
      <c r="CLA17" s="667"/>
      <c r="CLB17" s="667"/>
      <c r="CLC17" s="667"/>
      <c r="CLD17" s="667"/>
      <c r="CLE17" s="667"/>
      <c r="CLF17" s="667"/>
      <c r="CLG17" s="667"/>
      <c r="CLH17" s="667"/>
      <c r="CLI17" s="667"/>
      <c r="CLJ17" s="667"/>
      <c r="CLK17" s="667"/>
      <c r="CLL17" s="667"/>
      <c r="CLM17" s="667"/>
      <c r="CLN17" s="667"/>
      <c r="CLO17" s="667"/>
      <c r="CLP17" s="667"/>
      <c r="CLQ17" s="667"/>
      <c r="CLR17" s="667"/>
      <c r="CLS17" s="667"/>
      <c r="CLT17" s="667"/>
      <c r="CLU17" s="667"/>
      <c r="CLV17" s="667"/>
      <c r="CLW17" s="667"/>
      <c r="CLX17" s="667"/>
      <c r="CLY17" s="667"/>
      <c r="CLZ17" s="667"/>
      <c r="CMA17" s="667"/>
      <c r="CMB17" s="667"/>
      <c r="CMC17" s="667"/>
      <c r="CMD17" s="667"/>
      <c r="CME17" s="667"/>
      <c r="CMF17" s="667"/>
      <c r="CMG17" s="667"/>
      <c r="CMH17" s="667"/>
      <c r="CMI17" s="667"/>
      <c r="CMJ17" s="667"/>
      <c r="CMK17" s="667"/>
      <c r="CML17" s="667"/>
      <c r="CMM17" s="667"/>
      <c r="CMN17" s="667"/>
      <c r="CMO17" s="667"/>
      <c r="CMP17" s="667"/>
      <c r="CMQ17" s="667"/>
      <c r="CMR17" s="667"/>
      <c r="CMS17" s="667"/>
      <c r="CMT17" s="667"/>
      <c r="CMU17" s="667"/>
      <c r="CMV17" s="667"/>
      <c r="CMW17" s="667"/>
      <c r="CMX17" s="667"/>
      <c r="CMY17" s="667"/>
      <c r="CMZ17" s="667"/>
      <c r="CNA17" s="667"/>
      <c r="CNB17" s="667"/>
      <c r="CNC17" s="667"/>
      <c r="CND17" s="667"/>
      <c r="CNE17" s="667"/>
      <c r="CNF17" s="667"/>
      <c r="CNG17" s="667"/>
      <c r="CNH17" s="667"/>
      <c r="CNI17" s="667"/>
      <c r="CNJ17" s="667"/>
      <c r="CNK17" s="667"/>
      <c r="CNL17" s="667"/>
      <c r="CNM17" s="667"/>
      <c r="CNN17" s="667"/>
      <c r="CNO17" s="667"/>
      <c r="CNP17" s="667"/>
      <c r="CNQ17" s="667"/>
      <c r="CNR17" s="667"/>
      <c r="CNS17" s="667"/>
      <c r="CNT17" s="667"/>
      <c r="CNU17" s="667"/>
      <c r="CNV17" s="667"/>
      <c r="CNW17" s="667"/>
      <c r="CNX17" s="667"/>
      <c r="CNY17" s="667"/>
      <c r="CNZ17" s="667"/>
      <c r="COA17" s="667"/>
      <c r="COB17" s="667"/>
      <c r="COC17" s="667"/>
      <c r="COD17" s="667"/>
      <c r="COE17" s="667"/>
      <c r="COF17" s="667"/>
      <c r="COG17" s="667"/>
      <c r="COH17" s="667"/>
      <c r="COI17" s="667"/>
      <c r="COJ17" s="667"/>
      <c r="COK17" s="667"/>
      <c r="COL17" s="667"/>
      <c r="COM17" s="667"/>
      <c r="CON17" s="667"/>
      <c r="COO17" s="667"/>
      <c r="COP17" s="667"/>
      <c r="COQ17" s="667"/>
      <c r="COR17" s="667"/>
      <c r="COS17" s="667"/>
      <c r="COT17" s="667"/>
      <c r="COU17" s="667"/>
      <c r="COV17" s="667"/>
      <c r="COW17" s="667"/>
      <c r="COX17" s="667"/>
      <c r="COY17" s="667"/>
      <c r="COZ17" s="667"/>
      <c r="CPA17" s="667"/>
      <c r="CPB17" s="667"/>
      <c r="CPC17" s="667"/>
      <c r="CPD17" s="667"/>
      <c r="CPE17" s="667"/>
      <c r="CPF17" s="667"/>
      <c r="CPG17" s="667"/>
      <c r="CPH17" s="667"/>
      <c r="CPI17" s="667"/>
      <c r="CPJ17" s="667"/>
      <c r="CPK17" s="667"/>
      <c r="CPL17" s="667"/>
      <c r="CPM17" s="667"/>
      <c r="CPN17" s="667"/>
      <c r="CPO17" s="667"/>
      <c r="CPP17" s="667"/>
      <c r="CPQ17" s="667"/>
      <c r="CPR17" s="667"/>
      <c r="CPS17" s="667"/>
      <c r="CPT17" s="667"/>
      <c r="CPU17" s="667"/>
      <c r="CPV17" s="667"/>
      <c r="CPW17" s="667"/>
      <c r="CPX17" s="667"/>
      <c r="CPY17" s="667"/>
      <c r="CPZ17" s="667"/>
      <c r="CQA17" s="667"/>
      <c r="CQB17" s="667"/>
      <c r="CQC17" s="667"/>
      <c r="CQD17" s="667"/>
      <c r="CQE17" s="667"/>
      <c r="CQF17" s="667"/>
      <c r="CQG17" s="667"/>
      <c r="CQH17" s="667"/>
      <c r="CQI17" s="667"/>
      <c r="CQJ17" s="667"/>
      <c r="CQK17" s="667"/>
      <c r="CQL17" s="667"/>
      <c r="CQM17" s="667"/>
      <c r="CQN17" s="667"/>
      <c r="CQO17" s="667"/>
      <c r="CQP17" s="667"/>
      <c r="CQQ17" s="667"/>
      <c r="CQR17" s="667"/>
      <c r="CQS17" s="667"/>
      <c r="CQT17" s="667"/>
      <c r="CQU17" s="667"/>
      <c r="CQV17" s="667"/>
      <c r="CQW17" s="667"/>
      <c r="CQX17" s="667"/>
      <c r="CQY17" s="667"/>
      <c r="CQZ17" s="667"/>
      <c r="CRA17" s="667"/>
      <c r="CRB17" s="667"/>
      <c r="CRC17" s="667"/>
      <c r="CRD17" s="667"/>
      <c r="CRE17" s="667"/>
      <c r="CRF17" s="667"/>
      <c r="CRG17" s="667"/>
      <c r="CRH17" s="667"/>
      <c r="CRI17" s="667"/>
      <c r="CRJ17" s="667"/>
      <c r="CRK17" s="667"/>
      <c r="CRL17" s="667"/>
      <c r="CRM17" s="667"/>
      <c r="CRN17" s="667"/>
      <c r="CRO17" s="667"/>
      <c r="CRP17" s="667"/>
      <c r="CRQ17" s="667"/>
      <c r="CRR17" s="667"/>
      <c r="CRS17" s="667"/>
      <c r="CRT17" s="667"/>
      <c r="CRU17" s="667"/>
      <c r="CRV17" s="667"/>
      <c r="CRW17" s="667"/>
      <c r="CRX17" s="667"/>
      <c r="CRY17" s="667"/>
      <c r="CRZ17" s="667"/>
      <c r="CSA17" s="667"/>
      <c r="CSB17" s="667"/>
      <c r="CSC17" s="667"/>
      <c r="CSD17" s="667"/>
      <c r="CSE17" s="667"/>
      <c r="CSF17" s="667"/>
      <c r="CSG17" s="667"/>
      <c r="CSH17" s="667"/>
      <c r="CSI17" s="667"/>
      <c r="CSJ17" s="667"/>
      <c r="CSK17" s="667"/>
      <c r="CSL17" s="667"/>
      <c r="CSM17" s="667"/>
      <c r="CSN17" s="667"/>
      <c r="CSO17" s="667"/>
      <c r="CSP17" s="667"/>
      <c r="CSQ17" s="667"/>
      <c r="CSR17" s="667"/>
      <c r="CSS17" s="667"/>
      <c r="CST17" s="667"/>
      <c r="CSU17" s="667"/>
      <c r="CSV17" s="667"/>
      <c r="CSW17" s="667"/>
      <c r="CSX17" s="667"/>
      <c r="CSY17" s="667"/>
      <c r="CSZ17" s="667"/>
      <c r="CTA17" s="667"/>
      <c r="CTB17" s="667"/>
      <c r="CTC17" s="667"/>
      <c r="CTD17" s="667"/>
      <c r="CTE17" s="667"/>
      <c r="CTF17" s="667"/>
      <c r="CTG17" s="667"/>
      <c r="CTH17" s="667"/>
      <c r="CTI17" s="667"/>
      <c r="CTJ17" s="667"/>
      <c r="CTK17" s="667"/>
      <c r="CTL17" s="667"/>
      <c r="CTM17" s="667"/>
      <c r="CTN17" s="667"/>
      <c r="CTO17" s="667"/>
      <c r="CTP17" s="667"/>
      <c r="CTQ17" s="667"/>
      <c r="CTR17" s="667"/>
      <c r="CTS17" s="667"/>
      <c r="CTT17" s="667"/>
      <c r="CTU17" s="667"/>
      <c r="CTV17" s="667"/>
      <c r="CTW17" s="667"/>
      <c r="CTX17" s="667"/>
      <c r="CTY17" s="667"/>
      <c r="CTZ17" s="667"/>
      <c r="CUA17" s="667"/>
      <c r="CUB17" s="667"/>
      <c r="CUC17" s="667"/>
      <c r="CUD17" s="667"/>
      <c r="CUE17" s="667"/>
      <c r="CUF17" s="667"/>
      <c r="CUG17" s="667"/>
      <c r="CUH17" s="667"/>
      <c r="CUI17" s="667"/>
      <c r="CUJ17" s="667"/>
      <c r="CUK17" s="667"/>
      <c r="CUL17" s="667"/>
      <c r="CUM17" s="667"/>
      <c r="CUN17" s="667"/>
      <c r="CUO17" s="667"/>
      <c r="CUP17" s="667"/>
      <c r="CUQ17" s="667"/>
      <c r="CUR17" s="667"/>
      <c r="CUS17" s="667"/>
      <c r="CUT17" s="667"/>
      <c r="CUU17" s="667"/>
      <c r="CUV17" s="667"/>
      <c r="CUW17" s="667"/>
      <c r="CUX17" s="667"/>
      <c r="CUY17" s="667"/>
      <c r="CUZ17" s="667"/>
      <c r="CVA17" s="667"/>
      <c r="CVB17" s="667"/>
      <c r="CVC17" s="667"/>
      <c r="CVD17" s="667"/>
      <c r="CVE17" s="667"/>
      <c r="CVF17" s="667"/>
      <c r="CVG17" s="667"/>
      <c r="CVH17" s="667"/>
      <c r="CVI17" s="667"/>
      <c r="CVJ17" s="667"/>
      <c r="CVK17" s="667"/>
      <c r="CVL17" s="667"/>
      <c r="CVM17" s="667"/>
      <c r="CVN17" s="667"/>
      <c r="CVO17" s="667"/>
      <c r="CVP17" s="667"/>
      <c r="CVQ17" s="667"/>
      <c r="CVR17" s="667"/>
      <c r="CVS17" s="667"/>
      <c r="CVT17" s="667"/>
      <c r="CVU17" s="667"/>
      <c r="CVV17" s="667"/>
      <c r="CVW17" s="667"/>
      <c r="CVX17" s="667"/>
      <c r="CVY17" s="667"/>
      <c r="CVZ17" s="667"/>
      <c r="CWA17" s="667"/>
      <c r="CWB17" s="667"/>
      <c r="CWC17" s="667"/>
      <c r="CWD17" s="667"/>
      <c r="CWE17" s="667"/>
      <c r="CWF17" s="667"/>
      <c r="CWG17" s="667"/>
      <c r="CWH17" s="667"/>
      <c r="CWI17" s="667"/>
      <c r="CWJ17" s="667"/>
      <c r="CWK17" s="667"/>
      <c r="CWL17" s="667"/>
      <c r="CWM17" s="667"/>
      <c r="CWN17" s="667"/>
      <c r="CWO17" s="667"/>
      <c r="CWP17" s="667"/>
      <c r="CWQ17" s="667"/>
      <c r="CWR17" s="667"/>
      <c r="CWS17" s="667"/>
      <c r="CWT17" s="667"/>
      <c r="CWU17" s="667"/>
      <c r="CWV17" s="667"/>
      <c r="CWW17" s="667"/>
      <c r="CWX17" s="667"/>
      <c r="CWY17" s="667"/>
      <c r="CWZ17" s="667"/>
      <c r="CXA17" s="667"/>
      <c r="CXB17" s="667"/>
      <c r="CXC17" s="667"/>
      <c r="CXD17" s="667"/>
      <c r="CXE17" s="667"/>
      <c r="CXF17" s="667"/>
      <c r="CXG17" s="667"/>
      <c r="CXH17" s="667"/>
      <c r="CXI17" s="667"/>
      <c r="CXJ17" s="667"/>
      <c r="CXK17" s="667"/>
      <c r="CXL17" s="667"/>
      <c r="CXM17" s="667"/>
      <c r="CXN17" s="667"/>
      <c r="CXO17" s="667"/>
      <c r="CXP17" s="667"/>
      <c r="CXQ17" s="667"/>
      <c r="CXR17" s="667"/>
      <c r="CXS17" s="667"/>
      <c r="CXT17" s="667"/>
      <c r="CXU17" s="667"/>
      <c r="CXV17" s="667"/>
      <c r="CXW17" s="667"/>
      <c r="CXX17" s="667"/>
      <c r="CXY17" s="667"/>
      <c r="CXZ17" s="667"/>
      <c r="CYA17" s="667"/>
      <c r="CYB17" s="667"/>
      <c r="CYC17" s="667"/>
      <c r="CYD17" s="667"/>
      <c r="CYE17" s="667"/>
      <c r="CYF17" s="667"/>
      <c r="CYG17" s="667"/>
      <c r="CYH17" s="667"/>
      <c r="CYI17" s="667"/>
      <c r="CYJ17" s="667"/>
      <c r="CYK17" s="667"/>
      <c r="CYL17" s="667"/>
      <c r="CYM17" s="667"/>
      <c r="CYN17" s="667"/>
      <c r="CYO17" s="667"/>
      <c r="CYP17" s="667"/>
      <c r="CYQ17" s="667"/>
      <c r="CYR17" s="667"/>
      <c r="CYS17" s="667"/>
      <c r="CYT17" s="667"/>
      <c r="CYU17" s="667"/>
      <c r="CYV17" s="667"/>
      <c r="CYW17" s="667"/>
      <c r="CYX17" s="667"/>
      <c r="CYY17" s="667"/>
      <c r="CYZ17" s="667"/>
      <c r="CZA17" s="667"/>
      <c r="CZB17" s="667"/>
      <c r="CZC17" s="667"/>
      <c r="CZD17" s="667"/>
      <c r="CZE17" s="667"/>
      <c r="CZF17" s="667"/>
      <c r="CZG17" s="667"/>
      <c r="CZH17" s="667"/>
      <c r="CZI17" s="667"/>
      <c r="CZJ17" s="667"/>
      <c r="CZK17" s="667"/>
      <c r="CZL17" s="667"/>
      <c r="CZM17" s="667"/>
      <c r="CZN17" s="667"/>
      <c r="CZO17" s="667"/>
      <c r="CZP17" s="667"/>
      <c r="CZQ17" s="667"/>
      <c r="CZR17" s="667"/>
      <c r="CZS17" s="667"/>
      <c r="CZT17" s="667"/>
      <c r="CZU17" s="667"/>
      <c r="CZV17" s="667"/>
      <c r="CZW17" s="667"/>
      <c r="CZX17" s="667"/>
      <c r="CZY17" s="667"/>
      <c r="CZZ17" s="667"/>
      <c r="DAA17" s="667"/>
      <c r="DAB17" s="667"/>
      <c r="DAC17" s="667"/>
      <c r="DAD17" s="667"/>
      <c r="DAE17" s="667"/>
      <c r="DAF17" s="667"/>
      <c r="DAG17" s="667"/>
      <c r="DAH17" s="667"/>
      <c r="DAI17" s="667"/>
      <c r="DAJ17" s="667"/>
      <c r="DAK17" s="667"/>
      <c r="DAL17" s="667"/>
      <c r="DAM17" s="667"/>
      <c r="DAN17" s="667"/>
      <c r="DAO17" s="667"/>
      <c r="DAP17" s="667"/>
      <c r="DAQ17" s="667"/>
      <c r="DAR17" s="667"/>
      <c r="DAS17" s="667"/>
      <c r="DAT17" s="667"/>
      <c r="DAU17" s="667"/>
      <c r="DAV17" s="667"/>
      <c r="DAW17" s="667"/>
      <c r="DAX17" s="667"/>
      <c r="DAY17" s="667"/>
      <c r="DAZ17" s="667"/>
      <c r="DBA17" s="667"/>
      <c r="DBB17" s="667"/>
      <c r="DBC17" s="667"/>
      <c r="DBD17" s="667"/>
      <c r="DBE17" s="667"/>
      <c r="DBF17" s="667"/>
      <c r="DBG17" s="667"/>
      <c r="DBH17" s="667"/>
      <c r="DBI17" s="667"/>
      <c r="DBJ17" s="667"/>
      <c r="DBK17" s="667"/>
      <c r="DBL17" s="667"/>
      <c r="DBM17" s="667"/>
      <c r="DBN17" s="667"/>
      <c r="DBO17" s="667"/>
      <c r="DBP17" s="667"/>
      <c r="DBQ17" s="667"/>
      <c r="DBR17" s="667"/>
      <c r="DBS17" s="667"/>
      <c r="DBT17" s="667"/>
      <c r="DBU17" s="667"/>
      <c r="DBV17" s="667"/>
      <c r="DBW17" s="667"/>
      <c r="DBX17" s="667"/>
      <c r="DBY17" s="667"/>
      <c r="DBZ17" s="667"/>
      <c r="DCA17" s="667"/>
      <c r="DCB17" s="667"/>
      <c r="DCC17" s="667"/>
      <c r="DCD17" s="667"/>
      <c r="DCE17" s="667"/>
      <c r="DCF17" s="667"/>
      <c r="DCG17" s="667"/>
      <c r="DCH17" s="667"/>
      <c r="DCI17" s="667"/>
      <c r="DCJ17" s="667"/>
      <c r="DCK17" s="667"/>
      <c r="DCL17" s="667"/>
      <c r="DCM17" s="667"/>
      <c r="DCN17" s="667"/>
      <c r="DCO17" s="667"/>
      <c r="DCP17" s="667"/>
      <c r="DCQ17" s="667"/>
      <c r="DCR17" s="667"/>
      <c r="DCS17" s="667"/>
      <c r="DCT17" s="667"/>
      <c r="DCU17" s="667"/>
      <c r="DCV17" s="667"/>
      <c r="DCW17" s="667"/>
      <c r="DCX17" s="667"/>
      <c r="DCY17" s="667"/>
      <c r="DCZ17" s="667"/>
      <c r="DDA17" s="667"/>
      <c r="DDB17" s="667"/>
      <c r="DDC17" s="667"/>
      <c r="DDD17" s="667"/>
      <c r="DDE17" s="667"/>
      <c r="DDF17" s="667"/>
      <c r="DDG17" s="667"/>
      <c r="DDH17" s="667"/>
      <c r="DDI17" s="667"/>
      <c r="DDJ17" s="667"/>
      <c r="DDK17" s="667"/>
      <c r="DDL17" s="667"/>
      <c r="DDM17" s="667"/>
      <c r="DDN17" s="667"/>
      <c r="DDO17" s="667"/>
      <c r="DDP17" s="667"/>
      <c r="DDQ17" s="667"/>
      <c r="DDR17" s="667"/>
      <c r="DDS17" s="667"/>
      <c r="DDT17" s="667"/>
      <c r="DDU17" s="667"/>
      <c r="DDV17" s="667"/>
      <c r="DDW17" s="667"/>
      <c r="DDX17" s="667"/>
      <c r="DDY17" s="667"/>
      <c r="DDZ17" s="667"/>
      <c r="DEA17" s="667"/>
      <c r="DEB17" s="667"/>
      <c r="DEC17" s="667"/>
      <c r="DED17" s="667"/>
      <c r="DEE17" s="667"/>
      <c r="DEF17" s="667"/>
      <c r="DEG17" s="667"/>
      <c r="DEH17" s="667"/>
      <c r="DEI17" s="667"/>
      <c r="DEJ17" s="667"/>
      <c r="DEK17" s="667"/>
      <c r="DEL17" s="667"/>
      <c r="DEM17" s="667"/>
      <c r="DEN17" s="667"/>
      <c r="DEO17" s="667"/>
      <c r="DEP17" s="667"/>
      <c r="DEQ17" s="667"/>
      <c r="DER17" s="667"/>
      <c r="DES17" s="667"/>
      <c r="DET17" s="667"/>
      <c r="DEU17" s="667"/>
      <c r="DEV17" s="667"/>
      <c r="DEW17" s="667"/>
      <c r="DEX17" s="667"/>
      <c r="DEY17" s="667"/>
      <c r="DEZ17" s="667"/>
      <c r="DFA17" s="667"/>
      <c r="DFB17" s="667"/>
      <c r="DFC17" s="667"/>
      <c r="DFD17" s="667"/>
      <c r="DFE17" s="667"/>
      <c r="DFF17" s="667"/>
      <c r="DFG17" s="667"/>
      <c r="DFH17" s="667"/>
      <c r="DFI17" s="667"/>
      <c r="DFJ17" s="667"/>
      <c r="DFK17" s="667"/>
      <c r="DFL17" s="667"/>
      <c r="DFM17" s="667"/>
      <c r="DFN17" s="667"/>
      <c r="DFO17" s="667"/>
      <c r="DFP17" s="667"/>
      <c r="DFQ17" s="667"/>
      <c r="DFR17" s="667"/>
      <c r="DFS17" s="667"/>
      <c r="DFT17" s="667"/>
      <c r="DFU17" s="667"/>
      <c r="DFV17" s="667"/>
      <c r="DFW17" s="667"/>
      <c r="DFX17" s="667"/>
      <c r="DFY17" s="667"/>
      <c r="DFZ17" s="667"/>
      <c r="DGA17" s="667"/>
      <c r="DGB17" s="667"/>
      <c r="DGC17" s="667"/>
      <c r="DGD17" s="667"/>
      <c r="DGE17" s="667"/>
      <c r="DGF17" s="667"/>
      <c r="DGG17" s="667"/>
      <c r="DGH17" s="667"/>
      <c r="DGI17" s="667"/>
      <c r="DGJ17" s="667"/>
      <c r="DGK17" s="667"/>
      <c r="DGL17" s="667"/>
      <c r="DGM17" s="667"/>
      <c r="DGN17" s="667"/>
      <c r="DGO17" s="667"/>
      <c r="DGP17" s="667"/>
      <c r="DGQ17" s="667"/>
      <c r="DGR17" s="667"/>
      <c r="DGS17" s="667"/>
      <c r="DGT17" s="667"/>
      <c r="DGU17" s="667"/>
      <c r="DGV17" s="667"/>
      <c r="DGW17" s="667"/>
      <c r="DGX17" s="667"/>
      <c r="DGY17" s="667"/>
      <c r="DGZ17" s="667"/>
      <c r="DHA17" s="667"/>
      <c r="DHB17" s="667"/>
      <c r="DHC17" s="667"/>
      <c r="DHD17" s="667"/>
      <c r="DHE17" s="667"/>
      <c r="DHF17" s="667"/>
      <c r="DHG17" s="667"/>
      <c r="DHH17" s="667"/>
      <c r="DHI17" s="667"/>
      <c r="DHJ17" s="667"/>
      <c r="DHK17" s="667"/>
      <c r="DHL17" s="667"/>
      <c r="DHM17" s="667"/>
      <c r="DHN17" s="667"/>
      <c r="DHO17" s="667"/>
      <c r="DHP17" s="667"/>
      <c r="DHQ17" s="667"/>
      <c r="DHR17" s="667"/>
      <c r="DHS17" s="667"/>
      <c r="DHT17" s="667"/>
      <c r="DHU17" s="667"/>
      <c r="DHV17" s="667"/>
      <c r="DHW17" s="667"/>
      <c r="DHX17" s="667"/>
      <c r="DHY17" s="667"/>
      <c r="DHZ17" s="667"/>
      <c r="DIA17" s="667"/>
      <c r="DIB17" s="667"/>
      <c r="DIC17" s="667"/>
      <c r="DID17" s="667"/>
      <c r="DIE17" s="667"/>
      <c r="DIF17" s="667"/>
      <c r="DIG17" s="667"/>
      <c r="DIH17" s="667"/>
      <c r="DII17" s="667"/>
      <c r="DIJ17" s="667"/>
      <c r="DIK17" s="667"/>
      <c r="DIL17" s="667"/>
      <c r="DIM17" s="667"/>
      <c r="DIN17" s="667"/>
      <c r="DIO17" s="667"/>
      <c r="DIP17" s="667"/>
      <c r="DIQ17" s="667"/>
      <c r="DIR17" s="667"/>
      <c r="DIS17" s="667"/>
      <c r="DIT17" s="667"/>
      <c r="DIU17" s="667"/>
      <c r="DIV17" s="667"/>
      <c r="DIW17" s="667"/>
      <c r="DIX17" s="667"/>
      <c r="DIY17" s="667"/>
      <c r="DIZ17" s="667"/>
      <c r="DJA17" s="667"/>
      <c r="DJB17" s="667"/>
      <c r="DJC17" s="667"/>
      <c r="DJD17" s="667"/>
      <c r="DJE17" s="667"/>
      <c r="DJF17" s="667"/>
      <c r="DJG17" s="667"/>
      <c r="DJH17" s="667"/>
      <c r="DJI17" s="667"/>
      <c r="DJJ17" s="667"/>
      <c r="DJK17" s="667"/>
      <c r="DJL17" s="667"/>
      <c r="DJM17" s="667"/>
      <c r="DJN17" s="667"/>
      <c r="DJO17" s="667"/>
      <c r="DJP17" s="667"/>
      <c r="DJQ17" s="667"/>
      <c r="DJR17" s="667"/>
      <c r="DJS17" s="667"/>
      <c r="DJT17" s="667"/>
      <c r="DJU17" s="667"/>
      <c r="DJV17" s="667"/>
      <c r="DJW17" s="667"/>
      <c r="DJX17" s="667"/>
      <c r="DJY17" s="667"/>
      <c r="DJZ17" s="667"/>
      <c r="DKA17" s="667"/>
      <c r="DKB17" s="667"/>
      <c r="DKC17" s="667"/>
      <c r="DKD17" s="667"/>
      <c r="DKE17" s="667"/>
      <c r="DKF17" s="667"/>
      <c r="DKG17" s="667"/>
      <c r="DKH17" s="667"/>
      <c r="DKI17" s="667"/>
      <c r="DKJ17" s="667"/>
      <c r="DKK17" s="667"/>
      <c r="DKL17" s="667"/>
      <c r="DKM17" s="667"/>
      <c r="DKN17" s="667"/>
      <c r="DKO17" s="667"/>
      <c r="DKP17" s="667"/>
      <c r="DKQ17" s="667"/>
      <c r="DKR17" s="667"/>
      <c r="DKS17" s="667"/>
      <c r="DKT17" s="667"/>
      <c r="DKU17" s="667"/>
      <c r="DKV17" s="667"/>
      <c r="DKW17" s="667"/>
      <c r="DKX17" s="667"/>
      <c r="DKY17" s="667"/>
      <c r="DKZ17" s="667"/>
      <c r="DLA17" s="667"/>
      <c r="DLB17" s="667"/>
      <c r="DLC17" s="667"/>
      <c r="DLD17" s="667"/>
      <c r="DLE17" s="667"/>
      <c r="DLF17" s="667"/>
      <c r="DLG17" s="667"/>
      <c r="DLH17" s="667"/>
      <c r="DLI17" s="667"/>
      <c r="DLJ17" s="667"/>
      <c r="DLK17" s="667"/>
      <c r="DLL17" s="667"/>
      <c r="DLM17" s="667"/>
      <c r="DLN17" s="667"/>
      <c r="DLO17" s="667"/>
      <c r="DLP17" s="667"/>
      <c r="DLQ17" s="667"/>
      <c r="DLR17" s="667"/>
      <c r="DLS17" s="667"/>
      <c r="DLT17" s="667"/>
      <c r="DLU17" s="667"/>
      <c r="DLV17" s="667"/>
      <c r="DLW17" s="667"/>
      <c r="DLX17" s="667"/>
      <c r="DLY17" s="667"/>
      <c r="DLZ17" s="667"/>
      <c r="DMA17" s="667"/>
      <c r="DMB17" s="667"/>
      <c r="DMC17" s="667"/>
      <c r="DMD17" s="667"/>
      <c r="DME17" s="667"/>
      <c r="DMF17" s="667"/>
      <c r="DMG17" s="667"/>
      <c r="DMH17" s="667"/>
      <c r="DMI17" s="667"/>
      <c r="DMJ17" s="667"/>
      <c r="DMK17" s="667"/>
      <c r="DML17" s="667"/>
      <c r="DMM17" s="667"/>
      <c r="DMN17" s="667"/>
      <c r="DMO17" s="667"/>
      <c r="DMP17" s="667"/>
      <c r="DMQ17" s="667"/>
      <c r="DMR17" s="667"/>
      <c r="DMS17" s="667"/>
      <c r="DMT17" s="667"/>
      <c r="DMU17" s="667"/>
      <c r="DMV17" s="667"/>
      <c r="DMW17" s="667"/>
      <c r="DMX17" s="667"/>
      <c r="DMY17" s="667"/>
      <c r="DMZ17" s="667"/>
      <c r="DNA17" s="667"/>
      <c r="DNB17" s="667"/>
      <c r="DNC17" s="667"/>
      <c r="DND17" s="667"/>
      <c r="DNE17" s="667"/>
      <c r="DNF17" s="667"/>
      <c r="DNG17" s="667"/>
      <c r="DNH17" s="667"/>
      <c r="DNI17" s="667"/>
      <c r="DNJ17" s="667"/>
      <c r="DNK17" s="667"/>
      <c r="DNL17" s="667"/>
      <c r="DNM17" s="667"/>
      <c r="DNN17" s="667"/>
      <c r="DNO17" s="667"/>
      <c r="DNP17" s="667"/>
      <c r="DNQ17" s="667"/>
      <c r="DNR17" s="667"/>
      <c r="DNS17" s="667"/>
      <c r="DNT17" s="667"/>
      <c r="DNU17" s="667"/>
      <c r="DNV17" s="667"/>
      <c r="DNW17" s="667"/>
      <c r="DNX17" s="667"/>
      <c r="DNY17" s="667"/>
      <c r="DNZ17" s="667"/>
      <c r="DOA17" s="667"/>
      <c r="DOB17" s="667"/>
      <c r="DOC17" s="667"/>
      <c r="DOD17" s="667"/>
      <c r="DOE17" s="667"/>
      <c r="DOF17" s="667"/>
      <c r="DOG17" s="667"/>
      <c r="DOH17" s="667"/>
      <c r="DOI17" s="667"/>
      <c r="DOJ17" s="667"/>
      <c r="DOK17" s="667"/>
      <c r="DOL17" s="667"/>
      <c r="DOM17" s="667"/>
      <c r="DON17" s="667"/>
      <c r="DOO17" s="667"/>
      <c r="DOP17" s="667"/>
      <c r="DOQ17" s="667"/>
      <c r="DOR17" s="667"/>
      <c r="DOS17" s="667"/>
      <c r="DOT17" s="667"/>
      <c r="DOU17" s="667"/>
      <c r="DOV17" s="667"/>
      <c r="DOW17" s="667"/>
      <c r="DOX17" s="667"/>
      <c r="DOY17" s="667"/>
      <c r="DOZ17" s="667"/>
      <c r="DPA17" s="667"/>
      <c r="DPB17" s="667"/>
      <c r="DPC17" s="667"/>
      <c r="DPD17" s="667"/>
      <c r="DPE17" s="667"/>
      <c r="DPF17" s="667"/>
      <c r="DPG17" s="667"/>
      <c r="DPH17" s="667"/>
      <c r="DPI17" s="667"/>
      <c r="DPJ17" s="667"/>
      <c r="DPK17" s="667"/>
      <c r="DPL17" s="667"/>
      <c r="DPM17" s="667"/>
      <c r="DPN17" s="667"/>
      <c r="DPO17" s="667"/>
      <c r="DPP17" s="667"/>
      <c r="DPQ17" s="667"/>
      <c r="DPR17" s="667"/>
      <c r="DPS17" s="667"/>
      <c r="DPT17" s="667"/>
      <c r="DPU17" s="667"/>
      <c r="DPV17" s="667"/>
      <c r="DPW17" s="667"/>
      <c r="DPX17" s="667"/>
      <c r="DPY17" s="667"/>
      <c r="DPZ17" s="667"/>
      <c r="DQA17" s="667"/>
      <c r="DQB17" s="667"/>
      <c r="DQC17" s="667"/>
      <c r="DQD17" s="667"/>
      <c r="DQE17" s="667"/>
      <c r="DQF17" s="667"/>
      <c r="DQG17" s="667"/>
      <c r="DQH17" s="667"/>
      <c r="DQI17" s="667"/>
      <c r="DQJ17" s="667"/>
      <c r="DQK17" s="667"/>
      <c r="DQL17" s="667"/>
      <c r="DQM17" s="667"/>
      <c r="DQN17" s="667"/>
      <c r="DQO17" s="667"/>
      <c r="DQP17" s="667"/>
      <c r="DQQ17" s="667"/>
      <c r="DQR17" s="667"/>
      <c r="DQS17" s="667"/>
      <c r="DQT17" s="667"/>
      <c r="DQU17" s="667"/>
      <c r="DQV17" s="667"/>
      <c r="DQW17" s="667"/>
      <c r="DQX17" s="667"/>
      <c r="DQY17" s="667"/>
      <c r="DQZ17" s="667"/>
      <c r="DRA17" s="667"/>
      <c r="DRB17" s="667"/>
      <c r="DRC17" s="667"/>
      <c r="DRD17" s="667"/>
      <c r="DRE17" s="667"/>
      <c r="DRF17" s="667"/>
      <c r="DRG17" s="667"/>
      <c r="DRH17" s="667"/>
      <c r="DRI17" s="667"/>
      <c r="DRJ17" s="667"/>
      <c r="DRK17" s="667"/>
      <c r="DRL17" s="667"/>
      <c r="DRM17" s="667"/>
      <c r="DRN17" s="667"/>
      <c r="DRO17" s="667"/>
      <c r="DRP17" s="667"/>
      <c r="DRQ17" s="667"/>
      <c r="DRR17" s="667"/>
      <c r="DRS17" s="667"/>
      <c r="DRT17" s="667"/>
      <c r="DRU17" s="667"/>
      <c r="DRV17" s="667"/>
      <c r="DRW17" s="667"/>
      <c r="DRX17" s="667"/>
      <c r="DRY17" s="667"/>
      <c r="DRZ17" s="667"/>
      <c r="DSA17" s="667"/>
      <c r="DSB17" s="667"/>
      <c r="DSC17" s="667"/>
      <c r="DSD17" s="667"/>
      <c r="DSE17" s="667"/>
      <c r="DSF17" s="667"/>
      <c r="DSG17" s="667"/>
      <c r="DSH17" s="667"/>
      <c r="DSI17" s="667"/>
      <c r="DSJ17" s="667"/>
      <c r="DSK17" s="667"/>
      <c r="DSL17" s="667"/>
      <c r="DSM17" s="667"/>
      <c r="DSN17" s="667"/>
      <c r="DSO17" s="667"/>
      <c r="DSP17" s="667"/>
      <c r="DSQ17" s="667"/>
      <c r="DSR17" s="667"/>
      <c r="DSS17" s="667"/>
      <c r="DST17" s="667"/>
      <c r="DSU17" s="667"/>
      <c r="DSV17" s="667"/>
      <c r="DSW17" s="667"/>
      <c r="DSX17" s="667"/>
      <c r="DSY17" s="667"/>
      <c r="DSZ17" s="667"/>
      <c r="DTA17" s="667"/>
      <c r="DTB17" s="667"/>
      <c r="DTC17" s="667"/>
      <c r="DTD17" s="667"/>
      <c r="DTE17" s="667"/>
      <c r="DTF17" s="667"/>
      <c r="DTG17" s="667"/>
      <c r="DTH17" s="667"/>
      <c r="DTI17" s="667"/>
      <c r="DTJ17" s="667"/>
      <c r="DTK17" s="667"/>
      <c r="DTL17" s="667"/>
      <c r="DTM17" s="667"/>
      <c r="DTN17" s="667"/>
      <c r="DTO17" s="667"/>
      <c r="DTP17" s="667"/>
      <c r="DTQ17" s="667"/>
      <c r="DTR17" s="667"/>
      <c r="DTS17" s="667"/>
      <c r="DTT17" s="667"/>
      <c r="DTU17" s="667"/>
      <c r="DTV17" s="667"/>
      <c r="DTW17" s="667"/>
      <c r="DTX17" s="667"/>
      <c r="DTY17" s="667"/>
      <c r="DTZ17" s="667"/>
      <c r="DUA17" s="667"/>
      <c r="DUB17" s="667"/>
      <c r="DUC17" s="667"/>
      <c r="DUD17" s="667"/>
      <c r="DUE17" s="667"/>
      <c r="DUF17" s="667"/>
      <c r="DUG17" s="667"/>
      <c r="DUH17" s="667"/>
      <c r="DUI17" s="667"/>
      <c r="DUJ17" s="667"/>
      <c r="DUK17" s="667"/>
      <c r="DUL17" s="667"/>
      <c r="DUM17" s="667"/>
      <c r="DUN17" s="667"/>
      <c r="DUO17" s="667"/>
      <c r="DUP17" s="667"/>
      <c r="DUQ17" s="667"/>
      <c r="DUR17" s="667"/>
      <c r="DUS17" s="667"/>
      <c r="DUT17" s="667"/>
      <c r="DUU17" s="667"/>
      <c r="DUV17" s="667"/>
      <c r="DUW17" s="667"/>
      <c r="DUX17" s="667"/>
      <c r="DUY17" s="667"/>
      <c r="DUZ17" s="667"/>
      <c r="DVA17" s="667"/>
      <c r="DVB17" s="667"/>
      <c r="DVC17" s="667"/>
      <c r="DVD17" s="667"/>
      <c r="DVE17" s="667"/>
      <c r="DVF17" s="667"/>
      <c r="DVG17" s="667"/>
      <c r="DVH17" s="667"/>
      <c r="DVI17" s="667"/>
      <c r="DVJ17" s="667"/>
      <c r="DVK17" s="667"/>
      <c r="DVL17" s="667"/>
      <c r="DVM17" s="667"/>
      <c r="DVN17" s="667"/>
      <c r="DVO17" s="667"/>
      <c r="DVP17" s="667"/>
      <c r="DVQ17" s="667"/>
      <c r="DVR17" s="667"/>
      <c r="DVS17" s="667"/>
      <c r="DVT17" s="667"/>
      <c r="DVU17" s="667"/>
      <c r="DVV17" s="667"/>
      <c r="DVW17" s="667"/>
      <c r="DVX17" s="667"/>
      <c r="DVY17" s="667"/>
      <c r="DVZ17" s="667"/>
      <c r="DWA17" s="667"/>
      <c r="DWB17" s="667"/>
      <c r="DWC17" s="667"/>
      <c r="DWD17" s="667"/>
      <c r="DWE17" s="667"/>
      <c r="DWF17" s="667"/>
      <c r="DWG17" s="667"/>
      <c r="DWH17" s="667"/>
      <c r="DWI17" s="667"/>
      <c r="DWJ17" s="667"/>
      <c r="DWK17" s="667"/>
      <c r="DWL17" s="667"/>
      <c r="DWM17" s="667"/>
      <c r="DWN17" s="667"/>
      <c r="DWO17" s="667"/>
      <c r="DWP17" s="667"/>
      <c r="DWQ17" s="667"/>
      <c r="DWR17" s="667"/>
      <c r="DWS17" s="667"/>
      <c r="DWT17" s="667"/>
      <c r="DWU17" s="667"/>
      <c r="DWV17" s="667"/>
      <c r="DWW17" s="667"/>
      <c r="DWX17" s="667"/>
      <c r="DWY17" s="667"/>
      <c r="DWZ17" s="667"/>
      <c r="DXA17" s="667"/>
      <c r="DXB17" s="667"/>
      <c r="DXC17" s="667"/>
      <c r="DXD17" s="667"/>
      <c r="DXE17" s="667"/>
      <c r="DXF17" s="667"/>
      <c r="DXG17" s="667"/>
      <c r="DXH17" s="667"/>
      <c r="DXI17" s="667"/>
      <c r="DXJ17" s="667"/>
      <c r="DXK17" s="667"/>
      <c r="DXL17" s="667"/>
      <c r="DXM17" s="667"/>
      <c r="DXN17" s="667"/>
      <c r="DXO17" s="667"/>
      <c r="DXP17" s="667"/>
      <c r="DXQ17" s="667"/>
      <c r="DXR17" s="667"/>
      <c r="DXS17" s="667"/>
      <c r="DXT17" s="667"/>
      <c r="DXU17" s="667"/>
      <c r="DXV17" s="667"/>
      <c r="DXW17" s="667"/>
      <c r="DXX17" s="667"/>
      <c r="DXY17" s="667"/>
      <c r="DXZ17" s="667"/>
      <c r="DYA17" s="667"/>
      <c r="DYB17" s="667"/>
      <c r="DYC17" s="667"/>
      <c r="DYD17" s="667"/>
      <c r="DYE17" s="667"/>
      <c r="DYF17" s="667"/>
      <c r="DYG17" s="667"/>
      <c r="DYH17" s="667"/>
      <c r="DYI17" s="667"/>
      <c r="DYJ17" s="667"/>
      <c r="DYK17" s="667"/>
      <c r="DYL17" s="667"/>
      <c r="DYM17" s="667"/>
      <c r="DYN17" s="667"/>
      <c r="DYO17" s="667"/>
      <c r="DYP17" s="667"/>
      <c r="DYQ17" s="667"/>
      <c r="DYR17" s="667"/>
      <c r="DYS17" s="667"/>
      <c r="DYT17" s="667"/>
      <c r="DYU17" s="667"/>
      <c r="DYV17" s="667"/>
      <c r="DYW17" s="667"/>
      <c r="DYX17" s="667"/>
      <c r="DYY17" s="667"/>
      <c r="DYZ17" s="667"/>
      <c r="DZA17" s="667"/>
      <c r="DZB17" s="667"/>
      <c r="DZC17" s="667"/>
      <c r="DZD17" s="667"/>
      <c r="DZE17" s="667"/>
      <c r="DZF17" s="667"/>
      <c r="DZG17" s="667"/>
      <c r="DZH17" s="667"/>
      <c r="DZI17" s="667"/>
      <c r="DZJ17" s="667"/>
      <c r="DZK17" s="667"/>
      <c r="DZL17" s="667"/>
      <c r="DZM17" s="667"/>
      <c r="DZN17" s="667"/>
      <c r="DZO17" s="667"/>
      <c r="DZP17" s="667"/>
      <c r="DZQ17" s="667"/>
      <c r="DZR17" s="667"/>
      <c r="DZS17" s="667"/>
      <c r="DZT17" s="667"/>
      <c r="DZU17" s="667"/>
      <c r="DZV17" s="667"/>
      <c r="DZW17" s="667"/>
      <c r="DZX17" s="667"/>
      <c r="DZY17" s="667"/>
      <c r="DZZ17" s="667"/>
      <c r="EAA17" s="667"/>
      <c r="EAB17" s="667"/>
      <c r="EAC17" s="667"/>
      <c r="EAD17" s="667"/>
      <c r="EAE17" s="667"/>
      <c r="EAF17" s="667"/>
      <c r="EAG17" s="667"/>
      <c r="EAH17" s="667"/>
      <c r="EAI17" s="667"/>
      <c r="EAJ17" s="667"/>
      <c r="EAK17" s="667"/>
      <c r="EAL17" s="667"/>
      <c r="EAM17" s="667"/>
      <c r="EAN17" s="667"/>
      <c r="EAO17" s="667"/>
      <c r="EAP17" s="667"/>
      <c r="EAQ17" s="667"/>
      <c r="EAR17" s="667"/>
      <c r="EAS17" s="667"/>
      <c r="EAT17" s="667"/>
      <c r="EAU17" s="667"/>
      <c r="EAV17" s="667"/>
      <c r="EAW17" s="667"/>
      <c r="EAX17" s="667"/>
      <c r="EAY17" s="667"/>
      <c r="EAZ17" s="667"/>
      <c r="EBA17" s="667"/>
      <c r="EBB17" s="667"/>
      <c r="EBC17" s="667"/>
      <c r="EBD17" s="667"/>
      <c r="EBE17" s="667"/>
      <c r="EBF17" s="667"/>
      <c r="EBG17" s="667"/>
      <c r="EBH17" s="667"/>
      <c r="EBI17" s="667"/>
      <c r="EBJ17" s="667"/>
      <c r="EBK17" s="667"/>
      <c r="EBL17" s="667"/>
      <c r="EBM17" s="667"/>
      <c r="EBN17" s="667"/>
      <c r="EBO17" s="667"/>
      <c r="EBP17" s="667"/>
      <c r="EBQ17" s="667"/>
      <c r="EBR17" s="667"/>
      <c r="EBS17" s="667"/>
      <c r="EBT17" s="667"/>
      <c r="EBU17" s="667"/>
      <c r="EBV17" s="667"/>
      <c r="EBW17" s="667"/>
      <c r="EBX17" s="667"/>
      <c r="EBY17" s="667"/>
      <c r="EBZ17" s="667"/>
      <c r="ECA17" s="667"/>
      <c r="ECB17" s="667"/>
      <c r="ECC17" s="667"/>
      <c r="ECD17" s="667"/>
      <c r="ECE17" s="667"/>
      <c r="ECF17" s="667"/>
      <c r="ECG17" s="667"/>
      <c r="ECH17" s="667"/>
      <c r="ECI17" s="667"/>
      <c r="ECJ17" s="667"/>
      <c r="ECK17" s="667"/>
      <c r="ECL17" s="667"/>
      <c r="ECM17" s="667"/>
      <c r="ECN17" s="667"/>
      <c r="ECO17" s="667"/>
      <c r="ECP17" s="667"/>
      <c r="ECQ17" s="667"/>
      <c r="ECR17" s="667"/>
      <c r="ECS17" s="667"/>
      <c r="ECT17" s="667"/>
      <c r="ECU17" s="667"/>
      <c r="ECV17" s="667"/>
      <c r="ECW17" s="667"/>
      <c r="ECX17" s="667"/>
      <c r="ECY17" s="667"/>
      <c r="ECZ17" s="667"/>
      <c r="EDA17" s="667"/>
      <c r="EDB17" s="667"/>
      <c r="EDC17" s="667"/>
      <c r="EDD17" s="667"/>
      <c r="EDE17" s="667"/>
      <c r="EDF17" s="667"/>
      <c r="EDG17" s="667"/>
      <c r="EDH17" s="667"/>
      <c r="EDI17" s="667"/>
      <c r="EDJ17" s="667"/>
      <c r="EDK17" s="667"/>
      <c r="EDL17" s="667"/>
      <c r="EDM17" s="667"/>
      <c r="EDN17" s="667"/>
      <c r="EDO17" s="667"/>
      <c r="EDP17" s="667"/>
      <c r="EDQ17" s="667"/>
      <c r="EDR17" s="667"/>
      <c r="EDS17" s="667"/>
      <c r="EDT17" s="667"/>
      <c r="EDU17" s="667"/>
      <c r="EDV17" s="667"/>
      <c r="EDW17" s="667"/>
      <c r="EDX17" s="667"/>
      <c r="EDY17" s="667"/>
      <c r="EDZ17" s="667"/>
      <c r="EEA17" s="667"/>
      <c r="EEB17" s="667"/>
      <c r="EEC17" s="667"/>
      <c r="EED17" s="667"/>
      <c r="EEE17" s="667"/>
      <c r="EEF17" s="667"/>
      <c r="EEG17" s="667"/>
      <c r="EEH17" s="667"/>
      <c r="EEI17" s="667"/>
      <c r="EEJ17" s="667"/>
      <c r="EEK17" s="667"/>
      <c r="EEL17" s="667"/>
      <c r="EEM17" s="667"/>
      <c r="EEN17" s="667"/>
      <c r="EEO17" s="667"/>
      <c r="EEP17" s="667"/>
      <c r="EEQ17" s="667"/>
      <c r="EER17" s="667"/>
      <c r="EES17" s="667"/>
      <c r="EET17" s="667"/>
      <c r="EEU17" s="667"/>
      <c r="EEV17" s="667"/>
      <c r="EEW17" s="667"/>
      <c r="EEX17" s="667"/>
      <c r="EEY17" s="667"/>
      <c r="EEZ17" s="667"/>
      <c r="EFA17" s="667"/>
      <c r="EFB17" s="667"/>
      <c r="EFC17" s="667"/>
      <c r="EFD17" s="667"/>
      <c r="EFE17" s="667"/>
      <c r="EFF17" s="667"/>
      <c r="EFG17" s="667"/>
      <c r="EFH17" s="667"/>
      <c r="EFI17" s="667"/>
      <c r="EFJ17" s="667"/>
      <c r="EFK17" s="667"/>
      <c r="EFL17" s="667"/>
      <c r="EFM17" s="667"/>
      <c r="EFN17" s="667"/>
      <c r="EFO17" s="667"/>
      <c r="EFP17" s="667"/>
      <c r="EFQ17" s="667"/>
      <c r="EFR17" s="667"/>
      <c r="EFS17" s="667"/>
      <c r="EFT17" s="667"/>
      <c r="EFU17" s="667"/>
      <c r="EFV17" s="667"/>
      <c r="EFW17" s="667"/>
      <c r="EFX17" s="667"/>
      <c r="EFY17" s="667"/>
      <c r="EFZ17" s="667"/>
      <c r="EGA17" s="667"/>
      <c r="EGB17" s="667"/>
      <c r="EGC17" s="667"/>
      <c r="EGD17" s="667"/>
      <c r="EGE17" s="667"/>
      <c r="EGF17" s="667"/>
      <c r="EGG17" s="667"/>
      <c r="EGH17" s="667"/>
      <c r="EGI17" s="667"/>
      <c r="EGJ17" s="667"/>
      <c r="EGK17" s="667"/>
      <c r="EGL17" s="667"/>
      <c r="EGM17" s="667"/>
      <c r="EGN17" s="667"/>
      <c r="EGO17" s="667"/>
      <c r="EGP17" s="667"/>
      <c r="EGQ17" s="667"/>
      <c r="EGR17" s="667"/>
      <c r="EGS17" s="667"/>
      <c r="EGT17" s="667"/>
      <c r="EGU17" s="667"/>
      <c r="EGV17" s="667"/>
      <c r="EGW17" s="667"/>
      <c r="EGX17" s="667"/>
      <c r="EGY17" s="667"/>
      <c r="EGZ17" s="667"/>
      <c r="EHA17" s="667"/>
      <c r="EHB17" s="667"/>
      <c r="EHC17" s="667"/>
      <c r="EHD17" s="667"/>
      <c r="EHE17" s="667"/>
      <c r="EHF17" s="667"/>
      <c r="EHG17" s="667"/>
      <c r="EHH17" s="667"/>
      <c r="EHI17" s="667"/>
      <c r="EHJ17" s="667"/>
      <c r="EHK17" s="667"/>
      <c r="EHL17" s="667"/>
      <c r="EHM17" s="667"/>
      <c r="EHN17" s="667"/>
      <c r="EHO17" s="667"/>
      <c r="EHP17" s="667"/>
      <c r="EHQ17" s="667"/>
      <c r="EHR17" s="667"/>
      <c r="EHS17" s="667"/>
      <c r="EHT17" s="667"/>
      <c r="EHU17" s="667"/>
      <c r="EHV17" s="667"/>
      <c r="EHW17" s="667"/>
      <c r="EHX17" s="667"/>
      <c r="EHY17" s="667"/>
      <c r="EHZ17" s="667"/>
      <c r="EIA17" s="667"/>
      <c r="EIB17" s="667"/>
      <c r="EIC17" s="667"/>
      <c r="EID17" s="667"/>
      <c r="EIE17" s="667"/>
      <c r="EIF17" s="667"/>
      <c r="EIG17" s="667"/>
      <c r="EIH17" s="667"/>
      <c r="EII17" s="667"/>
      <c r="EIJ17" s="667"/>
      <c r="EIK17" s="667"/>
      <c r="EIL17" s="667"/>
      <c r="EIM17" s="667"/>
      <c r="EIN17" s="667"/>
      <c r="EIO17" s="667"/>
      <c r="EIP17" s="667"/>
      <c r="EIQ17" s="667"/>
      <c r="EIR17" s="667"/>
      <c r="EIS17" s="667"/>
      <c r="EIT17" s="667"/>
      <c r="EIU17" s="667"/>
      <c r="EIV17" s="667"/>
      <c r="EIW17" s="667"/>
      <c r="EIX17" s="667"/>
      <c r="EIY17" s="667"/>
      <c r="EIZ17" s="667"/>
      <c r="EJA17" s="667"/>
      <c r="EJB17" s="667"/>
      <c r="EJC17" s="667"/>
      <c r="EJD17" s="667"/>
      <c r="EJE17" s="667"/>
      <c r="EJF17" s="667"/>
      <c r="EJG17" s="667"/>
      <c r="EJH17" s="667"/>
      <c r="EJI17" s="667"/>
      <c r="EJJ17" s="667"/>
      <c r="EJK17" s="667"/>
      <c r="EJL17" s="667"/>
      <c r="EJM17" s="667"/>
      <c r="EJN17" s="667"/>
      <c r="EJO17" s="667"/>
      <c r="EJP17" s="667"/>
      <c r="EJQ17" s="667"/>
      <c r="EJR17" s="667"/>
      <c r="EJS17" s="667"/>
      <c r="EJT17" s="667"/>
      <c r="EJU17" s="667"/>
      <c r="EJV17" s="667"/>
      <c r="EJW17" s="667"/>
      <c r="EJX17" s="667"/>
      <c r="EJY17" s="667"/>
      <c r="EJZ17" s="667"/>
      <c r="EKA17" s="667"/>
      <c r="EKB17" s="667"/>
      <c r="EKC17" s="667"/>
      <c r="EKD17" s="667"/>
      <c r="EKE17" s="667"/>
      <c r="EKF17" s="667"/>
      <c r="EKG17" s="667"/>
      <c r="EKH17" s="667"/>
      <c r="EKI17" s="667"/>
      <c r="EKJ17" s="667"/>
      <c r="EKK17" s="667"/>
      <c r="EKL17" s="667"/>
      <c r="EKM17" s="667"/>
      <c r="EKN17" s="667"/>
      <c r="EKO17" s="667"/>
      <c r="EKP17" s="667"/>
      <c r="EKQ17" s="667"/>
      <c r="EKR17" s="667"/>
      <c r="EKS17" s="667"/>
      <c r="EKT17" s="667"/>
      <c r="EKU17" s="667"/>
      <c r="EKV17" s="667"/>
      <c r="EKW17" s="667"/>
      <c r="EKX17" s="667"/>
      <c r="EKY17" s="667"/>
      <c r="EKZ17" s="667"/>
      <c r="ELA17" s="667"/>
      <c r="ELB17" s="667"/>
      <c r="ELC17" s="667"/>
      <c r="ELD17" s="667"/>
      <c r="ELE17" s="667"/>
      <c r="ELF17" s="667"/>
      <c r="ELG17" s="667"/>
      <c r="ELH17" s="667"/>
      <c r="ELI17" s="667"/>
      <c r="ELJ17" s="667"/>
      <c r="ELK17" s="667"/>
      <c r="ELL17" s="667"/>
      <c r="ELM17" s="667"/>
      <c r="ELN17" s="667"/>
      <c r="ELO17" s="667"/>
      <c r="ELP17" s="667"/>
      <c r="ELQ17" s="667"/>
      <c r="ELR17" s="667"/>
      <c r="ELS17" s="667"/>
      <c r="ELT17" s="667"/>
      <c r="ELU17" s="667"/>
      <c r="ELV17" s="667"/>
      <c r="ELW17" s="667"/>
      <c r="ELX17" s="667"/>
      <c r="ELY17" s="667"/>
      <c r="ELZ17" s="667"/>
      <c r="EMA17" s="667"/>
      <c r="EMB17" s="667"/>
      <c r="EMC17" s="667"/>
      <c r="EMD17" s="667"/>
      <c r="EME17" s="667"/>
      <c r="EMF17" s="667"/>
      <c r="EMG17" s="667"/>
      <c r="EMH17" s="667"/>
      <c r="EMI17" s="667"/>
      <c r="EMJ17" s="667"/>
      <c r="EMK17" s="667"/>
      <c r="EML17" s="667"/>
      <c r="EMM17" s="667"/>
      <c r="EMN17" s="667"/>
      <c r="EMO17" s="667"/>
      <c r="EMP17" s="667"/>
      <c r="EMQ17" s="667"/>
      <c r="EMR17" s="667"/>
      <c r="EMS17" s="667"/>
      <c r="EMT17" s="667"/>
      <c r="EMU17" s="667"/>
      <c r="EMV17" s="667"/>
      <c r="EMW17" s="667"/>
      <c r="EMX17" s="667"/>
      <c r="EMY17" s="667"/>
      <c r="EMZ17" s="667"/>
      <c r="ENA17" s="667"/>
      <c r="ENB17" s="667"/>
      <c r="ENC17" s="667"/>
      <c r="END17" s="667"/>
      <c r="ENE17" s="667"/>
      <c r="ENF17" s="667"/>
      <c r="ENG17" s="667"/>
      <c r="ENH17" s="667"/>
      <c r="ENI17" s="667"/>
      <c r="ENJ17" s="667"/>
      <c r="ENK17" s="667"/>
      <c r="ENL17" s="667"/>
      <c r="ENM17" s="667"/>
      <c r="ENN17" s="667"/>
      <c r="ENO17" s="667"/>
      <c r="ENP17" s="667"/>
      <c r="ENQ17" s="667"/>
      <c r="ENR17" s="667"/>
      <c r="ENS17" s="667"/>
      <c r="ENT17" s="667"/>
      <c r="ENU17" s="667"/>
      <c r="ENV17" s="667"/>
      <c r="ENW17" s="667"/>
      <c r="ENX17" s="667"/>
      <c r="ENY17" s="667"/>
      <c r="ENZ17" s="667"/>
      <c r="EOA17" s="667"/>
      <c r="EOB17" s="667"/>
      <c r="EOC17" s="667"/>
      <c r="EOD17" s="667"/>
      <c r="EOE17" s="667"/>
      <c r="EOF17" s="667"/>
      <c r="EOG17" s="667"/>
      <c r="EOH17" s="667"/>
      <c r="EOI17" s="667"/>
      <c r="EOJ17" s="667"/>
      <c r="EOK17" s="667"/>
      <c r="EOL17" s="667"/>
      <c r="EOM17" s="667"/>
      <c r="EON17" s="667"/>
      <c r="EOO17" s="667"/>
      <c r="EOP17" s="667"/>
      <c r="EOQ17" s="667"/>
      <c r="EOR17" s="667"/>
      <c r="EOS17" s="667"/>
      <c r="EOT17" s="667"/>
      <c r="EOU17" s="667"/>
      <c r="EOV17" s="667"/>
      <c r="EOW17" s="667"/>
      <c r="EOX17" s="667"/>
      <c r="EOY17" s="667"/>
      <c r="EOZ17" s="667"/>
      <c r="EPA17" s="667"/>
      <c r="EPB17" s="667"/>
      <c r="EPC17" s="667"/>
      <c r="EPD17" s="667"/>
      <c r="EPE17" s="667"/>
      <c r="EPF17" s="667"/>
      <c r="EPG17" s="667"/>
      <c r="EPH17" s="667"/>
      <c r="EPI17" s="667"/>
      <c r="EPJ17" s="667"/>
      <c r="EPK17" s="667"/>
      <c r="EPL17" s="667"/>
      <c r="EPM17" s="667"/>
      <c r="EPN17" s="667"/>
      <c r="EPO17" s="667"/>
      <c r="EPP17" s="667"/>
      <c r="EPQ17" s="667"/>
      <c r="EPR17" s="667"/>
      <c r="EPS17" s="667"/>
      <c r="EPT17" s="667"/>
      <c r="EPU17" s="667"/>
      <c r="EPV17" s="667"/>
      <c r="EPW17" s="667"/>
      <c r="EPX17" s="667"/>
      <c r="EPY17" s="667"/>
      <c r="EPZ17" s="667"/>
      <c r="EQA17" s="667"/>
      <c r="EQB17" s="667"/>
      <c r="EQC17" s="667"/>
      <c r="EQD17" s="667"/>
      <c r="EQE17" s="667"/>
      <c r="EQF17" s="667"/>
      <c r="EQG17" s="667"/>
      <c r="EQH17" s="667"/>
      <c r="EQI17" s="667"/>
      <c r="EQJ17" s="667"/>
      <c r="EQK17" s="667"/>
      <c r="EQL17" s="667"/>
      <c r="EQM17" s="667"/>
      <c r="EQN17" s="667"/>
      <c r="EQO17" s="667"/>
      <c r="EQP17" s="667"/>
      <c r="EQQ17" s="667"/>
      <c r="EQR17" s="667"/>
      <c r="EQS17" s="667"/>
      <c r="EQT17" s="667"/>
      <c r="EQU17" s="667"/>
      <c r="EQV17" s="667"/>
      <c r="EQW17" s="667"/>
      <c r="EQX17" s="667"/>
      <c r="EQY17" s="667"/>
      <c r="EQZ17" s="667"/>
      <c r="ERA17" s="667"/>
      <c r="ERB17" s="667"/>
      <c r="ERC17" s="667"/>
      <c r="ERD17" s="667"/>
      <c r="ERE17" s="667"/>
      <c r="ERF17" s="667"/>
      <c r="ERG17" s="667"/>
      <c r="ERH17" s="667"/>
      <c r="ERI17" s="667"/>
      <c r="ERJ17" s="667"/>
      <c r="ERK17" s="667"/>
      <c r="ERL17" s="667"/>
      <c r="ERM17" s="667"/>
      <c r="ERN17" s="667"/>
      <c r="ERO17" s="667"/>
      <c r="ERP17" s="667"/>
      <c r="ERQ17" s="667"/>
      <c r="ERR17" s="667"/>
      <c r="ERS17" s="667"/>
      <c r="ERT17" s="667"/>
      <c r="ERU17" s="667"/>
      <c r="ERV17" s="667"/>
      <c r="ERW17" s="667"/>
      <c r="ERX17" s="667"/>
      <c r="ERY17" s="667"/>
      <c r="ERZ17" s="667"/>
      <c r="ESA17" s="667"/>
      <c r="ESB17" s="667"/>
      <c r="ESC17" s="667"/>
      <c r="ESD17" s="667"/>
      <c r="ESE17" s="667"/>
      <c r="ESF17" s="667"/>
      <c r="ESG17" s="667"/>
      <c r="ESH17" s="667"/>
      <c r="ESI17" s="667"/>
      <c r="ESJ17" s="667"/>
      <c r="ESK17" s="667"/>
      <c r="ESL17" s="667"/>
      <c r="ESM17" s="667"/>
      <c r="ESN17" s="667"/>
      <c r="ESO17" s="667"/>
      <c r="ESP17" s="667"/>
      <c r="ESQ17" s="667"/>
      <c r="ESR17" s="667"/>
      <c r="ESS17" s="667"/>
      <c r="EST17" s="667"/>
      <c r="ESU17" s="667"/>
      <c r="ESV17" s="667"/>
      <c r="ESW17" s="667"/>
      <c r="ESX17" s="667"/>
      <c r="ESY17" s="667"/>
      <c r="ESZ17" s="667"/>
      <c r="ETA17" s="667"/>
      <c r="ETB17" s="667"/>
      <c r="ETC17" s="667"/>
      <c r="ETD17" s="667"/>
      <c r="ETE17" s="667"/>
      <c r="ETF17" s="667"/>
      <c r="ETG17" s="667"/>
      <c r="ETH17" s="667"/>
      <c r="ETI17" s="667"/>
      <c r="ETJ17" s="667"/>
      <c r="ETK17" s="667"/>
      <c r="ETL17" s="667"/>
      <c r="ETM17" s="667"/>
      <c r="ETN17" s="667"/>
      <c r="ETO17" s="667"/>
      <c r="ETP17" s="667"/>
      <c r="ETQ17" s="667"/>
      <c r="ETR17" s="667"/>
      <c r="ETS17" s="667"/>
      <c r="ETT17" s="667"/>
      <c r="ETU17" s="667"/>
      <c r="ETV17" s="667"/>
      <c r="ETW17" s="667"/>
      <c r="ETX17" s="667"/>
      <c r="ETY17" s="667"/>
      <c r="ETZ17" s="667"/>
      <c r="EUA17" s="667"/>
      <c r="EUB17" s="667"/>
      <c r="EUC17" s="667"/>
      <c r="EUD17" s="667"/>
      <c r="EUE17" s="667"/>
      <c r="EUF17" s="667"/>
      <c r="EUG17" s="667"/>
      <c r="EUH17" s="667"/>
      <c r="EUI17" s="667"/>
      <c r="EUJ17" s="667"/>
      <c r="EUK17" s="667"/>
      <c r="EUL17" s="667"/>
      <c r="EUM17" s="667"/>
      <c r="EUN17" s="667"/>
      <c r="EUO17" s="667"/>
      <c r="EUP17" s="667"/>
      <c r="EUQ17" s="667"/>
      <c r="EUR17" s="667"/>
      <c r="EUS17" s="667"/>
      <c r="EUT17" s="667"/>
      <c r="EUU17" s="667"/>
      <c r="EUV17" s="667"/>
      <c r="EUW17" s="667"/>
      <c r="EUX17" s="667"/>
      <c r="EUY17" s="667"/>
      <c r="EUZ17" s="667"/>
      <c r="EVA17" s="667"/>
      <c r="EVB17" s="667"/>
      <c r="EVC17" s="667"/>
      <c r="EVD17" s="667"/>
      <c r="EVE17" s="667"/>
      <c r="EVF17" s="667"/>
      <c r="EVG17" s="667"/>
      <c r="EVH17" s="667"/>
      <c r="EVI17" s="667"/>
      <c r="EVJ17" s="667"/>
      <c r="EVK17" s="667"/>
      <c r="EVL17" s="667"/>
      <c r="EVM17" s="667"/>
      <c r="EVN17" s="667"/>
      <c r="EVO17" s="667"/>
      <c r="EVP17" s="667"/>
      <c r="EVQ17" s="667"/>
      <c r="EVR17" s="667"/>
      <c r="EVS17" s="667"/>
      <c r="EVT17" s="667"/>
      <c r="EVU17" s="667"/>
      <c r="EVV17" s="667"/>
      <c r="EVW17" s="667"/>
      <c r="EVX17" s="667"/>
      <c r="EVY17" s="667"/>
      <c r="EVZ17" s="667"/>
      <c r="EWA17" s="667"/>
      <c r="EWB17" s="667"/>
      <c r="EWC17" s="667"/>
      <c r="EWD17" s="667"/>
      <c r="EWE17" s="667"/>
      <c r="EWF17" s="667"/>
      <c r="EWG17" s="667"/>
      <c r="EWH17" s="667"/>
      <c r="EWI17" s="667"/>
      <c r="EWJ17" s="667"/>
      <c r="EWK17" s="667"/>
      <c r="EWL17" s="667"/>
      <c r="EWM17" s="667"/>
      <c r="EWN17" s="667"/>
      <c r="EWO17" s="667"/>
      <c r="EWP17" s="667"/>
      <c r="EWQ17" s="667"/>
      <c r="EWR17" s="667"/>
      <c r="EWS17" s="667"/>
      <c r="EWT17" s="667"/>
      <c r="EWU17" s="667"/>
      <c r="EWV17" s="667"/>
      <c r="EWW17" s="667"/>
      <c r="EWX17" s="667"/>
      <c r="EWY17" s="667"/>
      <c r="EWZ17" s="667"/>
      <c r="EXA17" s="667"/>
      <c r="EXB17" s="667"/>
      <c r="EXC17" s="667"/>
      <c r="EXD17" s="667"/>
      <c r="EXE17" s="667"/>
      <c r="EXF17" s="667"/>
      <c r="EXG17" s="667"/>
      <c r="EXH17" s="667"/>
      <c r="EXI17" s="667"/>
      <c r="EXJ17" s="667"/>
      <c r="EXK17" s="667"/>
      <c r="EXL17" s="667"/>
      <c r="EXM17" s="667"/>
      <c r="EXN17" s="667"/>
      <c r="EXO17" s="667"/>
      <c r="EXP17" s="667"/>
      <c r="EXQ17" s="667"/>
      <c r="EXR17" s="667"/>
      <c r="EXS17" s="667"/>
      <c r="EXT17" s="667"/>
      <c r="EXU17" s="667"/>
      <c r="EXV17" s="667"/>
      <c r="EXW17" s="667"/>
      <c r="EXX17" s="667"/>
      <c r="EXY17" s="667"/>
      <c r="EXZ17" s="667"/>
      <c r="EYA17" s="667"/>
      <c r="EYB17" s="667"/>
      <c r="EYC17" s="667"/>
      <c r="EYD17" s="667"/>
      <c r="EYE17" s="667"/>
      <c r="EYF17" s="667"/>
      <c r="EYG17" s="667"/>
      <c r="EYH17" s="667"/>
      <c r="EYI17" s="667"/>
      <c r="EYJ17" s="667"/>
      <c r="EYK17" s="667"/>
      <c r="EYL17" s="667"/>
      <c r="EYM17" s="667"/>
      <c r="EYN17" s="667"/>
      <c r="EYO17" s="667"/>
      <c r="EYP17" s="667"/>
      <c r="EYQ17" s="667"/>
      <c r="EYR17" s="667"/>
      <c r="EYS17" s="667"/>
      <c r="EYT17" s="667"/>
      <c r="EYU17" s="667"/>
      <c r="EYV17" s="667"/>
      <c r="EYW17" s="667"/>
      <c r="EYX17" s="667"/>
      <c r="EYY17" s="667"/>
      <c r="EYZ17" s="667"/>
      <c r="EZA17" s="667"/>
      <c r="EZB17" s="667"/>
      <c r="EZC17" s="667"/>
      <c r="EZD17" s="667"/>
      <c r="EZE17" s="667"/>
      <c r="EZF17" s="667"/>
      <c r="EZG17" s="667"/>
      <c r="EZH17" s="667"/>
      <c r="EZI17" s="667"/>
      <c r="EZJ17" s="667"/>
      <c r="EZK17" s="667"/>
      <c r="EZL17" s="667"/>
      <c r="EZM17" s="667"/>
      <c r="EZN17" s="667"/>
      <c r="EZO17" s="667"/>
      <c r="EZP17" s="667"/>
      <c r="EZQ17" s="667"/>
      <c r="EZR17" s="667"/>
      <c r="EZS17" s="667"/>
      <c r="EZT17" s="667"/>
      <c r="EZU17" s="667"/>
      <c r="EZV17" s="667"/>
      <c r="EZW17" s="667"/>
      <c r="EZX17" s="667"/>
      <c r="EZY17" s="667"/>
      <c r="EZZ17" s="667"/>
      <c r="FAA17" s="667"/>
      <c r="FAB17" s="667"/>
      <c r="FAC17" s="667"/>
      <c r="FAD17" s="667"/>
      <c r="FAE17" s="667"/>
      <c r="FAF17" s="667"/>
      <c r="FAG17" s="667"/>
      <c r="FAH17" s="667"/>
      <c r="FAI17" s="667"/>
      <c r="FAJ17" s="667"/>
      <c r="FAK17" s="667"/>
      <c r="FAL17" s="667"/>
      <c r="FAM17" s="667"/>
      <c r="FAN17" s="667"/>
      <c r="FAO17" s="667"/>
      <c r="FAP17" s="667"/>
      <c r="FAQ17" s="667"/>
      <c r="FAR17" s="667"/>
      <c r="FAS17" s="667"/>
      <c r="FAT17" s="667"/>
      <c r="FAU17" s="667"/>
      <c r="FAV17" s="667"/>
      <c r="FAW17" s="667"/>
      <c r="FAX17" s="667"/>
      <c r="FAY17" s="667"/>
      <c r="FAZ17" s="667"/>
      <c r="FBA17" s="667"/>
      <c r="FBB17" s="667"/>
      <c r="FBC17" s="667"/>
      <c r="FBD17" s="667"/>
      <c r="FBE17" s="667"/>
      <c r="FBF17" s="667"/>
      <c r="FBG17" s="667"/>
      <c r="FBH17" s="667"/>
      <c r="FBI17" s="667"/>
      <c r="FBJ17" s="667"/>
      <c r="FBK17" s="667"/>
      <c r="FBL17" s="667"/>
      <c r="FBM17" s="667"/>
      <c r="FBN17" s="667"/>
      <c r="FBO17" s="667"/>
      <c r="FBP17" s="667"/>
      <c r="FBQ17" s="667"/>
      <c r="FBR17" s="667"/>
      <c r="FBS17" s="667"/>
      <c r="FBT17" s="667"/>
      <c r="FBU17" s="667"/>
      <c r="FBV17" s="667"/>
      <c r="FBW17" s="667"/>
      <c r="FBX17" s="667"/>
      <c r="FBY17" s="667"/>
      <c r="FBZ17" s="667"/>
      <c r="FCA17" s="667"/>
      <c r="FCB17" s="667"/>
      <c r="FCC17" s="667"/>
      <c r="FCD17" s="667"/>
      <c r="FCE17" s="667"/>
      <c r="FCF17" s="667"/>
      <c r="FCG17" s="667"/>
      <c r="FCH17" s="667"/>
      <c r="FCI17" s="667"/>
      <c r="FCJ17" s="667"/>
      <c r="FCK17" s="667"/>
      <c r="FCL17" s="667"/>
      <c r="FCM17" s="667"/>
      <c r="FCN17" s="667"/>
      <c r="FCO17" s="667"/>
      <c r="FCP17" s="667"/>
      <c r="FCQ17" s="667"/>
      <c r="FCR17" s="667"/>
      <c r="FCS17" s="667"/>
      <c r="FCT17" s="667"/>
      <c r="FCU17" s="667"/>
      <c r="FCV17" s="667"/>
      <c r="FCW17" s="667"/>
      <c r="FCX17" s="667"/>
      <c r="FCY17" s="667"/>
      <c r="FCZ17" s="667"/>
      <c r="FDA17" s="667"/>
      <c r="FDB17" s="667"/>
      <c r="FDC17" s="667"/>
      <c r="FDD17" s="667"/>
      <c r="FDE17" s="667"/>
      <c r="FDF17" s="667"/>
      <c r="FDG17" s="667"/>
      <c r="FDH17" s="667"/>
      <c r="FDI17" s="667"/>
      <c r="FDJ17" s="667"/>
      <c r="FDK17" s="667"/>
      <c r="FDL17" s="667"/>
      <c r="FDM17" s="667"/>
      <c r="FDN17" s="667"/>
      <c r="FDO17" s="667"/>
      <c r="FDP17" s="667"/>
      <c r="FDQ17" s="667"/>
      <c r="FDR17" s="667"/>
      <c r="FDS17" s="667"/>
      <c r="FDT17" s="667"/>
      <c r="FDU17" s="667"/>
      <c r="FDV17" s="667"/>
      <c r="FDW17" s="667"/>
      <c r="FDX17" s="667"/>
      <c r="FDY17" s="667"/>
      <c r="FDZ17" s="667"/>
      <c r="FEA17" s="667"/>
      <c r="FEB17" s="667"/>
      <c r="FEC17" s="667"/>
      <c r="FED17" s="667"/>
      <c r="FEE17" s="667"/>
      <c r="FEF17" s="667"/>
      <c r="FEG17" s="667"/>
      <c r="FEH17" s="667"/>
      <c r="FEI17" s="667"/>
      <c r="FEJ17" s="667"/>
      <c r="FEK17" s="667"/>
      <c r="FEL17" s="667"/>
      <c r="FEM17" s="667"/>
      <c r="FEN17" s="667"/>
      <c r="FEO17" s="667"/>
      <c r="FEP17" s="667"/>
      <c r="FEQ17" s="667"/>
      <c r="FER17" s="667"/>
      <c r="FES17" s="667"/>
      <c r="FET17" s="667"/>
      <c r="FEU17" s="667"/>
      <c r="FEV17" s="667"/>
      <c r="FEW17" s="667"/>
      <c r="FEX17" s="667"/>
      <c r="FEY17" s="667"/>
      <c r="FEZ17" s="667"/>
      <c r="FFA17" s="667"/>
      <c r="FFB17" s="667"/>
      <c r="FFC17" s="667"/>
      <c r="FFD17" s="667"/>
      <c r="FFE17" s="667"/>
      <c r="FFF17" s="667"/>
      <c r="FFG17" s="667"/>
      <c r="FFH17" s="667"/>
      <c r="FFI17" s="667"/>
      <c r="FFJ17" s="667"/>
      <c r="FFK17" s="667"/>
      <c r="FFL17" s="667"/>
      <c r="FFM17" s="667"/>
      <c r="FFN17" s="667"/>
      <c r="FFO17" s="667"/>
      <c r="FFP17" s="667"/>
      <c r="FFQ17" s="667"/>
      <c r="FFR17" s="667"/>
      <c r="FFS17" s="667"/>
      <c r="FFT17" s="667"/>
      <c r="FFU17" s="667"/>
      <c r="FFV17" s="667"/>
      <c r="FFW17" s="667"/>
      <c r="FFX17" s="667"/>
      <c r="FFY17" s="667"/>
      <c r="FFZ17" s="667"/>
      <c r="FGA17" s="667"/>
      <c r="FGB17" s="667"/>
      <c r="FGC17" s="667"/>
      <c r="FGD17" s="667"/>
      <c r="FGE17" s="667"/>
      <c r="FGF17" s="667"/>
      <c r="FGG17" s="667"/>
      <c r="FGH17" s="667"/>
      <c r="FGI17" s="667"/>
      <c r="FGJ17" s="667"/>
      <c r="FGK17" s="667"/>
      <c r="FGL17" s="667"/>
      <c r="FGM17" s="667"/>
      <c r="FGN17" s="667"/>
      <c r="FGO17" s="667"/>
      <c r="FGP17" s="667"/>
      <c r="FGQ17" s="667"/>
      <c r="FGR17" s="667"/>
      <c r="FGS17" s="667"/>
      <c r="FGT17" s="667"/>
      <c r="FGU17" s="667"/>
      <c r="FGV17" s="667"/>
      <c r="FGW17" s="667"/>
      <c r="FGX17" s="667"/>
      <c r="FGY17" s="667"/>
      <c r="FGZ17" s="667"/>
      <c r="FHA17" s="667"/>
      <c r="FHB17" s="667"/>
      <c r="FHC17" s="667"/>
      <c r="FHD17" s="667"/>
      <c r="FHE17" s="667"/>
      <c r="FHF17" s="667"/>
      <c r="FHG17" s="667"/>
      <c r="FHH17" s="667"/>
      <c r="FHI17" s="667"/>
      <c r="FHJ17" s="667"/>
      <c r="FHK17" s="667"/>
      <c r="FHL17" s="667"/>
      <c r="FHM17" s="667"/>
      <c r="FHN17" s="667"/>
      <c r="FHO17" s="667"/>
      <c r="FHP17" s="667"/>
      <c r="FHQ17" s="667"/>
      <c r="FHR17" s="667"/>
      <c r="FHS17" s="667"/>
      <c r="FHT17" s="667"/>
      <c r="FHU17" s="667"/>
      <c r="FHV17" s="667"/>
      <c r="FHW17" s="667"/>
      <c r="FHX17" s="667"/>
      <c r="FHY17" s="667"/>
      <c r="FHZ17" s="667"/>
      <c r="FIA17" s="667"/>
      <c r="FIB17" s="667"/>
      <c r="FIC17" s="667"/>
      <c r="FID17" s="667"/>
      <c r="FIE17" s="667"/>
      <c r="FIF17" s="667"/>
      <c r="FIG17" s="667"/>
      <c r="FIH17" s="667"/>
      <c r="FII17" s="667"/>
      <c r="FIJ17" s="667"/>
      <c r="FIK17" s="667"/>
      <c r="FIL17" s="667"/>
      <c r="FIM17" s="667"/>
      <c r="FIN17" s="667"/>
      <c r="FIO17" s="667"/>
      <c r="FIP17" s="667"/>
      <c r="FIQ17" s="667"/>
      <c r="FIR17" s="667"/>
      <c r="FIS17" s="667"/>
      <c r="FIT17" s="667"/>
      <c r="FIU17" s="667"/>
      <c r="FIV17" s="667"/>
      <c r="FIW17" s="667"/>
      <c r="FIX17" s="667"/>
      <c r="FIY17" s="667"/>
      <c r="FIZ17" s="667"/>
      <c r="FJA17" s="667"/>
      <c r="FJB17" s="667"/>
      <c r="FJC17" s="667"/>
      <c r="FJD17" s="667"/>
      <c r="FJE17" s="667"/>
      <c r="FJF17" s="667"/>
      <c r="FJG17" s="667"/>
      <c r="FJH17" s="667"/>
      <c r="FJI17" s="667"/>
      <c r="FJJ17" s="667"/>
      <c r="FJK17" s="667"/>
      <c r="FJL17" s="667"/>
      <c r="FJM17" s="667"/>
      <c r="FJN17" s="667"/>
      <c r="FJO17" s="667"/>
      <c r="FJP17" s="667"/>
      <c r="FJQ17" s="667"/>
      <c r="FJR17" s="667"/>
      <c r="FJS17" s="667"/>
      <c r="FJT17" s="667"/>
      <c r="FJU17" s="667"/>
      <c r="FJV17" s="667"/>
      <c r="FJW17" s="667"/>
      <c r="FJX17" s="667"/>
      <c r="FJY17" s="667"/>
      <c r="FJZ17" s="667"/>
      <c r="FKA17" s="667"/>
      <c r="FKB17" s="667"/>
      <c r="FKC17" s="667"/>
      <c r="FKD17" s="667"/>
      <c r="FKE17" s="667"/>
      <c r="FKF17" s="667"/>
      <c r="FKG17" s="667"/>
      <c r="FKH17" s="667"/>
      <c r="FKI17" s="667"/>
      <c r="FKJ17" s="667"/>
      <c r="FKK17" s="667"/>
      <c r="FKL17" s="667"/>
      <c r="FKM17" s="667"/>
      <c r="FKN17" s="667"/>
      <c r="FKO17" s="667"/>
      <c r="FKP17" s="667"/>
      <c r="FKQ17" s="667"/>
      <c r="FKR17" s="667"/>
      <c r="FKS17" s="667"/>
      <c r="FKT17" s="667"/>
      <c r="FKU17" s="667"/>
      <c r="FKV17" s="667"/>
      <c r="FKW17" s="667"/>
      <c r="FKX17" s="667"/>
      <c r="FKY17" s="667"/>
      <c r="FKZ17" s="667"/>
      <c r="FLA17" s="667"/>
      <c r="FLB17" s="667"/>
      <c r="FLC17" s="667"/>
      <c r="FLD17" s="667"/>
      <c r="FLE17" s="667"/>
      <c r="FLF17" s="667"/>
      <c r="FLG17" s="667"/>
      <c r="FLH17" s="667"/>
      <c r="FLI17" s="667"/>
      <c r="FLJ17" s="667"/>
      <c r="FLK17" s="667"/>
      <c r="FLL17" s="667"/>
      <c r="FLM17" s="667"/>
      <c r="FLN17" s="667"/>
      <c r="FLO17" s="667"/>
      <c r="FLP17" s="667"/>
      <c r="FLQ17" s="667"/>
      <c r="FLR17" s="667"/>
      <c r="FLS17" s="667"/>
      <c r="FLT17" s="667"/>
      <c r="FLU17" s="667"/>
      <c r="FLV17" s="667"/>
      <c r="FLW17" s="667"/>
      <c r="FLX17" s="667"/>
      <c r="FLY17" s="667"/>
      <c r="FLZ17" s="667"/>
      <c r="FMA17" s="667"/>
      <c r="FMB17" s="667"/>
      <c r="FMC17" s="667"/>
      <c r="FMD17" s="667"/>
      <c r="FME17" s="667"/>
      <c r="FMF17" s="667"/>
      <c r="FMG17" s="667"/>
      <c r="FMH17" s="667"/>
      <c r="FMI17" s="667"/>
      <c r="FMJ17" s="667"/>
      <c r="FMK17" s="667"/>
      <c r="FML17" s="667"/>
      <c r="FMM17" s="667"/>
      <c r="FMN17" s="667"/>
      <c r="FMO17" s="667"/>
      <c r="FMP17" s="667"/>
      <c r="FMQ17" s="667"/>
      <c r="FMR17" s="667"/>
      <c r="FMS17" s="667"/>
      <c r="FMT17" s="667"/>
      <c r="FMU17" s="667"/>
      <c r="FMV17" s="667"/>
      <c r="FMW17" s="667"/>
      <c r="FMX17" s="667"/>
      <c r="FMY17" s="667"/>
      <c r="FMZ17" s="667"/>
      <c r="FNA17" s="667"/>
      <c r="FNB17" s="667"/>
      <c r="FNC17" s="667"/>
      <c r="FND17" s="667"/>
      <c r="FNE17" s="667"/>
      <c r="FNF17" s="667"/>
      <c r="FNG17" s="667"/>
      <c r="FNH17" s="667"/>
      <c r="FNI17" s="667"/>
      <c r="FNJ17" s="667"/>
      <c r="FNK17" s="667"/>
      <c r="FNL17" s="667"/>
      <c r="FNM17" s="667"/>
      <c r="FNN17" s="667"/>
      <c r="FNO17" s="667"/>
      <c r="FNP17" s="667"/>
      <c r="FNQ17" s="667"/>
      <c r="FNR17" s="667"/>
      <c r="FNS17" s="667"/>
      <c r="FNT17" s="667"/>
      <c r="FNU17" s="667"/>
      <c r="FNV17" s="667"/>
      <c r="FNW17" s="667"/>
      <c r="FNX17" s="667"/>
      <c r="FNY17" s="667"/>
      <c r="FNZ17" s="667"/>
      <c r="FOA17" s="667"/>
      <c r="FOB17" s="667"/>
      <c r="FOC17" s="667"/>
      <c r="FOD17" s="667"/>
      <c r="FOE17" s="667"/>
      <c r="FOF17" s="667"/>
      <c r="FOG17" s="667"/>
      <c r="FOH17" s="667"/>
      <c r="FOI17" s="667"/>
      <c r="FOJ17" s="667"/>
      <c r="FOK17" s="667"/>
      <c r="FOL17" s="667"/>
      <c r="FOM17" s="667"/>
      <c r="FON17" s="667"/>
      <c r="FOO17" s="667"/>
      <c r="FOP17" s="667"/>
      <c r="FOQ17" s="667"/>
      <c r="FOR17" s="667"/>
      <c r="FOS17" s="667"/>
      <c r="FOT17" s="667"/>
      <c r="FOU17" s="667"/>
      <c r="FOV17" s="667"/>
      <c r="FOW17" s="667"/>
      <c r="FOX17" s="667"/>
      <c r="FOY17" s="667"/>
      <c r="FOZ17" s="667"/>
      <c r="FPA17" s="667"/>
      <c r="FPB17" s="667"/>
      <c r="FPC17" s="667"/>
      <c r="FPD17" s="667"/>
      <c r="FPE17" s="667"/>
      <c r="FPF17" s="667"/>
      <c r="FPG17" s="667"/>
      <c r="FPH17" s="667"/>
      <c r="FPI17" s="667"/>
      <c r="FPJ17" s="667"/>
      <c r="FPK17" s="667"/>
      <c r="FPL17" s="667"/>
      <c r="FPM17" s="667"/>
      <c r="FPN17" s="667"/>
      <c r="FPO17" s="667"/>
      <c r="FPP17" s="667"/>
      <c r="FPQ17" s="667"/>
      <c r="FPR17" s="667"/>
      <c r="FPS17" s="667"/>
      <c r="FPT17" s="667"/>
      <c r="FPU17" s="667"/>
      <c r="FPV17" s="667"/>
      <c r="FPW17" s="667"/>
      <c r="FPX17" s="667"/>
      <c r="FPY17" s="667"/>
      <c r="FPZ17" s="667"/>
      <c r="FQA17" s="667"/>
      <c r="FQB17" s="667"/>
      <c r="FQC17" s="667"/>
      <c r="FQD17" s="667"/>
      <c r="FQE17" s="667"/>
      <c r="FQF17" s="667"/>
      <c r="FQG17" s="667"/>
      <c r="FQH17" s="667"/>
      <c r="FQI17" s="667"/>
      <c r="FQJ17" s="667"/>
      <c r="FQK17" s="667"/>
      <c r="FQL17" s="667"/>
      <c r="FQM17" s="667"/>
      <c r="FQN17" s="667"/>
      <c r="FQO17" s="667"/>
      <c r="FQP17" s="667"/>
      <c r="FQQ17" s="667"/>
      <c r="FQR17" s="667"/>
      <c r="FQS17" s="667"/>
      <c r="FQT17" s="667"/>
      <c r="FQU17" s="667"/>
      <c r="FQV17" s="667"/>
      <c r="FQW17" s="667"/>
      <c r="FQX17" s="667"/>
      <c r="FQY17" s="667"/>
      <c r="FQZ17" s="667"/>
      <c r="FRA17" s="667"/>
      <c r="FRB17" s="667"/>
      <c r="FRC17" s="667"/>
      <c r="FRD17" s="667"/>
      <c r="FRE17" s="667"/>
      <c r="FRF17" s="667"/>
      <c r="FRG17" s="667"/>
      <c r="FRH17" s="667"/>
      <c r="FRI17" s="667"/>
      <c r="FRJ17" s="667"/>
      <c r="FRK17" s="667"/>
      <c r="FRL17" s="667"/>
      <c r="FRM17" s="667"/>
      <c r="FRN17" s="667"/>
      <c r="FRO17" s="667"/>
      <c r="FRP17" s="667"/>
      <c r="FRQ17" s="667"/>
      <c r="FRR17" s="667"/>
      <c r="FRS17" s="667"/>
      <c r="FRT17" s="667"/>
      <c r="FRU17" s="667"/>
      <c r="FRV17" s="667"/>
      <c r="FRW17" s="667"/>
      <c r="FRX17" s="667"/>
      <c r="FRY17" s="667"/>
      <c r="FRZ17" s="667"/>
      <c r="FSA17" s="667"/>
      <c r="FSB17" s="667"/>
      <c r="FSC17" s="667"/>
      <c r="FSD17" s="667"/>
      <c r="FSE17" s="667"/>
      <c r="FSF17" s="667"/>
      <c r="FSG17" s="667"/>
      <c r="FSH17" s="667"/>
      <c r="FSI17" s="667"/>
      <c r="FSJ17" s="667"/>
      <c r="FSK17" s="667"/>
      <c r="FSL17" s="667"/>
      <c r="FSM17" s="667"/>
      <c r="FSN17" s="667"/>
      <c r="FSO17" s="667"/>
      <c r="FSP17" s="667"/>
      <c r="FSQ17" s="667"/>
      <c r="FSR17" s="667"/>
      <c r="FSS17" s="667"/>
      <c r="FST17" s="667"/>
      <c r="FSU17" s="667"/>
      <c r="FSV17" s="667"/>
      <c r="FSW17" s="667"/>
      <c r="FSX17" s="667"/>
      <c r="FSY17" s="667"/>
      <c r="FSZ17" s="667"/>
      <c r="FTA17" s="667"/>
      <c r="FTB17" s="667"/>
      <c r="FTC17" s="667"/>
      <c r="FTD17" s="667"/>
      <c r="FTE17" s="667"/>
      <c r="FTF17" s="667"/>
      <c r="FTG17" s="667"/>
      <c r="FTH17" s="667"/>
      <c r="FTI17" s="667"/>
      <c r="FTJ17" s="667"/>
      <c r="FTK17" s="667"/>
      <c r="FTL17" s="667"/>
      <c r="FTM17" s="667"/>
      <c r="FTN17" s="667"/>
      <c r="FTO17" s="667"/>
      <c r="FTP17" s="667"/>
      <c r="FTQ17" s="667"/>
      <c r="FTR17" s="667"/>
      <c r="FTS17" s="667"/>
      <c r="FTT17" s="667"/>
      <c r="FTU17" s="667"/>
      <c r="FTV17" s="667"/>
      <c r="FTW17" s="667"/>
      <c r="FTX17" s="667"/>
      <c r="FTY17" s="667"/>
      <c r="FTZ17" s="667"/>
      <c r="FUA17" s="667"/>
      <c r="FUB17" s="667"/>
      <c r="FUC17" s="667"/>
      <c r="FUD17" s="667"/>
      <c r="FUE17" s="667"/>
      <c r="FUF17" s="667"/>
      <c r="FUG17" s="667"/>
      <c r="FUH17" s="667"/>
      <c r="FUI17" s="667"/>
      <c r="FUJ17" s="667"/>
      <c r="FUK17" s="667"/>
      <c r="FUL17" s="667"/>
      <c r="FUM17" s="667"/>
      <c r="FUN17" s="667"/>
      <c r="FUO17" s="667"/>
      <c r="FUP17" s="667"/>
      <c r="FUQ17" s="667"/>
      <c r="FUR17" s="667"/>
      <c r="FUS17" s="667"/>
      <c r="FUT17" s="667"/>
      <c r="FUU17" s="667"/>
      <c r="FUV17" s="667"/>
      <c r="FUW17" s="667"/>
      <c r="FUX17" s="667"/>
      <c r="FUY17" s="667"/>
      <c r="FUZ17" s="667"/>
      <c r="FVA17" s="667"/>
      <c r="FVB17" s="667"/>
      <c r="FVC17" s="667"/>
      <c r="FVD17" s="667"/>
      <c r="FVE17" s="667"/>
      <c r="FVF17" s="667"/>
      <c r="FVG17" s="667"/>
      <c r="FVH17" s="667"/>
      <c r="FVI17" s="667"/>
      <c r="FVJ17" s="667"/>
      <c r="FVK17" s="667"/>
      <c r="FVL17" s="667"/>
      <c r="FVM17" s="667"/>
      <c r="FVN17" s="667"/>
      <c r="FVO17" s="667"/>
      <c r="FVP17" s="667"/>
      <c r="FVQ17" s="667"/>
      <c r="FVR17" s="667"/>
      <c r="FVS17" s="667"/>
      <c r="FVT17" s="667"/>
      <c r="FVU17" s="667"/>
      <c r="FVV17" s="667"/>
      <c r="FVW17" s="667"/>
      <c r="FVX17" s="667"/>
      <c r="FVY17" s="667"/>
      <c r="FVZ17" s="667"/>
      <c r="FWA17" s="667"/>
      <c r="FWB17" s="667"/>
      <c r="FWC17" s="667"/>
      <c r="FWD17" s="667"/>
      <c r="FWE17" s="667"/>
      <c r="FWF17" s="667"/>
      <c r="FWG17" s="667"/>
      <c r="FWH17" s="667"/>
      <c r="FWI17" s="667"/>
      <c r="FWJ17" s="667"/>
      <c r="FWK17" s="667"/>
      <c r="FWL17" s="667"/>
      <c r="FWM17" s="667"/>
      <c r="FWN17" s="667"/>
      <c r="FWO17" s="667"/>
      <c r="FWP17" s="667"/>
      <c r="FWQ17" s="667"/>
      <c r="FWR17" s="667"/>
      <c r="FWS17" s="667"/>
      <c r="FWT17" s="667"/>
      <c r="FWU17" s="667"/>
      <c r="FWV17" s="667"/>
      <c r="FWW17" s="667"/>
      <c r="FWX17" s="667"/>
      <c r="FWY17" s="667"/>
      <c r="FWZ17" s="667"/>
      <c r="FXA17" s="667"/>
      <c r="FXB17" s="667"/>
      <c r="FXC17" s="667"/>
      <c r="FXD17" s="667"/>
      <c r="FXE17" s="667"/>
      <c r="FXF17" s="667"/>
      <c r="FXG17" s="667"/>
      <c r="FXH17" s="667"/>
      <c r="FXI17" s="667"/>
      <c r="FXJ17" s="667"/>
      <c r="FXK17" s="667"/>
      <c r="FXL17" s="667"/>
      <c r="FXM17" s="667"/>
      <c r="FXN17" s="667"/>
      <c r="FXO17" s="667"/>
      <c r="FXP17" s="667"/>
      <c r="FXQ17" s="667"/>
      <c r="FXR17" s="667"/>
      <c r="FXS17" s="667"/>
      <c r="FXT17" s="667"/>
      <c r="FXU17" s="667"/>
      <c r="FXV17" s="667"/>
      <c r="FXW17" s="667"/>
      <c r="FXX17" s="667"/>
      <c r="FXY17" s="667"/>
      <c r="FXZ17" s="667"/>
      <c r="FYA17" s="667"/>
      <c r="FYB17" s="667"/>
      <c r="FYC17" s="667"/>
      <c r="FYD17" s="667"/>
      <c r="FYE17" s="667"/>
      <c r="FYF17" s="667"/>
      <c r="FYG17" s="667"/>
      <c r="FYH17" s="667"/>
      <c r="FYI17" s="667"/>
      <c r="FYJ17" s="667"/>
      <c r="FYK17" s="667"/>
      <c r="FYL17" s="667"/>
      <c r="FYM17" s="667"/>
      <c r="FYN17" s="667"/>
      <c r="FYO17" s="667"/>
      <c r="FYP17" s="667"/>
      <c r="FYQ17" s="667"/>
      <c r="FYR17" s="667"/>
      <c r="FYS17" s="667"/>
      <c r="FYT17" s="667"/>
      <c r="FYU17" s="667"/>
      <c r="FYV17" s="667"/>
      <c r="FYW17" s="667"/>
      <c r="FYX17" s="667"/>
      <c r="FYY17" s="667"/>
      <c r="FYZ17" s="667"/>
      <c r="FZA17" s="667"/>
      <c r="FZB17" s="667"/>
      <c r="FZC17" s="667"/>
      <c r="FZD17" s="667"/>
      <c r="FZE17" s="667"/>
      <c r="FZF17" s="667"/>
      <c r="FZG17" s="667"/>
      <c r="FZH17" s="667"/>
      <c r="FZI17" s="667"/>
      <c r="FZJ17" s="667"/>
      <c r="FZK17" s="667"/>
      <c r="FZL17" s="667"/>
      <c r="FZM17" s="667"/>
      <c r="FZN17" s="667"/>
      <c r="FZO17" s="667"/>
      <c r="FZP17" s="667"/>
      <c r="FZQ17" s="667"/>
      <c r="FZR17" s="667"/>
      <c r="FZS17" s="667"/>
      <c r="FZT17" s="667"/>
      <c r="FZU17" s="667"/>
      <c r="FZV17" s="667"/>
      <c r="FZW17" s="667"/>
      <c r="FZX17" s="667"/>
      <c r="FZY17" s="667"/>
      <c r="FZZ17" s="667"/>
      <c r="GAA17" s="667"/>
      <c r="GAB17" s="667"/>
      <c r="GAC17" s="667"/>
      <c r="GAD17" s="667"/>
      <c r="GAE17" s="667"/>
      <c r="GAF17" s="667"/>
      <c r="GAG17" s="667"/>
      <c r="GAH17" s="667"/>
      <c r="GAI17" s="667"/>
      <c r="GAJ17" s="667"/>
      <c r="GAK17" s="667"/>
      <c r="GAL17" s="667"/>
      <c r="GAM17" s="667"/>
      <c r="GAN17" s="667"/>
      <c r="GAO17" s="667"/>
      <c r="GAP17" s="667"/>
      <c r="GAQ17" s="667"/>
      <c r="GAR17" s="667"/>
      <c r="GAS17" s="667"/>
      <c r="GAT17" s="667"/>
      <c r="GAU17" s="667"/>
      <c r="GAV17" s="667"/>
      <c r="GAW17" s="667"/>
      <c r="GAX17" s="667"/>
      <c r="GAY17" s="667"/>
      <c r="GAZ17" s="667"/>
      <c r="GBA17" s="667"/>
      <c r="GBB17" s="667"/>
      <c r="GBC17" s="667"/>
      <c r="GBD17" s="667"/>
      <c r="GBE17" s="667"/>
      <c r="GBF17" s="667"/>
      <c r="GBG17" s="667"/>
      <c r="GBH17" s="667"/>
      <c r="GBI17" s="667"/>
      <c r="GBJ17" s="667"/>
      <c r="GBK17" s="667"/>
      <c r="GBL17" s="667"/>
      <c r="GBM17" s="667"/>
      <c r="GBN17" s="667"/>
      <c r="GBO17" s="667"/>
      <c r="GBP17" s="667"/>
      <c r="GBQ17" s="667"/>
      <c r="GBR17" s="667"/>
      <c r="GBS17" s="667"/>
      <c r="GBT17" s="667"/>
      <c r="GBU17" s="667"/>
      <c r="GBV17" s="667"/>
      <c r="GBW17" s="667"/>
      <c r="GBX17" s="667"/>
      <c r="GBY17" s="667"/>
      <c r="GBZ17" s="667"/>
      <c r="GCA17" s="667"/>
      <c r="GCB17" s="667"/>
      <c r="GCC17" s="667"/>
      <c r="GCD17" s="667"/>
      <c r="GCE17" s="667"/>
      <c r="GCF17" s="667"/>
      <c r="GCG17" s="667"/>
      <c r="GCH17" s="667"/>
      <c r="GCI17" s="667"/>
      <c r="GCJ17" s="667"/>
      <c r="GCK17" s="667"/>
      <c r="GCL17" s="667"/>
      <c r="GCM17" s="667"/>
      <c r="GCN17" s="667"/>
      <c r="GCO17" s="667"/>
      <c r="GCP17" s="667"/>
      <c r="GCQ17" s="667"/>
      <c r="GCR17" s="667"/>
      <c r="GCS17" s="667"/>
      <c r="GCT17" s="667"/>
      <c r="GCU17" s="667"/>
      <c r="GCV17" s="667"/>
      <c r="GCW17" s="667"/>
      <c r="GCX17" s="667"/>
      <c r="GCY17" s="667"/>
      <c r="GCZ17" s="667"/>
      <c r="GDA17" s="667"/>
      <c r="GDB17" s="667"/>
      <c r="GDC17" s="667"/>
      <c r="GDD17" s="667"/>
      <c r="GDE17" s="667"/>
      <c r="GDF17" s="667"/>
      <c r="GDG17" s="667"/>
      <c r="GDH17" s="667"/>
      <c r="GDI17" s="667"/>
      <c r="GDJ17" s="667"/>
      <c r="GDK17" s="667"/>
      <c r="GDL17" s="667"/>
      <c r="GDM17" s="667"/>
      <c r="GDN17" s="667"/>
      <c r="GDO17" s="667"/>
      <c r="GDP17" s="667"/>
      <c r="GDQ17" s="667"/>
      <c r="GDR17" s="667"/>
      <c r="GDS17" s="667"/>
      <c r="GDT17" s="667"/>
      <c r="GDU17" s="667"/>
      <c r="GDV17" s="667"/>
      <c r="GDW17" s="667"/>
      <c r="GDX17" s="667"/>
      <c r="GDY17" s="667"/>
      <c r="GDZ17" s="667"/>
      <c r="GEA17" s="667"/>
      <c r="GEB17" s="667"/>
      <c r="GEC17" s="667"/>
      <c r="GED17" s="667"/>
      <c r="GEE17" s="667"/>
      <c r="GEF17" s="667"/>
      <c r="GEG17" s="667"/>
      <c r="GEH17" s="667"/>
      <c r="GEI17" s="667"/>
      <c r="GEJ17" s="667"/>
      <c r="GEK17" s="667"/>
      <c r="GEL17" s="667"/>
      <c r="GEM17" s="667"/>
      <c r="GEN17" s="667"/>
      <c r="GEO17" s="667"/>
      <c r="GEP17" s="667"/>
      <c r="GEQ17" s="667"/>
      <c r="GER17" s="667"/>
      <c r="GES17" s="667"/>
      <c r="GET17" s="667"/>
      <c r="GEU17" s="667"/>
      <c r="GEV17" s="667"/>
      <c r="GEW17" s="667"/>
      <c r="GEX17" s="667"/>
      <c r="GEY17" s="667"/>
      <c r="GEZ17" s="667"/>
      <c r="GFA17" s="667"/>
      <c r="GFB17" s="667"/>
      <c r="GFC17" s="667"/>
      <c r="GFD17" s="667"/>
      <c r="GFE17" s="667"/>
      <c r="GFF17" s="667"/>
      <c r="GFG17" s="667"/>
      <c r="GFH17" s="667"/>
      <c r="GFI17" s="667"/>
      <c r="GFJ17" s="667"/>
      <c r="GFK17" s="667"/>
      <c r="GFL17" s="667"/>
      <c r="GFM17" s="667"/>
      <c r="GFN17" s="667"/>
      <c r="GFO17" s="667"/>
      <c r="GFP17" s="667"/>
      <c r="GFQ17" s="667"/>
      <c r="GFR17" s="667"/>
      <c r="GFS17" s="667"/>
      <c r="GFT17" s="667"/>
      <c r="GFU17" s="667"/>
      <c r="GFV17" s="667"/>
      <c r="GFW17" s="667"/>
      <c r="GFX17" s="667"/>
      <c r="GFY17" s="667"/>
      <c r="GFZ17" s="667"/>
      <c r="GGA17" s="667"/>
      <c r="GGB17" s="667"/>
      <c r="GGC17" s="667"/>
      <c r="GGD17" s="667"/>
      <c r="GGE17" s="667"/>
      <c r="GGF17" s="667"/>
      <c r="GGG17" s="667"/>
      <c r="GGH17" s="667"/>
      <c r="GGI17" s="667"/>
      <c r="GGJ17" s="667"/>
      <c r="GGK17" s="667"/>
      <c r="GGL17" s="667"/>
      <c r="GGM17" s="667"/>
      <c r="GGN17" s="667"/>
      <c r="GGO17" s="667"/>
      <c r="GGP17" s="667"/>
      <c r="GGQ17" s="667"/>
      <c r="GGR17" s="667"/>
      <c r="GGS17" s="667"/>
      <c r="GGT17" s="667"/>
      <c r="GGU17" s="667"/>
      <c r="GGV17" s="667"/>
      <c r="GGW17" s="667"/>
      <c r="GGX17" s="667"/>
      <c r="GGY17" s="667"/>
      <c r="GGZ17" s="667"/>
      <c r="GHA17" s="667"/>
      <c r="GHB17" s="667"/>
      <c r="GHC17" s="667"/>
      <c r="GHD17" s="667"/>
      <c r="GHE17" s="667"/>
      <c r="GHF17" s="667"/>
      <c r="GHG17" s="667"/>
      <c r="GHH17" s="667"/>
      <c r="GHI17" s="667"/>
      <c r="GHJ17" s="667"/>
      <c r="GHK17" s="667"/>
      <c r="GHL17" s="667"/>
      <c r="GHM17" s="667"/>
      <c r="GHN17" s="667"/>
      <c r="GHO17" s="667"/>
      <c r="GHP17" s="667"/>
      <c r="GHQ17" s="667"/>
      <c r="GHR17" s="667"/>
      <c r="GHS17" s="667"/>
      <c r="GHT17" s="667"/>
      <c r="GHU17" s="667"/>
      <c r="GHV17" s="667"/>
      <c r="GHW17" s="667"/>
      <c r="GHX17" s="667"/>
      <c r="GHY17" s="667"/>
      <c r="GHZ17" s="667"/>
      <c r="GIA17" s="667"/>
      <c r="GIB17" s="667"/>
      <c r="GIC17" s="667"/>
      <c r="GID17" s="667"/>
      <c r="GIE17" s="667"/>
      <c r="GIF17" s="667"/>
      <c r="GIG17" s="667"/>
      <c r="GIH17" s="667"/>
      <c r="GII17" s="667"/>
      <c r="GIJ17" s="667"/>
      <c r="GIK17" s="667"/>
      <c r="GIL17" s="667"/>
      <c r="GIM17" s="667"/>
      <c r="GIN17" s="667"/>
      <c r="GIO17" s="667"/>
      <c r="GIP17" s="667"/>
      <c r="GIQ17" s="667"/>
      <c r="GIR17" s="667"/>
      <c r="GIS17" s="667"/>
      <c r="GIT17" s="667"/>
      <c r="GIU17" s="667"/>
      <c r="GIV17" s="667"/>
      <c r="GIW17" s="667"/>
      <c r="GIX17" s="667"/>
      <c r="GIY17" s="667"/>
      <c r="GIZ17" s="667"/>
      <c r="GJA17" s="667"/>
      <c r="GJB17" s="667"/>
      <c r="GJC17" s="667"/>
      <c r="GJD17" s="667"/>
      <c r="GJE17" s="667"/>
      <c r="GJF17" s="667"/>
      <c r="GJG17" s="667"/>
      <c r="GJH17" s="667"/>
      <c r="GJI17" s="667"/>
      <c r="GJJ17" s="667"/>
      <c r="GJK17" s="667"/>
      <c r="GJL17" s="667"/>
      <c r="GJM17" s="667"/>
      <c r="GJN17" s="667"/>
      <c r="GJO17" s="667"/>
      <c r="GJP17" s="667"/>
      <c r="GJQ17" s="667"/>
      <c r="GJR17" s="667"/>
      <c r="GJS17" s="667"/>
      <c r="GJT17" s="667"/>
      <c r="GJU17" s="667"/>
      <c r="GJV17" s="667"/>
      <c r="GJW17" s="667"/>
      <c r="GJX17" s="667"/>
      <c r="GJY17" s="667"/>
      <c r="GJZ17" s="667"/>
      <c r="GKA17" s="667"/>
      <c r="GKB17" s="667"/>
      <c r="GKC17" s="667"/>
      <c r="GKD17" s="667"/>
      <c r="GKE17" s="667"/>
      <c r="GKF17" s="667"/>
      <c r="GKG17" s="667"/>
      <c r="GKH17" s="667"/>
      <c r="GKI17" s="667"/>
      <c r="GKJ17" s="667"/>
      <c r="GKK17" s="667"/>
      <c r="GKL17" s="667"/>
      <c r="GKM17" s="667"/>
      <c r="GKN17" s="667"/>
      <c r="GKO17" s="667"/>
      <c r="GKP17" s="667"/>
      <c r="GKQ17" s="667"/>
      <c r="GKR17" s="667"/>
      <c r="GKS17" s="667"/>
      <c r="GKT17" s="667"/>
      <c r="GKU17" s="667"/>
      <c r="GKV17" s="667"/>
      <c r="GKW17" s="667"/>
      <c r="GKX17" s="667"/>
      <c r="GKY17" s="667"/>
      <c r="GKZ17" s="667"/>
      <c r="GLA17" s="667"/>
      <c r="GLB17" s="667"/>
      <c r="GLC17" s="667"/>
      <c r="GLD17" s="667"/>
      <c r="GLE17" s="667"/>
      <c r="GLF17" s="667"/>
      <c r="GLG17" s="667"/>
      <c r="GLH17" s="667"/>
      <c r="GLI17" s="667"/>
      <c r="GLJ17" s="667"/>
      <c r="GLK17" s="667"/>
      <c r="GLL17" s="667"/>
      <c r="GLM17" s="667"/>
      <c r="GLN17" s="667"/>
      <c r="GLO17" s="667"/>
      <c r="GLP17" s="667"/>
      <c r="GLQ17" s="667"/>
      <c r="GLR17" s="667"/>
      <c r="GLS17" s="667"/>
      <c r="GLT17" s="667"/>
      <c r="GLU17" s="667"/>
      <c r="GLV17" s="667"/>
      <c r="GLW17" s="667"/>
      <c r="GLX17" s="667"/>
      <c r="GLY17" s="667"/>
      <c r="GLZ17" s="667"/>
      <c r="GMA17" s="667"/>
      <c r="GMB17" s="667"/>
      <c r="GMC17" s="667"/>
      <c r="GMD17" s="667"/>
      <c r="GME17" s="667"/>
      <c r="GMF17" s="667"/>
      <c r="GMG17" s="667"/>
      <c r="GMH17" s="667"/>
      <c r="GMI17" s="667"/>
      <c r="GMJ17" s="667"/>
      <c r="GMK17" s="667"/>
      <c r="GML17" s="667"/>
      <c r="GMM17" s="667"/>
      <c r="GMN17" s="667"/>
      <c r="GMO17" s="667"/>
      <c r="GMP17" s="667"/>
      <c r="GMQ17" s="667"/>
      <c r="GMR17" s="667"/>
      <c r="GMS17" s="667"/>
      <c r="GMT17" s="667"/>
      <c r="GMU17" s="667"/>
      <c r="GMV17" s="667"/>
      <c r="GMW17" s="667"/>
      <c r="GMX17" s="667"/>
      <c r="GMY17" s="667"/>
      <c r="GMZ17" s="667"/>
      <c r="GNA17" s="667"/>
      <c r="GNB17" s="667"/>
      <c r="GNC17" s="667"/>
      <c r="GND17" s="667"/>
      <c r="GNE17" s="667"/>
      <c r="GNF17" s="667"/>
      <c r="GNG17" s="667"/>
      <c r="GNH17" s="667"/>
      <c r="GNI17" s="667"/>
      <c r="GNJ17" s="667"/>
      <c r="GNK17" s="667"/>
      <c r="GNL17" s="667"/>
      <c r="GNM17" s="667"/>
      <c r="GNN17" s="667"/>
      <c r="GNO17" s="667"/>
      <c r="GNP17" s="667"/>
      <c r="GNQ17" s="667"/>
      <c r="GNR17" s="667"/>
      <c r="GNS17" s="667"/>
      <c r="GNT17" s="667"/>
      <c r="GNU17" s="667"/>
      <c r="GNV17" s="667"/>
      <c r="GNW17" s="667"/>
      <c r="GNX17" s="667"/>
      <c r="GNY17" s="667"/>
      <c r="GNZ17" s="667"/>
      <c r="GOA17" s="667"/>
      <c r="GOB17" s="667"/>
      <c r="GOC17" s="667"/>
      <c r="GOD17" s="667"/>
      <c r="GOE17" s="667"/>
      <c r="GOF17" s="667"/>
      <c r="GOG17" s="667"/>
      <c r="GOH17" s="667"/>
      <c r="GOI17" s="667"/>
      <c r="GOJ17" s="667"/>
      <c r="GOK17" s="667"/>
      <c r="GOL17" s="667"/>
      <c r="GOM17" s="667"/>
      <c r="GON17" s="667"/>
      <c r="GOO17" s="667"/>
      <c r="GOP17" s="667"/>
      <c r="GOQ17" s="667"/>
      <c r="GOR17" s="667"/>
      <c r="GOS17" s="667"/>
      <c r="GOT17" s="667"/>
      <c r="GOU17" s="667"/>
      <c r="GOV17" s="667"/>
      <c r="GOW17" s="667"/>
      <c r="GOX17" s="667"/>
      <c r="GOY17" s="667"/>
      <c r="GOZ17" s="667"/>
      <c r="GPA17" s="667"/>
      <c r="GPB17" s="667"/>
      <c r="GPC17" s="667"/>
      <c r="GPD17" s="667"/>
      <c r="GPE17" s="667"/>
      <c r="GPF17" s="667"/>
      <c r="GPG17" s="667"/>
      <c r="GPH17" s="667"/>
      <c r="GPI17" s="667"/>
      <c r="GPJ17" s="667"/>
      <c r="GPK17" s="667"/>
      <c r="GPL17" s="667"/>
      <c r="GPM17" s="667"/>
      <c r="GPN17" s="667"/>
      <c r="GPO17" s="667"/>
      <c r="GPP17" s="667"/>
      <c r="GPQ17" s="667"/>
      <c r="GPR17" s="667"/>
      <c r="GPS17" s="667"/>
      <c r="GPT17" s="667"/>
      <c r="GPU17" s="667"/>
      <c r="GPV17" s="667"/>
      <c r="GPW17" s="667"/>
      <c r="GPX17" s="667"/>
      <c r="GPY17" s="667"/>
      <c r="GPZ17" s="667"/>
      <c r="GQA17" s="667"/>
      <c r="GQB17" s="667"/>
      <c r="GQC17" s="667"/>
      <c r="GQD17" s="667"/>
      <c r="GQE17" s="667"/>
      <c r="GQF17" s="667"/>
      <c r="GQG17" s="667"/>
      <c r="GQH17" s="667"/>
      <c r="GQI17" s="667"/>
      <c r="GQJ17" s="667"/>
      <c r="GQK17" s="667"/>
      <c r="GQL17" s="667"/>
      <c r="GQM17" s="667"/>
      <c r="GQN17" s="667"/>
      <c r="GQO17" s="667"/>
      <c r="GQP17" s="667"/>
      <c r="GQQ17" s="667"/>
      <c r="GQR17" s="667"/>
      <c r="GQS17" s="667"/>
      <c r="GQT17" s="667"/>
      <c r="GQU17" s="667"/>
      <c r="GQV17" s="667"/>
      <c r="GQW17" s="667"/>
      <c r="GQX17" s="667"/>
      <c r="GQY17" s="667"/>
      <c r="GQZ17" s="667"/>
      <c r="GRA17" s="667"/>
      <c r="GRB17" s="667"/>
      <c r="GRC17" s="667"/>
      <c r="GRD17" s="667"/>
      <c r="GRE17" s="667"/>
      <c r="GRF17" s="667"/>
      <c r="GRG17" s="667"/>
      <c r="GRH17" s="667"/>
      <c r="GRI17" s="667"/>
      <c r="GRJ17" s="667"/>
      <c r="GRK17" s="667"/>
      <c r="GRL17" s="667"/>
      <c r="GRM17" s="667"/>
      <c r="GRN17" s="667"/>
      <c r="GRO17" s="667"/>
      <c r="GRP17" s="667"/>
      <c r="GRQ17" s="667"/>
      <c r="GRR17" s="667"/>
      <c r="GRS17" s="667"/>
      <c r="GRT17" s="667"/>
      <c r="GRU17" s="667"/>
      <c r="GRV17" s="667"/>
      <c r="GRW17" s="667"/>
      <c r="GRX17" s="667"/>
      <c r="GRY17" s="667"/>
      <c r="GRZ17" s="667"/>
      <c r="GSA17" s="667"/>
      <c r="GSB17" s="667"/>
      <c r="GSC17" s="667"/>
      <c r="GSD17" s="667"/>
      <c r="GSE17" s="667"/>
      <c r="GSF17" s="667"/>
      <c r="GSG17" s="667"/>
      <c r="GSH17" s="667"/>
      <c r="GSI17" s="667"/>
      <c r="GSJ17" s="667"/>
      <c r="GSK17" s="667"/>
      <c r="GSL17" s="667"/>
      <c r="GSM17" s="667"/>
      <c r="GSN17" s="667"/>
      <c r="GSO17" s="667"/>
      <c r="GSP17" s="667"/>
      <c r="GSQ17" s="667"/>
      <c r="GSR17" s="667"/>
      <c r="GSS17" s="667"/>
      <c r="GST17" s="667"/>
      <c r="GSU17" s="667"/>
      <c r="GSV17" s="667"/>
      <c r="GSW17" s="667"/>
      <c r="GSX17" s="667"/>
      <c r="GSY17" s="667"/>
      <c r="GSZ17" s="667"/>
      <c r="GTA17" s="667"/>
      <c r="GTB17" s="667"/>
      <c r="GTC17" s="667"/>
      <c r="GTD17" s="667"/>
      <c r="GTE17" s="667"/>
      <c r="GTF17" s="667"/>
      <c r="GTG17" s="667"/>
      <c r="GTH17" s="667"/>
      <c r="GTI17" s="667"/>
      <c r="GTJ17" s="667"/>
      <c r="GTK17" s="667"/>
      <c r="GTL17" s="667"/>
      <c r="GTM17" s="667"/>
      <c r="GTN17" s="667"/>
      <c r="GTO17" s="667"/>
      <c r="GTP17" s="667"/>
      <c r="GTQ17" s="667"/>
      <c r="GTR17" s="667"/>
      <c r="GTS17" s="667"/>
      <c r="GTT17" s="667"/>
      <c r="GTU17" s="667"/>
      <c r="GTV17" s="667"/>
      <c r="GTW17" s="667"/>
      <c r="GTX17" s="667"/>
      <c r="GTY17" s="667"/>
      <c r="GTZ17" s="667"/>
      <c r="GUA17" s="667"/>
      <c r="GUB17" s="667"/>
      <c r="GUC17" s="667"/>
      <c r="GUD17" s="667"/>
      <c r="GUE17" s="667"/>
      <c r="GUF17" s="667"/>
      <c r="GUG17" s="667"/>
      <c r="GUH17" s="667"/>
      <c r="GUI17" s="667"/>
      <c r="GUJ17" s="667"/>
      <c r="GUK17" s="667"/>
      <c r="GUL17" s="667"/>
      <c r="GUM17" s="667"/>
      <c r="GUN17" s="667"/>
      <c r="GUO17" s="667"/>
      <c r="GUP17" s="667"/>
      <c r="GUQ17" s="667"/>
      <c r="GUR17" s="667"/>
      <c r="GUS17" s="667"/>
      <c r="GUT17" s="667"/>
      <c r="GUU17" s="667"/>
      <c r="GUV17" s="667"/>
      <c r="GUW17" s="667"/>
      <c r="GUX17" s="667"/>
      <c r="GUY17" s="667"/>
      <c r="GUZ17" s="667"/>
      <c r="GVA17" s="667"/>
      <c r="GVB17" s="667"/>
      <c r="GVC17" s="667"/>
      <c r="GVD17" s="667"/>
      <c r="GVE17" s="667"/>
      <c r="GVF17" s="667"/>
      <c r="GVG17" s="667"/>
      <c r="GVH17" s="667"/>
      <c r="GVI17" s="667"/>
      <c r="GVJ17" s="667"/>
      <c r="GVK17" s="667"/>
      <c r="GVL17" s="667"/>
      <c r="GVM17" s="667"/>
      <c r="GVN17" s="667"/>
      <c r="GVO17" s="667"/>
      <c r="GVP17" s="667"/>
      <c r="GVQ17" s="667"/>
      <c r="GVR17" s="667"/>
      <c r="GVS17" s="667"/>
      <c r="GVT17" s="667"/>
      <c r="GVU17" s="667"/>
      <c r="GVV17" s="667"/>
      <c r="GVW17" s="667"/>
      <c r="GVX17" s="667"/>
      <c r="GVY17" s="667"/>
      <c r="GVZ17" s="667"/>
      <c r="GWA17" s="667"/>
      <c r="GWB17" s="667"/>
      <c r="GWC17" s="667"/>
      <c r="GWD17" s="667"/>
      <c r="GWE17" s="667"/>
      <c r="GWF17" s="667"/>
      <c r="GWG17" s="667"/>
      <c r="GWH17" s="667"/>
      <c r="GWI17" s="667"/>
      <c r="GWJ17" s="667"/>
      <c r="GWK17" s="667"/>
      <c r="GWL17" s="667"/>
      <c r="GWM17" s="667"/>
      <c r="GWN17" s="667"/>
      <c r="GWO17" s="667"/>
      <c r="GWP17" s="667"/>
      <c r="GWQ17" s="667"/>
      <c r="GWR17" s="667"/>
      <c r="GWS17" s="667"/>
      <c r="GWT17" s="667"/>
      <c r="GWU17" s="667"/>
      <c r="GWV17" s="667"/>
      <c r="GWW17" s="667"/>
      <c r="GWX17" s="667"/>
      <c r="GWY17" s="667"/>
      <c r="GWZ17" s="667"/>
      <c r="GXA17" s="667"/>
      <c r="GXB17" s="667"/>
      <c r="GXC17" s="667"/>
      <c r="GXD17" s="667"/>
      <c r="GXE17" s="667"/>
      <c r="GXF17" s="667"/>
      <c r="GXG17" s="667"/>
      <c r="GXH17" s="667"/>
      <c r="GXI17" s="667"/>
      <c r="GXJ17" s="667"/>
      <c r="GXK17" s="667"/>
      <c r="GXL17" s="667"/>
      <c r="GXM17" s="667"/>
      <c r="GXN17" s="667"/>
      <c r="GXO17" s="667"/>
      <c r="GXP17" s="667"/>
      <c r="GXQ17" s="667"/>
      <c r="GXR17" s="667"/>
      <c r="GXS17" s="667"/>
      <c r="GXT17" s="667"/>
      <c r="GXU17" s="667"/>
      <c r="GXV17" s="667"/>
      <c r="GXW17" s="667"/>
      <c r="GXX17" s="667"/>
      <c r="GXY17" s="667"/>
      <c r="GXZ17" s="667"/>
      <c r="GYA17" s="667"/>
      <c r="GYB17" s="667"/>
      <c r="GYC17" s="667"/>
      <c r="GYD17" s="667"/>
      <c r="GYE17" s="667"/>
      <c r="GYF17" s="667"/>
      <c r="GYG17" s="667"/>
      <c r="GYH17" s="667"/>
      <c r="GYI17" s="667"/>
      <c r="GYJ17" s="667"/>
      <c r="GYK17" s="667"/>
      <c r="GYL17" s="667"/>
      <c r="GYM17" s="667"/>
      <c r="GYN17" s="667"/>
      <c r="GYO17" s="667"/>
      <c r="GYP17" s="667"/>
      <c r="GYQ17" s="667"/>
      <c r="GYR17" s="667"/>
      <c r="GYS17" s="667"/>
      <c r="GYT17" s="667"/>
      <c r="GYU17" s="667"/>
      <c r="GYV17" s="667"/>
      <c r="GYW17" s="667"/>
      <c r="GYX17" s="667"/>
      <c r="GYY17" s="667"/>
      <c r="GYZ17" s="667"/>
      <c r="GZA17" s="667"/>
      <c r="GZB17" s="667"/>
      <c r="GZC17" s="667"/>
      <c r="GZD17" s="667"/>
      <c r="GZE17" s="667"/>
      <c r="GZF17" s="667"/>
      <c r="GZG17" s="667"/>
      <c r="GZH17" s="667"/>
      <c r="GZI17" s="667"/>
      <c r="GZJ17" s="667"/>
      <c r="GZK17" s="667"/>
      <c r="GZL17" s="667"/>
      <c r="GZM17" s="667"/>
      <c r="GZN17" s="667"/>
      <c r="GZO17" s="667"/>
      <c r="GZP17" s="667"/>
      <c r="GZQ17" s="667"/>
      <c r="GZR17" s="667"/>
      <c r="GZS17" s="667"/>
      <c r="GZT17" s="667"/>
      <c r="GZU17" s="667"/>
      <c r="GZV17" s="667"/>
      <c r="GZW17" s="667"/>
      <c r="GZX17" s="667"/>
      <c r="GZY17" s="667"/>
      <c r="GZZ17" s="667"/>
      <c r="HAA17" s="667"/>
      <c r="HAB17" s="667"/>
      <c r="HAC17" s="667"/>
      <c r="HAD17" s="667"/>
      <c r="HAE17" s="667"/>
      <c r="HAF17" s="667"/>
      <c r="HAG17" s="667"/>
      <c r="HAH17" s="667"/>
      <c r="HAI17" s="667"/>
      <c r="HAJ17" s="667"/>
      <c r="HAK17" s="667"/>
      <c r="HAL17" s="667"/>
      <c r="HAM17" s="667"/>
      <c r="HAN17" s="667"/>
      <c r="HAO17" s="667"/>
      <c r="HAP17" s="667"/>
      <c r="HAQ17" s="667"/>
      <c r="HAR17" s="667"/>
      <c r="HAS17" s="667"/>
      <c r="HAT17" s="667"/>
      <c r="HAU17" s="667"/>
      <c r="HAV17" s="667"/>
      <c r="HAW17" s="667"/>
      <c r="HAX17" s="667"/>
      <c r="HAY17" s="667"/>
      <c r="HAZ17" s="667"/>
      <c r="HBA17" s="667"/>
      <c r="HBB17" s="667"/>
      <c r="HBC17" s="667"/>
      <c r="HBD17" s="667"/>
      <c r="HBE17" s="667"/>
      <c r="HBF17" s="667"/>
      <c r="HBG17" s="667"/>
      <c r="HBH17" s="667"/>
      <c r="HBI17" s="667"/>
      <c r="HBJ17" s="667"/>
      <c r="HBK17" s="667"/>
      <c r="HBL17" s="667"/>
      <c r="HBM17" s="667"/>
      <c r="HBN17" s="667"/>
      <c r="HBO17" s="667"/>
      <c r="HBP17" s="667"/>
      <c r="HBQ17" s="667"/>
      <c r="HBR17" s="667"/>
      <c r="HBS17" s="667"/>
      <c r="HBT17" s="667"/>
      <c r="HBU17" s="667"/>
      <c r="HBV17" s="667"/>
      <c r="HBW17" s="667"/>
      <c r="HBX17" s="667"/>
      <c r="HBY17" s="667"/>
      <c r="HBZ17" s="667"/>
      <c r="HCA17" s="667"/>
      <c r="HCB17" s="667"/>
      <c r="HCC17" s="667"/>
      <c r="HCD17" s="667"/>
      <c r="HCE17" s="667"/>
      <c r="HCF17" s="667"/>
      <c r="HCG17" s="667"/>
      <c r="HCH17" s="667"/>
      <c r="HCI17" s="667"/>
      <c r="HCJ17" s="667"/>
      <c r="HCK17" s="667"/>
      <c r="HCL17" s="667"/>
      <c r="HCM17" s="667"/>
      <c r="HCN17" s="667"/>
      <c r="HCO17" s="667"/>
      <c r="HCP17" s="667"/>
      <c r="HCQ17" s="667"/>
      <c r="HCR17" s="667"/>
      <c r="HCS17" s="667"/>
      <c r="HCT17" s="667"/>
      <c r="HCU17" s="667"/>
      <c r="HCV17" s="667"/>
      <c r="HCW17" s="667"/>
      <c r="HCX17" s="667"/>
      <c r="HCY17" s="667"/>
      <c r="HCZ17" s="667"/>
      <c r="HDA17" s="667"/>
      <c r="HDB17" s="667"/>
      <c r="HDC17" s="667"/>
      <c r="HDD17" s="667"/>
      <c r="HDE17" s="667"/>
      <c r="HDF17" s="667"/>
      <c r="HDG17" s="667"/>
      <c r="HDH17" s="667"/>
      <c r="HDI17" s="667"/>
      <c r="HDJ17" s="667"/>
      <c r="HDK17" s="667"/>
      <c r="HDL17" s="667"/>
      <c r="HDM17" s="667"/>
      <c r="HDN17" s="667"/>
      <c r="HDO17" s="667"/>
      <c r="HDP17" s="667"/>
      <c r="HDQ17" s="667"/>
      <c r="HDR17" s="667"/>
      <c r="HDS17" s="667"/>
      <c r="HDT17" s="667"/>
      <c r="HDU17" s="667"/>
      <c r="HDV17" s="667"/>
      <c r="HDW17" s="667"/>
      <c r="HDX17" s="667"/>
      <c r="HDY17" s="667"/>
      <c r="HDZ17" s="667"/>
      <c r="HEA17" s="667"/>
      <c r="HEB17" s="667"/>
      <c r="HEC17" s="667"/>
      <c r="HED17" s="667"/>
      <c r="HEE17" s="667"/>
      <c r="HEF17" s="667"/>
      <c r="HEG17" s="667"/>
      <c r="HEH17" s="667"/>
      <c r="HEI17" s="667"/>
      <c r="HEJ17" s="667"/>
      <c r="HEK17" s="667"/>
      <c r="HEL17" s="667"/>
      <c r="HEM17" s="667"/>
      <c r="HEN17" s="667"/>
      <c r="HEO17" s="667"/>
      <c r="HEP17" s="667"/>
      <c r="HEQ17" s="667"/>
      <c r="HER17" s="667"/>
      <c r="HES17" s="667"/>
      <c r="HET17" s="667"/>
      <c r="HEU17" s="667"/>
      <c r="HEV17" s="667"/>
      <c r="HEW17" s="667"/>
      <c r="HEX17" s="667"/>
      <c r="HEY17" s="667"/>
      <c r="HEZ17" s="667"/>
      <c r="HFA17" s="667"/>
      <c r="HFB17" s="667"/>
      <c r="HFC17" s="667"/>
      <c r="HFD17" s="667"/>
      <c r="HFE17" s="667"/>
      <c r="HFF17" s="667"/>
      <c r="HFG17" s="667"/>
      <c r="HFH17" s="667"/>
      <c r="HFI17" s="667"/>
      <c r="HFJ17" s="667"/>
      <c r="HFK17" s="667"/>
      <c r="HFL17" s="667"/>
      <c r="HFM17" s="667"/>
      <c r="HFN17" s="667"/>
      <c r="HFO17" s="667"/>
      <c r="HFP17" s="667"/>
      <c r="HFQ17" s="667"/>
      <c r="HFR17" s="667"/>
      <c r="HFS17" s="667"/>
      <c r="HFT17" s="667"/>
      <c r="HFU17" s="667"/>
      <c r="HFV17" s="667"/>
      <c r="HFW17" s="667"/>
      <c r="HFX17" s="667"/>
      <c r="HFY17" s="667"/>
      <c r="HFZ17" s="667"/>
      <c r="HGA17" s="667"/>
      <c r="HGB17" s="667"/>
      <c r="HGC17" s="667"/>
      <c r="HGD17" s="667"/>
      <c r="HGE17" s="667"/>
      <c r="HGF17" s="667"/>
      <c r="HGG17" s="667"/>
      <c r="HGH17" s="667"/>
      <c r="HGI17" s="667"/>
      <c r="HGJ17" s="667"/>
      <c r="HGK17" s="667"/>
      <c r="HGL17" s="667"/>
      <c r="HGM17" s="667"/>
      <c r="HGN17" s="667"/>
      <c r="HGO17" s="667"/>
      <c r="HGP17" s="667"/>
      <c r="HGQ17" s="667"/>
      <c r="HGR17" s="667"/>
      <c r="HGS17" s="667"/>
      <c r="HGT17" s="667"/>
      <c r="HGU17" s="667"/>
      <c r="HGV17" s="667"/>
      <c r="HGW17" s="667"/>
      <c r="HGX17" s="667"/>
      <c r="HGY17" s="667"/>
      <c r="HGZ17" s="667"/>
      <c r="HHA17" s="667"/>
      <c r="HHB17" s="667"/>
      <c r="HHC17" s="667"/>
      <c r="HHD17" s="667"/>
      <c r="HHE17" s="667"/>
      <c r="HHF17" s="667"/>
      <c r="HHG17" s="667"/>
      <c r="HHH17" s="667"/>
      <c r="HHI17" s="667"/>
      <c r="HHJ17" s="667"/>
      <c r="HHK17" s="667"/>
      <c r="HHL17" s="667"/>
      <c r="HHM17" s="667"/>
      <c r="HHN17" s="667"/>
      <c r="HHO17" s="667"/>
      <c r="HHP17" s="667"/>
      <c r="HHQ17" s="667"/>
      <c r="HHR17" s="667"/>
      <c r="HHS17" s="667"/>
      <c r="HHT17" s="667"/>
      <c r="HHU17" s="667"/>
      <c r="HHV17" s="667"/>
      <c r="HHW17" s="667"/>
      <c r="HHX17" s="667"/>
      <c r="HHY17" s="667"/>
      <c r="HHZ17" s="667"/>
      <c r="HIA17" s="667"/>
      <c r="HIB17" s="667"/>
      <c r="HIC17" s="667"/>
      <c r="HID17" s="667"/>
      <c r="HIE17" s="667"/>
      <c r="HIF17" s="667"/>
      <c r="HIG17" s="667"/>
      <c r="HIH17" s="667"/>
      <c r="HII17" s="667"/>
      <c r="HIJ17" s="667"/>
      <c r="HIK17" s="667"/>
      <c r="HIL17" s="667"/>
      <c r="HIM17" s="667"/>
      <c r="HIN17" s="667"/>
      <c r="HIO17" s="667"/>
      <c r="HIP17" s="667"/>
      <c r="HIQ17" s="667"/>
      <c r="HIR17" s="667"/>
      <c r="HIS17" s="667"/>
      <c r="HIT17" s="667"/>
      <c r="HIU17" s="667"/>
      <c r="HIV17" s="667"/>
      <c r="HIW17" s="667"/>
      <c r="HIX17" s="667"/>
      <c r="HIY17" s="667"/>
      <c r="HIZ17" s="667"/>
      <c r="HJA17" s="667"/>
      <c r="HJB17" s="667"/>
      <c r="HJC17" s="667"/>
      <c r="HJD17" s="667"/>
      <c r="HJE17" s="667"/>
      <c r="HJF17" s="667"/>
      <c r="HJG17" s="667"/>
      <c r="HJH17" s="667"/>
      <c r="HJI17" s="667"/>
      <c r="HJJ17" s="667"/>
      <c r="HJK17" s="667"/>
      <c r="HJL17" s="667"/>
      <c r="HJM17" s="667"/>
      <c r="HJN17" s="667"/>
      <c r="HJO17" s="667"/>
      <c r="HJP17" s="667"/>
      <c r="HJQ17" s="667"/>
      <c r="HJR17" s="667"/>
      <c r="HJS17" s="667"/>
      <c r="HJT17" s="667"/>
      <c r="HJU17" s="667"/>
      <c r="HJV17" s="667"/>
      <c r="HJW17" s="667"/>
      <c r="HJX17" s="667"/>
      <c r="HJY17" s="667"/>
      <c r="HJZ17" s="667"/>
      <c r="HKA17" s="667"/>
      <c r="HKB17" s="667"/>
      <c r="HKC17" s="667"/>
      <c r="HKD17" s="667"/>
      <c r="HKE17" s="667"/>
      <c r="HKF17" s="667"/>
      <c r="HKG17" s="667"/>
      <c r="HKH17" s="667"/>
      <c r="HKI17" s="667"/>
      <c r="HKJ17" s="667"/>
      <c r="HKK17" s="667"/>
      <c r="HKL17" s="667"/>
      <c r="HKM17" s="667"/>
      <c r="HKN17" s="667"/>
      <c r="HKO17" s="667"/>
      <c r="HKP17" s="667"/>
      <c r="HKQ17" s="667"/>
      <c r="HKR17" s="667"/>
      <c r="HKS17" s="667"/>
      <c r="HKT17" s="667"/>
      <c r="HKU17" s="667"/>
      <c r="HKV17" s="667"/>
      <c r="HKW17" s="667"/>
      <c r="HKX17" s="667"/>
      <c r="HKY17" s="667"/>
      <c r="HKZ17" s="667"/>
      <c r="HLA17" s="667"/>
      <c r="HLB17" s="667"/>
      <c r="HLC17" s="667"/>
      <c r="HLD17" s="667"/>
      <c r="HLE17" s="667"/>
      <c r="HLF17" s="667"/>
      <c r="HLG17" s="667"/>
      <c r="HLH17" s="667"/>
      <c r="HLI17" s="667"/>
      <c r="HLJ17" s="667"/>
      <c r="HLK17" s="667"/>
      <c r="HLL17" s="667"/>
      <c r="HLM17" s="667"/>
      <c r="HLN17" s="667"/>
      <c r="HLO17" s="667"/>
      <c r="HLP17" s="667"/>
      <c r="HLQ17" s="667"/>
      <c r="HLR17" s="667"/>
      <c r="HLS17" s="667"/>
      <c r="HLT17" s="667"/>
      <c r="HLU17" s="667"/>
      <c r="HLV17" s="667"/>
      <c r="HLW17" s="667"/>
      <c r="HLX17" s="667"/>
      <c r="HLY17" s="667"/>
      <c r="HLZ17" s="667"/>
      <c r="HMA17" s="667"/>
      <c r="HMB17" s="667"/>
      <c r="HMC17" s="667"/>
      <c r="HMD17" s="667"/>
      <c r="HME17" s="667"/>
      <c r="HMF17" s="667"/>
      <c r="HMG17" s="667"/>
      <c r="HMH17" s="667"/>
      <c r="HMI17" s="667"/>
      <c r="HMJ17" s="667"/>
      <c r="HMK17" s="667"/>
      <c r="HML17" s="667"/>
      <c r="HMM17" s="667"/>
      <c r="HMN17" s="667"/>
      <c r="HMO17" s="667"/>
      <c r="HMP17" s="667"/>
      <c r="HMQ17" s="667"/>
      <c r="HMR17" s="667"/>
      <c r="HMS17" s="667"/>
      <c r="HMT17" s="667"/>
      <c r="HMU17" s="667"/>
      <c r="HMV17" s="667"/>
      <c r="HMW17" s="667"/>
      <c r="HMX17" s="667"/>
      <c r="HMY17" s="667"/>
      <c r="HMZ17" s="667"/>
      <c r="HNA17" s="667"/>
      <c r="HNB17" s="667"/>
      <c r="HNC17" s="667"/>
      <c r="HND17" s="667"/>
      <c r="HNE17" s="667"/>
      <c r="HNF17" s="667"/>
      <c r="HNG17" s="667"/>
      <c r="HNH17" s="667"/>
      <c r="HNI17" s="667"/>
      <c r="HNJ17" s="667"/>
      <c r="HNK17" s="667"/>
      <c r="HNL17" s="667"/>
      <c r="HNM17" s="667"/>
      <c r="HNN17" s="667"/>
      <c r="HNO17" s="667"/>
      <c r="HNP17" s="667"/>
      <c r="HNQ17" s="667"/>
      <c r="HNR17" s="667"/>
      <c r="HNS17" s="667"/>
      <c r="HNT17" s="667"/>
      <c r="HNU17" s="667"/>
      <c r="HNV17" s="667"/>
      <c r="HNW17" s="667"/>
      <c r="HNX17" s="667"/>
      <c r="HNY17" s="667"/>
      <c r="HNZ17" s="667"/>
      <c r="HOA17" s="667"/>
      <c r="HOB17" s="667"/>
      <c r="HOC17" s="667"/>
      <c r="HOD17" s="667"/>
      <c r="HOE17" s="667"/>
      <c r="HOF17" s="667"/>
      <c r="HOG17" s="667"/>
      <c r="HOH17" s="667"/>
      <c r="HOI17" s="667"/>
      <c r="HOJ17" s="667"/>
      <c r="HOK17" s="667"/>
      <c r="HOL17" s="667"/>
      <c r="HOM17" s="667"/>
      <c r="HON17" s="667"/>
      <c r="HOO17" s="667"/>
      <c r="HOP17" s="667"/>
      <c r="HOQ17" s="667"/>
      <c r="HOR17" s="667"/>
      <c r="HOS17" s="667"/>
      <c r="HOT17" s="667"/>
      <c r="HOU17" s="667"/>
      <c r="HOV17" s="667"/>
      <c r="HOW17" s="667"/>
      <c r="HOX17" s="667"/>
      <c r="HOY17" s="667"/>
      <c r="HOZ17" s="667"/>
      <c r="HPA17" s="667"/>
      <c r="HPB17" s="667"/>
      <c r="HPC17" s="667"/>
      <c r="HPD17" s="667"/>
      <c r="HPE17" s="667"/>
      <c r="HPF17" s="667"/>
      <c r="HPG17" s="667"/>
      <c r="HPH17" s="667"/>
      <c r="HPI17" s="667"/>
      <c r="HPJ17" s="667"/>
      <c r="HPK17" s="667"/>
      <c r="HPL17" s="667"/>
      <c r="HPM17" s="667"/>
      <c r="HPN17" s="667"/>
      <c r="HPO17" s="667"/>
      <c r="HPP17" s="667"/>
      <c r="HPQ17" s="667"/>
      <c r="HPR17" s="667"/>
      <c r="HPS17" s="667"/>
      <c r="HPT17" s="667"/>
      <c r="HPU17" s="667"/>
      <c r="HPV17" s="667"/>
      <c r="HPW17" s="667"/>
      <c r="HPX17" s="667"/>
      <c r="HPY17" s="667"/>
      <c r="HPZ17" s="667"/>
      <c r="HQA17" s="667"/>
      <c r="HQB17" s="667"/>
      <c r="HQC17" s="667"/>
      <c r="HQD17" s="667"/>
      <c r="HQE17" s="667"/>
      <c r="HQF17" s="667"/>
      <c r="HQG17" s="667"/>
      <c r="HQH17" s="667"/>
      <c r="HQI17" s="667"/>
      <c r="HQJ17" s="667"/>
      <c r="HQK17" s="667"/>
      <c r="HQL17" s="667"/>
      <c r="HQM17" s="667"/>
      <c r="HQN17" s="667"/>
      <c r="HQO17" s="667"/>
      <c r="HQP17" s="667"/>
      <c r="HQQ17" s="667"/>
      <c r="HQR17" s="667"/>
      <c r="HQS17" s="667"/>
      <c r="HQT17" s="667"/>
      <c r="HQU17" s="667"/>
      <c r="HQV17" s="667"/>
      <c r="HQW17" s="667"/>
      <c r="HQX17" s="667"/>
      <c r="HQY17" s="667"/>
      <c r="HQZ17" s="667"/>
      <c r="HRA17" s="667"/>
      <c r="HRB17" s="667"/>
      <c r="HRC17" s="667"/>
      <c r="HRD17" s="667"/>
      <c r="HRE17" s="667"/>
      <c r="HRF17" s="667"/>
      <c r="HRG17" s="667"/>
      <c r="HRH17" s="667"/>
      <c r="HRI17" s="667"/>
      <c r="HRJ17" s="667"/>
      <c r="HRK17" s="667"/>
      <c r="HRL17" s="667"/>
      <c r="HRM17" s="667"/>
      <c r="HRN17" s="667"/>
      <c r="HRO17" s="667"/>
      <c r="HRP17" s="667"/>
      <c r="HRQ17" s="667"/>
      <c r="HRR17" s="667"/>
      <c r="HRS17" s="667"/>
      <c r="HRT17" s="667"/>
      <c r="HRU17" s="667"/>
      <c r="HRV17" s="667"/>
      <c r="HRW17" s="667"/>
      <c r="HRX17" s="667"/>
      <c r="HRY17" s="667"/>
      <c r="HRZ17" s="667"/>
      <c r="HSA17" s="667"/>
      <c r="HSB17" s="667"/>
      <c r="HSC17" s="667"/>
      <c r="HSD17" s="667"/>
      <c r="HSE17" s="667"/>
      <c r="HSF17" s="667"/>
      <c r="HSG17" s="667"/>
      <c r="HSH17" s="667"/>
      <c r="HSI17" s="667"/>
      <c r="HSJ17" s="667"/>
      <c r="HSK17" s="667"/>
      <c r="HSL17" s="667"/>
      <c r="HSM17" s="667"/>
      <c r="HSN17" s="667"/>
      <c r="HSO17" s="667"/>
      <c r="HSP17" s="667"/>
      <c r="HSQ17" s="667"/>
      <c r="HSR17" s="667"/>
      <c r="HSS17" s="667"/>
      <c r="HST17" s="667"/>
      <c r="HSU17" s="667"/>
      <c r="HSV17" s="667"/>
      <c r="HSW17" s="667"/>
      <c r="HSX17" s="667"/>
      <c r="HSY17" s="667"/>
      <c r="HSZ17" s="667"/>
      <c r="HTA17" s="667"/>
      <c r="HTB17" s="667"/>
      <c r="HTC17" s="667"/>
      <c r="HTD17" s="667"/>
      <c r="HTE17" s="667"/>
      <c r="HTF17" s="667"/>
      <c r="HTG17" s="667"/>
      <c r="HTH17" s="667"/>
      <c r="HTI17" s="667"/>
      <c r="HTJ17" s="667"/>
      <c r="HTK17" s="667"/>
      <c r="HTL17" s="667"/>
      <c r="HTM17" s="667"/>
      <c r="HTN17" s="667"/>
      <c r="HTO17" s="667"/>
      <c r="HTP17" s="667"/>
      <c r="HTQ17" s="667"/>
      <c r="HTR17" s="667"/>
      <c r="HTS17" s="667"/>
      <c r="HTT17" s="667"/>
      <c r="HTU17" s="667"/>
      <c r="HTV17" s="667"/>
      <c r="HTW17" s="667"/>
      <c r="HTX17" s="667"/>
      <c r="HTY17" s="667"/>
      <c r="HTZ17" s="667"/>
      <c r="HUA17" s="667"/>
      <c r="HUB17" s="667"/>
      <c r="HUC17" s="667"/>
      <c r="HUD17" s="667"/>
      <c r="HUE17" s="667"/>
      <c r="HUF17" s="667"/>
      <c r="HUG17" s="667"/>
      <c r="HUH17" s="667"/>
      <c r="HUI17" s="667"/>
      <c r="HUJ17" s="667"/>
      <c r="HUK17" s="667"/>
      <c r="HUL17" s="667"/>
      <c r="HUM17" s="667"/>
      <c r="HUN17" s="667"/>
      <c r="HUO17" s="667"/>
      <c r="HUP17" s="667"/>
      <c r="HUQ17" s="667"/>
      <c r="HUR17" s="667"/>
      <c r="HUS17" s="667"/>
      <c r="HUT17" s="667"/>
      <c r="HUU17" s="667"/>
      <c r="HUV17" s="667"/>
      <c r="HUW17" s="667"/>
      <c r="HUX17" s="667"/>
      <c r="HUY17" s="667"/>
      <c r="HUZ17" s="667"/>
      <c r="HVA17" s="667"/>
      <c r="HVB17" s="667"/>
      <c r="HVC17" s="667"/>
      <c r="HVD17" s="667"/>
      <c r="HVE17" s="667"/>
      <c r="HVF17" s="667"/>
      <c r="HVG17" s="667"/>
      <c r="HVH17" s="667"/>
      <c r="HVI17" s="667"/>
      <c r="HVJ17" s="667"/>
      <c r="HVK17" s="667"/>
      <c r="HVL17" s="667"/>
      <c r="HVM17" s="667"/>
      <c r="HVN17" s="667"/>
      <c r="HVO17" s="667"/>
      <c r="HVP17" s="667"/>
      <c r="HVQ17" s="667"/>
      <c r="HVR17" s="667"/>
      <c r="HVS17" s="667"/>
      <c r="HVT17" s="667"/>
      <c r="HVU17" s="667"/>
      <c r="HVV17" s="667"/>
      <c r="HVW17" s="667"/>
      <c r="HVX17" s="667"/>
      <c r="HVY17" s="667"/>
      <c r="HVZ17" s="667"/>
      <c r="HWA17" s="667"/>
      <c r="HWB17" s="667"/>
      <c r="HWC17" s="667"/>
      <c r="HWD17" s="667"/>
      <c r="HWE17" s="667"/>
      <c r="HWF17" s="667"/>
      <c r="HWG17" s="667"/>
      <c r="HWH17" s="667"/>
      <c r="HWI17" s="667"/>
      <c r="HWJ17" s="667"/>
      <c r="HWK17" s="667"/>
      <c r="HWL17" s="667"/>
      <c r="HWM17" s="667"/>
      <c r="HWN17" s="667"/>
      <c r="HWO17" s="667"/>
      <c r="HWP17" s="667"/>
      <c r="HWQ17" s="667"/>
      <c r="HWR17" s="667"/>
      <c r="HWS17" s="667"/>
      <c r="HWT17" s="667"/>
      <c r="HWU17" s="667"/>
      <c r="HWV17" s="667"/>
      <c r="HWW17" s="667"/>
      <c r="HWX17" s="667"/>
      <c r="HWY17" s="667"/>
      <c r="HWZ17" s="667"/>
      <c r="HXA17" s="667"/>
      <c r="HXB17" s="667"/>
      <c r="HXC17" s="667"/>
      <c r="HXD17" s="667"/>
      <c r="HXE17" s="667"/>
      <c r="HXF17" s="667"/>
      <c r="HXG17" s="667"/>
      <c r="HXH17" s="667"/>
      <c r="HXI17" s="667"/>
      <c r="HXJ17" s="667"/>
      <c r="HXK17" s="667"/>
      <c r="HXL17" s="667"/>
      <c r="HXM17" s="667"/>
      <c r="HXN17" s="667"/>
      <c r="HXO17" s="667"/>
      <c r="HXP17" s="667"/>
      <c r="HXQ17" s="667"/>
      <c r="HXR17" s="667"/>
      <c r="HXS17" s="667"/>
      <c r="HXT17" s="667"/>
      <c r="HXU17" s="667"/>
      <c r="HXV17" s="667"/>
      <c r="HXW17" s="667"/>
      <c r="HXX17" s="667"/>
      <c r="HXY17" s="667"/>
      <c r="HXZ17" s="667"/>
      <c r="HYA17" s="667"/>
      <c r="HYB17" s="667"/>
      <c r="HYC17" s="667"/>
      <c r="HYD17" s="667"/>
      <c r="HYE17" s="667"/>
      <c r="HYF17" s="667"/>
      <c r="HYG17" s="667"/>
      <c r="HYH17" s="667"/>
      <c r="HYI17" s="667"/>
      <c r="HYJ17" s="667"/>
      <c r="HYK17" s="667"/>
      <c r="HYL17" s="667"/>
      <c r="HYM17" s="667"/>
      <c r="HYN17" s="667"/>
      <c r="HYO17" s="667"/>
      <c r="HYP17" s="667"/>
      <c r="HYQ17" s="667"/>
      <c r="HYR17" s="667"/>
      <c r="HYS17" s="667"/>
      <c r="HYT17" s="667"/>
      <c r="HYU17" s="667"/>
      <c r="HYV17" s="667"/>
      <c r="HYW17" s="667"/>
      <c r="HYX17" s="667"/>
      <c r="HYY17" s="667"/>
      <c r="HYZ17" s="667"/>
      <c r="HZA17" s="667"/>
      <c r="HZB17" s="667"/>
      <c r="HZC17" s="667"/>
      <c r="HZD17" s="667"/>
      <c r="HZE17" s="667"/>
      <c r="HZF17" s="667"/>
      <c r="HZG17" s="667"/>
      <c r="HZH17" s="667"/>
      <c r="HZI17" s="667"/>
      <c r="HZJ17" s="667"/>
      <c r="HZK17" s="667"/>
      <c r="HZL17" s="667"/>
      <c r="HZM17" s="667"/>
      <c r="HZN17" s="667"/>
      <c r="HZO17" s="667"/>
      <c r="HZP17" s="667"/>
      <c r="HZQ17" s="667"/>
      <c r="HZR17" s="667"/>
      <c r="HZS17" s="667"/>
      <c r="HZT17" s="667"/>
      <c r="HZU17" s="667"/>
      <c r="HZV17" s="667"/>
      <c r="HZW17" s="667"/>
      <c r="HZX17" s="667"/>
      <c r="HZY17" s="667"/>
      <c r="HZZ17" s="667"/>
      <c r="IAA17" s="667"/>
      <c r="IAB17" s="667"/>
      <c r="IAC17" s="667"/>
      <c r="IAD17" s="667"/>
      <c r="IAE17" s="667"/>
      <c r="IAF17" s="667"/>
      <c r="IAG17" s="667"/>
      <c r="IAH17" s="667"/>
      <c r="IAI17" s="667"/>
      <c r="IAJ17" s="667"/>
      <c r="IAK17" s="667"/>
      <c r="IAL17" s="667"/>
      <c r="IAM17" s="667"/>
      <c r="IAN17" s="667"/>
      <c r="IAO17" s="667"/>
      <c r="IAP17" s="667"/>
      <c r="IAQ17" s="667"/>
      <c r="IAR17" s="667"/>
      <c r="IAS17" s="667"/>
      <c r="IAT17" s="667"/>
      <c r="IAU17" s="667"/>
      <c r="IAV17" s="667"/>
      <c r="IAW17" s="667"/>
      <c r="IAX17" s="667"/>
      <c r="IAY17" s="667"/>
      <c r="IAZ17" s="667"/>
      <c r="IBA17" s="667"/>
      <c r="IBB17" s="667"/>
      <c r="IBC17" s="667"/>
      <c r="IBD17" s="667"/>
      <c r="IBE17" s="667"/>
      <c r="IBF17" s="667"/>
      <c r="IBG17" s="667"/>
      <c r="IBH17" s="667"/>
      <c r="IBI17" s="667"/>
      <c r="IBJ17" s="667"/>
      <c r="IBK17" s="667"/>
      <c r="IBL17" s="667"/>
      <c r="IBM17" s="667"/>
      <c r="IBN17" s="667"/>
      <c r="IBO17" s="667"/>
      <c r="IBP17" s="667"/>
      <c r="IBQ17" s="667"/>
      <c r="IBR17" s="667"/>
      <c r="IBS17" s="667"/>
      <c r="IBT17" s="667"/>
      <c r="IBU17" s="667"/>
      <c r="IBV17" s="667"/>
      <c r="IBW17" s="667"/>
      <c r="IBX17" s="667"/>
      <c r="IBY17" s="667"/>
      <c r="IBZ17" s="667"/>
      <c r="ICA17" s="667"/>
      <c r="ICB17" s="667"/>
      <c r="ICC17" s="667"/>
      <c r="ICD17" s="667"/>
      <c r="ICE17" s="667"/>
      <c r="ICF17" s="667"/>
      <c r="ICG17" s="667"/>
      <c r="ICH17" s="667"/>
      <c r="ICI17" s="667"/>
      <c r="ICJ17" s="667"/>
      <c r="ICK17" s="667"/>
      <c r="ICL17" s="667"/>
      <c r="ICM17" s="667"/>
      <c r="ICN17" s="667"/>
      <c r="ICO17" s="667"/>
      <c r="ICP17" s="667"/>
      <c r="ICQ17" s="667"/>
      <c r="ICR17" s="667"/>
      <c r="ICS17" s="667"/>
      <c r="ICT17" s="667"/>
      <c r="ICU17" s="667"/>
      <c r="ICV17" s="667"/>
      <c r="ICW17" s="667"/>
      <c r="ICX17" s="667"/>
      <c r="ICY17" s="667"/>
      <c r="ICZ17" s="667"/>
      <c r="IDA17" s="667"/>
      <c r="IDB17" s="667"/>
      <c r="IDC17" s="667"/>
      <c r="IDD17" s="667"/>
      <c r="IDE17" s="667"/>
      <c r="IDF17" s="667"/>
      <c r="IDG17" s="667"/>
      <c r="IDH17" s="667"/>
      <c r="IDI17" s="667"/>
      <c r="IDJ17" s="667"/>
      <c r="IDK17" s="667"/>
      <c r="IDL17" s="667"/>
      <c r="IDM17" s="667"/>
      <c r="IDN17" s="667"/>
      <c r="IDO17" s="667"/>
      <c r="IDP17" s="667"/>
      <c r="IDQ17" s="667"/>
      <c r="IDR17" s="667"/>
      <c r="IDS17" s="667"/>
      <c r="IDT17" s="667"/>
      <c r="IDU17" s="667"/>
      <c r="IDV17" s="667"/>
      <c r="IDW17" s="667"/>
      <c r="IDX17" s="667"/>
      <c r="IDY17" s="667"/>
      <c r="IDZ17" s="667"/>
      <c r="IEA17" s="667"/>
      <c r="IEB17" s="667"/>
      <c r="IEC17" s="667"/>
      <c r="IED17" s="667"/>
      <c r="IEE17" s="667"/>
      <c r="IEF17" s="667"/>
      <c r="IEG17" s="667"/>
      <c r="IEH17" s="667"/>
      <c r="IEI17" s="667"/>
      <c r="IEJ17" s="667"/>
      <c r="IEK17" s="667"/>
      <c r="IEL17" s="667"/>
      <c r="IEM17" s="667"/>
      <c r="IEN17" s="667"/>
      <c r="IEO17" s="667"/>
      <c r="IEP17" s="667"/>
      <c r="IEQ17" s="667"/>
      <c r="IER17" s="667"/>
      <c r="IES17" s="667"/>
      <c r="IET17" s="667"/>
      <c r="IEU17" s="667"/>
      <c r="IEV17" s="667"/>
      <c r="IEW17" s="667"/>
      <c r="IEX17" s="667"/>
      <c r="IEY17" s="667"/>
      <c r="IEZ17" s="667"/>
      <c r="IFA17" s="667"/>
      <c r="IFB17" s="667"/>
      <c r="IFC17" s="667"/>
      <c r="IFD17" s="667"/>
      <c r="IFE17" s="667"/>
      <c r="IFF17" s="667"/>
      <c r="IFG17" s="667"/>
      <c r="IFH17" s="667"/>
      <c r="IFI17" s="667"/>
      <c r="IFJ17" s="667"/>
      <c r="IFK17" s="667"/>
      <c r="IFL17" s="667"/>
      <c r="IFM17" s="667"/>
      <c r="IFN17" s="667"/>
      <c r="IFO17" s="667"/>
      <c r="IFP17" s="667"/>
      <c r="IFQ17" s="667"/>
      <c r="IFR17" s="667"/>
      <c r="IFS17" s="667"/>
      <c r="IFT17" s="667"/>
      <c r="IFU17" s="667"/>
      <c r="IFV17" s="667"/>
      <c r="IFW17" s="667"/>
      <c r="IFX17" s="667"/>
      <c r="IFY17" s="667"/>
      <c r="IFZ17" s="667"/>
      <c r="IGA17" s="667"/>
      <c r="IGB17" s="667"/>
      <c r="IGC17" s="667"/>
      <c r="IGD17" s="667"/>
      <c r="IGE17" s="667"/>
      <c r="IGF17" s="667"/>
      <c r="IGG17" s="667"/>
      <c r="IGH17" s="667"/>
      <c r="IGI17" s="667"/>
      <c r="IGJ17" s="667"/>
      <c r="IGK17" s="667"/>
      <c r="IGL17" s="667"/>
      <c r="IGM17" s="667"/>
      <c r="IGN17" s="667"/>
      <c r="IGO17" s="667"/>
      <c r="IGP17" s="667"/>
      <c r="IGQ17" s="667"/>
      <c r="IGR17" s="667"/>
      <c r="IGS17" s="667"/>
      <c r="IGT17" s="667"/>
      <c r="IGU17" s="667"/>
      <c r="IGV17" s="667"/>
      <c r="IGW17" s="667"/>
      <c r="IGX17" s="667"/>
      <c r="IGY17" s="667"/>
      <c r="IGZ17" s="667"/>
      <c r="IHA17" s="667"/>
      <c r="IHB17" s="667"/>
      <c r="IHC17" s="667"/>
      <c r="IHD17" s="667"/>
      <c r="IHE17" s="667"/>
      <c r="IHF17" s="667"/>
      <c r="IHG17" s="667"/>
      <c r="IHH17" s="667"/>
      <c r="IHI17" s="667"/>
      <c r="IHJ17" s="667"/>
      <c r="IHK17" s="667"/>
      <c r="IHL17" s="667"/>
      <c r="IHM17" s="667"/>
      <c r="IHN17" s="667"/>
      <c r="IHO17" s="667"/>
      <c r="IHP17" s="667"/>
      <c r="IHQ17" s="667"/>
      <c r="IHR17" s="667"/>
      <c r="IHS17" s="667"/>
      <c r="IHT17" s="667"/>
      <c r="IHU17" s="667"/>
      <c r="IHV17" s="667"/>
      <c r="IHW17" s="667"/>
      <c r="IHX17" s="667"/>
      <c r="IHY17" s="667"/>
      <c r="IHZ17" s="667"/>
      <c r="IIA17" s="667"/>
      <c r="IIB17" s="667"/>
      <c r="IIC17" s="667"/>
      <c r="IID17" s="667"/>
      <c r="IIE17" s="667"/>
      <c r="IIF17" s="667"/>
      <c r="IIG17" s="667"/>
      <c r="IIH17" s="667"/>
      <c r="III17" s="667"/>
      <c r="IIJ17" s="667"/>
      <c r="IIK17" s="667"/>
      <c r="IIL17" s="667"/>
      <c r="IIM17" s="667"/>
      <c r="IIN17" s="667"/>
      <c r="IIO17" s="667"/>
      <c r="IIP17" s="667"/>
      <c r="IIQ17" s="667"/>
      <c r="IIR17" s="667"/>
      <c r="IIS17" s="667"/>
      <c r="IIT17" s="667"/>
      <c r="IIU17" s="667"/>
      <c r="IIV17" s="667"/>
      <c r="IIW17" s="667"/>
      <c r="IIX17" s="667"/>
      <c r="IIY17" s="667"/>
      <c r="IIZ17" s="667"/>
      <c r="IJA17" s="667"/>
      <c r="IJB17" s="667"/>
      <c r="IJC17" s="667"/>
      <c r="IJD17" s="667"/>
      <c r="IJE17" s="667"/>
      <c r="IJF17" s="667"/>
      <c r="IJG17" s="667"/>
      <c r="IJH17" s="667"/>
      <c r="IJI17" s="667"/>
      <c r="IJJ17" s="667"/>
      <c r="IJK17" s="667"/>
      <c r="IJL17" s="667"/>
      <c r="IJM17" s="667"/>
      <c r="IJN17" s="667"/>
      <c r="IJO17" s="667"/>
      <c r="IJP17" s="667"/>
      <c r="IJQ17" s="667"/>
      <c r="IJR17" s="667"/>
      <c r="IJS17" s="667"/>
      <c r="IJT17" s="667"/>
      <c r="IJU17" s="667"/>
      <c r="IJV17" s="667"/>
      <c r="IJW17" s="667"/>
      <c r="IJX17" s="667"/>
      <c r="IJY17" s="667"/>
      <c r="IJZ17" s="667"/>
      <c r="IKA17" s="667"/>
      <c r="IKB17" s="667"/>
      <c r="IKC17" s="667"/>
      <c r="IKD17" s="667"/>
      <c r="IKE17" s="667"/>
      <c r="IKF17" s="667"/>
      <c r="IKG17" s="667"/>
      <c r="IKH17" s="667"/>
      <c r="IKI17" s="667"/>
      <c r="IKJ17" s="667"/>
      <c r="IKK17" s="667"/>
      <c r="IKL17" s="667"/>
      <c r="IKM17" s="667"/>
      <c r="IKN17" s="667"/>
      <c r="IKO17" s="667"/>
      <c r="IKP17" s="667"/>
      <c r="IKQ17" s="667"/>
      <c r="IKR17" s="667"/>
      <c r="IKS17" s="667"/>
      <c r="IKT17" s="667"/>
      <c r="IKU17" s="667"/>
      <c r="IKV17" s="667"/>
      <c r="IKW17" s="667"/>
      <c r="IKX17" s="667"/>
      <c r="IKY17" s="667"/>
      <c r="IKZ17" s="667"/>
      <c r="ILA17" s="667"/>
      <c r="ILB17" s="667"/>
      <c r="ILC17" s="667"/>
      <c r="ILD17" s="667"/>
      <c r="ILE17" s="667"/>
      <c r="ILF17" s="667"/>
      <c r="ILG17" s="667"/>
      <c r="ILH17" s="667"/>
      <c r="ILI17" s="667"/>
      <c r="ILJ17" s="667"/>
      <c r="ILK17" s="667"/>
      <c r="ILL17" s="667"/>
      <c r="ILM17" s="667"/>
      <c r="ILN17" s="667"/>
      <c r="ILO17" s="667"/>
      <c r="ILP17" s="667"/>
      <c r="ILQ17" s="667"/>
      <c r="ILR17" s="667"/>
      <c r="ILS17" s="667"/>
      <c r="ILT17" s="667"/>
      <c r="ILU17" s="667"/>
      <c r="ILV17" s="667"/>
      <c r="ILW17" s="667"/>
      <c r="ILX17" s="667"/>
      <c r="ILY17" s="667"/>
      <c r="ILZ17" s="667"/>
      <c r="IMA17" s="667"/>
      <c r="IMB17" s="667"/>
      <c r="IMC17" s="667"/>
      <c r="IMD17" s="667"/>
      <c r="IME17" s="667"/>
      <c r="IMF17" s="667"/>
      <c r="IMG17" s="667"/>
      <c r="IMH17" s="667"/>
      <c r="IMI17" s="667"/>
      <c r="IMJ17" s="667"/>
      <c r="IMK17" s="667"/>
      <c r="IML17" s="667"/>
      <c r="IMM17" s="667"/>
      <c r="IMN17" s="667"/>
      <c r="IMO17" s="667"/>
      <c r="IMP17" s="667"/>
      <c r="IMQ17" s="667"/>
      <c r="IMR17" s="667"/>
      <c r="IMS17" s="667"/>
      <c r="IMT17" s="667"/>
      <c r="IMU17" s="667"/>
      <c r="IMV17" s="667"/>
      <c r="IMW17" s="667"/>
      <c r="IMX17" s="667"/>
      <c r="IMY17" s="667"/>
      <c r="IMZ17" s="667"/>
      <c r="INA17" s="667"/>
      <c r="INB17" s="667"/>
      <c r="INC17" s="667"/>
      <c r="IND17" s="667"/>
      <c r="INE17" s="667"/>
      <c r="INF17" s="667"/>
      <c r="ING17" s="667"/>
      <c r="INH17" s="667"/>
      <c r="INI17" s="667"/>
      <c r="INJ17" s="667"/>
      <c r="INK17" s="667"/>
      <c r="INL17" s="667"/>
      <c r="INM17" s="667"/>
      <c r="INN17" s="667"/>
      <c r="INO17" s="667"/>
      <c r="INP17" s="667"/>
      <c r="INQ17" s="667"/>
      <c r="INR17" s="667"/>
      <c r="INS17" s="667"/>
      <c r="INT17" s="667"/>
      <c r="INU17" s="667"/>
      <c r="INV17" s="667"/>
      <c r="INW17" s="667"/>
      <c r="INX17" s="667"/>
      <c r="INY17" s="667"/>
      <c r="INZ17" s="667"/>
      <c r="IOA17" s="667"/>
      <c r="IOB17" s="667"/>
      <c r="IOC17" s="667"/>
      <c r="IOD17" s="667"/>
      <c r="IOE17" s="667"/>
      <c r="IOF17" s="667"/>
      <c r="IOG17" s="667"/>
      <c r="IOH17" s="667"/>
      <c r="IOI17" s="667"/>
      <c r="IOJ17" s="667"/>
      <c r="IOK17" s="667"/>
      <c r="IOL17" s="667"/>
      <c r="IOM17" s="667"/>
      <c r="ION17" s="667"/>
      <c r="IOO17" s="667"/>
      <c r="IOP17" s="667"/>
      <c r="IOQ17" s="667"/>
      <c r="IOR17" s="667"/>
      <c r="IOS17" s="667"/>
      <c r="IOT17" s="667"/>
      <c r="IOU17" s="667"/>
      <c r="IOV17" s="667"/>
      <c r="IOW17" s="667"/>
      <c r="IOX17" s="667"/>
      <c r="IOY17" s="667"/>
      <c r="IOZ17" s="667"/>
      <c r="IPA17" s="667"/>
      <c r="IPB17" s="667"/>
      <c r="IPC17" s="667"/>
      <c r="IPD17" s="667"/>
      <c r="IPE17" s="667"/>
      <c r="IPF17" s="667"/>
      <c r="IPG17" s="667"/>
      <c r="IPH17" s="667"/>
      <c r="IPI17" s="667"/>
      <c r="IPJ17" s="667"/>
      <c r="IPK17" s="667"/>
      <c r="IPL17" s="667"/>
      <c r="IPM17" s="667"/>
      <c r="IPN17" s="667"/>
      <c r="IPO17" s="667"/>
      <c r="IPP17" s="667"/>
      <c r="IPQ17" s="667"/>
      <c r="IPR17" s="667"/>
      <c r="IPS17" s="667"/>
      <c r="IPT17" s="667"/>
      <c r="IPU17" s="667"/>
      <c r="IPV17" s="667"/>
      <c r="IPW17" s="667"/>
      <c r="IPX17" s="667"/>
      <c r="IPY17" s="667"/>
      <c r="IPZ17" s="667"/>
      <c r="IQA17" s="667"/>
      <c r="IQB17" s="667"/>
      <c r="IQC17" s="667"/>
      <c r="IQD17" s="667"/>
      <c r="IQE17" s="667"/>
      <c r="IQF17" s="667"/>
      <c r="IQG17" s="667"/>
      <c r="IQH17" s="667"/>
      <c r="IQI17" s="667"/>
      <c r="IQJ17" s="667"/>
      <c r="IQK17" s="667"/>
      <c r="IQL17" s="667"/>
      <c r="IQM17" s="667"/>
      <c r="IQN17" s="667"/>
      <c r="IQO17" s="667"/>
      <c r="IQP17" s="667"/>
      <c r="IQQ17" s="667"/>
      <c r="IQR17" s="667"/>
      <c r="IQS17" s="667"/>
      <c r="IQT17" s="667"/>
      <c r="IQU17" s="667"/>
      <c r="IQV17" s="667"/>
      <c r="IQW17" s="667"/>
      <c r="IQX17" s="667"/>
      <c r="IQY17" s="667"/>
      <c r="IQZ17" s="667"/>
      <c r="IRA17" s="667"/>
      <c r="IRB17" s="667"/>
      <c r="IRC17" s="667"/>
      <c r="IRD17" s="667"/>
      <c r="IRE17" s="667"/>
      <c r="IRF17" s="667"/>
      <c r="IRG17" s="667"/>
      <c r="IRH17" s="667"/>
      <c r="IRI17" s="667"/>
      <c r="IRJ17" s="667"/>
      <c r="IRK17" s="667"/>
      <c r="IRL17" s="667"/>
      <c r="IRM17" s="667"/>
      <c r="IRN17" s="667"/>
      <c r="IRO17" s="667"/>
      <c r="IRP17" s="667"/>
      <c r="IRQ17" s="667"/>
      <c r="IRR17" s="667"/>
      <c r="IRS17" s="667"/>
      <c r="IRT17" s="667"/>
      <c r="IRU17" s="667"/>
      <c r="IRV17" s="667"/>
      <c r="IRW17" s="667"/>
      <c r="IRX17" s="667"/>
      <c r="IRY17" s="667"/>
      <c r="IRZ17" s="667"/>
      <c r="ISA17" s="667"/>
      <c r="ISB17" s="667"/>
      <c r="ISC17" s="667"/>
      <c r="ISD17" s="667"/>
      <c r="ISE17" s="667"/>
      <c r="ISF17" s="667"/>
      <c r="ISG17" s="667"/>
      <c r="ISH17" s="667"/>
      <c r="ISI17" s="667"/>
      <c r="ISJ17" s="667"/>
      <c r="ISK17" s="667"/>
      <c r="ISL17" s="667"/>
      <c r="ISM17" s="667"/>
      <c r="ISN17" s="667"/>
      <c r="ISO17" s="667"/>
      <c r="ISP17" s="667"/>
      <c r="ISQ17" s="667"/>
      <c r="ISR17" s="667"/>
      <c r="ISS17" s="667"/>
      <c r="IST17" s="667"/>
      <c r="ISU17" s="667"/>
      <c r="ISV17" s="667"/>
      <c r="ISW17" s="667"/>
      <c r="ISX17" s="667"/>
      <c r="ISY17" s="667"/>
      <c r="ISZ17" s="667"/>
      <c r="ITA17" s="667"/>
      <c r="ITB17" s="667"/>
      <c r="ITC17" s="667"/>
      <c r="ITD17" s="667"/>
      <c r="ITE17" s="667"/>
      <c r="ITF17" s="667"/>
      <c r="ITG17" s="667"/>
      <c r="ITH17" s="667"/>
      <c r="ITI17" s="667"/>
      <c r="ITJ17" s="667"/>
      <c r="ITK17" s="667"/>
      <c r="ITL17" s="667"/>
      <c r="ITM17" s="667"/>
      <c r="ITN17" s="667"/>
      <c r="ITO17" s="667"/>
      <c r="ITP17" s="667"/>
      <c r="ITQ17" s="667"/>
      <c r="ITR17" s="667"/>
      <c r="ITS17" s="667"/>
      <c r="ITT17" s="667"/>
      <c r="ITU17" s="667"/>
      <c r="ITV17" s="667"/>
      <c r="ITW17" s="667"/>
      <c r="ITX17" s="667"/>
      <c r="ITY17" s="667"/>
      <c r="ITZ17" s="667"/>
      <c r="IUA17" s="667"/>
      <c r="IUB17" s="667"/>
      <c r="IUC17" s="667"/>
      <c r="IUD17" s="667"/>
      <c r="IUE17" s="667"/>
      <c r="IUF17" s="667"/>
      <c r="IUG17" s="667"/>
      <c r="IUH17" s="667"/>
      <c r="IUI17" s="667"/>
      <c r="IUJ17" s="667"/>
      <c r="IUK17" s="667"/>
      <c r="IUL17" s="667"/>
      <c r="IUM17" s="667"/>
      <c r="IUN17" s="667"/>
      <c r="IUO17" s="667"/>
      <c r="IUP17" s="667"/>
      <c r="IUQ17" s="667"/>
      <c r="IUR17" s="667"/>
      <c r="IUS17" s="667"/>
      <c r="IUT17" s="667"/>
      <c r="IUU17" s="667"/>
      <c r="IUV17" s="667"/>
      <c r="IUW17" s="667"/>
      <c r="IUX17" s="667"/>
      <c r="IUY17" s="667"/>
      <c r="IUZ17" s="667"/>
      <c r="IVA17" s="667"/>
      <c r="IVB17" s="667"/>
      <c r="IVC17" s="667"/>
      <c r="IVD17" s="667"/>
      <c r="IVE17" s="667"/>
      <c r="IVF17" s="667"/>
      <c r="IVG17" s="667"/>
      <c r="IVH17" s="667"/>
      <c r="IVI17" s="667"/>
      <c r="IVJ17" s="667"/>
      <c r="IVK17" s="667"/>
      <c r="IVL17" s="667"/>
      <c r="IVM17" s="667"/>
      <c r="IVN17" s="667"/>
      <c r="IVO17" s="667"/>
      <c r="IVP17" s="667"/>
      <c r="IVQ17" s="667"/>
      <c r="IVR17" s="667"/>
      <c r="IVS17" s="667"/>
      <c r="IVT17" s="667"/>
      <c r="IVU17" s="667"/>
      <c r="IVV17" s="667"/>
      <c r="IVW17" s="667"/>
      <c r="IVX17" s="667"/>
      <c r="IVY17" s="667"/>
      <c r="IVZ17" s="667"/>
      <c r="IWA17" s="667"/>
      <c r="IWB17" s="667"/>
      <c r="IWC17" s="667"/>
      <c r="IWD17" s="667"/>
      <c r="IWE17" s="667"/>
      <c r="IWF17" s="667"/>
      <c r="IWG17" s="667"/>
      <c r="IWH17" s="667"/>
      <c r="IWI17" s="667"/>
      <c r="IWJ17" s="667"/>
      <c r="IWK17" s="667"/>
      <c r="IWL17" s="667"/>
      <c r="IWM17" s="667"/>
      <c r="IWN17" s="667"/>
      <c r="IWO17" s="667"/>
      <c r="IWP17" s="667"/>
      <c r="IWQ17" s="667"/>
      <c r="IWR17" s="667"/>
      <c r="IWS17" s="667"/>
      <c r="IWT17" s="667"/>
      <c r="IWU17" s="667"/>
      <c r="IWV17" s="667"/>
      <c r="IWW17" s="667"/>
      <c r="IWX17" s="667"/>
      <c r="IWY17" s="667"/>
      <c r="IWZ17" s="667"/>
      <c r="IXA17" s="667"/>
      <c r="IXB17" s="667"/>
      <c r="IXC17" s="667"/>
      <c r="IXD17" s="667"/>
      <c r="IXE17" s="667"/>
      <c r="IXF17" s="667"/>
      <c r="IXG17" s="667"/>
      <c r="IXH17" s="667"/>
      <c r="IXI17" s="667"/>
      <c r="IXJ17" s="667"/>
      <c r="IXK17" s="667"/>
      <c r="IXL17" s="667"/>
      <c r="IXM17" s="667"/>
      <c r="IXN17" s="667"/>
      <c r="IXO17" s="667"/>
      <c r="IXP17" s="667"/>
      <c r="IXQ17" s="667"/>
      <c r="IXR17" s="667"/>
      <c r="IXS17" s="667"/>
      <c r="IXT17" s="667"/>
      <c r="IXU17" s="667"/>
      <c r="IXV17" s="667"/>
      <c r="IXW17" s="667"/>
      <c r="IXX17" s="667"/>
      <c r="IXY17" s="667"/>
      <c r="IXZ17" s="667"/>
      <c r="IYA17" s="667"/>
      <c r="IYB17" s="667"/>
      <c r="IYC17" s="667"/>
      <c r="IYD17" s="667"/>
      <c r="IYE17" s="667"/>
      <c r="IYF17" s="667"/>
      <c r="IYG17" s="667"/>
      <c r="IYH17" s="667"/>
      <c r="IYI17" s="667"/>
      <c r="IYJ17" s="667"/>
      <c r="IYK17" s="667"/>
      <c r="IYL17" s="667"/>
      <c r="IYM17" s="667"/>
      <c r="IYN17" s="667"/>
      <c r="IYO17" s="667"/>
      <c r="IYP17" s="667"/>
      <c r="IYQ17" s="667"/>
      <c r="IYR17" s="667"/>
      <c r="IYS17" s="667"/>
      <c r="IYT17" s="667"/>
      <c r="IYU17" s="667"/>
      <c r="IYV17" s="667"/>
      <c r="IYW17" s="667"/>
      <c r="IYX17" s="667"/>
      <c r="IYY17" s="667"/>
      <c r="IYZ17" s="667"/>
      <c r="IZA17" s="667"/>
      <c r="IZB17" s="667"/>
      <c r="IZC17" s="667"/>
      <c r="IZD17" s="667"/>
      <c r="IZE17" s="667"/>
      <c r="IZF17" s="667"/>
      <c r="IZG17" s="667"/>
      <c r="IZH17" s="667"/>
      <c r="IZI17" s="667"/>
      <c r="IZJ17" s="667"/>
      <c r="IZK17" s="667"/>
      <c r="IZL17" s="667"/>
      <c r="IZM17" s="667"/>
      <c r="IZN17" s="667"/>
      <c r="IZO17" s="667"/>
      <c r="IZP17" s="667"/>
      <c r="IZQ17" s="667"/>
      <c r="IZR17" s="667"/>
      <c r="IZS17" s="667"/>
      <c r="IZT17" s="667"/>
      <c r="IZU17" s="667"/>
      <c r="IZV17" s="667"/>
      <c r="IZW17" s="667"/>
      <c r="IZX17" s="667"/>
      <c r="IZY17" s="667"/>
      <c r="IZZ17" s="667"/>
      <c r="JAA17" s="667"/>
      <c r="JAB17" s="667"/>
      <c r="JAC17" s="667"/>
      <c r="JAD17" s="667"/>
      <c r="JAE17" s="667"/>
      <c r="JAF17" s="667"/>
      <c r="JAG17" s="667"/>
      <c r="JAH17" s="667"/>
      <c r="JAI17" s="667"/>
      <c r="JAJ17" s="667"/>
      <c r="JAK17" s="667"/>
      <c r="JAL17" s="667"/>
      <c r="JAM17" s="667"/>
      <c r="JAN17" s="667"/>
      <c r="JAO17" s="667"/>
      <c r="JAP17" s="667"/>
      <c r="JAQ17" s="667"/>
      <c r="JAR17" s="667"/>
      <c r="JAS17" s="667"/>
      <c r="JAT17" s="667"/>
      <c r="JAU17" s="667"/>
      <c r="JAV17" s="667"/>
      <c r="JAW17" s="667"/>
      <c r="JAX17" s="667"/>
      <c r="JAY17" s="667"/>
      <c r="JAZ17" s="667"/>
      <c r="JBA17" s="667"/>
      <c r="JBB17" s="667"/>
      <c r="JBC17" s="667"/>
      <c r="JBD17" s="667"/>
      <c r="JBE17" s="667"/>
      <c r="JBF17" s="667"/>
      <c r="JBG17" s="667"/>
      <c r="JBH17" s="667"/>
      <c r="JBI17" s="667"/>
      <c r="JBJ17" s="667"/>
      <c r="JBK17" s="667"/>
      <c r="JBL17" s="667"/>
      <c r="JBM17" s="667"/>
      <c r="JBN17" s="667"/>
      <c r="JBO17" s="667"/>
      <c r="JBP17" s="667"/>
      <c r="JBQ17" s="667"/>
      <c r="JBR17" s="667"/>
      <c r="JBS17" s="667"/>
      <c r="JBT17" s="667"/>
      <c r="JBU17" s="667"/>
      <c r="JBV17" s="667"/>
      <c r="JBW17" s="667"/>
      <c r="JBX17" s="667"/>
      <c r="JBY17" s="667"/>
      <c r="JBZ17" s="667"/>
      <c r="JCA17" s="667"/>
      <c r="JCB17" s="667"/>
      <c r="JCC17" s="667"/>
      <c r="JCD17" s="667"/>
      <c r="JCE17" s="667"/>
      <c r="JCF17" s="667"/>
      <c r="JCG17" s="667"/>
      <c r="JCH17" s="667"/>
      <c r="JCI17" s="667"/>
      <c r="JCJ17" s="667"/>
      <c r="JCK17" s="667"/>
      <c r="JCL17" s="667"/>
      <c r="JCM17" s="667"/>
      <c r="JCN17" s="667"/>
      <c r="JCO17" s="667"/>
      <c r="JCP17" s="667"/>
      <c r="JCQ17" s="667"/>
      <c r="JCR17" s="667"/>
      <c r="JCS17" s="667"/>
      <c r="JCT17" s="667"/>
      <c r="JCU17" s="667"/>
      <c r="JCV17" s="667"/>
      <c r="JCW17" s="667"/>
      <c r="JCX17" s="667"/>
      <c r="JCY17" s="667"/>
      <c r="JCZ17" s="667"/>
      <c r="JDA17" s="667"/>
      <c r="JDB17" s="667"/>
      <c r="JDC17" s="667"/>
      <c r="JDD17" s="667"/>
      <c r="JDE17" s="667"/>
      <c r="JDF17" s="667"/>
      <c r="JDG17" s="667"/>
      <c r="JDH17" s="667"/>
      <c r="JDI17" s="667"/>
      <c r="JDJ17" s="667"/>
      <c r="JDK17" s="667"/>
      <c r="JDL17" s="667"/>
      <c r="JDM17" s="667"/>
      <c r="JDN17" s="667"/>
      <c r="JDO17" s="667"/>
      <c r="JDP17" s="667"/>
      <c r="JDQ17" s="667"/>
      <c r="JDR17" s="667"/>
      <c r="JDS17" s="667"/>
      <c r="JDT17" s="667"/>
      <c r="JDU17" s="667"/>
      <c r="JDV17" s="667"/>
      <c r="JDW17" s="667"/>
      <c r="JDX17" s="667"/>
      <c r="JDY17" s="667"/>
      <c r="JDZ17" s="667"/>
      <c r="JEA17" s="667"/>
      <c r="JEB17" s="667"/>
      <c r="JEC17" s="667"/>
      <c r="JED17" s="667"/>
      <c r="JEE17" s="667"/>
      <c r="JEF17" s="667"/>
      <c r="JEG17" s="667"/>
      <c r="JEH17" s="667"/>
      <c r="JEI17" s="667"/>
      <c r="JEJ17" s="667"/>
      <c r="JEK17" s="667"/>
      <c r="JEL17" s="667"/>
      <c r="JEM17" s="667"/>
      <c r="JEN17" s="667"/>
      <c r="JEO17" s="667"/>
      <c r="JEP17" s="667"/>
      <c r="JEQ17" s="667"/>
      <c r="JER17" s="667"/>
      <c r="JES17" s="667"/>
      <c r="JET17" s="667"/>
      <c r="JEU17" s="667"/>
      <c r="JEV17" s="667"/>
      <c r="JEW17" s="667"/>
      <c r="JEX17" s="667"/>
      <c r="JEY17" s="667"/>
      <c r="JEZ17" s="667"/>
      <c r="JFA17" s="667"/>
      <c r="JFB17" s="667"/>
      <c r="JFC17" s="667"/>
      <c r="JFD17" s="667"/>
      <c r="JFE17" s="667"/>
      <c r="JFF17" s="667"/>
      <c r="JFG17" s="667"/>
      <c r="JFH17" s="667"/>
      <c r="JFI17" s="667"/>
      <c r="JFJ17" s="667"/>
      <c r="JFK17" s="667"/>
      <c r="JFL17" s="667"/>
      <c r="JFM17" s="667"/>
      <c r="JFN17" s="667"/>
      <c r="JFO17" s="667"/>
      <c r="JFP17" s="667"/>
      <c r="JFQ17" s="667"/>
      <c r="JFR17" s="667"/>
      <c r="JFS17" s="667"/>
      <c r="JFT17" s="667"/>
      <c r="JFU17" s="667"/>
      <c r="JFV17" s="667"/>
      <c r="JFW17" s="667"/>
      <c r="JFX17" s="667"/>
      <c r="JFY17" s="667"/>
      <c r="JFZ17" s="667"/>
      <c r="JGA17" s="667"/>
      <c r="JGB17" s="667"/>
      <c r="JGC17" s="667"/>
      <c r="JGD17" s="667"/>
      <c r="JGE17" s="667"/>
      <c r="JGF17" s="667"/>
      <c r="JGG17" s="667"/>
      <c r="JGH17" s="667"/>
      <c r="JGI17" s="667"/>
      <c r="JGJ17" s="667"/>
      <c r="JGK17" s="667"/>
      <c r="JGL17" s="667"/>
      <c r="JGM17" s="667"/>
      <c r="JGN17" s="667"/>
      <c r="JGO17" s="667"/>
      <c r="JGP17" s="667"/>
      <c r="JGQ17" s="667"/>
      <c r="JGR17" s="667"/>
      <c r="JGS17" s="667"/>
      <c r="JGT17" s="667"/>
      <c r="JGU17" s="667"/>
      <c r="JGV17" s="667"/>
      <c r="JGW17" s="667"/>
      <c r="JGX17" s="667"/>
      <c r="JGY17" s="667"/>
      <c r="JGZ17" s="667"/>
      <c r="JHA17" s="667"/>
      <c r="JHB17" s="667"/>
      <c r="JHC17" s="667"/>
      <c r="JHD17" s="667"/>
      <c r="JHE17" s="667"/>
      <c r="JHF17" s="667"/>
      <c r="JHG17" s="667"/>
      <c r="JHH17" s="667"/>
      <c r="JHI17" s="667"/>
      <c r="JHJ17" s="667"/>
      <c r="JHK17" s="667"/>
      <c r="JHL17" s="667"/>
      <c r="JHM17" s="667"/>
      <c r="JHN17" s="667"/>
      <c r="JHO17" s="667"/>
      <c r="JHP17" s="667"/>
      <c r="JHQ17" s="667"/>
      <c r="JHR17" s="667"/>
      <c r="JHS17" s="667"/>
      <c r="JHT17" s="667"/>
      <c r="JHU17" s="667"/>
      <c r="JHV17" s="667"/>
      <c r="JHW17" s="667"/>
      <c r="JHX17" s="667"/>
      <c r="JHY17" s="667"/>
      <c r="JHZ17" s="667"/>
      <c r="JIA17" s="667"/>
      <c r="JIB17" s="667"/>
      <c r="JIC17" s="667"/>
      <c r="JID17" s="667"/>
      <c r="JIE17" s="667"/>
      <c r="JIF17" s="667"/>
      <c r="JIG17" s="667"/>
      <c r="JIH17" s="667"/>
      <c r="JII17" s="667"/>
      <c r="JIJ17" s="667"/>
      <c r="JIK17" s="667"/>
      <c r="JIL17" s="667"/>
      <c r="JIM17" s="667"/>
      <c r="JIN17" s="667"/>
      <c r="JIO17" s="667"/>
      <c r="JIP17" s="667"/>
      <c r="JIQ17" s="667"/>
      <c r="JIR17" s="667"/>
      <c r="JIS17" s="667"/>
      <c r="JIT17" s="667"/>
      <c r="JIU17" s="667"/>
      <c r="JIV17" s="667"/>
      <c r="JIW17" s="667"/>
      <c r="JIX17" s="667"/>
      <c r="JIY17" s="667"/>
      <c r="JIZ17" s="667"/>
      <c r="JJA17" s="667"/>
      <c r="JJB17" s="667"/>
      <c r="JJC17" s="667"/>
      <c r="JJD17" s="667"/>
      <c r="JJE17" s="667"/>
      <c r="JJF17" s="667"/>
      <c r="JJG17" s="667"/>
      <c r="JJH17" s="667"/>
      <c r="JJI17" s="667"/>
      <c r="JJJ17" s="667"/>
      <c r="JJK17" s="667"/>
      <c r="JJL17" s="667"/>
      <c r="JJM17" s="667"/>
      <c r="JJN17" s="667"/>
      <c r="JJO17" s="667"/>
      <c r="JJP17" s="667"/>
      <c r="JJQ17" s="667"/>
      <c r="JJR17" s="667"/>
      <c r="JJS17" s="667"/>
      <c r="JJT17" s="667"/>
      <c r="JJU17" s="667"/>
      <c r="JJV17" s="667"/>
      <c r="JJW17" s="667"/>
      <c r="JJX17" s="667"/>
      <c r="JJY17" s="667"/>
      <c r="JJZ17" s="667"/>
      <c r="JKA17" s="667"/>
      <c r="JKB17" s="667"/>
      <c r="JKC17" s="667"/>
      <c r="JKD17" s="667"/>
      <c r="JKE17" s="667"/>
      <c r="JKF17" s="667"/>
      <c r="JKG17" s="667"/>
      <c r="JKH17" s="667"/>
      <c r="JKI17" s="667"/>
      <c r="JKJ17" s="667"/>
      <c r="JKK17" s="667"/>
      <c r="JKL17" s="667"/>
      <c r="JKM17" s="667"/>
      <c r="JKN17" s="667"/>
      <c r="JKO17" s="667"/>
      <c r="JKP17" s="667"/>
      <c r="JKQ17" s="667"/>
      <c r="JKR17" s="667"/>
      <c r="JKS17" s="667"/>
      <c r="JKT17" s="667"/>
      <c r="JKU17" s="667"/>
      <c r="JKV17" s="667"/>
      <c r="JKW17" s="667"/>
      <c r="JKX17" s="667"/>
      <c r="JKY17" s="667"/>
      <c r="JKZ17" s="667"/>
      <c r="JLA17" s="667"/>
      <c r="JLB17" s="667"/>
      <c r="JLC17" s="667"/>
      <c r="JLD17" s="667"/>
      <c r="JLE17" s="667"/>
      <c r="JLF17" s="667"/>
      <c r="JLG17" s="667"/>
      <c r="JLH17" s="667"/>
      <c r="JLI17" s="667"/>
      <c r="JLJ17" s="667"/>
      <c r="JLK17" s="667"/>
      <c r="JLL17" s="667"/>
      <c r="JLM17" s="667"/>
      <c r="JLN17" s="667"/>
      <c r="JLO17" s="667"/>
      <c r="JLP17" s="667"/>
      <c r="JLQ17" s="667"/>
      <c r="JLR17" s="667"/>
      <c r="JLS17" s="667"/>
      <c r="JLT17" s="667"/>
      <c r="JLU17" s="667"/>
      <c r="JLV17" s="667"/>
      <c r="JLW17" s="667"/>
      <c r="JLX17" s="667"/>
      <c r="JLY17" s="667"/>
      <c r="JLZ17" s="667"/>
      <c r="JMA17" s="667"/>
      <c r="JMB17" s="667"/>
      <c r="JMC17" s="667"/>
      <c r="JMD17" s="667"/>
      <c r="JME17" s="667"/>
      <c r="JMF17" s="667"/>
      <c r="JMG17" s="667"/>
      <c r="JMH17" s="667"/>
      <c r="JMI17" s="667"/>
      <c r="JMJ17" s="667"/>
      <c r="JMK17" s="667"/>
      <c r="JML17" s="667"/>
      <c r="JMM17" s="667"/>
      <c r="JMN17" s="667"/>
      <c r="JMO17" s="667"/>
      <c r="JMP17" s="667"/>
      <c r="JMQ17" s="667"/>
      <c r="JMR17" s="667"/>
      <c r="JMS17" s="667"/>
      <c r="JMT17" s="667"/>
      <c r="JMU17" s="667"/>
      <c r="JMV17" s="667"/>
      <c r="JMW17" s="667"/>
      <c r="JMX17" s="667"/>
      <c r="JMY17" s="667"/>
      <c r="JMZ17" s="667"/>
      <c r="JNA17" s="667"/>
      <c r="JNB17" s="667"/>
      <c r="JNC17" s="667"/>
      <c r="JND17" s="667"/>
      <c r="JNE17" s="667"/>
      <c r="JNF17" s="667"/>
      <c r="JNG17" s="667"/>
      <c r="JNH17" s="667"/>
      <c r="JNI17" s="667"/>
      <c r="JNJ17" s="667"/>
      <c r="JNK17" s="667"/>
      <c r="JNL17" s="667"/>
      <c r="JNM17" s="667"/>
      <c r="JNN17" s="667"/>
      <c r="JNO17" s="667"/>
      <c r="JNP17" s="667"/>
      <c r="JNQ17" s="667"/>
      <c r="JNR17" s="667"/>
      <c r="JNS17" s="667"/>
      <c r="JNT17" s="667"/>
      <c r="JNU17" s="667"/>
      <c r="JNV17" s="667"/>
      <c r="JNW17" s="667"/>
      <c r="JNX17" s="667"/>
      <c r="JNY17" s="667"/>
      <c r="JNZ17" s="667"/>
      <c r="JOA17" s="667"/>
      <c r="JOB17" s="667"/>
      <c r="JOC17" s="667"/>
      <c r="JOD17" s="667"/>
      <c r="JOE17" s="667"/>
      <c r="JOF17" s="667"/>
      <c r="JOG17" s="667"/>
      <c r="JOH17" s="667"/>
      <c r="JOI17" s="667"/>
      <c r="JOJ17" s="667"/>
      <c r="JOK17" s="667"/>
      <c r="JOL17" s="667"/>
      <c r="JOM17" s="667"/>
      <c r="JON17" s="667"/>
      <c r="JOO17" s="667"/>
      <c r="JOP17" s="667"/>
      <c r="JOQ17" s="667"/>
      <c r="JOR17" s="667"/>
      <c r="JOS17" s="667"/>
      <c r="JOT17" s="667"/>
      <c r="JOU17" s="667"/>
      <c r="JOV17" s="667"/>
      <c r="JOW17" s="667"/>
      <c r="JOX17" s="667"/>
      <c r="JOY17" s="667"/>
      <c r="JOZ17" s="667"/>
      <c r="JPA17" s="667"/>
      <c r="JPB17" s="667"/>
      <c r="JPC17" s="667"/>
      <c r="JPD17" s="667"/>
      <c r="JPE17" s="667"/>
      <c r="JPF17" s="667"/>
      <c r="JPG17" s="667"/>
      <c r="JPH17" s="667"/>
      <c r="JPI17" s="667"/>
      <c r="JPJ17" s="667"/>
      <c r="JPK17" s="667"/>
      <c r="JPL17" s="667"/>
      <c r="JPM17" s="667"/>
      <c r="JPN17" s="667"/>
      <c r="JPO17" s="667"/>
      <c r="JPP17" s="667"/>
      <c r="JPQ17" s="667"/>
      <c r="JPR17" s="667"/>
      <c r="JPS17" s="667"/>
      <c r="JPT17" s="667"/>
      <c r="JPU17" s="667"/>
      <c r="JPV17" s="667"/>
      <c r="JPW17" s="667"/>
      <c r="JPX17" s="667"/>
      <c r="JPY17" s="667"/>
      <c r="JPZ17" s="667"/>
      <c r="JQA17" s="667"/>
      <c r="JQB17" s="667"/>
      <c r="JQC17" s="667"/>
      <c r="JQD17" s="667"/>
      <c r="JQE17" s="667"/>
      <c r="JQF17" s="667"/>
      <c r="JQG17" s="667"/>
      <c r="JQH17" s="667"/>
      <c r="JQI17" s="667"/>
      <c r="JQJ17" s="667"/>
      <c r="JQK17" s="667"/>
      <c r="JQL17" s="667"/>
      <c r="JQM17" s="667"/>
      <c r="JQN17" s="667"/>
      <c r="JQO17" s="667"/>
      <c r="JQP17" s="667"/>
      <c r="JQQ17" s="667"/>
      <c r="JQR17" s="667"/>
      <c r="JQS17" s="667"/>
      <c r="JQT17" s="667"/>
      <c r="JQU17" s="667"/>
      <c r="JQV17" s="667"/>
      <c r="JQW17" s="667"/>
      <c r="JQX17" s="667"/>
      <c r="JQY17" s="667"/>
      <c r="JQZ17" s="667"/>
      <c r="JRA17" s="667"/>
      <c r="JRB17" s="667"/>
      <c r="JRC17" s="667"/>
      <c r="JRD17" s="667"/>
      <c r="JRE17" s="667"/>
      <c r="JRF17" s="667"/>
      <c r="JRG17" s="667"/>
      <c r="JRH17" s="667"/>
      <c r="JRI17" s="667"/>
      <c r="JRJ17" s="667"/>
      <c r="JRK17" s="667"/>
      <c r="JRL17" s="667"/>
      <c r="JRM17" s="667"/>
      <c r="JRN17" s="667"/>
      <c r="JRO17" s="667"/>
      <c r="JRP17" s="667"/>
      <c r="JRQ17" s="667"/>
      <c r="JRR17" s="667"/>
      <c r="JRS17" s="667"/>
      <c r="JRT17" s="667"/>
      <c r="JRU17" s="667"/>
      <c r="JRV17" s="667"/>
      <c r="JRW17" s="667"/>
      <c r="JRX17" s="667"/>
      <c r="JRY17" s="667"/>
      <c r="JRZ17" s="667"/>
      <c r="JSA17" s="667"/>
      <c r="JSB17" s="667"/>
      <c r="JSC17" s="667"/>
      <c r="JSD17" s="667"/>
      <c r="JSE17" s="667"/>
      <c r="JSF17" s="667"/>
      <c r="JSG17" s="667"/>
      <c r="JSH17" s="667"/>
      <c r="JSI17" s="667"/>
      <c r="JSJ17" s="667"/>
      <c r="JSK17" s="667"/>
      <c r="JSL17" s="667"/>
      <c r="JSM17" s="667"/>
      <c r="JSN17" s="667"/>
      <c r="JSO17" s="667"/>
      <c r="JSP17" s="667"/>
      <c r="JSQ17" s="667"/>
      <c r="JSR17" s="667"/>
      <c r="JSS17" s="667"/>
      <c r="JST17" s="667"/>
      <c r="JSU17" s="667"/>
      <c r="JSV17" s="667"/>
      <c r="JSW17" s="667"/>
      <c r="JSX17" s="667"/>
      <c r="JSY17" s="667"/>
      <c r="JSZ17" s="667"/>
      <c r="JTA17" s="667"/>
      <c r="JTB17" s="667"/>
      <c r="JTC17" s="667"/>
      <c r="JTD17" s="667"/>
      <c r="JTE17" s="667"/>
      <c r="JTF17" s="667"/>
      <c r="JTG17" s="667"/>
      <c r="JTH17" s="667"/>
      <c r="JTI17" s="667"/>
      <c r="JTJ17" s="667"/>
      <c r="JTK17" s="667"/>
      <c r="JTL17" s="667"/>
      <c r="JTM17" s="667"/>
      <c r="JTN17" s="667"/>
      <c r="JTO17" s="667"/>
      <c r="JTP17" s="667"/>
      <c r="JTQ17" s="667"/>
      <c r="JTR17" s="667"/>
      <c r="JTS17" s="667"/>
      <c r="JTT17" s="667"/>
      <c r="JTU17" s="667"/>
      <c r="JTV17" s="667"/>
      <c r="JTW17" s="667"/>
      <c r="JTX17" s="667"/>
      <c r="JTY17" s="667"/>
      <c r="JTZ17" s="667"/>
      <c r="JUA17" s="667"/>
      <c r="JUB17" s="667"/>
      <c r="JUC17" s="667"/>
      <c r="JUD17" s="667"/>
      <c r="JUE17" s="667"/>
      <c r="JUF17" s="667"/>
      <c r="JUG17" s="667"/>
      <c r="JUH17" s="667"/>
      <c r="JUI17" s="667"/>
      <c r="JUJ17" s="667"/>
      <c r="JUK17" s="667"/>
      <c r="JUL17" s="667"/>
      <c r="JUM17" s="667"/>
      <c r="JUN17" s="667"/>
      <c r="JUO17" s="667"/>
      <c r="JUP17" s="667"/>
      <c r="JUQ17" s="667"/>
      <c r="JUR17" s="667"/>
      <c r="JUS17" s="667"/>
      <c r="JUT17" s="667"/>
      <c r="JUU17" s="667"/>
      <c r="JUV17" s="667"/>
      <c r="JUW17" s="667"/>
      <c r="JUX17" s="667"/>
      <c r="JUY17" s="667"/>
      <c r="JUZ17" s="667"/>
      <c r="JVA17" s="667"/>
      <c r="JVB17" s="667"/>
      <c r="JVC17" s="667"/>
      <c r="JVD17" s="667"/>
      <c r="JVE17" s="667"/>
      <c r="JVF17" s="667"/>
      <c r="JVG17" s="667"/>
      <c r="JVH17" s="667"/>
      <c r="JVI17" s="667"/>
      <c r="JVJ17" s="667"/>
      <c r="JVK17" s="667"/>
      <c r="JVL17" s="667"/>
      <c r="JVM17" s="667"/>
      <c r="JVN17" s="667"/>
      <c r="JVO17" s="667"/>
      <c r="JVP17" s="667"/>
      <c r="JVQ17" s="667"/>
      <c r="JVR17" s="667"/>
      <c r="JVS17" s="667"/>
      <c r="JVT17" s="667"/>
      <c r="JVU17" s="667"/>
      <c r="JVV17" s="667"/>
      <c r="JVW17" s="667"/>
      <c r="JVX17" s="667"/>
      <c r="JVY17" s="667"/>
      <c r="JVZ17" s="667"/>
      <c r="JWA17" s="667"/>
      <c r="JWB17" s="667"/>
      <c r="JWC17" s="667"/>
      <c r="JWD17" s="667"/>
      <c r="JWE17" s="667"/>
      <c r="JWF17" s="667"/>
      <c r="JWG17" s="667"/>
      <c r="JWH17" s="667"/>
      <c r="JWI17" s="667"/>
      <c r="JWJ17" s="667"/>
      <c r="JWK17" s="667"/>
      <c r="JWL17" s="667"/>
      <c r="JWM17" s="667"/>
      <c r="JWN17" s="667"/>
      <c r="JWO17" s="667"/>
      <c r="JWP17" s="667"/>
      <c r="JWQ17" s="667"/>
      <c r="JWR17" s="667"/>
      <c r="JWS17" s="667"/>
      <c r="JWT17" s="667"/>
      <c r="JWU17" s="667"/>
      <c r="JWV17" s="667"/>
      <c r="JWW17" s="667"/>
      <c r="JWX17" s="667"/>
      <c r="JWY17" s="667"/>
      <c r="JWZ17" s="667"/>
      <c r="JXA17" s="667"/>
      <c r="JXB17" s="667"/>
      <c r="JXC17" s="667"/>
      <c r="JXD17" s="667"/>
      <c r="JXE17" s="667"/>
      <c r="JXF17" s="667"/>
      <c r="JXG17" s="667"/>
      <c r="JXH17" s="667"/>
      <c r="JXI17" s="667"/>
      <c r="JXJ17" s="667"/>
      <c r="JXK17" s="667"/>
      <c r="JXL17" s="667"/>
      <c r="JXM17" s="667"/>
      <c r="JXN17" s="667"/>
      <c r="JXO17" s="667"/>
      <c r="JXP17" s="667"/>
      <c r="JXQ17" s="667"/>
      <c r="JXR17" s="667"/>
      <c r="JXS17" s="667"/>
      <c r="JXT17" s="667"/>
      <c r="JXU17" s="667"/>
      <c r="JXV17" s="667"/>
      <c r="JXW17" s="667"/>
      <c r="JXX17" s="667"/>
      <c r="JXY17" s="667"/>
      <c r="JXZ17" s="667"/>
      <c r="JYA17" s="667"/>
      <c r="JYB17" s="667"/>
      <c r="JYC17" s="667"/>
      <c r="JYD17" s="667"/>
      <c r="JYE17" s="667"/>
      <c r="JYF17" s="667"/>
      <c r="JYG17" s="667"/>
      <c r="JYH17" s="667"/>
      <c r="JYI17" s="667"/>
      <c r="JYJ17" s="667"/>
      <c r="JYK17" s="667"/>
      <c r="JYL17" s="667"/>
      <c r="JYM17" s="667"/>
      <c r="JYN17" s="667"/>
      <c r="JYO17" s="667"/>
      <c r="JYP17" s="667"/>
      <c r="JYQ17" s="667"/>
      <c r="JYR17" s="667"/>
      <c r="JYS17" s="667"/>
      <c r="JYT17" s="667"/>
      <c r="JYU17" s="667"/>
      <c r="JYV17" s="667"/>
      <c r="JYW17" s="667"/>
      <c r="JYX17" s="667"/>
      <c r="JYY17" s="667"/>
      <c r="JYZ17" s="667"/>
      <c r="JZA17" s="667"/>
      <c r="JZB17" s="667"/>
      <c r="JZC17" s="667"/>
      <c r="JZD17" s="667"/>
      <c r="JZE17" s="667"/>
      <c r="JZF17" s="667"/>
      <c r="JZG17" s="667"/>
      <c r="JZH17" s="667"/>
      <c r="JZI17" s="667"/>
      <c r="JZJ17" s="667"/>
      <c r="JZK17" s="667"/>
      <c r="JZL17" s="667"/>
      <c r="JZM17" s="667"/>
      <c r="JZN17" s="667"/>
      <c r="JZO17" s="667"/>
      <c r="JZP17" s="667"/>
      <c r="JZQ17" s="667"/>
      <c r="JZR17" s="667"/>
      <c r="JZS17" s="667"/>
      <c r="JZT17" s="667"/>
      <c r="JZU17" s="667"/>
      <c r="JZV17" s="667"/>
      <c r="JZW17" s="667"/>
      <c r="JZX17" s="667"/>
      <c r="JZY17" s="667"/>
      <c r="JZZ17" s="667"/>
      <c r="KAA17" s="667"/>
      <c r="KAB17" s="667"/>
      <c r="KAC17" s="667"/>
      <c r="KAD17" s="667"/>
      <c r="KAE17" s="667"/>
      <c r="KAF17" s="667"/>
      <c r="KAG17" s="667"/>
      <c r="KAH17" s="667"/>
      <c r="KAI17" s="667"/>
      <c r="KAJ17" s="667"/>
      <c r="KAK17" s="667"/>
      <c r="KAL17" s="667"/>
      <c r="KAM17" s="667"/>
      <c r="KAN17" s="667"/>
      <c r="KAO17" s="667"/>
      <c r="KAP17" s="667"/>
      <c r="KAQ17" s="667"/>
      <c r="KAR17" s="667"/>
      <c r="KAS17" s="667"/>
      <c r="KAT17" s="667"/>
      <c r="KAU17" s="667"/>
      <c r="KAV17" s="667"/>
      <c r="KAW17" s="667"/>
      <c r="KAX17" s="667"/>
      <c r="KAY17" s="667"/>
      <c r="KAZ17" s="667"/>
      <c r="KBA17" s="667"/>
      <c r="KBB17" s="667"/>
      <c r="KBC17" s="667"/>
      <c r="KBD17" s="667"/>
      <c r="KBE17" s="667"/>
      <c r="KBF17" s="667"/>
      <c r="KBG17" s="667"/>
      <c r="KBH17" s="667"/>
      <c r="KBI17" s="667"/>
      <c r="KBJ17" s="667"/>
      <c r="KBK17" s="667"/>
      <c r="KBL17" s="667"/>
      <c r="KBM17" s="667"/>
      <c r="KBN17" s="667"/>
      <c r="KBO17" s="667"/>
      <c r="KBP17" s="667"/>
      <c r="KBQ17" s="667"/>
      <c r="KBR17" s="667"/>
      <c r="KBS17" s="667"/>
      <c r="KBT17" s="667"/>
      <c r="KBU17" s="667"/>
      <c r="KBV17" s="667"/>
      <c r="KBW17" s="667"/>
      <c r="KBX17" s="667"/>
      <c r="KBY17" s="667"/>
      <c r="KBZ17" s="667"/>
      <c r="KCA17" s="667"/>
      <c r="KCB17" s="667"/>
      <c r="KCC17" s="667"/>
      <c r="KCD17" s="667"/>
      <c r="KCE17" s="667"/>
      <c r="KCF17" s="667"/>
      <c r="KCG17" s="667"/>
      <c r="KCH17" s="667"/>
      <c r="KCI17" s="667"/>
      <c r="KCJ17" s="667"/>
      <c r="KCK17" s="667"/>
      <c r="KCL17" s="667"/>
      <c r="KCM17" s="667"/>
      <c r="KCN17" s="667"/>
      <c r="KCO17" s="667"/>
      <c r="KCP17" s="667"/>
      <c r="KCQ17" s="667"/>
      <c r="KCR17" s="667"/>
      <c r="KCS17" s="667"/>
      <c r="KCT17" s="667"/>
      <c r="KCU17" s="667"/>
      <c r="KCV17" s="667"/>
      <c r="KCW17" s="667"/>
      <c r="KCX17" s="667"/>
      <c r="KCY17" s="667"/>
      <c r="KCZ17" s="667"/>
      <c r="KDA17" s="667"/>
      <c r="KDB17" s="667"/>
      <c r="KDC17" s="667"/>
      <c r="KDD17" s="667"/>
      <c r="KDE17" s="667"/>
      <c r="KDF17" s="667"/>
      <c r="KDG17" s="667"/>
      <c r="KDH17" s="667"/>
      <c r="KDI17" s="667"/>
      <c r="KDJ17" s="667"/>
      <c r="KDK17" s="667"/>
      <c r="KDL17" s="667"/>
      <c r="KDM17" s="667"/>
      <c r="KDN17" s="667"/>
      <c r="KDO17" s="667"/>
      <c r="KDP17" s="667"/>
      <c r="KDQ17" s="667"/>
      <c r="KDR17" s="667"/>
      <c r="KDS17" s="667"/>
      <c r="KDT17" s="667"/>
      <c r="KDU17" s="667"/>
      <c r="KDV17" s="667"/>
      <c r="KDW17" s="667"/>
      <c r="KDX17" s="667"/>
      <c r="KDY17" s="667"/>
      <c r="KDZ17" s="667"/>
      <c r="KEA17" s="667"/>
      <c r="KEB17" s="667"/>
      <c r="KEC17" s="667"/>
      <c r="KED17" s="667"/>
      <c r="KEE17" s="667"/>
      <c r="KEF17" s="667"/>
      <c r="KEG17" s="667"/>
      <c r="KEH17" s="667"/>
      <c r="KEI17" s="667"/>
      <c r="KEJ17" s="667"/>
      <c r="KEK17" s="667"/>
      <c r="KEL17" s="667"/>
      <c r="KEM17" s="667"/>
      <c r="KEN17" s="667"/>
      <c r="KEO17" s="667"/>
      <c r="KEP17" s="667"/>
      <c r="KEQ17" s="667"/>
      <c r="KER17" s="667"/>
      <c r="KES17" s="667"/>
      <c r="KET17" s="667"/>
      <c r="KEU17" s="667"/>
      <c r="KEV17" s="667"/>
      <c r="KEW17" s="667"/>
      <c r="KEX17" s="667"/>
      <c r="KEY17" s="667"/>
      <c r="KEZ17" s="667"/>
      <c r="KFA17" s="667"/>
      <c r="KFB17" s="667"/>
      <c r="KFC17" s="667"/>
      <c r="KFD17" s="667"/>
      <c r="KFE17" s="667"/>
      <c r="KFF17" s="667"/>
      <c r="KFG17" s="667"/>
      <c r="KFH17" s="667"/>
      <c r="KFI17" s="667"/>
      <c r="KFJ17" s="667"/>
      <c r="KFK17" s="667"/>
      <c r="KFL17" s="667"/>
      <c r="KFM17" s="667"/>
      <c r="KFN17" s="667"/>
      <c r="KFO17" s="667"/>
      <c r="KFP17" s="667"/>
      <c r="KFQ17" s="667"/>
      <c r="KFR17" s="667"/>
      <c r="KFS17" s="667"/>
      <c r="KFT17" s="667"/>
      <c r="KFU17" s="667"/>
      <c r="KFV17" s="667"/>
      <c r="KFW17" s="667"/>
      <c r="KFX17" s="667"/>
      <c r="KFY17" s="667"/>
      <c r="KFZ17" s="667"/>
      <c r="KGA17" s="667"/>
      <c r="KGB17" s="667"/>
      <c r="KGC17" s="667"/>
      <c r="KGD17" s="667"/>
      <c r="KGE17" s="667"/>
      <c r="KGF17" s="667"/>
      <c r="KGG17" s="667"/>
      <c r="KGH17" s="667"/>
      <c r="KGI17" s="667"/>
      <c r="KGJ17" s="667"/>
      <c r="KGK17" s="667"/>
      <c r="KGL17" s="667"/>
      <c r="KGM17" s="667"/>
      <c r="KGN17" s="667"/>
      <c r="KGO17" s="667"/>
      <c r="KGP17" s="667"/>
      <c r="KGQ17" s="667"/>
      <c r="KGR17" s="667"/>
      <c r="KGS17" s="667"/>
      <c r="KGT17" s="667"/>
      <c r="KGU17" s="667"/>
      <c r="KGV17" s="667"/>
      <c r="KGW17" s="667"/>
      <c r="KGX17" s="667"/>
      <c r="KGY17" s="667"/>
      <c r="KGZ17" s="667"/>
      <c r="KHA17" s="667"/>
      <c r="KHB17" s="667"/>
      <c r="KHC17" s="667"/>
      <c r="KHD17" s="667"/>
      <c r="KHE17" s="667"/>
      <c r="KHF17" s="667"/>
      <c r="KHG17" s="667"/>
      <c r="KHH17" s="667"/>
      <c r="KHI17" s="667"/>
      <c r="KHJ17" s="667"/>
      <c r="KHK17" s="667"/>
      <c r="KHL17" s="667"/>
      <c r="KHM17" s="667"/>
      <c r="KHN17" s="667"/>
      <c r="KHO17" s="667"/>
      <c r="KHP17" s="667"/>
      <c r="KHQ17" s="667"/>
      <c r="KHR17" s="667"/>
      <c r="KHS17" s="667"/>
      <c r="KHT17" s="667"/>
      <c r="KHU17" s="667"/>
      <c r="KHV17" s="667"/>
      <c r="KHW17" s="667"/>
      <c r="KHX17" s="667"/>
      <c r="KHY17" s="667"/>
      <c r="KHZ17" s="667"/>
      <c r="KIA17" s="667"/>
      <c r="KIB17" s="667"/>
      <c r="KIC17" s="667"/>
      <c r="KID17" s="667"/>
      <c r="KIE17" s="667"/>
      <c r="KIF17" s="667"/>
      <c r="KIG17" s="667"/>
      <c r="KIH17" s="667"/>
      <c r="KII17" s="667"/>
      <c r="KIJ17" s="667"/>
      <c r="KIK17" s="667"/>
      <c r="KIL17" s="667"/>
      <c r="KIM17" s="667"/>
      <c r="KIN17" s="667"/>
      <c r="KIO17" s="667"/>
      <c r="KIP17" s="667"/>
      <c r="KIQ17" s="667"/>
      <c r="KIR17" s="667"/>
      <c r="KIS17" s="667"/>
      <c r="KIT17" s="667"/>
      <c r="KIU17" s="667"/>
      <c r="KIV17" s="667"/>
      <c r="KIW17" s="667"/>
      <c r="KIX17" s="667"/>
      <c r="KIY17" s="667"/>
      <c r="KIZ17" s="667"/>
      <c r="KJA17" s="667"/>
      <c r="KJB17" s="667"/>
      <c r="KJC17" s="667"/>
      <c r="KJD17" s="667"/>
      <c r="KJE17" s="667"/>
      <c r="KJF17" s="667"/>
      <c r="KJG17" s="667"/>
      <c r="KJH17" s="667"/>
      <c r="KJI17" s="667"/>
      <c r="KJJ17" s="667"/>
      <c r="KJK17" s="667"/>
      <c r="KJL17" s="667"/>
      <c r="KJM17" s="667"/>
      <c r="KJN17" s="667"/>
      <c r="KJO17" s="667"/>
      <c r="KJP17" s="667"/>
      <c r="KJQ17" s="667"/>
      <c r="KJR17" s="667"/>
      <c r="KJS17" s="667"/>
      <c r="KJT17" s="667"/>
      <c r="KJU17" s="667"/>
      <c r="KJV17" s="667"/>
      <c r="KJW17" s="667"/>
      <c r="KJX17" s="667"/>
      <c r="KJY17" s="667"/>
      <c r="KJZ17" s="667"/>
      <c r="KKA17" s="667"/>
      <c r="KKB17" s="667"/>
      <c r="KKC17" s="667"/>
      <c r="KKD17" s="667"/>
      <c r="KKE17" s="667"/>
      <c r="KKF17" s="667"/>
      <c r="KKG17" s="667"/>
      <c r="KKH17" s="667"/>
      <c r="KKI17" s="667"/>
      <c r="KKJ17" s="667"/>
      <c r="KKK17" s="667"/>
      <c r="KKL17" s="667"/>
      <c r="KKM17" s="667"/>
      <c r="KKN17" s="667"/>
      <c r="KKO17" s="667"/>
      <c r="KKP17" s="667"/>
      <c r="KKQ17" s="667"/>
      <c r="KKR17" s="667"/>
      <c r="KKS17" s="667"/>
      <c r="KKT17" s="667"/>
      <c r="KKU17" s="667"/>
      <c r="KKV17" s="667"/>
      <c r="KKW17" s="667"/>
      <c r="KKX17" s="667"/>
      <c r="KKY17" s="667"/>
      <c r="KKZ17" s="667"/>
      <c r="KLA17" s="667"/>
      <c r="KLB17" s="667"/>
      <c r="KLC17" s="667"/>
      <c r="KLD17" s="667"/>
      <c r="KLE17" s="667"/>
      <c r="KLF17" s="667"/>
      <c r="KLG17" s="667"/>
      <c r="KLH17" s="667"/>
      <c r="KLI17" s="667"/>
      <c r="KLJ17" s="667"/>
      <c r="KLK17" s="667"/>
      <c r="KLL17" s="667"/>
      <c r="KLM17" s="667"/>
      <c r="KLN17" s="667"/>
      <c r="KLO17" s="667"/>
      <c r="KLP17" s="667"/>
      <c r="KLQ17" s="667"/>
      <c r="KLR17" s="667"/>
      <c r="KLS17" s="667"/>
      <c r="KLT17" s="667"/>
      <c r="KLU17" s="667"/>
      <c r="KLV17" s="667"/>
      <c r="KLW17" s="667"/>
      <c r="KLX17" s="667"/>
      <c r="KLY17" s="667"/>
      <c r="KLZ17" s="667"/>
      <c r="KMA17" s="667"/>
      <c r="KMB17" s="667"/>
      <c r="KMC17" s="667"/>
      <c r="KMD17" s="667"/>
      <c r="KME17" s="667"/>
      <c r="KMF17" s="667"/>
      <c r="KMG17" s="667"/>
      <c r="KMH17" s="667"/>
      <c r="KMI17" s="667"/>
      <c r="KMJ17" s="667"/>
      <c r="KMK17" s="667"/>
      <c r="KML17" s="667"/>
      <c r="KMM17" s="667"/>
      <c r="KMN17" s="667"/>
      <c r="KMO17" s="667"/>
      <c r="KMP17" s="667"/>
      <c r="KMQ17" s="667"/>
      <c r="KMR17" s="667"/>
      <c r="KMS17" s="667"/>
      <c r="KMT17" s="667"/>
      <c r="KMU17" s="667"/>
      <c r="KMV17" s="667"/>
      <c r="KMW17" s="667"/>
      <c r="KMX17" s="667"/>
      <c r="KMY17" s="667"/>
      <c r="KMZ17" s="667"/>
      <c r="KNA17" s="667"/>
      <c r="KNB17" s="667"/>
      <c r="KNC17" s="667"/>
      <c r="KND17" s="667"/>
      <c r="KNE17" s="667"/>
      <c r="KNF17" s="667"/>
      <c r="KNG17" s="667"/>
      <c r="KNH17" s="667"/>
      <c r="KNI17" s="667"/>
      <c r="KNJ17" s="667"/>
      <c r="KNK17" s="667"/>
      <c r="KNL17" s="667"/>
      <c r="KNM17" s="667"/>
      <c r="KNN17" s="667"/>
      <c r="KNO17" s="667"/>
      <c r="KNP17" s="667"/>
      <c r="KNQ17" s="667"/>
      <c r="KNR17" s="667"/>
      <c r="KNS17" s="667"/>
      <c r="KNT17" s="667"/>
      <c r="KNU17" s="667"/>
      <c r="KNV17" s="667"/>
      <c r="KNW17" s="667"/>
      <c r="KNX17" s="667"/>
      <c r="KNY17" s="667"/>
      <c r="KNZ17" s="667"/>
      <c r="KOA17" s="667"/>
      <c r="KOB17" s="667"/>
      <c r="KOC17" s="667"/>
      <c r="KOD17" s="667"/>
      <c r="KOE17" s="667"/>
      <c r="KOF17" s="667"/>
      <c r="KOG17" s="667"/>
      <c r="KOH17" s="667"/>
      <c r="KOI17" s="667"/>
      <c r="KOJ17" s="667"/>
      <c r="KOK17" s="667"/>
      <c r="KOL17" s="667"/>
      <c r="KOM17" s="667"/>
      <c r="KON17" s="667"/>
      <c r="KOO17" s="667"/>
      <c r="KOP17" s="667"/>
      <c r="KOQ17" s="667"/>
      <c r="KOR17" s="667"/>
      <c r="KOS17" s="667"/>
      <c r="KOT17" s="667"/>
      <c r="KOU17" s="667"/>
      <c r="KOV17" s="667"/>
      <c r="KOW17" s="667"/>
      <c r="KOX17" s="667"/>
      <c r="KOY17" s="667"/>
      <c r="KOZ17" s="667"/>
      <c r="KPA17" s="667"/>
      <c r="KPB17" s="667"/>
      <c r="KPC17" s="667"/>
      <c r="KPD17" s="667"/>
      <c r="KPE17" s="667"/>
      <c r="KPF17" s="667"/>
      <c r="KPG17" s="667"/>
      <c r="KPH17" s="667"/>
      <c r="KPI17" s="667"/>
      <c r="KPJ17" s="667"/>
      <c r="KPK17" s="667"/>
      <c r="KPL17" s="667"/>
      <c r="KPM17" s="667"/>
      <c r="KPN17" s="667"/>
      <c r="KPO17" s="667"/>
      <c r="KPP17" s="667"/>
      <c r="KPQ17" s="667"/>
      <c r="KPR17" s="667"/>
      <c r="KPS17" s="667"/>
      <c r="KPT17" s="667"/>
      <c r="KPU17" s="667"/>
      <c r="KPV17" s="667"/>
      <c r="KPW17" s="667"/>
      <c r="KPX17" s="667"/>
      <c r="KPY17" s="667"/>
      <c r="KPZ17" s="667"/>
      <c r="KQA17" s="667"/>
      <c r="KQB17" s="667"/>
      <c r="KQC17" s="667"/>
      <c r="KQD17" s="667"/>
      <c r="KQE17" s="667"/>
      <c r="KQF17" s="667"/>
      <c r="KQG17" s="667"/>
      <c r="KQH17" s="667"/>
      <c r="KQI17" s="667"/>
      <c r="KQJ17" s="667"/>
      <c r="KQK17" s="667"/>
      <c r="KQL17" s="667"/>
      <c r="KQM17" s="667"/>
      <c r="KQN17" s="667"/>
      <c r="KQO17" s="667"/>
      <c r="KQP17" s="667"/>
      <c r="KQQ17" s="667"/>
      <c r="KQR17" s="667"/>
      <c r="KQS17" s="667"/>
      <c r="KQT17" s="667"/>
      <c r="KQU17" s="667"/>
      <c r="KQV17" s="667"/>
      <c r="KQW17" s="667"/>
      <c r="KQX17" s="667"/>
      <c r="KQY17" s="667"/>
      <c r="KQZ17" s="667"/>
      <c r="KRA17" s="667"/>
      <c r="KRB17" s="667"/>
      <c r="KRC17" s="667"/>
      <c r="KRD17" s="667"/>
      <c r="KRE17" s="667"/>
      <c r="KRF17" s="667"/>
      <c r="KRG17" s="667"/>
      <c r="KRH17" s="667"/>
      <c r="KRI17" s="667"/>
      <c r="KRJ17" s="667"/>
      <c r="KRK17" s="667"/>
      <c r="KRL17" s="667"/>
      <c r="KRM17" s="667"/>
      <c r="KRN17" s="667"/>
      <c r="KRO17" s="667"/>
      <c r="KRP17" s="667"/>
      <c r="KRQ17" s="667"/>
      <c r="KRR17" s="667"/>
      <c r="KRS17" s="667"/>
      <c r="KRT17" s="667"/>
      <c r="KRU17" s="667"/>
      <c r="KRV17" s="667"/>
      <c r="KRW17" s="667"/>
      <c r="KRX17" s="667"/>
      <c r="KRY17" s="667"/>
      <c r="KRZ17" s="667"/>
      <c r="KSA17" s="667"/>
      <c r="KSB17" s="667"/>
      <c r="KSC17" s="667"/>
      <c r="KSD17" s="667"/>
      <c r="KSE17" s="667"/>
      <c r="KSF17" s="667"/>
      <c r="KSG17" s="667"/>
      <c r="KSH17" s="667"/>
      <c r="KSI17" s="667"/>
      <c r="KSJ17" s="667"/>
      <c r="KSK17" s="667"/>
      <c r="KSL17" s="667"/>
      <c r="KSM17" s="667"/>
      <c r="KSN17" s="667"/>
      <c r="KSO17" s="667"/>
      <c r="KSP17" s="667"/>
      <c r="KSQ17" s="667"/>
      <c r="KSR17" s="667"/>
      <c r="KSS17" s="667"/>
      <c r="KST17" s="667"/>
      <c r="KSU17" s="667"/>
      <c r="KSV17" s="667"/>
      <c r="KSW17" s="667"/>
      <c r="KSX17" s="667"/>
      <c r="KSY17" s="667"/>
      <c r="KSZ17" s="667"/>
      <c r="KTA17" s="667"/>
      <c r="KTB17" s="667"/>
      <c r="KTC17" s="667"/>
      <c r="KTD17" s="667"/>
      <c r="KTE17" s="667"/>
      <c r="KTF17" s="667"/>
      <c r="KTG17" s="667"/>
      <c r="KTH17" s="667"/>
      <c r="KTI17" s="667"/>
      <c r="KTJ17" s="667"/>
      <c r="KTK17" s="667"/>
      <c r="KTL17" s="667"/>
      <c r="KTM17" s="667"/>
      <c r="KTN17" s="667"/>
      <c r="KTO17" s="667"/>
      <c r="KTP17" s="667"/>
      <c r="KTQ17" s="667"/>
      <c r="KTR17" s="667"/>
      <c r="KTS17" s="667"/>
      <c r="KTT17" s="667"/>
      <c r="KTU17" s="667"/>
      <c r="KTV17" s="667"/>
      <c r="KTW17" s="667"/>
      <c r="KTX17" s="667"/>
      <c r="KTY17" s="667"/>
      <c r="KTZ17" s="667"/>
      <c r="KUA17" s="667"/>
      <c r="KUB17" s="667"/>
      <c r="KUC17" s="667"/>
      <c r="KUD17" s="667"/>
      <c r="KUE17" s="667"/>
      <c r="KUF17" s="667"/>
      <c r="KUG17" s="667"/>
      <c r="KUH17" s="667"/>
      <c r="KUI17" s="667"/>
      <c r="KUJ17" s="667"/>
      <c r="KUK17" s="667"/>
      <c r="KUL17" s="667"/>
      <c r="KUM17" s="667"/>
      <c r="KUN17" s="667"/>
      <c r="KUO17" s="667"/>
      <c r="KUP17" s="667"/>
      <c r="KUQ17" s="667"/>
      <c r="KUR17" s="667"/>
      <c r="KUS17" s="667"/>
      <c r="KUT17" s="667"/>
      <c r="KUU17" s="667"/>
      <c r="KUV17" s="667"/>
      <c r="KUW17" s="667"/>
      <c r="KUX17" s="667"/>
      <c r="KUY17" s="667"/>
      <c r="KUZ17" s="667"/>
      <c r="KVA17" s="667"/>
      <c r="KVB17" s="667"/>
      <c r="KVC17" s="667"/>
      <c r="KVD17" s="667"/>
      <c r="KVE17" s="667"/>
      <c r="KVF17" s="667"/>
      <c r="KVG17" s="667"/>
      <c r="KVH17" s="667"/>
      <c r="KVI17" s="667"/>
      <c r="KVJ17" s="667"/>
      <c r="KVK17" s="667"/>
      <c r="KVL17" s="667"/>
      <c r="KVM17" s="667"/>
      <c r="KVN17" s="667"/>
      <c r="KVO17" s="667"/>
      <c r="KVP17" s="667"/>
      <c r="KVQ17" s="667"/>
      <c r="KVR17" s="667"/>
      <c r="KVS17" s="667"/>
      <c r="KVT17" s="667"/>
      <c r="KVU17" s="667"/>
      <c r="KVV17" s="667"/>
      <c r="KVW17" s="667"/>
      <c r="KVX17" s="667"/>
      <c r="KVY17" s="667"/>
      <c r="KVZ17" s="667"/>
      <c r="KWA17" s="667"/>
      <c r="KWB17" s="667"/>
      <c r="KWC17" s="667"/>
      <c r="KWD17" s="667"/>
      <c r="KWE17" s="667"/>
      <c r="KWF17" s="667"/>
      <c r="KWG17" s="667"/>
      <c r="KWH17" s="667"/>
      <c r="KWI17" s="667"/>
      <c r="KWJ17" s="667"/>
      <c r="KWK17" s="667"/>
      <c r="KWL17" s="667"/>
      <c r="KWM17" s="667"/>
      <c r="KWN17" s="667"/>
      <c r="KWO17" s="667"/>
      <c r="KWP17" s="667"/>
      <c r="KWQ17" s="667"/>
      <c r="KWR17" s="667"/>
      <c r="KWS17" s="667"/>
      <c r="KWT17" s="667"/>
      <c r="KWU17" s="667"/>
      <c r="KWV17" s="667"/>
      <c r="KWW17" s="667"/>
      <c r="KWX17" s="667"/>
      <c r="KWY17" s="667"/>
      <c r="KWZ17" s="667"/>
      <c r="KXA17" s="667"/>
      <c r="KXB17" s="667"/>
      <c r="KXC17" s="667"/>
      <c r="KXD17" s="667"/>
      <c r="KXE17" s="667"/>
      <c r="KXF17" s="667"/>
      <c r="KXG17" s="667"/>
      <c r="KXH17" s="667"/>
      <c r="KXI17" s="667"/>
      <c r="KXJ17" s="667"/>
      <c r="KXK17" s="667"/>
      <c r="KXL17" s="667"/>
      <c r="KXM17" s="667"/>
      <c r="KXN17" s="667"/>
      <c r="KXO17" s="667"/>
      <c r="KXP17" s="667"/>
      <c r="KXQ17" s="667"/>
      <c r="KXR17" s="667"/>
      <c r="KXS17" s="667"/>
      <c r="KXT17" s="667"/>
      <c r="KXU17" s="667"/>
      <c r="KXV17" s="667"/>
      <c r="KXW17" s="667"/>
      <c r="KXX17" s="667"/>
      <c r="KXY17" s="667"/>
      <c r="KXZ17" s="667"/>
      <c r="KYA17" s="667"/>
      <c r="KYB17" s="667"/>
      <c r="KYC17" s="667"/>
      <c r="KYD17" s="667"/>
      <c r="KYE17" s="667"/>
      <c r="KYF17" s="667"/>
      <c r="KYG17" s="667"/>
      <c r="KYH17" s="667"/>
      <c r="KYI17" s="667"/>
      <c r="KYJ17" s="667"/>
      <c r="KYK17" s="667"/>
      <c r="KYL17" s="667"/>
      <c r="KYM17" s="667"/>
      <c r="KYN17" s="667"/>
      <c r="KYO17" s="667"/>
      <c r="KYP17" s="667"/>
      <c r="KYQ17" s="667"/>
      <c r="KYR17" s="667"/>
      <c r="KYS17" s="667"/>
      <c r="KYT17" s="667"/>
      <c r="KYU17" s="667"/>
      <c r="KYV17" s="667"/>
      <c r="KYW17" s="667"/>
      <c r="KYX17" s="667"/>
      <c r="KYY17" s="667"/>
      <c r="KYZ17" s="667"/>
      <c r="KZA17" s="667"/>
      <c r="KZB17" s="667"/>
      <c r="KZC17" s="667"/>
      <c r="KZD17" s="667"/>
      <c r="KZE17" s="667"/>
      <c r="KZF17" s="667"/>
      <c r="KZG17" s="667"/>
      <c r="KZH17" s="667"/>
      <c r="KZI17" s="667"/>
      <c r="KZJ17" s="667"/>
      <c r="KZK17" s="667"/>
      <c r="KZL17" s="667"/>
      <c r="KZM17" s="667"/>
      <c r="KZN17" s="667"/>
      <c r="KZO17" s="667"/>
      <c r="KZP17" s="667"/>
      <c r="KZQ17" s="667"/>
      <c r="KZR17" s="667"/>
      <c r="KZS17" s="667"/>
      <c r="KZT17" s="667"/>
      <c r="KZU17" s="667"/>
      <c r="KZV17" s="667"/>
      <c r="KZW17" s="667"/>
      <c r="KZX17" s="667"/>
      <c r="KZY17" s="667"/>
      <c r="KZZ17" s="667"/>
      <c r="LAA17" s="667"/>
      <c r="LAB17" s="667"/>
      <c r="LAC17" s="667"/>
      <c r="LAD17" s="667"/>
      <c r="LAE17" s="667"/>
      <c r="LAF17" s="667"/>
      <c r="LAG17" s="667"/>
      <c r="LAH17" s="667"/>
      <c r="LAI17" s="667"/>
      <c r="LAJ17" s="667"/>
      <c r="LAK17" s="667"/>
      <c r="LAL17" s="667"/>
      <c r="LAM17" s="667"/>
      <c r="LAN17" s="667"/>
      <c r="LAO17" s="667"/>
      <c r="LAP17" s="667"/>
      <c r="LAQ17" s="667"/>
      <c r="LAR17" s="667"/>
      <c r="LAS17" s="667"/>
      <c r="LAT17" s="667"/>
      <c r="LAU17" s="667"/>
      <c r="LAV17" s="667"/>
      <c r="LAW17" s="667"/>
      <c r="LAX17" s="667"/>
      <c r="LAY17" s="667"/>
      <c r="LAZ17" s="667"/>
      <c r="LBA17" s="667"/>
      <c r="LBB17" s="667"/>
      <c r="LBC17" s="667"/>
      <c r="LBD17" s="667"/>
      <c r="LBE17" s="667"/>
      <c r="LBF17" s="667"/>
      <c r="LBG17" s="667"/>
      <c r="LBH17" s="667"/>
      <c r="LBI17" s="667"/>
      <c r="LBJ17" s="667"/>
      <c r="LBK17" s="667"/>
      <c r="LBL17" s="667"/>
      <c r="LBM17" s="667"/>
      <c r="LBN17" s="667"/>
      <c r="LBO17" s="667"/>
      <c r="LBP17" s="667"/>
      <c r="LBQ17" s="667"/>
      <c r="LBR17" s="667"/>
      <c r="LBS17" s="667"/>
      <c r="LBT17" s="667"/>
      <c r="LBU17" s="667"/>
      <c r="LBV17" s="667"/>
      <c r="LBW17" s="667"/>
      <c r="LBX17" s="667"/>
      <c r="LBY17" s="667"/>
      <c r="LBZ17" s="667"/>
      <c r="LCA17" s="667"/>
      <c r="LCB17" s="667"/>
      <c r="LCC17" s="667"/>
      <c r="LCD17" s="667"/>
      <c r="LCE17" s="667"/>
      <c r="LCF17" s="667"/>
      <c r="LCG17" s="667"/>
      <c r="LCH17" s="667"/>
      <c r="LCI17" s="667"/>
      <c r="LCJ17" s="667"/>
      <c r="LCK17" s="667"/>
      <c r="LCL17" s="667"/>
      <c r="LCM17" s="667"/>
      <c r="LCN17" s="667"/>
      <c r="LCO17" s="667"/>
      <c r="LCP17" s="667"/>
      <c r="LCQ17" s="667"/>
      <c r="LCR17" s="667"/>
      <c r="LCS17" s="667"/>
      <c r="LCT17" s="667"/>
      <c r="LCU17" s="667"/>
      <c r="LCV17" s="667"/>
      <c r="LCW17" s="667"/>
      <c r="LCX17" s="667"/>
      <c r="LCY17" s="667"/>
      <c r="LCZ17" s="667"/>
      <c r="LDA17" s="667"/>
      <c r="LDB17" s="667"/>
      <c r="LDC17" s="667"/>
      <c r="LDD17" s="667"/>
      <c r="LDE17" s="667"/>
      <c r="LDF17" s="667"/>
      <c r="LDG17" s="667"/>
      <c r="LDH17" s="667"/>
      <c r="LDI17" s="667"/>
      <c r="LDJ17" s="667"/>
      <c r="LDK17" s="667"/>
      <c r="LDL17" s="667"/>
      <c r="LDM17" s="667"/>
      <c r="LDN17" s="667"/>
      <c r="LDO17" s="667"/>
      <c r="LDP17" s="667"/>
      <c r="LDQ17" s="667"/>
      <c r="LDR17" s="667"/>
      <c r="LDS17" s="667"/>
      <c r="LDT17" s="667"/>
      <c r="LDU17" s="667"/>
      <c r="LDV17" s="667"/>
      <c r="LDW17" s="667"/>
      <c r="LDX17" s="667"/>
      <c r="LDY17" s="667"/>
      <c r="LDZ17" s="667"/>
      <c r="LEA17" s="667"/>
      <c r="LEB17" s="667"/>
      <c r="LEC17" s="667"/>
      <c r="LED17" s="667"/>
      <c r="LEE17" s="667"/>
      <c r="LEF17" s="667"/>
      <c r="LEG17" s="667"/>
      <c r="LEH17" s="667"/>
      <c r="LEI17" s="667"/>
      <c r="LEJ17" s="667"/>
      <c r="LEK17" s="667"/>
      <c r="LEL17" s="667"/>
      <c r="LEM17" s="667"/>
      <c r="LEN17" s="667"/>
      <c r="LEO17" s="667"/>
      <c r="LEP17" s="667"/>
      <c r="LEQ17" s="667"/>
      <c r="LER17" s="667"/>
      <c r="LES17" s="667"/>
      <c r="LET17" s="667"/>
      <c r="LEU17" s="667"/>
      <c r="LEV17" s="667"/>
      <c r="LEW17" s="667"/>
      <c r="LEX17" s="667"/>
      <c r="LEY17" s="667"/>
      <c r="LEZ17" s="667"/>
      <c r="LFA17" s="667"/>
      <c r="LFB17" s="667"/>
      <c r="LFC17" s="667"/>
      <c r="LFD17" s="667"/>
      <c r="LFE17" s="667"/>
      <c r="LFF17" s="667"/>
      <c r="LFG17" s="667"/>
      <c r="LFH17" s="667"/>
      <c r="LFI17" s="667"/>
      <c r="LFJ17" s="667"/>
      <c r="LFK17" s="667"/>
      <c r="LFL17" s="667"/>
      <c r="LFM17" s="667"/>
      <c r="LFN17" s="667"/>
      <c r="LFO17" s="667"/>
      <c r="LFP17" s="667"/>
      <c r="LFQ17" s="667"/>
      <c r="LFR17" s="667"/>
      <c r="LFS17" s="667"/>
      <c r="LFT17" s="667"/>
      <c r="LFU17" s="667"/>
      <c r="LFV17" s="667"/>
      <c r="LFW17" s="667"/>
      <c r="LFX17" s="667"/>
      <c r="LFY17" s="667"/>
      <c r="LFZ17" s="667"/>
      <c r="LGA17" s="667"/>
      <c r="LGB17" s="667"/>
      <c r="LGC17" s="667"/>
      <c r="LGD17" s="667"/>
      <c r="LGE17" s="667"/>
      <c r="LGF17" s="667"/>
      <c r="LGG17" s="667"/>
      <c r="LGH17" s="667"/>
      <c r="LGI17" s="667"/>
      <c r="LGJ17" s="667"/>
      <c r="LGK17" s="667"/>
      <c r="LGL17" s="667"/>
      <c r="LGM17" s="667"/>
      <c r="LGN17" s="667"/>
      <c r="LGO17" s="667"/>
      <c r="LGP17" s="667"/>
      <c r="LGQ17" s="667"/>
      <c r="LGR17" s="667"/>
      <c r="LGS17" s="667"/>
      <c r="LGT17" s="667"/>
      <c r="LGU17" s="667"/>
      <c r="LGV17" s="667"/>
      <c r="LGW17" s="667"/>
      <c r="LGX17" s="667"/>
      <c r="LGY17" s="667"/>
      <c r="LGZ17" s="667"/>
      <c r="LHA17" s="667"/>
      <c r="LHB17" s="667"/>
      <c r="LHC17" s="667"/>
      <c r="LHD17" s="667"/>
      <c r="LHE17" s="667"/>
      <c r="LHF17" s="667"/>
      <c r="LHG17" s="667"/>
      <c r="LHH17" s="667"/>
      <c r="LHI17" s="667"/>
      <c r="LHJ17" s="667"/>
      <c r="LHK17" s="667"/>
      <c r="LHL17" s="667"/>
      <c r="LHM17" s="667"/>
      <c r="LHN17" s="667"/>
      <c r="LHO17" s="667"/>
      <c r="LHP17" s="667"/>
      <c r="LHQ17" s="667"/>
      <c r="LHR17" s="667"/>
      <c r="LHS17" s="667"/>
      <c r="LHT17" s="667"/>
      <c r="LHU17" s="667"/>
      <c r="LHV17" s="667"/>
      <c r="LHW17" s="667"/>
      <c r="LHX17" s="667"/>
      <c r="LHY17" s="667"/>
      <c r="LHZ17" s="667"/>
      <c r="LIA17" s="667"/>
      <c r="LIB17" s="667"/>
      <c r="LIC17" s="667"/>
      <c r="LID17" s="667"/>
      <c r="LIE17" s="667"/>
      <c r="LIF17" s="667"/>
      <c r="LIG17" s="667"/>
      <c r="LIH17" s="667"/>
      <c r="LII17" s="667"/>
      <c r="LIJ17" s="667"/>
      <c r="LIK17" s="667"/>
      <c r="LIL17" s="667"/>
      <c r="LIM17" s="667"/>
      <c r="LIN17" s="667"/>
      <c r="LIO17" s="667"/>
      <c r="LIP17" s="667"/>
      <c r="LIQ17" s="667"/>
      <c r="LIR17" s="667"/>
      <c r="LIS17" s="667"/>
      <c r="LIT17" s="667"/>
      <c r="LIU17" s="667"/>
      <c r="LIV17" s="667"/>
      <c r="LIW17" s="667"/>
      <c r="LIX17" s="667"/>
      <c r="LIY17" s="667"/>
      <c r="LIZ17" s="667"/>
      <c r="LJA17" s="667"/>
      <c r="LJB17" s="667"/>
      <c r="LJC17" s="667"/>
      <c r="LJD17" s="667"/>
      <c r="LJE17" s="667"/>
      <c r="LJF17" s="667"/>
      <c r="LJG17" s="667"/>
      <c r="LJH17" s="667"/>
      <c r="LJI17" s="667"/>
      <c r="LJJ17" s="667"/>
      <c r="LJK17" s="667"/>
      <c r="LJL17" s="667"/>
      <c r="LJM17" s="667"/>
      <c r="LJN17" s="667"/>
      <c r="LJO17" s="667"/>
      <c r="LJP17" s="667"/>
      <c r="LJQ17" s="667"/>
      <c r="LJR17" s="667"/>
      <c r="LJS17" s="667"/>
      <c r="LJT17" s="667"/>
      <c r="LJU17" s="667"/>
      <c r="LJV17" s="667"/>
      <c r="LJW17" s="667"/>
      <c r="LJX17" s="667"/>
      <c r="LJY17" s="667"/>
      <c r="LJZ17" s="667"/>
      <c r="LKA17" s="667"/>
      <c r="LKB17" s="667"/>
      <c r="LKC17" s="667"/>
      <c r="LKD17" s="667"/>
      <c r="LKE17" s="667"/>
      <c r="LKF17" s="667"/>
      <c r="LKG17" s="667"/>
      <c r="LKH17" s="667"/>
      <c r="LKI17" s="667"/>
      <c r="LKJ17" s="667"/>
      <c r="LKK17" s="667"/>
      <c r="LKL17" s="667"/>
      <c r="LKM17" s="667"/>
      <c r="LKN17" s="667"/>
      <c r="LKO17" s="667"/>
      <c r="LKP17" s="667"/>
      <c r="LKQ17" s="667"/>
      <c r="LKR17" s="667"/>
      <c r="LKS17" s="667"/>
      <c r="LKT17" s="667"/>
      <c r="LKU17" s="667"/>
      <c r="LKV17" s="667"/>
      <c r="LKW17" s="667"/>
      <c r="LKX17" s="667"/>
      <c r="LKY17" s="667"/>
      <c r="LKZ17" s="667"/>
      <c r="LLA17" s="667"/>
      <c r="LLB17" s="667"/>
      <c r="LLC17" s="667"/>
      <c r="LLD17" s="667"/>
      <c r="LLE17" s="667"/>
      <c r="LLF17" s="667"/>
      <c r="LLG17" s="667"/>
      <c r="LLH17" s="667"/>
      <c r="LLI17" s="667"/>
      <c r="LLJ17" s="667"/>
      <c r="LLK17" s="667"/>
      <c r="LLL17" s="667"/>
      <c r="LLM17" s="667"/>
      <c r="LLN17" s="667"/>
      <c r="LLO17" s="667"/>
      <c r="LLP17" s="667"/>
      <c r="LLQ17" s="667"/>
      <c r="LLR17" s="667"/>
      <c r="LLS17" s="667"/>
      <c r="LLT17" s="667"/>
      <c r="LLU17" s="667"/>
      <c r="LLV17" s="667"/>
      <c r="LLW17" s="667"/>
      <c r="LLX17" s="667"/>
      <c r="LLY17" s="667"/>
      <c r="LLZ17" s="667"/>
      <c r="LMA17" s="667"/>
      <c r="LMB17" s="667"/>
      <c r="LMC17" s="667"/>
      <c r="LMD17" s="667"/>
      <c r="LME17" s="667"/>
      <c r="LMF17" s="667"/>
      <c r="LMG17" s="667"/>
      <c r="LMH17" s="667"/>
      <c r="LMI17" s="667"/>
      <c r="LMJ17" s="667"/>
      <c r="LMK17" s="667"/>
      <c r="LML17" s="667"/>
      <c r="LMM17" s="667"/>
      <c r="LMN17" s="667"/>
      <c r="LMO17" s="667"/>
      <c r="LMP17" s="667"/>
      <c r="LMQ17" s="667"/>
      <c r="LMR17" s="667"/>
      <c r="LMS17" s="667"/>
      <c r="LMT17" s="667"/>
      <c r="LMU17" s="667"/>
      <c r="LMV17" s="667"/>
      <c r="LMW17" s="667"/>
      <c r="LMX17" s="667"/>
      <c r="LMY17" s="667"/>
      <c r="LMZ17" s="667"/>
      <c r="LNA17" s="667"/>
      <c r="LNB17" s="667"/>
      <c r="LNC17" s="667"/>
      <c r="LND17" s="667"/>
      <c r="LNE17" s="667"/>
      <c r="LNF17" s="667"/>
      <c r="LNG17" s="667"/>
      <c r="LNH17" s="667"/>
      <c r="LNI17" s="667"/>
      <c r="LNJ17" s="667"/>
      <c r="LNK17" s="667"/>
      <c r="LNL17" s="667"/>
      <c r="LNM17" s="667"/>
      <c r="LNN17" s="667"/>
      <c r="LNO17" s="667"/>
      <c r="LNP17" s="667"/>
      <c r="LNQ17" s="667"/>
      <c r="LNR17" s="667"/>
      <c r="LNS17" s="667"/>
      <c r="LNT17" s="667"/>
      <c r="LNU17" s="667"/>
      <c r="LNV17" s="667"/>
      <c r="LNW17" s="667"/>
      <c r="LNX17" s="667"/>
      <c r="LNY17" s="667"/>
      <c r="LNZ17" s="667"/>
      <c r="LOA17" s="667"/>
      <c r="LOB17" s="667"/>
      <c r="LOC17" s="667"/>
      <c r="LOD17" s="667"/>
      <c r="LOE17" s="667"/>
      <c r="LOF17" s="667"/>
      <c r="LOG17" s="667"/>
      <c r="LOH17" s="667"/>
      <c r="LOI17" s="667"/>
      <c r="LOJ17" s="667"/>
      <c r="LOK17" s="667"/>
      <c r="LOL17" s="667"/>
      <c r="LOM17" s="667"/>
      <c r="LON17" s="667"/>
      <c r="LOO17" s="667"/>
      <c r="LOP17" s="667"/>
      <c r="LOQ17" s="667"/>
      <c r="LOR17" s="667"/>
      <c r="LOS17" s="667"/>
      <c r="LOT17" s="667"/>
      <c r="LOU17" s="667"/>
      <c r="LOV17" s="667"/>
      <c r="LOW17" s="667"/>
      <c r="LOX17" s="667"/>
      <c r="LOY17" s="667"/>
      <c r="LOZ17" s="667"/>
      <c r="LPA17" s="667"/>
      <c r="LPB17" s="667"/>
      <c r="LPC17" s="667"/>
      <c r="LPD17" s="667"/>
      <c r="LPE17" s="667"/>
      <c r="LPF17" s="667"/>
      <c r="LPG17" s="667"/>
      <c r="LPH17" s="667"/>
      <c r="LPI17" s="667"/>
      <c r="LPJ17" s="667"/>
      <c r="LPK17" s="667"/>
      <c r="LPL17" s="667"/>
      <c r="LPM17" s="667"/>
      <c r="LPN17" s="667"/>
      <c r="LPO17" s="667"/>
      <c r="LPP17" s="667"/>
      <c r="LPQ17" s="667"/>
      <c r="LPR17" s="667"/>
      <c r="LPS17" s="667"/>
      <c r="LPT17" s="667"/>
      <c r="LPU17" s="667"/>
      <c r="LPV17" s="667"/>
      <c r="LPW17" s="667"/>
      <c r="LPX17" s="667"/>
      <c r="LPY17" s="667"/>
      <c r="LPZ17" s="667"/>
      <c r="LQA17" s="667"/>
      <c r="LQB17" s="667"/>
      <c r="LQC17" s="667"/>
      <c r="LQD17" s="667"/>
      <c r="LQE17" s="667"/>
      <c r="LQF17" s="667"/>
      <c r="LQG17" s="667"/>
      <c r="LQH17" s="667"/>
      <c r="LQI17" s="667"/>
      <c r="LQJ17" s="667"/>
      <c r="LQK17" s="667"/>
      <c r="LQL17" s="667"/>
      <c r="LQM17" s="667"/>
      <c r="LQN17" s="667"/>
      <c r="LQO17" s="667"/>
      <c r="LQP17" s="667"/>
      <c r="LQQ17" s="667"/>
      <c r="LQR17" s="667"/>
      <c r="LQS17" s="667"/>
      <c r="LQT17" s="667"/>
      <c r="LQU17" s="667"/>
      <c r="LQV17" s="667"/>
      <c r="LQW17" s="667"/>
      <c r="LQX17" s="667"/>
      <c r="LQY17" s="667"/>
      <c r="LQZ17" s="667"/>
      <c r="LRA17" s="667"/>
      <c r="LRB17" s="667"/>
      <c r="LRC17" s="667"/>
      <c r="LRD17" s="667"/>
      <c r="LRE17" s="667"/>
      <c r="LRF17" s="667"/>
      <c r="LRG17" s="667"/>
      <c r="LRH17" s="667"/>
      <c r="LRI17" s="667"/>
      <c r="LRJ17" s="667"/>
      <c r="LRK17" s="667"/>
      <c r="LRL17" s="667"/>
      <c r="LRM17" s="667"/>
      <c r="LRN17" s="667"/>
      <c r="LRO17" s="667"/>
      <c r="LRP17" s="667"/>
      <c r="LRQ17" s="667"/>
      <c r="LRR17" s="667"/>
      <c r="LRS17" s="667"/>
      <c r="LRT17" s="667"/>
      <c r="LRU17" s="667"/>
      <c r="LRV17" s="667"/>
      <c r="LRW17" s="667"/>
      <c r="LRX17" s="667"/>
      <c r="LRY17" s="667"/>
      <c r="LRZ17" s="667"/>
      <c r="LSA17" s="667"/>
      <c r="LSB17" s="667"/>
      <c r="LSC17" s="667"/>
      <c r="LSD17" s="667"/>
      <c r="LSE17" s="667"/>
      <c r="LSF17" s="667"/>
      <c r="LSG17" s="667"/>
      <c r="LSH17" s="667"/>
      <c r="LSI17" s="667"/>
      <c r="LSJ17" s="667"/>
      <c r="LSK17" s="667"/>
      <c r="LSL17" s="667"/>
      <c r="LSM17" s="667"/>
      <c r="LSN17" s="667"/>
      <c r="LSO17" s="667"/>
      <c r="LSP17" s="667"/>
      <c r="LSQ17" s="667"/>
      <c r="LSR17" s="667"/>
      <c r="LSS17" s="667"/>
      <c r="LST17" s="667"/>
      <c r="LSU17" s="667"/>
      <c r="LSV17" s="667"/>
      <c r="LSW17" s="667"/>
      <c r="LSX17" s="667"/>
      <c r="LSY17" s="667"/>
      <c r="LSZ17" s="667"/>
      <c r="LTA17" s="667"/>
      <c r="LTB17" s="667"/>
      <c r="LTC17" s="667"/>
      <c r="LTD17" s="667"/>
      <c r="LTE17" s="667"/>
      <c r="LTF17" s="667"/>
      <c r="LTG17" s="667"/>
      <c r="LTH17" s="667"/>
      <c r="LTI17" s="667"/>
      <c r="LTJ17" s="667"/>
      <c r="LTK17" s="667"/>
      <c r="LTL17" s="667"/>
      <c r="LTM17" s="667"/>
      <c r="LTN17" s="667"/>
      <c r="LTO17" s="667"/>
      <c r="LTP17" s="667"/>
      <c r="LTQ17" s="667"/>
      <c r="LTR17" s="667"/>
      <c r="LTS17" s="667"/>
      <c r="LTT17" s="667"/>
      <c r="LTU17" s="667"/>
      <c r="LTV17" s="667"/>
      <c r="LTW17" s="667"/>
      <c r="LTX17" s="667"/>
      <c r="LTY17" s="667"/>
      <c r="LTZ17" s="667"/>
      <c r="LUA17" s="667"/>
      <c r="LUB17" s="667"/>
      <c r="LUC17" s="667"/>
      <c r="LUD17" s="667"/>
      <c r="LUE17" s="667"/>
      <c r="LUF17" s="667"/>
      <c r="LUG17" s="667"/>
      <c r="LUH17" s="667"/>
      <c r="LUI17" s="667"/>
      <c r="LUJ17" s="667"/>
      <c r="LUK17" s="667"/>
      <c r="LUL17" s="667"/>
      <c r="LUM17" s="667"/>
      <c r="LUN17" s="667"/>
      <c r="LUO17" s="667"/>
      <c r="LUP17" s="667"/>
      <c r="LUQ17" s="667"/>
      <c r="LUR17" s="667"/>
      <c r="LUS17" s="667"/>
      <c r="LUT17" s="667"/>
      <c r="LUU17" s="667"/>
      <c r="LUV17" s="667"/>
      <c r="LUW17" s="667"/>
      <c r="LUX17" s="667"/>
      <c r="LUY17" s="667"/>
      <c r="LUZ17" s="667"/>
      <c r="LVA17" s="667"/>
      <c r="LVB17" s="667"/>
      <c r="LVC17" s="667"/>
      <c r="LVD17" s="667"/>
      <c r="LVE17" s="667"/>
      <c r="LVF17" s="667"/>
      <c r="LVG17" s="667"/>
      <c r="LVH17" s="667"/>
      <c r="LVI17" s="667"/>
      <c r="LVJ17" s="667"/>
      <c r="LVK17" s="667"/>
      <c r="LVL17" s="667"/>
      <c r="LVM17" s="667"/>
      <c r="LVN17" s="667"/>
      <c r="LVO17" s="667"/>
      <c r="LVP17" s="667"/>
      <c r="LVQ17" s="667"/>
      <c r="LVR17" s="667"/>
      <c r="LVS17" s="667"/>
      <c r="LVT17" s="667"/>
      <c r="LVU17" s="667"/>
      <c r="LVV17" s="667"/>
      <c r="LVW17" s="667"/>
      <c r="LVX17" s="667"/>
      <c r="LVY17" s="667"/>
      <c r="LVZ17" s="667"/>
      <c r="LWA17" s="667"/>
      <c r="LWB17" s="667"/>
      <c r="LWC17" s="667"/>
      <c r="LWD17" s="667"/>
      <c r="LWE17" s="667"/>
      <c r="LWF17" s="667"/>
      <c r="LWG17" s="667"/>
      <c r="LWH17" s="667"/>
      <c r="LWI17" s="667"/>
      <c r="LWJ17" s="667"/>
      <c r="LWK17" s="667"/>
      <c r="LWL17" s="667"/>
      <c r="LWM17" s="667"/>
      <c r="LWN17" s="667"/>
      <c r="LWO17" s="667"/>
      <c r="LWP17" s="667"/>
      <c r="LWQ17" s="667"/>
      <c r="LWR17" s="667"/>
      <c r="LWS17" s="667"/>
      <c r="LWT17" s="667"/>
      <c r="LWU17" s="667"/>
      <c r="LWV17" s="667"/>
      <c r="LWW17" s="667"/>
      <c r="LWX17" s="667"/>
      <c r="LWY17" s="667"/>
      <c r="LWZ17" s="667"/>
      <c r="LXA17" s="667"/>
      <c r="LXB17" s="667"/>
      <c r="LXC17" s="667"/>
      <c r="LXD17" s="667"/>
      <c r="LXE17" s="667"/>
      <c r="LXF17" s="667"/>
      <c r="LXG17" s="667"/>
      <c r="LXH17" s="667"/>
      <c r="LXI17" s="667"/>
      <c r="LXJ17" s="667"/>
      <c r="LXK17" s="667"/>
      <c r="LXL17" s="667"/>
      <c r="LXM17" s="667"/>
      <c r="LXN17" s="667"/>
      <c r="LXO17" s="667"/>
      <c r="LXP17" s="667"/>
      <c r="LXQ17" s="667"/>
      <c r="LXR17" s="667"/>
      <c r="LXS17" s="667"/>
      <c r="LXT17" s="667"/>
      <c r="LXU17" s="667"/>
      <c r="LXV17" s="667"/>
      <c r="LXW17" s="667"/>
      <c r="LXX17" s="667"/>
      <c r="LXY17" s="667"/>
      <c r="LXZ17" s="667"/>
      <c r="LYA17" s="667"/>
      <c r="LYB17" s="667"/>
      <c r="LYC17" s="667"/>
      <c r="LYD17" s="667"/>
      <c r="LYE17" s="667"/>
      <c r="LYF17" s="667"/>
      <c r="LYG17" s="667"/>
      <c r="LYH17" s="667"/>
      <c r="LYI17" s="667"/>
      <c r="LYJ17" s="667"/>
      <c r="LYK17" s="667"/>
      <c r="LYL17" s="667"/>
      <c r="LYM17" s="667"/>
      <c r="LYN17" s="667"/>
      <c r="LYO17" s="667"/>
      <c r="LYP17" s="667"/>
      <c r="LYQ17" s="667"/>
      <c r="LYR17" s="667"/>
      <c r="LYS17" s="667"/>
      <c r="LYT17" s="667"/>
      <c r="LYU17" s="667"/>
      <c r="LYV17" s="667"/>
      <c r="LYW17" s="667"/>
      <c r="LYX17" s="667"/>
      <c r="LYY17" s="667"/>
      <c r="LYZ17" s="667"/>
      <c r="LZA17" s="667"/>
      <c r="LZB17" s="667"/>
      <c r="LZC17" s="667"/>
      <c r="LZD17" s="667"/>
      <c r="LZE17" s="667"/>
      <c r="LZF17" s="667"/>
      <c r="LZG17" s="667"/>
      <c r="LZH17" s="667"/>
      <c r="LZI17" s="667"/>
      <c r="LZJ17" s="667"/>
      <c r="LZK17" s="667"/>
      <c r="LZL17" s="667"/>
      <c r="LZM17" s="667"/>
      <c r="LZN17" s="667"/>
      <c r="LZO17" s="667"/>
      <c r="LZP17" s="667"/>
      <c r="LZQ17" s="667"/>
      <c r="LZR17" s="667"/>
      <c r="LZS17" s="667"/>
      <c r="LZT17" s="667"/>
      <c r="LZU17" s="667"/>
      <c r="LZV17" s="667"/>
      <c r="LZW17" s="667"/>
      <c r="LZX17" s="667"/>
      <c r="LZY17" s="667"/>
      <c r="LZZ17" s="667"/>
      <c r="MAA17" s="667"/>
      <c r="MAB17" s="667"/>
      <c r="MAC17" s="667"/>
      <c r="MAD17" s="667"/>
      <c r="MAE17" s="667"/>
      <c r="MAF17" s="667"/>
      <c r="MAG17" s="667"/>
      <c r="MAH17" s="667"/>
      <c r="MAI17" s="667"/>
      <c r="MAJ17" s="667"/>
      <c r="MAK17" s="667"/>
      <c r="MAL17" s="667"/>
      <c r="MAM17" s="667"/>
      <c r="MAN17" s="667"/>
      <c r="MAO17" s="667"/>
      <c r="MAP17" s="667"/>
      <c r="MAQ17" s="667"/>
      <c r="MAR17" s="667"/>
      <c r="MAS17" s="667"/>
      <c r="MAT17" s="667"/>
      <c r="MAU17" s="667"/>
      <c r="MAV17" s="667"/>
      <c r="MAW17" s="667"/>
      <c r="MAX17" s="667"/>
      <c r="MAY17" s="667"/>
      <c r="MAZ17" s="667"/>
      <c r="MBA17" s="667"/>
      <c r="MBB17" s="667"/>
      <c r="MBC17" s="667"/>
      <c r="MBD17" s="667"/>
      <c r="MBE17" s="667"/>
      <c r="MBF17" s="667"/>
      <c r="MBG17" s="667"/>
      <c r="MBH17" s="667"/>
      <c r="MBI17" s="667"/>
      <c r="MBJ17" s="667"/>
      <c r="MBK17" s="667"/>
      <c r="MBL17" s="667"/>
      <c r="MBM17" s="667"/>
      <c r="MBN17" s="667"/>
      <c r="MBO17" s="667"/>
      <c r="MBP17" s="667"/>
      <c r="MBQ17" s="667"/>
      <c r="MBR17" s="667"/>
      <c r="MBS17" s="667"/>
      <c r="MBT17" s="667"/>
      <c r="MBU17" s="667"/>
      <c r="MBV17" s="667"/>
      <c r="MBW17" s="667"/>
      <c r="MBX17" s="667"/>
      <c r="MBY17" s="667"/>
      <c r="MBZ17" s="667"/>
      <c r="MCA17" s="667"/>
      <c r="MCB17" s="667"/>
      <c r="MCC17" s="667"/>
      <c r="MCD17" s="667"/>
      <c r="MCE17" s="667"/>
      <c r="MCF17" s="667"/>
      <c r="MCG17" s="667"/>
      <c r="MCH17" s="667"/>
      <c r="MCI17" s="667"/>
      <c r="MCJ17" s="667"/>
      <c r="MCK17" s="667"/>
      <c r="MCL17" s="667"/>
      <c r="MCM17" s="667"/>
      <c r="MCN17" s="667"/>
      <c r="MCO17" s="667"/>
      <c r="MCP17" s="667"/>
      <c r="MCQ17" s="667"/>
      <c r="MCR17" s="667"/>
      <c r="MCS17" s="667"/>
      <c r="MCT17" s="667"/>
      <c r="MCU17" s="667"/>
      <c r="MCV17" s="667"/>
      <c r="MCW17" s="667"/>
      <c r="MCX17" s="667"/>
      <c r="MCY17" s="667"/>
      <c r="MCZ17" s="667"/>
      <c r="MDA17" s="667"/>
      <c r="MDB17" s="667"/>
      <c r="MDC17" s="667"/>
      <c r="MDD17" s="667"/>
      <c r="MDE17" s="667"/>
      <c r="MDF17" s="667"/>
      <c r="MDG17" s="667"/>
      <c r="MDH17" s="667"/>
      <c r="MDI17" s="667"/>
      <c r="MDJ17" s="667"/>
      <c r="MDK17" s="667"/>
      <c r="MDL17" s="667"/>
      <c r="MDM17" s="667"/>
      <c r="MDN17" s="667"/>
      <c r="MDO17" s="667"/>
      <c r="MDP17" s="667"/>
      <c r="MDQ17" s="667"/>
      <c r="MDR17" s="667"/>
      <c r="MDS17" s="667"/>
      <c r="MDT17" s="667"/>
      <c r="MDU17" s="667"/>
      <c r="MDV17" s="667"/>
      <c r="MDW17" s="667"/>
      <c r="MDX17" s="667"/>
      <c r="MDY17" s="667"/>
      <c r="MDZ17" s="667"/>
      <c r="MEA17" s="667"/>
      <c r="MEB17" s="667"/>
      <c r="MEC17" s="667"/>
      <c r="MED17" s="667"/>
      <c r="MEE17" s="667"/>
      <c r="MEF17" s="667"/>
      <c r="MEG17" s="667"/>
      <c r="MEH17" s="667"/>
      <c r="MEI17" s="667"/>
      <c r="MEJ17" s="667"/>
      <c r="MEK17" s="667"/>
      <c r="MEL17" s="667"/>
      <c r="MEM17" s="667"/>
      <c r="MEN17" s="667"/>
      <c r="MEO17" s="667"/>
      <c r="MEP17" s="667"/>
      <c r="MEQ17" s="667"/>
      <c r="MER17" s="667"/>
      <c r="MES17" s="667"/>
      <c r="MET17" s="667"/>
      <c r="MEU17" s="667"/>
      <c r="MEV17" s="667"/>
      <c r="MEW17" s="667"/>
      <c r="MEX17" s="667"/>
      <c r="MEY17" s="667"/>
      <c r="MEZ17" s="667"/>
      <c r="MFA17" s="667"/>
      <c r="MFB17" s="667"/>
      <c r="MFC17" s="667"/>
      <c r="MFD17" s="667"/>
      <c r="MFE17" s="667"/>
      <c r="MFF17" s="667"/>
      <c r="MFG17" s="667"/>
      <c r="MFH17" s="667"/>
      <c r="MFI17" s="667"/>
      <c r="MFJ17" s="667"/>
      <c r="MFK17" s="667"/>
      <c r="MFL17" s="667"/>
      <c r="MFM17" s="667"/>
      <c r="MFN17" s="667"/>
      <c r="MFO17" s="667"/>
      <c r="MFP17" s="667"/>
      <c r="MFQ17" s="667"/>
      <c r="MFR17" s="667"/>
      <c r="MFS17" s="667"/>
      <c r="MFT17" s="667"/>
      <c r="MFU17" s="667"/>
      <c r="MFV17" s="667"/>
      <c r="MFW17" s="667"/>
      <c r="MFX17" s="667"/>
      <c r="MFY17" s="667"/>
      <c r="MFZ17" s="667"/>
      <c r="MGA17" s="667"/>
      <c r="MGB17" s="667"/>
      <c r="MGC17" s="667"/>
      <c r="MGD17" s="667"/>
      <c r="MGE17" s="667"/>
      <c r="MGF17" s="667"/>
      <c r="MGG17" s="667"/>
      <c r="MGH17" s="667"/>
      <c r="MGI17" s="667"/>
      <c r="MGJ17" s="667"/>
      <c r="MGK17" s="667"/>
      <c r="MGL17" s="667"/>
      <c r="MGM17" s="667"/>
      <c r="MGN17" s="667"/>
      <c r="MGO17" s="667"/>
      <c r="MGP17" s="667"/>
      <c r="MGQ17" s="667"/>
      <c r="MGR17" s="667"/>
      <c r="MGS17" s="667"/>
      <c r="MGT17" s="667"/>
      <c r="MGU17" s="667"/>
      <c r="MGV17" s="667"/>
      <c r="MGW17" s="667"/>
      <c r="MGX17" s="667"/>
      <c r="MGY17" s="667"/>
      <c r="MGZ17" s="667"/>
      <c r="MHA17" s="667"/>
      <c r="MHB17" s="667"/>
      <c r="MHC17" s="667"/>
      <c r="MHD17" s="667"/>
      <c r="MHE17" s="667"/>
      <c r="MHF17" s="667"/>
      <c r="MHG17" s="667"/>
      <c r="MHH17" s="667"/>
      <c r="MHI17" s="667"/>
      <c r="MHJ17" s="667"/>
      <c r="MHK17" s="667"/>
      <c r="MHL17" s="667"/>
      <c r="MHM17" s="667"/>
      <c r="MHN17" s="667"/>
      <c r="MHO17" s="667"/>
      <c r="MHP17" s="667"/>
      <c r="MHQ17" s="667"/>
      <c r="MHR17" s="667"/>
      <c r="MHS17" s="667"/>
      <c r="MHT17" s="667"/>
      <c r="MHU17" s="667"/>
      <c r="MHV17" s="667"/>
      <c r="MHW17" s="667"/>
      <c r="MHX17" s="667"/>
      <c r="MHY17" s="667"/>
      <c r="MHZ17" s="667"/>
      <c r="MIA17" s="667"/>
      <c r="MIB17" s="667"/>
      <c r="MIC17" s="667"/>
      <c r="MID17" s="667"/>
      <c r="MIE17" s="667"/>
      <c r="MIF17" s="667"/>
      <c r="MIG17" s="667"/>
      <c r="MIH17" s="667"/>
      <c r="MII17" s="667"/>
      <c r="MIJ17" s="667"/>
      <c r="MIK17" s="667"/>
      <c r="MIL17" s="667"/>
      <c r="MIM17" s="667"/>
      <c r="MIN17" s="667"/>
      <c r="MIO17" s="667"/>
      <c r="MIP17" s="667"/>
      <c r="MIQ17" s="667"/>
      <c r="MIR17" s="667"/>
      <c r="MIS17" s="667"/>
      <c r="MIT17" s="667"/>
      <c r="MIU17" s="667"/>
      <c r="MIV17" s="667"/>
      <c r="MIW17" s="667"/>
      <c r="MIX17" s="667"/>
      <c r="MIY17" s="667"/>
      <c r="MIZ17" s="667"/>
      <c r="MJA17" s="667"/>
      <c r="MJB17" s="667"/>
      <c r="MJC17" s="667"/>
      <c r="MJD17" s="667"/>
      <c r="MJE17" s="667"/>
      <c r="MJF17" s="667"/>
      <c r="MJG17" s="667"/>
      <c r="MJH17" s="667"/>
      <c r="MJI17" s="667"/>
      <c r="MJJ17" s="667"/>
      <c r="MJK17" s="667"/>
      <c r="MJL17" s="667"/>
      <c r="MJM17" s="667"/>
      <c r="MJN17" s="667"/>
      <c r="MJO17" s="667"/>
      <c r="MJP17" s="667"/>
      <c r="MJQ17" s="667"/>
      <c r="MJR17" s="667"/>
      <c r="MJS17" s="667"/>
      <c r="MJT17" s="667"/>
      <c r="MJU17" s="667"/>
      <c r="MJV17" s="667"/>
      <c r="MJW17" s="667"/>
      <c r="MJX17" s="667"/>
      <c r="MJY17" s="667"/>
      <c r="MJZ17" s="667"/>
      <c r="MKA17" s="667"/>
      <c r="MKB17" s="667"/>
      <c r="MKC17" s="667"/>
      <c r="MKD17" s="667"/>
      <c r="MKE17" s="667"/>
      <c r="MKF17" s="667"/>
      <c r="MKG17" s="667"/>
      <c r="MKH17" s="667"/>
      <c r="MKI17" s="667"/>
      <c r="MKJ17" s="667"/>
      <c r="MKK17" s="667"/>
      <c r="MKL17" s="667"/>
      <c r="MKM17" s="667"/>
      <c r="MKN17" s="667"/>
      <c r="MKO17" s="667"/>
      <c r="MKP17" s="667"/>
      <c r="MKQ17" s="667"/>
      <c r="MKR17" s="667"/>
      <c r="MKS17" s="667"/>
      <c r="MKT17" s="667"/>
      <c r="MKU17" s="667"/>
      <c r="MKV17" s="667"/>
      <c r="MKW17" s="667"/>
      <c r="MKX17" s="667"/>
      <c r="MKY17" s="667"/>
      <c r="MKZ17" s="667"/>
      <c r="MLA17" s="667"/>
      <c r="MLB17" s="667"/>
      <c r="MLC17" s="667"/>
      <c r="MLD17" s="667"/>
      <c r="MLE17" s="667"/>
      <c r="MLF17" s="667"/>
      <c r="MLG17" s="667"/>
      <c r="MLH17" s="667"/>
      <c r="MLI17" s="667"/>
      <c r="MLJ17" s="667"/>
      <c r="MLK17" s="667"/>
      <c r="MLL17" s="667"/>
      <c r="MLM17" s="667"/>
      <c r="MLN17" s="667"/>
      <c r="MLO17" s="667"/>
      <c r="MLP17" s="667"/>
      <c r="MLQ17" s="667"/>
      <c r="MLR17" s="667"/>
      <c r="MLS17" s="667"/>
      <c r="MLT17" s="667"/>
      <c r="MLU17" s="667"/>
      <c r="MLV17" s="667"/>
      <c r="MLW17" s="667"/>
      <c r="MLX17" s="667"/>
      <c r="MLY17" s="667"/>
      <c r="MLZ17" s="667"/>
      <c r="MMA17" s="667"/>
      <c r="MMB17" s="667"/>
      <c r="MMC17" s="667"/>
      <c r="MMD17" s="667"/>
      <c r="MME17" s="667"/>
      <c r="MMF17" s="667"/>
      <c r="MMG17" s="667"/>
      <c r="MMH17" s="667"/>
      <c r="MMI17" s="667"/>
      <c r="MMJ17" s="667"/>
      <c r="MMK17" s="667"/>
      <c r="MML17" s="667"/>
      <c r="MMM17" s="667"/>
      <c r="MMN17" s="667"/>
      <c r="MMO17" s="667"/>
      <c r="MMP17" s="667"/>
      <c r="MMQ17" s="667"/>
      <c r="MMR17" s="667"/>
      <c r="MMS17" s="667"/>
      <c r="MMT17" s="667"/>
      <c r="MMU17" s="667"/>
      <c r="MMV17" s="667"/>
      <c r="MMW17" s="667"/>
      <c r="MMX17" s="667"/>
      <c r="MMY17" s="667"/>
      <c r="MMZ17" s="667"/>
      <c r="MNA17" s="667"/>
      <c r="MNB17" s="667"/>
      <c r="MNC17" s="667"/>
      <c r="MND17" s="667"/>
      <c r="MNE17" s="667"/>
      <c r="MNF17" s="667"/>
      <c r="MNG17" s="667"/>
      <c r="MNH17" s="667"/>
      <c r="MNI17" s="667"/>
      <c r="MNJ17" s="667"/>
      <c r="MNK17" s="667"/>
      <c r="MNL17" s="667"/>
      <c r="MNM17" s="667"/>
      <c r="MNN17" s="667"/>
      <c r="MNO17" s="667"/>
      <c r="MNP17" s="667"/>
      <c r="MNQ17" s="667"/>
      <c r="MNR17" s="667"/>
      <c r="MNS17" s="667"/>
      <c r="MNT17" s="667"/>
      <c r="MNU17" s="667"/>
      <c r="MNV17" s="667"/>
      <c r="MNW17" s="667"/>
      <c r="MNX17" s="667"/>
      <c r="MNY17" s="667"/>
      <c r="MNZ17" s="667"/>
      <c r="MOA17" s="667"/>
      <c r="MOB17" s="667"/>
      <c r="MOC17" s="667"/>
      <c r="MOD17" s="667"/>
      <c r="MOE17" s="667"/>
      <c r="MOF17" s="667"/>
      <c r="MOG17" s="667"/>
      <c r="MOH17" s="667"/>
      <c r="MOI17" s="667"/>
      <c r="MOJ17" s="667"/>
      <c r="MOK17" s="667"/>
      <c r="MOL17" s="667"/>
      <c r="MOM17" s="667"/>
      <c r="MON17" s="667"/>
      <c r="MOO17" s="667"/>
      <c r="MOP17" s="667"/>
      <c r="MOQ17" s="667"/>
      <c r="MOR17" s="667"/>
      <c r="MOS17" s="667"/>
      <c r="MOT17" s="667"/>
      <c r="MOU17" s="667"/>
      <c r="MOV17" s="667"/>
      <c r="MOW17" s="667"/>
      <c r="MOX17" s="667"/>
      <c r="MOY17" s="667"/>
      <c r="MOZ17" s="667"/>
      <c r="MPA17" s="667"/>
      <c r="MPB17" s="667"/>
      <c r="MPC17" s="667"/>
      <c r="MPD17" s="667"/>
      <c r="MPE17" s="667"/>
      <c r="MPF17" s="667"/>
      <c r="MPG17" s="667"/>
      <c r="MPH17" s="667"/>
      <c r="MPI17" s="667"/>
      <c r="MPJ17" s="667"/>
      <c r="MPK17" s="667"/>
      <c r="MPL17" s="667"/>
      <c r="MPM17" s="667"/>
      <c r="MPN17" s="667"/>
      <c r="MPO17" s="667"/>
      <c r="MPP17" s="667"/>
      <c r="MPQ17" s="667"/>
      <c r="MPR17" s="667"/>
      <c r="MPS17" s="667"/>
      <c r="MPT17" s="667"/>
      <c r="MPU17" s="667"/>
      <c r="MPV17" s="667"/>
      <c r="MPW17" s="667"/>
      <c r="MPX17" s="667"/>
      <c r="MPY17" s="667"/>
      <c r="MPZ17" s="667"/>
      <c r="MQA17" s="667"/>
      <c r="MQB17" s="667"/>
      <c r="MQC17" s="667"/>
      <c r="MQD17" s="667"/>
      <c r="MQE17" s="667"/>
      <c r="MQF17" s="667"/>
      <c r="MQG17" s="667"/>
      <c r="MQH17" s="667"/>
      <c r="MQI17" s="667"/>
      <c r="MQJ17" s="667"/>
      <c r="MQK17" s="667"/>
      <c r="MQL17" s="667"/>
      <c r="MQM17" s="667"/>
      <c r="MQN17" s="667"/>
      <c r="MQO17" s="667"/>
      <c r="MQP17" s="667"/>
      <c r="MQQ17" s="667"/>
      <c r="MQR17" s="667"/>
      <c r="MQS17" s="667"/>
      <c r="MQT17" s="667"/>
      <c r="MQU17" s="667"/>
      <c r="MQV17" s="667"/>
      <c r="MQW17" s="667"/>
      <c r="MQX17" s="667"/>
      <c r="MQY17" s="667"/>
      <c r="MQZ17" s="667"/>
      <c r="MRA17" s="667"/>
      <c r="MRB17" s="667"/>
      <c r="MRC17" s="667"/>
      <c r="MRD17" s="667"/>
      <c r="MRE17" s="667"/>
      <c r="MRF17" s="667"/>
      <c r="MRG17" s="667"/>
      <c r="MRH17" s="667"/>
      <c r="MRI17" s="667"/>
      <c r="MRJ17" s="667"/>
      <c r="MRK17" s="667"/>
      <c r="MRL17" s="667"/>
      <c r="MRM17" s="667"/>
      <c r="MRN17" s="667"/>
      <c r="MRO17" s="667"/>
      <c r="MRP17" s="667"/>
      <c r="MRQ17" s="667"/>
      <c r="MRR17" s="667"/>
      <c r="MRS17" s="667"/>
      <c r="MRT17" s="667"/>
      <c r="MRU17" s="667"/>
      <c r="MRV17" s="667"/>
      <c r="MRW17" s="667"/>
      <c r="MRX17" s="667"/>
      <c r="MRY17" s="667"/>
      <c r="MRZ17" s="667"/>
      <c r="MSA17" s="667"/>
      <c r="MSB17" s="667"/>
      <c r="MSC17" s="667"/>
      <c r="MSD17" s="667"/>
      <c r="MSE17" s="667"/>
      <c r="MSF17" s="667"/>
      <c r="MSG17" s="667"/>
      <c r="MSH17" s="667"/>
      <c r="MSI17" s="667"/>
      <c r="MSJ17" s="667"/>
      <c r="MSK17" s="667"/>
      <c r="MSL17" s="667"/>
      <c r="MSM17" s="667"/>
      <c r="MSN17" s="667"/>
      <c r="MSO17" s="667"/>
      <c r="MSP17" s="667"/>
      <c r="MSQ17" s="667"/>
      <c r="MSR17" s="667"/>
      <c r="MSS17" s="667"/>
      <c r="MST17" s="667"/>
      <c r="MSU17" s="667"/>
      <c r="MSV17" s="667"/>
      <c r="MSW17" s="667"/>
      <c r="MSX17" s="667"/>
      <c r="MSY17" s="667"/>
      <c r="MSZ17" s="667"/>
      <c r="MTA17" s="667"/>
      <c r="MTB17" s="667"/>
      <c r="MTC17" s="667"/>
      <c r="MTD17" s="667"/>
      <c r="MTE17" s="667"/>
      <c r="MTF17" s="667"/>
      <c r="MTG17" s="667"/>
      <c r="MTH17" s="667"/>
      <c r="MTI17" s="667"/>
      <c r="MTJ17" s="667"/>
      <c r="MTK17" s="667"/>
      <c r="MTL17" s="667"/>
      <c r="MTM17" s="667"/>
      <c r="MTN17" s="667"/>
      <c r="MTO17" s="667"/>
      <c r="MTP17" s="667"/>
      <c r="MTQ17" s="667"/>
      <c r="MTR17" s="667"/>
      <c r="MTS17" s="667"/>
      <c r="MTT17" s="667"/>
      <c r="MTU17" s="667"/>
      <c r="MTV17" s="667"/>
      <c r="MTW17" s="667"/>
      <c r="MTX17" s="667"/>
      <c r="MTY17" s="667"/>
      <c r="MTZ17" s="667"/>
      <c r="MUA17" s="667"/>
      <c r="MUB17" s="667"/>
      <c r="MUC17" s="667"/>
      <c r="MUD17" s="667"/>
      <c r="MUE17" s="667"/>
      <c r="MUF17" s="667"/>
      <c r="MUG17" s="667"/>
      <c r="MUH17" s="667"/>
      <c r="MUI17" s="667"/>
      <c r="MUJ17" s="667"/>
      <c r="MUK17" s="667"/>
      <c r="MUL17" s="667"/>
      <c r="MUM17" s="667"/>
      <c r="MUN17" s="667"/>
      <c r="MUO17" s="667"/>
      <c r="MUP17" s="667"/>
      <c r="MUQ17" s="667"/>
      <c r="MUR17" s="667"/>
      <c r="MUS17" s="667"/>
      <c r="MUT17" s="667"/>
      <c r="MUU17" s="667"/>
      <c r="MUV17" s="667"/>
      <c r="MUW17" s="667"/>
      <c r="MUX17" s="667"/>
      <c r="MUY17" s="667"/>
      <c r="MUZ17" s="667"/>
      <c r="MVA17" s="667"/>
      <c r="MVB17" s="667"/>
      <c r="MVC17" s="667"/>
      <c r="MVD17" s="667"/>
      <c r="MVE17" s="667"/>
      <c r="MVF17" s="667"/>
      <c r="MVG17" s="667"/>
      <c r="MVH17" s="667"/>
      <c r="MVI17" s="667"/>
      <c r="MVJ17" s="667"/>
      <c r="MVK17" s="667"/>
      <c r="MVL17" s="667"/>
      <c r="MVM17" s="667"/>
      <c r="MVN17" s="667"/>
      <c r="MVO17" s="667"/>
      <c r="MVP17" s="667"/>
      <c r="MVQ17" s="667"/>
      <c r="MVR17" s="667"/>
      <c r="MVS17" s="667"/>
      <c r="MVT17" s="667"/>
      <c r="MVU17" s="667"/>
      <c r="MVV17" s="667"/>
      <c r="MVW17" s="667"/>
      <c r="MVX17" s="667"/>
      <c r="MVY17" s="667"/>
      <c r="MVZ17" s="667"/>
      <c r="MWA17" s="667"/>
      <c r="MWB17" s="667"/>
      <c r="MWC17" s="667"/>
      <c r="MWD17" s="667"/>
      <c r="MWE17" s="667"/>
      <c r="MWF17" s="667"/>
      <c r="MWG17" s="667"/>
      <c r="MWH17" s="667"/>
      <c r="MWI17" s="667"/>
      <c r="MWJ17" s="667"/>
      <c r="MWK17" s="667"/>
      <c r="MWL17" s="667"/>
      <c r="MWM17" s="667"/>
      <c r="MWN17" s="667"/>
      <c r="MWO17" s="667"/>
      <c r="MWP17" s="667"/>
      <c r="MWQ17" s="667"/>
      <c r="MWR17" s="667"/>
      <c r="MWS17" s="667"/>
      <c r="MWT17" s="667"/>
      <c r="MWU17" s="667"/>
      <c r="MWV17" s="667"/>
      <c r="MWW17" s="667"/>
      <c r="MWX17" s="667"/>
      <c r="MWY17" s="667"/>
      <c r="MWZ17" s="667"/>
      <c r="MXA17" s="667"/>
      <c r="MXB17" s="667"/>
      <c r="MXC17" s="667"/>
      <c r="MXD17" s="667"/>
      <c r="MXE17" s="667"/>
      <c r="MXF17" s="667"/>
      <c r="MXG17" s="667"/>
      <c r="MXH17" s="667"/>
      <c r="MXI17" s="667"/>
      <c r="MXJ17" s="667"/>
      <c r="MXK17" s="667"/>
      <c r="MXL17" s="667"/>
      <c r="MXM17" s="667"/>
      <c r="MXN17" s="667"/>
      <c r="MXO17" s="667"/>
      <c r="MXP17" s="667"/>
      <c r="MXQ17" s="667"/>
      <c r="MXR17" s="667"/>
      <c r="MXS17" s="667"/>
      <c r="MXT17" s="667"/>
      <c r="MXU17" s="667"/>
      <c r="MXV17" s="667"/>
      <c r="MXW17" s="667"/>
      <c r="MXX17" s="667"/>
      <c r="MXY17" s="667"/>
      <c r="MXZ17" s="667"/>
      <c r="MYA17" s="667"/>
      <c r="MYB17" s="667"/>
      <c r="MYC17" s="667"/>
      <c r="MYD17" s="667"/>
      <c r="MYE17" s="667"/>
      <c r="MYF17" s="667"/>
      <c r="MYG17" s="667"/>
      <c r="MYH17" s="667"/>
      <c r="MYI17" s="667"/>
      <c r="MYJ17" s="667"/>
      <c r="MYK17" s="667"/>
      <c r="MYL17" s="667"/>
      <c r="MYM17" s="667"/>
      <c r="MYN17" s="667"/>
      <c r="MYO17" s="667"/>
      <c r="MYP17" s="667"/>
      <c r="MYQ17" s="667"/>
      <c r="MYR17" s="667"/>
      <c r="MYS17" s="667"/>
      <c r="MYT17" s="667"/>
      <c r="MYU17" s="667"/>
      <c r="MYV17" s="667"/>
      <c r="MYW17" s="667"/>
      <c r="MYX17" s="667"/>
      <c r="MYY17" s="667"/>
      <c r="MYZ17" s="667"/>
      <c r="MZA17" s="667"/>
      <c r="MZB17" s="667"/>
      <c r="MZC17" s="667"/>
      <c r="MZD17" s="667"/>
      <c r="MZE17" s="667"/>
      <c r="MZF17" s="667"/>
      <c r="MZG17" s="667"/>
      <c r="MZH17" s="667"/>
      <c r="MZI17" s="667"/>
      <c r="MZJ17" s="667"/>
      <c r="MZK17" s="667"/>
      <c r="MZL17" s="667"/>
      <c r="MZM17" s="667"/>
      <c r="MZN17" s="667"/>
      <c r="MZO17" s="667"/>
      <c r="MZP17" s="667"/>
      <c r="MZQ17" s="667"/>
      <c r="MZR17" s="667"/>
      <c r="MZS17" s="667"/>
      <c r="MZT17" s="667"/>
      <c r="MZU17" s="667"/>
      <c r="MZV17" s="667"/>
      <c r="MZW17" s="667"/>
      <c r="MZX17" s="667"/>
      <c r="MZY17" s="667"/>
      <c r="MZZ17" s="667"/>
      <c r="NAA17" s="667"/>
      <c r="NAB17" s="667"/>
      <c r="NAC17" s="667"/>
      <c r="NAD17" s="667"/>
      <c r="NAE17" s="667"/>
      <c r="NAF17" s="667"/>
      <c r="NAG17" s="667"/>
      <c r="NAH17" s="667"/>
      <c r="NAI17" s="667"/>
      <c r="NAJ17" s="667"/>
      <c r="NAK17" s="667"/>
      <c r="NAL17" s="667"/>
      <c r="NAM17" s="667"/>
      <c r="NAN17" s="667"/>
      <c r="NAO17" s="667"/>
      <c r="NAP17" s="667"/>
      <c r="NAQ17" s="667"/>
      <c r="NAR17" s="667"/>
      <c r="NAS17" s="667"/>
      <c r="NAT17" s="667"/>
      <c r="NAU17" s="667"/>
      <c r="NAV17" s="667"/>
      <c r="NAW17" s="667"/>
      <c r="NAX17" s="667"/>
      <c r="NAY17" s="667"/>
      <c r="NAZ17" s="667"/>
      <c r="NBA17" s="667"/>
      <c r="NBB17" s="667"/>
      <c r="NBC17" s="667"/>
      <c r="NBD17" s="667"/>
      <c r="NBE17" s="667"/>
      <c r="NBF17" s="667"/>
      <c r="NBG17" s="667"/>
      <c r="NBH17" s="667"/>
      <c r="NBI17" s="667"/>
      <c r="NBJ17" s="667"/>
      <c r="NBK17" s="667"/>
      <c r="NBL17" s="667"/>
      <c r="NBM17" s="667"/>
      <c r="NBN17" s="667"/>
      <c r="NBO17" s="667"/>
      <c r="NBP17" s="667"/>
      <c r="NBQ17" s="667"/>
      <c r="NBR17" s="667"/>
      <c r="NBS17" s="667"/>
      <c r="NBT17" s="667"/>
      <c r="NBU17" s="667"/>
      <c r="NBV17" s="667"/>
      <c r="NBW17" s="667"/>
      <c r="NBX17" s="667"/>
      <c r="NBY17" s="667"/>
      <c r="NBZ17" s="667"/>
      <c r="NCA17" s="667"/>
      <c r="NCB17" s="667"/>
      <c r="NCC17" s="667"/>
      <c r="NCD17" s="667"/>
      <c r="NCE17" s="667"/>
      <c r="NCF17" s="667"/>
      <c r="NCG17" s="667"/>
      <c r="NCH17" s="667"/>
      <c r="NCI17" s="667"/>
      <c r="NCJ17" s="667"/>
      <c r="NCK17" s="667"/>
      <c r="NCL17" s="667"/>
      <c r="NCM17" s="667"/>
      <c r="NCN17" s="667"/>
      <c r="NCO17" s="667"/>
      <c r="NCP17" s="667"/>
      <c r="NCQ17" s="667"/>
      <c r="NCR17" s="667"/>
      <c r="NCS17" s="667"/>
      <c r="NCT17" s="667"/>
      <c r="NCU17" s="667"/>
      <c r="NCV17" s="667"/>
      <c r="NCW17" s="667"/>
      <c r="NCX17" s="667"/>
      <c r="NCY17" s="667"/>
      <c r="NCZ17" s="667"/>
      <c r="NDA17" s="667"/>
      <c r="NDB17" s="667"/>
      <c r="NDC17" s="667"/>
      <c r="NDD17" s="667"/>
      <c r="NDE17" s="667"/>
      <c r="NDF17" s="667"/>
      <c r="NDG17" s="667"/>
      <c r="NDH17" s="667"/>
      <c r="NDI17" s="667"/>
      <c r="NDJ17" s="667"/>
      <c r="NDK17" s="667"/>
      <c r="NDL17" s="667"/>
      <c r="NDM17" s="667"/>
      <c r="NDN17" s="667"/>
      <c r="NDO17" s="667"/>
      <c r="NDP17" s="667"/>
      <c r="NDQ17" s="667"/>
      <c r="NDR17" s="667"/>
      <c r="NDS17" s="667"/>
      <c r="NDT17" s="667"/>
      <c r="NDU17" s="667"/>
      <c r="NDV17" s="667"/>
      <c r="NDW17" s="667"/>
      <c r="NDX17" s="667"/>
      <c r="NDY17" s="667"/>
      <c r="NDZ17" s="667"/>
      <c r="NEA17" s="667"/>
      <c r="NEB17" s="667"/>
      <c r="NEC17" s="667"/>
      <c r="NED17" s="667"/>
      <c r="NEE17" s="667"/>
      <c r="NEF17" s="667"/>
      <c r="NEG17" s="667"/>
      <c r="NEH17" s="667"/>
      <c r="NEI17" s="667"/>
      <c r="NEJ17" s="667"/>
      <c r="NEK17" s="667"/>
      <c r="NEL17" s="667"/>
      <c r="NEM17" s="667"/>
      <c r="NEN17" s="667"/>
      <c r="NEO17" s="667"/>
      <c r="NEP17" s="667"/>
      <c r="NEQ17" s="667"/>
      <c r="NER17" s="667"/>
      <c r="NES17" s="667"/>
      <c r="NET17" s="667"/>
      <c r="NEU17" s="667"/>
      <c r="NEV17" s="667"/>
      <c r="NEW17" s="667"/>
      <c r="NEX17" s="667"/>
      <c r="NEY17" s="667"/>
      <c r="NEZ17" s="667"/>
      <c r="NFA17" s="667"/>
      <c r="NFB17" s="667"/>
      <c r="NFC17" s="667"/>
      <c r="NFD17" s="667"/>
      <c r="NFE17" s="667"/>
      <c r="NFF17" s="667"/>
      <c r="NFG17" s="667"/>
      <c r="NFH17" s="667"/>
      <c r="NFI17" s="667"/>
      <c r="NFJ17" s="667"/>
      <c r="NFK17" s="667"/>
      <c r="NFL17" s="667"/>
      <c r="NFM17" s="667"/>
      <c r="NFN17" s="667"/>
      <c r="NFO17" s="667"/>
      <c r="NFP17" s="667"/>
      <c r="NFQ17" s="667"/>
      <c r="NFR17" s="667"/>
      <c r="NFS17" s="667"/>
      <c r="NFT17" s="667"/>
      <c r="NFU17" s="667"/>
      <c r="NFV17" s="667"/>
      <c r="NFW17" s="667"/>
      <c r="NFX17" s="667"/>
      <c r="NFY17" s="667"/>
      <c r="NFZ17" s="667"/>
      <c r="NGA17" s="667"/>
      <c r="NGB17" s="667"/>
      <c r="NGC17" s="667"/>
      <c r="NGD17" s="667"/>
      <c r="NGE17" s="667"/>
      <c r="NGF17" s="667"/>
      <c r="NGG17" s="667"/>
      <c r="NGH17" s="667"/>
      <c r="NGI17" s="667"/>
      <c r="NGJ17" s="667"/>
      <c r="NGK17" s="667"/>
      <c r="NGL17" s="667"/>
      <c r="NGM17" s="667"/>
      <c r="NGN17" s="667"/>
      <c r="NGO17" s="667"/>
      <c r="NGP17" s="667"/>
      <c r="NGQ17" s="667"/>
      <c r="NGR17" s="667"/>
      <c r="NGS17" s="667"/>
      <c r="NGT17" s="667"/>
      <c r="NGU17" s="667"/>
      <c r="NGV17" s="667"/>
      <c r="NGW17" s="667"/>
      <c r="NGX17" s="667"/>
      <c r="NGY17" s="667"/>
      <c r="NGZ17" s="667"/>
      <c r="NHA17" s="667"/>
      <c r="NHB17" s="667"/>
      <c r="NHC17" s="667"/>
      <c r="NHD17" s="667"/>
      <c r="NHE17" s="667"/>
      <c r="NHF17" s="667"/>
      <c r="NHG17" s="667"/>
      <c r="NHH17" s="667"/>
      <c r="NHI17" s="667"/>
      <c r="NHJ17" s="667"/>
      <c r="NHK17" s="667"/>
      <c r="NHL17" s="667"/>
      <c r="NHM17" s="667"/>
      <c r="NHN17" s="667"/>
      <c r="NHO17" s="667"/>
      <c r="NHP17" s="667"/>
      <c r="NHQ17" s="667"/>
      <c r="NHR17" s="667"/>
      <c r="NHS17" s="667"/>
      <c r="NHT17" s="667"/>
      <c r="NHU17" s="667"/>
      <c r="NHV17" s="667"/>
      <c r="NHW17" s="667"/>
      <c r="NHX17" s="667"/>
      <c r="NHY17" s="667"/>
      <c r="NHZ17" s="667"/>
      <c r="NIA17" s="667"/>
      <c r="NIB17" s="667"/>
      <c r="NIC17" s="667"/>
      <c r="NID17" s="667"/>
      <c r="NIE17" s="667"/>
      <c r="NIF17" s="667"/>
      <c r="NIG17" s="667"/>
      <c r="NIH17" s="667"/>
      <c r="NII17" s="667"/>
      <c r="NIJ17" s="667"/>
      <c r="NIK17" s="667"/>
      <c r="NIL17" s="667"/>
      <c r="NIM17" s="667"/>
      <c r="NIN17" s="667"/>
      <c r="NIO17" s="667"/>
      <c r="NIP17" s="667"/>
      <c r="NIQ17" s="667"/>
      <c r="NIR17" s="667"/>
      <c r="NIS17" s="667"/>
      <c r="NIT17" s="667"/>
      <c r="NIU17" s="667"/>
      <c r="NIV17" s="667"/>
      <c r="NIW17" s="667"/>
      <c r="NIX17" s="667"/>
      <c r="NIY17" s="667"/>
      <c r="NIZ17" s="667"/>
      <c r="NJA17" s="667"/>
      <c r="NJB17" s="667"/>
      <c r="NJC17" s="667"/>
      <c r="NJD17" s="667"/>
      <c r="NJE17" s="667"/>
      <c r="NJF17" s="667"/>
      <c r="NJG17" s="667"/>
      <c r="NJH17" s="667"/>
      <c r="NJI17" s="667"/>
      <c r="NJJ17" s="667"/>
      <c r="NJK17" s="667"/>
      <c r="NJL17" s="667"/>
      <c r="NJM17" s="667"/>
      <c r="NJN17" s="667"/>
      <c r="NJO17" s="667"/>
      <c r="NJP17" s="667"/>
      <c r="NJQ17" s="667"/>
      <c r="NJR17" s="667"/>
      <c r="NJS17" s="667"/>
      <c r="NJT17" s="667"/>
      <c r="NJU17" s="667"/>
      <c r="NJV17" s="667"/>
      <c r="NJW17" s="667"/>
      <c r="NJX17" s="667"/>
      <c r="NJY17" s="667"/>
      <c r="NJZ17" s="667"/>
      <c r="NKA17" s="667"/>
      <c r="NKB17" s="667"/>
      <c r="NKC17" s="667"/>
      <c r="NKD17" s="667"/>
      <c r="NKE17" s="667"/>
      <c r="NKF17" s="667"/>
      <c r="NKG17" s="667"/>
      <c r="NKH17" s="667"/>
      <c r="NKI17" s="667"/>
      <c r="NKJ17" s="667"/>
      <c r="NKK17" s="667"/>
      <c r="NKL17" s="667"/>
      <c r="NKM17" s="667"/>
      <c r="NKN17" s="667"/>
      <c r="NKO17" s="667"/>
      <c r="NKP17" s="667"/>
      <c r="NKQ17" s="667"/>
      <c r="NKR17" s="667"/>
      <c r="NKS17" s="667"/>
      <c r="NKT17" s="667"/>
      <c r="NKU17" s="667"/>
      <c r="NKV17" s="667"/>
      <c r="NKW17" s="667"/>
      <c r="NKX17" s="667"/>
      <c r="NKY17" s="667"/>
      <c r="NKZ17" s="667"/>
      <c r="NLA17" s="667"/>
      <c r="NLB17" s="667"/>
      <c r="NLC17" s="667"/>
      <c r="NLD17" s="667"/>
      <c r="NLE17" s="667"/>
      <c r="NLF17" s="667"/>
      <c r="NLG17" s="667"/>
      <c r="NLH17" s="667"/>
      <c r="NLI17" s="667"/>
      <c r="NLJ17" s="667"/>
      <c r="NLK17" s="667"/>
      <c r="NLL17" s="667"/>
      <c r="NLM17" s="667"/>
      <c r="NLN17" s="667"/>
      <c r="NLO17" s="667"/>
      <c r="NLP17" s="667"/>
      <c r="NLQ17" s="667"/>
      <c r="NLR17" s="667"/>
      <c r="NLS17" s="667"/>
      <c r="NLT17" s="667"/>
      <c r="NLU17" s="667"/>
      <c r="NLV17" s="667"/>
      <c r="NLW17" s="667"/>
      <c r="NLX17" s="667"/>
      <c r="NLY17" s="667"/>
      <c r="NLZ17" s="667"/>
      <c r="NMA17" s="667"/>
      <c r="NMB17" s="667"/>
      <c r="NMC17" s="667"/>
      <c r="NMD17" s="667"/>
      <c r="NME17" s="667"/>
      <c r="NMF17" s="667"/>
      <c r="NMG17" s="667"/>
      <c r="NMH17" s="667"/>
      <c r="NMI17" s="667"/>
      <c r="NMJ17" s="667"/>
      <c r="NMK17" s="667"/>
      <c r="NML17" s="667"/>
      <c r="NMM17" s="667"/>
      <c r="NMN17" s="667"/>
      <c r="NMO17" s="667"/>
      <c r="NMP17" s="667"/>
      <c r="NMQ17" s="667"/>
      <c r="NMR17" s="667"/>
      <c r="NMS17" s="667"/>
      <c r="NMT17" s="667"/>
      <c r="NMU17" s="667"/>
      <c r="NMV17" s="667"/>
      <c r="NMW17" s="667"/>
      <c r="NMX17" s="667"/>
      <c r="NMY17" s="667"/>
      <c r="NMZ17" s="667"/>
      <c r="NNA17" s="667"/>
      <c r="NNB17" s="667"/>
      <c r="NNC17" s="667"/>
      <c r="NND17" s="667"/>
      <c r="NNE17" s="667"/>
      <c r="NNF17" s="667"/>
      <c r="NNG17" s="667"/>
      <c r="NNH17" s="667"/>
      <c r="NNI17" s="667"/>
      <c r="NNJ17" s="667"/>
      <c r="NNK17" s="667"/>
      <c r="NNL17" s="667"/>
      <c r="NNM17" s="667"/>
      <c r="NNN17" s="667"/>
      <c r="NNO17" s="667"/>
      <c r="NNP17" s="667"/>
      <c r="NNQ17" s="667"/>
      <c r="NNR17" s="667"/>
      <c r="NNS17" s="667"/>
      <c r="NNT17" s="667"/>
      <c r="NNU17" s="667"/>
      <c r="NNV17" s="667"/>
      <c r="NNW17" s="667"/>
      <c r="NNX17" s="667"/>
      <c r="NNY17" s="667"/>
      <c r="NNZ17" s="667"/>
      <c r="NOA17" s="667"/>
      <c r="NOB17" s="667"/>
      <c r="NOC17" s="667"/>
      <c r="NOD17" s="667"/>
      <c r="NOE17" s="667"/>
      <c r="NOF17" s="667"/>
      <c r="NOG17" s="667"/>
      <c r="NOH17" s="667"/>
      <c r="NOI17" s="667"/>
      <c r="NOJ17" s="667"/>
      <c r="NOK17" s="667"/>
      <c r="NOL17" s="667"/>
      <c r="NOM17" s="667"/>
      <c r="NON17" s="667"/>
      <c r="NOO17" s="667"/>
      <c r="NOP17" s="667"/>
      <c r="NOQ17" s="667"/>
      <c r="NOR17" s="667"/>
      <c r="NOS17" s="667"/>
      <c r="NOT17" s="667"/>
      <c r="NOU17" s="667"/>
      <c r="NOV17" s="667"/>
      <c r="NOW17" s="667"/>
      <c r="NOX17" s="667"/>
      <c r="NOY17" s="667"/>
      <c r="NOZ17" s="667"/>
      <c r="NPA17" s="667"/>
      <c r="NPB17" s="667"/>
      <c r="NPC17" s="667"/>
      <c r="NPD17" s="667"/>
      <c r="NPE17" s="667"/>
      <c r="NPF17" s="667"/>
      <c r="NPG17" s="667"/>
      <c r="NPH17" s="667"/>
      <c r="NPI17" s="667"/>
      <c r="NPJ17" s="667"/>
      <c r="NPK17" s="667"/>
      <c r="NPL17" s="667"/>
      <c r="NPM17" s="667"/>
      <c r="NPN17" s="667"/>
      <c r="NPO17" s="667"/>
      <c r="NPP17" s="667"/>
      <c r="NPQ17" s="667"/>
      <c r="NPR17" s="667"/>
      <c r="NPS17" s="667"/>
      <c r="NPT17" s="667"/>
      <c r="NPU17" s="667"/>
      <c r="NPV17" s="667"/>
      <c r="NPW17" s="667"/>
      <c r="NPX17" s="667"/>
      <c r="NPY17" s="667"/>
      <c r="NPZ17" s="667"/>
      <c r="NQA17" s="667"/>
      <c r="NQB17" s="667"/>
      <c r="NQC17" s="667"/>
      <c r="NQD17" s="667"/>
      <c r="NQE17" s="667"/>
      <c r="NQF17" s="667"/>
      <c r="NQG17" s="667"/>
      <c r="NQH17" s="667"/>
      <c r="NQI17" s="667"/>
      <c r="NQJ17" s="667"/>
      <c r="NQK17" s="667"/>
      <c r="NQL17" s="667"/>
      <c r="NQM17" s="667"/>
      <c r="NQN17" s="667"/>
      <c r="NQO17" s="667"/>
      <c r="NQP17" s="667"/>
      <c r="NQQ17" s="667"/>
      <c r="NQR17" s="667"/>
      <c r="NQS17" s="667"/>
      <c r="NQT17" s="667"/>
      <c r="NQU17" s="667"/>
      <c r="NQV17" s="667"/>
      <c r="NQW17" s="667"/>
      <c r="NQX17" s="667"/>
      <c r="NQY17" s="667"/>
      <c r="NQZ17" s="667"/>
      <c r="NRA17" s="667"/>
      <c r="NRB17" s="667"/>
      <c r="NRC17" s="667"/>
      <c r="NRD17" s="667"/>
      <c r="NRE17" s="667"/>
      <c r="NRF17" s="667"/>
      <c r="NRG17" s="667"/>
      <c r="NRH17" s="667"/>
      <c r="NRI17" s="667"/>
      <c r="NRJ17" s="667"/>
      <c r="NRK17" s="667"/>
      <c r="NRL17" s="667"/>
      <c r="NRM17" s="667"/>
      <c r="NRN17" s="667"/>
      <c r="NRO17" s="667"/>
      <c r="NRP17" s="667"/>
      <c r="NRQ17" s="667"/>
      <c r="NRR17" s="667"/>
      <c r="NRS17" s="667"/>
      <c r="NRT17" s="667"/>
      <c r="NRU17" s="667"/>
      <c r="NRV17" s="667"/>
      <c r="NRW17" s="667"/>
      <c r="NRX17" s="667"/>
      <c r="NRY17" s="667"/>
      <c r="NRZ17" s="667"/>
      <c r="NSA17" s="667"/>
      <c r="NSB17" s="667"/>
      <c r="NSC17" s="667"/>
      <c r="NSD17" s="667"/>
      <c r="NSE17" s="667"/>
      <c r="NSF17" s="667"/>
      <c r="NSG17" s="667"/>
      <c r="NSH17" s="667"/>
      <c r="NSI17" s="667"/>
      <c r="NSJ17" s="667"/>
      <c r="NSK17" s="667"/>
      <c r="NSL17" s="667"/>
      <c r="NSM17" s="667"/>
      <c r="NSN17" s="667"/>
      <c r="NSO17" s="667"/>
      <c r="NSP17" s="667"/>
      <c r="NSQ17" s="667"/>
      <c r="NSR17" s="667"/>
      <c r="NSS17" s="667"/>
      <c r="NST17" s="667"/>
      <c r="NSU17" s="667"/>
      <c r="NSV17" s="667"/>
      <c r="NSW17" s="667"/>
      <c r="NSX17" s="667"/>
      <c r="NSY17" s="667"/>
      <c r="NSZ17" s="667"/>
      <c r="NTA17" s="667"/>
      <c r="NTB17" s="667"/>
      <c r="NTC17" s="667"/>
      <c r="NTD17" s="667"/>
      <c r="NTE17" s="667"/>
      <c r="NTF17" s="667"/>
      <c r="NTG17" s="667"/>
      <c r="NTH17" s="667"/>
      <c r="NTI17" s="667"/>
      <c r="NTJ17" s="667"/>
      <c r="NTK17" s="667"/>
      <c r="NTL17" s="667"/>
      <c r="NTM17" s="667"/>
      <c r="NTN17" s="667"/>
      <c r="NTO17" s="667"/>
      <c r="NTP17" s="667"/>
      <c r="NTQ17" s="667"/>
      <c r="NTR17" s="667"/>
      <c r="NTS17" s="667"/>
      <c r="NTT17" s="667"/>
      <c r="NTU17" s="667"/>
      <c r="NTV17" s="667"/>
      <c r="NTW17" s="667"/>
      <c r="NTX17" s="667"/>
      <c r="NTY17" s="667"/>
      <c r="NTZ17" s="667"/>
      <c r="NUA17" s="667"/>
      <c r="NUB17" s="667"/>
      <c r="NUC17" s="667"/>
      <c r="NUD17" s="667"/>
      <c r="NUE17" s="667"/>
      <c r="NUF17" s="667"/>
      <c r="NUG17" s="667"/>
      <c r="NUH17" s="667"/>
      <c r="NUI17" s="667"/>
      <c r="NUJ17" s="667"/>
      <c r="NUK17" s="667"/>
      <c r="NUL17" s="667"/>
      <c r="NUM17" s="667"/>
      <c r="NUN17" s="667"/>
      <c r="NUO17" s="667"/>
      <c r="NUP17" s="667"/>
      <c r="NUQ17" s="667"/>
      <c r="NUR17" s="667"/>
      <c r="NUS17" s="667"/>
      <c r="NUT17" s="667"/>
      <c r="NUU17" s="667"/>
      <c r="NUV17" s="667"/>
      <c r="NUW17" s="667"/>
      <c r="NUX17" s="667"/>
      <c r="NUY17" s="667"/>
      <c r="NUZ17" s="667"/>
      <c r="NVA17" s="667"/>
      <c r="NVB17" s="667"/>
      <c r="NVC17" s="667"/>
      <c r="NVD17" s="667"/>
      <c r="NVE17" s="667"/>
      <c r="NVF17" s="667"/>
      <c r="NVG17" s="667"/>
      <c r="NVH17" s="667"/>
      <c r="NVI17" s="667"/>
      <c r="NVJ17" s="667"/>
      <c r="NVK17" s="667"/>
      <c r="NVL17" s="667"/>
      <c r="NVM17" s="667"/>
      <c r="NVN17" s="667"/>
      <c r="NVO17" s="667"/>
      <c r="NVP17" s="667"/>
      <c r="NVQ17" s="667"/>
      <c r="NVR17" s="667"/>
      <c r="NVS17" s="667"/>
      <c r="NVT17" s="667"/>
      <c r="NVU17" s="667"/>
      <c r="NVV17" s="667"/>
      <c r="NVW17" s="667"/>
      <c r="NVX17" s="667"/>
      <c r="NVY17" s="667"/>
      <c r="NVZ17" s="667"/>
      <c r="NWA17" s="667"/>
      <c r="NWB17" s="667"/>
      <c r="NWC17" s="667"/>
      <c r="NWD17" s="667"/>
      <c r="NWE17" s="667"/>
      <c r="NWF17" s="667"/>
      <c r="NWG17" s="667"/>
      <c r="NWH17" s="667"/>
      <c r="NWI17" s="667"/>
      <c r="NWJ17" s="667"/>
      <c r="NWK17" s="667"/>
      <c r="NWL17" s="667"/>
      <c r="NWM17" s="667"/>
      <c r="NWN17" s="667"/>
      <c r="NWO17" s="667"/>
      <c r="NWP17" s="667"/>
      <c r="NWQ17" s="667"/>
      <c r="NWR17" s="667"/>
      <c r="NWS17" s="667"/>
      <c r="NWT17" s="667"/>
      <c r="NWU17" s="667"/>
      <c r="NWV17" s="667"/>
      <c r="NWW17" s="667"/>
      <c r="NWX17" s="667"/>
      <c r="NWY17" s="667"/>
      <c r="NWZ17" s="667"/>
      <c r="NXA17" s="667"/>
      <c r="NXB17" s="667"/>
      <c r="NXC17" s="667"/>
      <c r="NXD17" s="667"/>
      <c r="NXE17" s="667"/>
      <c r="NXF17" s="667"/>
      <c r="NXG17" s="667"/>
      <c r="NXH17" s="667"/>
      <c r="NXI17" s="667"/>
      <c r="NXJ17" s="667"/>
      <c r="NXK17" s="667"/>
      <c r="NXL17" s="667"/>
      <c r="NXM17" s="667"/>
      <c r="NXN17" s="667"/>
      <c r="NXO17" s="667"/>
      <c r="NXP17" s="667"/>
      <c r="NXQ17" s="667"/>
      <c r="NXR17" s="667"/>
      <c r="NXS17" s="667"/>
      <c r="NXT17" s="667"/>
      <c r="NXU17" s="667"/>
      <c r="NXV17" s="667"/>
      <c r="NXW17" s="667"/>
      <c r="NXX17" s="667"/>
      <c r="NXY17" s="667"/>
      <c r="NXZ17" s="667"/>
      <c r="NYA17" s="667"/>
      <c r="NYB17" s="667"/>
      <c r="NYC17" s="667"/>
      <c r="NYD17" s="667"/>
      <c r="NYE17" s="667"/>
      <c r="NYF17" s="667"/>
      <c r="NYG17" s="667"/>
      <c r="NYH17" s="667"/>
      <c r="NYI17" s="667"/>
      <c r="NYJ17" s="667"/>
      <c r="NYK17" s="667"/>
      <c r="NYL17" s="667"/>
      <c r="NYM17" s="667"/>
      <c r="NYN17" s="667"/>
      <c r="NYO17" s="667"/>
      <c r="NYP17" s="667"/>
      <c r="NYQ17" s="667"/>
      <c r="NYR17" s="667"/>
      <c r="NYS17" s="667"/>
      <c r="NYT17" s="667"/>
      <c r="NYU17" s="667"/>
      <c r="NYV17" s="667"/>
      <c r="NYW17" s="667"/>
      <c r="NYX17" s="667"/>
      <c r="NYY17" s="667"/>
      <c r="NYZ17" s="667"/>
      <c r="NZA17" s="667"/>
      <c r="NZB17" s="667"/>
      <c r="NZC17" s="667"/>
      <c r="NZD17" s="667"/>
      <c r="NZE17" s="667"/>
      <c r="NZF17" s="667"/>
      <c r="NZG17" s="667"/>
      <c r="NZH17" s="667"/>
      <c r="NZI17" s="667"/>
      <c r="NZJ17" s="667"/>
      <c r="NZK17" s="667"/>
      <c r="NZL17" s="667"/>
      <c r="NZM17" s="667"/>
      <c r="NZN17" s="667"/>
      <c r="NZO17" s="667"/>
      <c r="NZP17" s="667"/>
      <c r="NZQ17" s="667"/>
      <c r="NZR17" s="667"/>
      <c r="NZS17" s="667"/>
      <c r="NZT17" s="667"/>
      <c r="NZU17" s="667"/>
      <c r="NZV17" s="667"/>
      <c r="NZW17" s="667"/>
      <c r="NZX17" s="667"/>
      <c r="NZY17" s="667"/>
      <c r="NZZ17" s="667"/>
      <c r="OAA17" s="667"/>
      <c r="OAB17" s="667"/>
      <c r="OAC17" s="667"/>
      <c r="OAD17" s="667"/>
      <c r="OAE17" s="667"/>
      <c r="OAF17" s="667"/>
      <c r="OAG17" s="667"/>
      <c r="OAH17" s="667"/>
      <c r="OAI17" s="667"/>
      <c r="OAJ17" s="667"/>
      <c r="OAK17" s="667"/>
      <c r="OAL17" s="667"/>
      <c r="OAM17" s="667"/>
      <c r="OAN17" s="667"/>
      <c r="OAO17" s="667"/>
      <c r="OAP17" s="667"/>
      <c r="OAQ17" s="667"/>
      <c r="OAR17" s="667"/>
      <c r="OAS17" s="667"/>
      <c r="OAT17" s="667"/>
      <c r="OAU17" s="667"/>
      <c r="OAV17" s="667"/>
      <c r="OAW17" s="667"/>
      <c r="OAX17" s="667"/>
      <c r="OAY17" s="667"/>
      <c r="OAZ17" s="667"/>
      <c r="OBA17" s="667"/>
      <c r="OBB17" s="667"/>
      <c r="OBC17" s="667"/>
      <c r="OBD17" s="667"/>
      <c r="OBE17" s="667"/>
      <c r="OBF17" s="667"/>
      <c r="OBG17" s="667"/>
      <c r="OBH17" s="667"/>
      <c r="OBI17" s="667"/>
      <c r="OBJ17" s="667"/>
      <c r="OBK17" s="667"/>
      <c r="OBL17" s="667"/>
      <c r="OBM17" s="667"/>
      <c r="OBN17" s="667"/>
      <c r="OBO17" s="667"/>
      <c r="OBP17" s="667"/>
      <c r="OBQ17" s="667"/>
      <c r="OBR17" s="667"/>
      <c r="OBS17" s="667"/>
      <c r="OBT17" s="667"/>
      <c r="OBU17" s="667"/>
      <c r="OBV17" s="667"/>
      <c r="OBW17" s="667"/>
      <c r="OBX17" s="667"/>
      <c r="OBY17" s="667"/>
      <c r="OBZ17" s="667"/>
      <c r="OCA17" s="667"/>
      <c r="OCB17" s="667"/>
      <c r="OCC17" s="667"/>
      <c r="OCD17" s="667"/>
      <c r="OCE17" s="667"/>
      <c r="OCF17" s="667"/>
      <c r="OCG17" s="667"/>
      <c r="OCH17" s="667"/>
      <c r="OCI17" s="667"/>
      <c r="OCJ17" s="667"/>
      <c r="OCK17" s="667"/>
      <c r="OCL17" s="667"/>
      <c r="OCM17" s="667"/>
      <c r="OCN17" s="667"/>
      <c r="OCO17" s="667"/>
      <c r="OCP17" s="667"/>
      <c r="OCQ17" s="667"/>
      <c r="OCR17" s="667"/>
      <c r="OCS17" s="667"/>
      <c r="OCT17" s="667"/>
      <c r="OCU17" s="667"/>
      <c r="OCV17" s="667"/>
      <c r="OCW17" s="667"/>
      <c r="OCX17" s="667"/>
      <c r="OCY17" s="667"/>
      <c r="OCZ17" s="667"/>
      <c r="ODA17" s="667"/>
      <c r="ODB17" s="667"/>
      <c r="ODC17" s="667"/>
      <c r="ODD17" s="667"/>
      <c r="ODE17" s="667"/>
      <c r="ODF17" s="667"/>
      <c r="ODG17" s="667"/>
      <c r="ODH17" s="667"/>
      <c r="ODI17" s="667"/>
      <c r="ODJ17" s="667"/>
      <c r="ODK17" s="667"/>
      <c r="ODL17" s="667"/>
      <c r="ODM17" s="667"/>
      <c r="ODN17" s="667"/>
      <c r="ODO17" s="667"/>
      <c r="ODP17" s="667"/>
      <c r="ODQ17" s="667"/>
      <c r="ODR17" s="667"/>
      <c r="ODS17" s="667"/>
      <c r="ODT17" s="667"/>
      <c r="ODU17" s="667"/>
      <c r="ODV17" s="667"/>
      <c r="ODW17" s="667"/>
      <c r="ODX17" s="667"/>
      <c r="ODY17" s="667"/>
      <c r="ODZ17" s="667"/>
      <c r="OEA17" s="667"/>
      <c r="OEB17" s="667"/>
      <c r="OEC17" s="667"/>
      <c r="OED17" s="667"/>
      <c r="OEE17" s="667"/>
      <c r="OEF17" s="667"/>
      <c r="OEG17" s="667"/>
      <c r="OEH17" s="667"/>
      <c r="OEI17" s="667"/>
      <c r="OEJ17" s="667"/>
      <c r="OEK17" s="667"/>
      <c r="OEL17" s="667"/>
      <c r="OEM17" s="667"/>
      <c r="OEN17" s="667"/>
      <c r="OEO17" s="667"/>
      <c r="OEP17" s="667"/>
      <c r="OEQ17" s="667"/>
      <c r="OER17" s="667"/>
      <c r="OES17" s="667"/>
      <c r="OET17" s="667"/>
      <c r="OEU17" s="667"/>
      <c r="OEV17" s="667"/>
      <c r="OEW17" s="667"/>
      <c r="OEX17" s="667"/>
      <c r="OEY17" s="667"/>
      <c r="OEZ17" s="667"/>
      <c r="OFA17" s="667"/>
      <c r="OFB17" s="667"/>
      <c r="OFC17" s="667"/>
      <c r="OFD17" s="667"/>
      <c r="OFE17" s="667"/>
      <c r="OFF17" s="667"/>
      <c r="OFG17" s="667"/>
      <c r="OFH17" s="667"/>
      <c r="OFI17" s="667"/>
      <c r="OFJ17" s="667"/>
      <c r="OFK17" s="667"/>
      <c r="OFL17" s="667"/>
      <c r="OFM17" s="667"/>
      <c r="OFN17" s="667"/>
      <c r="OFO17" s="667"/>
      <c r="OFP17" s="667"/>
      <c r="OFQ17" s="667"/>
      <c r="OFR17" s="667"/>
      <c r="OFS17" s="667"/>
      <c r="OFT17" s="667"/>
      <c r="OFU17" s="667"/>
      <c r="OFV17" s="667"/>
      <c r="OFW17" s="667"/>
      <c r="OFX17" s="667"/>
      <c r="OFY17" s="667"/>
      <c r="OFZ17" s="667"/>
      <c r="OGA17" s="667"/>
      <c r="OGB17" s="667"/>
      <c r="OGC17" s="667"/>
      <c r="OGD17" s="667"/>
      <c r="OGE17" s="667"/>
      <c r="OGF17" s="667"/>
      <c r="OGG17" s="667"/>
      <c r="OGH17" s="667"/>
      <c r="OGI17" s="667"/>
      <c r="OGJ17" s="667"/>
      <c r="OGK17" s="667"/>
      <c r="OGL17" s="667"/>
      <c r="OGM17" s="667"/>
      <c r="OGN17" s="667"/>
      <c r="OGO17" s="667"/>
      <c r="OGP17" s="667"/>
      <c r="OGQ17" s="667"/>
      <c r="OGR17" s="667"/>
      <c r="OGS17" s="667"/>
      <c r="OGT17" s="667"/>
      <c r="OGU17" s="667"/>
      <c r="OGV17" s="667"/>
      <c r="OGW17" s="667"/>
      <c r="OGX17" s="667"/>
      <c r="OGY17" s="667"/>
      <c r="OGZ17" s="667"/>
      <c r="OHA17" s="667"/>
      <c r="OHB17" s="667"/>
      <c r="OHC17" s="667"/>
      <c r="OHD17" s="667"/>
      <c r="OHE17" s="667"/>
      <c r="OHF17" s="667"/>
      <c r="OHG17" s="667"/>
      <c r="OHH17" s="667"/>
      <c r="OHI17" s="667"/>
      <c r="OHJ17" s="667"/>
      <c r="OHK17" s="667"/>
      <c r="OHL17" s="667"/>
      <c r="OHM17" s="667"/>
      <c r="OHN17" s="667"/>
      <c r="OHO17" s="667"/>
      <c r="OHP17" s="667"/>
      <c r="OHQ17" s="667"/>
      <c r="OHR17" s="667"/>
      <c r="OHS17" s="667"/>
      <c r="OHT17" s="667"/>
      <c r="OHU17" s="667"/>
      <c r="OHV17" s="667"/>
      <c r="OHW17" s="667"/>
      <c r="OHX17" s="667"/>
      <c r="OHY17" s="667"/>
      <c r="OHZ17" s="667"/>
      <c r="OIA17" s="667"/>
      <c r="OIB17" s="667"/>
      <c r="OIC17" s="667"/>
      <c r="OID17" s="667"/>
      <c r="OIE17" s="667"/>
      <c r="OIF17" s="667"/>
      <c r="OIG17" s="667"/>
      <c r="OIH17" s="667"/>
      <c r="OII17" s="667"/>
      <c r="OIJ17" s="667"/>
      <c r="OIK17" s="667"/>
      <c r="OIL17" s="667"/>
      <c r="OIM17" s="667"/>
      <c r="OIN17" s="667"/>
      <c r="OIO17" s="667"/>
      <c r="OIP17" s="667"/>
      <c r="OIQ17" s="667"/>
      <c r="OIR17" s="667"/>
      <c r="OIS17" s="667"/>
      <c r="OIT17" s="667"/>
      <c r="OIU17" s="667"/>
      <c r="OIV17" s="667"/>
      <c r="OIW17" s="667"/>
      <c r="OIX17" s="667"/>
      <c r="OIY17" s="667"/>
      <c r="OIZ17" s="667"/>
      <c r="OJA17" s="667"/>
      <c r="OJB17" s="667"/>
      <c r="OJC17" s="667"/>
      <c r="OJD17" s="667"/>
      <c r="OJE17" s="667"/>
      <c r="OJF17" s="667"/>
      <c r="OJG17" s="667"/>
      <c r="OJH17" s="667"/>
      <c r="OJI17" s="667"/>
      <c r="OJJ17" s="667"/>
      <c r="OJK17" s="667"/>
      <c r="OJL17" s="667"/>
      <c r="OJM17" s="667"/>
      <c r="OJN17" s="667"/>
      <c r="OJO17" s="667"/>
      <c r="OJP17" s="667"/>
      <c r="OJQ17" s="667"/>
      <c r="OJR17" s="667"/>
      <c r="OJS17" s="667"/>
      <c r="OJT17" s="667"/>
      <c r="OJU17" s="667"/>
      <c r="OJV17" s="667"/>
      <c r="OJW17" s="667"/>
      <c r="OJX17" s="667"/>
      <c r="OJY17" s="667"/>
      <c r="OJZ17" s="667"/>
      <c r="OKA17" s="667"/>
      <c r="OKB17" s="667"/>
      <c r="OKC17" s="667"/>
      <c r="OKD17" s="667"/>
      <c r="OKE17" s="667"/>
      <c r="OKF17" s="667"/>
      <c r="OKG17" s="667"/>
      <c r="OKH17" s="667"/>
      <c r="OKI17" s="667"/>
      <c r="OKJ17" s="667"/>
      <c r="OKK17" s="667"/>
      <c r="OKL17" s="667"/>
      <c r="OKM17" s="667"/>
      <c r="OKN17" s="667"/>
      <c r="OKO17" s="667"/>
      <c r="OKP17" s="667"/>
      <c r="OKQ17" s="667"/>
      <c r="OKR17" s="667"/>
      <c r="OKS17" s="667"/>
      <c r="OKT17" s="667"/>
      <c r="OKU17" s="667"/>
      <c r="OKV17" s="667"/>
      <c r="OKW17" s="667"/>
      <c r="OKX17" s="667"/>
      <c r="OKY17" s="667"/>
      <c r="OKZ17" s="667"/>
      <c r="OLA17" s="667"/>
      <c r="OLB17" s="667"/>
      <c r="OLC17" s="667"/>
      <c r="OLD17" s="667"/>
      <c r="OLE17" s="667"/>
      <c r="OLF17" s="667"/>
      <c r="OLG17" s="667"/>
      <c r="OLH17" s="667"/>
      <c r="OLI17" s="667"/>
      <c r="OLJ17" s="667"/>
      <c r="OLK17" s="667"/>
      <c r="OLL17" s="667"/>
      <c r="OLM17" s="667"/>
      <c r="OLN17" s="667"/>
      <c r="OLO17" s="667"/>
      <c r="OLP17" s="667"/>
      <c r="OLQ17" s="667"/>
      <c r="OLR17" s="667"/>
      <c r="OLS17" s="667"/>
      <c r="OLT17" s="667"/>
      <c r="OLU17" s="667"/>
      <c r="OLV17" s="667"/>
      <c r="OLW17" s="667"/>
      <c r="OLX17" s="667"/>
      <c r="OLY17" s="667"/>
      <c r="OLZ17" s="667"/>
      <c r="OMA17" s="667"/>
      <c r="OMB17" s="667"/>
      <c r="OMC17" s="667"/>
      <c r="OMD17" s="667"/>
      <c r="OME17" s="667"/>
      <c r="OMF17" s="667"/>
      <c r="OMG17" s="667"/>
      <c r="OMH17" s="667"/>
      <c r="OMI17" s="667"/>
      <c r="OMJ17" s="667"/>
      <c r="OMK17" s="667"/>
      <c r="OML17" s="667"/>
      <c r="OMM17" s="667"/>
      <c r="OMN17" s="667"/>
      <c r="OMO17" s="667"/>
      <c r="OMP17" s="667"/>
      <c r="OMQ17" s="667"/>
      <c r="OMR17" s="667"/>
      <c r="OMS17" s="667"/>
      <c r="OMT17" s="667"/>
      <c r="OMU17" s="667"/>
      <c r="OMV17" s="667"/>
      <c r="OMW17" s="667"/>
      <c r="OMX17" s="667"/>
      <c r="OMY17" s="667"/>
      <c r="OMZ17" s="667"/>
      <c r="ONA17" s="667"/>
      <c r="ONB17" s="667"/>
      <c r="ONC17" s="667"/>
      <c r="OND17" s="667"/>
      <c r="ONE17" s="667"/>
      <c r="ONF17" s="667"/>
      <c r="ONG17" s="667"/>
      <c r="ONH17" s="667"/>
      <c r="ONI17" s="667"/>
      <c r="ONJ17" s="667"/>
      <c r="ONK17" s="667"/>
      <c r="ONL17" s="667"/>
      <c r="ONM17" s="667"/>
      <c r="ONN17" s="667"/>
      <c r="ONO17" s="667"/>
      <c r="ONP17" s="667"/>
      <c r="ONQ17" s="667"/>
      <c r="ONR17" s="667"/>
      <c r="ONS17" s="667"/>
      <c r="ONT17" s="667"/>
      <c r="ONU17" s="667"/>
      <c r="ONV17" s="667"/>
      <c r="ONW17" s="667"/>
      <c r="ONX17" s="667"/>
      <c r="ONY17" s="667"/>
      <c r="ONZ17" s="667"/>
      <c r="OOA17" s="667"/>
      <c r="OOB17" s="667"/>
      <c r="OOC17" s="667"/>
      <c r="OOD17" s="667"/>
      <c r="OOE17" s="667"/>
      <c r="OOF17" s="667"/>
      <c r="OOG17" s="667"/>
      <c r="OOH17" s="667"/>
      <c r="OOI17" s="667"/>
      <c r="OOJ17" s="667"/>
      <c r="OOK17" s="667"/>
      <c r="OOL17" s="667"/>
      <c r="OOM17" s="667"/>
      <c r="OON17" s="667"/>
      <c r="OOO17" s="667"/>
      <c r="OOP17" s="667"/>
      <c r="OOQ17" s="667"/>
      <c r="OOR17" s="667"/>
      <c r="OOS17" s="667"/>
      <c r="OOT17" s="667"/>
      <c r="OOU17" s="667"/>
      <c r="OOV17" s="667"/>
      <c r="OOW17" s="667"/>
      <c r="OOX17" s="667"/>
      <c r="OOY17" s="667"/>
      <c r="OOZ17" s="667"/>
      <c r="OPA17" s="667"/>
      <c r="OPB17" s="667"/>
      <c r="OPC17" s="667"/>
      <c r="OPD17" s="667"/>
      <c r="OPE17" s="667"/>
      <c r="OPF17" s="667"/>
      <c r="OPG17" s="667"/>
      <c r="OPH17" s="667"/>
      <c r="OPI17" s="667"/>
      <c r="OPJ17" s="667"/>
      <c r="OPK17" s="667"/>
      <c r="OPL17" s="667"/>
      <c r="OPM17" s="667"/>
      <c r="OPN17" s="667"/>
      <c r="OPO17" s="667"/>
      <c r="OPP17" s="667"/>
      <c r="OPQ17" s="667"/>
      <c r="OPR17" s="667"/>
      <c r="OPS17" s="667"/>
      <c r="OPT17" s="667"/>
      <c r="OPU17" s="667"/>
      <c r="OPV17" s="667"/>
      <c r="OPW17" s="667"/>
      <c r="OPX17" s="667"/>
      <c r="OPY17" s="667"/>
      <c r="OPZ17" s="667"/>
      <c r="OQA17" s="667"/>
      <c r="OQB17" s="667"/>
      <c r="OQC17" s="667"/>
      <c r="OQD17" s="667"/>
      <c r="OQE17" s="667"/>
      <c r="OQF17" s="667"/>
      <c r="OQG17" s="667"/>
      <c r="OQH17" s="667"/>
      <c r="OQI17" s="667"/>
      <c r="OQJ17" s="667"/>
      <c r="OQK17" s="667"/>
      <c r="OQL17" s="667"/>
      <c r="OQM17" s="667"/>
      <c r="OQN17" s="667"/>
      <c r="OQO17" s="667"/>
      <c r="OQP17" s="667"/>
      <c r="OQQ17" s="667"/>
      <c r="OQR17" s="667"/>
      <c r="OQS17" s="667"/>
      <c r="OQT17" s="667"/>
      <c r="OQU17" s="667"/>
      <c r="OQV17" s="667"/>
      <c r="OQW17" s="667"/>
      <c r="OQX17" s="667"/>
      <c r="OQY17" s="667"/>
      <c r="OQZ17" s="667"/>
      <c r="ORA17" s="667"/>
      <c r="ORB17" s="667"/>
      <c r="ORC17" s="667"/>
      <c r="ORD17" s="667"/>
      <c r="ORE17" s="667"/>
      <c r="ORF17" s="667"/>
      <c r="ORG17" s="667"/>
      <c r="ORH17" s="667"/>
      <c r="ORI17" s="667"/>
      <c r="ORJ17" s="667"/>
      <c r="ORK17" s="667"/>
      <c r="ORL17" s="667"/>
      <c r="ORM17" s="667"/>
      <c r="ORN17" s="667"/>
      <c r="ORO17" s="667"/>
      <c r="ORP17" s="667"/>
      <c r="ORQ17" s="667"/>
      <c r="ORR17" s="667"/>
      <c r="ORS17" s="667"/>
      <c r="ORT17" s="667"/>
      <c r="ORU17" s="667"/>
      <c r="ORV17" s="667"/>
      <c r="ORW17" s="667"/>
      <c r="ORX17" s="667"/>
      <c r="ORY17" s="667"/>
      <c r="ORZ17" s="667"/>
      <c r="OSA17" s="667"/>
      <c r="OSB17" s="667"/>
      <c r="OSC17" s="667"/>
      <c r="OSD17" s="667"/>
      <c r="OSE17" s="667"/>
      <c r="OSF17" s="667"/>
      <c r="OSG17" s="667"/>
      <c r="OSH17" s="667"/>
      <c r="OSI17" s="667"/>
      <c r="OSJ17" s="667"/>
      <c r="OSK17" s="667"/>
      <c r="OSL17" s="667"/>
      <c r="OSM17" s="667"/>
      <c r="OSN17" s="667"/>
      <c r="OSO17" s="667"/>
      <c r="OSP17" s="667"/>
      <c r="OSQ17" s="667"/>
      <c r="OSR17" s="667"/>
      <c r="OSS17" s="667"/>
      <c r="OST17" s="667"/>
      <c r="OSU17" s="667"/>
      <c r="OSV17" s="667"/>
      <c r="OSW17" s="667"/>
      <c r="OSX17" s="667"/>
      <c r="OSY17" s="667"/>
      <c r="OSZ17" s="667"/>
      <c r="OTA17" s="667"/>
      <c r="OTB17" s="667"/>
      <c r="OTC17" s="667"/>
      <c r="OTD17" s="667"/>
      <c r="OTE17" s="667"/>
      <c r="OTF17" s="667"/>
      <c r="OTG17" s="667"/>
      <c r="OTH17" s="667"/>
      <c r="OTI17" s="667"/>
      <c r="OTJ17" s="667"/>
      <c r="OTK17" s="667"/>
      <c r="OTL17" s="667"/>
      <c r="OTM17" s="667"/>
      <c r="OTN17" s="667"/>
      <c r="OTO17" s="667"/>
      <c r="OTP17" s="667"/>
      <c r="OTQ17" s="667"/>
      <c r="OTR17" s="667"/>
      <c r="OTS17" s="667"/>
      <c r="OTT17" s="667"/>
      <c r="OTU17" s="667"/>
      <c r="OTV17" s="667"/>
      <c r="OTW17" s="667"/>
      <c r="OTX17" s="667"/>
      <c r="OTY17" s="667"/>
      <c r="OTZ17" s="667"/>
      <c r="OUA17" s="667"/>
      <c r="OUB17" s="667"/>
      <c r="OUC17" s="667"/>
      <c r="OUD17" s="667"/>
      <c r="OUE17" s="667"/>
      <c r="OUF17" s="667"/>
      <c r="OUG17" s="667"/>
      <c r="OUH17" s="667"/>
      <c r="OUI17" s="667"/>
      <c r="OUJ17" s="667"/>
      <c r="OUK17" s="667"/>
      <c r="OUL17" s="667"/>
      <c r="OUM17" s="667"/>
      <c r="OUN17" s="667"/>
      <c r="OUO17" s="667"/>
      <c r="OUP17" s="667"/>
      <c r="OUQ17" s="667"/>
      <c r="OUR17" s="667"/>
      <c r="OUS17" s="667"/>
      <c r="OUT17" s="667"/>
      <c r="OUU17" s="667"/>
      <c r="OUV17" s="667"/>
      <c r="OUW17" s="667"/>
      <c r="OUX17" s="667"/>
      <c r="OUY17" s="667"/>
      <c r="OUZ17" s="667"/>
      <c r="OVA17" s="667"/>
      <c r="OVB17" s="667"/>
      <c r="OVC17" s="667"/>
      <c r="OVD17" s="667"/>
      <c r="OVE17" s="667"/>
      <c r="OVF17" s="667"/>
      <c r="OVG17" s="667"/>
      <c r="OVH17" s="667"/>
      <c r="OVI17" s="667"/>
      <c r="OVJ17" s="667"/>
      <c r="OVK17" s="667"/>
      <c r="OVL17" s="667"/>
      <c r="OVM17" s="667"/>
      <c r="OVN17" s="667"/>
      <c r="OVO17" s="667"/>
      <c r="OVP17" s="667"/>
      <c r="OVQ17" s="667"/>
      <c r="OVR17" s="667"/>
      <c r="OVS17" s="667"/>
      <c r="OVT17" s="667"/>
      <c r="OVU17" s="667"/>
      <c r="OVV17" s="667"/>
      <c r="OVW17" s="667"/>
      <c r="OVX17" s="667"/>
      <c r="OVY17" s="667"/>
      <c r="OVZ17" s="667"/>
      <c r="OWA17" s="667"/>
      <c r="OWB17" s="667"/>
      <c r="OWC17" s="667"/>
      <c r="OWD17" s="667"/>
      <c r="OWE17" s="667"/>
      <c r="OWF17" s="667"/>
      <c r="OWG17" s="667"/>
      <c r="OWH17" s="667"/>
      <c r="OWI17" s="667"/>
      <c r="OWJ17" s="667"/>
      <c r="OWK17" s="667"/>
      <c r="OWL17" s="667"/>
      <c r="OWM17" s="667"/>
      <c r="OWN17" s="667"/>
      <c r="OWO17" s="667"/>
      <c r="OWP17" s="667"/>
      <c r="OWQ17" s="667"/>
      <c r="OWR17" s="667"/>
      <c r="OWS17" s="667"/>
      <c r="OWT17" s="667"/>
      <c r="OWU17" s="667"/>
      <c r="OWV17" s="667"/>
      <c r="OWW17" s="667"/>
      <c r="OWX17" s="667"/>
      <c r="OWY17" s="667"/>
      <c r="OWZ17" s="667"/>
      <c r="OXA17" s="667"/>
      <c r="OXB17" s="667"/>
      <c r="OXC17" s="667"/>
      <c r="OXD17" s="667"/>
      <c r="OXE17" s="667"/>
      <c r="OXF17" s="667"/>
      <c r="OXG17" s="667"/>
      <c r="OXH17" s="667"/>
      <c r="OXI17" s="667"/>
      <c r="OXJ17" s="667"/>
      <c r="OXK17" s="667"/>
      <c r="OXL17" s="667"/>
      <c r="OXM17" s="667"/>
      <c r="OXN17" s="667"/>
      <c r="OXO17" s="667"/>
      <c r="OXP17" s="667"/>
      <c r="OXQ17" s="667"/>
      <c r="OXR17" s="667"/>
      <c r="OXS17" s="667"/>
      <c r="OXT17" s="667"/>
      <c r="OXU17" s="667"/>
      <c r="OXV17" s="667"/>
      <c r="OXW17" s="667"/>
      <c r="OXX17" s="667"/>
      <c r="OXY17" s="667"/>
      <c r="OXZ17" s="667"/>
      <c r="OYA17" s="667"/>
      <c r="OYB17" s="667"/>
      <c r="OYC17" s="667"/>
      <c r="OYD17" s="667"/>
      <c r="OYE17" s="667"/>
      <c r="OYF17" s="667"/>
      <c r="OYG17" s="667"/>
      <c r="OYH17" s="667"/>
      <c r="OYI17" s="667"/>
      <c r="OYJ17" s="667"/>
      <c r="OYK17" s="667"/>
      <c r="OYL17" s="667"/>
      <c r="OYM17" s="667"/>
      <c r="OYN17" s="667"/>
      <c r="OYO17" s="667"/>
      <c r="OYP17" s="667"/>
      <c r="OYQ17" s="667"/>
      <c r="OYR17" s="667"/>
      <c r="OYS17" s="667"/>
      <c r="OYT17" s="667"/>
      <c r="OYU17" s="667"/>
      <c r="OYV17" s="667"/>
      <c r="OYW17" s="667"/>
      <c r="OYX17" s="667"/>
      <c r="OYY17" s="667"/>
      <c r="OYZ17" s="667"/>
      <c r="OZA17" s="667"/>
      <c r="OZB17" s="667"/>
      <c r="OZC17" s="667"/>
      <c r="OZD17" s="667"/>
      <c r="OZE17" s="667"/>
      <c r="OZF17" s="667"/>
      <c r="OZG17" s="667"/>
      <c r="OZH17" s="667"/>
      <c r="OZI17" s="667"/>
      <c r="OZJ17" s="667"/>
      <c r="OZK17" s="667"/>
      <c r="OZL17" s="667"/>
      <c r="OZM17" s="667"/>
      <c r="OZN17" s="667"/>
      <c r="OZO17" s="667"/>
      <c r="OZP17" s="667"/>
      <c r="OZQ17" s="667"/>
      <c r="OZR17" s="667"/>
      <c r="OZS17" s="667"/>
      <c r="OZT17" s="667"/>
      <c r="OZU17" s="667"/>
      <c r="OZV17" s="667"/>
      <c r="OZW17" s="667"/>
      <c r="OZX17" s="667"/>
      <c r="OZY17" s="667"/>
      <c r="OZZ17" s="667"/>
      <c r="PAA17" s="667"/>
      <c r="PAB17" s="667"/>
      <c r="PAC17" s="667"/>
      <c r="PAD17" s="667"/>
      <c r="PAE17" s="667"/>
      <c r="PAF17" s="667"/>
      <c r="PAG17" s="667"/>
      <c r="PAH17" s="667"/>
      <c r="PAI17" s="667"/>
      <c r="PAJ17" s="667"/>
      <c r="PAK17" s="667"/>
      <c r="PAL17" s="667"/>
      <c r="PAM17" s="667"/>
      <c r="PAN17" s="667"/>
      <c r="PAO17" s="667"/>
      <c r="PAP17" s="667"/>
      <c r="PAQ17" s="667"/>
      <c r="PAR17" s="667"/>
      <c r="PAS17" s="667"/>
      <c r="PAT17" s="667"/>
      <c r="PAU17" s="667"/>
      <c r="PAV17" s="667"/>
      <c r="PAW17" s="667"/>
      <c r="PAX17" s="667"/>
      <c r="PAY17" s="667"/>
      <c r="PAZ17" s="667"/>
      <c r="PBA17" s="667"/>
      <c r="PBB17" s="667"/>
      <c r="PBC17" s="667"/>
      <c r="PBD17" s="667"/>
      <c r="PBE17" s="667"/>
      <c r="PBF17" s="667"/>
      <c r="PBG17" s="667"/>
      <c r="PBH17" s="667"/>
      <c r="PBI17" s="667"/>
      <c r="PBJ17" s="667"/>
      <c r="PBK17" s="667"/>
      <c r="PBL17" s="667"/>
      <c r="PBM17" s="667"/>
      <c r="PBN17" s="667"/>
      <c r="PBO17" s="667"/>
      <c r="PBP17" s="667"/>
      <c r="PBQ17" s="667"/>
      <c r="PBR17" s="667"/>
      <c r="PBS17" s="667"/>
      <c r="PBT17" s="667"/>
      <c r="PBU17" s="667"/>
      <c r="PBV17" s="667"/>
      <c r="PBW17" s="667"/>
      <c r="PBX17" s="667"/>
      <c r="PBY17" s="667"/>
      <c r="PBZ17" s="667"/>
      <c r="PCA17" s="667"/>
      <c r="PCB17" s="667"/>
      <c r="PCC17" s="667"/>
      <c r="PCD17" s="667"/>
      <c r="PCE17" s="667"/>
      <c r="PCF17" s="667"/>
      <c r="PCG17" s="667"/>
      <c r="PCH17" s="667"/>
      <c r="PCI17" s="667"/>
      <c r="PCJ17" s="667"/>
      <c r="PCK17" s="667"/>
      <c r="PCL17" s="667"/>
      <c r="PCM17" s="667"/>
      <c r="PCN17" s="667"/>
      <c r="PCO17" s="667"/>
      <c r="PCP17" s="667"/>
      <c r="PCQ17" s="667"/>
      <c r="PCR17" s="667"/>
      <c r="PCS17" s="667"/>
      <c r="PCT17" s="667"/>
      <c r="PCU17" s="667"/>
      <c r="PCV17" s="667"/>
      <c r="PCW17" s="667"/>
      <c r="PCX17" s="667"/>
      <c r="PCY17" s="667"/>
      <c r="PCZ17" s="667"/>
      <c r="PDA17" s="667"/>
      <c r="PDB17" s="667"/>
      <c r="PDC17" s="667"/>
      <c r="PDD17" s="667"/>
      <c r="PDE17" s="667"/>
      <c r="PDF17" s="667"/>
      <c r="PDG17" s="667"/>
      <c r="PDH17" s="667"/>
      <c r="PDI17" s="667"/>
      <c r="PDJ17" s="667"/>
      <c r="PDK17" s="667"/>
      <c r="PDL17" s="667"/>
      <c r="PDM17" s="667"/>
      <c r="PDN17" s="667"/>
      <c r="PDO17" s="667"/>
      <c r="PDP17" s="667"/>
      <c r="PDQ17" s="667"/>
      <c r="PDR17" s="667"/>
      <c r="PDS17" s="667"/>
      <c r="PDT17" s="667"/>
      <c r="PDU17" s="667"/>
      <c r="PDV17" s="667"/>
      <c r="PDW17" s="667"/>
      <c r="PDX17" s="667"/>
      <c r="PDY17" s="667"/>
      <c r="PDZ17" s="667"/>
      <c r="PEA17" s="667"/>
      <c r="PEB17" s="667"/>
      <c r="PEC17" s="667"/>
      <c r="PED17" s="667"/>
      <c r="PEE17" s="667"/>
      <c r="PEF17" s="667"/>
      <c r="PEG17" s="667"/>
      <c r="PEH17" s="667"/>
      <c r="PEI17" s="667"/>
      <c r="PEJ17" s="667"/>
      <c r="PEK17" s="667"/>
      <c r="PEL17" s="667"/>
      <c r="PEM17" s="667"/>
      <c r="PEN17" s="667"/>
      <c r="PEO17" s="667"/>
      <c r="PEP17" s="667"/>
      <c r="PEQ17" s="667"/>
      <c r="PER17" s="667"/>
      <c r="PES17" s="667"/>
      <c r="PET17" s="667"/>
      <c r="PEU17" s="667"/>
      <c r="PEV17" s="667"/>
      <c r="PEW17" s="667"/>
      <c r="PEX17" s="667"/>
      <c r="PEY17" s="667"/>
      <c r="PEZ17" s="667"/>
      <c r="PFA17" s="667"/>
      <c r="PFB17" s="667"/>
      <c r="PFC17" s="667"/>
      <c r="PFD17" s="667"/>
      <c r="PFE17" s="667"/>
      <c r="PFF17" s="667"/>
      <c r="PFG17" s="667"/>
      <c r="PFH17" s="667"/>
      <c r="PFI17" s="667"/>
      <c r="PFJ17" s="667"/>
      <c r="PFK17" s="667"/>
      <c r="PFL17" s="667"/>
      <c r="PFM17" s="667"/>
      <c r="PFN17" s="667"/>
      <c r="PFO17" s="667"/>
      <c r="PFP17" s="667"/>
      <c r="PFQ17" s="667"/>
      <c r="PFR17" s="667"/>
      <c r="PFS17" s="667"/>
      <c r="PFT17" s="667"/>
      <c r="PFU17" s="667"/>
      <c r="PFV17" s="667"/>
      <c r="PFW17" s="667"/>
      <c r="PFX17" s="667"/>
      <c r="PFY17" s="667"/>
      <c r="PFZ17" s="667"/>
      <c r="PGA17" s="667"/>
      <c r="PGB17" s="667"/>
      <c r="PGC17" s="667"/>
      <c r="PGD17" s="667"/>
      <c r="PGE17" s="667"/>
      <c r="PGF17" s="667"/>
      <c r="PGG17" s="667"/>
      <c r="PGH17" s="667"/>
      <c r="PGI17" s="667"/>
      <c r="PGJ17" s="667"/>
      <c r="PGK17" s="667"/>
      <c r="PGL17" s="667"/>
      <c r="PGM17" s="667"/>
      <c r="PGN17" s="667"/>
      <c r="PGO17" s="667"/>
      <c r="PGP17" s="667"/>
      <c r="PGQ17" s="667"/>
      <c r="PGR17" s="667"/>
      <c r="PGS17" s="667"/>
      <c r="PGT17" s="667"/>
      <c r="PGU17" s="667"/>
      <c r="PGV17" s="667"/>
      <c r="PGW17" s="667"/>
      <c r="PGX17" s="667"/>
      <c r="PGY17" s="667"/>
      <c r="PGZ17" s="667"/>
      <c r="PHA17" s="667"/>
      <c r="PHB17" s="667"/>
      <c r="PHC17" s="667"/>
      <c r="PHD17" s="667"/>
      <c r="PHE17" s="667"/>
      <c r="PHF17" s="667"/>
      <c r="PHG17" s="667"/>
      <c r="PHH17" s="667"/>
      <c r="PHI17" s="667"/>
      <c r="PHJ17" s="667"/>
      <c r="PHK17" s="667"/>
      <c r="PHL17" s="667"/>
      <c r="PHM17" s="667"/>
      <c r="PHN17" s="667"/>
      <c r="PHO17" s="667"/>
      <c r="PHP17" s="667"/>
      <c r="PHQ17" s="667"/>
      <c r="PHR17" s="667"/>
      <c r="PHS17" s="667"/>
      <c r="PHT17" s="667"/>
      <c r="PHU17" s="667"/>
      <c r="PHV17" s="667"/>
      <c r="PHW17" s="667"/>
      <c r="PHX17" s="667"/>
      <c r="PHY17" s="667"/>
      <c r="PHZ17" s="667"/>
      <c r="PIA17" s="667"/>
      <c r="PIB17" s="667"/>
      <c r="PIC17" s="667"/>
      <c r="PID17" s="667"/>
      <c r="PIE17" s="667"/>
      <c r="PIF17" s="667"/>
      <c r="PIG17" s="667"/>
      <c r="PIH17" s="667"/>
      <c r="PII17" s="667"/>
      <c r="PIJ17" s="667"/>
      <c r="PIK17" s="667"/>
      <c r="PIL17" s="667"/>
      <c r="PIM17" s="667"/>
      <c r="PIN17" s="667"/>
      <c r="PIO17" s="667"/>
      <c r="PIP17" s="667"/>
      <c r="PIQ17" s="667"/>
      <c r="PIR17" s="667"/>
      <c r="PIS17" s="667"/>
      <c r="PIT17" s="667"/>
      <c r="PIU17" s="667"/>
      <c r="PIV17" s="667"/>
      <c r="PIW17" s="667"/>
      <c r="PIX17" s="667"/>
      <c r="PIY17" s="667"/>
      <c r="PIZ17" s="667"/>
      <c r="PJA17" s="667"/>
      <c r="PJB17" s="667"/>
      <c r="PJC17" s="667"/>
      <c r="PJD17" s="667"/>
      <c r="PJE17" s="667"/>
      <c r="PJF17" s="667"/>
      <c r="PJG17" s="667"/>
      <c r="PJH17" s="667"/>
      <c r="PJI17" s="667"/>
      <c r="PJJ17" s="667"/>
      <c r="PJK17" s="667"/>
      <c r="PJL17" s="667"/>
      <c r="PJM17" s="667"/>
      <c r="PJN17" s="667"/>
      <c r="PJO17" s="667"/>
      <c r="PJP17" s="667"/>
      <c r="PJQ17" s="667"/>
      <c r="PJR17" s="667"/>
      <c r="PJS17" s="667"/>
      <c r="PJT17" s="667"/>
      <c r="PJU17" s="667"/>
      <c r="PJV17" s="667"/>
      <c r="PJW17" s="667"/>
      <c r="PJX17" s="667"/>
      <c r="PJY17" s="667"/>
      <c r="PJZ17" s="667"/>
      <c r="PKA17" s="667"/>
      <c r="PKB17" s="667"/>
      <c r="PKC17" s="667"/>
      <c r="PKD17" s="667"/>
      <c r="PKE17" s="667"/>
      <c r="PKF17" s="667"/>
      <c r="PKG17" s="667"/>
      <c r="PKH17" s="667"/>
      <c r="PKI17" s="667"/>
      <c r="PKJ17" s="667"/>
      <c r="PKK17" s="667"/>
      <c r="PKL17" s="667"/>
      <c r="PKM17" s="667"/>
      <c r="PKN17" s="667"/>
      <c r="PKO17" s="667"/>
      <c r="PKP17" s="667"/>
      <c r="PKQ17" s="667"/>
      <c r="PKR17" s="667"/>
      <c r="PKS17" s="667"/>
      <c r="PKT17" s="667"/>
      <c r="PKU17" s="667"/>
      <c r="PKV17" s="667"/>
      <c r="PKW17" s="667"/>
      <c r="PKX17" s="667"/>
      <c r="PKY17" s="667"/>
      <c r="PKZ17" s="667"/>
      <c r="PLA17" s="667"/>
      <c r="PLB17" s="667"/>
      <c r="PLC17" s="667"/>
      <c r="PLD17" s="667"/>
      <c r="PLE17" s="667"/>
      <c r="PLF17" s="667"/>
      <c r="PLG17" s="667"/>
      <c r="PLH17" s="667"/>
      <c r="PLI17" s="667"/>
      <c r="PLJ17" s="667"/>
      <c r="PLK17" s="667"/>
      <c r="PLL17" s="667"/>
      <c r="PLM17" s="667"/>
      <c r="PLN17" s="667"/>
      <c r="PLO17" s="667"/>
      <c r="PLP17" s="667"/>
      <c r="PLQ17" s="667"/>
      <c r="PLR17" s="667"/>
      <c r="PLS17" s="667"/>
      <c r="PLT17" s="667"/>
      <c r="PLU17" s="667"/>
      <c r="PLV17" s="667"/>
      <c r="PLW17" s="667"/>
      <c r="PLX17" s="667"/>
      <c r="PLY17" s="667"/>
      <c r="PLZ17" s="667"/>
      <c r="PMA17" s="667"/>
      <c r="PMB17" s="667"/>
      <c r="PMC17" s="667"/>
      <c r="PMD17" s="667"/>
      <c r="PME17" s="667"/>
      <c r="PMF17" s="667"/>
      <c r="PMG17" s="667"/>
      <c r="PMH17" s="667"/>
      <c r="PMI17" s="667"/>
      <c r="PMJ17" s="667"/>
      <c r="PMK17" s="667"/>
      <c r="PML17" s="667"/>
      <c r="PMM17" s="667"/>
      <c r="PMN17" s="667"/>
      <c r="PMO17" s="667"/>
      <c r="PMP17" s="667"/>
      <c r="PMQ17" s="667"/>
      <c r="PMR17" s="667"/>
      <c r="PMS17" s="667"/>
      <c r="PMT17" s="667"/>
      <c r="PMU17" s="667"/>
      <c r="PMV17" s="667"/>
      <c r="PMW17" s="667"/>
      <c r="PMX17" s="667"/>
      <c r="PMY17" s="667"/>
      <c r="PMZ17" s="667"/>
      <c r="PNA17" s="667"/>
      <c r="PNB17" s="667"/>
      <c r="PNC17" s="667"/>
      <c r="PND17" s="667"/>
      <c r="PNE17" s="667"/>
      <c r="PNF17" s="667"/>
      <c r="PNG17" s="667"/>
      <c r="PNH17" s="667"/>
      <c r="PNI17" s="667"/>
      <c r="PNJ17" s="667"/>
      <c r="PNK17" s="667"/>
      <c r="PNL17" s="667"/>
      <c r="PNM17" s="667"/>
      <c r="PNN17" s="667"/>
      <c r="PNO17" s="667"/>
      <c r="PNP17" s="667"/>
      <c r="PNQ17" s="667"/>
      <c r="PNR17" s="667"/>
      <c r="PNS17" s="667"/>
      <c r="PNT17" s="667"/>
      <c r="PNU17" s="667"/>
      <c r="PNV17" s="667"/>
      <c r="PNW17" s="667"/>
      <c r="PNX17" s="667"/>
      <c r="PNY17" s="667"/>
      <c r="PNZ17" s="667"/>
      <c r="POA17" s="667"/>
      <c r="POB17" s="667"/>
      <c r="POC17" s="667"/>
      <c r="POD17" s="667"/>
      <c r="POE17" s="667"/>
      <c r="POF17" s="667"/>
      <c r="POG17" s="667"/>
      <c r="POH17" s="667"/>
      <c r="POI17" s="667"/>
      <c r="POJ17" s="667"/>
      <c r="POK17" s="667"/>
      <c r="POL17" s="667"/>
      <c r="POM17" s="667"/>
      <c r="PON17" s="667"/>
      <c r="POO17" s="667"/>
      <c r="POP17" s="667"/>
      <c r="POQ17" s="667"/>
      <c r="POR17" s="667"/>
      <c r="POS17" s="667"/>
      <c r="POT17" s="667"/>
      <c r="POU17" s="667"/>
      <c r="POV17" s="667"/>
      <c r="POW17" s="667"/>
      <c r="POX17" s="667"/>
      <c r="POY17" s="667"/>
      <c r="POZ17" s="667"/>
      <c r="PPA17" s="667"/>
      <c r="PPB17" s="667"/>
      <c r="PPC17" s="667"/>
      <c r="PPD17" s="667"/>
      <c r="PPE17" s="667"/>
      <c r="PPF17" s="667"/>
      <c r="PPG17" s="667"/>
      <c r="PPH17" s="667"/>
      <c r="PPI17" s="667"/>
      <c r="PPJ17" s="667"/>
      <c r="PPK17" s="667"/>
      <c r="PPL17" s="667"/>
      <c r="PPM17" s="667"/>
      <c r="PPN17" s="667"/>
      <c r="PPO17" s="667"/>
      <c r="PPP17" s="667"/>
      <c r="PPQ17" s="667"/>
      <c r="PPR17" s="667"/>
      <c r="PPS17" s="667"/>
      <c r="PPT17" s="667"/>
      <c r="PPU17" s="667"/>
      <c r="PPV17" s="667"/>
      <c r="PPW17" s="667"/>
      <c r="PPX17" s="667"/>
      <c r="PPY17" s="667"/>
      <c r="PPZ17" s="667"/>
      <c r="PQA17" s="667"/>
      <c r="PQB17" s="667"/>
      <c r="PQC17" s="667"/>
      <c r="PQD17" s="667"/>
      <c r="PQE17" s="667"/>
      <c r="PQF17" s="667"/>
      <c r="PQG17" s="667"/>
      <c r="PQH17" s="667"/>
      <c r="PQI17" s="667"/>
      <c r="PQJ17" s="667"/>
      <c r="PQK17" s="667"/>
      <c r="PQL17" s="667"/>
      <c r="PQM17" s="667"/>
      <c r="PQN17" s="667"/>
      <c r="PQO17" s="667"/>
      <c r="PQP17" s="667"/>
      <c r="PQQ17" s="667"/>
      <c r="PQR17" s="667"/>
      <c r="PQS17" s="667"/>
      <c r="PQT17" s="667"/>
      <c r="PQU17" s="667"/>
      <c r="PQV17" s="667"/>
      <c r="PQW17" s="667"/>
      <c r="PQX17" s="667"/>
      <c r="PQY17" s="667"/>
      <c r="PQZ17" s="667"/>
      <c r="PRA17" s="667"/>
      <c r="PRB17" s="667"/>
      <c r="PRC17" s="667"/>
      <c r="PRD17" s="667"/>
      <c r="PRE17" s="667"/>
      <c r="PRF17" s="667"/>
      <c r="PRG17" s="667"/>
      <c r="PRH17" s="667"/>
      <c r="PRI17" s="667"/>
      <c r="PRJ17" s="667"/>
      <c r="PRK17" s="667"/>
      <c r="PRL17" s="667"/>
      <c r="PRM17" s="667"/>
      <c r="PRN17" s="667"/>
      <c r="PRO17" s="667"/>
      <c r="PRP17" s="667"/>
      <c r="PRQ17" s="667"/>
      <c r="PRR17" s="667"/>
      <c r="PRS17" s="667"/>
      <c r="PRT17" s="667"/>
      <c r="PRU17" s="667"/>
      <c r="PRV17" s="667"/>
      <c r="PRW17" s="667"/>
      <c r="PRX17" s="667"/>
      <c r="PRY17" s="667"/>
      <c r="PRZ17" s="667"/>
      <c r="PSA17" s="667"/>
      <c r="PSB17" s="667"/>
      <c r="PSC17" s="667"/>
      <c r="PSD17" s="667"/>
      <c r="PSE17" s="667"/>
      <c r="PSF17" s="667"/>
      <c r="PSG17" s="667"/>
      <c r="PSH17" s="667"/>
      <c r="PSI17" s="667"/>
      <c r="PSJ17" s="667"/>
      <c r="PSK17" s="667"/>
      <c r="PSL17" s="667"/>
      <c r="PSM17" s="667"/>
      <c r="PSN17" s="667"/>
      <c r="PSO17" s="667"/>
      <c r="PSP17" s="667"/>
      <c r="PSQ17" s="667"/>
      <c r="PSR17" s="667"/>
      <c r="PSS17" s="667"/>
      <c r="PST17" s="667"/>
      <c r="PSU17" s="667"/>
      <c r="PSV17" s="667"/>
      <c r="PSW17" s="667"/>
      <c r="PSX17" s="667"/>
      <c r="PSY17" s="667"/>
      <c r="PSZ17" s="667"/>
      <c r="PTA17" s="667"/>
      <c r="PTB17" s="667"/>
      <c r="PTC17" s="667"/>
      <c r="PTD17" s="667"/>
      <c r="PTE17" s="667"/>
      <c r="PTF17" s="667"/>
      <c r="PTG17" s="667"/>
      <c r="PTH17" s="667"/>
      <c r="PTI17" s="667"/>
      <c r="PTJ17" s="667"/>
      <c r="PTK17" s="667"/>
      <c r="PTL17" s="667"/>
      <c r="PTM17" s="667"/>
      <c r="PTN17" s="667"/>
      <c r="PTO17" s="667"/>
      <c r="PTP17" s="667"/>
      <c r="PTQ17" s="667"/>
      <c r="PTR17" s="667"/>
      <c r="PTS17" s="667"/>
      <c r="PTT17" s="667"/>
      <c r="PTU17" s="667"/>
      <c r="PTV17" s="667"/>
      <c r="PTW17" s="667"/>
      <c r="PTX17" s="667"/>
      <c r="PTY17" s="667"/>
      <c r="PTZ17" s="667"/>
      <c r="PUA17" s="667"/>
      <c r="PUB17" s="667"/>
      <c r="PUC17" s="667"/>
      <c r="PUD17" s="667"/>
      <c r="PUE17" s="667"/>
      <c r="PUF17" s="667"/>
      <c r="PUG17" s="667"/>
      <c r="PUH17" s="667"/>
      <c r="PUI17" s="667"/>
      <c r="PUJ17" s="667"/>
      <c r="PUK17" s="667"/>
      <c r="PUL17" s="667"/>
      <c r="PUM17" s="667"/>
      <c r="PUN17" s="667"/>
      <c r="PUO17" s="667"/>
      <c r="PUP17" s="667"/>
      <c r="PUQ17" s="667"/>
      <c r="PUR17" s="667"/>
      <c r="PUS17" s="667"/>
      <c r="PUT17" s="667"/>
      <c r="PUU17" s="667"/>
      <c r="PUV17" s="667"/>
      <c r="PUW17" s="667"/>
      <c r="PUX17" s="667"/>
      <c r="PUY17" s="667"/>
      <c r="PUZ17" s="667"/>
      <c r="PVA17" s="667"/>
      <c r="PVB17" s="667"/>
      <c r="PVC17" s="667"/>
      <c r="PVD17" s="667"/>
      <c r="PVE17" s="667"/>
      <c r="PVF17" s="667"/>
      <c r="PVG17" s="667"/>
      <c r="PVH17" s="667"/>
      <c r="PVI17" s="667"/>
      <c r="PVJ17" s="667"/>
      <c r="PVK17" s="667"/>
      <c r="PVL17" s="667"/>
      <c r="PVM17" s="667"/>
      <c r="PVN17" s="667"/>
      <c r="PVO17" s="667"/>
      <c r="PVP17" s="667"/>
      <c r="PVQ17" s="667"/>
      <c r="PVR17" s="667"/>
      <c r="PVS17" s="667"/>
      <c r="PVT17" s="667"/>
      <c r="PVU17" s="667"/>
      <c r="PVV17" s="667"/>
      <c r="PVW17" s="667"/>
      <c r="PVX17" s="667"/>
      <c r="PVY17" s="667"/>
      <c r="PVZ17" s="667"/>
      <c r="PWA17" s="667"/>
      <c r="PWB17" s="667"/>
      <c r="PWC17" s="667"/>
      <c r="PWD17" s="667"/>
      <c r="PWE17" s="667"/>
      <c r="PWF17" s="667"/>
      <c r="PWG17" s="667"/>
      <c r="PWH17" s="667"/>
      <c r="PWI17" s="667"/>
      <c r="PWJ17" s="667"/>
      <c r="PWK17" s="667"/>
      <c r="PWL17" s="667"/>
      <c r="PWM17" s="667"/>
      <c r="PWN17" s="667"/>
      <c r="PWO17" s="667"/>
      <c r="PWP17" s="667"/>
      <c r="PWQ17" s="667"/>
      <c r="PWR17" s="667"/>
      <c r="PWS17" s="667"/>
      <c r="PWT17" s="667"/>
      <c r="PWU17" s="667"/>
      <c r="PWV17" s="667"/>
      <c r="PWW17" s="667"/>
      <c r="PWX17" s="667"/>
      <c r="PWY17" s="667"/>
      <c r="PWZ17" s="667"/>
      <c r="PXA17" s="667"/>
      <c r="PXB17" s="667"/>
      <c r="PXC17" s="667"/>
      <c r="PXD17" s="667"/>
      <c r="PXE17" s="667"/>
      <c r="PXF17" s="667"/>
      <c r="PXG17" s="667"/>
      <c r="PXH17" s="667"/>
      <c r="PXI17" s="667"/>
      <c r="PXJ17" s="667"/>
      <c r="PXK17" s="667"/>
      <c r="PXL17" s="667"/>
      <c r="PXM17" s="667"/>
      <c r="PXN17" s="667"/>
      <c r="PXO17" s="667"/>
      <c r="PXP17" s="667"/>
      <c r="PXQ17" s="667"/>
      <c r="PXR17" s="667"/>
      <c r="PXS17" s="667"/>
      <c r="PXT17" s="667"/>
      <c r="PXU17" s="667"/>
      <c r="PXV17" s="667"/>
      <c r="PXW17" s="667"/>
      <c r="PXX17" s="667"/>
      <c r="PXY17" s="667"/>
      <c r="PXZ17" s="667"/>
      <c r="PYA17" s="667"/>
      <c r="PYB17" s="667"/>
      <c r="PYC17" s="667"/>
      <c r="PYD17" s="667"/>
      <c r="PYE17" s="667"/>
      <c r="PYF17" s="667"/>
      <c r="PYG17" s="667"/>
      <c r="PYH17" s="667"/>
      <c r="PYI17" s="667"/>
      <c r="PYJ17" s="667"/>
      <c r="PYK17" s="667"/>
      <c r="PYL17" s="667"/>
      <c r="PYM17" s="667"/>
      <c r="PYN17" s="667"/>
      <c r="PYO17" s="667"/>
      <c r="PYP17" s="667"/>
      <c r="PYQ17" s="667"/>
      <c r="PYR17" s="667"/>
      <c r="PYS17" s="667"/>
      <c r="PYT17" s="667"/>
      <c r="PYU17" s="667"/>
      <c r="PYV17" s="667"/>
      <c r="PYW17" s="667"/>
      <c r="PYX17" s="667"/>
      <c r="PYY17" s="667"/>
      <c r="PYZ17" s="667"/>
      <c r="PZA17" s="667"/>
      <c r="PZB17" s="667"/>
      <c r="PZC17" s="667"/>
      <c r="PZD17" s="667"/>
      <c r="PZE17" s="667"/>
      <c r="PZF17" s="667"/>
      <c r="PZG17" s="667"/>
      <c r="PZH17" s="667"/>
      <c r="PZI17" s="667"/>
      <c r="PZJ17" s="667"/>
      <c r="PZK17" s="667"/>
      <c r="PZL17" s="667"/>
      <c r="PZM17" s="667"/>
      <c r="PZN17" s="667"/>
      <c r="PZO17" s="667"/>
      <c r="PZP17" s="667"/>
      <c r="PZQ17" s="667"/>
      <c r="PZR17" s="667"/>
      <c r="PZS17" s="667"/>
      <c r="PZT17" s="667"/>
      <c r="PZU17" s="667"/>
      <c r="PZV17" s="667"/>
      <c r="PZW17" s="667"/>
      <c r="PZX17" s="667"/>
      <c r="PZY17" s="667"/>
      <c r="PZZ17" s="667"/>
      <c r="QAA17" s="667"/>
      <c r="QAB17" s="667"/>
      <c r="QAC17" s="667"/>
      <c r="QAD17" s="667"/>
      <c r="QAE17" s="667"/>
      <c r="QAF17" s="667"/>
      <c r="QAG17" s="667"/>
      <c r="QAH17" s="667"/>
      <c r="QAI17" s="667"/>
      <c r="QAJ17" s="667"/>
      <c r="QAK17" s="667"/>
      <c r="QAL17" s="667"/>
      <c r="QAM17" s="667"/>
      <c r="QAN17" s="667"/>
      <c r="QAO17" s="667"/>
      <c r="QAP17" s="667"/>
      <c r="QAQ17" s="667"/>
      <c r="QAR17" s="667"/>
      <c r="QAS17" s="667"/>
      <c r="QAT17" s="667"/>
      <c r="QAU17" s="667"/>
      <c r="QAV17" s="667"/>
      <c r="QAW17" s="667"/>
      <c r="QAX17" s="667"/>
      <c r="QAY17" s="667"/>
      <c r="QAZ17" s="667"/>
      <c r="QBA17" s="667"/>
      <c r="QBB17" s="667"/>
      <c r="QBC17" s="667"/>
      <c r="QBD17" s="667"/>
      <c r="QBE17" s="667"/>
      <c r="QBF17" s="667"/>
      <c r="QBG17" s="667"/>
      <c r="QBH17" s="667"/>
      <c r="QBI17" s="667"/>
      <c r="QBJ17" s="667"/>
      <c r="QBK17" s="667"/>
      <c r="QBL17" s="667"/>
      <c r="QBM17" s="667"/>
      <c r="QBN17" s="667"/>
      <c r="QBO17" s="667"/>
      <c r="QBP17" s="667"/>
      <c r="QBQ17" s="667"/>
      <c r="QBR17" s="667"/>
      <c r="QBS17" s="667"/>
      <c r="QBT17" s="667"/>
      <c r="QBU17" s="667"/>
      <c r="QBV17" s="667"/>
      <c r="QBW17" s="667"/>
      <c r="QBX17" s="667"/>
      <c r="QBY17" s="667"/>
      <c r="QBZ17" s="667"/>
      <c r="QCA17" s="667"/>
      <c r="QCB17" s="667"/>
      <c r="QCC17" s="667"/>
      <c r="QCD17" s="667"/>
      <c r="QCE17" s="667"/>
      <c r="QCF17" s="667"/>
      <c r="QCG17" s="667"/>
      <c r="QCH17" s="667"/>
      <c r="QCI17" s="667"/>
      <c r="QCJ17" s="667"/>
      <c r="QCK17" s="667"/>
      <c r="QCL17" s="667"/>
      <c r="QCM17" s="667"/>
      <c r="QCN17" s="667"/>
      <c r="QCO17" s="667"/>
      <c r="QCP17" s="667"/>
      <c r="QCQ17" s="667"/>
      <c r="QCR17" s="667"/>
      <c r="QCS17" s="667"/>
      <c r="QCT17" s="667"/>
      <c r="QCU17" s="667"/>
      <c r="QCV17" s="667"/>
      <c r="QCW17" s="667"/>
      <c r="QCX17" s="667"/>
      <c r="QCY17" s="667"/>
      <c r="QCZ17" s="667"/>
      <c r="QDA17" s="667"/>
      <c r="QDB17" s="667"/>
      <c r="QDC17" s="667"/>
      <c r="QDD17" s="667"/>
      <c r="QDE17" s="667"/>
      <c r="QDF17" s="667"/>
      <c r="QDG17" s="667"/>
      <c r="QDH17" s="667"/>
      <c r="QDI17" s="667"/>
      <c r="QDJ17" s="667"/>
      <c r="QDK17" s="667"/>
      <c r="QDL17" s="667"/>
      <c r="QDM17" s="667"/>
      <c r="QDN17" s="667"/>
      <c r="QDO17" s="667"/>
      <c r="QDP17" s="667"/>
      <c r="QDQ17" s="667"/>
      <c r="QDR17" s="667"/>
      <c r="QDS17" s="667"/>
      <c r="QDT17" s="667"/>
      <c r="QDU17" s="667"/>
      <c r="QDV17" s="667"/>
      <c r="QDW17" s="667"/>
      <c r="QDX17" s="667"/>
      <c r="QDY17" s="667"/>
      <c r="QDZ17" s="667"/>
      <c r="QEA17" s="667"/>
      <c r="QEB17" s="667"/>
      <c r="QEC17" s="667"/>
      <c r="QED17" s="667"/>
      <c r="QEE17" s="667"/>
      <c r="QEF17" s="667"/>
      <c r="QEG17" s="667"/>
      <c r="QEH17" s="667"/>
      <c r="QEI17" s="667"/>
      <c r="QEJ17" s="667"/>
      <c r="QEK17" s="667"/>
      <c r="QEL17" s="667"/>
      <c r="QEM17" s="667"/>
      <c r="QEN17" s="667"/>
      <c r="QEO17" s="667"/>
      <c r="QEP17" s="667"/>
      <c r="QEQ17" s="667"/>
      <c r="QER17" s="667"/>
      <c r="QES17" s="667"/>
      <c r="QET17" s="667"/>
      <c r="QEU17" s="667"/>
      <c r="QEV17" s="667"/>
      <c r="QEW17" s="667"/>
      <c r="QEX17" s="667"/>
      <c r="QEY17" s="667"/>
      <c r="QEZ17" s="667"/>
      <c r="QFA17" s="667"/>
      <c r="QFB17" s="667"/>
      <c r="QFC17" s="667"/>
      <c r="QFD17" s="667"/>
      <c r="QFE17" s="667"/>
      <c r="QFF17" s="667"/>
      <c r="QFG17" s="667"/>
      <c r="QFH17" s="667"/>
      <c r="QFI17" s="667"/>
      <c r="QFJ17" s="667"/>
      <c r="QFK17" s="667"/>
      <c r="QFL17" s="667"/>
      <c r="QFM17" s="667"/>
      <c r="QFN17" s="667"/>
      <c r="QFO17" s="667"/>
      <c r="QFP17" s="667"/>
      <c r="QFQ17" s="667"/>
      <c r="QFR17" s="667"/>
      <c r="QFS17" s="667"/>
      <c r="QFT17" s="667"/>
      <c r="QFU17" s="667"/>
      <c r="QFV17" s="667"/>
      <c r="QFW17" s="667"/>
      <c r="QFX17" s="667"/>
      <c r="QFY17" s="667"/>
      <c r="QFZ17" s="667"/>
      <c r="QGA17" s="667"/>
      <c r="QGB17" s="667"/>
      <c r="QGC17" s="667"/>
      <c r="QGD17" s="667"/>
      <c r="QGE17" s="667"/>
      <c r="QGF17" s="667"/>
      <c r="QGG17" s="667"/>
      <c r="QGH17" s="667"/>
      <c r="QGI17" s="667"/>
      <c r="QGJ17" s="667"/>
      <c r="QGK17" s="667"/>
      <c r="QGL17" s="667"/>
      <c r="QGM17" s="667"/>
      <c r="QGN17" s="667"/>
      <c r="QGO17" s="667"/>
      <c r="QGP17" s="667"/>
      <c r="QGQ17" s="667"/>
      <c r="QGR17" s="667"/>
      <c r="QGS17" s="667"/>
      <c r="QGT17" s="667"/>
      <c r="QGU17" s="667"/>
      <c r="QGV17" s="667"/>
      <c r="QGW17" s="667"/>
      <c r="QGX17" s="667"/>
      <c r="QGY17" s="667"/>
      <c r="QGZ17" s="667"/>
      <c r="QHA17" s="667"/>
      <c r="QHB17" s="667"/>
      <c r="QHC17" s="667"/>
      <c r="QHD17" s="667"/>
      <c r="QHE17" s="667"/>
      <c r="QHF17" s="667"/>
      <c r="QHG17" s="667"/>
      <c r="QHH17" s="667"/>
      <c r="QHI17" s="667"/>
      <c r="QHJ17" s="667"/>
      <c r="QHK17" s="667"/>
      <c r="QHL17" s="667"/>
      <c r="QHM17" s="667"/>
      <c r="QHN17" s="667"/>
      <c r="QHO17" s="667"/>
      <c r="QHP17" s="667"/>
      <c r="QHQ17" s="667"/>
      <c r="QHR17" s="667"/>
      <c r="QHS17" s="667"/>
      <c r="QHT17" s="667"/>
      <c r="QHU17" s="667"/>
      <c r="QHV17" s="667"/>
      <c r="QHW17" s="667"/>
      <c r="QHX17" s="667"/>
      <c r="QHY17" s="667"/>
      <c r="QHZ17" s="667"/>
      <c r="QIA17" s="667"/>
      <c r="QIB17" s="667"/>
      <c r="QIC17" s="667"/>
      <c r="QID17" s="667"/>
      <c r="QIE17" s="667"/>
      <c r="QIF17" s="667"/>
      <c r="QIG17" s="667"/>
      <c r="QIH17" s="667"/>
      <c r="QII17" s="667"/>
      <c r="QIJ17" s="667"/>
      <c r="QIK17" s="667"/>
      <c r="QIL17" s="667"/>
      <c r="QIM17" s="667"/>
      <c r="QIN17" s="667"/>
      <c r="QIO17" s="667"/>
      <c r="QIP17" s="667"/>
      <c r="QIQ17" s="667"/>
      <c r="QIR17" s="667"/>
      <c r="QIS17" s="667"/>
      <c r="QIT17" s="667"/>
      <c r="QIU17" s="667"/>
      <c r="QIV17" s="667"/>
      <c r="QIW17" s="667"/>
      <c r="QIX17" s="667"/>
      <c r="QIY17" s="667"/>
      <c r="QIZ17" s="667"/>
      <c r="QJA17" s="667"/>
      <c r="QJB17" s="667"/>
      <c r="QJC17" s="667"/>
      <c r="QJD17" s="667"/>
      <c r="QJE17" s="667"/>
      <c r="QJF17" s="667"/>
      <c r="QJG17" s="667"/>
      <c r="QJH17" s="667"/>
      <c r="QJI17" s="667"/>
      <c r="QJJ17" s="667"/>
      <c r="QJK17" s="667"/>
      <c r="QJL17" s="667"/>
      <c r="QJM17" s="667"/>
      <c r="QJN17" s="667"/>
      <c r="QJO17" s="667"/>
      <c r="QJP17" s="667"/>
      <c r="QJQ17" s="667"/>
      <c r="QJR17" s="667"/>
      <c r="QJS17" s="667"/>
      <c r="QJT17" s="667"/>
      <c r="QJU17" s="667"/>
      <c r="QJV17" s="667"/>
      <c r="QJW17" s="667"/>
      <c r="QJX17" s="667"/>
      <c r="QJY17" s="667"/>
      <c r="QJZ17" s="667"/>
      <c r="QKA17" s="667"/>
      <c r="QKB17" s="667"/>
      <c r="QKC17" s="667"/>
      <c r="QKD17" s="667"/>
      <c r="QKE17" s="667"/>
      <c r="QKF17" s="667"/>
      <c r="QKG17" s="667"/>
      <c r="QKH17" s="667"/>
      <c r="QKI17" s="667"/>
      <c r="QKJ17" s="667"/>
      <c r="QKK17" s="667"/>
      <c r="QKL17" s="667"/>
      <c r="QKM17" s="667"/>
      <c r="QKN17" s="667"/>
      <c r="QKO17" s="667"/>
      <c r="QKP17" s="667"/>
      <c r="QKQ17" s="667"/>
      <c r="QKR17" s="667"/>
      <c r="QKS17" s="667"/>
      <c r="QKT17" s="667"/>
      <c r="QKU17" s="667"/>
      <c r="QKV17" s="667"/>
      <c r="QKW17" s="667"/>
      <c r="QKX17" s="667"/>
      <c r="QKY17" s="667"/>
      <c r="QKZ17" s="667"/>
      <c r="QLA17" s="667"/>
      <c r="QLB17" s="667"/>
      <c r="QLC17" s="667"/>
      <c r="QLD17" s="667"/>
      <c r="QLE17" s="667"/>
      <c r="QLF17" s="667"/>
      <c r="QLG17" s="667"/>
      <c r="QLH17" s="667"/>
      <c r="QLI17" s="667"/>
      <c r="QLJ17" s="667"/>
      <c r="QLK17" s="667"/>
      <c r="QLL17" s="667"/>
      <c r="QLM17" s="667"/>
      <c r="QLN17" s="667"/>
      <c r="QLO17" s="667"/>
      <c r="QLP17" s="667"/>
      <c r="QLQ17" s="667"/>
      <c r="QLR17" s="667"/>
      <c r="QLS17" s="667"/>
      <c r="QLT17" s="667"/>
      <c r="QLU17" s="667"/>
      <c r="QLV17" s="667"/>
      <c r="QLW17" s="667"/>
      <c r="QLX17" s="667"/>
      <c r="QLY17" s="667"/>
      <c r="QLZ17" s="667"/>
      <c r="QMA17" s="667"/>
      <c r="QMB17" s="667"/>
      <c r="QMC17" s="667"/>
      <c r="QMD17" s="667"/>
      <c r="QME17" s="667"/>
      <c r="QMF17" s="667"/>
      <c r="QMG17" s="667"/>
      <c r="QMH17" s="667"/>
      <c r="QMI17" s="667"/>
      <c r="QMJ17" s="667"/>
      <c r="QMK17" s="667"/>
      <c r="QML17" s="667"/>
      <c r="QMM17" s="667"/>
      <c r="QMN17" s="667"/>
      <c r="QMO17" s="667"/>
      <c r="QMP17" s="667"/>
      <c r="QMQ17" s="667"/>
      <c r="QMR17" s="667"/>
      <c r="QMS17" s="667"/>
      <c r="QMT17" s="667"/>
      <c r="QMU17" s="667"/>
      <c r="QMV17" s="667"/>
      <c r="QMW17" s="667"/>
      <c r="QMX17" s="667"/>
      <c r="QMY17" s="667"/>
      <c r="QMZ17" s="667"/>
      <c r="QNA17" s="667"/>
      <c r="QNB17" s="667"/>
      <c r="QNC17" s="667"/>
      <c r="QND17" s="667"/>
      <c r="QNE17" s="667"/>
      <c r="QNF17" s="667"/>
      <c r="QNG17" s="667"/>
      <c r="QNH17" s="667"/>
      <c r="QNI17" s="667"/>
      <c r="QNJ17" s="667"/>
      <c r="QNK17" s="667"/>
      <c r="QNL17" s="667"/>
      <c r="QNM17" s="667"/>
      <c r="QNN17" s="667"/>
      <c r="QNO17" s="667"/>
      <c r="QNP17" s="667"/>
      <c r="QNQ17" s="667"/>
      <c r="QNR17" s="667"/>
      <c r="QNS17" s="667"/>
      <c r="QNT17" s="667"/>
      <c r="QNU17" s="667"/>
      <c r="QNV17" s="667"/>
      <c r="QNW17" s="667"/>
      <c r="QNX17" s="667"/>
      <c r="QNY17" s="667"/>
      <c r="QNZ17" s="667"/>
      <c r="QOA17" s="667"/>
      <c r="QOB17" s="667"/>
      <c r="QOC17" s="667"/>
      <c r="QOD17" s="667"/>
      <c r="QOE17" s="667"/>
      <c r="QOF17" s="667"/>
      <c r="QOG17" s="667"/>
      <c r="QOH17" s="667"/>
      <c r="QOI17" s="667"/>
      <c r="QOJ17" s="667"/>
      <c r="QOK17" s="667"/>
      <c r="QOL17" s="667"/>
      <c r="QOM17" s="667"/>
      <c r="QON17" s="667"/>
      <c r="QOO17" s="667"/>
      <c r="QOP17" s="667"/>
      <c r="QOQ17" s="667"/>
      <c r="QOR17" s="667"/>
      <c r="QOS17" s="667"/>
      <c r="QOT17" s="667"/>
      <c r="QOU17" s="667"/>
      <c r="QOV17" s="667"/>
      <c r="QOW17" s="667"/>
      <c r="QOX17" s="667"/>
      <c r="QOY17" s="667"/>
      <c r="QOZ17" s="667"/>
      <c r="QPA17" s="667"/>
      <c r="QPB17" s="667"/>
      <c r="QPC17" s="667"/>
      <c r="QPD17" s="667"/>
      <c r="QPE17" s="667"/>
      <c r="QPF17" s="667"/>
      <c r="QPG17" s="667"/>
      <c r="QPH17" s="667"/>
      <c r="QPI17" s="667"/>
      <c r="QPJ17" s="667"/>
      <c r="QPK17" s="667"/>
      <c r="QPL17" s="667"/>
      <c r="QPM17" s="667"/>
      <c r="QPN17" s="667"/>
      <c r="QPO17" s="667"/>
      <c r="QPP17" s="667"/>
      <c r="QPQ17" s="667"/>
      <c r="QPR17" s="667"/>
      <c r="QPS17" s="667"/>
      <c r="QPT17" s="667"/>
      <c r="QPU17" s="667"/>
      <c r="QPV17" s="667"/>
      <c r="QPW17" s="667"/>
      <c r="QPX17" s="667"/>
      <c r="QPY17" s="667"/>
      <c r="QPZ17" s="667"/>
      <c r="QQA17" s="667"/>
      <c r="QQB17" s="667"/>
      <c r="QQC17" s="667"/>
      <c r="QQD17" s="667"/>
      <c r="QQE17" s="667"/>
      <c r="QQF17" s="667"/>
      <c r="QQG17" s="667"/>
      <c r="QQH17" s="667"/>
      <c r="QQI17" s="667"/>
      <c r="QQJ17" s="667"/>
      <c r="QQK17" s="667"/>
      <c r="QQL17" s="667"/>
      <c r="QQM17" s="667"/>
      <c r="QQN17" s="667"/>
      <c r="QQO17" s="667"/>
      <c r="QQP17" s="667"/>
      <c r="QQQ17" s="667"/>
      <c r="QQR17" s="667"/>
      <c r="QQS17" s="667"/>
      <c r="QQT17" s="667"/>
      <c r="QQU17" s="667"/>
      <c r="QQV17" s="667"/>
      <c r="QQW17" s="667"/>
      <c r="QQX17" s="667"/>
      <c r="QQY17" s="667"/>
      <c r="QQZ17" s="667"/>
      <c r="QRA17" s="667"/>
      <c r="QRB17" s="667"/>
      <c r="QRC17" s="667"/>
      <c r="QRD17" s="667"/>
      <c r="QRE17" s="667"/>
      <c r="QRF17" s="667"/>
      <c r="QRG17" s="667"/>
      <c r="QRH17" s="667"/>
      <c r="QRI17" s="667"/>
      <c r="QRJ17" s="667"/>
      <c r="QRK17" s="667"/>
      <c r="QRL17" s="667"/>
      <c r="QRM17" s="667"/>
      <c r="QRN17" s="667"/>
      <c r="QRO17" s="667"/>
      <c r="QRP17" s="667"/>
      <c r="QRQ17" s="667"/>
      <c r="QRR17" s="667"/>
      <c r="QRS17" s="667"/>
      <c r="QRT17" s="667"/>
      <c r="QRU17" s="667"/>
      <c r="QRV17" s="667"/>
      <c r="QRW17" s="667"/>
      <c r="QRX17" s="667"/>
      <c r="QRY17" s="667"/>
      <c r="QRZ17" s="667"/>
      <c r="QSA17" s="667"/>
      <c r="QSB17" s="667"/>
      <c r="QSC17" s="667"/>
      <c r="QSD17" s="667"/>
      <c r="QSE17" s="667"/>
      <c r="QSF17" s="667"/>
      <c r="QSG17" s="667"/>
      <c r="QSH17" s="667"/>
      <c r="QSI17" s="667"/>
      <c r="QSJ17" s="667"/>
      <c r="QSK17" s="667"/>
      <c r="QSL17" s="667"/>
      <c r="QSM17" s="667"/>
      <c r="QSN17" s="667"/>
      <c r="QSO17" s="667"/>
      <c r="QSP17" s="667"/>
      <c r="QSQ17" s="667"/>
      <c r="QSR17" s="667"/>
      <c r="QSS17" s="667"/>
      <c r="QST17" s="667"/>
      <c r="QSU17" s="667"/>
      <c r="QSV17" s="667"/>
      <c r="QSW17" s="667"/>
      <c r="QSX17" s="667"/>
      <c r="QSY17" s="667"/>
      <c r="QSZ17" s="667"/>
      <c r="QTA17" s="667"/>
      <c r="QTB17" s="667"/>
      <c r="QTC17" s="667"/>
      <c r="QTD17" s="667"/>
      <c r="QTE17" s="667"/>
      <c r="QTF17" s="667"/>
      <c r="QTG17" s="667"/>
      <c r="QTH17" s="667"/>
      <c r="QTI17" s="667"/>
      <c r="QTJ17" s="667"/>
      <c r="QTK17" s="667"/>
      <c r="QTL17" s="667"/>
      <c r="QTM17" s="667"/>
      <c r="QTN17" s="667"/>
      <c r="QTO17" s="667"/>
      <c r="QTP17" s="667"/>
      <c r="QTQ17" s="667"/>
      <c r="QTR17" s="667"/>
      <c r="QTS17" s="667"/>
      <c r="QTT17" s="667"/>
      <c r="QTU17" s="667"/>
      <c r="QTV17" s="667"/>
      <c r="QTW17" s="667"/>
      <c r="QTX17" s="667"/>
      <c r="QTY17" s="667"/>
      <c r="QTZ17" s="667"/>
      <c r="QUA17" s="667"/>
      <c r="QUB17" s="667"/>
      <c r="QUC17" s="667"/>
      <c r="QUD17" s="667"/>
      <c r="QUE17" s="667"/>
      <c r="QUF17" s="667"/>
      <c r="QUG17" s="667"/>
      <c r="QUH17" s="667"/>
      <c r="QUI17" s="667"/>
      <c r="QUJ17" s="667"/>
      <c r="QUK17" s="667"/>
      <c r="QUL17" s="667"/>
      <c r="QUM17" s="667"/>
      <c r="QUN17" s="667"/>
      <c r="QUO17" s="667"/>
      <c r="QUP17" s="667"/>
      <c r="QUQ17" s="667"/>
      <c r="QUR17" s="667"/>
      <c r="QUS17" s="667"/>
      <c r="QUT17" s="667"/>
      <c r="QUU17" s="667"/>
      <c r="QUV17" s="667"/>
      <c r="QUW17" s="667"/>
      <c r="QUX17" s="667"/>
      <c r="QUY17" s="667"/>
      <c r="QUZ17" s="667"/>
      <c r="QVA17" s="667"/>
      <c r="QVB17" s="667"/>
      <c r="QVC17" s="667"/>
      <c r="QVD17" s="667"/>
      <c r="QVE17" s="667"/>
      <c r="QVF17" s="667"/>
      <c r="QVG17" s="667"/>
      <c r="QVH17" s="667"/>
      <c r="QVI17" s="667"/>
      <c r="QVJ17" s="667"/>
      <c r="QVK17" s="667"/>
      <c r="QVL17" s="667"/>
      <c r="QVM17" s="667"/>
      <c r="QVN17" s="667"/>
      <c r="QVO17" s="667"/>
      <c r="QVP17" s="667"/>
      <c r="QVQ17" s="667"/>
      <c r="QVR17" s="667"/>
      <c r="QVS17" s="667"/>
      <c r="QVT17" s="667"/>
      <c r="QVU17" s="667"/>
      <c r="QVV17" s="667"/>
      <c r="QVW17" s="667"/>
      <c r="QVX17" s="667"/>
      <c r="QVY17" s="667"/>
      <c r="QVZ17" s="667"/>
      <c r="QWA17" s="667"/>
      <c r="QWB17" s="667"/>
      <c r="QWC17" s="667"/>
      <c r="QWD17" s="667"/>
      <c r="QWE17" s="667"/>
      <c r="QWF17" s="667"/>
      <c r="QWG17" s="667"/>
      <c r="QWH17" s="667"/>
      <c r="QWI17" s="667"/>
      <c r="QWJ17" s="667"/>
      <c r="QWK17" s="667"/>
      <c r="QWL17" s="667"/>
      <c r="QWM17" s="667"/>
      <c r="QWN17" s="667"/>
      <c r="QWO17" s="667"/>
      <c r="QWP17" s="667"/>
      <c r="QWQ17" s="667"/>
      <c r="QWR17" s="667"/>
      <c r="QWS17" s="667"/>
      <c r="QWT17" s="667"/>
      <c r="QWU17" s="667"/>
      <c r="QWV17" s="667"/>
      <c r="QWW17" s="667"/>
      <c r="QWX17" s="667"/>
      <c r="QWY17" s="667"/>
      <c r="QWZ17" s="667"/>
      <c r="QXA17" s="667"/>
      <c r="QXB17" s="667"/>
      <c r="QXC17" s="667"/>
      <c r="QXD17" s="667"/>
      <c r="QXE17" s="667"/>
      <c r="QXF17" s="667"/>
      <c r="QXG17" s="667"/>
      <c r="QXH17" s="667"/>
      <c r="QXI17" s="667"/>
      <c r="QXJ17" s="667"/>
      <c r="QXK17" s="667"/>
      <c r="QXL17" s="667"/>
      <c r="QXM17" s="667"/>
      <c r="QXN17" s="667"/>
      <c r="QXO17" s="667"/>
      <c r="QXP17" s="667"/>
      <c r="QXQ17" s="667"/>
      <c r="QXR17" s="667"/>
      <c r="QXS17" s="667"/>
      <c r="QXT17" s="667"/>
      <c r="QXU17" s="667"/>
      <c r="QXV17" s="667"/>
      <c r="QXW17" s="667"/>
      <c r="QXX17" s="667"/>
      <c r="QXY17" s="667"/>
      <c r="QXZ17" s="667"/>
      <c r="QYA17" s="667"/>
      <c r="QYB17" s="667"/>
      <c r="QYC17" s="667"/>
      <c r="QYD17" s="667"/>
      <c r="QYE17" s="667"/>
      <c r="QYF17" s="667"/>
      <c r="QYG17" s="667"/>
      <c r="QYH17" s="667"/>
      <c r="QYI17" s="667"/>
      <c r="QYJ17" s="667"/>
      <c r="QYK17" s="667"/>
      <c r="QYL17" s="667"/>
      <c r="QYM17" s="667"/>
      <c r="QYN17" s="667"/>
      <c r="QYO17" s="667"/>
      <c r="QYP17" s="667"/>
      <c r="QYQ17" s="667"/>
      <c r="QYR17" s="667"/>
      <c r="QYS17" s="667"/>
      <c r="QYT17" s="667"/>
      <c r="QYU17" s="667"/>
      <c r="QYV17" s="667"/>
      <c r="QYW17" s="667"/>
      <c r="QYX17" s="667"/>
      <c r="QYY17" s="667"/>
      <c r="QYZ17" s="667"/>
      <c r="QZA17" s="667"/>
      <c r="QZB17" s="667"/>
      <c r="QZC17" s="667"/>
      <c r="QZD17" s="667"/>
      <c r="QZE17" s="667"/>
      <c r="QZF17" s="667"/>
      <c r="QZG17" s="667"/>
      <c r="QZH17" s="667"/>
      <c r="QZI17" s="667"/>
      <c r="QZJ17" s="667"/>
      <c r="QZK17" s="667"/>
      <c r="QZL17" s="667"/>
      <c r="QZM17" s="667"/>
      <c r="QZN17" s="667"/>
      <c r="QZO17" s="667"/>
      <c r="QZP17" s="667"/>
      <c r="QZQ17" s="667"/>
      <c r="QZR17" s="667"/>
      <c r="QZS17" s="667"/>
      <c r="QZT17" s="667"/>
      <c r="QZU17" s="667"/>
      <c r="QZV17" s="667"/>
      <c r="QZW17" s="667"/>
      <c r="QZX17" s="667"/>
      <c r="QZY17" s="667"/>
      <c r="QZZ17" s="667"/>
      <c r="RAA17" s="667"/>
      <c r="RAB17" s="667"/>
      <c r="RAC17" s="667"/>
      <c r="RAD17" s="667"/>
      <c r="RAE17" s="667"/>
      <c r="RAF17" s="667"/>
      <c r="RAG17" s="667"/>
      <c r="RAH17" s="667"/>
      <c r="RAI17" s="667"/>
      <c r="RAJ17" s="667"/>
      <c r="RAK17" s="667"/>
      <c r="RAL17" s="667"/>
      <c r="RAM17" s="667"/>
      <c r="RAN17" s="667"/>
      <c r="RAO17" s="667"/>
      <c r="RAP17" s="667"/>
      <c r="RAQ17" s="667"/>
      <c r="RAR17" s="667"/>
      <c r="RAS17" s="667"/>
      <c r="RAT17" s="667"/>
      <c r="RAU17" s="667"/>
      <c r="RAV17" s="667"/>
      <c r="RAW17" s="667"/>
      <c r="RAX17" s="667"/>
      <c r="RAY17" s="667"/>
      <c r="RAZ17" s="667"/>
      <c r="RBA17" s="667"/>
      <c r="RBB17" s="667"/>
      <c r="RBC17" s="667"/>
      <c r="RBD17" s="667"/>
      <c r="RBE17" s="667"/>
      <c r="RBF17" s="667"/>
      <c r="RBG17" s="667"/>
      <c r="RBH17" s="667"/>
      <c r="RBI17" s="667"/>
      <c r="RBJ17" s="667"/>
      <c r="RBK17" s="667"/>
      <c r="RBL17" s="667"/>
      <c r="RBM17" s="667"/>
      <c r="RBN17" s="667"/>
      <c r="RBO17" s="667"/>
      <c r="RBP17" s="667"/>
      <c r="RBQ17" s="667"/>
      <c r="RBR17" s="667"/>
      <c r="RBS17" s="667"/>
      <c r="RBT17" s="667"/>
      <c r="RBU17" s="667"/>
      <c r="RBV17" s="667"/>
      <c r="RBW17" s="667"/>
      <c r="RBX17" s="667"/>
      <c r="RBY17" s="667"/>
      <c r="RBZ17" s="667"/>
      <c r="RCA17" s="667"/>
      <c r="RCB17" s="667"/>
      <c r="RCC17" s="667"/>
      <c r="RCD17" s="667"/>
      <c r="RCE17" s="667"/>
      <c r="RCF17" s="667"/>
      <c r="RCG17" s="667"/>
      <c r="RCH17" s="667"/>
      <c r="RCI17" s="667"/>
      <c r="RCJ17" s="667"/>
      <c r="RCK17" s="667"/>
      <c r="RCL17" s="667"/>
      <c r="RCM17" s="667"/>
      <c r="RCN17" s="667"/>
      <c r="RCO17" s="667"/>
      <c r="RCP17" s="667"/>
      <c r="RCQ17" s="667"/>
      <c r="RCR17" s="667"/>
      <c r="RCS17" s="667"/>
      <c r="RCT17" s="667"/>
      <c r="RCU17" s="667"/>
      <c r="RCV17" s="667"/>
      <c r="RCW17" s="667"/>
      <c r="RCX17" s="667"/>
      <c r="RCY17" s="667"/>
      <c r="RCZ17" s="667"/>
      <c r="RDA17" s="667"/>
      <c r="RDB17" s="667"/>
      <c r="RDC17" s="667"/>
      <c r="RDD17" s="667"/>
      <c r="RDE17" s="667"/>
      <c r="RDF17" s="667"/>
      <c r="RDG17" s="667"/>
      <c r="RDH17" s="667"/>
      <c r="RDI17" s="667"/>
      <c r="RDJ17" s="667"/>
      <c r="RDK17" s="667"/>
      <c r="RDL17" s="667"/>
      <c r="RDM17" s="667"/>
      <c r="RDN17" s="667"/>
      <c r="RDO17" s="667"/>
      <c r="RDP17" s="667"/>
      <c r="RDQ17" s="667"/>
      <c r="RDR17" s="667"/>
      <c r="RDS17" s="667"/>
      <c r="RDT17" s="667"/>
      <c r="RDU17" s="667"/>
      <c r="RDV17" s="667"/>
      <c r="RDW17" s="667"/>
      <c r="RDX17" s="667"/>
      <c r="RDY17" s="667"/>
      <c r="RDZ17" s="667"/>
      <c r="REA17" s="667"/>
      <c r="REB17" s="667"/>
      <c r="REC17" s="667"/>
      <c r="RED17" s="667"/>
      <c r="REE17" s="667"/>
      <c r="REF17" s="667"/>
      <c r="REG17" s="667"/>
      <c r="REH17" s="667"/>
      <c r="REI17" s="667"/>
      <c r="REJ17" s="667"/>
      <c r="REK17" s="667"/>
      <c r="REL17" s="667"/>
      <c r="REM17" s="667"/>
      <c r="REN17" s="667"/>
      <c r="REO17" s="667"/>
      <c r="REP17" s="667"/>
      <c r="REQ17" s="667"/>
      <c r="RER17" s="667"/>
      <c r="RES17" s="667"/>
      <c r="RET17" s="667"/>
      <c r="REU17" s="667"/>
      <c r="REV17" s="667"/>
      <c r="REW17" s="667"/>
      <c r="REX17" s="667"/>
      <c r="REY17" s="667"/>
      <c r="REZ17" s="667"/>
      <c r="RFA17" s="667"/>
      <c r="RFB17" s="667"/>
      <c r="RFC17" s="667"/>
      <c r="RFD17" s="667"/>
      <c r="RFE17" s="667"/>
      <c r="RFF17" s="667"/>
      <c r="RFG17" s="667"/>
      <c r="RFH17" s="667"/>
      <c r="RFI17" s="667"/>
      <c r="RFJ17" s="667"/>
      <c r="RFK17" s="667"/>
      <c r="RFL17" s="667"/>
      <c r="RFM17" s="667"/>
      <c r="RFN17" s="667"/>
      <c r="RFO17" s="667"/>
      <c r="RFP17" s="667"/>
      <c r="RFQ17" s="667"/>
      <c r="RFR17" s="667"/>
      <c r="RFS17" s="667"/>
      <c r="RFT17" s="667"/>
      <c r="RFU17" s="667"/>
      <c r="RFV17" s="667"/>
      <c r="RFW17" s="667"/>
      <c r="RFX17" s="667"/>
      <c r="RFY17" s="667"/>
      <c r="RFZ17" s="667"/>
      <c r="RGA17" s="667"/>
      <c r="RGB17" s="667"/>
      <c r="RGC17" s="667"/>
      <c r="RGD17" s="667"/>
      <c r="RGE17" s="667"/>
      <c r="RGF17" s="667"/>
      <c r="RGG17" s="667"/>
      <c r="RGH17" s="667"/>
      <c r="RGI17" s="667"/>
      <c r="RGJ17" s="667"/>
      <c r="RGK17" s="667"/>
      <c r="RGL17" s="667"/>
      <c r="RGM17" s="667"/>
      <c r="RGN17" s="667"/>
      <c r="RGO17" s="667"/>
      <c r="RGP17" s="667"/>
      <c r="RGQ17" s="667"/>
      <c r="RGR17" s="667"/>
      <c r="RGS17" s="667"/>
      <c r="RGT17" s="667"/>
      <c r="RGU17" s="667"/>
      <c r="RGV17" s="667"/>
      <c r="RGW17" s="667"/>
      <c r="RGX17" s="667"/>
      <c r="RGY17" s="667"/>
      <c r="RGZ17" s="667"/>
      <c r="RHA17" s="667"/>
      <c r="RHB17" s="667"/>
      <c r="RHC17" s="667"/>
      <c r="RHD17" s="667"/>
      <c r="RHE17" s="667"/>
      <c r="RHF17" s="667"/>
      <c r="RHG17" s="667"/>
      <c r="RHH17" s="667"/>
      <c r="RHI17" s="667"/>
      <c r="RHJ17" s="667"/>
      <c r="RHK17" s="667"/>
      <c r="RHL17" s="667"/>
      <c r="RHM17" s="667"/>
      <c r="RHN17" s="667"/>
      <c r="RHO17" s="667"/>
      <c r="RHP17" s="667"/>
      <c r="RHQ17" s="667"/>
      <c r="RHR17" s="667"/>
      <c r="RHS17" s="667"/>
      <c r="RHT17" s="667"/>
      <c r="RHU17" s="667"/>
      <c r="RHV17" s="667"/>
      <c r="RHW17" s="667"/>
      <c r="RHX17" s="667"/>
      <c r="RHY17" s="667"/>
      <c r="RHZ17" s="667"/>
      <c r="RIA17" s="667"/>
      <c r="RIB17" s="667"/>
      <c r="RIC17" s="667"/>
      <c r="RID17" s="667"/>
      <c r="RIE17" s="667"/>
      <c r="RIF17" s="667"/>
      <c r="RIG17" s="667"/>
      <c r="RIH17" s="667"/>
      <c r="RII17" s="667"/>
      <c r="RIJ17" s="667"/>
      <c r="RIK17" s="667"/>
      <c r="RIL17" s="667"/>
      <c r="RIM17" s="667"/>
      <c r="RIN17" s="667"/>
      <c r="RIO17" s="667"/>
      <c r="RIP17" s="667"/>
      <c r="RIQ17" s="667"/>
      <c r="RIR17" s="667"/>
      <c r="RIS17" s="667"/>
      <c r="RIT17" s="667"/>
      <c r="RIU17" s="667"/>
      <c r="RIV17" s="667"/>
      <c r="RIW17" s="667"/>
      <c r="RIX17" s="667"/>
      <c r="RIY17" s="667"/>
      <c r="RIZ17" s="667"/>
      <c r="RJA17" s="667"/>
      <c r="RJB17" s="667"/>
      <c r="RJC17" s="667"/>
      <c r="RJD17" s="667"/>
      <c r="RJE17" s="667"/>
      <c r="RJF17" s="667"/>
      <c r="RJG17" s="667"/>
      <c r="RJH17" s="667"/>
      <c r="RJI17" s="667"/>
      <c r="RJJ17" s="667"/>
      <c r="RJK17" s="667"/>
      <c r="RJL17" s="667"/>
      <c r="RJM17" s="667"/>
      <c r="RJN17" s="667"/>
      <c r="RJO17" s="667"/>
      <c r="RJP17" s="667"/>
      <c r="RJQ17" s="667"/>
      <c r="RJR17" s="667"/>
      <c r="RJS17" s="667"/>
      <c r="RJT17" s="667"/>
      <c r="RJU17" s="667"/>
      <c r="RJV17" s="667"/>
      <c r="RJW17" s="667"/>
      <c r="RJX17" s="667"/>
      <c r="RJY17" s="667"/>
      <c r="RJZ17" s="667"/>
      <c r="RKA17" s="667"/>
      <c r="RKB17" s="667"/>
      <c r="RKC17" s="667"/>
      <c r="RKD17" s="667"/>
      <c r="RKE17" s="667"/>
      <c r="RKF17" s="667"/>
      <c r="RKG17" s="667"/>
      <c r="RKH17" s="667"/>
      <c r="RKI17" s="667"/>
      <c r="RKJ17" s="667"/>
      <c r="RKK17" s="667"/>
      <c r="RKL17" s="667"/>
      <c r="RKM17" s="667"/>
      <c r="RKN17" s="667"/>
      <c r="RKO17" s="667"/>
      <c r="RKP17" s="667"/>
      <c r="RKQ17" s="667"/>
      <c r="RKR17" s="667"/>
      <c r="RKS17" s="667"/>
      <c r="RKT17" s="667"/>
      <c r="RKU17" s="667"/>
      <c r="RKV17" s="667"/>
      <c r="RKW17" s="667"/>
      <c r="RKX17" s="667"/>
      <c r="RKY17" s="667"/>
      <c r="RKZ17" s="667"/>
      <c r="RLA17" s="667"/>
      <c r="RLB17" s="667"/>
      <c r="RLC17" s="667"/>
      <c r="RLD17" s="667"/>
      <c r="RLE17" s="667"/>
      <c r="RLF17" s="667"/>
      <c r="RLG17" s="667"/>
      <c r="RLH17" s="667"/>
      <c r="RLI17" s="667"/>
      <c r="RLJ17" s="667"/>
      <c r="RLK17" s="667"/>
      <c r="RLL17" s="667"/>
      <c r="RLM17" s="667"/>
      <c r="RLN17" s="667"/>
      <c r="RLO17" s="667"/>
      <c r="RLP17" s="667"/>
      <c r="RLQ17" s="667"/>
      <c r="RLR17" s="667"/>
      <c r="RLS17" s="667"/>
      <c r="RLT17" s="667"/>
      <c r="RLU17" s="667"/>
      <c r="RLV17" s="667"/>
      <c r="RLW17" s="667"/>
      <c r="RLX17" s="667"/>
      <c r="RLY17" s="667"/>
      <c r="RLZ17" s="667"/>
      <c r="RMA17" s="667"/>
      <c r="RMB17" s="667"/>
      <c r="RMC17" s="667"/>
      <c r="RMD17" s="667"/>
      <c r="RME17" s="667"/>
      <c r="RMF17" s="667"/>
      <c r="RMG17" s="667"/>
      <c r="RMH17" s="667"/>
      <c r="RMI17" s="667"/>
      <c r="RMJ17" s="667"/>
      <c r="RMK17" s="667"/>
      <c r="RML17" s="667"/>
      <c r="RMM17" s="667"/>
      <c r="RMN17" s="667"/>
      <c r="RMO17" s="667"/>
      <c r="RMP17" s="667"/>
      <c r="RMQ17" s="667"/>
      <c r="RMR17" s="667"/>
      <c r="RMS17" s="667"/>
      <c r="RMT17" s="667"/>
      <c r="RMU17" s="667"/>
      <c r="RMV17" s="667"/>
      <c r="RMW17" s="667"/>
      <c r="RMX17" s="667"/>
      <c r="RMY17" s="667"/>
      <c r="RMZ17" s="667"/>
      <c r="RNA17" s="667"/>
      <c r="RNB17" s="667"/>
      <c r="RNC17" s="667"/>
      <c r="RND17" s="667"/>
      <c r="RNE17" s="667"/>
      <c r="RNF17" s="667"/>
      <c r="RNG17" s="667"/>
      <c r="RNH17" s="667"/>
      <c r="RNI17" s="667"/>
      <c r="RNJ17" s="667"/>
      <c r="RNK17" s="667"/>
      <c r="RNL17" s="667"/>
      <c r="RNM17" s="667"/>
      <c r="RNN17" s="667"/>
      <c r="RNO17" s="667"/>
      <c r="RNP17" s="667"/>
      <c r="RNQ17" s="667"/>
      <c r="RNR17" s="667"/>
      <c r="RNS17" s="667"/>
      <c r="RNT17" s="667"/>
      <c r="RNU17" s="667"/>
      <c r="RNV17" s="667"/>
      <c r="RNW17" s="667"/>
      <c r="RNX17" s="667"/>
      <c r="RNY17" s="667"/>
      <c r="RNZ17" s="667"/>
      <c r="ROA17" s="667"/>
      <c r="ROB17" s="667"/>
      <c r="ROC17" s="667"/>
      <c r="ROD17" s="667"/>
      <c r="ROE17" s="667"/>
      <c r="ROF17" s="667"/>
      <c r="ROG17" s="667"/>
      <c r="ROH17" s="667"/>
      <c r="ROI17" s="667"/>
      <c r="ROJ17" s="667"/>
      <c r="ROK17" s="667"/>
      <c r="ROL17" s="667"/>
      <c r="ROM17" s="667"/>
      <c r="RON17" s="667"/>
      <c r="ROO17" s="667"/>
      <c r="ROP17" s="667"/>
      <c r="ROQ17" s="667"/>
      <c r="ROR17" s="667"/>
      <c r="ROS17" s="667"/>
      <c r="ROT17" s="667"/>
      <c r="ROU17" s="667"/>
      <c r="ROV17" s="667"/>
      <c r="ROW17" s="667"/>
      <c r="ROX17" s="667"/>
      <c r="ROY17" s="667"/>
      <c r="ROZ17" s="667"/>
      <c r="RPA17" s="667"/>
      <c r="RPB17" s="667"/>
      <c r="RPC17" s="667"/>
      <c r="RPD17" s="667"/>
      <c r="RPE17" s="667"/>
      <c r="RPF17" s="667"/>
      <c r="RPG17" s="667"/>
      <c r="RPH17" s="667"/>
      <c r="RPI17" s="667"/>
      <c r="RPJ17" s="667"/>
      <c r="RPK17" s="667"/>
      <c r="RPL17" s="667"/>
      <c r="RPM17" s="667"/>
      <c r="RPN17" s="667"/>
      <c r="RPO17" s="667"/>
      <c r="RPP17" s="667"/>
      <c r="RPQ17" s="667"/>
      <c r="RPR17" s="667"/>
      <c r="RPS17" s="667"/>
      <c r="RPT17" s="667"/>
      <c r="RPU17" s="667"/>
      <c r="RPV17" s="667"/>
      <c r="RPW17" s="667"/>
      <c r="RPX17" s="667"/>
      <c r="RPY17" s="667"/>
      <c r="RPZ17" s="667"/>
      <c r="RQA17" s="667"/>
      <c r="RQB17" s="667"/>
      <c r="RQC17" s="667"/>
      <c r="RQD17" s="667"/>
      <c r="RQE17" s="667"/>
      <c r="RQF17" s="667"/>
      <c r="RQG17" s="667"/>
      <c r="RQH17" s="667"/>
      <c r="RQI17" s="667"/>
      <c r="RQJ17" s="667"/>
      <c r="RQK17" s="667"/>
      <c r="RQL17" s="667"/>
      <c r="RQM17" s="667"/>
      <c r="RQN17" s="667"/>
      <c r="RQO17" s="667"/>
      <c r="RQP17" s="667"/>
      <c r="RQQ17" s="667"/>
      <c r="RQR17" s="667"/>
      <c r="RQS17" s="667"/>
      <c r="RQT17" s="667"/>
      <c r="RQU17" s="667"/>
      <c r="RQV17" s="667"/>
      <c r="RQW17" s="667"/>
      <c r="RQX17" s="667"/>
      <c r="RQY17" s="667"/>
      <c r="RQZ17" s="667"/>
      <c r="RRA17" s="667"/>
      <c r="RRB17" s="667"/>
      <c r="RRC17" s="667"/>
      <c r="RRD17" s="667"/>
      <c r="RRE17" s="667"/>
      <c r="RRF17" s="667"/>
      <c r="RRG17" s="667"/>
      <c r="RRH17" s="667"/>
      <c r="RRI17" s="667"/>
      <c r="RRJ17" s="667"/>
      <c r="RRK17" s="667"/>
      <c r="RRL17" s="667"/>
      <c r="RRM17" s="667"/>
      <c r="RRN17" s="667"/>
      <c r="RRO17" s="667"/>
      <c r="RRP17" s="667"/>
      <c r="RRQ17" s="667"/>
      <c r="RRR17" s="667"/>
      <c r="RRS17" s="667"/>
      <c r="RRT17" s="667"/>
      <c r="RRU17" s="667"/>
      <c r="RRV17" s="667"/>
      <c r="RRW17" s="667"/>
      <c r="RRX17" s="667"/>
      <c r="RRY17" s="667"/>
      <c r="RRZ17" s="667"/>
      <c r="RSA17" s="667"/>
      <c r="RSB17" s="667"/>
      <c r="RSC17" s="667"/>
      <c r="RSD17" s="667"/>
      <c r="RSE17" s="667"/>
      <c r="RSF17" s="667"/>
      <c r="RSG17" s="667"/>
      <c r="RSH17" s="667"/>
      <c r="RSI17" s="667"/>
      <c r="RSJ17" s="667"/>
      <c r="RSK17" s="667"/>
      <c r="RSL17" s="667"/>
      <c r="RSM17" s="667"/>
      <c r="RSN17" s="667"/>
      <c r="RSO17" s="667"/>
      <c r="RSP17" s="667"/>
      <c r="RSQ17" s="667"/>
      <c r="RSR17" s="667"/>
      <c r="RSS17" s="667"/>
      <c r="RST17" s="667"/>
      <c r="RSU17" s="667"/>
      <c r="RSV17" s="667"/>
      <c r="RSW17" s="667"/>
      <c r="RSX17" s="667"/>
      <c r="RSY17" s="667"/>
      <c r="RSZ17" s="667"/>
      <c r="RTA17" s="667"/>
      <c r="RTB17" s="667"/>
      <c r="RTC17" s="667"/>
      <c r="RTD17" s="667"/>
      <c r="RTE17" s="667"/>
      <c r="RTF17" s="667"/>
      <c r="RTG17" s="667"/>
      <c r="RTH17" s="667"/>
      <c r="RTI17" s="667"/>
      <c r="RTJ17" s="667"/>
      <c r="RTK17" s="667"/>
      <c r="RTL17" s="667"/>
      <c r="RTM17" s="667"/>
      <c r="RTN17" s="667"/>
      <c r="RTO17" s="667"/>
      <c r="RTP17" s="667"/>
      <c r="RTQ17" s="667"/>
      <c r="RTR17" s="667"/>
      <c r="RTS17" s="667"/>
      <c r="RTT17" s="667"/>
      <c r="RTU17" s="667"/>
      <c r="RTV17" s="667"/>
      <c r="RTW17" s="667"/>
      <c r="RTX17" s="667"/>
      <c r="RTY17" s="667"/>
      <c r="RTZ17" s="667"/>
      <c r="RUA17" s="667"/>
      <c r="RUB17" s="667"/>
      <c r="RUC17" s="667"/>
      <c r="RUD17" s="667"/>
      <c r="RUE17" s="667"/>
      <c r="RUF17" s="667"/>
      <c r="RUG17" s="667"/>
      <c r="RUH17" s="667"/>
      <c r="RUI17" s="667"/>
      <c r="RUJ17" s="667"/>
      <c r="RUK17" s="667"/>
      <c r="RUL17" s="667"/>
      <c r="RUM17" s="667"/>
      <c r="RUN17" s="667"/>
      <c r="RUO17" s="667"/>
      <c r="RUP17" s="667"/>
      <c r="RUQ17" s="667"/>
      <c r="RUR17" s="667"/>
      <c r="RUS17" s="667"/>
      <c r="RUT17" s="667"/>
      <c r="RUU17" s="667"/>
      <c r="RUV17" s="667"/>
      <c r="RUW17" s="667"/>
      <c r="RUX17" s="667"/>
      <c r="RUY17" s="667"/>
      <c r="RUZ17" s="667"/>
      <c r="RVA17" s="667"/>
      <c r="RVB17" s="667"/>
      <c r="RVC17" s="667"/>
      <c r="RVD17" s="667"/>
      <c r="RVE17" s="667"/>
      <c r="RVF17" s="667"/>
      <c r="RVG17" s="667"/>
      <c r="RVH17" s="667"/>
      <c r="RVI17" s="667"/>
      <c r="RVJ17" s="667"/>
      <c r="RVK17" s="667"/>
      <c r="RVL17" s="667"/>
      <c r="RVM17" s="667"/>
      <c r="RVN17" s="667"/>
      <c r="RVO17" s="667"/>
      <c r="RVP17" s="667"/>
      <c r="RVQ17" s="667"/>
      <c r="RVR17" s="667"/>
      <c r="RVS17" s="667"/>
      <c r="RVT17" s="667"/>
      <c r="RVU17" s="667"/>
      <c r="RVV17" s="667"/>
      <c r="RVW17" s="667"/>
      <c r="RVX17" s="667"/>
      <c r="RVY17" s="667"/>
      <c r="RVZ17" s="667"/>
      <c r="RWA17" s="667"/>
      <c r="RWB17" s="667"/>
      <c r="RWC17" s="667"/>
      <c r="RWD17" s="667"/>
      <c r="RWE17" s="667"/>
      <c r="RWF17" s="667"/>
      <c r="RWG17" s="667"/>
      <c r="RWH17" s="667"/>
      <c r="RWI17" s="667"/>
      <c r="RWJ17" s="667"/>
      <c r="RWK17" s="667"/>
      <c r="RWL17" s="667"/>
      <c r="RWM17" s="667"/>
      <c r="RWN17" s="667"/>
      <c r="RWO17" s="667"/>
      <c r="RWP17" s="667"/>
      <c r="RWQ17" s="667"/>
      <c r="RWR17" s="667"/>
      <c r="RWS17" s="667"/>
      <c r="RWT17" s="667"/>
      <c r="RWU17" s="667"/>
      <c r="RWV17" s="667"/>
      <c r="RWW17" s="667"/>
      <c r="RWX17" s="667"/>
      <c r="RWY17" s="667"/>
      <c r="RWZ17" s="667"/>
      <c r="RXA17" s="667"/>
      <c r="RXB17" s="667"/>
      <c r="RXC17" s="667"/>
      <c r="RXD17" s="667"/>
      <c r="RXE17" s="667"/>
      <c r="RXF17" s="667"/>
      <c r="RXG17" s="667"/>
      <c r="RXH17" s="667"/>
      <c r="RXI17" s="667"/>
      <c r="RXJ17" s="667"/>
      <c r="RXK17" s="667"/>
      <c r="RXL17" s="667"/>
      <c r="RXM17" s="667"/>
      <c r="RXN17" s="667"/>
      <c r="RXO17" s="667"/>
      <c r="RXP17" s="667"/>
      <c r="RXQ17" s="667"/>
      <c r="RXR17" s="667"/>
      <c r="RXS17" s="667"/>
      <c r="RXT17" s="667"/>
      <c r="RXU17" s="667"/>
      <c r="RXV17" s="667"/>
      <c r="RXW17" s="667"/>
      <c r="RXX17" s="667"/>
      <c r="RXY17" s="667"/>
      <c r="RXZ17" s="667"/>
      <c r="RYA17" s="667"/>
      <c r="RYB17" s="667"/>
      <c r="RYC17" s="667"/>
      <c r="RYD17" s="667"/>
      <c r="RYE17" s="667"/>
      <c r="RYF17" s="667"/>
      <c r="RYG17" s="667"/>
      <c r="RYH17" s="667"/>
      <c r="RYI17" s="667"/>
      <c r="RYJ17" s="667"/>
      <c r="RYK17" s="667"/>
      <c r="RYL17" s="667"/>
      <c r="RYM17" s="667"/>
      <c r="RYN17" s="667"/>
      <c r="RYO17" s="667"/>
      <c r="RYP17" s="667"/>
      <c r="RYQ17" s="667"/>
      <c r="RYR17" s="667"/>
      <c r="RYS17" s="667"/>
      <c r="RYT17" s="667"/>
      <c r="RYU17" s="667"/>
      <c r="RYV17" s="667"/>
      <c r="RYW17" s="667"/>
      <c r="RYX17" s="667"/>
      <c r="RYY17" s="667"/>
      <c r="RYZ17" s="667"/>
      <c r="RZA17" s="667"/>
      <c r="RZB17" s="667"/>
      <c r="RZC17" s="667"/>
      <c r="RZD17" s="667"/>
      <c r="RZE17" s="667"/>
      <c r="RZF17" s="667"/>
      <c r="RZG17" s="667"/>
      <c r="RZH17" s="667"/>
      <c r="RZI17" s="667"/>
      <c r="RZJ17" s="667"/>
      <c r="RZK17" s="667"/>
      <c r="RZL17" s="667"/>
      <c r="RZM17" s="667"/>
      <c r="RZN17" s="667"/>
      <c r="RZO17" s="667"/>
      <c r="RZP17" s="667"/>
      <c r="RZQ17" s="667"/>
      <c r="RZR17" s="667"/>
      <c r="RZS17" s="667"/>
      <c r="RZT17" s="667"/>
      <c r="RZU17" s="667"/>
      <c r="RZV17" s="667"/>
      <c r="RZW17" s="667"/>
      <c r="RZX17" s="667"/>
      <c r="RZY17" s="667"/>
      <c r="RZZ17" s="667"/>
      <c r="SAA17" s="667"/>
      <c r="SAB17" s="667"/>
      <c r="SAC17" s="667"/>
      <c r="SAD17" s="667"/>
      <c r="SAE17" s="667"/>
      <c r="SAF17" s="667"/>
      <c r="SAG17" s="667"/>
      <c r="SAH17" s="667"/>
      <c r="SAI17" s="667"/>
      <c r="SAJ17" s="667"/>
      <c r="SAK17" s="667"/>
      <c r="SAL17" s="667"/>
      <c r="SAM17" s="667"/>
      <c r="SAN17" s="667"/>
      <c r="SAO17" s="667"/>
      <c r="SAP17" s="667"/>
      <c r="SAQ17" s="667"/>
      <c r="SAR17" s="667"/>
      <c r="SAS17" s="667"/>
      <c r="SAT17" s="667"/>
      <c r="SAU17" s="667"/>
      <c r="SAV17" s="667"/>
      <c r="SAW17" s="667"/>
      <c r="SAX17" s="667"/>
      <c r="SAY17" s="667"/>
      <c r="SAZ17" s="667"/>
      <c r="SBA17" s="667"/>
      <c r="SBB17" s="667"/>
      <c r="SBC17" s="667"/>
      <c r="SBD17" s="667"/>
      <c r="SBE17" s="667"/>
      <c r="SBF17" s="667"/>
      <c r="SBG17" s="667"/>
      <c r="SBH17" s="667"/>
      <c r="SBI17" s="667"/>
      <c r="SBJ17" s="667"/>
      <c r="SBK17" s="667"/>
      <c r="SBL17" s="667"/>
      <c r="SBM17" s="667"/>
      <c r="SBN17" s="667"/>
      <c r="SBO17" s="667"/>
      <c r="SBP17" s="667"/>
      <c r="SBQ17" s="667"/>
      <c r="SBR17" s="667"/>
      <c r="SBS17" s="667"/>
      <c r="SBT17" s="667"/>
      <c r="SBU17" s="667"/>
      <c r="SBV17" s="667"/>
      <c r="SBW17" s="667"/>
      <c r="SBX17" s="667"/>
      <c r="SBY17" s="667"/>
      <c r="SBZ17" s="667"/>
      <c r="SCA17" s="667"/>
      <c r="SCB17" s="667"/>
      <c r="SCC17" s="667"/>
      <c r="SCD17" s="667"/>
      <c r="SCE17" s="667"/>
      <c r="SCF17" s="667"/>
      <c r="SCG17" s="667"/>
      <c r="SCH17" s="667"/>
      <c r="SCI17" s="667"/>
      <c r="SCJ17" s="667"/>
      <c r="SCK17" s="667"/>
      <c r="SCL17" s="667"/>
      <c r="SCM17" s="667"/>
      <c r="SCN17" s="667"/>
      <c r="SCO17" s="667"/>
      <c r="SCP17" s="667"/>
      <c r="SCQ17" s="667"/>
      <c r="SCR17" s="667"/>
      <c r="SCS17" s="667"/>
      <c r="SCT17" s="667"/>
      <c r="SCU17" s="667"/>
      <c r="SCV17" s="667"/>
      <c r="SCW17" s="667"/>
      <c r="SCX17" s="667"/>
      <c r="SCY17" s="667"/>
      <c r="SCZ17" s="667"/>
      <c r="SDA17" s="667"/>
      <c r="SDB17" s="667"/>
      <c r="SDC17" s="667"/>
      <c r="SDD17" s="667"/>
      <c r="SDE17" s="667"/>
      <c r="SDF17" s="667"/>
      <c r="SDG17" s="667"/>
      <c r="SDH17" s="667"/>
      <c r="SDI17" s="667"/>
      <c r="SDJ17" s="667"/>
      <c r="SDK17" s="667"/>
      <c r="SDL17" s="667"/>
      <c r="SDM17" s="667"/>
      <c r="SDN17" s="667"/>
      <c r="SDO17" s="667"/>
      <c r="SDP17" s="667"/>
      <c r="SDQ17" s="667"/>
      <c r="SDR17" s="667"/>
      <c r="SDS17" s="667"/>
      <c r="SDT17" s="667"/>
      <c r="SDU17" s="667"/>
      <c r="SDV17" s="667"/>
      <c r="SDW17" s="667"/>
      <c r="SDX17" s="667"/>
      <c r="SDY17" s="667"/>
      <c r="SDZ17" s="667"/>
      <c r="SEA17" s="667"/>
      <c r="SEB17" s="667"/>
      <c r="SEC17" s="667"/>
      <c r="SED17" s="667"/>
      <c r="SEE17" s="667"/>
      <c r="SEF17" s="667"/>
      <c r="SEG17" s="667"/>
      <c r="SEH17" s="667"/>
      <c r="SEI17" s="667"/>
      <c r="SEJ17" s="667"/>
      <c r="SEK17" s="667"/>
      <c r="SEL17" s="667"/>
      <c r="SEM17" s="667"/>
      <c r="SEN17" s="667"/>
      <c r="SEO17" s="667"/>
      <c r="SEP17" s="667"/>
      <c r="SEQ17" s="667"/>
      <c r="SER17" s="667"/>
      <c r="SES17" s="667"/>
      <c r="SET17" s="667"/>
      <c r="SEU17" s="667"/>
      <c r="SEV17" s="667"/>
      <c r="SEW17" s="667"/>
      <c r="SEX17" s="667"/>
      <c r="SEY17" s="667"/>
      <c r="SEZ17" s="667"/>
      <c r="SFA17" s="667"/>
      <c r="SFB17" s="667"/>
      <c r="SFC17" s="667"/>
      <c r="SFD17" s="667"/>
      <c r="SFE17" s="667"/>
      <c r="SFF17" s="667"/>
      <c r="SFG17" s="667"/>
      <c r="SFH17" s="667"/>
      <c r="SFI17" s="667"/>
      <c r="SFJ17" s="667"/>
      <c r="SFK17" s="667"/>
      <c r="SFL17" s="667"/>
      <c r="SFM17" s="667"/>
      <c r="SFN17" s="667"/>
      <c r="SFO17" s="667"/>
      <c r="SFP17" s="667"/>
      <c r="SFQ17" s="667"/>
      <c r="SFR17" s="667"/>
      <c r="SFS17" s="667"/>
      <c r="SFT17" s="667"/>
      <c r="SFU17" s="667"/>
      <c r="SFV17" s="667"/>
      <c r="SFW17" s="667"/>
      <c r="SFX17" s="667"/>
      <c r="SFY17" s="667"/>
      <c r="SFZ17" s="667"/>
      <c r="SGA17" s="667"/>
      <c r="SGB17" s="667"/>
      <c r="SGC17" s="667"/>
      <c r="SGD17" s="667"/>
      <c r="SGE17" s="667"/>
      <c r="SGF17" s="667"/>
      <c r="SGG17" s="667"/>
      <c r="SGH17" s="667"/>
      <c r="SGI17" s="667"/>
      <c r="SGJ17" s="667"/>
      <c r="SGK17" s="667"/>
      <c r="SGL17" s="667"/>
      <c r="SGM17" s="667"/>
      <c r="SGN17" s="667"/>
      <c r="SGO17" s="667"/>
      <c r="SGP17" s="667"/>
      <c r="SGQ17" s="667"/>
      <c r="SGR17" s="667"/>
      <c r="SGS17" s="667"/>
      <c r="SGT17" s="667"/>
      <c r="SGU17" s="667"/>
      <c r="SGV17" s="667"/>
      <c r="SGW17" s="667"/>
      <c r="SGX17" s="667"/>
      <c r="SGY17" s="667"/>
      <c r="SGZ17" s="667"/>
      <c r="SHA17" s="667"/>
      <c r="SHB17" s="667"/>
      <c r="SHC17" s="667"/>
      <c r="SHD17" s="667"/>
      <c r="SHE17" s="667"/>
      <c r="SHF17" s="667"/>
      <c r="SHG17" s="667"/>
      <c r="SHH17" s="667"/>
      <c r="SHI17" s="667"/>
      <c r="SHJ17" s="667"/>
      <c r="SHK17" s="667"/>
      <c r="SHL17" s="667"/>
      <c r="SHM17" s="667"/>
      <c r="SHN17" s="667"/>
      <c r="SHO17" s="667"/>
      <c r="SHP17" s="667"/>
      <c r="SHQ17" s="667"/>
      <c r="SHR17" s="667"/>
      <c r="SHS17" s="667"/>
      <c r="SHT17" s="667"/>
      <c r="SHU17" s="667"/>
      <c r="SHV17" s="667"/>
      <c r="SHW17" s="667"/>
      <c r="SHX17" s="667"/>
      <c r="SHY17" s="667"/>
      <c r="SHZ17" s="667"/>
      <c r="SIA17" s="667"/>
      <c r="SIB17" s="667"/>
      <c r="SIC17" s="667"/>
      <c r="SID17" s="667"/>
      <c r="SIE17" s="667"/>
      <c r="SIF17" s="667"/>
      <c r="SIG17" s="667"/>
      <c r="SIH17" s="667"/>
      <c r="SII17" s="667"/>
      <c r="SIJ17" s="667"/>
      <c r="SIK17" s="667"/>
      <c r="SIL17" s="667"/>
      <c r="SIM17" s="667"/>
      <c r="SIN17" s="667"/>
      <c r="SIO17" s="667"/>
      <c r="SIP17" s="667"/>
      <c r="SIQ17" s="667"/>
      <c r="SIR17" s="667"/>
      <c r="SIS17" s="667"/>
      <c r="SIT17" s="667"/>
      <c r="SIU17" s="667"/>
      <c r="SIV17" s="667"/>
      <c r="SIW17" s="667"/>
      <c r="SIX17" s="667"/>
      <c r="SIY17" s="667"/>
      <c r="SIZ17" s="667"/>
      <c r="SJA17" s="667"/>
      <c r="SJB17" s="667"/>
      <c r="SJC17" s="667"/>
      <c r="SJD17" s="667"/>
      <c r="SJE17" s="667"/>
      <c r="SJF17" s="667"/>
      <c r="SJG17" s="667"/>
      <c r="SJH17" s="667"/>
      <c r="SJI17" s="667"/>
      <c r="SJJ17" s="667"/>
      <c r="SJK17" s="667"/>
      <c r="SJL17" s="667"/>
      <c r="SJM17" s="667"/>
      <c r="SJN17" s="667"/>
      <c r="SJO17" s="667"/>
      <c r="SJP17" s="667"/>
      <c r="SJQ17" s="667"/>
      <c r="SJR17" s="667"/>
      <c r="SJS17" s="667"/>
      <c r="SJT17" s="667"/>
      <c r="SJU17" s="667"/>
      <c r="SJV17" s="667"/>
      <c r="SJW17" s="667"/>
      <c r="SJX17" s="667"/>
      <c r="SJY17" s="667"/>
      <c r="SJZ17" s="667"/>
      <c r="SKA17" s="667"/>
      <c r="SKB17" s="667"/>
      <c r="SKC17" s="667"/>
      <c r="SKD17" s="667"/>
      <c r="SKE17" s="667"/>
      <c r="SKF17" s="667"/>
      <c r="SKG17" s="667"/>
      <c r="SKH17" s="667"/>
      <c r="SKI17" s="667"/>
      <c r="SKJ17" s="667"/>
      <c r="SKK17" s="667"/>
      <c r="SKL17" s="667"/>
      <c r="SKM17" s="667"/>
      <c r="SKN17" s="667"/>
      <c r="SKO17" s="667"/>
      <c r="SKP17" s="667"/>
      <c r="SKQ17" s="667"/>
      <c r="SKR17" s="667"/>
      <c r="SKS17" s="667"/>
      <c r="SKT17" s="667"/>
      <c r="SKU17" s="667"/>
      <c r="SKV17" s="667"/>
      <c r="SKW17" s="667"/>
      <c r="SKX17" s="667"/>
      <c r="SKY17" s="667"/>
      <c r="SKZ17" s="667"/>
      <c r="SLA17" s="667"/>
      <c r="SLB17" s="667"/>
      <c r="SLC17" s="667"/>
      <c r="SLD17" s="667"/>
      <c r="SLE17" s="667"/>
      <c r="SLF17" s="667"/>
      <c r="SLG17" s="667"/>
      <c r="SLH17" s="667"/>
      <c r="SLI17" s="667"/>
      <c r="SLJ17" s="667"/>
      <c r="SLK17" s="667"/>
      <c r="SLL17" s="667"/>
      <c r="SLM17" s="667"/>
      <c r="SLN17" s="667"/>
      <c r="SLO17" s="667"/>
      <c r="SLP17" s="667"/>
      <c r="SLQ17" s="667"/>
      <c r="SLR17" s="667"/>
      <c r="SLS17" s="667"/>
      <c r="SLT17" s="667"/>
      <c r="SLU17" s="667"/>
      <c r="SLV17" s="667"/>
      <c r="SLW17" s="667"/>
      <c r="SLX17" s="667"/>
      <c r="SLY17" s="667"/>
      <c r="SLZ17" s="667"/>
      <c r="SMA17" s="667"/>
      <c r="SMB17" s="667"/>
      <c r="SMC17" s="667"/>
      <c r="SMD17" s="667"/>
      <c r="SME17" s="667"/>
      <c r="SMF17" s="667"/>
      <c r="SMG17" s="667"/>
      <c r="SMH17" s="667"/>
      <c r="SMI17" s="667"/>
      <c r="SMJ17" s="667"/>
      <c r="SMK17" s="667"/>
      <c r="SML17" s="667"/>
      <c r="SMM17" s="667"/>
      <c r="SMN17" s="667"/>
      <c r="SMO17" s="667"/>
      <c r="SMP17" s="667"/>
      <c r="SMQ17" s="667"/>
      <c r="SMR17" s="667"/>
      <c r="SMS17" s="667"/>
      <c r="SMT17" s="667"/>
      <c r="SMU17" s="667"/>
      <c r="SMV17" s="667"/>
      <c r="SMW17" s="667"/>
      <c r="SMX17" s="667"/>
      <c r="SMY17" s="667"/>
      <c r="SMZ17" s="667"/>
      <c r="SNA17" s="667"/>
      <c r="SNB17" s="667"/>
      <c r="SNC17" s="667"/>
      <c r="SND17" s="667"/>
      <c r="SNE17" s="667"/>
      <c r="SNF17" s="667"/>
      <c r="SNG17" s="667"/>
      <c r="SNH17" s="667"/>
      <c r="SNI17" s="667"/>
      <c r="SNJ17" s="667"/>
      <c r="SNK17" s="667"/>
      <c r="SNL17" s="667"/>
      <c r="SNM17" s="667"/>
      <c r="SNN17" s="667"/>
      <c r="SNO17" s="667"/>
      <c r="SNP17" s="667"/>
      <c r="SNQ17" s="667"/>
      <c r="SNR17" s="667"/>
      <c r="SNS17" s="667"/>
      <c r="SNT17" s="667"/>
      <c r="SNU17" s="667"/>
      <c r="SNV17" s="667"/>
      <c r="SNW17" s="667"/>
      <c r="SNX17" s="667"/>
      <c r="SNY17" s="667"/>
      <c r="SNZ17" s="667"/>
      <c r="SOA17" s="667"/>
      <c r="SOB17" s="667"/>
      <c r="SOC17" s="667"/>
      <c r="SOD17" s="667"/>
      <c r="SOE17" s="667"/>
      <c r="SOF17" s="667"/>
      <c r="SOG17" s="667"/>
      <c r="SOH17" s="667"/>
      <c r="SOI17" s="667"/>
      <c r="SOJ17" s="667"/>
      <c r="SOK17" s="667"/>
      <c r="SOL17" s="667"/>
      <c r="SOM17" s="667"/>
      <c r="SON17" s="667"/>
      <c r="SOO17" s="667"/>
      <c r="SOP17" s="667"/>
      <c r="SOQ17" s="667"/>
      <c r="SOR17" s="667"/>
      <c r="SOS17" s="667"/>
      <c r="SOT17" s="667"/>
      <c r="SOU17" s="667"/>
      <c r="SOV17" s="667"/>
      <c r="SOW17" s="667"/>
      <c r="SOX17" s="667"/>
      <c r="SOY17" s="667"/>
      <c r="SOZ17" s="667"/>
      <c r="SPA17" s="667"/>
      <c r="SPB17" s="667"/>
      <c r="SPC17" s="667"/>
      <c r="SPD17" s="667"/>
      <c r="SPE17" s="667"/>
      <c r="SPF17" s="667"/>
      <c r="SPG17" s="667"/>
      <c r="SPH17" s="667"/>
      <c r="SPI17" s="667"/>
      <c r="SPJ17" s="667"/>
      <c r="SPK17" s="667"/>
      <c r="SPL17" s="667"/>
      <c r="SPM17" s="667"/>
      <c r="SPN17" s="667"/>
      <c r="SPO17" s="667"/>
      <c r="SPP17" s="667"/>
      <c r="SPQ17" s="667"/>
      <c r="SPR17" s="667"/>
      <c r="SPS17" s="667"/>
      <c r="SPT17" s="667"/>
      <c r="SPU17" s="667"/>
      <c r="SPV17" s="667"/>
      <c r="SPW17" s="667"/>
      <c r="SPX17" s="667"/>
      <c r="SPY17" s="667"/>
      <c r="SPZ17" s="667"/>
      <c r="SQA17" s="667"/>
      <c r="SQB17" s="667"/>
      <c r="SQC17" s="667"/>
      <c r="SQD17" s="667"/>
      <c r="SQE17" s="667"/>
      <c r="SQF17" s="667"/>
      <c r="SQG17" s="667"/>
      <c r="SQH17" s="667"/>
      <c r="SQI17" s="667"/>
      <c r="SQJ17" s="667"/>
      <c r="SQK17" s="667"/>
      <c r="SQL17" s="667"/>
      <c r="SQM17" s="667"/>
      <c r="SQN17" s="667"/>
      <c r="SQO17" s="667"/>
      <c r="SQP17" s="667"/>
      <c r="SQQ17" s="667"/>
      <c r="SQR17" s="667"/>
      <c r="SQS17" s="667"/>
      <c r="SQT17" s="667"/>
      <c r="SQU17" s="667"/>
      <c r="SQV17" s="667"/>
      <c r="SQW17" s="667"/>
      <c r="SQX17" s="667"/>
      <c r="SQY17" s="667"/>
      <c r="SQZ17" s="667"/>
      <c r="SRA17" s="667"/>
      <c r="SRB17" s="667"/>
      <c r="SRC17" s="667"/>
      <c r="SRD17" s="667"/>
      <c r="SRE17" s="667"/>
      <c r="SRF17" s="667"/>
      <c r="SRG17" s="667"/>
      <c r="SRH17" s="667"/>
      <c r="SRI17" s="667"/>
      <c r="SRJ17" s="667"/>
      <c r="SRK17" s="667"/>
      <c r="SRL17" s="667"/>
      <c r="SRM17" s="667"/>
      <c r="SRN17" s="667"/>
      <c r="SRO17" s="667"/>
      <c r="SRP17" s="667"/>
      <c r="SRQ17" s="667"/>
      <c r="SRR17" s="667"/>
      <c r="SRS17" s="667"/>
      <c r="SRT17" s="667"/>
      <c r="SRU17" s="667"/>
      <c r="SRV17" s="667"/>
      <c r="SRW17" s="667"/>
      <c r="SRX17" s="667"/>
      <c r="SRY17" s="667"/>
      <c r="SRZ17" s="667"/>
      <c r="SSA17" s="667"/>
      <c r="SSB17" s="667"/>
      <c r="SSC17" s="667"/>
      <c r="SSD17" s="667"/>
      <c r="SSE17" s="667"/>
      <c r="SSF17" s="667"/>
      <c r="SSG17" s="667"/>
      <c r="SSH17" s="667"/>
      <c r="SSI17" s="667"/>
      <c r="SSJ17" s="667"/>
      <c r="SSK17" s="667"/>
      <c r="SSL17" s="667"/>
      <c r="SSM17" s="667"/>
      <c r="SSN17" s="667"/>
      <c r="SSO17" s="667"/>
      <c r="SSP17" s="667"/>
      <c r="SSQ17" s="667"/>
      <c r="SSR17" s="667"/>
      <c r="SSS17" s="667"/>
      <c r="SST17" s="667"/>
      <c r="SSU17" s="667"/>
      <c r="SSV17" s="667"/>
      <c r="SSW17" s="667"/>
      <c r="SSX17" s="667"/>
      <c r="SSY17" s="667"/>
      <c r="SSZ17" s="667"/>
      <c r="STA17" s="667"/>
      <c r="STB17" s="667"/>
      <c r="STC17" s="667"/>
      <c r="STD17" s="667"/>
      <c r="STE17" s="667"/>
      <c r="STF17" s="667"/>
      <c r="STG17" s="667"/>
      <c r="STH17" s="667"/>
      <c r="STI17" s="667"/>
      <c r="STJ17" s="667"/>
      <c r="STK17" s="667"/>
      <c r="STL17" s="667"/>
      <c r="STM17" s="667"/>
      <c r="STN17" s="667"/>
      <c r="STO17" s="667"/>
      <c r="STP17" s="667"/>
      <c r="STQ17" s="667"/>
      <c r="STR17" s="667"/>
      <c r="STS17" s="667"/>
      <c r="STT17" s="667"/>
      <c r="STU17" s="667"/>
      <c r="STV17" s="667"/>
      <c r="STW17" s="667"/>
      <c r="STX17" s="667"/>
      <c r="STY17" s="667"/>
      <c r="STZ17" s="667"/>
      <c r="SUA17" s="667"/>
      <c r="SUB17" s="667"/>
      <c r="SUC17" s="667"/>
      <c r="SUD17" s="667"/>
      <c r="SUE17" s="667"/>
      <c r="SUF17" s="667"/>
      <c r="SUG17" s="667"/>
      <c r="SUH17" s="667"/>
      <c r="SUI17" s="667"/>
      <c r="SUJ17" s="667"/>
      <c r="SUK17" s="667"/>
      <c r="SUL17" s="667"/>
      <c r="SUM17" s="667"/>
      <c r="SUN17" s="667"/>
      <c r="SUO17" s="667"/>
      <c r="SUP17" s="667"/>
      <c r="SUQ17" s="667"/>
      <c r="SUR17" s="667"/>
      <c r="SUS17" s="667"/>
      <c r="SUT17" s="667"/>
      <c r="SUU17" s="667"/>
      <c r="SUV17" s="667"/>
      <c r="SUW17" s="667"/>
      <c r="SUX17" s="667"/>
      <c r="SUY17" s="667"/>
      <c r="SUZ17" s="667"/>
      <c r="SVA17" s="667"/>
      <c r="SVB17" s="667"/>
      <c r="SVC17" s="667"/>
      <c r="SVD17" s="667"/>
      <c r="SVE17" s="667"/>
      <c r="SVF17" s="667"/>
      <c r="SVG17" s="667"/>
      <c r="SVH17" s="667"/>
      <c r="SVI17" s="667"/>
      <c r="SVJ17" s="667"/>
      <c r="SVK17" s="667"/>
      <c r="SVL17" s="667"/>
      <c r="SVM17" s="667"/>
      <c r="SVN17" s="667"/>
      <c r="SVO17" s="667"/>
      <c r="SVP17" s="667"/>
      <c r="SVQ17" s="667"/>
      <c r="SVR17" s="667"/>
      <c r="SVS17" s="667"/>
      <c r="SVT17" s="667"/>
      <c r="SVU17" s="667"/>
      <c r="SVV17" s="667"/>
      <c r="SVW17" s="667"/>
      <c r="SVX17" s="667"/>
      <c r="SVY17" s="667"/>
      <c r="SVZ17" s="667"/>
      <c r="SWA17" s="667"/>
      <c r="SWB17" s="667"/>
      <c r="SWC17" s="667"/>
      <c r="SWD17" s="667"/>
      <c r="SWE17" s="667"/>
      <c r="SWF17" s="667"/>
      <c r="SWG17" s="667"/>
      <c r="SWH17" s="667"/>
      <c r="SWI17" s="667"/>
      <c r="SWJ17" s="667"/>
      <c r="SWK17" s="667"/>
      <c r="SWL17" s="667"/>
      <c r="SWM17" s="667"/>
      <c r="SWN17" s="667"/>
      <c r="SWO17" s="667"/>
      <c r="SWP17" s="667"/>
      <c r="SWQ17" s="667"/>
      <c r="SWR17" s="667"/>
      <c r="SWS17" s="667"/>
      <c r="SWT17" s="667"/>
      <c r="SWU17" s="667"/>
      <c r="SWV17" s="667"/>
      <c r="SWW17" s="667"/>
      <c r="SWX17" s="667"/>
      <c r="SWY17" s="667"/>
      <c r="SWZ17" s="667"/>
      <c r="SXA17" s="667"/>
      <c r="SXB17" s="667"/>
      <c r="SXC17" s="667"/>
      <c r="SXD17" s="667"/>
      <c r="SXE17" s="667"/>
      <c r="SXF17" s="667"/>
      <c r="SXG17" s="667"/>
      <c r="SXH17" s="667"/>
      <c r="SXI17" s="667"/>
      <c r="SXJ17" s="667"/>
      <c r="SXK17" s="667"/>
      <c r="SXL17" s="667"/>
      <c r="SXM17" s="667"/>
      <c r="SXN17" s="667"/>
      <c r="SXO17" s="667"/>
      <c r="SXP17" s="667"/>
      <c r="SXQ17" s="667"/>
      <c r="SXR17" s="667"/>
      <c r="SXS17" s="667"/>
      <c r="SXT17" s="667"/>
      <c r="SXU17" s="667"/>
      <c r="SXV17" s="667"/>
      <c r="SXW17" s="667"/>
      <c r="SXX17" s="667"/>
      <c r="SXY17" s="667"/>
      <c r="SXZ17" s="667"/>
      <c r="SYA17" s="667"/>
      <c r="SYB17" s="667"/>
      <c r="SYC17" s="667"/>
      <c r="SYD17" s="667"/>
      <c r="SYE17" s="667"/>
      <c r="SYF17" s="667"/>
      <c r="SYG17" s="667"/>
      <c r="SYH17" s="667"/>
      <c r="SYI17" s="667"/>
      <c r="SYJ17" s="667"/>
      <c r="SYK17" s="667"/>
      <c r="SYL17" s="667"/>
      <c r="SYM17" s="667"/>
      <c r="SYN17" s="667"/>
      <c r="SYO17" s="667"/>
      <c r="SYP17" s="667"/>
      <c r="SYQ17" s="667"/>
      <c r="SYR17" s="667"/>
      <c r="SYS17" s="667"/>
      <c r="SYT17" s="667"/>
      <c r="SYU17" s="667"/>
      <c r="SYV17" s="667"/>
      <c r="SYW17" s="667"/>
      <c r="SYX17" s="667"/>
      <c r="SYY17" s="667"/>
      <c r="SYZ17" s="667"/>
      <c r="SZA17" s="667"/>
      <c r="SZB17" s="667"/>
      <c r="SZC17" s="667"/>
      <c r="SZD17" s="667"/>
      <c r="SZE17" s="667"/>
      <c r="SZF17" s="667"/>
      <c r="SZG17" s="667"/>
      <c r="SZH17" s="667"/>
      <c r="SZI17" s="667"/>
      <c r="SZJ17" s="667"/>
      <c r="SZK17" s="667"/>
      <c r="SZL17" s="667"/>
      <c r="SZM17" s="667"/>
      <c r="SZN17" s="667"/>
      <c r="SZO17" s="667"/>
      <c r="SZP17" s="667"/>
      <c r="SZQ17" s="667"/>
      <c r="SZR17" s="667"/>
      <c r="SZS17" s="667"/>
      <c r="SZT17" s="667"/>
      <c r="SZU17" s="667"/>
      <c r="SZV17" s="667"/>
      <c r="SZW17" s="667"/>
      <c r="SZX17" s="667"/>
      <c r="SZY17" s="667"/>
      <c r="SZZ17" s="667"/>
      <c r="TAA17" s="667"/>
      <c r="TAB17" s="667"/>
      <c r="TAC17" s="667"/>
      <c r="TAD17" s="667"/>
      <c r="TAE17" s="667"/>
      <c r="TAF17" s="667"/>
      <c r="TAG17" s="667"/>
      <c r="TAH17" s="667"/>
      <c r="TAI17" s="667"/>
      <c r="TAJ17" s="667"/>
      <c r="TAK17" s="667"/>
      <c r="TAL17" s="667"/>
      <c r="TAM17" s="667"/>
      <c r="TAN17" s="667"/>
      <c r="TAO17" s="667"/>
      <c r="TAP17" s="667"/>
      <c r="TAQ17" s="667"/>
      <c r="TAR17" s="667"/>
      <c r="TAS17" s="667"/>
      <c r="TAT17" s="667"/>
      <c r="TAU17" s="667"/>
      <c r="TAV17" s="667"/>
      <c r="TAW17" s="667"/>
      <c r="TAX17" s="667"/>
      <c r="TAY17" s="667"/>
      <c r="TAZ17" s="667"/>
      <c r="TBA17" s="667"/>
      <c r="TBB17" s="667"/>
      <c r="TBC17" s="667"/>
      <c r="TBD17" s="667"/>
      <c r="TBE17" s="667"/>
      <c r="TBF17" s="667"/>
      <c r="TBG17" s="667"/>
      <c r="TBH17" s="667"/>
      <c r="TBI17" s="667"/>
      <c r="TBJ17" s="667"/>
      <c r="TBK17" s="667"/>
      <c r="TBL17" s="667"/>
      <c r="TBM17" s="667"/>
      <c r="TBN17" s="667"/>
      <c r="TBO17" s="667"/>
      <c r="TBP17" s="667"/>
      <c r="TBQ17" s="667"/>
      <c r="TBR17" s="667"/>
      <c r="TBS17" s="667"/>
      <c r="TBT17" s="667"/>
      <c r="TBU17" s="667"/>
      <c r="TBV17" s="667"/>
      <c r="TBW17" s="667"/>
      <c r="TBX17" s="667"/>
      <c r="TBY17" s="667"/>
      <c r="TBZ17" s="667"/>
      <c r="TCA17" s="667"/>
      <c r="TCB17" s="667"/>
      <c r="TCC17" s="667"/>
      <c r="TCD17" s="667"/>
      <c r="TCE17" s="667"/>
      <c r="TCF17" s="667"/>
      <c r="TCG17" s="667"/>
      <c r="TCH17" s="667"/>
      <c r="TCI17" s="667"/>
      <c r="TCJ17" s="667"/>
      <c r="TCK17" s="667"/>
      <c r="TCL17" s="667"/>
      <c r="TCM17" s="667"/>
      <c r="TCN17" s="667"/>
      <c r="TCO17" s="667"/>
      <c r="TCP17" s="667"/>
      <c r="TCQ17" s="667"/>
      <c r="TCR17" s="667"/>
      <c r="TCS17" s="667"/>
      <c r="TCT17" s="667"/>
      <c r="TCU17" s="667"/>
      <c r="TCV17" s="667"/>
      <c r="TCW17" s="667"/>
      <c r="TCX17" s="667"/>
      <c r="TCY17" s="667"/>
      <c r="TCZ17" s="667"/>
      <c r="TDA17" s="667"/>
      <c r="TDB17" s="667"/>
      <c r="TDC17" s="667"/>
      <c r="TDD17" s="667"/>
      <c r="TDE17" s="667"/>
      <c r="TDF17" s="667"/>
      <c r="TDG17" s="667"/>
      <c r="TDH17" s="667"/>
      <c r="TDI17" s="667"/>
      <c r="TDJ17" s="667"/>
      <c r="TDK17" s="667"/>
      <c r="TDL17" s="667"/>
      <c r="TDM17" s="667"/>
      <c r="TDN17" s="667"/>
      <c r="TDO17" s="667"/>
      <c r="TDP17" s="667"/>
      <c r="TDQ17" s="667"/>
      <c r="TDR17" s="667"/>
      <c r="TDS17" s="667"/>
      <c r="TDT17" s="667"/>
      <c r="TDU17" s="667"/>
      <c r="TDV17" s="667"/>
      <c r="TDW17" s="667"/>
      <c r="TDX17" s="667"/>
      <c r="TDY17" s="667"/>
      <c r="TDZ17" s="667"/>
      <c r="TEA17" s="667"/>
      <c r="TEB17" s="667"/>
      <c r="TEC17" s="667"/>
      <c r="TED17" s="667"/>
      <c r="TEE17" s="667"/>
      <c r="TEF17" s="667"/>
      <c r="TEG17" s="667"/>
      <c r="TEH17" s="667"/>
      <c r="TEI17" s="667"/>
      <c r="TEJ17" s="667"/>
      <c r="TEK17" s="667"/>
      <c r="TEL17" s="667"/>
      <c r="TEM17" s="667"/>
      <c r="TEN17" s="667"/>
      <c r="TEO17" s="667"/>
      <c r="TEP17" s="667"/>
      <c r="TEQ17" s="667"/>
      <c r="TER17" s="667"/>
      <c r="TES17" s="667"/>
      <c r="TET17" s="667"/>
      <c r="TEU17" s="667"/>
      <c r="TEV17" s="667"/>
      <c r="TEW17" s="667"/>
      <c r="TEX17" s="667"/>
      <c r="TEY17" s="667"/>
      <c r="TEZ17" s="667"/>
      <c r="TFA17" s="667"/>
      <c r="TFB17" s="667"/>
      <c r="TFC17" s="667"/>
      <c r="TFD17" s="667"/>
      <c r="TFE17" s="667"/>
      <c r="TFF17" s="667"/>
      <c r="TFG17" s="667"/>
      <c r="TFH17" s="667"/>
      <c r="TFI17" s="667"/>
      <c r="TFJ17" s="667"/>
      <c r="TFK17" s="667"/>
      <c r="TFL17" s="667"/>
      <c r="TFM17" s="667"/>
      <c r="TFN17" s="667"/>
      <c r="TFO17" s="667"/>
      <c r="TFP17" s="667"/>
      <c r="TFQ17" s="667"/>
      <c r="TFR17" s="667"/>
      <c r="TFS17" s="667"/>
      <c r="TFT17" s="667"/>
      <c r="TFU17" s="667"/>
      <c r="TFV17" s="667"/>
      <c r="TFW17" s="667"/>
      <c r="TFX17" s="667"/>
      <c r="TFY17" s="667"/>
      <c r="TFZ17" s="667"/>
      <c r="TGA17" s="667"/>
      <c r="TGB17" s="667"/>
      <c r="TGC17" s="667"/>
      <c r="TGD17" s="667"/>
      <c r="TGE17" s="667"/>
      <c r="TGF17" s="667"/>
      <c r="TGG17" s="667"/>
      <c r="TGH17" s="667"/>
      <c r="TGI17" s="667"/>
      <c r="TGJ17" s="667"/>
      <c r="TGK17" s="667"/>
      <c r="TGL17" s="667"/>
      <c r="TGM17" s="667"/>
      <c r="TGN17" s="667"/>
      <c r="TGO17" s="667"/>
      <c r="TGP17" s="667"/>
      <c r="TGQ17" s="667"/>
      <c r="TGR17" s="667"/>
      <c r="TGS17" s="667"/>
      <c r="TGT17" s="667"/>
      <c r="TGU17" s="667"/>
      <c r="TGV17" s="667"/>
      <c r="TGW17" s="667"/>
      <c r="TGX17" s="667"/>
      <c r="TGY17" s="667"/>
      <c r="TGZ17" s="667"/>
      <c r="THA17" s="667"/>
      <c r="THB17" s="667"/>
      <c r="THC17" s="667"/>
      <c r="THD17" s="667"/>
      <c r="THE17" s="667"/>
      <c r="THF17" s="667"/>
      <c r="THG17" s="667"/>
      <c r="THH17" s="667"/>
      <c r="THI17" s="667"/>
      <c r="THJ17" s="667"/>
      <c r="THK17" s="667"/>
      <c r="THL17" s="667"/>
      <c r="THM17" s="667"/>
      <c r="THN17" s="667"/>
      <c r="THO17" s="667"/>
      <c r="THP17" s="667"/>
      <c r="THQ17" s="667"/>
      <c r="THR17" s="667"/>
      <c r="THS17" s="667"/>
      <c r="THT17" s="667"/>
      <c r="THU17" s="667"/>
      <c r="THV17" s="667"/>
      <c r="THW17" s="667"/>
      <c r="THX17" s="667"/>
      <c r="THY17" s="667"/>
      <c r="THZ17" s="667"/>
      <c r="TIA17" s="667"/>
      <c r="TIB17" s="667"/>
      <c r="TIC17" s="667"/>
      <c r="TID17" s="667"/>
      <c r="TIE17" s="667"/>
      <c r="TIF17" s="667"/>
      <c r="TIG17" s="667"/>
      <c r="TIH17" s="667"/>
      <c r="TII17" s="667"/>
      <c r="TIJ17" s="667"/>
      <c r="TIK17" s="667"/>
      <c r="TIL17" s="667"/>
      <c r="TIM17" s="667"/>
      <c r="TIN17" s="667"/>
      <c r="TIO17" s="667"/>
      <c r="TIP17" s="667"/>
      <c r="TIQ17" s="667"/>
      <c r="TIR17" s="667"/>
      <c r="TIS17" s="667"/>
      <c r="TIT17" s="667"/>
      <c r="TIU17" s="667"/>
      <c r="TIV17" s="667"/>
      <c r="TIW17" s="667"/>
      <c r="TIX17" s="667"/>
      <c r="TIY17" s="667"/>
      <c r="TIZ17" s="667"/>
      <c r="TJA17" s="667"/>
      <c r="TJB17" s="667"/>
      <c r="TJC17" s="667"/>
      <c r="TJD17" s="667"/>
      <c r="TJE17" s="667"/>
      <c r="TJF17" s="667"/>
      <c r="TJG17" s="667"/>
      <c r="TJH17" s="667"/>
      <c r="TJI17" s="667"/>
      <c r="TJJ17" s="667"/>
      <c r="TJK17" s="667"/>
      <c r="TJL17" s="667"/>
      <c r="TJM17" s="667"/>
      <c r="TJN17" s="667"/>
      <c r="TJO17" s="667"/>
      <c r="TJP17" s="667"/>
      <c r="TJQ17" s="667"/>
      <c r="TJR17" s="667"/>
      <c r="TJS17" s="667"/>
      <c r="TJT17" s="667"/>
      <c r="TJU17" s="667"/>
      <c r="TJV17" s="667"/>
      <c r="TJW17" s="667"/>
      <c r="TJX17" s="667"/>
      <c r="TJY17" s="667"/>
      <c r="TJZ17" s="667"/>
      <c r="TKA17" s="667"/>
      <c r="TKB17" s="667"/>
      <c r="TKC17" s="667"/>
      <c r="TKD17" s="667"/>
      <c r="TKE17" s="667"/>
      <c r="TKF17" s="667"/>
      <c r="TKG17" s="667"/>
      <c r="TKH17" s="667"/>
      <c r="TKI17" s="667"/>
      <c r="TKJ17" s="667"/>
      <c r="TKK17" s="667"/>
      <c r="TKL17" s="667"/>
      <c r="TKM17" s="667"/>
      <c r="TKN17" s="667"/>
      <c r="TKO17" s="667"/>
      <c r="TKP17" s="667"/>
      <c r="TKQ17" s="667"/>
      <c r="TKR17" s="667"/>
      <c r="TKS17" s="667"/>
      <c r="TKT17" s="667"/>
      <c r="TKU17" s="667"/>
      <c r="TKV17" s="667"/>
      <c r="TKW17" s="667"/>
      <c r="TKX17" s="667"/>
      <c r="TKY17" s="667"/>
      <c r="TKZ17" s="667"/>
      <c r="TLA17" s="667"/>
      <c r="TLB17" s="667"/>
      <c r="TLC17" s="667"/>
      <c r="TLD17" s="667"/>
      <c r="TLE17" s="667"/>
      <c r="TLF17" s="667"/>
      <c r="TLG17" s="667"/>
      <c r="TLH17" s="667"/>
      <c r="TLI17" s="667"/>
      <c r="TLJ17" s="667"/>
      <c r="TLK17" s="667"/>
      <c r="TLL17" s="667"/>
      <c r="TLM17" s="667"/>
      <c r="TLN17" s="667"/>
      <c r="TLO17" s="667"/>
      <c r="TLP17" s="667"/>
      <c r="TLQ17" s="667"/>
      <c r="TLR17" s="667"/>
      <c r="TLS17" s="667"/>
      <c r="TLT17" s="667"/>
      <c r="TLU17" s="667"/>
      <c r="TLV17" s="667"/>
      <c r="TLW17" s="667"/>
      <c r="TLX17" s="667"/>
      <c r="TLY17" s="667"/>
      <c r="TLZ17" s="667"/>
      <c r="TMA17" s="667"/>
      <c r="TMB17" s="667"/>
      <c r="TMC17" s="667"/>
      <c r="TMD17" s="667"/>
      <c r="TME17" s="667"/>
      <c r="TMF17" s="667"/>
      <c r="TMG17" s="667"/>
      <c r="TMH17" s="667"/>
      <c r="TMI17" s="667"/>
      <c r="TMJ17" s="667"/>
      <c r="TMK17" s="667"/>
      <c r="TML17" s="667"/>
      <c r="TMM17" s="667"/>
      <c r="TMN17" s="667"/>
      <c r="TMO17" s="667"/>
      <c r="TMP17" s="667"/>
      <c r="TMQ17" s="667"/>
      <c r="TMR17" s="667"/>
      <c r="TMS17" s="667"/>
      <c r="TMT17" s="667"/>
      <c r="TMU17" s="667"/>
      <c r="TMV17" s="667"/>
      <c r="TMW17" s="667"/>
      <c r="TMX17" s="667"/>
      <c r="TMY17" s="667"/>
      <c r="TMZ17" s="667"/>
      <c r="TNA17" s="667"/>
      <c r="TNB17" s="667"/>
      <c r="TNC17" s="667"/>
      <c r="TND17" s="667"/>
      <c r="TNE17" s="667"/>
      <c r="TNF17" s="667"/>
      <c r="TNG17" s="667"/>
      <c r="TNH17" s="667"/>
      <c r="TNI17" s="667"/>
      <c r="TNJ17" s="667"/>
      <c r="TNK17" s="667"/>
      <c r="TNL17" s="667"/>
      <c r="TNM17" s="667"/>
      <c r="TNN17" s="667"/>
      <c r="TNO17" s="667"/>
      <c r="TNP17" s="667"/>
      <c r="TNQ17" s="667"/>
      <c r="TNR17" s="667"/>
      <c r="TNS17" s="667"/>
      <c r="TNT17" s="667"/>
      <c r="TNU17" s="667"/>
      <c r="TNV17" s="667"/>
      <c r="TNW17" s="667"/>
      <c r="TNX17" s="667"/>
      <c r="TNY17" s="667"/>
      <c r="TNZ17" s="667"/>
      <c r="TOA17" s="667"/>
      <c r="TOB17" s="667"/>
      <c r="TOC17" s="667"/>
      <c r="TOD17" s="667"/>
      <c r="TOE17" s="667"/>
      <c r="TOF17" s="667"/>
      <c r="TOG17" s="667"/>
      <c r="TOH17" s="667"/>
      <c r="TOI17" s="667"/>
      <c r="TOJ17" s="667"/>
      <c r="TOK17" s="667"/>
      <c r="TOL17" s="667"/>
      <c r="TOM17" s="667"/>
      <c r="TON17" s="667"/>
      <c r="TOO17" s="667"/>
      <c r="TOP17" s="667"/>
      <c r="TOQ17" s="667"/>
      <c r="TOR17" s="667"/>
      <c r="TOS17" s="667"/>
      <c r="TOT17" s="667"/>
      <c r="TOU17" s="667"/>
      <c r="TOV17" s="667"/>
      <c r="TOW17" s="667"/>
      <c r="TOX17" s="667"/>
      <c r="TOY17" s="667"/>
      <c r="TOZ17" s="667"/>
      <c r="TPA17" s="667"/>
      <c r="TPB17" s="667"/>
      <c r="TPC17" s="667"/>
      <c r="TPD17" s="667"/>
      <c r="TPE17" s="667"/>
      <c r="TPF17" s="667"/>
      <c r="TPG17" s="667"/>
      <c r="TPH17" s="667"/>
      <c r="TPI17" s="667"/>
      <c r="TPJ17" s="667"/>
      <c r="TPK17" s="667"/>
      <c r="TPL17" s="667"/>
      <c r="TPM17" s="667"/>
      <c r="TPN17" s="667"/>
      <c r="TPO17" s="667"/>
      <c r="TPP17" s="667"/>
      <c r="TPQ17" s="667"/>
      <c r="TPR17" s="667"/>
      <c r="TPS17" s="667"/>
      <c r="TPT17" s="667"/>
      <c r="TPU17" s="667"/>
      <c r="TPV17" s="667"/>
      <c r="TPW17" s="667"/>
      <c r="TPX17" s="667"/>
      <c r="TPY17" s="667"/>
      <c r="TPZ17" s="667"/>
      <c r="TQA17" s="667"/>
      <c r="TQB17" s="667"/>
      <c r="TQC17" s="667"/>
      <c r="TQD17" s="667"/>
      <c r="TQE17" s="667"/>
      <c r="TQF17" s="667"/>
      <c r="TQG17" s="667"/>
      <c r="TQH17" s="667"/>
      <c r="TQI17" s="667"/>
      <c r="TQJ17" s="667"/>
      <c r="TQK17" s="667"/>
      <c r="TQL17" s="667"/>
      <c r="TQM17" s="667"/>
      <c r="TQN17" s="667"/>
      <c r="TQO17" s="667"/>
      <c r="TQP17" s="667"/>
      <c r="TQQ17" s="667"/>
      <c r="TQR17" s="667"/>
      <c r="TQS17" s="667"/>
      <c r="TQT17" s="667"/>
      <c r="TQU17" s="667"/>
      <c r="TQV17" s="667"/>
      <c r="TQW17" s="667"/>
      <c r="TQX17" s="667"/>
      <c r="TQY17" s="667"/>
      <c r="TQZ17" s="667"/>
      <c r="TRA17" s="667"/>
      <c r="TRB17" s="667"/>
      <c r="TRC17" s="667"/>
      <c r="TRD17" s="667"/>
      <c r="TRE17" s="667"/>
      <c r="TRF17" s="667"/>
      <c r="TRG17" s="667"/>
      <c r="TRH17" s="667"/>
      <c r="TRI17" s="667"/>
      <c r="TRJ17" s="667"/>
      <c r="TRK17" s="667"/>
      <c r="TRL17" s="667"/>
      <c r="TRM17" s="667"/>
      <c r="TRN17" s="667"/>
      <c r="TRO17" s="667"/>
      <c r="TRP17" s="667"/>
      <c r="TRQ17" s="667"/>
      <c r="TRR17" s="667"/>
      <c r="TRS17" s="667"/>
      <c r="TRT17" s="667"/>
      <c r="TRU17" s="667"/>
      <c r="TRV17" s="667"/>
      <c r="TRW17" s="667"/>
      <c r="TRX17" s="667"/>
      <c r="TRY17" s="667"/>
      <c r="TRZ17" s="667"/>
      <c r="TSA17" s="667"/>
      <c r="TSB17" s="667"/>
      <c r="TSC17" s="667"/>
      <c r="TSD17" s="667"/>
      <c r="TSE17" s="667"/>
      <c r="TSF17" s="667"/>
      <c r="TSG17" s="667"/>
      <c r="TSH17" s="667"/>
      <c r="TSI17" s="667"/>
      <c r="TSJ17" s="667"/>
      <c r="TSK17" s="667"/>
      <c r="TSL17" s="667"/>
      <c r="TSM17" s="667"/>
      <c r="TSN17" s="667"/>
      <c r="TSO17" s="667"/>
      <c r="TSP17" s="667"/>
      <c r="TSQ17" s="667"/>
      <c r="TSR17" s="667"/>
      <c r="TSS17" s="667"/>
      <c r="TST17" s="667"/>
      <c r="TSU17" s="667"/>
      <c r="TSV17" s="667"/>
      <c r="TSW17" s="667"/>
      <c r="TSX17" s="667"/>
      <c r="TSY17" s="667"/>
      <c r="TSZ17" s="667"/>
      <c r="TTA17" s="667"/>
      <c r="TTB17" s="667"/>
      <c r="TTC17" s="667"/>
      <c r="TTD17" s="667"/>
      <c r="TTE17" s="667"/>
      <c r="TTF17" s="667"/>
      <c r="TTG17" s="667"/>
      <c r="TTH17" s="667"/>
      <c r="TTI17" s="667"/>
      <c r="TTJ17" s="667"/>
      <c r="TTK17" s="667"/>
      <c r="TTL17" s="667"/>
      <c r="TTM17" s="667"/>
      <c r="TTN17" s="667"/>
      <c r="TTO17" s="667"/>
      <c r="TTP17" s="667"/>
      <c r="TTQ17" s="667"/>
      <c r="TTR17" s="667"/>
      <c r="TTS17" s="667"/>
      <c r="TTT17" s="667"/>
      <c r="TTU17" s="667"/>
      <c r="TTV17" s="667"/>
      <c r="TTW17" s="667"/>
      <c r="TTX17" s="667"/>
      <c r="TTY17" s="667"/>
      <c r="TTZ17" s="667"/>
      <c r="TUA17" s="667"/>
      <c r="TUB17" s="667"/>
      <c r="TUC17" s="667"/>
      <c r="TUD17" s="667"/>
      <c r="TUE17" s="667"/>
      <c r="TUF17" s="667"/>
      <c r="TUG17" s="667"/>
      <c r="TUH17" s="667"/>
      <c r="TUI17" s="667"/>
      <c r="TUJ17" s="667"/>
      <c r="TUK17" s="667"/>
      <c r="TUL17" s="667"/>
      <c r="TUM17" s="667"/>
      <c r="TUN17" s="667"/>
      <c r="TUO17" s="667"/>
      <c r="TUP17" s="667"/>
      <c r="TUQ17" s="667"/>
      <c r="TUR17" s="667"/>
      <c r="TUS17" s="667"/>
      <c r="TUT17" s="667"/>
      <c r="TUU17" s="667"/>
      <c r="TUV17" s="667"/>
      <c r="TUW17" s="667"/>
      <c r="TUX17" s="667"/>
      <c r="TUY17" s="667"/>
      <c r="TUZ17" s="667"/>
      <c r="TVA17" s="667"/>
      <c r="TVB17" s="667"/>
      <c r="TVC17" s="667"/>
      <c r="TVD17" s="667"/>
      <c r="TVE17" s="667"/>
      <c r="TVF17" s="667"/>
      <c r="TVG17" s="667"/>
      <c r="TVH17" s="667"/>
      <c r="TVI17" s="667"/>
      <c r="TVJ17" s="667"/>
      <c r="TVK17" s="667"/>
      <c r="TVL17" s="667"/>
      <c r="TVM17" s="667"/>
      <c r="TVN17" s="667"/>
      <c r="TVO17" s="667"/>
      <c r="TVP17" s="667"/>
      <c r="TVQ17" s="667"/>
      <c r="TVR17" s="667"/>
      <c r="TVS17" s="667"/>
      <c r="TVT17" s="667"/>
      <c r="TVU17" s="667"/>
      <c r="TVV17" s="667"/>
      <c r="TVW17" s="667"/>
      <c r="TVX17" s="667"/>
      <c r="TVY17" s="667"/>
      <c r="TVZ17" s="667"/>
      <c r="TWA17" s="667"/>
      <c r="TWB17" s="667"/>
      <c r="TWC17" s="667"/>
      <c r="TWD17" s="667"/>
      <c r="TWE17" s="667"/>
      <c r="TWF17" s="667"/>
      <c r="TWG17" s="667"/>
      <c r="TWH17" s="667"/>
      <c r="TWI17" s="667"/>
      <c r="TWJ17" s="667"/>
      <c r="TWK17" s="667"/>
      <c r="TWL17" s="667"/>
      <c r="TWM17" s="667"/>
      <c r="TWN17" s="667"/>
      <c r="TWO17" s="667"/>
      <c r="TWP17" s="667"/>
      <c r="TWQ17" s="667"/>
      <c r="TWR17" s="667"/>
      <c r="TWS17" s="667"/>
      <c r="TWT17" s="667"/>
      <c r="TWU17" s="667"/>
      <c r="TWV17" s="667"/>
      <c r="TWW17" s="667"/>
      <c r="TWX17" s="667"/>
      <c r="TWY17" s="667"/>
      <c r="TWZ17" s="667"/>
      <c r="TXA17" s="667"/>
      <c r="TXB17" s="667"/>
      <c r="TXC17" s="667"/>
      <c r="TXD17" s="667"/>
      <c r="TXE17" s="667"/>
      <c r="TXF17" s="667"/>
      <c r="TXG17" s="667"/>
      <c r="TXH17" s="667"/>
      <c r="TXI17" s="667"/>
      <c r="TXJ17" s="667"/>
      <c r="TXK17" s="667"/>
      <c r="TXL17" s="667"/>
      <c r="TXM17" s="667"/>
      <c r="TXN17" s="667"/>
      <c r="TXO17" s="667"/>
      <c r="TXP17" s="667"/>
      <c r="TXQ17" s="667"/>
      <c r="TXR17" s="667"/>
      <c r="TXS17" s="667"/>
      <c r="TXT17" s="667"/>
      <c r="TXU17" s="667"/>
      <c r="TXV17" s="667"/>
      <c r="TXW17" s="667"/>
      <c r="TXX17" s="667"/>
      <c r="TXY17" s="667"/>
      <c r="TXZ17" s="667"/>
      <c r="TYA17" s="667"/>
      <c r="TYB17" s="667"/>
      <c r="TYC17" s="667"/>
      <c r="TYD17" s="667"/>
      <c r="TYE17" s="667"/>
      <c r="TYF17" s="667"/>
      <c r="TYG17" s="667"/>
      <c r="TYH17" s="667"/>
      <c r="TYI17" s="667"/>
      <c r="TYJ17" s="667"/>
      <c r="TYK17" s="667"/>
      <c r="TYL17" s="667"/>
      <c r="TYM17" s="667"/>
      <c r="TYN17" s="667"/>
      <c r="TYO17" s="667"/>
      <c r="TYP17" s="667"/>
      <c r="TYQ17" s="667"/>
      <c r="TYR17" s="667"/>
      <c r="TYS17" s="667"/>
      <c r="TYT17" s="667"/>
      <c r="TYU17" s="667"/>
      <c r="TYV17" s="667"/>
      <c r="TYW17" s="667"/>
      <c r="TYX17" s="667"/>
      <c r="TYY17" s="667"/>
      <c r="TYZ17" s="667"/>
      <c r="TZA17" s="667"/>
      <c r="TZB17" s="667"/>
      <c r="TZC17" s="667"/>
      <c r="TZD17" s="667"/>
      <c r="TZE17" s="667"/>
      <c r="TZF17" s="667"/>
      <c r="TZG17" s="667"/>
      <c r="TZH17" s="667"/>
      <c r="TZI17" s="667"/>
      <c r="TZJ17" s="667"/>
      <c r="TZK17" s="667"/>
      <c r="TZL17" s="667"/>
      <c r="TZM17" s="667"/>
      <c r="TZN17" s="667"/>
      <c r="TZO17" s="667"/>
      <c r="TZP17" s="667"/>
      <c r="TZQ17" s="667"/>
      <c r="TZR17" s="667"/>
      <c r="TZS17" s="667"/>
      <c r="TZT17" s="667"/>
      <c r="TZU17" s="667"/>
      <c r="TZV17" s="667"/>
      <c r="TZW17" s="667"/>
      <c r="TZX17" s="667"/>
      <c r="TZY17" s="667"/>
      <c r="TZZ17" s="667"/>
      <c r="UAA17" s="667"/>
      <c r="UAB17" s="667"/>
      <c r="UAC17" s="667"/>
      <c r="UAD17" s="667"/>
      <c r="UAE17" s="667"/>
      <c r="UAF17" s="667"/>
      <c r="UAG17" s="667"/>
      <c r="UAH17" s="667"/>
      <c r="UAI17" s="667"/>
      <c r="UAJ17" s="667"/>
      <c r="UAK17" s="667"/>
      <c r="UAL17" s="667"/>
      <c r="UAM17" s="667"/>
      <c r="UAN17" s="667"/>
      <c r="UAO17" s="667"/>
      <c r="UAP17" s="667"/>
      <c r="UAQ17" s="667"/>
      <c r="UAR17" s="667"/>
      <c r="UAS17" s="667"/>
      <c r="UAT17" s="667"/>
      <c r="UAU17" s="667"/>
      <c r="UAV17" s="667"/>
      <c r="UAW17" s="667"/>
      <c r="UAX17" s="667"/>
      <c r="UAY17" s="667"/>
      <c r="UAZ17" s="667"/>
      <c r="UBA17" s="667"/>
      <c r="UBB17" s="667"/>
      <c r="UBC17" s="667"/>
      <c r="UBD17" s="667"/>
      <c r="UBE17" s="667"/>
      <c r="UBF17" s="667"/>
      <c r="UBG17" s="667"/>
      <c r="UBH17" s="667"/>
      <c r="UBI17" s="667"/>
      <c r="UBJ17" s="667"/>
      <c r="UBK17" s="667"/>
      <c r="UBL17" s="667"/>
      <c r="UBM17" s="667"/>
      <c r="UBN17" s="667"/>
      <c r="UBO17" s="667"/>
      <c r="UBP17" s="667"/>
      <c r="UBQ17" s="667"/>
      <c r="UBR17" s="667"/>
      <c r="UBS17" s="667"/>
      <c r="UBT17" s="667"/>
      <c r="UBU17" s="667"/>
      <c r="UBV17" s="667"/>
      <c r="UBW17" s="667"/>
      <c r="UBX17" s="667"/>
      <c r="UBY17" s="667"/>
      <c r="UBZ17" s="667"/>
      <c r="UCA17" s="667"/>
      <c r="UCB17" s="667"/>
      <c r="UCC17" s="667"/>
      <c r="UCD17" s="667"/>
      <c r="UCE17" s="667"/>
      <c r="UCF17" s="667"/>
      <c r="UCG17" s="667"/>
      <c r="UCH17" s="667"/>
      <c r="UCI17" s="667"/>
      <c r="UCJ17" s="667"/>
      <c r="UCK17" s="667"/>
      <c r="UCL17" s="667"/>
      <c r="UCM17" s="667"/>
      <c r="UCN17" s="667"/>
      <c r="UCO17" s="667"/>
      <c r="UCP17" s="667"/>
      <c r="UCQ17" s="667"/>
      <c r="UCR17" s="667"/>
      <c r="UCS17" s="667"/>
      <c r="UCT17" s="667"/>
      <c r="UCU17" s="667"/>
      <c r="UCV17" s="667"/>
      <c r="UCW17" s="667"/>
      <c r="UCX17" s="667"/>
      <c r="UCY17" s="667"/>
      <c r="UCZ17" s="667"/>
      <c r="UDA17" s="667"/>
      <c r="UDB17" s="667"/>
      <c r="UDC17" s="667"/>
      <c r="UDD17" s="667"/>
      <c r="UDE17" s="667"/>
      <c r="UDF17" s="667"/>
      <c r="UDG17" s="667"/>
      <c r="UDH17" s="667"/>
      <c r="UDI17" s="667"/>
      <c r="UDJ17" s="667"/>
      <c r="UDK17" s="667"/>
      <c r="UDL17" s="667"/>
      <c r="UDM17" s="667"/>
      <c r="UDN17" s="667"/>
      <c r="UDO17" s="667"/>
      <c r="UDP17" s="667"/>
      <c r="UDQ17" s="667"/>
      <c r="UDR17" s="667"/>
      <c r="UDS17" s="667"/>
      <c r="UDT17" s="667"/>
      <c r="UDU17" s="667"/>
      <c r="UDV17" s="667"/>
      <c r="UDW17" s="667"/>
      <c r="UDX17" s="667"/>
      <c r="UDY17" s="667"/>
      <c r="UDZ17" s="667"/>
      <c r="UEA17" s="667"/>
      <c r="UEB17" s="667"/>
      <c r="UEC17" s="667"/>
      <c r="UED17" s="667"/>
      <c r="UEE17" s="667"/>
      <c r="UEF17" s="667"/>
      <c r="UEG17" s="667"/>
      <c r="UEH17" s="667"/>
      <c r="UEI17" s="667"/>
      <c r="UEJ17" s="667"/>
      <c r="UEK17" s="667"/>
      <c r="UEL17" s="667"/>
      <c r="UEM17" s="667"/>
      <c r="UEN17" s="667"/>
      <c r="UEO17" s="667"/>
      <c r="UEP17" s="667"/>
      <c r="UEQ17" s="667"/>
      <c r="UER17" s="667"/>
      <c r="UES17" s="667"/>
      <c r="UET17" s="667"/>
      <c r="UEU17" s="667"/>
      <c r="UEV17" s="667"/>
      <c r="UEW17" s="667"/>
      <c r="UEX17" s="667"/>
      <c r="UEY17" s="667"/>
      <c r="UEZ17" s="667"/>
      <c r="UFA17" s="667"/>
      <c r="UFB17" s="667"/>
      <c r="UFC17" s="667"/>
      <c r="UFD17" s="667"/>
      <c r="UFE17" s="667"/>
      <c r="UFF17" s="667"/>
      <c r="UFG17" s="667"/>
      <c r="UFH17" s="667"/>
      <c r="UFI17" s="667"/>
      <c r="UFJ17" s="667"/>
      <c r="UFK17" s="667"/>
      <c r="UFL17" s="667"/>
      <c r="UFM17" s="667"/>
      <c r="UFN17" s="667"/>
      <c r="UFO17" s="667"/>
      <c r="UFP17" s="667"/>
      <c r="UFQ17" s="667"/>
      <c r="UFR17" s="667"/>
      <c r="UFS17" s="667"/>
      <c r="UFT17" s="667"/>
      <c r="UFU17" s="667"/>
      <c r="UFV17" s="667"/>
      <c r="UFW17" s="667"/>
      <c r="UFX17" s="667"/>
      <c r="UFY17" s="667"/>
      <c r="UFZ17" s="667"/>
      <c r="UGA17" s="667"/>
      <c r="UGB17" s="667"/>
      <c r="UGC17" s="667"/>
      <c r="UGD17" s="667"/>
      <c r="UGE17" s="667"/>
      <c r="UGF17" s="667"/>
      <c r="UGG17" s="667"/>
      <c r="UGH17" s="667"/>
      <c r="UGI17" s="667"/>
      <c r="UGJ17" s="667"/>
      <c r="UGK17" s="667"/>
      <c r="UGL17" s="667"/>
      <c r="UGM17" s="667"/>
      <c r="UGN17" s="667"/>
      <c r="UGO17" s="667"/>
      <c r="UGP17" s="667"/>
      <c r="UGQ17" s="667"/>
      <c r="UGR17" s="667"/>
      <c r="UGS17" s="667"/>
      <c r="UGT17" s="667"/>
      <c r="UGU17" s="667"/>
      <c r="UGV17" s="667"/>
      <c r="UGW17" s="667"/>
      <c r="UGX17" s="667"/>
      <c r="UGY17" s="667"/>
      <c r="UGZ17" s="667"/>
      <c r="UHA17" s="667"/>
      <c r="UHB17" s="667"/>
      <c r="UHC17" s="667"/>
      <c r="UHD17" s="667"/>
      <c r="UHE17" s="667"/>
      <c r="UHF17" s="667"/>
      <c r="UHG17" s="667"/>
      <c r="UHH17" s="667"/>
      <c r="UHI17" s="667"/>
      <c r="UHJ17" s="667"/>
      <c r="UHK17" s="667"/>
      <c r="UHL17" s="667"/>
      <c r="UHM17" s="667"/>
      <c r="UHN17" s="667"/>
      <c r="UHO17" s="667"/>
      <c r="UHP17" s="667"/>
      <c r="UHQ17" s="667"/>
      <c r="UHR17" s="667"/>
      <c r="UHS17" s="667"/>
      <c r="UHT17" s="667"/>
      <c r="UHU17" s="667"/>
      <c r="UHV17" s="667"/>
      <c r="UHW17" s="667"/>
      <c r="UHX17" s="667"/>
      <c r="UHY17" s="667"/>
      <c r="UHZ17" s="667"/>
      <c r="UIA17" s="667"/>
      <c r="UIB17" s="667"/>
      <c r="UIC17" s="667"/>
      <c r="UID17" s="667"/>
      <c r="UIE17" s="667"/>
      <c r="UIF17" s="667"/>
      <c r="UIG17" s="667"/>
      <c r="UIH17" s="667"/>
      <c r="UII17" s="667"/>
      <c r="UIJ17" s="667"/>
      <c r="UIK17" s="667"/>
      <c r="UIL17" s="667"/>
      <c r="UIM17" s="667"/>
      <c r="UIN17" s="667"/>
      <c r="UIO17" s="667"/>
      <c r="UIP17" s="667"/>
      <c r="UIQ17" s="667"/>
      <c r="UIR17" s="667"/>
      <c r="UIS17" s="667"/>
      <c r="UIT17" s="667"/>
      <c r="UIU17" s="667"/>
      <c r="UIV17" s="667"/>
      <c r="UIW17" s="667"/>
      <c r="UIX17" s="667"/>
      <c r="UIY17" s="667"/>
      <c r="UIZ17" s="667"/>
      <c r="UJA17" s="667"/>
      <c r="UJB17" s="667"/>
      <c r="UJC17" s="667"/>
      <c r="UJD17" s="667"/>
      <c r="UJE17" s="667"/>
      <c r="UJF17" s="667"/>
      <c r="UJG17" s="667"/>
      <c r="UJH17" s="667"/>
      <c r="UJI17" s="667"/>
      <c r="UJJ17" s="667"/>
      <c r="UJK17" s="667"/>
      <c r="UJL17" s="667"/>
      <c r="UJM17" s="667"/>
      <c r="UJN17" s="667"/>
      <c r="UJO17" s="667"/>
      <c r="UJP17" s="667"/>
      <c r="UJQ17" s="667"/>
      <c r="UJR17" s="667"/>
      <c r="UJS17" s="667"/>
      <c r="UJT17" s="667"/>
      <c r="UJU17" s="667"/>
      <c r="UJV17" s="667"/>
      <c r="UJW17" s="667"/>
      <c r="UJX17" s="667"/>
      <c r="UJY17" s="667"/>
      <c r="UJZ17" s="667"/>
      <c r="UKA17" s="667"/>
      <c r="UKB17" s="667"/>
      <c r="UKC17" s="667"/>
      <c r="UKD17" s="667"/>
      <c r="UKE17" s="667"/>
      <c r="UKF17" s="667"/>
      <c r="UKG17" s="667"/>
      <c r="UKH17" s="667"/>
      <c r="UKI17" s="667"/>
      <c r="UKJ17" s="667"/>
      <c r="UKK17" s="667"/>
      <c r="UKL17" s="667"/>
      <c r="UKM17" s="667"/>
      <c r="UKN17" s="667"/>
      <c r="UKO17" s="667"/>
      <c r="UKP17" s="667"/>
      <c r="UKQ17" s="667"/>
      <c r="UKR17" s="667"/>
      <c r="UKS17" s="667"/>
      <c r="UKT17" s="667"/>
      <c r="UKU17" s="667"/>
      <c r="UKV17" s="667"/>
      <c r="UKW17" s="667"/>
      <c r="UKX17" s="667"/>
      <c r="UKY17" s="667"/>
      <c r="UKZ17" s="667"/>
      <c r="ULA17" s="667"/>
      <c r="ULB17" s="667"/>
      <c r="ULC17" s="667"/>
      <c r="ULD17" s="667"/>
      <c r="ULE17" s="667"/>
      <c r="ULF17" s="667"/>
      <c r="ULG17" s="667"/>
      <c r="ULH17" s="667"/>
      <c r="ULI17" s="667"/>
      <c r="ULJ17" s="667"/>
      <c r="ULK17" s="667"/>
      <c r="ULL17" s="667"/>
      <c r="ULM17" s="667"/>
      <c r="ULN17" s="667"/>
      <c r="ULO17" s="667"/>
      <c r="ULP17" s="667"/>
      <c r="ULQ17" s="667"/>
      <c r="ULR17" s="667"/>
      <c r="ULS17" s="667"/>
      <c r="ULT17" s="667"/>
      <c r="ULU17" s="667"/>
      <c r="ULV17" s="667"/>
      <c r="ULW17" s="667"/>
      <c r="ULX17" s="667"/>
      <c r="ULY17" s="667"/>
      <c r="ULZ17" s="667"/>
      <c r="UMA17" s="667"/>
      <c r="UMB17" s="667"/>
      <c r="UMC17" s="667"/>
      <c r="UMD17" s="667"/>
      <c r="UME17" s="667"/>
      <c r="UMF17" s="667"/>
      <c r="UMG17" s="667"/>
      <c r="UMH17" s="667"/>
      <c r="UMI17" s="667"/>
      <c r="UMJ17" s="667"/>
      <c r="UMK17" s="667"/>
      <c r="UML17" s="667"/>
      <c r="UMM17" s="667"/>
      <c r="UMN17" s="667"/>
      <c r="UMO17" s="667"/>
      <c r="UMP17" s="667"/>
      <c r="UMQ17" s="667"/>
      <c r="UMR17" s="667"/>
      <c r="UMS17" s="667"/>
      <c r="UMT17" s="667"/>
      <c r="UMU17" s="667"/>
      <c r="UMV17" s="667"/>
      <c r="UMW17" s="667"/>
      <c r="UMX17" s="667"/>
      <c r="UMY17" s="667"/>
      <c r="UMZ17" s="667"/>
      <c r="UNA17" s="667"/>
      <c r="UNB17" s="667"/>
      <c r="UNC17" s="667"/>
      <c r="UND17" s="667"/>
      <c r="UNE17" s="667"/>
      <c r="UNF17" s="667"/>
      <c r="UNG17" s="667"/>
      <c r="UNH17" s="667"/>
      <c r="UNI17" s="667"/>
      <c r="UNJ17" s="667"/>
      <c r="UNK17" s="667"/>
      <c r="UNL17" s="667"/>
      <c r="UNM17" s="667"/>
      <c r="UNN17" s="667"/>
      <c r="UNO17" s="667"/>
      <c r="UNP17" s="667"/>
      <c r="UNQ17" s="667"/>
      <c r="UNR17" s="667"/>
      <c r="UNS17" s="667"/>
      <c r="UNT17" s="667"/>
      <c r="UNU17" s="667"/>
      <c r="UNV17" s="667"/>
      <c r="UNW17" s="667"/>
      <c r="UNX17" s="667"/>
      <c r="UNY17" s="667"/>
      <c r="UNZ17" s="667"/>
      <c r="UOA17" s="667"/>
      <c r="UOB17" s="667"/>
      <c r="UOC17" s="667"/>
      <c r="UOD17" s="667"/>
      <c r="UOE17" s="667"/>
      <c r="UOF17" s="667"/>
      <c r="UOG17" s="667"/>
      <c r="UOH17" s="667"/>
      <c r="UOI17" s="667"/>
      <c r="UOJ17" s="667"/>
      <c r="UOK17" s="667"/>
      <c r="UOL17" s="667"/>
      <c r="UOM17" s="667"/>
      <c r="UON17" s="667"/>
      <c r="UOO17" s="667"/>
      <c r="UOP17" s="667"/>
      <c r="UOQ17" s="667"/>
      <c r="UOR17" s="667"/>
      <c r="UOS17" s="667"/>
      <c r="UOT17" s="667"/>
      <c r="UOU17" s="667"/>
      <c r="UOV17" s="667"/>
      <c r="UOW17" s="667"/>
      <c r="UOX17" s="667"/>
      <c r="UOY17" s="667"/>
      <c r="UOZ17" s="667"/>
      <c r="UPA17" s="667"/>
      <c r="UPB17" s="667"/>
      <c r="UPC17" s="667"/>
      <c r="UPD17" s="667"/>
      <c r="UPE17" s="667"/>
      <c r="UPF17" s="667"/>
      <c r="UPG17" s="667"/>
      <c r="UPH17" s="667"/>
      <c r="UPI17" s="667"/>
      <c r="UPJ17" s="667"/>
      <c r="UPK17" s="667"/>
      <c r="UPL17" s="667"/>
      <c r="UPM17" s="667"/>
      <c r="UPN17" s="667"/>
      <c r="UPO17" s="667"/>
      <c r="UPP17" s="667"/>
      <c r="UPQ17" s="667"/>
      <c r="UPR17" s="667"/>
      <c r="UPS17" s="667"/>
      <c r="UPT17" s="667"/>
      <c r="UPU17" s="667"/>
      <c r="UPV17" s="667"/>
      <c r="UPW17" s="667"/>
      <c r="UPX17" s="667"/>
      <c r="UPY17" s="667"/>
      <c r="UPZ17" s="667"/>
      <c r="UQA17" s="667"/>
      <c r="UQB17" s="667"/>
      <c r="UQC17" s="667"/>
      <c r="UQD17" s="667"/>
      <c r="UQE17" s="667"/>
      <c r="UQF17" s="667"/>
      <c r="UQG17" s="667"/>
      <c r="UQH17" s="667"/>
      <c r="UQI17" s="667"/>
      <c r="UQJ17" s="667"/>
      <c r="UQK17" s="667"/>
      <c r="UQL17" s="667"/>
      <c r="UQM17" s="667"/>
      <c r="UQN17" s="667"/>
      <c r="UQO17" s="667"/>
      <c r="UQP17" s="667"/>
      <c r="UQQ17" s="667"/>
      <c r="UQR17" s="667"/>
      <c r="UQS17" s="667"/>
      <c r="UQT17" s="667"/>
      <c r="UQU17" s="667"/>
      <c r="UQV17" s="667"/>
      <c r="UQW17" s="667"/>
      <c r="UQX17" s="667"/>
      <c r="UQY17" s="667"/>
      <c r="UQZ17" s="667"/>
      <c r="URA17" s="667"/>
      <c r="URB17" s="667"/>
      <c r="URC17" s="667"/>
      <c r="URD17" s="667"/>
      <c r="URE17" s="667"/>
      <c r="URF17" s="667"/>
      <c r="URG17" s="667"/>
      <c r="URH17" s="667"/>
      <c r="URI17" s="667"/>
      <c r="URJ17" s="667"/>
      <c r="URK17" s="667"/>
      <c r="URL17" s="667"/>
      <c r="URM17" s="667"/>
      <c r="URN17" s="667"/>
      <c r="URO17" s="667"/>
      <c r="URP17" s="667"/>
      <c r="URQ17" s="667"/>
      <c r="URR17" s="667"/>
      <c r="URS17" s="667"/>
      <c r="URT17" s="667"/>
      <c r="URU17" s="667"/>
      <c r="URV17" s="667"/>
      <c r="URW17" s="667"/>
      <c r="URX17" s="667"/>
      <c r="URY17" s="667"/>
      <c r="URZ17" s="667"/>
      <c r="USA17" s="667"/>
      <c r="USB17" s="667"/>
      <c r="USC17" s="667"/>
      <c r="USD17" s="667"/>
      <c r="USE17" s="667"/>
      <c r="USF17" s="667"/>
      <c r="USG17" s="667"/>
      <c r="USH17" s="667"/>
      <c r="USI17" s="667"/>
      <c r="USJ17" s="667"/>
      <c r="USK17" s="667"/>
      <c r="USL17" s="667"/>
      <c r="USM17" s="667"/>
      <c r="USN17" s="667"/>
      <c r="USO17" s="667"/>
      <c r="USP17" s="667"/>
      <c r="USQ17" s="667"/>
      <c r="USR17" s="667"/>
      <c r="USS17" s="667"/>
      <c r="UST17" s="667"/>
      <c r="USU17" s="667"/>
      <c r="USV17" s="667"/>
      <c r="USW17" s="667"/>
      <c r="USX17" s="667"/>
      <c r="USY17" s="667"/>
      <c r="USZ17" s="667"/>
      <c r="UTA17" s="667"/>
      <c r="UTB17" s="667"/>
      <c r="UTC17" s="667"/>
      <c r="UTD17" s="667"/>
      <c r="UTE17" s="667"/>
      <c r="UTF17" s="667"/>
      <c r="UTG17" s="667"/>
      <c r="UTH17" s="667"/>
      <c r="UTI17" s="667"/>
      <c r="UTJ17" s="667"/>
      <c r="UTK17" s="667"/>
      <c r="UTL17" s="667"/>
      <c r="UTM17" s="667"/>
      <c r="UTN17" s="667"/>
      <c r="UTO17" s="667"/>
      <c r="UTP17" s="667"/>
      <c r="UTQ17" s="667"/>
      <c r="UTR17" s="667"/>
      <c r="UTS17" s="667"/>
      <c r="UTT17" s="667"/>
      <c r="UTU17" s="667"/>
      <c r="UTV17" s="667"/>
      <c r="UTW17" s="667"/>
      <c r="UTX17" s="667"/>
      <c r="UTY17" s="667"/>
      <c r="UTZ17" s="667"/>
      <c r="UUA17" s="667"/>
      <c r="UUB17" s="667"/>
      <c r="UUC17" s="667"/>
      <c r="UUD17" s="667"/>
      <c r="UUE17" s="667"/>
      <c r="UUF17" s="667"/>
      <c r="UUG17" s="667"/>
      <c r="UUH17" s="667"/>
      <c r="UUI17" s="667"/>
      <c r="UUJ17" s="667"/>
      <c r="UUK17" s="667"/>
      <c r="UUL17" s="667"/>
      <c r="UUM17" s="667"/>
      <c r="UUN17" s="667"/>
      <c r="UUO17" s="667"/>
      <c r="UUP17" s="667"/>
      <c r="UUQ17" s="667"/>
      <c r="UUR17" s="667"/>
      <c r="UUS17" s="667"/>
      <c r="UUT17" s="667"/>
      <c r="UUU17" s="667"/>
      <c r="UUV17" s="667"/>
      <c r="UUW17" s="667"/>
      <c r="UUX17" s="667"/>
      <c r="UUY17" s="667"/>
      <c r="UUZ17" s="667"/>
      <c r="UVA17" s="667"/>
      <c r="UVB17" s="667"/>
      <c r="UVC17" s="667"/>
      <c r="UVD17" s="667"/>
      <c r="UVE17" s="667"/>
      <c r="UVF17" s="667"/>
      <c r="UVG17" s="667"/>
      <c r="UVH17" s="667"/>
      <c r="UVI17" s="667"/>
      <c r="UVJ17" s="667"/>
      <c r="UVK17" s="667"/>
      <c r="UVL17" s="667"/>
      <c r="UVM17" s="667"/>
      <c r="UVN17" s="667"/>
      <c r="UVO17" s="667"/>
      <c r="UVP17" s="667"/>
      <c r="UVQ17" s="667"/>
      <c r="UVR17" s="667"/>
      <c r="UVS17" s="667"/>
      <c r="UVT17" s="667"/>
      <c r="UVU17" s="667"/>
      <c r="UVV17" s="667"/>
      <c r="UVW17" s="667"/>
      <c r="UVX17" s="667"/>
      <c r="UVY17" s="667"/>
      <c r="UVZ17" s="667"/>
      <c r="UWA17" s="667"/>
      <c r="UWB17" s="667"/>
      <c r="UWC17" s="667"/>
      <c r="UWD17" s="667"/>
      <c r="UWE17" s="667"/>
      <c r="UWF17" s="667"/>
      <c r="UWG17" s="667"/>
      <c r="UWH17" s="667"/>
      <c r="UWI17" s="667"/>
      <c r="UWJ17" s="667"/>
      <c r="UWK17" s="667"/>
      <c r="UWL17" s="667"/>
      <c r="UWM17" s="667"/>
      <c r="UWN17" s="667"/>
      <c r="UWO17" s="667"/>
      <c r="UWP17" s="667"/>
      <c r="UWQ17" s="667"/>
      <c r="UWR17" s="667"/>
      <c r="UWS17" s="667"/>
      <c r="UWT17" s="667"/>
      <c r="UWU17" s="667"/>
      <c r="UWV17" s="667"/>
      <c r="UWW17" s="667"/>
      <c r="UWX17" s="667"/>
      <c r="UWY17" s="667"/>
      <c r="UWZ17" s="667"/>
      <c r="UXA17" s="667"/>
      <c r="UXB17" s="667"/>
      <c r="UXC17" s="667"/>
      <c r="UXD17" s="667"/>
      <c r="UXE17" s="667"/>
      <c r="UXF17" s="667"/>
      <c r="UXG17" s="667"/>
      <c r="UXH17" s="667"/>
      <c r="UXI17" s="667"/>
      <c r="UXJ17" s="667"/>
      <c r="UXK17" s="667"/>
      <c r="UXL17" s="667"/>
      <c r="UXM17" s="667"/>
      <c r="UXN17" s="667"/>
      <c r="UXO17" s="667"/>
      <c r="UXP17" s="667"/>
      <c r="UXQ17" s="667"/>
      <c r="UXR17" s="667"/>
      <c r="UXS17" s="667"/>
      <c r="UXT17" s="667"/>
      <c r="UXU17" s="667"/>
      <c r="UXV17" s="667"/>
      <c r="UXW17" s="667"/>
      <c r="UXX17" s="667"/>
      <c r="UXY17" s="667"/>
      <c r="UXZ17" s="667"/>
      <c r="UYA17" s="667"/>
      <c r="UYB17" s="667"/>
      <c r="UYC17" s="667"/>
      <c r="UYD17" s="667"/>
      <c r="UYE17" s="667"/>
      <c r="UYF17" s="667"/>
      <c r="UYG17" s="667"/>
      <c r="UYH17" s="667"/>
      <c r="UYI17" s="667"/>
      <c r="UYJ17" s="667"/>
      <c r="UYK17" s="667"/>
      <c r="UYL17" s="667"/>
      <c r="UYM17" s="667"/>
      <c r="UYN17" s="667"/>
      <c r="UYO17" s="667"/>
      <c r="UYP17" s="667"/>
      <c r="UYQ17" s="667"/>
      <c r="UYR17" s="667"/>
      <c r="UYS17" s="667"/>
      <c r="UYT17" s="667"/>
      <c r="UYU17" s="667"/>
      <c r="UYV17" s="667"/>
      <c r="UYW17" s="667"/>
      <c r="UYX17" s="667"/>
      <c r="UYY17" s="667"/>
      <c r="UYZ17" s="667"/>
      <c r="UZA17" s="667"/>
      <c r="UZB17" s="667"/>
      <c r="UZC17" s="667"/>
      <c r="UZD17" s="667"/>
      <c r="UZE17" s="667"/>
      <c r="UZF17" s="667"/>
      <c r="UZG17" s="667"/>
      <c r="UZH17" s="667"/>
      <c r="UZI17" s="667"/>
      <c r="UZJ17" s="667"/>
      <c r="UZK17" s="667"/>
      <c r="UZL17" s="667"/>
      <c r="UZM17" s="667"/>
      <c r="UZN17" s="667"/>
      <c r="UZO17" s="667"/>
      <c r="UZP17" s="667"/>
      <c r="UZQ17" s="667"/>
      <c r="UZR17" s="667"/>
      <c r="UZS17" s="667"/>
      <c r="UZT17" s="667"/>
      <c r="UZU17" s="667"/>
      <c r="UZV17" s="667"/>
      <c r="UZW17" s="667"/>
      <c r="UZX17" s="667"/>
      <c r="UZY17" s="667"/>
      <c r="UZZ17" s="667"/>
      <c r="VAA17" s="667"/>
      <c r="VAB17" s="667"/>
      <c r="VAC17" s="667"/>
      <c r="VAD17" s="667"/>
      <c r="VAE17" s="667"/>
      <c r="VAF17" s="667"/>
      <c r="VAG17" s="667"/>
      <c r="VAH17" s="667"/>
      <c r="VAI17" s="667"/>
      <c r="VAJ17" s="667"/>
      <c r="VAK17" s="667"/>
      <c r="VAL17" s="667"/>
      <c r="VAM17" s="667"/>
      <c r="VAN17" s="667"/>
      <c r="VAO17" s="667"/>
      <c r="VAP17" s="667"/>
      <c r="VAQ17" s="667"/>
      <c r="VAR17" s="667"/>
      <c r="VAS17" s="667"/>
      <c r="VAT17" s="667"/>
      <c r="VAU17" s="667"/>
      <c r="VAV17" s="667"/>
      <c r="VAW17" s="667"/>
      <c r="VAX17" s="667"/>
      <c r="VAY17" s="667"/>
      <c r="VAZ17" s="667"/>
      <c r="VBA17" s="667"/>
      <c r="VBB17" s="667"/>
      <c r="VBC17" s="667"/>
      <c r="VBD17" s="667"/>
      <c r="VBE17" s="667"/>
      <c r="VBF17" s="667"/>
      <c r="VBG17" s="667"/>
      <c r="VBH17" s="667"/>
      <c r="VBI17" s="667"/>
      <c r="VBJ17" s="667"/>
      <c r="VBK17" s="667"/>
      <c r="VBL17" s="667"/>
      <c r="VBM17" s="667"/>
      <c r="VBN17" s="667"/>
      <c r="VBO17" s="667"/>
      <c r="VBP17" s="667"/>
      <c r="VBQ17" s="667"/>
      <c r="VBR17" s="667"/>
      <c r="VBS17" s="667"/>
      <c r="VBT17" s="667"/>
      <c r="VBU17" s="667"/>
      <c r="VBV17" s="667"/>
      <c r="VBW17" s="667"/>
      <c r="VBX17" s="667"/>
      <c r="VBY17" s="667"/>
      <c r="VBZ17" s="667"/>
      <c r="VCA17" s="667"/>
      <c r="VCB17" s="667"/>
      <c r="VCC17" s="667"/>
      <c r="VCD17" s="667"/>
      <c r="VCE17" s="667"/>
      <c r="VCF17" s="667"/>
      <c r="VCG17" s="667"/>
      <c r="VCH17" s="667"/>
      <c r="VCI17" s="667"/>
      <c r="VCJ17" s="667"/>
      <c r="VCK17" s="667"/>
      <c r="VCL17" s="667"/>
      <c r="VCM17" s="667"/>
      <c r="VCN17" s="667"/>
      <c r="VCO17" s="667"/>
      <c r="VCP17" s="667"/>
      <c r="VCQ17" s="667"/>
      <c r="VCR17" s="667"/>
      <c r="VCS17" s="667"/>
      <c r="VCT17" s="667"/>
      <c r="VCU17" s="667"/>
      <c r="VCV17" s="667"/>
      <c r="VCW17" s="667"/>
      <c r="VCX17" s="667"/>
      <c r="VCY17" s="667"/>
      <c r="VCZ17" s="667"/>
      <c r="VDA17" s="667"/>
      <c r="VDB17" s="667"/>
      <c r="VDC17" s="667"/>
      <c r="VDD17" s="667"/>
      <c r="VDE17" s="667"/>
      <c r="VDF17" s="667"/>
      <c r="VDG17" s="667"/>
      <c r="VDH17" s="667"/>
      <c r="VDI17" s="667"/>
      <c r="VDJ17" s="667"/>
      <c r="VDK17" s="667"/>
      <c r="VDL17" s="667"/>
      <c r="VDM17" s="667"/>
      <c r="VDN17" s="667"/>
      <c r="VDO17" s="667"/>
      <c r="VDP17" s="667"/>
      <c r="VDQ17" s="667"/>
      <c r="VDR17" s="667"/>
      <c r="VDS17" s="667"/>
      <c r="VDT17" s="667"/>
      <c r="VDU17" s="667"/>
      <c r="VDV17" s="667"/>
      <c r="VDW17" s="667"/>
      <c r="VDX17" s="667"/>
      <c r="VDY17" s="667"/>
      <c r="VDZ17" s="667"/>
      <c r="VEA17" s="667"/>
      <c r="VEB17" s="667"/>
      <c r="VEC17" s="667"/>
      <c r="VED17" s="667"/>
      <c r="VEE17" s="667"/>
      <c r="VEF17" s="667"/>
      <c r="VEG17" s="667"/>
      <c r="VEH17" s="667"/>
      <c r="VEI17" s="667"/>
      <c r="VEJ17" s="667"/>
      <c r="VEK17" s="667"/>
      <c r="VEL17" s="667"/>
      <c r="VEM17" s="667"/>
      <c r="VEN17" s="667"/>
      <c r="VEO17" s="667"/>
      <c r="VEP17" s="667"/>
      <c r="VEQ17" s="667"/>
      <c r="VER17" s="667"/>
      <c r="VES17" s="667"/>
      <c r="VET17" s="667"/>
      <c r="VEU17" s="667"/>
      <c r="VEV17" s="667"/>
      <c r="VEW17" s="667"/>
      <c r="VEX17" s="667"/>
      <c r="VEY17" s="667"/>
      <c r="VEZ17" s="667"/>
      <c r="VFA17" s="667"/>
      <c r="VFB17" s="667"/>
      <c r="VFC17" s="667"/>
      <c r="VFD17" s="667"/>
      <c r="VFE17" s="667"/>
      <c r="VFF17" s="667"/>
      <c r="VFG17" s="667"/>
      <c r="VFH17" s="667"/>
      <c r="VFI17" s="667"/>
      <c r="VFJ17" s="667"/>
      <c r="VFK17" s="667"/>
      <c r="VFL17" s="667"/>
      <c r="VFM17" s="667"/>
      <c r="VFN17" s="667"/>
      <c r="VFO17" s="667"/>
      <c r="VFP17" s="667"/>
      <c r="VFQ17" s="667"/>
      <c r="VFR17" s="667"/>
      <c r="VFS17" s="667"/>
      <c r="VFT17" s="667"/>
      <c r="VFU17" s="667"/>
      <c r="VFV17" s="667"/>
      <c r="VFW17" s="667"/>
      <c r="VFX17" s="667"/>
      <c r="VFY17" s="667"/>
      <c r="VFZ17" s="667"/>
      <c r="VGA17" s="667"/>
      <c r="VGB17" s="667"/>
      <c r="VGC17" s="667"/>
      <c r="VGD17" s="667"/>
      <c r="VGE17" s="667"/>
      <c r="VGF17" s="667"/>
      <c r="VGG17" s="667"/>
      <c r="VGH17" s="667"/>
      <c r="VGI17" s="667"/>
      <c r="VGJ17" s="667"/>
      <c r="VGK17" s="667"/>
      <c r="VGL17" s="667"/>
      <c r="VGM17" s="667"/>
      <c r="VGN17" s="667"/>
      <c r="VGO17" s="667"/>
      <c r="VGP17" s="667"/>
      <c r="VGQ17" s="667"/>
      <c r="VGR17" s="667"/>
      <c r="VGS17" s="667"/>
      <c r="VGT17" s="667"/>
      <c r="VGU17" s="667"/>
      <c r="VGV17" s="667"/>
      <c r="VGW17" s="667"/>
      <c r="VGX17" s="667"/>
      <c r="VGY17" s="667"/>
      <c r="VGZ17" s="667"/>
      <c r="VHA17" s="667"/>
      <c r="VHB17" s="667"/>
      <c r="VHC17" s="667"/>
      <c r="VHD17" s="667"/>
      <c r="VHE17" s="667"/>
      <c r="VHF17" s="667"/>
      <c r="VHG17" s="667"/>
      <c r="VHH17" s="667"/>
      <c r="VHI17" s="667"/>
      <c r="VHJ17" s="667"/>
      <c r="VHK17" s="667"/>
      <c r="VHL17" s="667"/>
      <c r="VHM17" s="667"/>
      <c r="VHN17" s="667"/>
      <c r="VHO17" s="667"/>
      <c r="VHP17" s="667"/>
      <c r="VHQ17" s="667"/>
      <c r="VHR17" s="667"/>
      <c r="VHS17" s="667"/>
      <c r="VHT17" s="667"/>
      <c r="VHU17" s="667"/>
      <c r="VHV17" s="667"/>
      <c r="VHW17" s="667"/>
      <c r="VHX17" s="667"/>
      <c r="VHY17" s="667"/>
      <c r="VHZ17" s="667"/>
      <c r="VIA17" s="667"/>
      <c r="VIB17" s="667"/>
      <c r="VIC17" s="667"/>
      <c r="VID17" s="667"/>
      <c r="VIE17" s="667"/>
      <c r="VIF17" s="667"/>
      <c r="VIG17" s="667"/>
      <c r="VIH17" s="667"/>
      <c r="VII17" s="667"/>
      <c r="VIJ17" s="667"/>
      <c r="VIK17" s="667"/>
      <c r="VIL17" s="667"/>
      <c r="VIM17" s="667"/>
      <c r="VIN17" s="667"/>
      <c r="VIO17" s="667"/>
      <c r="VIP17" s="667"/>
      <c r="VIQ17" s="667"/>
      <c r="VIR17" s="667"/>
      <c r="VIS17" s="667"/>
      <c r="VIT17" s="667"/>
      <c r="VIU17" s="667"/>
      <c r="VIV17" s="667"/>
      <c r="VIW17" s="667"/>
      <c r="VIX17" s="667"/>
      <c r="VIY17" s="667"/>
      <c r="VIZ17" s="667"/>
      <c r="VJA17" s="667"/>
      <c r="VJB17" s="667"/>
      <c r="VJC17" s="667"/>
      <c r="VJD17" s="667"/>
      <c r="VJE17" s="667"/>
      <c r="VJF17" s="667"/>
      <c r="VJG17" s="667"/>
      <c r="VJH17" s="667"/>
      <c r="VJI17" s="667"/>
      <c r="VJJ17" s="667"/>
      <c r="VJK17" s="667"/>
      <c r="VJL17" s="667"/>
      <c r="VJM17" s="667"/>
      <c r="VJN17" s="667"/>
      <c r="VJO17" s="667"/>
      <c r="VJP17" s="667"/>
      <c r="VJQ17" s="667"/>
      <c r="VJR17" s="667"/>
      <c r="VJS17" s="667"/>
      <c r="VJT17" s="667"/>
      <c r="VJU17" s="667"/>
      <c r="VJV17" s="667"/>
      <c r="VJW17" s="667"/>
      <c r="VJX17" s="667"/>
      <c r="VJY17" s="667"/>
      <c r="VJZ17" s="667"/>
      <c r="VKA17" s="667"/>
      <c r="VKB17" s="667"/>
      <c r="VKC17" s="667"/>
      <c r="VKD17" s="667"/>
      <c r="VKE17" s="667"/>
      <c r="VKF17" s="667"/>
      <c r="VKG17" s="667"/>
      <c r="VKH17" s="667"/>
      <c r="VKI17" s="667"/>
      <c r="VKJ17" s="667"/>
      <c r="VKK17" s="667"/>
      <c r="VKL17" s="667"/>
      <c r="VKM17" s="667"/>
      <c r="VKN17" s="667"/>
      <c r="VKO17" s="667"/>
      <c r="VKP17" s="667"/>
      <c r="VKQ17" s="667"/>
      <c r="VKR17" s="667"/>
      <c r="VKS17" s="667"/>
      <c r="VKT17" s="667"/>
      <c r="VKU17" s="667"/>
      <c r="VKV17" s="667"/>
      <c r="VKW17" s="667"/>
      <c r="VKX17" s="667"/>
      <c r="VKY17" s="667"/>
      <c r="VKZ17" s="667"/>
      <c r="VLA17" s="667"/>
      <c r="VLB17" s="667"/>
      <c r="VLC17" s="667"/>
      <c r="VLD17" s="667"/>
      <c r="VLE17" s="667"/>
      <c r="VLF17" s="667"/>
      <c r="VLG17" s="667"/>
      <c r="VLH17" s="667"/>
      <c r="VLI17" s="667"/>
      <c r="VLJ17" s="667"/>
      <c r="VLK17" s="667"/>
      <c r="VLL17" s="667"/>
      <c r="VLM17" s="667"/>
      <c r="VLN17" s="667"/>
      <c r="VLO17" s="667"/>
      <c r="VLP17" s="667"/>
      <c r="VLQ17" s="667"/>
      <c r="VLR17" s="667"/>
      <c r="VLS17" s="667"/>
      <c r="VLT17" s="667"/>
      <c r="VLU17" s="667"/>
      <c r="VLV17" s="667"/>
      <c r="VLW17" s="667"/>
      <c r="VLX17" s="667"/>
      <c r="VLY17" s="667"/>
      <c r="VLZ17" s="667"/>
      <c r="VMA17" s="667"/>
      <c r="VMB17" s="667"/>
      <c r="VMC17" s="667"/>
      <c r="VMD17" s="667"/>
      <c r="VME17" s="667"/>
      <c r="VMF17" s="667"/>
      <c r="VMG17" s="667"/>
      <c r="VMH17" s="667"/>
      <c r="VMI17" s="667"/>
      <c r="VMJ17" s="667"/>
      <c r="VMK17" s="667"/>
      <c r="VML17" s="667"/>
      <c r="VMM17" s="667"/>
      <c r="VMN17" s="667"/>
      <c r="VMO17" s="667"/>
      <c r="VMP17" s="667"/>
      <c r="VMQ17" s="667"/>
      <c r="VMR17" s="667"/>
      <c r="VMS17" s="667"/>
      <c r="VMT17" s="667"/>
      <c r="VMU17" s="667"/>
      <c r="VMV17" s="667"/>
      <c r="VMW17" s="667"/>
      <c r="VMX17" s="667"/>
      <c r="VMY17" s="667"/>
      <c r="VMZ17" s="667"/>
      <c r="VNA17" s="667"/>
      <c r="VNB17" s="667"/>
      <c r="VNC17" s="667"/>
      <c r="VND17" s="667"/>
      <c r="VNE17" s="667"/>
      <c r="VNF17" s="667"/>
      <c r="VNG17" s="667"/>
      <c r="VNH17" s="667"/>
      <c r="VNI17" s="667"/>
      <c r="VNJ17" s="667"/>
      <c r="VNK17" s="667"/>
      <c r="VNL17" s="667"/>
      <c r="VNM17" s="667"/>
      <c r="VNN17" s="667"/>
      <c r="VNO17" s="667"/>
      <c r="VNP17" s="667"/>
      <c r="VNQ17" s="667"/>
      <c r="VNR17" s="667"/>
      <c r="VNS17" s="667"/>
      <c r="VNT17" s="667"/>
      <c r="VNU17" s="667"/>
      <c r="VNV17" s="667"/>
      <c r="VNW17" s="667"/>
      <c r="VNX17" s="667"/>
      <c r="VNY17" s="667"/>
      <c r="VNZ17" s="667"/>
      <c r="VOA17" s="667"/>
      <c r="VOB17" s="667"/>
      <c r="VOC17" s="667"/>
      <c r="VOD17" s="667"/>
      <c r="VOE17" s="667"/>
      <c r="VOF17" s="667"/>
      <c r="VOG17" s="667"/>
      <c r="VOH17" s="667"/>
      <c r="VOI17" s="667"/>
      <c r="VOJ17" s="667"/>
      <c r="VOK17" s="667"/>
      <c r="VOL17" s="667"/>
      <c r="VOM17" s="667"/>
      <c r="VON17" s="667"/>
      <c r="VOO17" s="667"/>
      <c r="VOP17" s="667"/>
      <c r="VOQ17" s="667"/>
      <c r="VOR17" s="667"/>
      <c r="VOS17" s="667"/>
      <c r="VOT17" s="667"/>
      <c r="VOU17" s="667"/>
      <c r="VOV17" s="667"/>
      <c r="VOW17" s="667"/>
      <c r="VOX17" s="667"/>
      <c r="VOY17" s="667"/>
      <c r="VOZ17" s="667"/>
      <c r="VPA17" s="667"/>
      <c r="VPB17" s="667"/>
      <c r="VPC17" s="667"/>
      <c r="VPD17" s="667"/>
      <c r="VPE17" s="667"/>
      <c r="VPF17" s="667"/>
      <c r="VPG17" s="667"/>
      <c r="VPH17" s="667"/>
      <c r="VPI17" s="667"/>
      <c r="VPJ17" s="667"/>
      <c r="VPK17" s="667"/>
      <c r="VPL17" s="667"/>
      <c r="VPM17" s="667"/>
      <c r="VPN17" s="667"/>
      <c r="VPO17" s="667"/>
      <c r="VPP17" s="667"/>
      <c r="VPQ17" s="667"/>
      <c r="VPR17" s="667"/>
      <c r="VPS17" s="667"/>
      <c r="VPT17" s="667"/>
      <c r="VPU17" s="667"/>
      <c r="VPV17" s="667"/>
      <c r="VPW17" s="667"/>
      <c r="VPX17" s="667"/>
      <c r="VPY17" s="667"/>
      <c r="VPZ17" s="667"/>
      <c r="VQA17" s="667"/>
      <c r="VQB17" s="667"/>
      <c r="VQC17" s="667"/>
      <c r="VQD17" s="667"/>
      <c r="VQE17" s="667"/>
      <c r="VQF17" s="667"/>
      <c r="VQG17" s="667"/>
      <c r="VQH17" s="667"/>
      <c r="VQI17" s="667"/>
      <c r="VQJ17" s="667"/>
      <c r="VQK17" s="667"/>
      <c r="VQL17" s="667"/>
      <c r="VQM17" s="667"/>
      <c r="VQN17" s="667"/>
      <c r="VQO17" s="667"/>
      <c r="VQP17" s="667"/>
      <c r="VQQ17" s="667"/>
      <c r="VQR17" s="667"/>
      <c r="VQS17" s="667"/>
      <c r="VQT17" s="667"/>
      <c r="VQU17" s="667"/>
      <c r="VQV17" s="667"/>
      <c r="VQW17" s="667"/>
      <c r="VQX17" s="667"/>
      <c r="VQY17" s="667"/>
      <c r="VQZ17" s="667"/>
      <c r="VRA17" s="667"/>
      <c r="VRB17" s="667"/>
      <c r="VRC17" s="667"/>
      <c r="VRD17" s="667"/>
      <c r="VRE17" s="667"/>
      <c r="VRF17" s="667"/>
      <c r="VRG17" s="667"/>
      <c r="VRH17" s="667"/>
      <c r="VRI17" s="667"/>
      <c r="VRJ17" s="667"/>
      <c r="VRK17" s="667"/>
      <c r="VRL17" s="667"/>
      <c r="VRM17" s="667"/>
      <c r="VRN17" s="667"/>
      <c r="VRO17" s="667"/>
      <c r="VRP17" s="667"/>
      <c r="VRQ17" s="667"/>
      <c r="VRR17" s="667"/>
      <c r="VRS17" s="667"/>
      <c r="VRT17" s="667"/>
      <c r="VRU17" s="667"/>
      <c r="VRV17" s="667"/>
      <c r="VRW17" s="667"/>
      <c r="VRX17" s="667"/>
      <c r="VRY17" s="667"/>
      <c r="VRZ17" s="667"/>
      <c r="VSA17" s="667"/>
      <c r="VSB17" s="667"/>
      <c r="VSC17" s="667"/>
      <c r="VSD17" s="667"/>
      <c r="VSE17" s="667"/>
      <c r="VSF17" s="667"/>
      <c r="VSG17" s="667"/>
      <c r="VSH17" s="667"/>
      <c r="VSI17" s="667"/>
      <c r="VSJ17" s="667"/>
      <c r="VSK17" s="667"/>
      <c r="VSL17" s="667"/>
      <c r="VSM17" s="667"/>
      <c r="VSN17" s="667"/>
      <c r="VSO17" s="667"/>
      <c r="VSP17" s="667"/>
      <c r="VSQ17" s="667"/>
      <c r="VSR17" s="667"/>
      <c r="VSS17" s="667"/>
      <c r="VST17" s="667"/>
      <c r="VSU17" s="667"/>
      <c r="VSV17" s="667"/>
      <c r="VSW17" s="667"/>
      <c r="VSX17" s="667"/>
      <c r="VSY17" s="667"/>
      <c r="VSZ17" s="667"/>
      <c r="VTA17" s="667"/>
      <c r="VTB17" s="667"/>
      <c r="VTC17" s="667"/>
      <c r="VTD17" s="667"/>
      <c r="VTE17" s="667"/>
      <c r="VTF17" s="667"/>
      <c r="VTG17" s="667"/>
      <c r="VTH17" s="667"/>
      <c r="VTI17" s="667"/>
      <c r="VTJ17" s="667"/>
      <c r="VTK17" s="667"/>
      <c r="VTL17" s="667"/>
      <c r="VTM17" s="667"/>
      <c r="VTN17" s="667"/>
      <c r="VTO17" s="667"/>
      <c r="VTP17" s="667"/>
      <c r="VTQ17" s="667"/>
      <c r="VTR17" s="667"/>
      <c r="VTS17" s="667"/>
      <c r="VTT17" s="667"/>
      <c r="VTU17" s="667"/>
      <c r="VTV17" s="667"/>
      <c r="VTW17" s="667"/>
      <c r="VTX17" s="667"/>
      <c r="VTY17" s="667"/>
      <c r="VTZ17" s="667"/>
      <c r="VUA17" s="667"/>
      <c r="VUB17" s="667"/>
      <c r="VUC17" s="667"/>
      <c r="VUD17" s="667"/>
      <c r="VUE17" s="667"/>
      <c r="VUF17" s="667"/>
      <c r="VUG17" s="667"/>
      <c r="VUH17" s="667"/>
      <c r="VUI17" s="667"/>
      <c r="VUJ17" s="667"/>
      <c r="VUK17" s="667"/>
      <c r="VUL17" s="667"/>
      <c r="VUM17" s="667"/>
      <c r="VUN17" s="667"/>
      <c r="VUO17" s="667"/>
      <c r="VUP17" s="667"/>
      <c r="VUQ17" s="667"/>
      <c r="VUR17" s="667"/>
      <c r="VUS17" s="667"/>
      <c r="VUT17" s="667"/>
      <c r="VUU17" s="667"/>
      <c r="VUV17" s="667"/>
      <c r="VUW17" s="667"/>
      <c r="VUX17" s="667"/>
      <c r="VUY17" s="667"/>
      <c r="VUZ17" s="667"/>
      <c r="VVA17" s="667"/>
      <c r="VVB17" s="667"/>
      <c r="VVC17" s="667"/>
      <c r="VVD17" s="667"/>
      <c r="VVE17" s="667"/>
      <c r="VVF17" s="667"/>
      <c r="VVG17" s="667"/>
      <c r="VVH17" s="667"/>
      <c r="VVI17" s="667"/>
      <c r="VVJ17" s="667"/>
      <c r="VVK17" s="667"/>
      <c r="VVL17" s="667"/>
      <c r="VVM17" s="667"/>
      <c r="VVN17" s="667"/>
      <c r="VVO17" s="667"/>
      <c r="VVP17" s="667"/>
      <c r="VVQ17" s="667"/>
      <c r="VVR17" s="667"/>
      <c r="VVS17" s="667"/>
      <c r="VVT17" s="667"/>
      <c r="VVU17" s="667"/>
      <c r="VVV17" s="667"/>
      <c r="VVW17" s="667"/>
      <c r="VVX17" s="667"/>
      <c r="VVY17" s="667"/>
      <c r="VVZ17" s="667"/>
      <c r="VWA17" s="667"/>
      <c r="VWB17" s="667"/>
      <c r="VWC17" s="667"/>
      <c r="VWD17" s="667"/>
      <c r="VWE17" s="667"/>
      <c r="VWF17" s="667"/>
      <c r="VWG17" s="667"/>
      <c r="VWH17" s="667"/>
      <c r="VWI17" s="667"/>
      <c r="VWJ17" s="667"/>
      <c r="VWK17" s="667"/>
      <c r="VWL17" s="667"/>
      <c r="VWM17" s="667"/>
      <c r="VWN17" s="667"/>
      <c r="VWO17" s="667"/>
      <c r="VWP17" s="667"/>
      <c r="VWQ17" s="667"/>
      <c r="VWR17" s="667"/>
      <c r="VWS17" s="667"/>
      <c r="VWT17" s="667"/>
      <c r="VWU17" s="667"/>
      <c r="VWV17" s="667"/>
      <c r="VWW17" s="667"/>
      <c r="VWX17" s="667"/>
      <c r="VWY17" s="667"/>
      <c r="VWZ17" s="667"/>
      <c r="VXA17" s="667"/>
      <c r="VXB17" s="667"/>
      <c r="VXC17" s="667"/>
      <c r="VXD17" s="667"/>
      <c r="VXE17" s="667"/>
      <c r="VXF17" s="667"/>
      <c r="VXG17" s="667"/>
      <c r="VXH17" s="667"/>
      <c r="VXI17" s="667"/>
      <c r="VXJ17" s="667"/>
      <c r="VXK17" s="667"/>
      <c r="VXL17" s="667"/>
      <c r="VXM17" s="667"/>
      <c r="VXN17" s="667"/>
      <c r="VXO17" s="667"/>
      <c r="VXP17" s="667"/>
      <c r="VXQ17" s="667"/>
      <c r="VXR17" s="667"/>
      <c r="VXS17" s="667"/>
      <c r="VXT17" s="667"/>
      <c r="VXU17" s="667"/>
      <c r="VXV17" s="667"/>
      <c r="VXW17" s="667"/>
      <c r="VXX17" s="667"/>
      <c r="VXY17" s="667"/>
      <c r="VXZ17" s="667"/>
      <c r="VYA17" s="667"/>
      <c r="VYB17" s="667"/>
      <c r="VYC17" s="667"/>
      <c r="VYD17" s="667"/>
      <c r="VYE17" s="667"/>
      <c r="VYF17" s="667"/>
      <c r="VYG17" s="667"/>
      <c r="VYH17" s="667"/>
      <c r="VYI17" s="667"/>
      <c r="VYJ17" s="667"/>
      <c r="VYK17" s="667"/>
      <c r="VYL17" s="667"/>
      <c r="VYM17" s="667"/>
      <c r="VYN17" s="667"/>
      <c r="VYO17" s="667"/>
      <c r="VYP17" s="667"/>
      <c r="VYQ17" s="667"/>
      <c r="VYR17" s="667"/>
      <c r="VYS17" s="667"/>
      <c r="VYT17" s="667"/>
      <c r="VYU17" s="667"/>
      <c r="VYV17" s="667"/>
      <c r="VYW17" s="667"/>
      <c r="VYX17" s="667"/>
      <c r="VYY17" s="667"/>
      <c r="VYZ17" s="667"/>
      <c r="VZA17" s="667"/>
      <c r="VZB17" s="667"/>
      <c r="VZC17" s="667"/>
      <c r="VZD17" s="667"/>
      <c r="VZE17" s="667"/>
      <c r="VZF17" s="667"/>
      <c r="VZG17" s="667"/>
      <c r="VZH17" s="667"/>
      <c r="VZI17" s="667"/>
      <c r="VZJ17" s="667"/>
      <c r="VZK17" s="667"/>
      <c r="VZL17" s="667"/>
      <c r="VZM17" s="667"/>
      <c r="VZN17" s="667"/>
      <c r="VZO17" s="667"/>
      <c r="VZP17" s="667"/>
      <c r="VZQ17" s="667"/>
      <c r="VZR17" s="667"/>
      <c r="VZS17" s="667"/>
      <c r="VZT17" s="667"/>
      <c r="VZU17" s="667"/>
      <c r="VZV17" s="667"/>
      <c r="VZW17" s="667"/>
      <c r="VZX17" s="667"/>
      <c r="VZY17" s="667"/>
      <c r="VZZ17" s="667"/>
      <c r="WAA17" s="667"/>
      <c r="WAB17" s="667"/>
      <c r="WAC17" s="667"/>
      <c r="WAD17" s="667"/>
      <c r="WAE17" s="667"/>
      <c r="WAF17" s="667"/>
      <c r="WAG17" s="667"/>
      <c r="WAH17" s="667"/>
      <c r="WAI17" s="667"/>
      <c r="WAJ17" s="667"/>
      <c r="WAK17" s="667"/>
      <c r="WAL17" s="667"/>
      <c r="WAM17" s="667"/>
      <c r="WAN17" s="667"/>
      <c r="WAO17" s="667"/>
      <c r="WAP17" s="667"/>
      <c r="WAQ17" s="667"/>
      <c r="WAR17" s="667"/>
      <c r="WAS17" s="667"/>
      <c r="WAT17" s="667"/>
      <c r="WAU17" s="667"/>
      <c r="WAV17" s="667"/>
      <c r="WAW17" s="667"/>
      <c r="WAX17" s="667"/>
      <c r="WAY17" s="667"/>
      <c r="WAZ17" s="667"/>
      <c r="WBA17" s="667"/>
      <c r="WBB17" s="667"/>
      <c r="WBC17" s="667"/>
      <c r="WBD17" s="667"/>
      <c r="WBE17" s="667"/>
      <c r="WBF17" s="667"/>
      <c r="WBG17" s="667"/>
      <c r="WBH17" s="667"/>
      <c r="WBI17" s="667"/>
      <c r="WBJ17" s="667"/>
      <c r="WBK17" s="667"/>
      <c r="WBL17" s="667"/>
      <c r="WBM17" s="667"/>
      <c r="WBN17" s="667"/>
      <c r="WBO17" s="667"/>
      <c r="WBP17" s="667"/>
      <c r="WBQ17" s="667"/>
      <c r="WBR17" s="667"/>
      <c r="WBS17" s="667"/>
      <c r="WBT17" s="667"/>
      <c r="WBU17" s="667"/>
      <c r="WBV17" s="667"/>
      <c r="WBW17" s="667"/>
      <c r="WBX17" s="667"/>
      <c r="WBY17" s="667"/>
      <c r="WBZ17" s="667"/>
      <c r="WCA17" s="667"/>
      <c r="WCB17" s="667"/>
      <c r="WCC17" s="667"/>
      <c r="WCD17" s="667"/>
      <c r="WCE17" s="667"/>
      <c r="WCF17" s="667"/>
      <c r="WCG17" s="667"/>
      <c r="WCH17" s="667"/>
      <c r="WCI17" s="667"/>
      <c r="WCJ17" s="667"/>
      <c r="WCK17" s="667"/>
      <c r="WCL17" s="667"/>
      <c r="WCM17" s="667"/>
      <c r="WCN17" s="667"/>
      <c r="WCO17" s="667"/>
      <c r="WCP17" s="667"/>
      <c r="WCQ17" s="667"/>
      <c r="WCR17" s="667"/>
      <c r="WCS17" s="667"/>
      <c r="WCT17" s="667"/>
      <c r="WCU17" s="667"/>
      <c r="WCV17" s="667"/>
      <c r="WCW17" s="667"/>
      <c r="WCX17" s="667"/>
      <c r="WCY17" s="667"/>
      <c r="WCZ17" s="667"/>
      <c r="WDA17" s="667"/>
      <c r="WDB17" s="667"/>
      <c r="WDC17" s="667"/>
      <c r="WDD17" s="667"/>
      <c r="WDE17" s="667"/>
      <c r="WDF17" s="667"/>
      <c r="WDG17" s="667"/>
      <c r="WDH17" s="667"/>
      <c r="WDI17" s="667"/>
      <c r="WDJ17" s="667"/>
      <c r="WDK17" s="667"/>
      <c r="WDL17" s="667"/>
      <c r="WDM17" s="667"/>
      <c r="WDN17" s="667"/>
      <c r="WDO17" s="667"/>
      <c r="WDP17" s="667"/>
      <c r="WDQ17" s="667"/>
      <c r="WDR17" s="667"/>
      <c r="WDS17" s="667"/>
      <c r="WDT17" s="667"/>
      <c r="WDU17" s="667"/>
      <c r="WDV17" s="667"/>
      <c r="WDW17" s="667"/>
      <c r="WDX17" s="667"/>
      <c r="WDY17" s="667"/>
      <c r="WDZ17" s="667"/>
      <c r="WEA17" s="667"/>
      <c r="WEB17" s="667"/>
      <c r="WEC17" s="667"/>
      <c r="WED17" s="667"/>
      <c r="WEE17" s="667"/>
      <c r="WEF17" s="667"/>
      <c r="WEG17" s="667"/>
      <c r="WEH17" s="667"/>
      <c r="WEI17" s="667"/>
      <c r="WEJ17" s="667"/>
      <c r="WEK17" s="667"/>
      <c r="WEL17" s="667"/>
      <c r="WEM17" s="667"/>
      <c r="WEN17" s="667"/>
      <c r="WEO17" s="667"/>
      <c r="WEP17" s="667"/>
      <c r="WEQ17" s="667"/>
      <c r="WER17" s="667"/>
      <c r="WES17" s="667"/>
      <c r="WET17" s="667"/>
      <c r="WEU17" s="667"/>
      <c r="WEV17" s="667"/>
      <c r="WEW17" s="667"/>
      <c r="WEX17" s="667"/>
      <c r="WEY17" s="667"/>
      <c r="WEZ17" s="667"/>
      <c r="WFA17" s="667"/>
      <c r="WFB17" s="667"/>
      <c r="WFC17" s="667"/>
      <c r="WFD17" s="667"/>
      <c r="WFE17" s="667"/>
      <c r="WFF17" s="667"/>
      <c r="WFG17" s="667"/>
      <c r="WFH17" s="667"/>
      <c r="WFI17" s="667"/>
      <c r="WFJ17" s="667"/>
      <c r="WFK17" s="667"/>
      <c r="WFL17" s="667"/>
      <c r="WFM17" s="667"/>
      <c r="WFN17" s="667"/>
      <c r="WFO17" s="667"/>
      <c r="WFP17" s="667"/>
      <c r="WFQ17" s="667"/>
      <c r="WFR17" s="667"/>
      <c r="WFS17" s="667"/>
      <c r="WFT17" s="667"/>
      <c r="WFU17" s="667"/>
      <c r="WFV17" s="667"/>
      <c r="WFW17" s="667"/>
      <c r="WFX17" s="667"/>
      <c r="WFY17" s="667"/>
      <c r="WFZ17" s="667"/>
      <c r="WGA17" s="667"/>
      <c r="WGB17" s="667"/>
      <c r="WGC17" s="667"/>
      <c r="WGD17" s="667"/>
      <c r="WGE17" s="667"/>
      <c r="WGF17" s="667"/>
      <c r="WGG17" s="667"/>
      <c r="WGH17" s="667"/>
      <c r="WGI17" s="667"/>
      <c r="WGJ17" s="667"/>
      <c r="WGK17" s="667"/>
      <c r="WGL17" s="667"/>
      <c r="WGM17" s="667"/>
      <c r="WGN17" s="667"/>
      <c r="WGO17" s="667"/>
      <c r="WGP17" s="667"/>
      <c r="WGQ17" s="667"/>
      <c r="WGR17" s="667"/>
      <c r="WGS17" s="667"/>
      <c r="WGT17" s="667"/>
      <c r="WGU17" s="667"/>
      <c r="WGV17" s="667"/>
      <c r="WGW17" s="667"/>
      <c r="WGX17" s="667"/>
      <c r="WGY17" s="667"/>
      <c r="WGZ17" s="667"/>
      <c r="WHA17" s="667"/>
      <c r="WHB17" s="667"/>
      <c r="WHC17" s="667"/>
      <c r="WHD17" s="667"/>
      <c r="WHE17" s="667"/>
      <c r="WHF17" s="667"/>
      <c r="WHG17" s="667"/>
      <c r="WHH17" s="667"/>
      <c r="WHI17" s="667"/>
      <c r="WHJ17" s="667"/>
      <c r="WHK17" s="667"/>
      <c r="WHL17" s="667"/>
      <c r="WHM17" s="667"/>
      <c r="WHN17" s="667"/>
      <c r="WHO17" s="667"/>
      <c r="WHP17" s="667"/>
      <c r="WHQ17" s="667"/>
      <c r="WHR17" s="667"/>
      <c r="WHS17" s="667"/>
      <c r="WHT17" s="667"/>
      <c r="WHU17" s="667"/>
      <c r="WHV17" s="667"/>
      <c r="WHW17" s="667"/>
      <c r="WHX17" s="667"/>
      <c r="WHY17" s="667"/>
      <c r="WHZ17" s="667"/>
      <c r="WIA17" s="667"/>
      <c r="WIB17" s="667"/>
      <c r="WIC17" s="667"/>
      <c r="WID17" s="667"/>
      <c r="WIE17" s="667"/>
      <c r="WIF17" s="667"/>
      <c r="WIG17" s="667"/>
      <c r="WIH17" s="667"/>
      <c r="WII17" s="667"/>
      <c r="WIJ17" s="667"/>
      <c r="WIK17" s="667"/>
      <c r="WIL17" s="667"/>
      <c r="WIM17" s="667"/>
      <c r="WIN17" s="667"/>
      <c r="WIO17" s="667"/>
      <c r="WIP17" s="667"/>
      <c r="WIQ17" s="667"/>
      <c r="WIR17" s="667"/>
      <c r="WIS17" s="667"/>
      <c r="WIT17" s="667"/>
      <c r="WIU17" s="667"/>
      <c r="WIV17" s="667"/>
      <c r="WIW17" s="667"/>
      <c r="WIX17" s="667"/>
      <c r="WIY17" s="667"/>
      <c r="WIZ17" s="667"/>
      <c r="WJA17" s="667"/>
      <c r="WJB17" s="667"/>
      <c r="WJC17" s="667"/>
      <c r="WJD17" s="667"/>
      <c r="WJE17" s="667"/>
      <c r="WJF17" s="667"/>
      <c r="WJG17" s="667"/>
      <c r="WJH17" s="667"/>
      <c r="WJI17" s="667"/>
      <c r="WJJ17" s="667"/>
      <c r="WJK17" s="667"/>
      <c r="WJL17" s="667"/>
      <c r="WJM17" s="667"/>
      <c r="WJN17" s="667"/>
      <c r="WJO17" s="667"/>
      <c r="WJP17" s="667"/>
      <c r="WJQ17" s="667"/>
      <c r="WJR17" s="667"/>
      <c r="WJS17" s="667"/>
      <c r="WJT17" s="667"/>
      <c r="WJU17" s="667"/>
      <c r="WJV17" s="667"/>
      <c r="WJW17" s="667"/>
      <c r="WJX17" s="667"/>
      <c r="WJY17" s="667"/>
      <c r="WJZ17" s="667"/>
      <c r="WKA17" s="667"/>
      <c r="WKB17" s="667"/>
      <c r="WKC17" s="667"/>
      <c r="WKD17" s="667"/>
      <c r="WKE17" s="667"/>
      <c r="WKF17" s="667"/>
      <c r="WKG17" s="667"/>
      <c r="WKH17" s="667"/>
      <c r="WKI17" s="667"/>
      <c r="WKJ17" s="667"/>
      <c r="WKK17" s="667"/>
      <c r="WKL17" s="667"/>
      <c r="WKM17" s="667"/>
      <c r="WKN17" s="667"/>
      <c r="WKO17" s="667"/>
      <c r="WKP17" s="667"/>
      <c r="WKQ17" s="667"/>
      <c r="WKR17" s="667"/>
      <c r="WKS17" s="667"/>
      <c r="WKT17" s="667"/>
      <c r="WKU17" s="667"/>
      <c r="WKV17" s="667"/>
      <c r="WKW17" s="667"/>
      <c r="WKX17" s="667"/>
      <c r="WKY17" s="667"/>
      <c r="WKZ17" s="667"/>
      <c r="WLA17" s="667"/>
      <c r="WLB17" s="667"/>
      <c r="WLC17" s="667"/>
      <c r="WLD17" s="667"/>
      <c r="WLE17" s="667"/>
      <c r="WLF17" s="667"/>
      <c r="WLG17" s="667"/>
      <c r="WLH17" s="667"/>
      <c r="WLI17" s="667"/>
      <c r="WLJ17" s="667"/>
      <c r="WLK17" s="667"/>
      <c r="WLL17" s="667"/>
      <c r="WLM17" s="667"/>
      <c r="WLN17" s="667"/>
      <c r="WLO17" s="667"/>
      <c r="WLP17" s="667"/>
      <c r="WLQ17" s="667"/>
      <c r="WLR17" s="667"/>
      <c r="WLS17" s="667"/>
      <c r="WLT17" s="667"/>
      <c r="WLU17" s="667"/>
      <c r="WLV17" s="667"/>
      <c r="WLW17" s="667"/>
      <c r="WLX17" s="667"/>
      <c r="WLY17" s="667"/>
      <c r="WLZ17" s="667"/>
      <c r="WMA17" s="667"/>
      <c r="WMB17" s="667"/>
      <c r="WMC17" s="667"/>
      <c r="WMD17" s="667"/>
      <c r="WME17" s="667"/>
      <c r="WMF17" s="667"/>
      <c r="WMG17" s="667"/>
      <c r="WMH17" s="667"/>
      <c r="WMI17" s="667"/>
      <c r="WMJ17" s="667"/>
      <c r="WMK17" s="667"/>
      <c r="WML17" s="667"/>
      <c r="WMM17" s="667"/>
      <c r="WMN17" s="667"/>
      <c r="WMO17" s="667"/>
      <c r="WMP17" s="667"/>
      <c r="WMQ17" s="667"/>
      <c r="WMR17" s="667"/>
      <c r="WMS17" s="667"/>
      <c r="WMT17" s="667"/>
      <c r="WMU17" s="667"/>
      <c r="WMV17" s="667"/>
      <c r="WMW17" s="667"/>
      <c r="WMX17" s="667"/>
      <c r="WMY17" s="667"/>
      <c r="WMZ17" s="667"/>
      <c r="WNA17" s="667"/>
      <c r="WNB17" s="667"/>
      <c r="WNC17" s="667"/>
      <c r="WND17" s="667"/>
      <c r="WNE17" s="667"/>
      <c r="WNF17" s="667"/>
      <c r="WNG17" s="667"/>
      <c r="WNH17" s="667"/>
      <c r="WNI17" s="667"/>
      <c r="WNJ17" s="667"/>
      <c r="WNK17" s="667"/>
      <c r="WNL17" s="667"/>
      <c r="WNM17" s="667"/>
      <c r="WNN17" s="667"/>
      <c r="WNO17" s="667"/>
      <c r="WNP17" s="667"/>
      <c r="WNQ17" s="667"/>
      <c r="WNR17" s="667"/>
      <c r="WNS17" s="667"/>
      <c r="WNT17" s="667"/>
      <c r="WNU17" s="667"/>
      <c r="WNV17" s="667"/>
      <c r="WNW17" s="667"/>
      <c r="WNX17" s="667"/>
      <c r="WNY17" s="667"/>
      <c r="WNZ17" s="667"/>
      <c r="WOA17" s="667"/>
      <c r="WOB17" s="667"/>
      <c r="WOC17" s="667"/>
      <c r="WOD17" s="667"/>
      <c r="WOE17" s="667"/>
      <c r="WOF17" s="667"/>
      <c r="WOG17" s="667"/>
      <c r="WOH17" s="667"/>
      <c r="WOI17" s="667"/>
      <c r="WOJ17" s="667"/>
      <c r="WOK17" s="667"/>
      <c r="WOL17" s="667"/>
      <c r="WOM17" s="667"/>
      <c r="WON17" s="667"/>
      <c r="WOO17" s="667"/>
      <c r="WOP17" s="667"/>
      <c r="WOQ17" s="667"/>
      <c r="WOR17" s="667"/>
      <c r="WOS17" s="667"/>
      <c r="WOT17" s="667"/>
      <c r="WOU17" s="667"/>
      <c r="WOV17" s="667"/>
      <c r="WOW17" s="667"/>
      <c r="WOX17" s="667"/>
      <c r="WOY17" s="667"/>
      <c r="WOZ17" s="667"/>
      <c r="WPA17" s="667"/>
      <c r="WPB17" s="667"/>
      <c r="WPC17" s="667"/>
      <c r="WPD17" s="667"/>
      <c r="WPE17" s="667"/>
      <c r="WPF17" s="667"/>
      <c r="WPG17" s="667"/>
      <c r="WPH17" s="667"/>
      <c r="WPI17" s="667"/>
      <c r="WPJ17" s="667"/>
      <c r="WPK17" s="667"/>
      <c r="WPL17" s="667"/>
      <c r="WPM17" s="667"/>
      <c r="WPN17" s="667"/>
      <c r="WPO17" s="667"/>
      <c r="WPP17" s="667"/>
      <c r="WPQ17" s="667"/>
      <c r="WPR17" s="667"/>
      <c r="WPS17" s="667"/>
      <c r="WPT17" s="667"/>
      <c r="WPU17" s="667"/>
      <c r="WPV17" s="667"/>
      <c r="WPW17" s="667"/>
      <c r="WPX17" s="667"/>
      <c r="WPY17" s="667"/>
      <c r="WPZ17" s="667"/>
      <c r="WQA17" s="667"/>
      <c r="WQB17" s="667"/>
      <c r="WQC17" s="667"/>
      <c r="WQD17" s="667"/>
      <c r="WQE17" s="667"/>
      <c r="WQF17" s="667"/>
      <c r="WQG17" s="667"/>
      <c r="WQH17" s="667"/>
      <c r="WQI17" s="667"/>
      <c r="WQJ17" s="667"/>
      <c r="WQK17" s="667"/>
      <c r="WQL17" s="667"/>
      <c r="WQM17" s="667"/>
      <c r="WQN17" s="667"/>
      <c r="WQO17" s="667"/>
      <c r="WQP17" s="667"/>
      <c r="WQQ17" s="667"/>
      <c r="WQR17" s="667"/>
      <c r="WQS17" s="667"/>
      <c r="WQT17" s="667"/>
      <c r="WQU17" s="667"/>
      <c r="WQV17" s="667"/>
      <c r="WQW17" s="667"/>
      <c r="WQX17" s="667"/>
      <c r="WQY17" s="667"/>
      <c r="WQZ17" s="667"/>
      <c r="WRA17" s="667"/>
      <c r="WRB17" s="667"/>
      <c r="WRC17" s="667"/>
      <c r="WRD17" s="667"/>
      <c r="WRE17" s="667"/>
      <c r="WRF17" s="667"/>
      <c r="WRG17" s="667"/>
      <c r="WRH17" s="667"/>
      <c r="WRI17" s="667"/>
      <c r="WRJ17" s="667"/>
      <c r="WRK17" s="667"/>
      <c r="WRL17" s="667"/>
      <c r="WRM17" s="667"/>
      <c r="WRN17" s="667"/>
      <c r="WRO17" s="667"/>
      <c r="WRP17" s="667"/>
      <c r="WRQ17" s="667"/>
      <c r="WRR17" s="667"/>
      <c r="WRS17" s="667"/>
      <c r="WRT17" s="667"/>
      <c r="WRU17" s="667"/>
      <c r="WRV17" s="667"/>
      <c r="WRW17" s="667"/>
      <c r="WRX17" s="667"/>
      <c r="WRY17" s="667"/>
      <c r="WRZ17" s="667"/>
      <c r="WSA17" s="667"/>
      <c r="WSB17" s="667"/>
      <c r="WSC17" s="667"/>
      <c r="WSD17" s="667"/>
      <c r="WSE17" s="667"/>
      <c r="WSF17" s="667"/>
      <c r="WSG17" s="667"/>
      <c r="WSH17" s="667"/>
      <c r="WSI17" s="667"/>
      <c r="WSJ17" s="667"/>
      <c r="WSK17" s="667"/>
      <c r="WSL17" s="667"/>
      <c r="WSM17" s="667"/>
      <c r="WSN17" s="667"/>
      <c r="WSO17" s="667"/>
      <c r="WSP17" s="667"/>
      <c r="WSQ17" s="667"/>
      <c r="WSR17" s="667"/>
      <c r="WSS17" s="667"/>
      <c r="WST17" s="667"/>
      <c r="WSU17" s="667"/>
      <c r="WSV17" s="667"/>
      <c r="WSW17" s="667"/>
      <c r="WSX17" s="667"/>
      <c r="WSY17" s="667"/>
      <c r="WSZ17" s="667"/>
      <c r="WTA17" s="667"/>
      <c r="WTB17" s="667"/>
      <c r="WTC17" s="667"/>
      <c r="WTD17" s="667"/>
      <c r="WTE17" s="667"/>
      <c r="WTF17" s="667"/>
      <c r="WTG17" s="667"/>
      <c r="WTH17" s="667"/>
      <c r="WTI17" s="667"/>
      <c r="WTJ17" s="667"/>
      <c r="WTK17" s="667"/>
      <c r="WTL17" s="667"/>
      <c r="WTM17" s="667"/>
      <c r="WTN17" s="667"/>
      <c r="WTO17" s="667"/>
      <c r="WTP17" s="667"/>
      <c r="WTQ17" s="667"/>
      <c r="WTR17" s="667"/>
      <c r="WTS17" s="667"/>
      <c r="WTT17" s="667"/>
      <c r="WTU17" s="667"/>
      <c r="WTV17" s="667"/>
      <c r="WTW17" s="667"/>
      <c r="WTX17" s="667"/>
      <c r="WTY17" s="667"/>
      <c r="WTZ17" s="667"/>
      <c r="WUA17" s="667"/>
      <c r="WUB17" s="667"/>
      <c r="WUC17" s="667"/>
      <c r="WUD17" s="667"/>
      <c r="WUE17" s="667"/>
      <c r="WUF17" s="667"/>
      <c r="WUG17" s="667"/>
      <c r="WUH17" s="667"/>
      <c r="WUI17" s="667"/>
      <c r="WUJ17" s="667"/>
      <c r="WUK17" s="667"/>
      <c r="WUL17" s="667"/>
      <c r="WUM17" s="667"/>
      <c r="WUN17" s="667"/>
      <c r="WUO17" s="667"/>
      <c r="WUP17" s="667"/>
      <c r="WUQ17" s="667"/>
      <c r="WUR17" s="667"/>
      <c r="WUS17" s="667"/>
      <c r="WUT17" s="667"/>
      <c r="WUU17" s="667"/>
      <c r="WUV17" s="667"/>
      <c r="WUW17" s="667"/>
      <c r="WUX17" s="667"/>
      <c r="WUY17" s="667"/>
      <c r="WUZ17" s="667"/>
      <c r="WVA17" s="667"/>
      <c r="WVB17" s="667"/>
      <c r="WVC17" s="667"/>
      <c r="WVD17" s="667"/>
      <c r="WVE17" s="667"/>
      <c r="WVF17" s="667"/>
      <c r="WVG17" s="667"/>
      <c r="WVH17" s="667"/>
      <c r="WVI17" s="667"/>
      <c r="WVJ17" s="667"/>
      <c r="WVK17" s="667"/>
      <c r="WVL17" s="667"/>
      <c r="WVM17" s="667"/>
      <c r="WVN17" s="667"/>
      <c r="WVO17" s="667"/>
      <c r="WVP17" s="667"/>
      <c r="WVQ17" s="667"/>
      <c r="WVR17" s="667"/>
      <c r="WVS17" s="667"/>
      <c r="WVT17" s="667"/>
      <c r="WVU17" s="667"/>
      <c r="WVV17" s="667"/>
      <c r="WVW17" s="667"/>
      <c r="WVX17" s="667"/>
      <c r="WVY17" s="667"/>
      <c r="WVZ17" s="667"/>
      <c r="WWA17" s="667"/>
      <c r="WWB17" s="667"/>
      <c r="WWC17" s="667"/>
      <c r="WWD17" s="667"/>
      <c r="WWE17" s="667"/>
      <c r="WWF17" s="667"/>
      <c r="WWG17" s="667"/>
      <c r="WWH17" s="667"/>
      <c r="WWI17" s="667"/>
      <c r="WWJ17" s="667"/>
      <c r="WWK17" s="667"/>
      <c r="WWL17" s="667"/>
      <c r="WWM17" s="667"/>
      <c r="WWN17" s="667"/>
      <c r="WWO17" s="667"/>
      <c r="WWP17" s="667"/>
      <c r="WWQ17" s="667"/>
      <c r="WWR17" s="667"/>
      <c r="WWS17" s="667"/>
      <c r="WWT17" s="667"/>
      <c r="WWU17" s="667"/>
      <c r="WWV17" s="667"/>
      <c r="WWW17" s="667"/>
      <c r="WWX17" s="667"/>
      <c r="WWY17" s="667"/>
      <c r="WWZ17" s="667"/>
      <c r="WXA17" s="667"/>
      <c r="WXB17" s="667"/>
      <c r="WXC17" s="667"/>
      <c r="WXD17" s="667"/>
      <c r="WXE17" s="667"/>
      <c r="WXF17" s="667"/>
      <c r="WXG17" s="667"/>
      <c r="WXH17" s="667"/>
      <c r="WXI17" s="667"/>
      <c r="WXJ17" s="667"/>
      <c r="WXK17" s="667"/>
      <c r="WXL17" s="667"/>
      <c r="WXM17" s="667"/>
      <c r="WXN17" s="667"/>
      <c r="WXO17" s="667"/>
      <c r="WXP17" s="667"/>
      <c r="WXQ17" s="667"/>
      <c r="WXR17" s="667"/>
      <c r="WXS17" s="667"/>
      <c r="WXT17" s="667"/>
      <c r="WXU17" s="667"/>
      <c r="WXV17" s="667"/>
      <c r="WXW17" s="667"/>
      <c r="WXX17" s="667"/>
      <c r="WXY17" s="667"/>
      <c r="WXZ17" s="667"/>
      <c r="WYA17" s="667"/>
      <c r="WYB17" s="667"/>
      <c r="WYC17" s="667"/>
      <c r="WYD17" s="667"/>
      <c r="WYE17" s="667"/>
      <c r="WYF17" s="667"/>
      <c r="WYG17" s="667"/>
      <c r="WYH17" s="667"/>
      <c r="WYI17" s="667"/>
      <c r="WYJ17" s="667"/>
      <c r="WYK17" s="667"/>
      <c r="WYL17" s="667"/>
      <c r="WYM17" s="667"/>
      <c r="WYN17" s="667"/>
      <c r="WYO17" s="667"/>
      <c r="WYP17" s="667"/>
      <c r="WYQ17" s="667"/>
      <c r="WYR17" s="667"/>
      <c r="WYS17" s="667"/>
      <c r="WYT17" s="667"/>
      <c r="WYU17" s="667"/>
      <c r="WYV17" s="667"/>
      <c r="WYW17" s="667"/>
      <c r="WYX17" s="667"/>
      <c r="WYY17" s="667"/>
      <c r="WYZ17" s="667"/>
      <c r="WZA17" s="667"/>
      <c r="WZB17" s="667"/>
      <c r="WZC17" s="667"/>
      <c r="WZD17" s="667"/>
      <c r="WZE17" s="667"/>
      <c r="WZF17" s="667"/>
      <c r="WZG17" s="667"/>
      <c r="WZH17" s="667"/>
      <c r="WZI17" s="667"/>
      <c r="WZJ17" s="667"/>
      <c r="WZK17" s="667"/>
      <c r="WZL17" s="667"/>
      <c r="WZM17" s="667"/>
      <c r="WZN17" s="667"/>
      <c r="WZO17" s="667"/>
      <c r="WZP17" s="667"/>
      <c r="WZQ17" s="667"/>
      <c r="WZR17" s="667"/>
      <c r="WZS17" s="667"/>
      <c r="WZT17" s="667"/>
      <c r="WZU17" s="667"/>
      <c r="WZV17" s="667"/>
      <c r="WZW17" s="667"/>
      <c r="WZX17" s="667"/>
      <c r="WZY17" s="667"/>
      <c r="WZZ17" s="667"/>
      <c r="XAA17" s="667"/>
      <c r="XAB17" s="667"/>
      <c r="XAC17" s="667"/>
      <c r="XAD17" s="667"/>
      <c r="XAE17" s="667"/>
      <c r="XAF17" s="667"/>
      <c r="XAG17" s="667"/>
      <c r="XAH17" s="667"/>
      <c r="XAI17" s="667"/>
      <c r="XAJ17" s="667"/>
      <c r="XAK17" s="667"/>
      <c r="XAL17" s="667"/>
      <c r="XAM17" s="667"/>
      <c r="XAN17" s="667"/>
      <c r="XAO17" s="667"/>
      <c r="XAP17" s="667"/>
      <c r="XAQ17" s="667"/>
      <c r="XAR17" s="667"/>
      <c r="XAS17" s="667"/>
      <c r="XAT17" s="667"/>
      <c r="XAU17" s="667"/>
      <c r="XAV17" s="667"/>
      <c r="XAW17" s="667"/>
      <c r="XAX17" s="667"/>
      <c r="XAY17" s="667"/>
      <c r="XAZ17" s="667"/>
      <c r="XBA17" s="667"/>
      <c r="XBB17" s="667"/>
      <c r="XBC17" s="667"/>
      <c r="XBD17" s="667"/>
      <c r="XBE17" s="667"/>
      <c r="XBF17" s="667"/>
      <c r="XBG17" s="667"/>
      <c r="XBH17" s="667"/>
      <c r="XBI17" s="667"/>
      <c r="XBJ17" s="667"/>
      <c r="XBK17" s="667"/>
      <c r="XBL17" s="667"/>
      <c r="XBM17" s="667"/>
      <c r="XBN17" s="667"/>
      <c r="XBO17" s="667"/>
      <c r="XBP17" s="667"/>
      <c r="XBQ17" s="667"/>
      <c r="XBR17" s="667"/>
      <c r="XBS17" s="667"/>
      <c r="XBT17" s="667"/>
      <c r="XBU17" s="667"/>
      <c r="XBV17" s="667"/>
      <c r="XBW17" s="667"/>
      <c r="XBX17" s="667"/>
      <c r="XBY17" s="667"/>
      <c r="XBZ17" s="667"/>
      <c r="XCA17" s="667"/>
      <c r="XCB17" s="667"/>
      <c r="XCC17" s="667"/>
      <c r="XCD17" s="667"/>
      <c r="XCE17" s="667"/>
      <c r="XCF17" s="667"/>
      <c r="XCG17" s="667"/>
      <c r="XCH17" s="667"/>
      <c r="XCI17" s="667"/>
      <c r="XCJ17" s="667"/>
      <c r="XCK17" s="667"/>
      <c r="XCL17" s="667"/>
      <c r="XCM17" s="667"/>
      <c r="XCN17" s="667"/>
      <c r="XCO17" s="667"/>
      <c r="XCP17" s="667"/>
      <c r="XCQ17" s="667"/>
      <c r="XCR17" s="667"/>
      <c r="XCS17" s="667"/>
      <c r="XCT17" s="667"/>
      <c r="XCU17" s="667"/>
      <c r="XCV17" s="667"/>
      <c r="XCW17" s="667"/>
      <c r="XCX17" s="667"/>
      <c r="XCY17" s="667"/>
      <c r="XCZ17" s="667"/>
      <c r="XDA17" s="667"/>
      <c r="XDB17" s="667"/>
      <c r="XDC17" s="667"/>
      <c r="XDD17" s="667"/>
      <c r="XDE17" s="667"/>
      <c r="XDF17" s="667"/>
      <c r="XDG17" s="667"/>
      <c r="XDH17" s="667"/>
      <c r="XDI17" s="667"/>
      <c r="XDJ17" s="667"/>
      <c r="XDK17" s="667"/>
      <c r="XDL17" s="667"/>
      <c r="XDM17" s="667"/>
      <c r="XDN17" s="667"/>
      <c r="XDO17" s="667"/>
      <c r="XDP17" s="667"/>
      <c r="XDQ17" s="667"/>
      <c r="XDR17" s="667"/>
      <c r="XDS17" s="667"/>
      <c r="XDT17" s="667"/>
      <c r="XDU17" s="667"/>
      <c r="XDV17" s="667"/>
      <c r="XDW17" s="667"/>
      <c r="XDX17" s="667"/>
      <c r="XDY17" s="667"/>
      <c r="XDZ17" s="667"/>
      <c r="XEA17" s="667"/>
      <c r="XEB17" s="667"/>
      <c r="XEC17" s="667"/>
      <c r="XED17" s="667"/>
      <c r="XEE17" s="667"/>
      <c r="XEF17" s="667"/>
      <c r="XEG17" s="667"/>
      <c r="XEH17" s="667"/>
      <c r="XEI17" s="667"/>
      <c r="XEJ17" s="667"/>
      <c r="XEK17" s="667"/>
    </row>
    <row r="18" s="667" customFormat="1" ht="33" spans="1:1024 1025:16365">
      <c r="A18" s="673">
        <v>17</v>
      </c>
      <c r="B18" s="679"/>
      <c r="C18" s="673" t="s">
        <v>81</v>
      </c>
      <c r="D18" s="673">
        <f t="shared" si="1"/>
        <v>360</v>
      </c>
      <c r="E18" s="673" t="str">
        <f t="shared" si="0"/>
        <v>G04140-T360</v>
      </c>
      <c r="F18" s="673" t="s">
        <v>17</v>
      </c>
      <c r="G18" s="675" t="s">
        <v>29</v>
      </c>
      <c r="H18" s="673"/>
      <c r="I18" s="673" t="s">
        <v>82</v>
      </c>
      <c r="J18" s="673" t="s">
        <v>83</v>
      </c>
      <c r="K18" s="673" t="s">
        <v>84</v>
      </c>
      <c r="L18" s="673">
        <v>148</v>
      </c>
      <c r="M18" s="675" t="s">
        <v>85</v>
      </c>
      <c r="N18" s="673" t="s">
        <v>86</v>
      </c>
      <c r="O18" s="674">
        <v>180</v>
      </c>
      <c r="P18" s="673" t="s">
        <v>25</v>
      </c>
    </row>
    <row r="19" s="668" customFormat="1" ht="33" spans="1:1024 1025:16365">
      <c r="A19" s="673">
        <v>18</v>
      </c>
      <c r="B19" s="679" t="s">
        <v>53</v>
      </c>
      <c r="C19" s="673" t="s">
        <v>87</v>
      </c>
      <c r="D19" s="673">
        <f t="shared" si="1"/>
        <v>370</v>
      </c>
      <c r="E19" s="673" t="str">
        <f t="shared" si="0"/>
        <v>G04050-T370</v>
      </c>
      <c r="F19" s="675" t="s">
        <v>17</v>
      </c>
      <c r="G19" s="675" t="s">
        <v>29</v>
      </c>
      <c r="H19" s="673"/>
      <c r="I19" s="675" t="s">
        <v>88</v>
      </c>
      <c r="J19" s="675" t="s">
        <v>89</v>
      </c>
      <c r="K19" s="673" t="s">
        <v>90</v>
      </c>
      <c r="L19" s="673">
        <v>148</v>
      </c>
      <c r="M19" s="675" t="s">
        <v>57</v>
      </c>
      <c r="N19" s="673" t="s">
        <v>24</v>
      </c>
      <c r="O19" s="674">
        <v>185</v>
      </c>
      <c r="P19" s="673" t="s">
        <v>25</v>
      </c>
      <c r="Q19" s="667"/>
      <c r="R19" s="667"/>
      <c r="S19" s="667"/>
      <c r="T19" s="667"/>
      <c r="U19" s="667"/>
      <c r="V19" s="667"/>
      <c r="W19" s="667"/>
      <c r="X19" s="667"/>
      <c r="Y19" s="667"/>
      <c r="Z19" s="667"/>
      <c r="AA19" s="667"/>
      <c r="AB19" s="667"/>
      <c r="AC19" s="667"/>
      <c r="AD19" s="667"/>
      <c r="AE19" s="667"/>
      <c r="AF19" s="667"/>
      <c r="AG19" s="667"/>
      <c r="AH19" s="667"/>
      <c r="AI19" s="667"/>
      <c r="AJ19" s="667"/>
      <c r="AK19" s="667"/>
      <c r="AL19" s="667"/>
      <c r="AM19" s="667"/>
      <c r="AN19" s="667"/>
      <c r="AO19" s="667"/>
      <c r="AP19" s="667"/>
      <c r="AQ19" s="667"/>
      <c r="AR19" s="667"/>
      <c r="AS19" s="667"/>
      <c r="AT19" s="667"/>
      <c r="AU19" s="667"/>
      <c r="AV19" s="667"/>
      <c r="AW19" s="667"/>
      <c r="AX19" s="667"/>
      <c r="AY19" s="667"/>
      <c r="AZ19" s="667"/>
      <c r="BA19" s="667"/>
      <c r="BB19" s="667"/>
      <c r="BC19" s="667"/>
      <c r="BD19" s="667"/>
      <c r="BE19" s="667"/>
      <c r="BF19" s="667"/>
      <c r="BG19" s="667"/>
      <c r="BH19" s="667"/>
      <c r="BI19" s="667"/>
      <c r="BJ19" s="667"/>
      <c r="BK19" s="667"/>
      <c r="BL19" s="667"/>
      <c r="BM19" s="667"/>
      <c r="BN19" s="667"/>
      <c r="BO19" s="667"/>
      <c r="BP19" s="667"/>
      <c r="BQ19" s="667"/>
      <c r="BR19" s="667"/>
      <c r="BS19" s="667"/>
      <c r="BT19" s="667"/>
      <c r="BU19" s="667"/>
      <c r="BV19" s="667"/>
      <c r="BW19" s="667"/>
      <c r="BX19" s="667"/>
      <c r="BY19" s="667"/>
      <c r="BZ19" s="667"/>
      <c r="CA19" s="667"/>
      <c r="CB19" s="667"/>
      <c r="CC19" s="667"/>
      <c r="CD19" s="667"/>
      <c r="CE19" s="667"/>
      <c r="CF19" s="667"/>
      <c r="CG19" s="667"/>
      <c r="CH19" s="667"/>
      <c r="CI19" s="667"/>
      <c r="CJ19" s="667"/>
      <c r="CK19" s="667"/>
      <c r="CL19" s="667"/>
      <c r="CM19" s="667"/>
      <c r="CN19" s="667"/>
      <c r="CO19" s="667"/>
      <c r="CP19" s="667"/>
      <c r="CQ19" s="667"/>
      <c r="CR19" s="667"/>
      <c r="CS19" s="667"/>
      <c r="CT19" s="667"/>
      <c r="CU19" s="667"/>
      <c r="CV19" s="667"/>
      <c r="CW19" s="667"/>
      <c r="CX19" s="667"/>
      <c r="CY19" s="667"/>
      <c r="CZ19" s="667"/>
      <c r="DA19" s="667"/>
      <c r="DB19" s="667"/>
      <c r="DC19" s="667"/>
      <c r="DD19" s="667"/>
      <c r="DE19" s="667"/>
      <c r="DF19" s="667"/>
      <c r="DG19" s="667"/>
      <c r="DH19" s="667"/>
      <c r="DI19" s="667"/>
      <c r="DJ19" s="667"/>
      <c r="DK19" s="667"/>
      <c r="DL19" s="667"/>
      <c r="DM19" s="667"/>
      <c r="DN19" s="667"/>
      <c r="DO19" s="667"/>
      <c r="DP19" s="667"/>
      <c r="DQ19" s="667"/>
      <c r="DR19" s="667"/>
      <c r="DS19" s="667"/>
      <c r="DT19" s="667"/>
      <c r="DU19" s="667"/>
      <c r="DV19" s="667"/>
      <c r="DW19" s="667"/>
      <c r="DX19" s="667"/>
      <c r="DY19" s="667"/>
      <c r="DZ19" s="667"/>
      <c r="EA19" s="667"/>
      <c r="EB19" s="667"/>
      <c r="EC19" s="667"/>
      <c r="ED19" s="667"/>
      <c r="EE19" s="667"/>
      <c r="EF19" s="667"/>
      <c r="EG19" s="667"/>
      <c r="EH19" s="667"/>
      <c r="EI19" s="667"/>
      <c r="EJ19" s="667"/>
      <c r="EK19" s="667"/>
      <c r="EL19" s="667"/>
      <c r="EM19" s="667"/>
      <c r="EN19" s="667"/>
      <c r="EO19" s="667"/>
      <c r="EP19" s="667"/>
      <c r="EQ19" s="667"/>
      <c r="ER19" s="667"/>
      <c r="ES19" s="667"/>
      <c r="ET19" s="667"/>
      <c r="EU19" s="667"/>
      <c r="EV19" s="667"/>
      <c r="EW19" s="667"/>
      <c r="EX19" s="667"/>
      <c r="EY19" s="667"/>
      <c r="EZ19" s="667"/>
      <c r="FA19" s="667"/>
      <c r="FB19" s="667"/>
      <c r="FC19" s="667"/>
      <c r="FD19" s="667"/>
      <c r="FE19" s="667"/>
      <c r="FF19" s="667"/>
      <c r="FG19" s="667"/>
      <c r="FH19" s="667"/>
      <c r="FI19" s="667"/>
      <c r="FJ19" s="667"/>
      <c r="FK19" s="667"/>
      <c r="FL19" s="667"/>
      <c r="FM19" s="667"/>
      <c r="FN19" s="667"/>
      <c r="FO19" s="667"/>
      <c r="FP19" s="667"/>
      <c r="FQ19" s="667"/>
      <c r="FR19" s="667"/>
      <c r="FS19" s="667"/>
      <c r="FT19" s="667"/>
      <c r="FU19" s="667"/>
      <c r="FV19" s="667"/>
      <c r="FW19" s="667"/>
      <c r="FX19" s="667"/>
      <c r="FY19" s="667"/>
      <c r="FZ19" s="667"/>
      <c r="GA19" s="667"/>
      <c r="GB19" s="667"/>
      <c r="GC19" s="667"/>
      <c r="GD19" s="667"/>
      <c r="GE19" s="667"/>
      <c r="GF19" s="667"/>
      <c r="GG19" s="667"/>
      <c r="GH19" s="667"/>
      <c r="GI19" s="667"/>
      <c r="GJ19" s="667"/>
      <c r="GK19" s="667"/>
      <c r="GL19" s="667"/>
      <c r="GM19" s="667"/>
      <c r="GN19" s="667"/>
      <c r="GO19" s="667"/>
      <c r="GP19" s="667"/>
      <c r="GQ19" s="667"/>
      <c r="GR19" s="667"/>
      <c r="GS19" s="667"/>
      <c r="GT19" s="667"/>
      <c r="GU19" s="667"/>
      <c r="GV19" s="667"/>
      <c r="GW19" s="667"/>
      <c r="GX19" s="667"/>
      <c r="GY19" s="667"/>
      <c r="GZ19" s="667"/>
      <c r="HA19" s="667"/>
      <c r="HB19" s="667"/>
      <c r="HC19" s="667"/>
      <c r="HD19" s="667"/>
      <c r="HE19" s="667"/>
      <c r="HF19" s="667"/>
      <c r="HG19" s="667"/>
      <c r="HH19" s="667"/>
      <c r="HI19" s="667"/>
      <c r="HJ19" s="667"/>
      <c r="HK19" s="667"/>
      <c r="HL19" s="667"/>
      <c r="HM19" s="667"/>
      <c r="HN19" s="667"/>
      <c r="HO19" s="667"/>
      <c r="HP19" s="667"/>
      <c r="HQ19" s="667"/>
      <c r="HR19" s="667"/>
      <c r="HS19" s="667"/>
      <c r="HT19" s="667"/>
      <c r="HU19" s="667"/>
      <c r="HV19" s="667"/>
      <c r="HW19" s="667"/>
      <c r="HX19" s="667"/>
      <c r="HY19" s="667"/>
      <c r="HZ19" s="667"/>
      <c r="IA19" s="667"/>
      <c r="IB19" s="667"/>
      <c r="IC19" s="667"/>
      <c r="ID19" s="667"/>
      <c r="IE19" s="667"/>
      <c r="IF19" s="667"/>
      <c r="IG19" s="667"/>
      <c r="IH19" s="667"/>
      <c r="II19" s="667"/>
      <c r="IJ19" s="667"/>
      <c r="IK19" s="667"/>
      <c r="IL19" s="667"/>
      <c r="IM19" s="667"/>
      <c r="IN19" s="667"/>
      <c r="IO19" s="667"/>
      <c r="IP19" s="667"/>
      <c r="IQ19" s="667"/>
      <c r="IR19" s="667"/>
      <c r="IS19" s="667"/>
      <c r="IT19" s="667"/>
      <c r="IU19" s="667"/>
      <c r="IV19" s="667"/>
      <c r="IW19" s="667"/>
      <c r="IX19" s="667"/>
      <c r="IY19" s="667"/>
      <c r="IZ19" s="667"/>
      <c r="JA19" s="667"/>
      <c r="JB19" s="667"/>
      <c r="JC19" s="667"/>
      <c r="JD19" s="667"/>
      <c r="JE19" s="667"/>
      <c r="JF19" s="667"/>
      <c r="JG19" s="667"/>
      <c r="JH19" s="667"/>
      <c r="JI19" s="667"/>
      <c r="JJ19" s="667"/>
      <c r="JK19" s="667"/>
      <c r="JL19" s="667"/>
      <c r="JM19" s="667"/>
      <c r="JN19" s="667"/>
      <c r="JO19" s="667"/>
      <c r="JP19" s="667"/>
      <c r="JQ19" s="667"/>
      <c r="JR19" s="667"/>
      <c r="JS19" s="667"/>
      <c r="JT19" s="667"/>
      <c r="JU19" s="667"/>
      <c r="JV19" s="667"/>
      <c r="JW19" s="667"/>
      <c r="JX19" s="667"/>
      <c r="JY19" s="667"/>
      <c r="JZ19" s="667"/>
      <c r="KA19" s="667"/>
      <c r="KB19" s="667"/>
      <c r="KC19" s="667"/>
      <c r="KD19" s="667"/>
      <c r="KE19" s="667"/>
      <c r="KF19" s="667"/>
      <c r="KG19" s="667"/>
      <c r="KH19" s="667"/>
      <c r="KI19" s="667"/>
      <c r="KJ19" s="667"/>
      <c r="KK19" s="667"/>
      <c r="KL19" s="667"/>
      <c r="KM19" s="667"/>
      <c r="KN19" s="667"/>
      <c r="KO19" s="667"/>
      <c r="KP19" s="667"/>
      <c r="KQ19" s="667"/>
      <c r="KR19" s="667"/>
      <c r="KS19" s="667"/>
      <c r="KT19" s="667"/>
      <c r="KU19" s="667"/>
      <c r="KV19" s="667"/>
      <c r="KW19" s="667"/>
      <c r="KX19" s="667"/>
      <c r="KY19" s="667"/>
      <c r="KZ19" s="667"/>
      <c r="LA19" s="667"/>
      <c r="LB19" s="667"/>
      <c r="LC19" s="667"/>
      <c r="LD19" s="667"/>
      <c r="LE19" s="667"/>
      <c r="LF19" s="667"/>
      <c r="LG19" s="667"/>
      <c r="LH19" s="667"/>
      <c r="LI19" s="667"/>
      <c r="LJ19" s="667"/>
      <c r="LK19" s="667"/>
      <c r="LL19" s="667"/>
      <c r="LM19" s="667"/>
      <c r="LN19" s="667"/>
      <c r="LO19" s="667"/>
      <c r="LP19" s="667"/>
      <c r="LQ19" s="667"/>
      <c r="LR19" s="667"/>
      <c r="LS19" s="667"/>
      <c r="LT19" s="667"/>
      <c r="LU19" s="667"/>
      <c r="LV19" s="667"/>
      <c r="LW19" s="667"/>
      <c r="LX19" s="667"/>
      <c r="LY19" s="667"/>
      <c r="LZ19" s="667"/>
      <c r="MA19" s="667"/>
      <c r="MB19" s="667"/>
      <c r="MC19" s="667"/>
      <c r="MD19" s="667"/>
      <c r="ME19" s="667"/>
      <c r="MF19" s="667"/>
      <c r="MG19" s="667"/>
      <c r="MH19" s="667"/>
      <c r="MI19" s="667"/>
      <c r="MJ19" s="667"/>
      <c r="MK19" s="667"/>
      <c r="ML19" s="667"/>
      <c r="MM19" s="667"/>
      <c r="MN19" s="667"/>
      <c r="MO19" s="667"/>
      <c r="MP19" s="667"/>
      <c r="MQ19" s="667"/>
      <c r="MR19" s="667"/>
      <c r="MS19" s="667"/>
      <c r="MT19" s="667"/>
      <c r="MU19" s="667"/>
      <c r="MV19" s="667"/>
      <c r="MW19" s="667"/>
      <c r="MX19" s="667"/>
      <c r="MY19" s="667"/>
      <c r="MZ19" s="667"/>
      <c r="NA19" s="667"/>
      <c r="NB19" s="667"/>
      <c r="NC19" s="667"/>
      <c r="ND19" s="667"/>
      <c r="NE19" s="667"/>
      <c r="NF19" s="667"/>
      <c r="NG19" s="667"/>
      <c r="NH19" s="667"/>
      <c r="NI19" s="667"/>
      <c r="NJ19" s="667"/>
      <c r="NK19" s="667"/>
      <c r="NL19" s="667"/>
      <c r="NM19" s="667"/>
      <c r="NN19" s="667"/>
      <c r="NO19" s="667"/>
      <c r="NP19" s="667"/>
      <c r="NQ19" s="667"/>
      <c r="NR19" s="667"/>
      <c r="NS19" s="667"/>
      <c r="NT19" s="667"/>
      <c r="NU19" s="667"/>
      <c r="NV19" s="667"/>
      <c r="NW19" s="667"/>
      <c r="NX19" s="667"/>
      <c r="NY19" s="667"/>
      <c r="NZ19" s="667"/>
      <c r="OA19" s="667"/>
      <c r="OB19" s="667"/>
      <c r="OC19" s="667"/>
      <c r="OD19" s="667"/>
      <c r="OE19" s="667"/>
      <c r="OF19" s="667"/>
      <c r="OG19" s="667"/>
      <c r="OH19" s="667"/>
      <c r="OI19" s="667"/>
      <c r="OJ19" s="667"/>
      <c r="OK19" s="667"/>
      <c r="OL19" s="667"/>
      <c r="OM19" s="667"/>
      <c r="ON19" s="667"/>
      <c r="OO19" s="667"/>
      <c r="OP19" s="667"/>
      <c r="OQ19" s="667"/>
      <c r="OR19" s="667"/>
      <c r="OS19" s="667"/>
      <c r="OT19" s="667"/>
      <c r="OU19" s="667"/>
      <c r="OV19" s="667"/>
      <c r="OW19" s="667"/>
      <c r="OX19" s="667"/>
      <c r="OY19" s="667"/>
      <c r="OZ19" s="667"/>
      <c r="PA19" s="667"/>
      <c r="PB19" s="667"/>
      <c r="PC19" s="667"/>
      <c r="PD19" s="667"/>
      <c r="PE19" s="667"/>
      <c r="PF19" s="667"/>
      <c r="PG19" s="667"/>
      <c r="PH19" s="667"/>
      <c r="PI19" s="667"/>
      <c r="PJ19" s="667"/>
      <c r="PK19" s="667"/>
      <c r="PL19" s="667"/>
      <c r="PM19" s="667"/>
      <c r="PN19" s="667"/>
      <c r="PO19" s="667"/>
      <c r="PP19" s="667"/>
      <c r="PQ19" s="667"/>
      <c r="PR19" s="667"/>
      <c r="PS19" s="667"/>
      <c r="PT19" s="667"/>
      <c r="PU19" s="667"/>
      <c r="PV19" s="667"/>
      <c r="PW19" s="667"/>
      <c r="PX19" s="667"/>
      <c r="PY19" s="667"/>
      <c r="PZ19" s="667"/>
      <c r="QA19" s="667"/>
      <c r="QB19" s="667"/>
      <c r="QC19" s="667"/>
      <c r="QD19" s="667"/>
      <c r="QE19" s="667"/>
      <c r="QF19" s="667"/>
      <c r="QG19" s="667"/>
      <c r="QH19" s="667"/>
      <c r="QI19" s="667"/>
      <c r="QJ19" s="667"/>
      <c r="QK19" s="667"/>
      <c r="QL19" s="667"/>
      <c r="QM19" s="667"/>
      <c r="QN19" s="667"/>
      <c r="QO19" s="667"/>
      <c r="QP19" s="667"/>
      <c r="QQ19" s="667"/>
      <c r="QR19" s="667"/>
      <c r="QS19" s="667"/>
      <c r="QT19" s="667"/>
      <c r="QU19" s="667"/>
      <c r="QV19" s="667"/>
      <c r="QW19" s="667"/>
      <c r="QX19" s="667"/>
      <c r="QY19" s="667"/>
      <c r="QZ19" s="667"/>
      <c r="RA19" s="667"/>
      <c r="RB19" s="667"/>
      <c r="RC19" s="667"/>
      <c r="RD19" s="667"/>
      <c r="RE19" s="667"/>
      <c r="RF19" s="667"/>
      <c r="RG19" s="667"/>
      <c r="RH19" s="667"/>
      <c r="RI19" s="667"/>
      <c r="RJ19" s="667"/>
      <c r="RK19" s="667"/>
      <c r="RL19" s="667"/>
      <c r="RM19" s="667"/>
      <c r="RN19" s="667"/>
      <c r="RO19" s="667"/>
      <c r="RP19" s="667"/>
      <c r="RQ19" s="667"/>
      <c r="RR19" s="667"/>
      <c r="RS19" s="667"/>
      <c r="RT19" s="667"/>
      <c r="RU19" s="667"/>
      <c r="RV19" s="667"/>
      <c r="RW19" s="667"/>
      <c r="RX19" s="667"/>
      <c r="RY19" s="667"/>
      <c r="RZ19" s="667"/>
      <c r="SA19" s="667"/>
      <c r="SB19" s="667"/>
      <c r="SC19" s="667"/>
      <c r="SD19" s="667"/>
      <c r="SE19" s="667"/>
      <c r="SF19" s="667"/>
      <c r="SG19" s="667"/>
      <c r="SH19" s="667"/>
      <c r="SI19" s="667"/>
      <c r="SJ19" s="667"/>
      <c r="SK19" s="667"/>
      <c r="SL19" s="667"/>
      <c r="SM19" s="667"/>
      <c r="SN19" s="667"/>
      <c r="SO19" s="667"/>
      <c r="SP19" s="667"/>
      <c r="SQ19" s="667"/>
      <c r="SR19" s="667"/>
      <c r="SS19" s="667"/>
      <c r="ST19" s="667"/>
      <c r="SU19" s="667"/>
      <c r="SV19" s="667"/>
      <c r="SW19" s="667"/>
      <c r="SX19" s="667"/>
      <c r="SY19" s="667"/>
      <c r="SZ19" s="667"/>
      <c r="TA19" s="667"/>
      <c r="TB19" s="667"/>
      <c r="TC19" s="667"/>
      <c r="TD19" s="667"/>
      <c r="TE19" s="667"/>
      <c r="TF19" s="667"/>
      <c r="TG19" s="667"/>
      <c r="TH19" s="667"/>
      <c r="TI19" s="667"/>
      <c r="TJ19" s="667"/>
      <c r="TK19" s="667"/>
      <c r="TL19" s="667"/>
      <c r="TM19" s="667"/>
      <c r="TN19" s="667"/>
      <c r="TO19" s="667"/>
      <c r="TP19" s="667"/>
      <c r="TQ19" s="667"/>
      <c r="TR19" s="667"/>
      <c r="TS19" s="667"/>
      <c r="TT19" s="667"/>
      <c r="TU19" s="667"/>
      <c r="TV19" s="667"/>
      <c r="TW19" s="667"/>
      <c r="TX19" s="667"/>
      <c r="TY19" s="667"/>
      <c r="TZ19" s="667"/>
      <c r="UA19" s="667"/>
      <c r="UB19" s="667"/>
      <c r="UC19" s="667"/>
      <c r="UD19" s="667"/>
      <c r="UE19" s="667"/>
      <c r="UF19" s="667"/>
      <c r="UG19" s="667"/>
      <c r="UH19" s="667"/>
      <c r="UI19" s="667"/>
      <c r="UJ19" s="667"/>
      <c r="UK19" s="667"/>
      <c r="UL19" s="667"/>
      <c r="UM19" s="667"/>
      <c r="UN19" s="667"/>
      <c r="UO19" s="667"/>
      <c r="UP19" s="667"/>
      <c r="UQ19" s="667"/>
      <c r="UR19" s="667"/>
      <c r="US19" s="667"/>
      <c r="UT19" s="667"/>
      <c r="UU19" s="667"/>
      <c r="UV19" s="667"/>
      <c r="UW19" s="667"/>
      <c r="UX19" s="667"/>
      <c r="UY19" s="667"/>
      <c r="UZ19" s="667"/>
      <c r="VA19" s="667"/>
      <c r="VB19" s="667"/>
      <c r="VC19" s="667"/>
      <c r="VD19" s="667"/>
      <c r="VE19" s="667"/>
      <c r="VF19" s="667"/>
      <c r="VG19" s="667"/>
      <c r="VH19" s="667"/>
      <c r="VI19" s="667"/>
      <c r="VJ19" s="667"/>
      <c r="VK19" s="667"/>
      <c r="VL19" s="667"/>
      <c r="VM19" s="667"/>
      <c r="VN19" s="667"/>
      <c r="VO19" s="667"/>
      <c r="VP19" s="667"/>
      <c r="VQ19" s="667"/>
      <c r="VR19" s="667"/>
      <c r="VS19" s="667"/>
      <c r="VT19" s="667"/>
      <c r="VU19" s="667"/>
      <c r="VV19" s="667"/>
      <c r="VW19" s="667"/>
      <c r="VX19" s="667"/>
      <c r="VY19" s="667"/>
      <c r="VZ19" s="667"/>
      <c r="WA19" s="667"/>
      <c r="WB19" s="667"/>
      <c r="WC19" s="667"/>
      <c r="WD19" s="667"/>
      <c r="WE19" s="667"/>
      <c r="WF19" s="667"/>
      <c r="WG19" s="667"/>
      <c r="WH19" s="667"/>
      <c r="WI19" s="667"/>
      <c r="WJ19" s="667"/>
      <c r="WK19" s="667"/>
      <c r="WL19" s="667"/>
      <c r="WM19" s="667"/>
      <c r="WN19" s="667"/>
      <c r="WO19" s="667"/>
      <c r="WP19" s="667"/>
      <c r="WQ19" s="667"/>
      <c r="WR19" s="667"/>
      <c r="WS19" s="667"/>
      <c r="WT19" s="667"/>
      <c r="WU19" s="667"/>
      <c r="WV19" s="667"/>
      <c r="WW19" s="667"/>
      <c r="WX19" s="667"/>
      <c r="WY19" s="667"/>
      <c r="WZ19" s="667"/>
      <c r="XA19" s="667"/>
      <c r="XB19" s="667"/>
      <c r="XC19" s="667"/>
      <c r="XD19" s="667"/>
      <c r="XE19" s="667"/>
      <c r="XF19" s="667"/>
      <c r="XG19" s="667"/>
      <c r="XH19" s="667"/>
      <c r="XI19" s="667"/>
      <c r="XJ19" s="667"/>
      <c r="XK19" s="667"/>
      <c r="XL19" s="667"/>
      <c r="XM19" s="667"/>
      <c r="XN19" s="667"/>
      <c r="XO19" s="667"/>
      <c r="XP19" s="667"/>
      <c r="XQ19" s="667"/>
      <c r="XR19" s="667"/>
      <c r="XS19" s="667"/>
      <c r="XT19" s="667"/>
      <c r="XU19" s="667"/>
      <c r="XV19" s="667"/>
      <c r="XW19" s="667"/>
      <c r="XX19" s="667"/>
      <c r="XY19" s="667"/>
      <c r="XZ19" s="667"/>
      <c r="YA19" s="667"/>
      <c r="YB19" s="667"/>
      <c r="YC19" s="667"/>
      <c r="YD19" s="667"/>
      <c r="YE19" s="667"/>
      <c r="YF19" s="667"/>
      <c r="YG19" s="667"/>
      <c r="YH19" s="667"/>
      <c r="YI19" s="667"/>
      <c r="YJ19" s="667"/>
      <c r="YK19" s="667"/>
      <c r="YL19" s="667"/>
      <c r="YM19" s="667"/>
      <c r="YN19" s="667"/>
      <c r="YO19" s="667"/>
      <c r="YP19" s="667"/>
      <c r="YQ19" s="667"/>
      <c r="YR19" s="667"/>
      <c r="YS19" s="667"/>
      <c r="YT19" s="667"/>
      <c r="YU19" s="667"/>
      <c r="YV19" s="667"/>
      <c r="YW19" s="667"/>
      <c r="YX19" s="667"/>
      <c r="YY19" s="667"/>
      <c r="YZ19" s="667"/>
      <c r="ZA19" s="667"/>
      <c r="ZB19" s="667"/>
      <c r="ZC19" s="667"/>
      <c r="ZD19" s="667"/>
      <c r="ZE19" s="667"/>
      <c r="ZF19" s="667"/>
      <c r="ZG19" s="667"/>
      <c r="ZH19" s="667"/>
      <c r="ZI19" s="667"/>
      <c r="ZJ19" s="667"/>
      <c r="ZK19" s="667"/>
      <c r="ZL19" s="667"/>
      <c r="ZM19" s="667"/>
      <c r="ZN19" s="667"/>
      <c r="ZO19" s="667"/>
      <c r="ZP19" s="667"/>
      <c r="ZQ19" s="667"/>
      <c r="ZR19" s="667"/>
      <c r="ZS19" s="667"/>
      <c r="ZT19" s="667"/>
      <c r="ZU19" s="667"/>
      <c r="ZV19" s="667"/>
      <c r="ZW19" s="667"/>
      <c r="ZX19" s="667"/>
      <c r="ZY19" s="667"/>
      <c r="ZZ19" s="667"/>
      <c r="AAA19" s="667"/>
      <c r="AAB19" s="667"/>
      <c r="AAC19" s="667"/>
      <c r="AAD19" s="667"/>
      <c r="AAE19" s="667"/>
      <c r="AAF19" s="667"/>
      <c r="AAG19" s="667"/>
      <c r="AAH19" s="667"/>
      <c r="AAI19" s="667"/>
      <c r="AAJ19" s="667"/>
      <c r="AAK19" s="667"/>
      <c r="AAL19" s="667"/>
      <c r="AAM19" s="667"/>
      <c r="AAN19" s="667"/>
      <c r="AAO19" s="667"/>
      <c r="AAP19" s="667"/>
      <c r="AAQ19" s="667"/>
      <c r="AAR19" s="667"/>
      <c r="AAS19" s="667"/>
      <c r="AAT19" s="667"/>
      <c r="AAU19" s="667"/>
      <c r="AAV19" s="667"/>
      <c r="AAW19" s="667"/>
      <c r="AAX19" s="667"/>
      <c r="AAY19" s="667"/>
      <c r="AAZ19" s="667"/>
      <c r="ABA19" s="667"/>
      <c r="ABB19" s="667"/>
      <c r="ABC19" s="667"/>
      <c r="ABD19" s="667"/>
      <c r="ABE19" s="667"/>
      <c r="ABF19" s="667"/>
      <c r="ABG19" s="667"/>
      <c r="ABH19" s="667"/>
      <c r="ABI19" s="667"/>
      <c r="ABJ19" s="667"/>
      <c r="ABK19" s="667"/>
      <c r="ABL19" s="667"/>
      <c r="ABM19" s="667"/>
      <c r="ABN19" s="667"/>
      <c r="ABO19" s="667"/>
      <c r="ABP19" s="667"/>
      <c r="ABQ19" s="667"/>
      <c r="ABR19" s="667"/>
      <c r="ABS19" s="667"/>
      <c r="ABT19" s="667"/>
      <c r="ABU19" s="667"/>
      <c r="ABV19" s="667"/>
      <c r="ABW19" s="667"/>
      <c r="ABX19" s="667"/>
      <c r="ABY19" s="667"/>
      <c r="ABZ19" s="667"/>
      <c r="ACA19" s="667"/>
      <c r="ACB19" s="667"/>
      <c r="ACC19" s="667"/>
      <c r="ACD19" s="667"/>
      <c r="ACE19" s="667"/>
      <c r="ACF19" s="667"/>
      <c r="ACG19" s="667"/>
      <c r="ACH19" s="667"/>
      <c r="ACI19" s="667"/>
      <c r="ACJ19" s="667"/>
      <c r="ACK19" s="667"/>
      <c r="ACL19" s="667"/>
      <c r="ACM19" s="667"/>
      <c r="ACN19" s="667"/>
      <c r="ACO19" s="667"/>
      <c r="ACP19" s="667"/>
      <c r="ACQ19" s="667"/>
      <c r="ACR19" s="667"/>
      <c r="ACS19" s="667"/>
      <c r="ACT19" s="667"/>
      <c r="ACU19" s="667"/>
      <c r="ACV19" s="667"/>
      <c r="ACW19" s="667"/>
      <c r="ACX19" s="667"/>
      <c r="ACY19" s="667"/>
      <c r="ACZ19" s="667"/>
      <c r="ADA19" s="667"/>
      <c r="ADB19" s="667"/>
      <c r="ADC19" s="667"/>
      <c r="ADD19" s="667"/>
      <c r="ADE19" s="667"/>
      <c r="ADF19" s="667"/>
      <c r="ADG19" s="667"/>
      <c r="ADH19" s="667"/>
      <c r="ADI19" s="667"/>
      <c r="ADJ19" s="667"/>
      <c r="ADK19" s="667"/>
      <c r="ADL19" s="667"/>
      <c r="ADM19" s="667"/>
      <c r="ADN19" s="667"/>
      <c r="ADO19" s="667"/>
      <c r="ADP19" s="667"/>
      <c r="ADQ19" s="667"/>
      <c r="ADR19" s="667"/>
      <c r="ADS19" s="667"/>
      <c r="ADT19" s="667"/>
      <c r="ADU19" s="667"/>
      <c r="ADV19" s="667"/>
      <c r="ADW19" s="667"/>
      <c r="ADX19" s="667"/>
      <c r="ADY19" s="667"/>
      <c r="ADZ19" s="667"/>
      <c r="AEA19" s="667"/>
      <c r="AEB19" s="667"/>
      <c r="AEC19" s="667"/>
      <c r="AED19" s="667"/>
      <c r="AEE19" s="667"/>
      <c r="AEF19" s="667"/>
      <c r="AEG19" s="667"/>
      <c r="AEH19" s="667"/>
      <c r="AEI19" s="667"/>
      <c r="AEJ19" s="667"/>
      <c r="AEK19" s="667"/>
      <c r="AEL19" s="667"/>
      <c r="AEM19" s="667"/>
      <c r="AEN19" s="667"/>
      <c r="AEO19" s="667"/>
      <c r="AEP19" s="667"/>
      <c r="AEQ19" s="667"/>
      <c r="AER19" s="667"/>
      <c r="AES19" s="667"/>
      <c r="AET19" s="667"/>
      <c r="AEU19" s="667"/>
      <c r="AEV19" s="667"/>
      <c r="AEW19" s="667"/>
      <c r="AEX19" s="667"/>
      <c r="AEY19" s="667"/>
      <c r="AEZ19" s="667"/>
      <c r="AFA19" s="667"/>
      <c r="AFB19" s="667"/>
      <c r="AFC19" s="667"/>
      <c r="AFD19" s="667"/>
      <c r="AFE19" s="667"/>
      <c r="AFF19" s="667"/>
      <c r="AFG19" s="667"/>
      <c r="AFH19" s="667"/>
      <c r="AFI19" s="667"/>
      <c r="AFJ19" s="667"/>
      <c r="AFK19" s="667"/>
      <c r="AFL19" s="667"/>
      <c r="AFM19" s="667"/>
      <c r="AFN19" s="667"/>
      <c r="AFO19" s="667"/>
      <c r="AFP19" s="667"/>
      <c r="AFQ19" s="667"/>
      <c r="AFR19" s="667"/>
      <c r="AFS19" s="667"/>
      <c r="AFT19" s="667"/>
      <c r="AFU19" s="667"/>
      <c r="AFV19" s="667"/>
      <c r="AFW19" s="667"/>
      <c r="AFX19" s="667"/>
      <c r="AFY19" s="667"/>
      <c r="AFZ19" s="667"/>
      <c r="AGA19" s="667"/>
      <c r="AGB19" s="667"/>
      <c r="AGC19" s="667"/>
      <c r="AGD19" s="667"/>
      <c r="AGE19" s="667"/>
      <c r="AGF19" s="667"/>
      <c r="AGG19" s="667"/>
      <c r="AGH19" s="667"/>
      <c r="AGI19" s="667"/>
      <c r="AGJ19" s="667"/>
      <c r="AGK19" s="667"/>
      <c r="AGL19" s="667"/>
      <c r="AGM19" s="667"/>
      <c r="AGN19" s="667"/>
      <c r="AGO19" s="667"/>
      <c r="AGP19" s="667"/>
      <c r="AGQ19" s="667"/>
      <c r="AGR19" s="667"/>
      <c r="AGS19" s="667"/>
      <c r="AGT19" s="667"/>
      <c r="AGU19" s="667"/>
      <c r="AGV19" s="667"/>
      <c r="AGW19" s="667"/>
      <c r="AGX19" s="667"/>
      <c r="AGY19" s="667"/>
      <c r="AGZ19" s="667"/>
      <c r="AHA19" s="667"/>
      <c r="AHB19" s="667"/>
      <c r="AHC19" s="667"/>
      <c r="AHD19" s="667"/>
      <c r="AHE19" s="667"/>
      <c r="AHF19" s="667"/>
      <c r="AHG19" s="667"/>
      <c r="AHH19" s="667"/>
      <c r="AHI19" s="667"/>
      <c r="AHJ19" s="667"/>
      <c r="AHK19" s="667"/>
      <c r="AHL19" s="667"/>
      <c r="AHM19" s="667"/>
      <c r="AHN19" s="667"/>
      <c r="AHO19" s="667"/>
      <c r="AHP19" s="667"/>
      <c r="AHQ19" s="667"/>
      <c r="AHR19" s="667"/>
      <c r="AHS19" s="667"/>
      <c r="AHT19" s="667"/>
      <c r="AHU19" s="667"/>
      <c r="AHV19" s="667"/>
      <c r="AHW19" s="667"/>
      <c r="AHX19" s="667"/>
      <c r="AHY19" s="667"/>
      <c r="AHZ19" s="667"/>
      <c r="AIA19" s="667"/>
      <c r="AIB19" s="667"/>
      <c r="AIC19" s="667"/>
      <c r="AID19" s="667"/>
      <c r="AIE19" s="667"/>
      <c r="AIF19" s="667"/>
      <c r="AIG19" s="667"/>
      <c r="AIH19" s="667"/>
      <c r="AII19" s="667"/>
      <c r="AIJ19" s="667"/>
      <c r="AIK19" s="667"/>
      <c r="AIL19" s="667"/>
      <c r="AIM19" s="667"/>
      <c r="AIN19" s="667"/>
      <c r="AIO19" s="667"/>
      <c r="AIP19" s="667"/>
      <c r="AIQ19" s="667"/>
      <c r="AIR19" s="667"/>
      <c r="AIS19" s="667"/>
      <c r="AIT19" s="667"/>
      <c r="AIU19" s="667"/>
      <c r="AIV19" s="667"/>
      <c r="AIW19" s="667"/>
      <c r="AIX19" s="667"/>
      <c r="AIY19" s="667"/>
      <c r="AIZ19" s="667"/>
      <c r="AJA19" s="667"/>
      <c r="AJB19" s="667"/>
      <c r="AJC19" s="667"/>
      <c r="AJD19" s="667"/>
      <c r="AJE19" s="667"/>
      <c r="AJF19" s="667"/>
      <c r="AJG19" s="667"/>
      <c r="AJH19" s="667"/>
      <c r="AJI19" s="667"/>
      <c r="AJJ19" s="667"/>
      <c r="AJK19" s="667"/>
      <c r="AJL19" s="667"/>
      <c r="AJM19" s="667"/>
      <c r="AJN19" s="667"/>
      <c r="AJO19" s="667"/>
      <c r="AJP19" s="667"/>
      <c r="AJQ19" s="667"/>
      <c r="AJR19" s="667"/>
      <c r="AJS19" s="667"/>
      <c r="AJT19" s="667"/>
      <c r="AJU19" s="667"/>
      <c r="AJV19" s="667"/>
      <c r="AJW19" s="667"/>
      <c r="AJX19" s="667"/>
      <c r="AJY19" s="667"/>
      <c r="AJZ19" s="667"/>
      <c r="AKA19" s="667"/>
      <c r="AKB19" s="667"/>
      <c r="AKC19" s="667"/>
      <c r="AKD19" s="667"/>
      <c r="AKE19" s="667"/>
      <c r="AKF19" s="667"/>
      <c r="AKG19" s="667"/>
      <c r="AKH19" s="667"/>
      <c r="AKI19" s="667"/>
      <c r="AKJ19" s="667"/>
      <c r="AKK19" s="667"/>
      <c r="AKL19" s="667"/>
      <c r="AKM19" s="667"/>
      <c r="AKN19" s="667"/>
      <c r="AKO19" s="667"/>
      <c r="AKP19" s="667"/>
      <c r="AKQ19" s="667"/>
      <c r="AKR19" s="667"/>
      <c r="AKS19" s="667"/>
      <c r="AKT19" s="667"/>
      <c r="AKU19" s="667"/>
      <c r="AKV19" s="667"/>
      <c r="AKW19" s="667"/>
      <c r="AKX19" s="667"/>
      <c r="AKY19" s="667"/>
      <c r="AKZ19" s="667"/>
      <c r="ALA19" s="667"/>
      <c r="ALB19" s="667"/>
      <c r="ALC19" s="667"/>
      <c r="ALD19" s="667"/>
      <c r="ALE19" s="667"/>
      <c r="ALF19" s="667"/>
      <c r="ALG19" s="667"/>
      <c r="ALH19" s="667"/>
      <c r="ALI19" s="667"/>
      <c r="ALJ19" s="667"/>
      <c r="ALK19" s="667"/>
      <c r="ALL19" s="667"/>
      <c r="ALM19" s="667"/>
      <c r="ALN19" s="667"/>
      <c r="ALO19" s="667"/>
      <c r="ALP19" s="667"/>
      <c r="ALQ19" s="667"/>
      <c r="ALR19" s="667"/>
      <c r="ALS19" s="667"/>
      <c r="ALT19" s="667"/>
      <c r="ALU19" s="667"/>
      <c r="ALV19" s="667"/>
      <c r="ALW19" s="667"/>
      <c r="ALX19" s="667"/>
      <c r="ALY19" s="667"/>
      <c r="ALZ19" s="667"/>
      <c r="AMA19" s="667"/>
      <c r="AMB19" s="667"/>
      <c r="AMC19" s="667"/>
      <c r="AMD19" s="667"/>
      <c r="AME19" s="667"/>
      <c r="AMF19" s="667"/>
      <c r="AMG19" s="667"/>
      <c r="AMH19" s="667"/>
      <c r="AMI19" s="667"/>
      <c r="AMJ19" s="667"/>
      <c r="AMK19" s="667"/>
      <c r="AML19" s="667"/>
      <c r="AMM19" s="667"/>
      <c r="AMN19" s="667"/>
      <c r="AMO19" s="667"/>
      <c r="AMP19" s="667"/>
      <c r="AMQ19" s="667"/>
      <c r="AMR19" s="667"/>
      <c r="AMS19" s="667"/>
      <c r="AMT19" s="667"/>
      <c r="AMU19" s="667"/>
      <c r="AMV19" s="667"/>
      <c r="AMW19" s="667"/>
      <c r="AMX19" s="667"/>
      <c r="AMY19" s="667"/>
      <c r="AMZ19" s="667"/>
      <c r="ANA19" s="667"/>
      <c r="ANB19" s="667"/>
      <c r="ANC19" s="667"/>
      <c r="AND19" s="667"/>
      <c r="ANE19" s="667"/>
      <c r="ANF19" s="667"/>
      <c r="ANG19" s="667"/>
      <c r="ANH19" s="667"/>
      <c r="ANI19" s="667"/>
      <c r="ANJ19" s="667"/>
      <c r="ANK19" s="667"/>
      <c r="ANL19" s="667"/>
      <c r="ANM19" s="667"/>
      <c r="ANN19" s="667"/>
      <c r="ANO19" s="667"/>
      <c r="ANP19" s="667"/>
      <c r="ANQ19" s="667"/>
      <c r="ANR19" s="667"/>
      <c r="ANS19" s="667"/>
      <c r="ANT19" s="667"/>
      <c r="ANU19" s="667"/>
      <c r="ANV19" s="667"/>
      <c r="ANW19" s="667"/>
      <c r="ANX19" s="667"/>
      <c r="ANY19" s="667"/>
      <c r="ANZ19" s="667"/>
      <c r="AOA19" s="667"/>
      <c r="AOB19" s="667"/>
      <c r="AOC19" s="667"/>
      <c r="AOD19" s="667"/>
      <c r="AOE19" s="667"/>
      <c r="AOF19" s="667"/>
      <c r="AOG19" s="667"/>
      <c r="AOH19" s="667"/>
      <c r="AOI19" s="667"/>
      <c r="AOJ19" s="667"/>
      <c r="AOK19" s="667"/>
      <c r="AOL19" s="667"/>
      <c r="AOM19" s="667"/>
      <c r="AON19" s="667"/>
      <c r="AOO19" s="667"/>
      <c r="AOP19" s="667"/>
      <c r="AOQ19" s="667"/>
      <c r="AOR19" s="667"/>
      <c r="AOS19" s="667"/>
      <c r="AOT19" s="667"/>
      <c r="AOU19" s="667"/>
      <c r="AOV19" s="667"/>
      <c r="AOW19" s="667"/>
      <c r="AOX19" s="667"/>
      <c r="AOY19" s="667"/>
      <c r="AOZ19" s="667"/>
      <c r="APA19" s="667"/>
      <c r="APB19" s="667"/>
      <c r="APC19" s="667"/>
      <c r="APD19" s="667"/>
      <c r="APE19" s="667"/>
      <c r="APF19" s="667"/>
      <c r="APG19" s="667"/>
      <c r="APH19" s="667"/>
      <c r="API19" s="667"/>
      <c r="APJ19" s="667"/>
      <c r="APK19" s="667"/>
      <c r="APL19" s="667"/>
      <c r="APM19" s="667"/>
      <c r="APN19" s="667"/>
      <c r="APO19" s="667"/>
      <c r="APP19" s="667"/>
      <c r="APQ19" s="667"/>
      <c r="APR19" s="667"/>
      <c r="APS19" s="667"/>
      <c r="APT19" s="667"/>
      <c r="APU19" s="667"/>
      <c r="APV19" s="667"/>
      <c r="APW19" s="667"/>
      <c r="APX19" s="667"/>
      <c r="APY19" s="667"/>
      <c r="APZ19" s="667"/>
      <c r="AQA19" s="667"/>
      <c r="AQB19" s="667"/>
      <c r="AQC19" s="667"/>
      <c r="AQD19" s="667"/>
      <c r="AQE19" s="667"/>
      <c r="AQF19" s="667"/>
      <c r="AQG19" s="667"/>
      <c r="AQH19" s="667"/>
      <c r="AQI19" s="667"/>
      <c r="AQJ19" s="667"/>
      <c r="AQK19" s="667"/>
      <c r="AQL19" s="667"/>
      <c r="AQM19" s="667"/>
      <c r="AQN19" s="667"/>
      <c r="AQO19" s="667"/>
      <c r="AQP19" s="667"/>
      <c r="AQQ19" s="667"/>
      <c r="AQR19" s="667"/>
      <c r="AQS19" s="667"/>
      <c r="AQT19" s="667"/>
      <c r="AQU19" s="667"/>
      <c r="AQV19" s="667"/>
      <c r="AQW19" s="667"/>
      <c r="AQX19" s="667"/>
      <c r="AQY19" s="667"/>
      <c r="AQZ19" s="667"/>
      <c r="ARA19" s="667"/>
      <c r="ARB19" s="667"/>
      <c r="ARC19" s="667"/>
      <c r="ARD19" s="667"/>
      <c r="ARE19" s="667"/>
      <c r="ARF19" s="667"/>
      <c r="ARG19" s="667"/>
      <c r="ARH19" s="667"/>
      <c r="ARI19" s="667"/>
      <c r="ARJ19" s="667"/>
      <c r="ARK19" s="667"/>
      <c r="ARL19" s="667"/>
      <c r="ARM19" s="667"/>
      <c r="ARN19" s="667"/>
      <c r="ARO19" s="667"/>
      <c r="ARP19" s="667"/>
      <c r="ARQ19" s="667"/>
      <c r="ARR19" s="667"/>
      <c r="ARS19" s="667"/>
      <c r="ART19" s="667"/>
      <c r="ARU19" s="667"/>
      <c r="ARV19" s="667"/>
      <c r="ARW19" s="667"/>
      <c r="ARX19" s="667"/>
      <c r="ARY19" s="667"/>
      <c r="ARZ19" s="667"/>
      <c r="ASA19" s="667"/>
      <c r="ASB19" s="667"/>
      <c r="ASC19" s="667"/>
      <c r="ASD19" s="667"/>
      <c r="ASE19" s="667"/>
      <c r="ASF19" s="667"/>
      <c r="ASG19" s="667"/>
      <c r="ASH19" s="667"/>
      <c r="ASI19" s="667"/>
      <c r="ASJ19" s="667"/>
      <c r="ASK19" s="667"/>
      <c r="ASL19" s="667"/>
      <c r="ASM19" s="667"/>
      <c r="ASN19" s="667"/>
      <c r="ASO19" s="667"/>
      <c r="ASP19" s="667"/>
      <c r="ASQ19" s="667"/>
      <c r="ASR19" s="667"/>
      <c r="ASS19" s="667"/>
      <c r="AST19" s="667"/>
      <c r="ASU19" s="667"/>
      <c r="ASV19" s="667"/>
      <c r="ASW19" s="667"/>
      <c r="ASX19" s="667"/>
      <c r="ASY19" s="667"/>
      <c r="ASZ19" s="667"/>
      <c r="ATA19" s="667"/>
      <c r="ATB19" s="667"/>
      <c r="ATC19" s="667"/>
      <c r="ATD19" s="667"/>
      <c r="ATE19" s="667"/>
      <c r="ATF19" s="667"/>
      <c r="ATG19" s="667"/>
      <c r="ATH19" s="667"/>
      <c r="ATI19" s="667"/>
      <c r="ATJ19" s="667"/>
      <c r="ATK19" s="667"/>
      <c r="ATL19" s="667"/>
      <c r="ATM19" s="667"/>
      <c r="ATN19" s="667"/>
      <c r="ATO19" s="667"/>
      <c r="ATP19" s="667"/>
      <c r="ATQ19" s="667"/>
      <c r="ATR19" s="667"/>
      <c r="ATS19" s="667"/>
      <c r="ATT19" s="667"/>
      <c r="ATU19" s="667"/>
      <c r="ATV19" s="667"/>
      <c r="ATW19" s="667"/>
      <c r="ATX19" s="667"/>
      <c r="ATY19" s="667"/>
      <c r="ATZ19" s="667"/>
      <c r="AUA19" s="667"/>
      <c r="AUB19" s="667"/>
      <c r="AUC19" s="667"/>
      <c r="AUD19" s="667"/>
      <c r="AUE19" s="667"/>
      <c r="AUF19" s="667"/>
      <c r="AUG19" s="667"/>
      <c r="AUH19" s="667"/>
      <c r="AUI19" s="667"/>
      <c r="AUJ19" s="667"/>
      <c r="AUK19" s="667"/>
      <c r="AUL19" s="667"/>
      <c r="AUM19" s="667"/>
      <c r="AUN19" s="667"/>
      <c r="AUO19" s="667"/>
      <c r="AUP19" s="667"/>
      <c r="AUQ19" s="667"/>
      <c r="AUR19" s="667"/>
      <c r="AUS19" s="667"/>
      <c r="AUT19" s="667"/>
      <c r="AUU19" s="667"/>
      <c r="AUV19" s="667"/>
      <c r="AUW19" s="667"/>
      <c r="AUX19" s="667"/>
      <c r="AUY19" s="667"/>
      <c r="AUZ19" s="667"/>
      <c r="AVA19" s="667"/>
      <c r="AVB19" s="667"/>
      <c r="AVC19" s="667"/>
      <c r="AVD19" s="667"/>
      <c r="AVE19" s="667"/>
      <c r="AVF19" s="667"/>
      <c r="AVG19" s="667"/>
      <c r="AVH19" s="667"/>
      <c r="AVI19" s="667"/>
      <c r="AVJ19" s="667"/>
      <c r="AVK19" s="667"/>
      <c r="AVL19" s="667"/>
      <c r="AVM19" s="667"/>
      <c r="AVN19" s="667"/>
      <c r="AVO19" s="667"/>
      <c r="AVP19" s="667"/>
      <c r="AVQ19" s="667"/>
      <c r="AVR19" s="667"/>
      <c r="AVS19" s="667"/>
      <c r="AVT19" s="667"/>
      <c r="AVU19" s="667"/>
      <c r="AVV19" s="667"/>
      <c r="AVW19" s="667"/>
      <c r="AVX19" s="667"/>
      <c r="AVY19" s="667"/>
      <c r="AVZ19" s="667"/>
      <c r="AWA19" s="667"/>
      <c r="AWB19" s="667"/>
      <c r="AWC19" s="667"/>
      <c r="AWD19" s="667"/>
      <c r="AWE19" s="667"/>
      <c r="AWF19" s="667"/>
      <c r="AWG19" s="667"/>
      <c r="AWH19" s="667"/>
      <c r="AWI19" s="667"/>
      <c r="AWJ19" s="667"/>
      <c r="AWK19" s="667"/>
      <c r="AWL19" s="667"/>
      <c r="AWM19" s="667"/>
      <c r="AWN19" s="667"/>
      <c r="AWO19" s="667"/>
      <c r="AWP19" s="667"/>
      <c r="AWQ19" s="667"/>
      <c r="AWR19" s="667"/>
      <c r="AWS19" s="667"/>
      <c r="AWT19" s="667"/>
      <c r="AWU19" s="667"/>
      <c r="AWV19" s="667"/>
      <c r="AWW19" s="667"/>
      <c r="AWX19" s="667"/>
      <c r="AWY19" s="667"/>
      <c r="AWZ19" s="667"/>
      <c r="AXA19" s="667"/>
      <c r="AXB19" s="667"/>
      <c r="AXC19" s="667"/>
      <c r="AXD19" s="667"/>
      <c r="AXE19" s="667"/>
      <c r="AXF19" s="667"/>
      <c r="AXG19" s="667"/>
      <c r="AXH19" s="667"/>
      <c r="AXI19" s="667"/>
      <c r="AXJ19" s="667"/>
      <c r="AXK19" s="667"/>
      <c r="AXL19" s="667"/>
      <c r="AXM19" s="667"/>
      <c r="AXN19" s="667"/>
      <c r="AXO19" s="667"/>
      <c r="AXP19" s="667"/>
      <c r="AXQ19" s="667"/>
      <c r="AXR19" s="667"/>
      <c r="AXS19" s="667"/>
      <c r="AXT19" s="667"/>
      <c r="AXU19" s="667"/>
      <c r="AXV19" s="667"/>
      <c r="AXW19" s="667"/>
      <c r="AXX19" s="667"/>
      <c r="AXY19" s="667"/>
      <c r="AXZ19" s="667"/>
      <c r="AYA19" s="667"/>
      <c r="AYB19" s="667"/>
      <c r="AYC19" s="667"/>
      <c r="AYD19" s="667"/>
      <c r="AYE19" s="667"/>
      <c r="AYF19" s="667"/>
      <c r="AYG19" s="667"/>
      <c r="AYH19" s="667"/>
      <c r="AYI19" s="667"/>
      <c r="AYJ19" s="667"/>
      <c r="AYK19" s="667"/>
      <c r="AYL19" s="667"/>
      <c r="AYM19" s="667"/>
      <c r="AYN19" s="667"/>
      <c r="AYO19" s="667"/>
      <c r="AYP19" s="667"/>
      <c r="AYQ19" s="667"/>
      <c r="AYR19" s="667"/>
      <c r="AYS19" s="667"/>
      <c r="AYT19" s="667"/>
      <c r="AYU19" s="667"/>
      <c r="AYV19" s="667"/>
      <c r="AYW19" s="667"/>
      <c r="AYX19" s="667"/>
      <c r="AYY19" s="667"/>
      <c r="AYZ19" s="667"/>
      <c r="AZA19" s="667"/>
      <c r="AZB19" s="667"/>
      <c r="AZC19" s="667"/>
      <c r="AZD19" s="667"/>
      <c r="AZE19" s="667"/>
      <c r="AZF19" s="667"/>
      <c r="AZG19" s="667"/>
      <c r="AZH19" s="667"/>
      <c r="AZI19" s="667"/>
      <c r="AZJ19" s="667"/>
      <c r="AZK19" s="667"/>
      <c r="AZL19" s="667"/>
      <c r="AZM19" s="667"/>
      <c r="AZN19" s="667"/>
      <c r="AZO19" s="667"/>
      <c r="AZP19" s="667"/>
      <c r="AZQ19" s="667"/>
      <c r="AZR19" s="667"/>
      <c r="AZS19" s="667"/>
      <c r="AZT19" s="667"/>
      <c r="AZU19" s="667"/>
      <c r="AZV19" s="667"/>
      <c r="AZW19" s="667"/>
      <c r="AZX19" s="667"/>
      <c r="AZY19" s="667"/>
      <c r="AZZ19" s="667"/>
      <c r="BAA19" s="667"/>
      <c r="BAB19" s="667"/>
      <c r="BAC19" s="667"/>
      <c r="BAD19" s="667"/>
      <c r="BAE19" s="667"/>
      <c r="BAF19" s="667"/>
      <c r="BAG19" s="667"/>
      <c r="BAH19" s="667"/>
      <c r="BAI19" s="667"/>
      <c r="BAJ19" s="667"/>
      <c r="BAK19" s="667"/>
      <c r="BAL19" s="667"/>
      <c r="BAM19" s="667"/>
      <c r="BAN19" s="667"/>
      <c r="BAO19" s="667"/>
      <c r="BAP19" s="667"/>
      <c r="BAQ19" s="667"/>
      <c r="BAR19" s="667"/>
      <c r="BAS19" s="667"/>
      <c r="BAT19" s="667"/>
      <c r="BAU19" s="667"/>
      <c r="BAV19" s="667"/>
      <c r="BAW19" s="667"/>
      <c r="BAX19" s="667"/>
      <c r="BAY19" s="667"/>
      <c r="BAZ19" s="667"/>
      <c r="BBA19" s="667"/>
      <c r="BBB19" s="667"/>
      <c r="BBC19" s="667"/>
      <c r="BBD19" s="667"/>
      <c r="BBE19" s="667"/>
      <c r="BBF19" s="667"/>
      <c r="BBG19" s="667"/>
      <c r="BBH19" s="667"/>
      <c r="BBI19" s="667"/>
      <c r="BBJ19" s="667"/>
      <c r="BBK19" s="667"/>
      <c r="BBL19" s="667"/>
      <c r="BBM19" s="667"/>
      <c r="BBN19" s="667"/>
      <c r="BBO19" s="667"/>
      <c r="BBP19" s="667"/>
      <c r="BBQ19" s="667"/>
      <c r="BBR19" s="667"/>
      <c r="BBS19" s="667"/>
      <c r="BBT19" s="667"/>
      <c r="BBU19" s="667"/>
      <c r="BBV19" s="667"/>
      <c r="BBW19" s="667"/>
      <c r="BBX19" s="667"/>
      <c r="BBY19" s="667"/>
      <c r="BBZ19" s="667"/>
      <c r="BCA19" s="667"/>
      <c r="BCB19" s="667"/>
      <c r="BCC19" s="667"/>
      <c r="BCD19" s="667"/>
      <c r="BCE19" s="667"/>
      <c r="BCF19" s="667"/>
      <c r="BCG19" s="667"/>
      <c r="BCH19" s="667"/>
      <c r="BCI19" s="667"/>
      <c r="BCJ19" s="667"/>
      <c r="BCK19" s="667"/>
      <c r="BCL19" s="667"/>
      <c r="BCM19" s="667"/>
      <c r="BCN19" s="667"/>
      <c r="BCO19" s="667"/>
      <c r="BCP19" s="667"/>
      <c r="BCQ19" s="667"/>
      <c r="BCR19" s="667"/>
      <c r="BCS19" s="667"/>
      <c r="BCT19" s="667"/>
      <c r="BCU19" s="667"/>
      <c r="BCV19" s="667"/>
      <c r="BCW19" s="667"/>
      <c r="BCX19" s="667"/>
      <c r="BCY19" s="667"/>
      <c r="BCZ19" s="667"/>
      <c r="BDA19" s="667"/>
      <c r="BDB19" s="667"/>
      <c r="BDC19" s="667"/>
      <c r="BDD19" s="667"/>
      <c r="BDE19" s="667"/>
      <c r="BDF19" s="667"/>
      <c r="BDG19" s="667"/>
      <c r="BDH19" s="667"/>
      <c r="BDI19" s="667"/>
      <c r="BDJ19" s="667"/>
      <c r="BDK19" s="667"/>
      <c r="BDL19" s="667"/>
      <c r="BDM19" s="667"/>
      <c r="BDN19" s="667"/>
      <c r="BDO19" s="667"/>
      <c r="BDP19" s="667"/>
      <c r="BDQ19" s="667"/>
      <c r="BDR19" s="667"/>
      <c r="BDS19" s="667"/>
      <c r="BDT19" s="667"/>
      <c r="BDU19" s="667"/>
      <c r="BDV19" s="667"/>
      <c r="BDW19" s="667"/>
      <c r="BDX19" s="667"/>
      <c r="BDY19" s="667"/>
      <c r="BDZ19" s="667"/>
      <c r="BEA19" s="667"/>
      <c r="BEB19" s="667"/>
      <c r="BEC19" s="667"/>
      <c r="BED19" s="667"/>
      <c r="BEE19" s="667"/>
      <c r="BEF19" s="667"/>
      <c r="BEG19" s="667"/>
      <c r="BEH19" s="667"/>
      <c r="BEI19" s="667"/>
      <c r="BEJ19" s="667"/>
      <c r="BEK19" s="667"/>
      <c r="BEL19" s="667"/>
      <c r="BEM19" s="667"/>
      <c r="BEN19" s="667"/>
      <c r="BEO19" s="667"/>
      <c r="BEP19" s="667"/>
      <c r="BEQ19" s="667"/>
      <c r="BER19" s="667"/>
      <c r="BES19" s="667"/>
      <c r="BET19" s="667"/>
      <c r="BEU19" s="667"/>
      <c r="BEV19" s="667"/>
      <c r="BEW19" s="667"/>
      <c r="BEX19" s="667"/>
      <c r="BEY19" s="667"/>
      <c r="BEZ19" s="667"/>
      <c r="BFA19" s="667"/>
      <c r="BFB19" s="667"/>
      <c r="BFC19" s="667"/>
      <c r="BFD19" s="667"/>
      <c r="BFE19" s="667"/>
      <c r="BFF19" s="667"/>
      <c r="BFG19" s="667"/>
      <c r="BFH19" s="667"/>
      <c r="BFI19" s="667"/>
      <c r="BFJ19" s="667"/>
      <c r="BFK19" s="667"/>
      <c r="BFL19" s="667"/>
      <c r="BFM19" s="667"/>
      <c r="BFN19" s="667"/>
      <c r="BFO19" s="667"/>
      <c r="BFP19" s="667"/>
      <c r="BFQ19" s="667"/>
      <c r="BFR19" s="667"/>
      <c r="BFS19" s="667"/>
      <c r="BFT19" s="667"/>
      <c r="BFU19" s="667"/>
      <c r="BFV19" s="667"/>
      <c r="BFW19" s="667"/>
      <c r="BFX19" s="667"/>
      <c r="BFY19" s="667"/>
      <c r="BFZ19" s="667"/>
      <c r="BGA19" s="667"/>
      <c r="BGB19" s="667"/>
      <c r="BGC19" s="667"/>
      <c r="BGD19" s="667"/>
      <c r="BGE19" s="667"/>
      <c r="BGF19" s="667"/>
      <c r="BGG19" s="667"/>
      <c r="BGH19" s="667"/>
      <c r="BGI19" s="667"/>
      <c r="BGJ19" s="667"/>
      <c r="BGK19" s="667"/>
      <c r="BGL19" s="667"/>
      <c r="BGM19" s="667"/>
      <c r="BGN19" s="667"/>
      <c r="BGO19" s="667"/>
      <c r="BGP19" s="667"/>
      <c r="BGQ19" s="667"/>
      <c r="BGR19" s="667"/>
      <c r="BGS19" s="667"/>
      <c r="BGT19" s="667"/>
      <c r="BGU19" s="667"/>
      <c r="BGV19" s="667"/>
      <c r="BGW19" s="667"/>
      <c r="BGX19" s="667"/>
      <c r="BGY19" s="667"/>
      <c r="BGZ19" s="667"/>
      <c r="BHA19" s="667"/>
      <c r="BHB19" s="667"/>
      <c r="BHC19" s="667"/>
      <c r="BHD19" s="667"/>
      <c r="BHE19" s="667"/>
      <c r="BHF19" s="667"/>
      <c r="BHG19" s="667"/>
      <c r="BHH19" s="667"/>
      <c r="BHI19" s="667"/>
      <c r="BHJ19" s="667"/>
      <c r="BHK19" s="667"/>
      <c r="BHL19" s="667"/>
      <c r="BHM19" s="667"/>
      <c r="BHN19" s="667"/>
      <c r="BHO19" s="667"/>
      <c r="BHP19" s="667"/>
      <c r="BHQ19" s="667"/>
      <c r="BHR19" s="667"/>
      <c r="BHS19" s="667"/>
      <c r="BHT19" s="667"/>
      <c r="BHU19" s="667"/>
      <c r="BHV19" s="667"/>
      <c r="BHW19" s="667"/>
      <c r="BHX19" s="667"/>
      <c r="BHY19" s="667"/>
      <c r="BHZ19" s="667"/>
      <c r="BIA19" s="667"/>
      <c r="BIB19" s="667"/>
      <c r="BIC19" s="667"/>
      <c r="BID19" s="667"/>
      <c r="BIE19" s="667"/>
      <c r="BIF19" s="667"/>
      <c r="BIG19" s="667"/>
      <c r="BIH19" s="667"/>
      <c r="BII19" s="667"/>
      <c r="BIJ19" s="667"/>
      <c r="BIK19" s="667"/>
      <c r="BIL19" s="667"/>
      <c r="BIM19" s="667"/>
      <c r="BIN19" s="667"/>
      <c r="BIO19" s="667"/>
      <c r="BIP19" s="667"/>
      <c r="BIQ19" s="667"/>
      <c r="BIR19" s="667"/>
      <c r="BIS19" s="667"/>
      <c r="BIT19" s="667"/>
      <c r="BIU19" s="667"/>
      <c r="BIV19" s="667"/>
      <c r="BIW19" s="667"/>
      <c r="BIX19" s="667"/>
      <c r="BIY19" s="667"/>
      <c r="BIZ19" s="667"/>
      <c r="BJA19" s="667"/>
      <c r="BJB19" s="667"/>
      <c r="BJC19" s="667"/>
      <c r="BJD19" s="667"/>
      <c r="BJE19" s="667"/>
      <c r="BJF19" s="667"/>
      <c r="BJG19" s="667"/>
      <c r="BJH19" s="667"/>
      <c r="BJI19" s="667"/>
      <c r="BJJ19" s="667"/>
      <c r="BJK19" s="667"/>
      <c r="BJL19" s="667"/>
      <c r="BJM19" s="667"/>
      <c r="BJN19" s="667"/>
      <c r="BJO19" s="667"/>
      <c r="BJP19" s="667"/>
      <c r="BJQ19" s="667"/>
      <c r="BJR19" s="667"/>
      <c r="BJS19" s="667"/>
      <c r="BJT19" s="667"/>
      <c r="BJU19" s="667"/>
      <c r="BJV19" s="667"/>
      <c r="BJW19" s="667"/>
      <c r="BJX19" s="667"/>
      <c r="BJY19" s="667"/>
      <c r="BJZ19" s="667"/>
      <c r="BKA19" s="667"/>
      <c r="BKB19" s="667"/>
      <c r="BKC19" s="667"/>
      <c r="BKD19" s="667"/>
      <c r="BKE19" s="667"/>
      <c r="BKF19" s="667"/>
      <c r="BKG19" s="667"/>
      <c r="BKH19" s="667"/>
      <c r="BKI19" s="667"/>
      <c r="BKJ19" s="667"/>
      <c r="BKK19" s="667"/>
      <c r="BKL19" s="667"/>
      <c r="BKM19" s="667"/>
      <c r="BKN19" s="667"/>
      <c r="BKO19" s="667"/>
      <c r="BKP19" s="667"/>
      <c r="BKQ19" s="667"/>
      <c r="BKR19" s="667"/>
      <c r="BKS19" s="667"/>
      <c r="BKT19" s="667"/>
      <c r="BKU19" s="667"/>
      <c r="BKV19" s="667"/>
      <c r="BKW19" s="667"/>
      <c r="BKX19" s="667"/>
      <c r="BKY19" s="667"/>
      <c r="BKZ19" s="667"/>
      <c r="BLA19" s="667"/>
      <c r="BLB19" s="667"/>
      <c r="BLC19" s="667"/>
      <c r="BLD19" s="667"/>
      <c r="BLE19" s="667"/>
      <c r="BLF19" s="667"/>
      <c r="BLG19" s="667"/>
      <c r="BLH19" s="667"/>
      <c r="BLI19" s="667"/>
      <c r="BLJ19" s="667"/>
      <c r="BLK19" s="667"/>
      <c r="BLL19" s="667"/>
      <c r="BLM19" s="667"/>
      <c r="BLN19" s="667"/>
      <c r="BLO19" s="667"/>
      <c r="BLP19" s="667"/>
      <c r="BLQ19" s="667"/>
      <c r="BLR19" s="667"/>
      <c r="BLS19" s="667"/>
      <c r="BLT19" s="667"/>
      <c r="BLU19" s="667"/>
      <c r="BLV19" s="667"/>
      <c r="BLW19" s="667"/>
      <c r="BLX19" s="667"/>
      <c r="BLY19" s="667"/>
      <c r="BLZ19" s="667"/>
      <c r="BMA19" s="667"/>
      <c r="BMB19" s="667"/>
      <c r="BMC19" s="667"/>
      <c r="BMD19" s="667"/>
      <c r="BME19" s="667"/>
      <c r="BMF19" s="667"/>
      <c r="BMG19" s="667"/>
      <c r="BMH19" s="667"/>
      <c r="BMI19" s="667"/>
      <c r="BMJ19" s="667"/>
      <c r="BMK19" s="667"/>
      <c r="BML19" s="667"/>
      <c r="BMM19" s="667"/>
      <c r="BMN19" s="667"/>
      <c r="BMO19" s="667"/>
      <c r="BMP19" s="667"/>
      <c r="BMQ19" s="667"/>
      <c r="BMR19" s="667"/>
      <c r="BMS19" s="667"/>
      <c r="BMT19" s="667"/>
      <c r="BMU19" s="667"/>
      <c r="BMV19" s="667"/>
      <c r="BMW19" s="667"/>
      <c r="BMX19" s="667"/>
      <c r="BMY19" s="667"/>
      <c r="BMZ19" s="667"/>
      <c r="BNA19" s="667"/>
      <c r="BNB19" s="667"/>
      <c r="BNC19" s="667"/>
      <c r="BND19" s="667"/>
      <c r="BNE19" s="667"/>
      <c r="BNF19" s="667"/>
      <c r="BNG19" s="667"/>
      <c r="BNH19" s="667"/>
      <c r="BNI19" s="667"/>
      <c r="BNJ19" s="667"/>
      <c r="BNK19" s="667"/>
      <c r="BNL19" s="667"/>
      <c r="BNM19" s="667"/>
      <c r="BNN19" s="667"/>
      <c r="BNO19" s="667"/>
      <c r="BNP19" s="667"/>
      <c r="BNQ19" s="667"/>
      <c r="BNR19" s="667"/>
      <c r="BNS19" s="667"/>
      <c r="BNT19" s="667"/>
      <c r="BNU19" s="667"/>
      <c r="BNV19" s="667"/>
      <c r="BNW19" s="667"/>
      <c r="BNX19" s="667"/>
      <c r="BNY19" s="667"/>
      <c r="BNZ19" s="667"/>
      <c r="BOA19" s="667"/>
      <c r="BOB19" s="667"/>
      <c r="BOC19" s="667"/>
      <c r="BOD19" s="667"/>
      <c r="BOE19" s="667"/>
      <c r="BOF19" s="667"/>
      <c r="BOG19" s="667"/>
      <c r="BOH19" s="667"/>
      <c r="BOI19" s="667"/>
      <c r="BOJ19" s="667"/>
      <c r="BOK19" s="667"/>
      <c r="BOL19" s="667"/>
      <c r="BOM19" s="667"/>
      <c r="BON19" s="667"/>
      <c r="BOO19" s="667"/>
      <c r="BOP19" s="667"/>
      <c r="BOQ19" s="667"/>
      <c r="BOR19" s="667"/>
      <c r="BOS19" s="667"/>
      <c r="BOT19" s="667"/>
      <c r="BOU19" s="667"/>
      <c r="BOV19" s="667"/>
      <c r="BOW19" s="667"/>
      <c r="BOX19" s="667"/>
      <c r="BOY19" s="667"/>
      <c r="BOZ19" s="667"/>
      <c r="BPA19" s="667"/>
      <c r="BPB19" s="667"/>
      <c r="BPC19" s="667"/>
      <c r="BPD19" s="667"/>
      <c r="BPE19" s="667"/>
      <c r="BPF19" s="667"/>
      <c r="BPG19" s="667"/>
      <c r="BPH19" s="667"/>
      <c r="BPI19" s="667"/>
      <c r="BPJ19" s="667"/>
      <c r="BPK19" s="667"/>
      <c r="BPL19" s="667"/>
      <c r="BPM19" s="667"/>
      <c r="BPN19" s="667"/>
      <c r="BPO19" s="667"/>
      <c r="BPP19" s="667"/>
      <c r="BPQ19" s="667"/>
      <c r="BPR19" s="667"/>
      <c r="BPS19" s="667"/>
      <c r="BPT19" s="667"/>
      <c r="BPU19" s="667"/>
      <c r="BPV19" s="667"/>
      <c r="BPW19" s="667"/>
      <c r="BPX19" s="667"/>
      <c r="BPY19" s="667"/>
      <c r="BPZ19" s="667"/>
      <c r="BQA19" s="667"/>
      <c r="BQB19" s="667"/>
      <c r="BQC19" s="667"/>
      <c r="BQD19" s="667"/>
      <c r="BQE19" s="667"/>
      <c r="BQF19" s="667"/>
      <c r="BQG19" s="667"/>
      <c r="BQH19" s="667"/>
      <c r="BQI19" s="667"/>
      <c r="BQJ19" s="667"/>
      <c r="BQK19" s="667"/>
      <c r="BQL19" s="667"/>
      <c r="BQM19" s="667"/>
      <c r="BQN19" s="667"/>
      <c r="BQO19" s="667"/>
      <c r="BQP19" s="667"/>
      <c r="BQQ19" s="667"/>
      <c r="BQR19" s="667"/>
      <c r="BQS19" s="667"/>
      <c r="BQT19" s="667"/>
      <c r="BQU19" s="667"/>
      <c r="BQV19" s="667"/>
      <c r="BQW19" s="667"/>
      <c r="BQX19" s="667"/>
      <c r="BQY19" s="667"/>
      <c r="BQZ19" s="667"/>
      <c r="BRA19" s="667"/>
      <c r="BRB19" s="667"/>
      <c r="BRC19" s="667"/>
      <c r="BRD19" s="667"/>
      <c r="BRE19" s="667"/>
      <c r="BRF19" s="667"/>
      <c r="BRG19" s="667"/>
      <c r="BRH19" s="667"/>
      <c r="BRI19" s="667"/>
      <c r="BRJ19" s="667"/>
      <c r="BRK19" s="667"/>
      <c r="BRL19" s="667"/>
      <c r="BRM19" s="667"/>
      <c r="BRN19" s="667"/>
      <c r="BRO19" s="667"/>
      <c r="BRP19" s="667"/>
      <c r="BRQ19" s="667"/>
      <c r="BRR19" s="667"/>
      <c r="BRS19" s="667"/>
      <c r="BRT19" s="667"/>
      <c r="BRU19" s="667"/>
      <c r="BRV19" s="667"/>
      <c r="BRW19" s="667"/>
      <c r="BRX19" s="667"/>
      <c r="BRY19" s="667"/>
      <c r="BRZ19" s="667"/>
      <c r="BSA19" s="667"/>
      <c r="BSB19" s="667"/>
      <c r="BSC19" s="667"/>
      <c r="BSD19" s="667"/>
      <c r="BSE19" s="667"/>
      <c r="BSF19" s="667"/>
      <c r="BSG19" s="667"/>
      <c r="BSH19" s="667"/>
      <c r="BSI19" s="667"/>
      <c r="BSJ19" s="667"/>
      <c r="BSK19" s="667"/>
      <c r="BSL19" s="667"/>
      <c r="BSM19" s="667"/>
      <c r="BSN19" s="667"/>
      <c r="BSO19" s="667"/>
      <c r="BSP19" s="667"/>
      <c r="BSQ19" s="667"/>
      <c r="BSR19" s="667"/>
      <c r="BSS19" s="667"/>
      <c r="BST19" s="667"/>
      <c r="BSU19" s="667"/>
      <c r="BSV19" s="667"/>
      <c r="BSW19" s="667"/>
      <c r="BSX19" s="667"/>
      <c r="BSY19" s="667"/>
      <c r="BSZ19" s="667"/>
      <c r="BTA19" s="667"/>
      <c r="BTB19" s="667"/>
      <c r="BTC19" s="667"/>
      <c r="BTD19" s="667"/>
      <c r="BTE19" s="667"/>
      <c r="BTF19" s="667"/>
      <c r="BTG19" s="667"/>
      <c r="BTH19" s="667"/>
      <c r="BTI19" s="667"/>
      <c r="BTJ19" s="667"/>
      <c r="BTK19" s="667"/>
      <c r="BTL19" s="667"/>
      <c r="BTM19" s="667"/>
      <c r="BTN19" s="667"/>
      <c r="BTO19" s="667"/>
      <c r="BTP19" s="667"/>
      <c r="BTQ19" s="667"/>
      <c r="BTR19" s="667"/>
      <c r="BTS19" s="667"/>
      <c r="BTT19" s="667"/>
      <c r="BTU19" s="667"/>
      <c r="BTV19" s="667"/>
      <c r="BTW19" s="667"/>
      <c r="BTX19" s="667"/>
      <c r="BTY19" s="667"/>
      <c r="BTZ19" s="667"/>
      <c r="BUA19" s="667"/>
      <c r="BUB19" s="667"/>
      <c r="BUC19" s="667"/>
      <c r="BUD19" s="667"/>
      <c r="BUE19" s="667"/>
      <c r="BUF19" s="667"/>
      <c r="BUG19" s="667"/>
      <c r="BUH19" s="667"/>
      <c r="BUI19" s="667"/>
      <c r="BUJ19" s="667"/>
      <c r="BUK19" s="667"/>
      <c r="BUL19" s="667"/>
      <c r="BUM19" s="667"/>
      <c r="BUN19" s="667"/>
      <c r="BUO19" s="667"/>
      <c r="BUP19" s="667"/>
      <c r="BUQ19" s="667"/>
      <c r="BUR19" s="667"/>
      <c r="BUS19" s="667"/>
      <c r="BUT19" s="667"/>
      <c r="BUU19" s="667"/>
      <c r="BUV19" s="667"/>
      <c r="BUW19" s="667"/>
      <c r="BUX19" s="667"/>
      <c r="BUY19" s="667"/>
      <c r="BUZ19" s="667"/>
      <c r="BVA19" s="667"/>
      <c r="BVB19" s="667"/>
      <c r="BVC19" s="667"/>
      <c r="BVD19" s="667"/>
      <c r="BVE19" s="667"/>
      <c r="BVF19" s="667"/>
      <c r="BVG19" s="667"/>
      <c r="BVH19" s="667"/>
      <c r="BVI19" s="667"/>
      <c r="BVJ19" s="667"/>
      <c r="BVK19" s="667"/>
      <c r="BVL19" s="667"/>
      <c r="BVM19" s="667"/>
      <c r="BVN19" s="667"/>
      <c r="BVO19" s="667"/>
      <c r="BVP19" s="667"/>
      <c r="BVQ19" s="667"/>
      <c r="BVR19" s="667"/>
      <c r="BVS19" s="667"/>
      <c r="BVT19" s="667"/>
      <c r="BVU19" s="667"/>
      <c r="BVV19" s="667"/>
      <c r="BVW19" s="667"/>
      <c r="BVX19" s="667"/>
      <c r="BVY19" s="667"/>
      <c r="BVZ19" s="667"/>
      <c r="BWA19" s="667"/>
      <c r="BWB19" s="667"/>
      <c r="BWC19" s="667"/>
      <c r="BWD19" s="667"/>
      <c r="BWE19" s="667"/>
      <c r="BWF19" s="667"/>
      <c r="BWG19" s="667"/>
      <c r="BWH19" s="667"/>
      <c r="BWI19" s="667"/>
      <c r="BWJ19" s="667"/>
      <c r="BWK19" s="667"/>
      <c r="BWL19" s="667"/>
      <c r="BWM19" s="667"/>
      <c r="BWN19" s="667"/>
      <c r="BWO19" s="667"/>
      <c r="BWP19" s="667"/>
      <c r="BWQ19" s="667"/>
      <c r="BWR19" s="667"/>
      <c r="BWS19" s="667"/>
      <c r="BWT19" s="667"/>
      <c r="BWU19" s="667"/>
      <c r="BWV19" s="667"/>
      <c r="BWW19" s="667"/>
      <c r="BWX19" s="667"/>
      <c r="BWY19" s="667"/>
      <c r="BWZ19" s="667"/>
      <c r="BXA19" s="667"/>
      <c r="BXB19" s="667"/>
      <c r="BXC19" s="667"/>
      <c r="BXD19" s="667"/>
      <c r="BXE19" s="667"/>
      <c r="BXF19" s="667"/>
      <c r="BXG19" s="667"/>
      <c r="BXH19" s="667"/>
      <c r="BXI19" s="667"/>
      <c r="BXJ19" s="667"/>
      <c r="BXK19" s="667"/>
      <c r="BXL19" s="667"/>
      <c r="BXM19" s="667"/>
      <c r="BXN19" s="667"/>
      <c r="BXO19" s="667"/>
      <c r="BXP19" s="667"/>
      <c r="BXQ19" s="667"/>
      <c r="BXR19" s="667"/>
      <c r="BXS19" s="667"/>
      <c r="BXT19" s="667"/>
      <c r="BXU19" s="667"/>
      <c r="BXV19" s="667"/>
      <c r="BXW19" s="667"/>
      <c r="BXX19" s="667"/>
      <c r="BXY19" s="667"/>
      <c r="BXZ19" s="667"/>
      <c r="BYA19" s="667"/>
      <c r="BYB19" s="667"/>
      <c r="BYC19" s="667"/>
      <c r="BYD19" s="667"/>
      <c r="BYE19" s="667"/>
      <c r="BYF19" s="667"/>
      <c r="BYG19" s="667"/>
      <c r="BYH19" s="667"/>
      <c r="BYI19" s="667"/>
      <c r="BYJ19" s="667"/>
      <c r="BYK19" s="667"/>
      <c r="BYL19" s="667"/>
      <c r="BYM19" s="667"/>
      <c r="BYN19" s="667"/>
      <c r="BYO19" s="667"/>
      <c r="BYP19" s="667"/>
      <c r="BYQ19" s="667"/>
      <c r="BYR19" s="667"/>
      <c r="BYS19" s="667"/>
      <c r="BYT19" s="667"/>
      <c r="BYU19" s="667"/>
      <c r="BYV19" s="667"/>
      <c r="BYW19" s="667"/>
      <c r="BYX19" s="667"/>
      <c r="BYY19" s="667"/>
      <c r="BYZ19" s="667"/>
      <c r="BZA19" s="667"/>
      <c r="BZB19" s="667"/>
      <c r="BZC19" s="667"/>
      <c r="BZD19" s="667"/>
      <c r="BZE19" s="667"/>
      <c r="BZF19" s="667"/>
      <c r="BZG19" s="667"/>
      <c r="BZH19" s="667"/>
      <c r="BZI19" s="667"/>
      <c r="BZJ19" s="667"/>
      <c r="BZK19" s="667"/>
      <c r="BZL19" s="667"/>
      <c r="BZM19" s="667"/>
      <c r="BZN19" s="667"/>
      <c r="BZO19" s="667"/>
      <c r="BZP19" s="667"/>
      <c r="BZQ19" s="667"/>
      <c r="BZR19" s="667"/>
      <c r="BZS19" s="667"/>
      <c r="BZT19" s="667"/>
      <c r="BZU19" s="667"/>
      <c r="BZV19" s="667"/>
      <c r="BZW19" s="667"/>
      <c r="BZX19" s="667"/>
      <c r="BZY19" s="667"/>
      <c r="BZZ19" s="667"/>
      <c r="CAA19" s="667"/>
      <c r="CAB19" s="667"/>
      <c r="CAC19" s="667"/>
      <c r="CAD19" s="667"/>
      <c r="CAE19" s="667"/>
      <c r="CAF19" s="667"/>
      <c r="CAG19" s="667"/>
      <c r="CAH19" s="667"/>
      <c r="CAI19" s="667"/>
      <c r="CAJ19" s="667"/>
      <c r="CAK19" s="667"/>
      <c r="CAL19" s="667"/>
      <c r="CAM19" s="667"/>
      <c r="CAN19" s="667"/>
      <c r="CAO19" s="667"/>
      <c r="CAP19" s="667"/>
      <c r="CAQ19" s="667"/>
      <c r="CAR19" s="667"/>
      <c r="CAS19" s="667"/>
      <c r="CAT19" s="667"/>
      <c r="CAU19" s="667"/>
      <c r="CAV19" s="667"/>
      <c r="CAW19" s="667"/>
      <c r="CAX19" s="667"/>
      <c r="CAY19" s="667"/>
      <c r="CAZ19" s="667"/>
      <c r="CBA19" s="667"/>
      <c r="CBB19" s="667"/>
      <c r="CBC19" s="667"/>
      <c r="CBD19" s="667"/>
      <c r="CBE19" s="667"/>
      <c r="CBF19" s="667"/>
      <c r="CBG19" s="667"/>
      <c r="CBH19" s="667"/>
      <c r="CBI19" s="667"/>
      <c r="CBJ19" s="667"/>
      <c r="CBK19" s="667"/>
      <c r="CBL19" s="667"/>
      <c r="CBM19" s="667"/>
      <c r="CBN19" s="667"/>
      <c r="CBO19" s="667"/>
      <c r="CBP19" s="667"/>
      <c r="CBQ19" s="667"/>
      <c r="CBR19" s="667"/>
      <c r="CBS19" s="667"/>
      <c r="CBT19" s="667"/>
      <c r="CBU19" s="667"/>
      <c r="CBV19" s="667"/>
      <c r="CBW19" s="667"/>
      <c r="CBX19" s="667"/>
      <c r="CBY19" s="667"/>
      <c r="CBZ19" s="667"/>
      <c r="CCA19" s="667"/>
      <c r="CCB19" s="667"/>
      <c r="CCC19" s="667"/>
      <c r="CCD19" s="667"/>
      <c r="CCE19" s="667"/>
      <c r="CCF19" s="667"/>
      <c r="CCG19" s="667"/>
      <c r="CCH19" s="667"/>
      <c r="CCI19" s="667"/>
      <c r="CCJ19" s="667"/>
      <c r="CCK19" s="667"/>
      <c r="CCL19" s="667"/>
      <c r="CCM19" s="667"/>
      <c r="CCN19" s="667"/>
      <c r="CCO19" s="667"/>
      <c r="CCP19" s="667"/>
      <c r="CCQ19" s="667"/>
      <c r="CCR19" s="667"/>
      <c r="CCS19" s="667"/>
      <c r="CCT19" s="667"/>
      <c r="CCU19" s="667"/>
      <c r="CCV19" s="667"/>
      <c r="CCW19" s="667"/>
      <c r="CCX19" s="667"/>
      <c r="CCY19" s="667"/>
      <c r="CCZ19" s="667"/>
      <c r="CDA19" s="667"/>
      <c r="CDB19" s="667"/>
      <c r="CDC19" s="667"/>
      <c r="CDD19" s="667"/>
      <c r="CDE19" s="667"/>
      <c r="CDF19" s="667"/>
      <c r="CDG19" s="667"/>
      <c r="CDH19" s="667"/>
      <c r="CDI19" s="667"/>
      <c r="CDJ19" s="667"/>
      <c r="CDK19" s="667"/>
      <c r="CDL19" s="667"/>
      <c r="CDM19" s="667"/>
      <c r="CDN19" s="667"/>
      <c r="CDO19" s="667"/>
      <c r="CDP19" s="667"/>
      <c r="CDQ19" s="667"/>
      <c r="CDR19" s="667"/>
      <c r="CDS19" s="667"/>
      <c r="CDT19" s="667"/>
      <c r="CDU19" s="667"/>
      <c r="CDV19" s="667"/>
      <c r="CDW19" s="667"/>
      <c r="CDX19" s="667"/>
      <c r="CDY19" s="667"/>
      <c r="CDZ19" s="667"/>
      <c r="CEA19" s="667"/>
      <c r="CEB19" s="667"/>
      <c r="CEC19" s="667"/>
      <c r="CED19" s="667"/>
      <c r="CEE19" s="667"/>
      <c r="CEF19" s="667"/>
      <c r="CEG19" s="667"/>
      <c r="CEH19" s="667"/>
      <c r="CEI19" s="667"/>
      <c r="CEJ19" s="667"/>
      <c r="CEK19" s="667"/>
      <c r="CEL19" s="667"/>
      <c r="CEM19" s="667"/>
      <c r="CEN19" s="667"/>
      <c r="CEO19" s="667"/>
      <c r="CEP19" s="667"/>
      <c r="CEQ19" s="667"/>
      <c r="CER19" s="667"/>
      <c r="CES19" s="667"/>
      <c r="CET19" s="667"/>
      <c r="CEU19" s="667"/>
      <c r="CEV19" s="667"/>
      <c r="CEW19" s="667"/>
      <c r="CEX19" s="667"/>
      <c r="CEY19" s="667"/>
      <c r="CEZ19" s="667"/>
      <c r="CFA19" s="667"/>
      <c r="CFB19" s="667"/>
      <c r="CFC19" s="667"/>
      <c r="CFD19" s="667"/>
      <c r="CFE19" s="667"/>
      <c r="CFF19" s="667"/>
      <c r="CFG19" s="667"/>
      <c r="CFH19" s="667"/>
      <c r="CFI19" s="667"/>
      <c r="CFJ19" s="667"/>
      <c r="CFK19" s="667"/>
      <c r="CFL19" s="667"/>
      <c r="CFM19" s="667"/>
      <c r="CFN19" s="667"/>
      <c r="CFO19" s="667"/>
      <c r="CFP19" s="667"/>
      <c r="CFQ19" s="667"/>
      <c r="CFR19" s="667"/>
      <c r="CFS19" s="667"/>
      <c r="CFT19" s="667"/>
      <c r="CFU19" s="667"/>
      <c r="CFV19" s="667"/>
      <c r="CFW19" s="667"/>
      <c r="CFX19" s="667"/>
      <c r="CFY19" s="667"/>
      <c r="CFZ19" s="667"/>
      <c r="CGA19" s="667"/>
      <c r="CGB19" s="667"/>
      <c r="CGC19" s="667"/>
      <c r="CGD19" s="667"/>
      <c r="CGE19" s="667"/>
      <c r="CGF19" s="667"/>
      <c r="CGG19" s="667"/>
      <c r="CGH19" s="667"/>
      <c r="CGI19" s="667"/>
      <c r="CGJ19" s="667"/>
      <c r="CGK19" s="667"/>
      <c r="CGL19" s="667"/>
      <c r="CGM19" s="667"/>
      <c r="CGN19" s="667"/>
      <c r="CGO19" s="667"/>
      <c r="CGP19" s="667"/>
      <c r="CGQ19" s="667"/>
      <c r="CGR19" s="667"/>
      <c r="CGS19" s="667"/>
      <c r="CGT19" s="667"/>
      <c r="CGU19" s="667"/>
      <c r="CGV19" s="667"/>
      <c r="CGW19" s="667"/>
      <c r="CGX19" s="667"/>
      <c r="CGY19" s="667"/>
      <c r="CGZ19" s="667"/>
      <c r="CHA19" s="667"/>
      <c r="CHB19" s="667"/>
      <c r="CHC19" s="667"/>
      <c r="CHD19" s="667"/>
      <c r="CHE19" s="667"/>
      <c r="CHF19" s="667"/>
      <c r="CHG19" s="667"/>
      <c r="CHH19" s="667"/>
      <c r="CHI19" s="667"/>
      <c r="CHJ19" s="667"/>
      <c r="CHK19" s="667"/>
      <c r="CHL19" s="667"/>
      <c r="CHM19" s="667"/>
      <c r="CHN19" s="667"/>
      <c r="CHO19" s="667"/>
      <c r="CHP19" s="667"/>
      <c r="CHQ19" s="667"/>
      <c r="CHR19" s="667"/>
      <c r="CHS19" s="667"/>
      <c r="CHT19" s="667"/>
      <c r="CHU19" s="667"/>
      <c r="CHV19" s="667"/>
      <c r="CHW19" s="667"/>
      <c r="CHX19" s="667"/>
      <c r="CHY19" s="667"/>
      <c r="CHZ19" s="667"/>
      <c r="CIA19" s="667"/>
      <c r="CIB19" s="667"/>
      <c r="CIC19" s="667"/>
      <c r="CID19" s="667"/>
      <c r="CIE19" s="667"/>
      <c r="CIF19" s="667"/>
      <c r="CIG19" s="667"/>
      <c r="CIH19" s="667"/>
      <c r="CII19" s="667"/>
      <c r="CIJ19" s="667"/>
      <c r="CIK19" s="667"/>
      <c r="CIL19" s="667"/>
      <c r="CIM19" s="667"/>
      <c r="CIN19" s="667"/>
      <c r="CIO19" s="667"/>
      <c r="CIP19" s="667"/>
      <c r="CIQ19" s="667"/>
      <c r="CIR19" s="667"/>
      <c r="CIS19" s="667"/>
      <c r="CIT19" s="667"/>
      <c r="CIU19" s="667"/>
      <c r="CIV19" s="667"/>
      <c r="CIW19" s="667"/>
      <c r="CIX19" s="667"/>
      <c r="CIY19" s="667"/>
      <c r="CIZ19" s="667"/>
      <c r="CJA19" s="667"/>
      <c r="CJB19" s="667"/>
      <c r="CJC19" s="667"/>
      <c r="CJD19" s="667"/>
      <c r="CJE19" s="667"/>
      <c r="CJF19" s="667"/>
      <c r="CJG19" s="667"/>
      <c r="CJH19" s="667"/>
      <c r="CJI19" s="667"/>
      <c r="CJJ19" s="667"/>
      <c r="CJK19" s="667"/>
      <c r="CJL19" s="667"/>
      <c r="CJM19" s="667"/>
      <c r="CJN19" s="667"/>
      <c r="CJO19" s="667"/>
      <c r="CJP19" s="667"/>
      <c r="CJQ19" s="667"/>
      <c r="CJR19" s="667"/>
      <c r="CJS19" s="667"/>
      <c r="CJT19" s="667"/>
      <c r="CJU19" s="667"/>
      <c r="CJV19" s="667"/>
      <c r="CJW19" s="667"/>
      <c r="CJX19" s="667"/>
      <c r="CJY19" s="667"/>
      <c r="CJZ19" s="667"/>
      <c r="CKA19" s="667"/>
      <c r="CKB19" s="667"/>
      <c r="CKC19" s="667"/>
      <c r="CKD19" s="667"/>
      <c r="CKE19" s="667"/>
      <c r="CKF19" s="667"/>
      <c r="CKG19" s="667"/>
      <c r="CKH19" s="667"/>
      <c r="CKI19" s="667"/>
      <c r="CKJ19" s="667"/>
      <c r="CKK19" s="667"/>
      <c r="CKL19" s="667"/>
      <c r="CKM19" s="667"/>
      <c r="CKN19" s="667"/>
      <c r="CKO19" s="667"/>
      <c r="CKP19" s="667"/>
      <c r="CKQ19" s="667"/>
      <c r="CKR19" s="667"/>
      <c r="CKS19" s="667"/>
      <c r="CKT19" s="667"/>
      <c r="CKU19" s="667"/>
      <c r="CKV19" s="667"/>
      <c r="CKW19" s="667"/>
      <c r="CKX19" s="667"/>
      <c r="CKY19" s="667"/>
      <c r="CKZ19" s="667"/>
      <c r="CLA19" s="667"/>
      <c r="CLB19" s="667"/>
      <c r="CLC19" s="667"/>
      <c r="CLD19" s="667"/>
      <c r="CLE19" s="667"/>
      <c r="CLF19" s="667"/>
      <c r="CLG19" s="667"/>
      <c r="CLH19" s="667"/>
      <c r="CLI19" s="667"/>
      <c r="CLJ19" s="667"/>
      <c r="CLK19" s="667"/>
      <c r="CLL19" s="667"/>
      <c r="CLM19" s="667"/>
      <c r="CLN19" s="667"/>
      <c r="CLO19" s="667"/>
      <c r="CLP19" s="667"/>
      <c r="CLQ19" s="667"/>
      <c r="CLR19" s="667"/>
      <c r="CLS19" s="667"/>
      <c r="CLT19" s="667"/>
      <c r="CLU19" s="667"/>
      <c r="CLV19" s="667"/>
      <c r="CLW19" s="667"/>
      <c r="CLX19" s="667"/>
      <c r="CLY19" s="667"/>
      <c r="CLZ19" s="667"/>
      <c r="CMA19" s="667"/>
      <c r="CMB19" s="667"/>
      <c r="CMC19" s="667"/>
      <c r="CMD19" s="667"/>
      <c r="CME19" s="667"/>
      <c r="CMF19" s="667"/>
      <c r="CMG19" s="667"/>
      <c r="CMH19" s="667"/>
      <c r="CMI19" s="667"/>
      <c r="CMJ19" s="667"/>
      <c r="CMK19" s="667"/>
      <c r="CML19" s="667"/>
      <c r="CMM19" s="667"/>
      <c r="CMN19" s="667"/>
      <c r="CMO19" s="667"/>
      <c r="CMP19" s="667"/>
      <c r="CMQ19" s="667"/>
      <c r="CMR19" s="667"/>
      <c r="CMS19" s="667"/>
      <c r="CMT19" s="667"/>
      <c r="CMU19" s="667"/>
      <c r="CMV19" s="667"/>
      <c r="CMW19" s="667"/>
      <c r="CMX19" s="667"/>
      <c r="CMY19" s="667"/>
      <c r="CMZ19" s="667"/>
      <c r="CNA19" s="667"/>
      <c r="CNB19" s="667"/>
      <c r="CNC19" s="667"/>
      <c r="CND19" s="667"/>
      <c r="CNE19" s="667"/>
      <c r="CNF19" s="667"/>
      <c r="CNG19" s="667"/>
      <c r="CNH19" s="667"/>
      <c r="CNI19" s="667"/>
      <c r="CNJ19" s="667"/>
      <c r="CNK19" s="667"/>
      <c r="CNL19" s="667"/>
      <c r="CNM19" s="667"/>
      <c r="CNN19" s="667"/>
      <c r="CNO19" s="667"/>
      <c r="CNP19" s="667"/>
      <c r="CNQ19" s="667"/>
      <c r="CNR19" s="667"/>
      <c r="CNS19" s="667"/>
      <c r="CNT19" s="667"/>
      <c r="CNU19" s="667"/>
      <c r="CNV19" s="667"/>
      <c r="CNW19" s="667"/>
      <c r="CNX19" s="667"/>
      <c r="CNY19" s="667"/>
      <c r="CNZ19" s="667"/>
      <c r="COA19" s="667"/>
      <c r="COB19" s="667"/>
      <c r="COC19" s="667"/>
      <c r="COD19" s="667"/>
      <c r="COE19" s="667"/>
      <c r="COF19" s="667"/>
      <c r="COG19" s="667"/>
      <c r="COH19" s="667"/>
      <c r="COI19" s="667"/>
      <c r="COJ19" s="667"/>
      <c r="COK19" s="667"/>
      <c r="COL19" s="667"/>
      <c r="COM19" s="667"/>
      <c r="CON19" s="667"/>
      <c r="COO19" s="667"/>
      <c r="COP19" s="667"/>
      <c r="COQ19" s="667"/>
      <c r="COR19" s="667"/>
      <c r="COS19" s="667"/>
      <c r="COT19" s="667"/>
      <c r="COU19" s="667"/>
      <c r="COV19" s="667"/>
      <c r="COW19" s="667"/>
      <c r="COX19" s="667"/>
      <c r="COY19" s="667"/>
      <c r="COZ19" s="667"/>
      <c r="CPA19" s="667"/>
      <c r="CPB19" s="667"/>
      <c r="CPC19" s="667"/>
      <c r="CPD19" s="667"/>
      <c r="CPE19" s="667"/>
      <c r="CPF19" s="667"/>
      <c r="CPG19" s="667"/>
      <c r="CPH19" s="667"/>
      <c r="CPI19" s="667"/>
      <c r="CPJ19" s="667"/>
      <c r="CPK19" s="667"/>
      <c r="CPL19" s="667"/>
      <c r="CPM19" s="667"/>
      <c r="CPN19" s="667"/>
      <c r="CPO19" s="667"/>
      <c r="CPP19" s="667"/>
      <c r="CPQ19" s="667"/>
      <c r="CPR19" s="667"/>
      <c r="CPS19" s="667"/>
      <c r="CPT19" s="667"/>
      <c r="CPU19" s="667"/>
      <c r="CPV19" s="667"/>
      <c r="CPW19" s="667"/>
      <c r="CPX19" s="667"/>
      <c r="CPY19" s="667"/>
      <c r="CPZ19" s="667"/>
      <c r="CQA19" s="667"/>
      <c r="CQB19" s="667"/>
      <c r="CQC19" s="667"/>
      <c r="CQD19" s="667"/>
      <c r="CQE19" s="667"/>
      <c r="CQF19" s="667"/>
      <c r="CQG19" s="667"/>
      <c r="CQH19" s="667"/>
      <c r="CQI19" s="667"/>
      <c r="CQJ19" s="667"/>
      <c r="CQK19" s="667"/>
      <c r="CQL19" s="667"/>
      <c r="CQM19" s="667"/>
      <c r="CQN19" s="667"/>
      <c r="CQO19" s="667"/>
      <c r="CQP19" s="667"/>
      <c r="CQQ19" s="667"/>
      <c r="CQR19" s="667"/>
      <c r="CQS19" s="667"/>
      <c r="CQT19" s="667"/>
      <c r="CQU19" s="667"/>
      <c r="CQV19" s="667"/>
      <c r="CQW19" s="667"/>
      <c r="CQX19" s="667"/>
      <c r="CQY19" s="667"/>
      <c r="CQZ19" s="667"/>
      <c r="CRA19" s="667"/>
      <c r="CRB19" s="667"/>
      <c r="CRC19" s="667"/>
      <c r="CRD19" s="667"/>
      <c r="CRE19" s="667"/>
      <c r="CRF19" s="667"/>
      <c r="CRG19" s="667"/>
      <c r="CRH19" s="667"/>
      <c r="CRI19" s="667"/>
      <c r="CRJ19" s="667"/>
      <c r="CRK19" s="667"/>
      <c r="CRL19" s="667"/>
      <c r="CRM19" s="667"/>
      <c r="CRN19" s="667"/>
      <c r="CRO19" s="667"/>
      <c r="CRP19" s="667"/>
      <c r="CRQ19" s="667"/>
      <c r="CRR19" s="667"/>
      <c r="CRS19" s="667"/>
      <c r="CRT19" s="667"/>
      <c r="CRU19" s="667"/>
      <c r="CRV19" s="667"/>
      <c r="CRW19" s="667"/>
      <c r="CRX19" s="667"/>
      <c r="CRY19" s="667"/>
      <c r="CRZ19" s="667"/>
      <c r="CSA19" s="667"/>
      <c r="CSB19" s="667"/>
      <c r="CSC19" s="667"/>
      <c r="CSD19" s="667"/>
      <c r="CSE19" s="667"/>
      <c r="CSF19" s="667"/>
      <c r="CSG19" s="667"/>
      <c r="CSH19" s="667"/>
      <c r="CSI19" s="667"/>
      <c r="CSJ19" s="667"/>
      <c r="CSK19" s="667"/>
      <c r="CSL19" s="667"/>
      <c r="CSM19" s="667"/>
      <c r="CSN19" s="667"/>
      <c r="CSO19" s="667"/>
      <c r="CSP19" s="667"/>
      <c r="CSQ19" s="667"/>
      <c r="CSR19" s="667"/>
      <c r="CSS19" s="667"/>
      <c r="CST19" s="667"/>
      <c r="CSU19" s="667"/>
      <c r="CSV19" s="667"/>
      <c r="CSW19" s="667"/>
      <c r="CSX19" s="667"/>
      <c r="CSY19" s="667"/>
      <c r="CSZ19" s="667"/>
      <c r="CTA19" s="667"/>
      <c r="CTB19" s="667"/>
      <c r="CTC19" s="667"/>
      <c r="CTD19" s="667"/>
      <c r="CTE19" s="667"/>
      <c r="CTF19" s="667"/>
      <c r="CTG19" s="667"/>
      <c r="CTH19" s="667"/>
      <c r="CTI19" s="667"/>
      <c r="CTJ19" s="667"/>
      <c r="CTK19" s="667"/>
      <c r="CTL19" s="667"/>
      <c r="CTM19" s="667"/>
      <c r="CTN19" s="667"/>
      <c r="CTO19" s="667"/>
      <c r="CTP19" s="667"/>
      <c r="CTQ19" s="667"/>
      <c r="CTR19" s="667"/>
      <c r="CTS19" s="667"/>
      <c r="CTT19" s="667"/>
      <c r="CTU19" s="667"/>
      <c r="CTV19" s="667"/>
      <c r="CTW19" s="667"/>
      <c r="CTX19" s="667"/>
      <c r="CTY19" s="667"/>
      <c r="CTZ19" s="667"/>
      <c r="CUA19" s="667"/>
      <c r="CUB19" s="667"/>
      <c r="CUC19" s="667"/>
      <c r="CUD19" s="667"/>
      <c r="CUE19" s="667"/>
      <c r="CUF19" s="667"/>
      <c r="CUG19" s="667"/>
      <c r="CUH19" s="667"/>
      <c r="CUI19" s="667"/>
      <c r="CUJ19" s="667"/>
      <c r="CUK19" s="667"/>
      <c r="CUL19" s="667"/>
      <c r="CUM19" s="667"/>
      <c r="CUN19" s="667"/>
      <c r="CUO19" s="667"/>
      <c r="CUP19" s="667"/>
      <c r="CUQ19" s="667"/>
      <c r="CUR19" s="667"/>
      <c r="CUS19" s="667"/>
      <c r="CUT19" s="667"/>
      <c r="CUU19" s="667"/>
      <c r="CUV19" s="667"/>
      <c r="CUW19" s="667"/>
      <c r="CUX19" s="667"/>
      <c r="CUY19" s="667"/>
      <c r="CUZ19" s="667"/>
      <c r="CVA19" s="667"/>
      <c r="CVB19" s="667"/>
      <c r="CVC19" s="667"/>
      <c r="CVD19" s="667"/>
      <c r="CVE19" s="667"/>
      <c r="CVF19" s="667"/>
      <c r="CVG19" s="667"/>
      <c r="CVH19" s="667"/>
      <c r="CVI19" s="667"/>
      <c r="CVJ19" s="667"/>
      <c r="CVK19" s="667"/>
      <c r="CVL19" s="667"/>
      <c r="CVM19" s="667"/>
      <c r="CVN19" s="667"/>
      <c r="CVO19" s="667"/>
      <c r="CVP19" s="667"/>
      <c r="CVQ19" s="667"/>
      <c r="CVR19" s="667"/>
      <c r="CVS19" s="667"/>
      <c r="CVT19" s="667"/>
      <c r="CVU19" s="667"/>
      <c r="CVV19" s="667"/>
      <c r="CVW19" s="667"/>
      <c r="CVX19" s="667"/>
      <c r="CVY19" s="667"/>
      <c r="CVZ19" s="667"/>
      <c r="CWA19" s="667"/>
      <c r="CWB19" s="667"/>
      <c r="CWC19" s="667"/>
      <c r="CWD19" s="667"/>
      <c r="CWE19" s="667"/>
      <c r="CWF19" s="667"/>
      <c r="CWG19" s="667"/>
      <c r="CWH19" s="667"/>
      <c r="CWI19" s="667"/>
      <c r="CWJ19" s="667"/>
      <c r="CWK19" s="667"/>
      <c r="CWL19" s="667"/>
      <c r="CWM19" s="667"/>
      <c r="CWN19" s="667"/>
      <c r="CWO19" s="667"/>
      <c r="CWP19" s="667"/>
      <c r="CWQ19" s="667"/>
      <c r="CWR19" s="667"/>
      <c r="CWS19" s="667"/>
      <c r="CWT19" s="667"/>
      <c r="CWU19" s="667"/>
      <c r="CWV19" s="667"/>
      <c r="CWW19" s="667"/>
      <c r="CWX19" s="667"/>
      <c r="CWY19" s="667"/>
      <c r="CWZ19" s="667"/>
      <c r="CXA19" s="667"/>
      <c r="CXB19" s="667"/>
      <c r="CXC19" s="667"/>
      <c r="CXD19" s="667"/>
      <c r="CXE19" s="667"/>
      <c r="CXF19" s="667"/>
      <c r="CXG19" s="667"/>
      <c r="CXH19" s="667"/>
      <c r="CXI19" s="667"/>
      <c r="CXJ19" s="667"/>
      <c r="CXK19" s="667"/>
      <c r="CXL19" s="667"/>
      <c r="CXM19" s="667"/>
      <c r="CXN19" s="667"/>
      <c r="CXO19" s="667"/>
      <c r="CXP19" s="667"/>
      <c r="CXQ19" s="667"/>
      <c r="CXR19" s="667"/>
      <c r="CXS19" s="667"/>
      <c r="CXT19" s="667"/>
      <c r="CXU19" s="667"/>
      <c r="CXV19" s="667"/>
      <c r="CXW19" s="667"/>
      <c r="CXX19" s="667"/>
      <c r="CXY19" s="667"/>
      <c r="CXZ19" s="667"/>
      <c r="CYA19" s="667"/>
      <c r="CYB19" s="667"/>
      <c r="CYC19" s="667"/>
      <c r="CYD19" s="667"/>
      <c r="CYE19" s="667"/>
      <c r="CYF19" s="667"/>
      <c r="CYG19" s="667"/>
      <c r="CYH19" s="667"/>
      <c r="CYI19" s="667"/>
      <c r="CYJ19" s="667"/>
      <c r="CYK19" s="667"/>
      <c r="CYL19" s="667"/>
      <c r="CYM19" s="667"/>
      <c r="CYN19" s="667"/>
      <c r="CYO19" s="667"/>
      <c r="CYP19" s="667"/>
      <c r="CYQ19" s="667"/>
      <c r="CYR19" s="667"/>
      <c r="CYS19" s="667"/>
      <c r="CYT19" s="667"/>
      <c r="CYU19" s="667"/>
      <c r="CYV19" s="667"/>
      <c r="CYW19" s="667"/>
      <c r="CYX19" s="667"/>
      <c r="CYY19" s="667"/>
      <c r="CYZ19" s="667"/>
      <c r="CZA19" s="667"/>
      <c r="CZB19" s="667"/>
      <c r="CZC19" s="667"/>
      <c r="CZD19" s="667"/>
      <c r="CZE19" s="667"/>
      <c r="CZF19" s="667"/>
      <c r="CZG19" s="667"/>
      <c r="CZH19" s="667"/>
      <c r="CZI19" s="667"/>
      <c r="CZJ19" s="667"/>
      <c r="CZK19" s="667"/>
      <c r="CZL19" s="667"/>
      <c r="CZM19" s="667"/>
      <c r="CZN19" s="667"/>
      <c r="CZO19" s="667"/>
      <c r="CZP19" s="667"/>
      <c r="CZQ19" s="667"/>
      <c r="CZR19" s="667"/>
      <c r="CZS19" s="667"/>
      <c r="CZT19" s="667"/>
      <c r="CZU19" s="667"/>
      <c r="CZV19" s="667"/>
      <c r="CZW19" s="667"/>
      <c r="CZX19" s="667"/>
      <c r="CZY19" s="667"/>
      <c r="CZZ19" s="667"/>
      <c r="DAA19" s="667"/>
      <c r="DAB19" s="667"/>
      <c r="DAC19" s="667"/>
      <c r="DAD19" s="667"/>
      <c r="DAE19" s="667"/>
      <c r="DAF19" s="667"/>
      <c r="DAG19" s="667"/>
      <c r="DAH19" s="667"/>
      <c r="DAI19" s="667"/>
      <c r="DAJ19" s="667"/>
      <c r="DAK19" s="667"/>
      <c r="DAL19" s="667"/>
      <c r="DAM19" s="667"/>
      <c r="DAN19" s="667"/>
      <c r="DAO19" s="667"/>
      <c r="DAP19" s="667"/>
      <c r="DAQ19" s="667"/>
      <c r="DAR19" s="667"/>
      <c r="DAS19" s="667"/>
      <c r="DAT19" s="667"/>
      <c r="DAU19" s="667"/>
      <c r="DAV19" s="667"/>
      <c r="DAW19" s="667"/>
      <c r="DAX19" s="667"/>
      <c r="DAY19" s="667"/>
      <c r="DAZ19" s="667"/>
      <c r="DBA19" s="667"/>
      <c r="DBB19" s="667"/>
      <c r="DBC19" s="667"/>
      <c r="DBD19" s="667"/>
      <c r="DBE19" s="667"/>
      <c r="DBF19" s="667"/>
      <c r="DBG19" s="667"/>
      <c r="DBH19" s="667"/>
      <c r="DBI19" s="667"/>
      <c r="DBJ19" s="667"/>
      <c r="DBK19" s="667"/>
      <c r="DBL19" s="667"/>
      <c r="DBM19" s="667"/>
      <c r="DBN19" s="667"/>
      <c r="DBO19" s="667"/>
      <c r="DBP19" s="667"/>
      <c r="DBQ19" s="667"/>
      <c r="DBR19" s="667"/>
      <c r="DBS19" s="667"/>
      <c r="DBT19" s="667"/>
      <c r="DBU19" s="667"/>
      <c r="DBV19" s="667"/>
      <c r="DBW19" s="667"/>
      <c r="DBX19" s="667"/>
      <c r="DBY19" s="667"/>
      <c r="DBZ19" s="667"/>
      <c r="DCA19" s="667"/>
      <c r="DCB19" s="667"/>
      <c r="DCC19" s="667"/>
      <c r="DCD19" s="667"/>
      <c r="DCE19" s="667"/>
      <c r="DCF19" s="667"/>
      <c r="DCG19" s="667"/>
      <c r="DCH19" s="667"/>
      <c r="DCI19" s="667"/>
      <c r="DCJ19" s="667"/>
      <c r="DCK19" s="667"/>
      <c r="DCL19" s="667"/>
      <c r="DCM19" s="667"/>
      <c r="DCN19" s="667"/>
      <c r="DCO19" s="667"/>
      <c r="DCP19" s="667"/>
      <c r="DCQ19" s="667"/>
      <c r="DCR19" s="667"/>
      <c r="DCS19" s="667"/>
      <c r="DCT19" s="667"/>
      <c r="DCU19" s="667"/>
      <c r="DCV19" s="667"/>
      <c r="DCW19" s="667"/>
      <c r="DCX19" s="667"/>
      <c r="DCY19" s="667"/>
      <c r="DCZ19" s="667"/>
      <c r="DDA19" s="667"/>
      <c r="DDB19" s="667"/>
      <c r="DDC19" s="667"/>
      <c r="DDD19" s="667"/>
      <c r="DDE19" s="667"/>
      <c r="DDF19" s="667"/>
      <c r="DDG19" s="667"/>
      <c r="DDH19" s="667"/>
      <c r="DDI19" s="667"/>
      <c r="DDJ19" s="667"/>
      <c r="DDK19" s="667"/>
      <c r="DDL19" s="667"/>
      <c r="DDM19" s="667"/>
      <c r="DDN19" s="667"/>
      <c r="DDO19" s="667"/>
      <c r="DDP19" s="667"/>
      <c r="DDQ19" s="667"/>
      <c r="DDR19" s="667"/>
      <c r="DDS19" s="667"/>
      <c r="DDT19" s="667"/>
      <c r="DDU19" s="667"/>
      <c r="DDV19" s="667"/>
      <c r="DDW19" s="667"/>
      <c r="DDX19" s="667"/>
      <c r="DDY19" s="667"/>
      <c r="DDZ19" s="667"/>
      <c r="DEA19" s="667"/>
      <c r="DEB19" s="667"/>
      <c r="DEC19" s="667"/>
      <c r="DED19" s="667"/>
      <c r="DEE19" s="667"/>
      <c r="DEF19" s="667"/>
      <c r="DEG19" s="667"/>
      <c r="DEH19" s="667"/>
      <c r="DEI19" s="667"/>
      <c r="DEJ19" s="667"/>
      <c r="DEK19" s="667"/>
      <c r="DEL19" s="667"/>
      <c r="DEM19" s="667"/>
      <c r="DEN19" s="667"/>
      <c r="DEO19" s="667"/>
      <c r="DEP19" s="667"/>
      <c r="DEQ19" s="667"/>
      <c r="DER19" s="667"/>
      <c r="DES19" s="667"/>
      <c r="DET19" s="667"/>
      <c r="DEU19" s="667"/>
      <c r="DEV19" s="667"/>
      <c r="DEW19" s="667"/>
      <c r="DEX19" s="667"/>
      <c r="DEY19" s="667"/>
      <c r="DEZ19" s="667"/>
      <c r="DFA19" s="667"/>
      <c r="DFB19" s="667"/>
      <c r="DFC19" s="667"/>
      <c r="DFD19" s="667"/>
      <c r="DFE19" s="667"/>
      <c r="DFF19" s="667"/>
      <c r="DFG19" s="667"/>
      <c r="DFH19" s="667"/>
      <c r="DFI19" s="667"/>
      <c r="DFJ19" s="667"/>
      <c r="DFK19" s="667"/>
      <c r="DFL19" s="667"/>
      <c r="DFM19" s="667"/>
      <c r="DFN19" s="667"/>
      <c r="DFO19" s="667"/>
      <c r="DFP19" s="667"/>
      <c r="DFQ19" s="667"/>
      <c r="DFR19" s="667"/>
      <c r="DFS19" s="667"/>
      <c r="DFT19" s="667"/>
      <c r="DFU19" s="667"/>
      <c r="DFV19" s="667"/>
      <c r="DFW19" s="667"/>
      <c r="DFX19" s="667"/>
      <c r="DFY19" s="667"/>
      <c r="DFZ19" s="667"/>
      <c r="DGA19" s="667"/>
      <c r="DGB19" s="667"/>
      <c r="DGC19" s="667"/>
      <c r="DGD19" s="667"/>
      <c r="DGE19" s="667"/>
      <c r="DGF19" s="667"/>
      <c r="DGG19" s="667"/>
      <c r="DGH19" s="667"/>
      <c r="DGI19" s="667"/>
      <c r="DGJ19" s="667"/>
      <c r="DGK19" s="667"/>
      <c r="DGL19" s="667"/>
      <c r="DGM19" s="667"/>
      <c r="DGN19" s="667"/>
      <c r="DGO19" s="667"/>
      <c r="DGP19" s="667"/>
      <c r="DGQ19" s="667"/>
      <c r="DGR19" s="667"/>
      <c r="DGS19" s="667"/>
      <c r="DGT19" s="667"/>
      <c r="DGU19" s="667"/>
      <c r="DGV19" s="667"/>
      <c r="DGW19" s="667"/>
      <c r="DGX19" s="667"/>
      <c r="DGY19" s="667"/>
      <c r="DGZ19" s="667"/>
      <c r="DHA19" s="667"/>
      <c r="DHB19" s="667"/>
      <c r="DHC19" s="667"/>
      <c r="DHD19" s="667"/>
      <c r="DHE19" s="667"/>
      <c r="DHF19" s="667"/>
      <c r="DHG19" s="667"/>
      <c r="DHH19" s="667"/>
      <c r="DHI19" s="667"/>
      <c r="DHJ19" s="667"/>
      <c r="DHK19" s="667"/>
      <c r="DHL19" s="667"/>
      <c r="DHM19" s="667"/>
      <c r="DHN19" s="667"/>
      <c r="DHO19" s="667"/>
      <c r="DHP19" s="667"/>
      <c r="DHQ19" s="667"/>
      <c r="DHR19" s="667"/>
      <c r="DHS19" s="667"/>
      <c r="DHT19" s="667"/>
      <c r="DHU19" s="667"/>
      <c r="DHV19" s="667"/>
      <c r="DHW19" s="667"/>
      <c r="DHX19" s="667"/>
      <c r="DHY19" s="667"/>
      <c r="DHZ19" s="667"/>
      <c r="DIA19" s="667"/>
      <c r="DIB19" s="667"/>
      <c r="DIC19" s="667"/>
      <c r="DID19" s="667"/>
      <c r="DIE19" s="667"/>
      <c r="DIF19" s="667"/>
      <c r="DIG19" s="667"/>
      <c r="DIH19" s="667"/>
      <c r="DII19" s="667"/>
      <c r="DIJ19" s="667"/>
      <c r="DIK19" s="667"/>
      <c r="DIL19" s="667"/>
      <c r="DIM19" s="667"/>
      <c r="DIN19" s="667"/>
      <c r="DIO19" s="667"/>
      <c r="DIP19" s="667"/>
      <c r="DIQ19" s="667"/>
      <c r="DIR19" s="667"/>
      <c r="DIS19" s="667"/>
      <c r="DIT19" s="667"/>
      <c r="DIU19" s="667"/>
      <c r="DIV19" s="667"/>
      <c r="DIW19" s="667"/>
      <c r="DIX19" s="667"/>
      <c r="DIY19" s="667"/>
      <c r="DIZ19" s="667"/>
      <c r="DJA19" s="667"/>
      <c r="DJB19" s="667"/>
      <c r="DJC19" s="667"/>
      <c r="DJD19" s="667"/>
      <c r="DJE19" s="667"/>
      <c r="DJF19" s="667"/>
      <c r="DJG19" s="667"/>
      <c r="DJH19" s="667"/>
      <c r="DJI19" s="667"/>
      <c r="DJJ19" s="667"/>
      <c r="DJK19" s="667"/>
      <c r="DJL19" s="667"/>
      <c r="DJM19" s="667"/>
      <c r="DJN19" s="667"/>
      <c r="DJO19" s="667"/>
      <c r="DJP19" s="667"/>
      <c r="DJQ19" s="667"/>
      <c r="DJR19" s="667"/>
      <c r="DJS19" s="667"/>
      <c r="DJT19" s="667"/>
      <c r="DJU19" s="667"/>
      <c r="DJV19" s="667"/>
      <c r="DJW19" s="667"/>
      <c r="DJX19" s="667"/>
      <c r="DJY19" s="667"/>
      <c r="DJZ19" s="667"/>
      <c r="DKA19" s="667"/>
      <c r="DKB19" s="667"/>
      <c r="DKC19" s="667"/>
      <c r="DKD19" s="667"/>
      <c r="DKE19" s="667"/>
      <c r="DKF19" s="667"/>
      <c r="DKG19" s="667"/>
      <c r="DKH19" s="667"/>
      <c r="DKI19" s="667"/>
      <c r="DKJ19" s="667"/>
      <c r="DKK19" s="667"/>
      <c r="DKL19" s="667"/>
      <c r="DKM19" s="667"/>
      <c r="DKN19" s="667"/>
      <c r="DKO19" s="667"/>
      <c r="DKP19" s="667"/>
      <c r="DKQ19" s="667"/>
      <c r="DKR19" s="667"/>
      <c r="DKS19" s="667"/>
      <c r="DKT19" s="667"/>
      <c r="DKU19" s="667"/>
      <c r="DKV19" s="667"/>
      <c r="DKW19" s="667"/>
      <c r="DKX19" s="667"/>
      <c r="DKY19" s="667"/>
      <c r="DKZ19" s="667"/>
      <c r="DLA19" s="667"/>
      <c r="DLB19" s="667"/>
      <c r="DLC19" s="667"/>
      <c r="DLD19" s="667"/>
      <c r="DLE19" s="667"/>
      <c r="DLF19" s="667"/>
      <c r="DLG19" s="667"/>
      <c r="DLH19" s="667"/>
      <c r="DLI19" s="667"/>
      <c r="DLJ19" s="667"/>
      <c r="DLK19" s="667"/>
      <c r="DLL19" s="667"/>
      <c r="DLM19" s="667"/>
      <c r="DLN19" s="667"/>
      <c r="DLO19" s="667"/>
      <c r="DLP19" s="667"/>
      <c r="DLQ19" s="667"/>
      <c r="DLR19" s="667"/>
      <c r="DLS19" s="667"/>
      <c r="DLT19" s="667"/>
      <c r="DLU19" s="667"/>
      <c r="DLV19" s="667"/>
      <c r="DLW19" s="667"/>
      <c r="DLX19" s="667"/>
      <c r="DLY19" s="667"/>
      <c r="DLZ19" s="667"/>
      <c r="DMA19" s="667"/>
      <c r="DMB19" s="667"/>
      <c r="DMC19" s="667"/>
      <c r="DMD19" s="667"/>
      <c r="DME19" s="667"/>
      <c r="DMF19" s="667"/>
      <c r="DMG19" s="667"/>
      <c r="DMH19" s="667"/>
      <c r="DMI19" s="667"/>
      <c r="DMJ19" s="667"/>
      <c r="DMK19" s="667"/>
      <c r="DML19" s="667"/>
      <c r="DMM19" s="667"/>
      <c r="DMN19" s="667"/>
      <c r="DMO19" s="667"/>
      <c r="DMP19" s="667"/>
      <c r="DMQ19" s="667"/>
      <c r="DMR19" s="667"/>
      <c r="DMS19" s="667"/>
      <c r="DMT19" s="667"/>
      <c r="DMU19" s="667"/>
      <c r="DMV19" s="667"/>
      <c r="DMW19" s="667"/>
      <c r="DMX19" s="667"/>
      <c r="DMY19" s="667"/>
      <c r="DMZ19" s="667"/>
      <c r="DNA19" s="667"/>
      <c r="DNB19" s="667"/>
      <c r="DNC19" s="667"/>
      <c r="DND19" s="667"/>
      <c r="DNE19" s="667"/>
      <c r="DNF19" s="667"/>
      <c r="DNG19" s="667"/>
      <c r="DNH19" s="667"/>
      <c r="DNI19" s="667"/>
      <c r="DNJ19" s="667"/>
      <c r="DNK19" s="667"/>
      <c r="DNL19" s="667"/>
      <c r="DNM19" s="667"/>
      <c r="DNN19" s="667"/>
      <c r="DNO19" s="667"/>
      <c r="DNP19" s="667"/>
      <c r="DNQ19" s="667"/>
      <c r="DNR19" s="667"/>
      <c r="DNS19" s="667"/>
      <c r="DNT19" s="667"/>
      <c r="DNU19" s="667"/>
      <c r="DNV19" s="667"/>
      <c r="DNW19" s="667"/>
      <c r="DNX19" s="667"/>
      <c r="DNY19" s="667"/>
      <c r="DNZ19" s="667"/>
      <c r="DOA19" s="667"/>
      <c r="DOB19" s="667"/>
      <c r="DOC19" s="667"/>
      <c r="DOD19" s="667"/>
      <c r="DOE19" s="667"/>
      <c r="DOF19" s="667"/>
      <c r="DOG19" s="667"/>
      <c r="DOH19" s="667"/>
      <c r="DOI19" s="667"/>
      <c r="DOJ19" s="667"/>
      <c r="DOK19" s="667"/>
      <c r="DOL19" s="667"/>
      <c r="DOM19" s="667"/>
      <c r="DON19" s="667"/>
      <c r="DOO19" s="667"/>
      <c r="DOP19" s="667"/>
      <c r="DOQ19" s="667"/>
      <c r="DOR19" s="667"/>
      <c r="DOS19" s="667"/>
      <c r="DOT19" s="667"/>
      <c r="DOU19" s="667"/>
      <c r="DOV19" s="667"/>
      <c r="DOW19" s="667"/>
      <c r="DOX19" s="667"/>
      <c r="DOY19" s="667"/>
      <c r="DOZ19" s="667"/>
      <c r="DPA19" s="667"/>
      <c r="DPB19" s="667"/>
      <c r="DPC19" s="667"/>
      <c r="DPD19" s="667"/>
      <c r="DPE19" s="667"/>
      <c r="DPF19" s="667"/>
      <c r="DPG19" s="667"/>
      <c r="DPH19" s="667"/>
      <c r="DPI19" s="667"/>
      <c r="DPJ19" s="667"/>
      <c r="DPK19" s="667"/>
      <c r="DPL19" s="667"/>
      <c r="DPM19" s="667"/>
      <c r="DPN19" s="667"/>
      <c r="DPO19" s="667"/>
      <c r="DPP19" s="667"/>
      <c r="DPQ19" s="667"/>
      <c r="DPR19" s="667"/>
      <c r="DPS19" s="667"/>
      <c r="DPT19" s="667"/>
      <c r="DPU19" s="667"/>
      <c r="DPV19" s="667"/>
      <c r="DPW19" s="667"/>
      <c r="DPX19" s="667"/>
      <c r="DPY19" s="667"/>
      <c r="DPZ19" s="667"/>
      <c r="DQA19" s="667"/>
      <c r="DQB19" s="667"/>
      <c r="DQC19" s="667"/>
      <c r="DQD19" s="667"/>
      <c r="DQE19" s="667"/>
      <c r="DQF19" s="667"/>
      <c r="DQG19" s="667"/>
      <c r="DQH19" s="667"/>
      <c r="DQI19" s="667"/>
      <c r="DQJ19" s="667"/>
      <c r="DQK19" s="667"/>
      <c r="DQL19" s="667"/>
      <c r="DQM19" s="667"/>
      <c r="DQN19" s="667"/>
      <c r="DQO19" s="667"/>
      <c r="DQP19" s="667"/>
      <c r="DQQ19" s="667"/>
      <c r="DQR19" s="667"/>
      <c r="DQS19" s="667"/>
      <c r="DQT19" s="667"/>
      <c r="DQU19" s="667"/>
      <c r="DQV19" s="667"/>
      <c r="DQW19" s="667"/>
      <c r="DQX19" s="667"/>
      <c r="DQY19" s="667"/>
      <c r="DQZ19" s="667"/>
      <c r="DRA19" s="667"/>
      <c r="DRB19" s="667"/>
      <c r="DRC19" s="667"/>
      <c r="DRD19" s="667"/>
      <c r="DRE19" s="667"/>
      <c r="DRF19" s="667"/>
      <c r="DRG19" s="667"/>
      <c r="DRH19" s="667"/>
      <c r="DRI19" s="667"/>
      <c r="DRJ19" s="667"/>
      <c r="DRK19" s="667"/>
      <c r="DRL19" s="667"/>
      <c r="DRM19" s="667"/>
      <c r="DRN19" s="667"/>
      <c r="DRO19" s="667"/>
      <c r="DRP19" s="667"/>
      <c r="DRQ19" s="667"/>
      <c r="DRR19" s="667"/>
      <c r="DRS19" s="667"/>
      <c r="DRT19" s="667"/>
      <c r="DRU19" s="667"/>
      <c r="DRV19" s="667"/>
      <c r="DRW19" s="667"/>
      <c r="DRX19" s="667"/>
      <c r="DRY19" s="667"/>
      <c r="DRZ19" s="667"/>
      <c r="DSA19" s="667"/>
      <c r="DSB19" s="667"/>
      <c r="DSC19" s="667"/>
      <c r="DSD19" s="667"/>
      <c r="DSE19" s="667"/>
      <c r="DSF19" s="667"/>
      <c r="DSG19" s="667"/>
      <c r="DSH19" s="667"/>
      <c r="DSI19" s="667"/>
      <c r="DSJ19" s="667"/>
      <c r="DSK19" s="667"/>
      <c r="DSL19" s="667"/>
      <c r="DSM19" s="667"/>
      <c r="DSN19" s="667"/>
      <c r="DSO19" s="667"/>
      <c r="DSP19" s="667"/>
      <c r="DSQ19" s="667"/>
      <c r="DSR19" s="667"/>
      <c r="DSS19" s="667"/>
      <c r="DST19" s="667"/>
      <c r="DSU19" s="667"/>
      <c r="DSV19" s="667"/>
      <c r="DSW19" s="667"/>
      <c r="DSX19" s="667"/>
      <c r="DSY19" s="667"/>
      <c r="DSZ19" s="667"/>
      <c r="DTA19" s="667"/>
      <c r="DTB19" s="667"/>
      <c r="DTC19" s="667"/>
      <c r="DTD19" s="667"/>
      <c r="DTE19" s="667"/>
      <c r="DTF19" s="667"/>
      <c r="DTG19" s="667"/>
      <c r="DTH19" s="667"/>
      <c r="DTI19" s="667"/>
      <c r="DTJ19" s="667"/>
      <c r="DTK19" s="667"/>
      <c r="DTL19" s="667"/>
      <c r="DTM19" s="667"/>
      <c r="DTN19" s="667"/>
      <c r="DTO19" s="667"/>
      <c r="DTP19" s="667"/>
      <c r="DTQ19" s="667"/>
      <c r="DTR19" s="667"/>
      <c r="DTS19" s="667"/>
      <c r="DTT19" s="667"/>
      <c r="DTU19" s="667"/>
      <c r="DTV19" s="667"/>
      <c r="DTW19" s="667"/>
      <c r="DTX19" s="667"/>
      <c r="DTY19" s="667"/>
      <c r="DTZ19" s="667"/>
      <c r="DUA19" s="667"/>
      <c r="DUB19" s="667"/>
      <c r="DUC19" s="667"/>
      <c r="DUD19" s="667"/>
      <c r="DUE19" s="667"/>
      <c r="DUF19" s="667"/>
      <c r="DUG19" s="667"/>
      <c r="DUH19" s="667"/>
      <c r="DUI19" s="667"/>
      <c r="DUJ19" s="667"/>
      <c r="DUK19" s="667"/>
      <c r="DUL19" s="667"/>
      <c r="DUM19" s="667"/>
      <c r="DUN19" s="667"/>
      <c r="DUO19" s="667"/>
      <c r="DUP19" s="667"/>
      <c r="DUQ19" s="667"/>
      <c r="DUR19" s="667"/>
      <c r="DUS19" s="667"/>
      <c r="DUT19" s="667"/>
      <c r="DUU19" s="667"/>
      <c r="DUV19" s="667"/>
      <c r="DUW19" s="667"/>
      <c r="DUX19" s="667"/>
      <c r="DUY19" s="667"/>
      <c r="DUZ19" s="667"/>
      <c r="DVA19" s="667"/>
      <c r="DVB19" s="667"/>
      <c r="DVC19" s="667"/>
      <c r="DVD19" s="667"/>
      <c r="DVE19" s="667"/>
      <c r="DVF19" s="667"/>
      <c r="DVG19" s="667"/>
      <c r="DVH19" s="667"/>
      <c r="DVI19" s="667"/>
      <c r="DVJ19" s="667"/>
      <c r="DVK19" s="667"/>
      <c r="DVL19" s="667"/>
      <c r="DVM19" s="667"/>
      <c r="DVN19" s="667"/>
      <c r="DVO19" s="667"/>
      <c r="DVP19" s="667"/>
      <c r="DVQ19" s="667"/>
      <c r="DVR19" s="667"/>
      <c r="DVS19" s="667"/>
      <c r="DVT19" s="667"/>
      <c r="DVU19" s="667"/>
      <c r="DVV19" s="667"/>
      <c r="DVW19" s="667"/>
      <c r="DVX19" s="667"/>
      <c r="DVY19" s="667"/>
      <c r="DVZ19" s="667"/>
      <c r="DWA19" s="667"/>
      <c r="DWB19" s="667"/>
      <c r="DWC19" s="667"/>
      <c r="DWD19" s="667"/>
      <c r="DWE19" s="667"/>
      <c r="DWF19" s="667"/>
      <c r="DWG19" s="667"/>
      <c r="DWH19" s="667"/>
      <c r="DWI19" s="667"/>
      <c r="DWJ19" s="667"/>
      <c r="DWK19" s="667"/>
      <c r="DWL19" s="667"/>
      <c r="DWM19" s="667"/>
      <c r="DWN19" s="667"/>
      <c r="DWO19" s="667"/>
      <c r="DWP19" s="667"/>
      <c r="DWQ19" s="667"/>
      <c r="DWR19" s="667"/>
      <c r="DWS19" s="667"/>
      <c r="DWT19" s="667"/>
      <c r="DWU19" s="667"/>
      <c r="DWV19" s="667"/>
      <c r="DWW19" s="667"/>
      <c r="DWX19" s="667"/>
      <c r="DWY19" s="667"/>
      <c r="DWZ19" s="667"/>
      <c r="DXA19" s="667"/>
      <c r="DXB19" s="667"/>
      <c r="DXC19" s="667"/>
      <c r="DXD19" s="667"/>
      <c r="DXE19" s="667"/>
      <c r="DXF19" s="667"/>
      <c r="DXG19" s="667"/>
      <c r="DXH19" s="667"/>
      <c r="DXI19" s="667"/>
      <c r="DXJ19" s="667"/>
      <c r="DXK19" s="667"/>
      <c r="DXL19" s="667"/>
      <c r="DXM19" s="667"/>
      <c r="DXN19" s="667"/>
      <c r="DXO19" s="667"/>
      <c r="DXP19" s="667"/>
      <c r="DXQ19" s="667"/>
      <c r="DXR19" s="667"/>
      <c r="DXS19" s="667"/>
      <c r="DXT19" s="667"/>
      <c r="DXU19" s="667"/>
      <c r="DXV19" s="667"/>
      <c r="DXW19" s="667"/>
      <c r="DXX19" s="667"/>
      <c r="DXY19" s="667"/>
      <c r="DXZ19" s="667"/>
      <c r="DYA19" s="667"/>
      <c r="DYB19" s="667"/>
      <c r="DYC19" s="667"/>
      <c r="DYD19" s="667"/>
      <c r="DYE19" s="667"/>
      <c r="DYF19" s="667"/>
      <c r="DYG19" s="667"/>
      <c r="DYH19" s="667"/>
      <c r="DYI19" s="667"/>
      <c r="DYJ19" s="667"/>
      <c r="DYK19" s="667"/>
      <c r="DYL19" s="667"/>
      <c r="DYM19" s="667"/>
      <c r="DYN19" s="667"/>
      <c r="DYO19" s="667"/>
      <c r="DYP19" s="667"/>
      <c r="DYQ19" s="667"/>
      <c r="DYR19" s="667"/>
      <c r="DYS19" s="667"/>
      <c r="DYT19" s="667"/>
      <c r="DYU19" s="667"/>
      <c r="DYV19" s="667"/>
      <c r="DYW19" s="667"/>
      <c r="DYX19" s="667"/>
      <c r="DYY19" s="667"/>
      <c r="DYZ19" s="667"/>
      <c r="DZA19" s="667"/>
      <c r="DZB19" s="667"/>
      <c r="DZC19" s="667"/>
      <c r="DZD19" s="667"/>
      <c r="DZE19" s="667"/>
      <c r="DZF19" s="667"/>
      <c r="DZG19" s="667"/>
      <c r="DZH19" s="667"/>
      <c r="DZI19" s="667"/>
      <c r="DZJ19" s="667"/>
      <c r="DZK19" s="667"/>
      <c r="DZL19" s="667"/>
      <c r="DZM19" s="667"/>
      <c r="DZN19" s="667"/>
      <c r="DZO19" s="667"/>
      <c r="DZP19" s="667"/>
      <c r="DZQ19" s="667"/>
      <c r="DZR19" s="667"/>
      <c r="DZS19" s="667"/>
      <c r="DZT19" s="667"/>
      <c r="DZU19" s="667"/>
      <c r="DZV19" s="667"/>
      <c r="DZW19" s="667"/>
      <c r="DZX19" s="667"/>
      <c r="DZY19" s="667"/>
      <c r="DZZ19" s="667"/>
      <c r="EAA19" s="667"/>
      <c r="EAB19" s="667"/>
      <c r="EAC19" s="667"/>
      <c r="EAD19" s="667"/>
      <c r="EAE19" s="667"/>
      <c r="EAF19" s="667"/>
      <c r="EAG19" s="667"/>
      <c r="EAH19" s="667"/>
      <c r="EAI19" s="667"/>
      <c r="EAJ19" s="667"/>
      <c r="EAK19" s="667"/>
      <c r="EAL19" s="667"/>
      <c r="EAM19" s="667"/>
      <c r="EAN19" s="667"/>
      <c r="EAO19" s="667"/>
      <c r="EAP19" s="667"/>
      <c r="EAQ19" s="667"/>
      <c r="EAR19" s="667"/>
      <c r="EAS19" s="667"/>
      <c r="EAT19" s="667"/>
      <c r="EAU19" s="667"/>
      <c r="EAV19" s="667"/>
      <c r="EAW19" s="667"/>
      <c r="EAX19" s="667"/>
      <c r="EAY19" s="667"/>
      <c r="EAZ19" s="667"/>
      <c r="EBA19" s="667"/>
      <c r="EBB19" s="667"/>
      <c r="EBC19" s="667"/>
      <c r="EBD19" s="667"/>
      <c r="EBE19" s="667"/>
      <c r="EBF19" s="667"/>
      <c r="EBG19" s="667"/>
      <c r="EBH19" s="667"/>
      <c r="EBI19" s="667"/>
      <c r="EBJ19" s="667"/>
      <c r="EBK19" s="667"/>
      <c r="EBL19" s="667"/>
      <c r="EBM19" s="667"/>
      <c r="EBN19" s="667"/>
      <c r="EBO19" s="667"/>
      <c r="EBP19" s="667"/>
      <c r="EBQ19" s="667"/>
      <c r="EBR19" s="667"/>
      <c r="EBS19" s="667"/>
      <c r="EBT19" s="667"/>
      <c r="EBU19" s="667"/>
      <c r="EBV19" s="667"/>
      <c r="EBW19" s="667"/>
      <c r="EBX19" s="667"/>
      <c r="EBY19" s="667"/>
      <c r="EBZ19" s="667"/>
      <c r="ECA19" s="667"/>
      <c r="ECB19" s="667"/>
      <c r="ECC19" s="667"/>
      <c r="ECD19" s="667"/>
      <c r="ECE19" s="667"/>
      <c r="ECF19" s="667"/>
      <c r="ECG19" s="667"/>
      <c r="ECH19" s="667"/>
      <c r="ECI19" s="667"/>
      <c r="ECJ19" s="667"/>
      <c r="ECK19" s="667"/>
      <c r="ECL19" s="667"/>
      <c r="ECM19" s="667"/>
      <c r="ECN19" s="667"/>
      <c r="ECO19" s="667"/>
      <c r="ECP19" s="667"/>
      <c r="ECQ19" s="667"/>
      <c r="ECR19" s="667"/>
      <c r="ECS19" s="667"/>
      <c r="ECT19" s="667"/>
      <c r="ECU19" s="667"/>
      <c r="ECV19" s="667"/>
      <c r="ECW19" s="667"/>
      <c r="ECX19" s="667"/>
      <c r="ECY19" s="667"/>
      <c r="ECZ19" s="667"/>
      <c r="EDA19" s="667"/>
      <c r="EDB19" s="667"/>
      <c r="EDC19" s="667"/>
      <c r="EDD19" s="667"/>
      <c r="EDE19" s="667"/>
      <c r="EDF19" s="667"/>
      <c r="EDG19" s="667"/>
      <c r="EDH19" s="667"/>
      <c r="EDI19" s="667"/>
      <c r="EDJ19" s="667"/>
      <c r="EDK19" s="667"/>
      <c r="EDL19" s="667"/>
      <c r="EDM19" s="667"/>
      <c r="EDN19" s="667"/>
      <c r="EDO19" s="667"/>
      <c r="EDP19" s="667"/>
      <c r="EDQ19" s="667"/>
      <c r="EDR19" s="667"/>
      <c r="EDS19" s="667"/>
      <c r="EDT19" s="667"/>
      <c r="EDU19" s="667"/>
      <c r="EDV19" s="667"/>
      <c r="EDW19" s="667"/>
      <c r="EDX19" s="667"/>
      <c r="EDY19" s="667"/>
      <c r="EDZ19" s="667"/>
      <c r="EEA19" s="667"/>
      <c r="EEB19" s="667"/>
      <c r="EEC19" s="667"/>
      <c r="EED19" s="667"/>
      <c r="EEE19" s="667"/>
      <c r="EEF19" s="667"/>
      <c r="EEG19" s="667"/>
      <c r="EEH19" s="667"/>
      <c r="EEI19" s="667"/>
      <c r="EEJ19" s="667"/>
      <c r="EEK19" s="667"/>
      <c r="EEL19" s="667"/>
      <c r="EEM19" s="667"/>
      <c r="EEN19" s="667"/>
      <c r="EEO19" s="667"/>
      <c r="EEP19" s="667"/>
      <c r="EEQ19" s="667"/>
      <c r="EER19" s="667"/>
      <c r="EES19" s="667"/>
      <c r="EET19" s="667"/>
      <c r="EEU19" s="667"/>
      <c r="EEV19" s="667"/>
      <c r="EEW19" s="667"/>
      <c r="EEX19" s="667"/>
      <c r="EEY19" s="667"/>
      <c r="EEZ19" s="667"/>
      <c r="EFA19" s="667"/>
      <c r="EFB19" s="667"/>
      <c r="EFC19" s="667"/>
      <c r="EFD19" s="667"/>
      <c r="EFE19" s="667"/>
      <c r="EFF19" s="667"/>
      <c r="EFG19" s="667"/>
      <c r="EFH19" s="667"/>
      <c r="EFI19" s="667"/>
      <c r="EFJ19" s="667"/>
      <c r="EFK19" s="667"/>
      <c r="EFL19" s="667"/>
      <c r="EFM19" s="667"/>
      <c r="EFN19" s="667"/>
      <c r="EFO19" s="667"/>
      <c r="EFP19" s="667"/>
      <c r="EFQ19" s="667"/>
      <c r="EFR19" s="667"/>
      <c r="EFS19" s="667"/>
      <c r="EFT19" s="667"/>
      <c r="EFU19" s="667"/>
      <c r="EFV19" s="667"/>
      <c r="EFW19" s="667"/>
      <c r="EFX19" s="667"/>
      <c r="EFY19" s="667"/>
      <c r="EFZ19" s="667"/>
      <c r="EGA19" s="667"/>
      <c r="EGB19" s="667"/>
      <c r="EGC19" s="667"/>
      <c r="EGD19" s="667"/>
      <c r="EGE19" s="667"/>
      <c r="EGF19" s="667"/>
      <c r="EGG19" s="667"/>
      <c r="EGH19" s="667"/>
      <c r="EGI19" s="667"/>
      <c r="EGJ19" s="667"/>
      <c r="EGK19" s="667"/>
      <c r="EGL19" s="667"/>
      <c r="EGM19" s="667"/>
      <c r="EGN19" s="667"/>
      <c r="EGO19" s="667"/>
      <c r="EGP19" s="667"/>
      <c r="EGQ19" s="667"/>
      <c r="EGR19" s="667"/>
      <c r="EGS19" s="667"/>
      <c r="EGT19" s="667"/>
      <c r="EGU19" s="667"/>
      <c r="EGV19" s="667"/>
      <c r="EGW19" s="667"/>
      <c r="EGX19" s="667"/>
      <c r="EGY19" s="667"/>
      <c r="EGZ19" s="667"/>
      <c r="EHA19" s="667"/>
      <c r="EHB19" s="667"/>
      <c r="EHC19" s="667"/>
      <c r="EHD19" s="667"/>
      <c r="EHE19" s="667"/>
      <c r="EHF19" s="667"/>
      <c r="EHG19" s="667"/>
      <c r="EHH19" s="667"/>
      <c r="EHI19" s="667"/>
      <c r="EHJ19" s="667"/>
      <c r="EHK19" s="667"/>
      <c r="EHL19" s="667"/>
      <c r="EHM19" s="667"/>
      <c r="EHN19" s="667"/>
      <c r="EHO19" s="667"/>
      <c r="EHP19" s="667"/>
      <c r="EHQ19" s="667"/>
      <c r="EHR19" s="667"/>
      <c r="EHS19" s="667"/>
      <c r="EHT19" s="667"/>
      <c r="EHU19" s="667"/>
      <c r="EHV19" s="667"/>
      <c r="EHW19" s="667"/>
      <c r="EHX19" s="667"/>
      <c r="EHY19" s="667"/>
      <c r="EHZ19" s="667"/>
      <c r="EIA19" s="667"/>
      <c r="EIB19" s="667"/>
      <c r="EIC19" s="667"/>
      <c r="EID19" s="667"/>
      <c r="EIE19" s="667"/>
      <c r="EIF19" s="667"/>
      <c r="EIG19" s="667"/>
      <c r="EIH19" s="667"/>
      <c r="EII19" s="667"/>
      <c r="EIJ19" s="667"/>
      <c r="EIK19" s="667"/>
      <c r="EIL19" s="667"/>
      <c r="EIM19" s="667"/>
      <c r="EIN19" s="667"/>
      <c r="EIO19" s="667"/>
      <c r="EIP19" s="667"/>
      <c r="EIQ19" s="667"/>
      <c r="EIR19" s="667"/>
      <c r="EIS19" s="667"/>
      <c r="EIT19" s="667"/>
      <c r="EIU19" s="667"/>
      <c r="EIV19" s="667"/>
      <c r="EIW19" s="667"/>
      <c r="EIX19" s="667"/>
      <c r="EIY19" s="667"/>
      <c r="EIZ19" s="667"/>
      <c r="EJA19" s="667"/>
      <c r="EJB19" s="667"/>
      <c r="EJC19" s="667"/>
      <c r="EJD19" s="667"/>
      <c r="EJE19" s="667"/>
      <c r="EJF19" s="667"/>
      <c r="EJG19" s="667"/>
      <c r="EJH19" s="667"/>
      <c r="EJI19" s="667"/>
      <c r="EJJ19" s="667"/>
      <c r="EJK19" s="667"/>
      <c r="EJL19" s="667"/>
      <c r="EJM19" s="667"/>
      <c r="EJN19" s="667"/>
      <c r="EJO19" s="667"/>
      <c r="EJP19" s="667"/>
      <c r="EJQ19" s="667"/>
      <c r="EJR19" s="667"/>
      <c r="EJS19" s="667"/>
      <c r="EJT19" s="667"/>
      <c r="EJU19" s="667"/>
      <c r="EJV19" s="667"/>
      <c r="EJW19" s="667"/>
      <c r="EJX19" s="667"/>
      <c r="EJY19" s="667"/>
      <c r="EJZ19" s="667"/>
      <c r="EKA19" s="667"/>
      <c r="EKB19" s="667"/>
      <c r="EKC19" s="667"/>
      <c r="EKD19" s="667"/>
      <c r="EKE19" s="667"/>
      <c r="EKF19" s="667"/>
      <c r="EKG19" s="667"/>
      <c r="EKH19" s="667"/>
      <c r="EKI19" s="667"/>
      <c r="EKJ19" s="667"/>
      <c r="EKK19" s="667"/>
      <c r="EKL19" s="667"/>
      <c r="EKM19" s="667"/>
      <c r="EKN19" s="667"/>
      <c r="EKO19" s="667"/>
      <c r="EKP19" s="667"/>
      <c r="EKQ19" s="667"/>
      <c r="EKR19" s="667"/>
      <c r="EKS19" s="667"/>
      <c r="EKT19" s="667"/>
      <c r="EKU19" s="667"/>
      <c r="EKV19" s="667"/>
      <c r="EKW19" s="667"/>
      <c r="EKX19" s="667"/>
      <c r="EKY19" s="667"/>
      <c r="EKZ19" s="667"/>
      <c r="ELA19" s="667"/>
      <c r="ELB19" s="667"/>
      <c r="ELC19" s="667"/>
      <c r="ELD19" s="667"/>
      <c r="ELE19" s="667"/>
      <c r="ELF19" s="667"/>
      <c r="ELG19" s="667"/>
      <c r="ELH19" s="667"/>
      <c r="ELI19" s="667"/>
      <c r="ELJ19" s="667"/>
      <c r="ELK19" s="667"/>
      <c r="ELL19" s="667"/>
      <c r="ELM19" s="667"/>
      <c r="ELN19" s="667"/>
      <c r="ELO19" s="667"/>
      <c r="ELP19" s="667"/>
      <c r="ELQ19" s="667"/>
      <c r="ELR19" s="667"/>
      <c r="ELS19" s="667"/>
      <c r="ELT19" s="667"/>
      <c r="ELU19" s="667"/>
      <c r="ELV19" s="667"/>
      <c r="ELW19" s="667"/>
      <c r="ELX19" s="667"/>
      <c r="ELY19" s="667"/>
      <c r="ELZ19" s="667"/>
      <c r="EMA19" s="667"/>
      <c r="EMB19" s="667"/>
      <c r="EMC19" s="667"/>
      <c r="EMD19" s="667"/>
      <c r="EME19" s="667"/>
      <c r="EMF19" s="667"/>
      <c r="EMG19" s="667"/>
      <c r="EMH19" s="667"/>
      <c r="EMI19" s="667"/>
      <c r="EMJ19" s="667"/>
      <c r="EMK19" s="667"/>
      <c r="EML19" s="667"/>
      <c r="EMM19" s="667"/>
      <c r="EMN19" s="667"/>
      <c r="EMO19" s="667"/>
      <c r="EMP19" s="667"/>
      <c r="EMQ19" s="667"/>
      <c r="EMR19" s="667"/>
      <c r="EMS19" s="667"/>
      <c r="EMT19" s="667"/>
      <c r="EMU19" s="667"/>
      <c r="EMV19" s="667"/>
      <c r="EMW19" s="667"/>
      <c r="EMX19" s="667"/>
      <c r="EMY19" s="667"/>
      <c r="EMZ19" s="667"/>
      <c r="ENA19" s="667"/>
      <c r="ENB19" s="667"/>
      <c r="ENC19" s="667"/>
      <c r="END19" s="667"/>
      <c r="ENE19" s="667"/>
      <c r="ENF19" s="667"/>
      <c r="ENG19" s="667"/>
      <c r="ENH19" s="667"/>
      <c r="ENI19" s="667"/>
      <c r="ENJ19" s="667"/>
      <c r="ENK19" s="667"/>
      <c r="ENL19" s="667"/>
      <c r="ENM19" s="667"/>
      <c r="ENN19" s="667"/>
      <c r="ENO19" s="667"/>
      <c r="ENP19" s="667"/>
      <c r="ENQ19" s="667"/>
      <c r="ENR19" s="667"/>
      <c r="ENS19" s="667"/>
      <c r="ENT19" s="667"/>
      <c r="ENU19" s="667"/>
      <c r="ENV19" s="667"/>
      <c r="ENW19" s="667"/>
      <c r="ENX19" s="667"/>
      <c r="ENY19" s="667"/>
      <c r="ENZ19" s="667"/>
      <c r="EOA19" s="667"/>
      <c r="EOB19" s="667"/>
      <c r="EOC19" s="667"/>
      <c r="EOD19" s="667"/>
      <c r="EOE19" s="667"/>
      <c r="EOF19" s="667"/>
      <c r="EOG19" s="667"/>
      <c r="EOH19" s="667"/>
      <c r="EOI19" s="667"/>
      <c r="EOJ19" s="667"/>
      <c r="EOK19" s="667"/>
      <c r="EOL19" s="667"/>
      <c r="EOM19" s="667"/>
      <c r="EON19" s="667"/>
      <c r="EOO19" s="667"/>
      <c r="EOP19" s="667"/>
      <c r="EOQ19" s="667"/>
      <c r="EOR19" s="667"/>
      <c r="EOS19" s="667"/>
      <c r="EOT19" s="667"/>
      <c r="EOU19" s="667"/>
      <c r="EOV19" s="667"/>
      <c r="EOW19" s="667"/>
      <c r="EOX19" s="667"/>
      <c r="EOY19" s="667"/>
      <c r="EOZ19" s="667"/>
      <c r="EPA19" s="667"/>
      <c r="EPB19" s="667"/>
      <c r="EPC19" s="667"/>
      <c r="EPD19" s="667"/>
      <c r="EPE19" s="667"/>
      <c r="EPF19" s="667"/>
      <c r="EPG19" s="667"/>
      <c r="EPH19" s="667"/>
      <c r="EPI19" s="667"/>
      <c r="EPJ19" s="667"/>
      <c r="EPK19" s="667"/>
      <c r="EPL19" s="667"/>
      <c r="EPM19" s="667"/>
      <c r="EPN19" s="667"/>
      <c r="EPO19" s="667"/>
      <c r="EPP19" s="667"/>
      <c r="EPQ19" s="667"/>
      <c r="EPR19" s="667"/>
      <c r="EPS19" s="667"/>
      <c r="EPT19" s="667"/>
      <c r="EPU19" s="667"/>
      <c r="EPV19" s="667"/>
      <c r="EPW19" s="667"/>
      <c r="EPX19" s="667"/>
      <c r="EPY19" s="667"/>
      <c r="EPZ19" s="667"/>
      <c r="EQA19" s="667"/>
      <c r="EQB19" s="667"/>
      <c r="EQC19" s="667"/>
      <c r="EQD19" s="667"/>
      <c r="EQE19" s="667"/>
      <c r="EQF19" s="667"/>
      <c r="EQG19" s="667"/>
      <c r="EQH19" s="667"/>
      <c r="EQI19" s="667"/>
      <c r="EQJ19" s="667"/>
      <c r="EQK19" s="667"/>
      <c r="EQL19" s="667"/>
      <c r="EQM19" s="667"/>
      <c r="EQN19" s="667"/>
      <c r="EQO19" s="667"/>
      <c r="EQP19" s="667"/>
      <c r="EQQ19" s="667"/>
      <c r="EQR19" s="667"/>
      <c r="EQS19" s="667"/>
      <c r="EQT19" s="667"/>
      <c r="EQU19" s="667"/>
      <c r="EQV19" s="667"/>
      <c r="EQW19" s="667"/>
      <c r="EQX19" s="667"/>
      <c r="EQY19" s="667"/>
      <c r="EQZ19" s="667"/>
      <c r="ERA19" s="667"/>
      <c r="ERB19" s="667"/>
      <c r="ERC19" s="667"/>
      <c r="ERD19" s="667"/>
      <c r="ERE19" s="667"/>
      <c r="ERF19" s="667"/>
      <c r="ERG19" s="667"/>
      <c r="ERH19" s="667"/>
      <c r="ERI19" s="667"/>
      <c r="ERJ19" s="667"/>
      <c r="ERK19" s="667"/>
      <c r="ERL19" s="667"/>
      <c r="ERM19" s="667"/>
      <c r="ERN19" s="667"/>
      <c r="ERO19" s="667"/>
      <c r="ERP19" s="667"/>
      <c r="ERQ19" s="667"/>
      <c r="ERR19" s="667"/>
      <c r="ERS19" s="667"/>
      <c r="ERT19" s="667"/>
      <c r="ERU19" s="667"/>
      <c r="ERV19" s="667"/>
      <c r="ERW19" s="667"/>
      <c r="ERX19" s="667"/>
      <c r="ERY19" s="667"/>
      <c r="ERZ19" s="667"/>
      <c r="ESA19" s="667"/>
      <c r="ESB19" s="667"/>
      <c r="ESC19" s="667"/>
      <c r="ESD19" s="667"/>
      <c r="ESE19" s="667"/>
      <c r="ESF19" s="667"/>
      <c r="ESG19" s="667"/>
      <c r="ESH19" s="667"/>
      <c r="ESI19" s="667"/>
      <c r="ESJ19" s="667"/>
      <c r="ESK19" s="667"/>
      <c r="ESL19" s="667"/>
      <c r="ESM19" s="667"/>
      <c r="ESN19" s="667"/>
      <c r="ESO19" s="667"/>
      <c r="ESP19" s="667"/>
      <c r="ESQ19" s="667"/>
      <c r="ESR19" s="667"/>
      <c r="ESS19" s="667"/>
      <c r="EST19" s="667"/>
      <c r="ESU19" s="667"/>
      <c r="ESV19" s="667"/>
      <c r="ESW19" s="667"/>
      <c r="ESX19" s="667"/>
      <c r="ESY19" s="667"/>
      <c r="ESZ19" s="667"/>
      <c r="ETA19" s="667"/>
      <c r="ETB19" s="667"/>
      <c r="ETC19" s="667"/>
      <c r="ETD19" s="667"/>
      <c r="ETE19" s="667"/>
      <c r="ETF19" s="667"/>
      <c r="ETG19" s="667"/>
      <c r="ETH19" s="667"/>
      <c r="ETI19" s="667"/>
      <c r="ETJ19" s="667"/>
      <c r="ETK19" s="667"/>
      <c r="ETL19" s="667"/>
      <c r="ETM19" s="667"/>
      <c r="ETN19" s="667"/>
      <c r="ETO19" s="667"/>
      <c r="ETP19" s="667"/>
      <c r="ETQ19" s="667"/>
      <c r="ETR19" s="667"/>
      <c r="ETS19" s="667"/>
      <c r="ETT19" s="667"/>
      <c r="ETU19" s="667"/>
      <c r="ETV19" s="667"/>
      <c r="ETW19" s="667"/>
      <c r="ETX19" s="667"/>
      <c r="ETY19" s="667"/>
      <c r="ETZ19" s="667"/>
      <c r="EUA19" s="667"/>
      <c r="EUB19" s="667"/>
      <c r="EUC19" s="667"/>
      <c r="EUD19" s="667"/>
      <c r="EUE19" s="667"/>
      <c r="EUF19" s="667"/>
      <c r="EUG19" s="667"/>
      <c r="EUH19" s="667"/>
      <c r="EUI19" s="667"/>
      <c r="EUJ19" s="667"/>
      <c r="EUK19" s="667"/>
      <c r="EUL19" s="667"/>
      <c r="EUM19" s="667"/>
      <c r="EUN19" s="667"/>
      <c r="EUO19" s="667"/>
      <c r="EUP19" s="667"/>
      <c r="EUQ19" s="667"/>
      <c r="EUR19" s="667"/>
      <c r="EUS19" s="667"/>
      <c r="EUT19" s="667"/>
      <c r="EUU19" s="667"/>
      <c r="EUV19" s="667"/>
      <c r="EUW19" s="667"/>
      <c r="EUX19" s="667"/>
      <c r="EUY19" s="667"/>
      <c r="EUZ19" s="667"/>
      <c r="EVA19" s="667"/>
      <c r="EVB19" s="667"/>
      <c r="EVC19" s="667"/>
      <c r="EVD19" s="667"/>
      <c r="EVE19" s="667"/>
      <c r="EVF19" s="667"/>
      <c r="EVG19" s="667"/>
      <c r="EVH19" s="667"/>
      <c r="EVI19" s="667"/>
      <c r="EVJ19" s="667"/>
      <c r="EVK19" s="667"/>
      <c r="EVL19" s="667"/>
      <c r="EVM19" s="667"/>
      <c r="EVN19" s="667"/>
      <c r="EVO19" s="667"/>
      <c r="EVP19" s="667"/>
      <c r="EVQ19" s="667"/>
      <c r="EVR19" s="667"/>
      <c r="EVS19" s="667"/>
      <c r="EVT19" s="667"/>
      <c r="EVU19" s="667"/>
      <c r="EVV19" s="667"/>
      <c r="EVW19" s="667"/>
      <c r="EVX19" s="667"/>
      <c r="EVY19" s="667"/>
      <c r="EVZ19" s="667"/>
      <c r="EWA19" s="667"/>
      <c r="EWB19" s="667"/>
      <c r="EWC19" s="667"/>
      <c r="EWD19" s="667"/>
      <c r="EWE19" s="667"/>
      <c r="EWF19" s="667"/>
      <c r="EWG19" s="667"/>
      <c r="EWH19" s="667"/>
      <c r="EWI19" s="667"/>
      <c r="EWJ19" s="667"/>
      <c r="EWK19" s="667"/>
      <c r="EWL19" s="667"/>
      <c r="EWM19" s="667"/>
      <c r="EWN19" s="667"/>
      <c r="EWO19" s="667"/>
      <c r="EWP19" s="667"/>
      <c r="EWQ19" s="667"/>
      <c r="EWR19" s="667"/>
      <c r="EWS19" s="667"/>
      <c r="EWT19" s="667"/>
      <c r="EWU19" s="667"/>
      <c r="EWV19" s="667"/>
      <c r="EWW19" s="667"/>
      <c r="EWX19" s="667"/>
      <c r="EWY19" s="667"/>
      <c r="EWZ19" s="667"/>
      <c r="EXA19" s="667"/>
      <c r="EXB19" s="667"/>
      <c r="EXC19" s="667"/>
      <c r="EXD19" s="667"/>
      <c r="EXE19" s="667"/>
      <c r="EXF19" s="667"/>
      <c r="EXG19" s="667"/>
      <c r="EXH19" s="667"/>
      <c r="EXI19" s="667"/>
      <c r="EXJ19" s="667"/>
      <c r="EXK19" s="667"/>
      <c r="EXL19" s="667"/>
      <c r="EXM19" s="667"/>
      <c r="EXN19" s="667"/>
      <c r="EXO19" s="667"/>
      <c r="EXP19" s="667"/>
      <c r="EXQ19" s="667"/>
      <c r="EXR19" s="667"/>
      <c r="EXS19" s="667"/>
      <c r="EXT19" s="667"/>
      <c r="EXU19" s="667"/>
      <c r="EXV19" s="667"/>
      <c r="EXW19" s="667"/>
      <c r="EXX19" s="667"/>
      <c r="EXY19" s="667"/>
      <c r="EXZ19" s="667"/>
      <c r="EYA19" s="667"/>
      <c r="EYB19" s="667"/>
      <c r="EYC19" s="667"/>
      <c r="EYD19" s="667"/>
      <c r="EYE19" s="667"/>
      <c r="EYF19" s="667"/>
      <c r="EYG19" s="667"/>
      <c r="EYH19" s="667"/>
      <c r="EYI19" s="667"/>
      <c r="EYJ19" s="667"/>
      <c r="EYK19" s="667"/>
      <c r="EYL19" s="667"/>
      <c r="EYM19" s="667"/>
      <c r="EYN19" s="667"/>
      <c r="EYO19" s="667"/>
      <c r="EYP19" s="667"/>
      <c r="EYQ19" s="667"/>
      <c r="EYR19" s="667"/>
      <c r="EYS19" s="667"/>
      <c r="EYT19" s="667"/>
      <c r="EYU19" s="667"/>
      <c r="EYV19" s="667"/>
      <c r="EYW19" s="667"/>
      <c r="EYX19" s="667"/>
      <c r="EYY19" s="667"/>
      <c r="EYZ19" s="667"/>
      <c r="EZA19" s="667"/>
      <c r="EZB19" s="667"/>
      <c r="EZC19" s="667"/>
      <c r="EZD19" s="667"/>
      <c r="EZE19" s="667"/>
      <c r="EZF19" s="667"/>
      <c r="EZG19" s="667"/>
      <c r="EZH19" s="667"/>
      <c r="EZI19" s="667"/>
      <c r="EZJ19" s="667"/>
      <c r="EZK19" s="667"/>
      <c r="EZL19" s="667"/>
      <c r="EZM19" s="667"/>
      <c r="EZN19" s="667"/>
      <c r="EZO19" s="667"/>
      <c r="EZP19" s="667"/>
      <c r="EZQ19" s="667"/>
      <c r="EZR19" s="667"/>
      <c r="EZS19" s="667"/>
      <c r="EZT19" s="667"/>
      <c r="EZU19" s="667"/>
      <c r="EZV19" s="667"/>
      <c r="EZW19" s="667"/>
      <c r="EZX19" s="667"/>
      <c r="EZY19" s="667"/>
      <c r="EZZ19" s="667"/>
      <c r="FAA19" s="667"/>
      <c r="FAB19" s="667"/>
      <c r="FAC19" s="667"/>
      <c r="FAD19" s="667"/>
      <c r="FAE19" s="667"/>
      <c r="FAF19" s="667"/>
      <c r="FAG19" s="667"/>
      <c r="FAH19" s="667"/>
      <c r="FAI19" s="667"/>
      <c r="FAJ19" s="667"/>
      <c r="FAK19" s="667"/>
      <c r="FAL19" s="667"/>
      <c r="FAM19" s="667"/>
      <c r="FAN19" s="667"/>
      <c r="FAO19" s="667"/>
      <c r="FAP19" s="667"/>
      <c r="FAQ19" s="667"/>
      <c r="FAR19" s="667"/>
      <c r="FAS19" s="667"/>
      <c r="FAT19" s="667"/>
      <c r="FAU19" s="667"/>
      <c r="FAV19" s="667"/>
      <c r="FAW19" s="667"/>
      <c r="FAX19" s="667"/>
      <c r="FAY19" s="667"/>
      <c r="FAZ19" s="667"/>
      <c r="FBA19" s="667"/>
      <c r="FBB19" s="667"/>
      <c r="FBC19" s="667"/>
      <c r="FBD19" s="667"/>
      <c r="FBE19" s="667"/>
      <c r="FBF19" s="667"/>
      <c r="FBG19" s="667"/>
      <c r="FBH19" s="667"/>
      <c r="FBI19" s="667"/>
      <c r="FBJ19" s="667"/>
      <c r="FBK19" s="667"/>
      <c r="FBL19" s="667"/>
      <c r="FBM19" s="667"/>
      <c r="FBN19" s="667"/>
      <c r="FBO19" s="667"/>
      <c r="FBP19" s="667"/>
      <c r="FBQ19" s="667"/>
      <c r="FBR19" s="667"/>
      <c r="FBS19" s="667"/>
      <c r="FBT19" s="667"/>
      <c r="FBU19" s="667"/>
      <c r="FBV19" s="667"/>
      <c r="FBW19" s="667"/>
      <c r="FBX19" s="667"/>
      <c r="FBY19" s="667"/>
      <c r="FBZ19" s="667"/>
      <c r="FCA19" s="667"/>
      <c r="FCB19" s="667"/>
      <c r="FCC19" s="667"/>
      <c r="FCD19" s="667"/>
      <c r="FCE19" s="667"/>
      <c r="FCF19" s="667"/>
      <c r="FCG19" s="667"/>
      <c r="FCH19" s="667"/>
      <c r="FCI19" s="667"/>
      <c r="FCJ19" s="667"/>
      <c r="FCK19" s="667"/>
      <c r="FCL19" s="667"/>
      <c r="FCM19" s="667"/>
      <c r="FCN19" s="667"/>
      <c r="FCO19" s="667"/>
      <c r="FCP19" s="667"/>
      <c r="FCQ19" s="667"/>
      <c r="FCR19" s="667"/>
      <c r="FCS19" s="667"/>
      <c r="FCT19" s="667"/>
      <c r="FCU19" s="667"/>
      <c r="FCV19" s="667"/>
      <c r="FCW19" s="667"/>
      <c r="FCX19" s="667"/>
      <c r="FCY19" s="667"/>
      <c r="FCZ19" s="667"/>
      <c r="FDA19" s="667"/>
      <c r="FDB19" s="667"/>
      <c r="FDC19" s="667"/>
      <c r="FDD19" s="667"/>
      <c r="FDE19" s="667"/>
      <c r="FDF19" s="667"/>
      <c r="FDG19" s="667"/>
      <c r="FDH19" s="667"/>
      <c r="FDI19" s="667"/>
      <c r="FDJ19" s="667"/>
      <c r="FDK19" s="667"/>
      <c r="FDL19" s="667"/>
      <c r="FDM19" s="667"/>
      <c r="FDN19" s="667"/>
      <c r="FDO19" s="667"/>
      <c r="FDP19" s="667"/>
      <c r="FDQ19" s="667"/>
      <c r="FDR19" s="667"/>
      <c r="FDS19" s="667"/>
      <c r="FDT19" s="667"/>
      <c r="FDU19" s="667"/>
      <c r="FDV19" s="667"/>
      <c r="FDW19" s="667"/>
      <c r="FDX19" s="667"/>
      <c r="FDY19" s="667"/>
      <c r="FDZ19" s="667"/>
      <c r="FEA19" s="667"/>
      <c r="FEB19" s="667"/>
      <c r="FEC19" s="667"/>
      <c r="FED19" s="667"/>
      <c r="FEE19" s="667"/>
      <c r="FEF19" s="667"/>
      <c r="FEG19" s="667"/>
      <c r="FEH19" s="667"/>
      <c r="FEI19" s="667"/>
      <c r="FEJ19" s="667"/>
      <c r="FEK19" s="667"/>
      <c r="FEL19" s="667"/>
      <c r="FEM19" s="667"/>
      <c r="FEN19" s="667"/>
      <c r="FEO19" s="667"/>
      <c r="FEP19" s="667"/>
      <c r="FEQ19" s="667"/>
      <c r="FER19" s="667"/>
      <c r="FES19" s="667"/>
      <c r="FET19" s="667"/>
      <c r="FEU19" s="667"/>
      <c r="FEV19" s="667"/>
      <c r="FEW19" s="667"/>
      <c r="FEX19" s="667"/>
      <c r="FEY19" s="667"/>
      <c r="FEZ19" s="667"/>
      <c r="FFA19" s="667"/>
      <c r="FFB19" s="667"/>
      <c r="FFC19" s="667"/>
      <c r="FFD19" s="667"/>
      <c r="FFE19" s="667"/>
      <c r="FFF19" s="667"/>
      <c r="FFG19" s="667"/>
      <c r="FFH19" s="667"/>
      <c r="FFI19" s="667"/>
      <c r="FFJ19" s="667"/>
      <c r="FFK19" s="667"/>
      <c r="FFL19" s="667"/>
      <c r="FFM19" s="667"/>
      <c r="FFN19" s="667"/>
      <c r="FFO19" s="667"/>
      <c r="FFP19" s="667"/>
      <c r="FFQ19" s="667"/>
      <c r="FFR19" s="667"/>
      <c r="FFS19" s="667"/>
      <c r="FFT19" s="667"/>
      <c r="FFU19" s="667"/>
      <c r="FFV19" s="667"/>
      <c r="FFW19" s="667"/>
      <c r="FFX19" s="667"/>
      <c r="FFY19" s="667"/>
      <c r="FFZ19" s="667"/>
      <c r="FGA19" s="667"/>
      <c r="FGB19" s="667"/>
      <c r="FGC19" s="667"/>
      <c r="FGD19" s="667"/>
      <c r="FGE19" s="667"/>
      <c r="FGF19" s="667"/>
      <c r="FGG19" s="667"/>
      <c r="FGH19" s="667"/>
      <c r="FGI19" s="667"/>
      <c r="FGJ19" s="667"/>
      <c r="FGK19" s="667"/>
      <c r="FGL19" s="667"/>
      <c r="FGM19" s="667"/>
      <c r="FGN19" s="667"/>
      <c r="FGO19" s="667"/>
      <c r="FGP19" s="667"/>
      <c r="FGQ19" s="667"/>
      <c r="FGR19" s="667"/>
      <c r="FGS19" s="667"/>
      <c r="FGT19" s="667"/>
      <c r="FGU19" s="667"/>
      <c r="FGV19" s="667"/>
      <c r="FGW19" s="667"/>
      <c r="FGX19" s="667"/>
      <c r="FGY19" s="667"/>
      <c r="FGZ19" s="667"/>
      <c r="FHA19" s="667"/>
      <c r="FHB19" s="667"/>
      <c r="FHC19" s="667"/>
      <c r="FHD19" s="667"/>
      <c r="FHE19" s="667"/>
      <c r="FHF19" s="667"/>
      <c r="FHG19" s="667"/>
      <c r="FHH19" s="667"/>
      <c r="FHI19" s="667"/>
      <c r="FHJ19" s="667"/>
      <c r="FHK19" s="667"/>
      <c r="FHL19" s="667"/>
      <c r="FHM19" s="667"/>
      <c r="FHN19" s="667"/>
      <c r="FHO19" s="667"/>
      <c r="FHP19" s="667"/>
      <c r="FHQ19" s="667"/>
      <c r="FHR19" s="667"/>
      <c r="FHS19" s="667"/>
      <c r="FHT19" s="667"/>
      <c r="FHU19" s="667"/>
      <c r="FHV19" s="667"/>
      <c r="FHW19" s="667"/>
      <c r="FHX19" s="667"/>
      <c r="FHY19" s="667"/>
      <c r="FHZ19" s="667"/>
      <c r="FIA19" s="667"/>
      <c r="FIB19" s="667"/>
      <c r="FIC19" s="667"/>
      <c r="FID19" s="667"/>
      <c r="FIE19" s="667"/>
      <c r="FIF19" s="667"/>
      <c r="FIG19" s="667"/>
      <c r="FIH19" s="667"/>
      <c r="FII19" s="667"/>
      <c r="FIJ19" s="667"/>
      <c r="FIK19" s="667"/>
      <c r="FIL19" s="667"/>
      <c r="FIM19" s="667"/>
      <c r="FIN19" s="667"/>
      <c r="FIO19" s="667"/>
      <c r="FIP19" s="667"/>
      <c r="FIQ19" s="667"/>
      <c r="FIR19" s="667"/>
      <c r="FIS19" s="667"/>
      <c r="FIT19" s="667"/>
      <c r="FIU19" s="667"/>
      <c r="FIV19" s="667"/>
      <c r="FIW19" s="667"/>
      <c r="FIX19" s="667"/>
      <c r="FIY19" s="667"/>
      <c r="FIZ19" s="667"/>
      <c r="FJA19" s="667"/>
      <c r="FJB19" s="667"/>
      <c r="FJC19" s="667"/>
      <c r="FJD19" s="667"/>
      <c r="FJE19" s="667"/>
      <c r="FJF19" s="667"/>
      <c r="FJG19" s="667"/>
      <c r="FJH19" s="667"/>
      <c r="FJI19" s="667"/>
      <c r="FJJ19" s="667"/>
      <c r="FJK19" s="667"/>
      <c r="FJL19" s="667"/>
      <c r="FJM19" s="667"/>
      <c r="FJN19" s="667"/>
      <c r="FJO19" s="667"/>
      <c r="FJP19" s="667"/>
      <c r="FJQ19" s="667"/>
      <c r="FJR19" s="667"/>
      <c r="FJS19" s="667"/>
      <c r="FJT19" s="667"/>
      <c r="FJU19" s="667"/>
      <c r="FJV19" s="667"/>
      <c r="FJW19" s="667"/>
      <c r="FJX19" s="667"/>
      <c r="FJY19" s="667"/>
      <c r="FJZ19" s="667"/>
      <c r="FKA19" s="667"/>
      <c r="FKB19" s="667"/>
      <c r="FKC19" s="667"/>
      <c r="FKD19" s="667"/>
      <c r="FKE19" s="667"/>
      <c r="FKF19" s="667"/>
      <c r="FKG19" s="667"/>
      <c r="FKH19" s="667"/>
      <c r="FKI19" s="667"/>
      <c r="FKJ19" s="667"/>
      <c r="FKK19" s="667"/>
      <c r="FKL19" s="667"/>
      <c r="FKM19" s="667"/>
      <c r="FKN19" s="667"/>
      <c r="FKO19" s="667"/>
      <c r="FKP19" s="667"/>
      <c r="FKQ19" s="667"/>
      <c r="FKR19" s="667"/>
      <c r="FKS19" s="667"/>
      <c r="FKT19" s="667"/>
      <c r="FKU19" s="667"/>
      <c r="FKV19" s="667"/>
      <c r="FKW19" s="667"/>
      <c r="FKX19" s="667"/>
      <c r="FKY19" s="667"/>
      <c r="FKZ19" s="667"/>
      <c r="FLA19" s="667"/>
      <c r="FLB19" s="667"/>
      <c r="FLC19" s="667"/>
      <c r="FLD19" s="667"/>
      <c r="FLE19" s="667"/>
      <c r="FLF19" s="667"/>
      <c r="FLG19" s="667"/>
      <c r="FLH19" s="667"/>
      <c r="FLI19" s="667"/>
      <c r="FLJ19" s="667"/>
      <c r="FLK19" s="667"/>
      <c r="FLL19" s="667"/>
      <c r="FLM19" s="667"/>
      <c r="FLN19" s="667"/>
      <c r="FLO19" s="667"/>
      <c r="FLP19" s="667"/>
      <c r="FLQ19" s="667"/>
      <c r="FLR19" s="667"/>
      <c r="FLS19" s="667"/>
      <c r="FLT19" s="667"/>
      <c r="FLU19" s="667"/>
      <c r="FLV19" s="667"/>
      <c r="FLW19" s="667"/>
      <c r="FLX19" s="667"/>
      <c r="FLY19" s="667"/>
      <c r="FLZ19" s="667"/>
      <c r="FMA19" s="667"/>
      <c r="FMB19" s="667"/>
      <c r="FMC19" s="667"/>
      <c r="FMD19" s="667"/>
      <c r="FME19" s="667"/>
      <c r="FMF19" s="667"/>
      <c r="FMG19" s="667"/>
      <c r="FMH19" s="667"/>
      <c r="FMI19" s="667"/>
      <c r="FMJ19" s="667"/>
      <c r="FMK19" s="667"/>
      <c r="FML19" s="667"/>
      <c r="FMM19" s="667"/>
      <c r="FMN19" s="667"/>
      <c r="FMO19" s="667"/>
      <c r="FMP19" s="667"/>
      <c r="FMQ19" s="667"/>
      <c r="FMR19" s="667"/>
      <c r="FMS19" s="667"/>
      <c r="FMT19" s="667"/>
      <c r="FMU19" s="667"/>
      <c r="FMV19" s="667"/>
      <c r="FMW19" s="667"/>
      <c r="FMX19" s="667"/>
      <c r="FMY19" s="667"/>
      <c r="FMZ19" s="667"/>
      <c r="FNA19" s="667"/>
      <c r="FNB19" s="667"/>
      <c r="FNC19" s="667"/>
      <c r="FND19" s="667"/>
      <c r="FNE19" s="667"/>
      <c r="FNF19" s="667"/>
      <c r="FNG19" s="667"/>
      <c r="FNH19" s="667"/>
      <c r="FNI19" s="667"/>
      <c r="FNJ19" s="667"/>
      <c r="FNK19" s="667"/>
      <c r="FNL19" s="667"/>
      <c r="FNM19" s="667"/>
      <c r="FNN19" s="667"/>
      <c r="FNO19" s="667"/>
      <c r="FNP19" s="667"/>
      <c r="FNQ19" s="667"/>
      <c r="FNR19" s="667"/>
      <c r="FNS19" s="667"/>
      <c r="FNT19" s="667"/>
      <c r="FNU19" s="667"/>
      <c r="FNV19" s="667"/>
      <c r="FNW19" s="667"/>
      <c r="FNX19" s="667"/>
      <c r="FNY19" s="667"/>
      <c r="FNZ19" s="667"/>
      <c r="FOA19" s="667"/>
      <c r="FOB19" s="667"/>
      <c r="FOC19" s="667"/>
      <c r="FOD19" s="667"/>
      <c r="FOE19" s="667"/>
      <c r="FOF19" s="667"/>
      <c r="FOG19" s="667"/>
      <c r="FOH19" s="667"/>
      <c r="FOI19" s="667"/>
      <c r="FOJ19" s="667"/>
      <c r="FOK19" s="667"/>
      <c r="FOL19" s="667"/>
      <c r="FOM19" s="667"/>
      <c r="FON19" s="667"/>
      <c r="FOO19" s="667"/>
      <c r="FOP19" s="667"/>
      <c r="FOQ19" s="667"/>
      <c r="FOR19" s="667"/>
      <c r="FOS19" s="667"/>
      <c r="FOT19" s="667"/>
      <c r="FOU19" s="667"/>
      <c r="FOV19" s="667"/>
      <c r="FOW19" s="667"/>
      <c r="FOX19" s="667"/>
      <c r="FOY19" s="667"/>
      <c r="FOZ19" s="667"/>
      <c r="FPA19" s="667"/>
      <c r="FPB19" s="667"/>
      <c r="FPC19" s="667"/>
      <c r="FPD19" s="667"/>
      <c r="FPE19" s="667"/>
      <c r="FPF19" s="667"/>
      <c r="FPG19" s="667"/>
      <c r="FPH19" s="667"/>
      <c r="FPI19" s="667"/>
      <c r="FPJ19" s="667"/>
      <c r="FPK19" s="667"/>
      <c r="FPL19" s="667"/>
      <c r="FPM19" s="667"/>
      <c r="FPN19" s="667"/>
      <c r="FPO19" s="667"/>
      <c r="FPP19" s="667"/>
      <c r="FPQ19" s="667"/>
      <c r="FPR19" s="667"/>
      <c r="FPS19" s="667"/>
      <c r="FPT19" s="667"/>
      <c r="FPU19" s="667"/>
      <c r="FPV19" s="667"/>
      <c r="FPW19" s="667"/>
      <c r="FPX19" s="667"/>
      <c r="FPY19" s="667"/>
      <c r="FPZ19" s="667"/>
      <c r="FQA19" s="667"/>
      <c r="FQB19" s="667"/>
      <c r="FQC19" s="667"/>
      <c r="FQD19" s="667"/>
      <c r="FQE19" s="667"/>
      <c r="FQF19" s="667"/>
      <c r="FQG19" s="667"/>
      <c r="FQH19" s="667"/>
      <c r="FQI19" s="667"/>
      <c r="FQJ19" s="667"/>
      <c r="FQK19" s="667"/>
      <c r="FQL19" s="667"/>
      <c r="FQM19" s="667"/>
      <c r="FQN19" s="667"/>
      <c r="FQO19" s="667"/>
      <c r="FQP19" s="667"/>
      <c r="FQQ19" s="667"/>
      <c r="FQR19" s="667"/>
      <c r="FQS19" s="667"/>
      <c r="FQT19" s="667"/>
      <c r="FQU19" s="667"/>
      <c r="FQV19" s="667"/>
      <c r="FQW19" s="667"/>
      <c r="FQX19" s="667"/>
      <c r="FQY19" s="667"/>
      <c r="FQZ19" s="667"/>
      <c r="FRA19" s="667"/>
      <c r="FRB19" s="667"/>
      <c r="FRC19" s="667"/>
      <c r="FRD19" s="667"/>
      <c r="FRE19" s="667"/>
      <c r="FRF19" s="667"/>
      <c r="FRG19" s="667"/>
      <c r="FRH19" s="667"/>
      <c r="FRI19" s="667"/>
      <c r="FRJ19" s="667"/>
      <c r="FRK19" s="667"/>
      <c r="FRL19" s="667"/>
      <c r="FRM19" s="667"/>
      <c r="FRN19" s="667"/>
      <c r="FRO19" s="667"/>
      <c r="FRP19" s="667"/>
      <c r="FRQ19" s="667"/>
      <c r="FRR19" s="667"/>
      <c r="FRS19" s="667"/>
      <c r="FRT19" s="667"/>
      <c r="FRU19" s="667"/>
      <c r="FRV19" s="667"/>
      <c r="FRW19" s="667"/>
      <c r="FRX19" s="667"/>
      <c r="FRY19" s="667"/>
      <c r="FRZ19" s="667"/>
      <c r="FSA19" s="667"/>
      <c r="FSB19" s="667"/>
      <c r="FSC19" s="667"/>
      <c r="FSD19" s="667"/>
      <c r="FSE19" s="667"/>
      <c r="FSF19" s="667"/>
      <c r="FSG19" s="667"/>
      <c r="FSH19" s="667"/>
      <c r="FSI19" s="667"/>
      <c r="FSJ19" s="667"/>
      <c r="FSK19" s="667"/>
      <c r="FSL19" s="667"/>
      <c r="FSM19" s="667"/>
      <c r="FSN19" s="667"/>
      <c r="FSO19" s="667"/>
      <c r="FSP19" s="667"/>
      <c r="FSQ19" s="667"/>
      <c r="FSR19" s="667"/>
      <c r="FSS19" s="667"/>
      <c r="FST19" s="667"/>
      <c r="FSU19" s="667"/>
      <c r="FSV19" s="667"/>
      <c r="FSW19" s="667"/>
      <c r="FSX19" s="667"/>
      <c r="FSY19" s="667"/>
      <c r="FSZ19" s="667"/>
      <c r="FTA19" s="667"/>
      <c r="FTB19" s="667"/>
      <c r="FTC19" s="667"/>
      <c r="FTD19" s="667"/>
      <c r="FTE19" s="667"/>
      <c r="FTF19" s="667"/>
      <c r="FTG19" s="667"/>
      <c r="FTH19" s="667"/>
      <c r="FTI19" s="667"/>
      <c r="FTJ19" s="667"/>
      <c r="FTK19" s="667"/>
      <c r="FTL19" s="667"/>
      <c r="FTM19" s="667"/>
      <c r="FTN19" s="667"/>
      <c r="FTO19" s="667"/>
      <c r="FTP19" s="667"/>
      <c r="FTQ19" s="667"/>
      <c r="FTR19" s="667"/>
      <c r="FTS19" s="667"/>
      <c r="FTT19" s="667"/>
      <c r="FTU19" s="667"/>
      <c r="FTV19" s="667"/>
      <c r="FTW19" s="667"/>
      <c r="FTX19" s="667"/>
      <c r="FTY19" s="667"/>
      <c r="FTZ19" s="667"/>
      <c r="FUA19" s="667"/>
      <c r="FUB19" s="667"/>
      <c r="FUC19" s="667"/>
      <c r="FUD19" s="667"/>
      <c r="FUE19" s="667"/>
      <c r="FUF19" s="667"/>
      <c r="FUG19" s="667"/>
      <c r="FUH19" s="667"/>
      <c r="FUI19" s="667"/>
      <c r="FUJ19" s="667"/>
      <c r="FUK19" s="667"/>
      <c r="FUL19" s="667"/>
      <c r="FUM19" s="667"/>
      <c r="FUN19" s="667"/>
      <c r="FUO19" s="667"/>
      <c r="FUP19" s="667"/>
      <c r="FUQ19" s="667"/>
      <c r="FUR19" s="667"/>
      <c r="FUS19" s="667"/>
      <c r="FUT19" s="667"/>
      <c r="FUU19" s="667"/>
      <c r="FUV19" s="667"/>
      <c r="FUW19" s="667"/>
      <c r="FUX19" s="667"/>
      <c r="FUY19" s="667"/>
      <c r="FUZ19" s="667"/>
      <c r="FVA19" s="667"/>
      <c r="FVB19" s="667"/>
      <c r="FVC19" s="667"/>
      <c r="FVD19" s="667"/>
      <c r="FVE19" s="667"/>
      <c r="FVF19" s="667"/>
      <c r="FVG19" s="667"/>
      <c r="FVH19" s="667"/>
      <c r="FVI19" s="667"/>
      <c r="FVJ19" s="667"/>
      <c r="FVK19" s="667"/>
      <c r="FVL19" s="667"/>
      <c r="FVM19" s="667"/>
      <c r="FVN19" s="667"/>
      <c r="FVO19" s="667"/>
      <c r="FVP19" s="667"/>
      <c r="FVQ19" s="667"/>
      <c r="FVR19" s="667"/>
      <c r="FVS19" s="667"/>
      <c r="FVT19" s="667"/>
      <c r="FVU19" s="667"/>
      <c r="FVV19" s="667"/>
      <c r="FVW19" s="667"/>
      <c r="FVX19" s="667"/>
      <c r="FVY19" s="667"/>
      <c r="FVZ19" s="667"/>
      <c r="FWA19" s="667"/>
      <c r="FWB19" s="667"/>
      <c r="FWC19" s="667"/>
      <c r="FWD19" s="667"/>
      <c r="FWE19" s="667"/>
      <c r="FWF19" s="667"/>
      <c r="FWG19" s="667"/>
      <c r="FWH19" s="667"/>
      <c r="FWI19" s="667"/>
      <c r="FWJ19" s="667"/>
      <c r="FWK19" s="667"/>
      <c r="FWL19" s="667"/>
      <c r="FWM19" s="667"/>
      <c r="FWN19" s="667"/>
      <c r="FWO19" s="667"/>
      <c r="FWP19" s="667"/>
      <c r="FWQ19" s="667"/>
      <c r="FWR19" s="667"/>
      <c r="FWS19" s="667"/>
      <c r="FWT19" s="667"/>
      <c r="FWU19" s="667"/>
      <c r="FWV19" s="667"/>
      <c r="FWW19" s="667"/>
      <c r="FWX19" s="667"/>
      <c r="FWY19" s="667"/>
      <c r="FWZ19" s="667"/>
      <c r="FXA19" s="667"/>
      <c r="FXB19" s="667"/>
      <c r="FXC19" s="667"/>
      <c r="FXD19" s="667"/>
      <c r="FXE19" s="667"/>
      <c r="FXF19" s="667"/>
      <c r="FXG19" s="667"/>
      <c r="FXH19" s="667"/>
      <c r="FXI19" s="667"/>
      <c r="FXJ19" s="667"/>
      <c r="FXK19" s="667"/>
      <c r="FXL19" s="667"/>
      <c r="FXM19" s="667"/>
      <c r="FXN19" s="667"/>
      <c r="FXO19" s="667"/>
      <c r="FXP19" s="667"/>
      <c r="FXQ19" s="667"/>
      <c r="FXR19" s="667"/>
      <c r="FXS19" s="667"/>
      <c r="FXT19" s="667"/>
      <c r="FXU19" s="667"/>
      <c r="FXV19" s="667"/>
      <c r="FXW19" s="667"/>
      <c r="FXX19" s="667"/>
      <c r="FXY19" s="667"/>
      <c r="FXZ19" s="667"/>
      <c r="FYA19" s="667"/>
      <c r="FYB19" s="667"/>
      <c r="FYC19" s="667"/>
      <c r="FYD19" s="667"/>
      <c r="FYE19" s="667"/>
      <c r="FYF19" s="667"/>
      <c r="FYG19" s="667"/>
      <c r="FYH19" s="667"/>
      <c r="FYI19" s="667"/>
      <c r="FYJ19" s="667"/>
      <c r="FYK19" s="667"/>
      <c r="FYL19" s="667"/>
      <c r="FYM19" s="667"/>
      <c r="FYN19" s="667"/>
      <c r="FYO19" s="667"/>
      <c r="FYP19" s="667"/>
      <c r="FYQ19" s="667"/>
      <c r="FYR19" s="667"/>
      <c r="FYS19" s="667"/>
      <c r="FYT19" s="667"/>
      <c r="FYU19" s="667"/>
      <c r="FYV19" s="667"/>
      <c r="FYW19" s="667"/>
      <c r="FYX19" s="667"/>
      <c r="FYY19" s="667"/>
      <c r="FYZ19" s="667"/>
      <c r="FZA19" s="667"/>
      <c r="FZB19" s="667"/>
      <c r="FZC19" s="667"/>
      <c r="FZD19" s="667"/>
      <c r="FZE19" s="667"/>
      <c r="FZF19" s="667"/>
      <c r="FZG19" s="667"/>
      <c r="FZH19" s="667"/>
      <c r="FZI19" s="667"/>
      <c r="FZJ19" s="667"/>
      <c r="FZK19" s="667"/>
      <c r="FZL19" s="667"/>
      <c r="FZM19" s="667"/>
      <c r="FZN19" s="667"/>
      <c r="FZO19" s="667"/>
      <c r="FZP19" s="667"/>
      <c r="FZQ19" s="667"/>
      <c r="FZR19" s="667"/>
      <c r="FZS19" s="667"/>
      <c r="FZT19" s="667"/>
      <c r="FZU19" s="667"/>
      <c r="FZV19" s="667"/>
      <c r="FZW19" s="667"/>
      <c r="FZX19" s="667"/>
      <c r="FZY19" s="667"/>
      <c r="FZZ19" s="667"/>
      <c r="GAA19" s="667"/>
      <c r="GAB19" s="667"/>
      <c r="GAC19" s="667"/>
      <c r="GAD19" s="667"/>
      <c r="GAE19" s="667"/>
      <c r="GAF19" s="667"/>
      <c r="GAG19" s="667"/>
      <c r="GAH19" s="667"/>
      <c r="GAI19" s="667"/>
      <c r="GAJ19" s="667"/>
      <c r="GAK19" s="667"/>
      <c r="GAL19" s="667"/>
      <c r="GAM19" s="667"/>
      <c r="GAN19" s="667"/>
      <c r="GAO19" s="667"/>
      <c r="GAP19" s="667"/>
      <c r="GAQ19" s="667"/>
      <c r="GAR19" s="667"/>
      <c r="GAS19" s="667"/>
      <c r="GAT19" s="667"/>
      <c r="GAU19" s="667"/>
      <c r="GAV19" s="667"/>
      <c r="GAW19" s="667"/>
      <c r="GAX19" s="667"/>
      <c r="GAY19" s="667"/>
      <c r="GAZ19" s="667"/>
      <c r="GBA19" s="667"/>
      <c r="GBB19" s="667"/>
      <c r="GBC19" s="667"/>
      <c r="GBD19" s="667"/>
      <c r="GBE19" s="667"/>
      <c r="GBF19" s="667"/>
      <c r="GBG19" s="667"/>
      <c r="GBH19" s="667"/>
      <c r="GBI19" s="667"/>
      <c r="GBJ19" s="667"/>
      <c r="GBK19" s="667"/>
      <c r="GBL19" s="667"/>
      <c r="GBM19" s="667"/>
      <c r="GBN19" s="667"/>
      <c r="GBO19" s="667"/>
      <c r="GBP19" s="667"/>
      <c r="GBQ19" s="667"/>
      <c r="GBR19" s="667"/>
      <c r="GBS19" s="667"/>
      <c r="GBT19" s="667"/>
      <c r="GBU19" s="667"/>
      <c r="GBV19" s="667"/>
      <c r="GBW19" s="667"/>
      <c r="GBX19" s="667"/>
      <c r="GBY19" s="667"/>
      <c r="GBZ19" s="667"/>
      <c r="GCA19" s="667"/>
      <c r="GCB19" s="667"/>
      <c r="GCC19" s="667"/>
      <c r="GCD19" s="667"/>
      <c r="GCE19" s="667"/>
      <c r="GCF19" s="667"/>
      <c r="GCG19" s="667"/>
      <c r="GCH19" s="667"/>
      <c r="GCI19" s="667"/>
      <c r="GCJ19" s="667"/>
      <c r="GCK19" s="667"/>
      <c r="GCL19" s="667"/>
      <c r="GCM19" s="667"/>
      <c r="GCN19" s="667"/>
      <c r="GCO19" s="667"/>
      <c r="GCP19" s="667"/>
      <c r="GCQ19" s="667"/>
      <c r="GCR19" s="667"/>
      <c r="GCS19" s="667"/>
      <c r="GCT19" s="667"/>
      <c r="GCU19" s="667"/>
      <c r="GCV19" s="667"/>
      <c r="GCW19" s="667"/>
      <c r="GCX19" s="667"/>
      <c r="GCY19" s="667"/>
      <c r="GCZ19" s="667"/>
      <c r="GDA19" s="667"/>
      <c r="GDB19" s="667"/>
      <c r="GDC19" s="667"/>
      <c r="GDD19" s="667"/>
      <c r="GDE19" s="667"/>
      <c r="GDF19" s="667"/>
      <c r="GDG19" s="667"/>
      <c r="GDH19" s="667"/>
      <c r="GDI19" s="667"/>
      <c r="GDJ19" s="667"/>
      <c r="GDK19" s="667"/>
      <c r="GDL19" s="667"/>
      <c r="GDM19" s="667"/>
      <c r="GDN19" s="667"/>
      <c r="GDO19" s="667"/>
      <c r="GDP19" s="667"/>
      <c r="GDQ19" s="667"/>
      <c r="GDR19" s="667"/>
      <c r="GDS19" s="667"/>
      <c r="GDT19" s="667"/>
      <c r="GDU19" s="667"/>
      <c r="GDV19" s="667"/>
      <c r="GDW19" s="667"/>
      <c r="GDX19" s="667"/>
      <c r="GDY19" s="667"/>
      <c r="GDZ19" s="667"/>
      <c r="GEA19" s="667"/>
      <c r="GEB19" s="667"/>
      <c r="GEC19" s="667"/>
      <c r="GED19" s="667"/>
      <c r="GEE19" s="667"/>
      <c r="GEF19" s="667"/>
      <c r="GEG19" s="667"/>
      <c r="GEH19" s="667"/>
      <c r="GEI19" s="667"/>
      <c r="GEJ19" s="667"/>
      <c r="GEK19" s="667"/>
      <c r="GEL19" s="667"/>
      <c r="GEM19" s="667"/>
      <c r="GEN19" s="667"/>
      <c r="GEO19" s="667"/>
      <c r="GEP19" s="667"/>
      <c r="GEQ19" s="667"/>
      <c r="GER19" s="667"/>
      <c r="GES19" s="667"/>
      <c r="GET19" s="667"/>
      <c r="GEU19" s="667"/>
      <c r="GEV19" s="667"/>
      <c r="GEW19" s="667"/>
      <c r="GEX19" s="667"/>
      <c r="GEY19" s="667"/>
      <c r="GEZ19" s="667"/>
      <c r="GFA19" s="667"/>
      <c r="GFB19" s="667"/>
      <c r="GFC19" s="667"/>
      <c r="GFD19" s="667"/>
      <c r="GFE19" s="667"/>
      <c r="GFF19" s="667"/>
      <c r="GFG19" s="667"/>
      <c r="GFH19" s="667"/>
      <c r="GFI19" s="667"/>
      <c r="GFJ19" s="667"/>
      <c r="GFK19" s="667"/>
      <c r="GFL19" s="667"/>
      <c r="GFM19" s="667"/>
      <c r="GFN19" s="667"/>
      <c r="GFO19" s="667"/>
      <c r="GFP19" s="667"/>
      <c r="GFQ19" s="667"/>
      <c r="GFR19" s="667"/>
      <c r="GFS19" s="667"/>
      <c r="GFT19" s="667"/>
      <c r="GFU19" s="667"/>
      <c r="GFV19" s="667"/>
      <c r="GFW19" s="667"/>
      <c r="GFX19" s="667"/>
      <c r="GFY19" s="667"/>
      <c r="GFZ19" s="667"/>
      <c r="GGA19" s="667"/>
      <c r="GGB19" s="667"/>
      <c r="GGC19" s="667"/>
      <c r="GGD19" s="667"/>
      <c r="GGE19" s="667"/>
      <c r="GGF19" s="667"/>
      <c r="GGG19" s="667"/>
      <c r="GGH19" s="667"/>
      <c r="GGI19" s="667"/>
      <c r="GGJ19" s="667"/>
      <c r="GGK19" s="667"/>
      <c r="GGL19" s="667"/>
      <c r="GGM19" s="667"/>
      <c r="GGN19" s="667"/>
      <c r="GGO19" s="667"/>
      <c r="GGP19" s="667"/>
      <c r="GGQ19" s="667"/>
      <c r="GGR19" s="667"/>
      <c r="GGS19" s="667"/>
      <c r="GGT19" s="667"/>
      <c r="GGU19" s="667"/>
      <c r="GGV19" s="667"/>
      <c r="GGW19" s="667"/>
      <c r="GGX19" s="667"/>
      <c r="GGY19" s="667"/>
      <c r="GGZ19" s="667"/>
      <c r="GHA19" s="667"/>
      <c r="GHB19" s="667"/>
      <c r="GHC19" s="667"/>
      <c r="GHD19" s="667"/>
      <c r="GHE19" s="667"/>
      <c r="GHF19" s="667"/>
      <c r="GHG19" s="667"/>
      <c r="GHH19" s="667"/>
      <c r="GHI19" s="667"/>
      <c r="GHJ19" s="667"/>
      <c r="GHK19" s="667"/>
      <c r="GHL19" s="667"/>
      <c r="GHM19" s="667"/>
      <c r="GHN19" s="667"/>
      <c r="GHO19" s="667"/>
      <c r="GHP19" s="667"/>
      <c r="GHQ19" s="667"/>
      <c r="GHR19" s="667"/>
      <c r="GHS19" s="667"/>
      <c r="GHT19" s="667"/>
      <c r="GHU19" s="667"/>
      <c r="GHV19" s="667"/>
      <c r="GHW19" s="667"/>
      <c r="GHX19" s="667"/>
      <c r="GHY19" s="667"/>
      <c r="GHZ19" s="667"/>
      <c r="GIA19" s="667"/>
      <c r="GIB19" s="667"/>
      <c r="GIC19" s="667"/>
      <c r="GID19" s="667"/>
      <c r="GIE19" s="667"/>
      <c r="GIF19" s="667"/>
      <c r="GIG19" s="667"/>
      <c r="GIH19" s="667"/>
      <c r="GII19" s="667"/>
      <c r="GIJ19" s="667"/>
      <c r="GIK19" s="667"/>
      <c r="GIL19" s="667"/>
      <c r="GIM19" s="667"/>
      <c r="GIN19" s="667"/>
      <c r="GIO19" s="667"/>
      <c r="GIP19" s="667"/>
      <c r="GIQ19" s="667"/>
      <c r="GIR19" s="667"/>
      <c r="GIS19" s="667"/>
      <c r="GIT19" s="667"/>
      <c r="GIU19" s="667"/>
      <c r="GIV19" s="667"/>
      <c r="GIW19" s="667"/>
      <c r="GIX19" s="667"/>
      <c r="GIY19" s="667"/>
      <c r="GIZ19" s="667"/>
      <c r="GJA19" s="667"/>
      <c r="GJB19" s="667"/>
      <c r="GJC19" s="667"/>
      <c r="GJD19" s="667"/>
      <c r="GJE19" s="667"/>
      <c r="GJF19" s="667"/>
      <c r="GJG19" s="667"/>
      <c r="GJH19" s="667"/>
      <c r="GJI19" s="667"/>
      <c r="GJJ19" s="667"/>
      <c r="GJK19" s="667"/>
      <c r="GJL19" s="667"/>
      <c r="GJM19" s="667"/>
      <c r="GJN19" s="667"/>
      <c r="GJO19" s="667"/>
      <c r="GJP19" s="667"/>
      <c r="GJQ19" s="667"/>
      <c r="GJR19" s="667"/>
      <c r="GJS19" s="667"/>
      <c r="GJT19" s="667"/>
      <c r="GJU19" s="667"/>
      <c r="GJV19" s="667"/>
      <c r="GJW19" s="667"/>
      <c r="GJX19" s="667"/>
      <c r="GJY19" s="667"/>
      <c r="GJZ19" s="667"/>
      <c r="GKA19" s="667"/>
      <c r="GKB19" s="667"/>
      <c r="GKC19" s="667"/>
      <c r="GKD19" s="667"/>
      <c r="GKE19" s="667"/>
      <c r="GKF19" s="667"/>
      <c r="GKG19" s="667"/>
      <c r="GKH19" s="667"/>
      <c r="GKI19" s="667"/>
      <c r="GKJ19" s="667"/>
      <c r="GKK19" s="667"/>
      <c r="GKL19" s="667"/>
      <c r="GKM19" s="667"/>
      <c r="GKN19" s="667"/>
      <c r="GKO19" s="667"/>
      <c r="GKP19" s="667"/>
      <c r="GKQ19" s="667"/>
      <c r="GKR19" s="667"/>
      <c r="GKS19" s="667"/>
      <c r="GKT19" s="667"/>
      <c r="GKU19" s="667"/>
      <c r="GKV19" s="667"/>
      <c r="GKW19" s="667"/>
      <c r="GKX19" s="667"/>
      <c r="GKY19" s="667"/>
      <c r="GKZ19" s="667"/>
      <c r="GLA19" s="667"/>
      <c r="GLB19" s="667"/>
      <c r="GLC19" s="667"/>
      <c r="GLD19" s="667"/>
      <c r="GLE19" s="667"/>
      <c r="GLF19" s="667"/>
      <c r="GLG19" s="667"/>
      <c r="GLH19" s="667"/>
      <c r="GLI19" s="667"/>
      <c r="GLJ19" s="667"/>
      <c r="GLK19" s="667"/>
      <c r="GLL19" s="667"/>
      <c r="GLM19" s="667"/>
      <c r="GLN19" s="667"/>
      <c r="GLO19" s="667"/>
      <c r="GLP19" s="667"/>
      <c r="GLQ19" s="667"/>
      <c r="GLR19" s="667"/>
      <c r="GLS19" s="667"/>
      <c r="GLT19" s="667"/>
      <c r="GLU19" s="667"/>
      <c r="GLV19" s="667"/>
      <c r="GLW19" s="667"/>
      <c r="GLX19" s="667"/>
      <c r="GLY19" s="667"/>
      <c r="GLZ19" s="667"/>
      <c r="GMA19" s="667"/>
      <c r="GMB19" s="667"/>
      <c r="GMC19" s="667"/>
      <c r="GMD19" s="667"/>
      <c r="GME19" s="667"/>
      <c r="GMF19" s="667"/>
      <c r="GMG19" s="667"/>
      <c r="GMH19" s="667"/>
      <c r="GMI19" s="667"/>
      <c r="GMJ19" s="667"/>
      <c r="GMK19" s="667"/>
      <c r="GML19" s="667"/>
      <c r="GMM19" s="667"/>
      <c r="GMN19" s="667"/>
      <c r="GMO19" s="667"/>
      <c r="GMP19" s="667"/>
      <c r="GMQ19" s="667"/>
      <c r="GMR19" s="667"/>
      <c r="GMS19" s="667"/>
      <c r="GMT19" s="667"/>
      <c r="GMU19" s="667"/>
      <c r="GMV19" s="667"/>
      <c r="GMW19" s="667"/>
      <c r="GMX19" s="667"/>
      <c r="GMY19" s="667"/>
      <c r="GMZ19" s="667"/>
      <c r="GNA19" s="667"/>
      <c r="GNB19" s="667"/>
      <c r="GNC19" s="667"/>
      <c r="GND19" s="667"/>
      <c r="GNE19" s="667"/>
      <c r="GNF19" s="667"/>
      <c r="GNG19" s="667"/>
      <c r="GNH19" s="667"/>
      <c r="GNI19" s="667"/>
      <c r="GNJ19" s="667"/>
      <c r="GNK19" s="667"/>
      <c r="GNL19" s="667"/>
      <c r="GNM19" s="667"/>
      <c r="GNN19" s="667"/>
      <c r="GNO19" s="667"/>
      <c r="GNP19" s="667"/>
      <c r="GNQ19" s="667"/>
      <c r="GNR19" s="667"/>
      <c r="GNS19" s="667"/>
      <c r="GNT19" s="667"/>
      <c r="GNU19" s="667"/>
      <c r="GNV19" s="667"/>
      <c r="GNW19" s="667"/>
      <c r="GNX19" s="667"/>
      <c r="GNY19" s="667"/>
      <c r="GNZ19" s="667"/>
      <c r="GOA19" s="667"/>
      <c r="GOB19" s="667"/>
      <c r="GOC19" s="667"/>
      <c r="GOD19" s="667"/>
      <c r="GOE19" s="667"/>
      <c r="GOF19" s="667"/>
      <c r="GOG19" s="667"/>
      <c r="GOH19" s="667"/>
      <c r="GOI19" s="667"/>
      <c r="GOJ19" s="667"/>
      <c r="GOK19" s="667"/>
      <c r="GOL19" s="667"/>
      <c r="GOM19" s="667"/>
      <c r="GON19" s="667"/>
      <c r="GOO19" s="667"/>
      <c r="GOP19" s="667"/>
      <c r="GOQ19" s="667"/>
      <c r="GOR19" s="667"/>
      <c r="GOS19" s="667"/>
      <c r="GOT19" s="667"/>
      <c r="GOU19" s="667"/>
      <c r="GOV19" s="667"/>
      <c r="GOW19" s="667"/>
      <c r="GOX19" s="667"/>
      <c r="GOY19" s="667"/>
      <c r="GOZ19" s="667"/>
      <c r="GPA19" s="667"/>
      <c r="GPB19" s="667"/>
      <c r="GPC19" s="667"/>
      <c r="GPD19" s="667"/>
      <c r="GPE19" s="667"/>
      <c r="GPF19" s="667"/>
      <c r="GPG19" s="667"/>
      <c r="GPH19" s="667"/>
      <c r="GPI19" s="667"/>
      <c r="GPJ19" s="667"/>
      <c r="GPK19" s="667"/>
      <c r="GPL19" s="667"/>
      <c r="GPM19" s="667"/>
      <c r="GPN19" s="667"/>
      <c r="GPO19" s="667"/>
      <c r="GPP19" s="667"/>
      <c r="GPQ19" s="667"/>
      <c r="GPR19" s="667"/>
      <c r="GPS19" s="667"/>
      <c r="GPT19" s="667"/>
      <c r="GPU19" s="667"/>
      <c r="GPV19" s="667"/>
      <c r="GPW19" s="667"/>
      <c r="GPX19" s="667"/>
      <c r="GPY19" s="667"/>
      <c r="GPZ19" s="667"/>
      <c r="GQA19" s="667"/>
      <c r="GQB19" s="667"/>
      <c r="GQC19" s="667"/>
      <c r="GQD19" s="667"/>
      <c r="GQE19" s="667"/>
      <c r="GQF19" s="667"/>
      <c r="GQG19" s="667"/>
      <c r="GQH19" s="667"/>
      <c r="GQI19" s="667"/>
      <c r="GQJ19" s="667"/>
      <c r="GQK19" s="667"/>
      <c r="GQL19" s="667"/>
      <c r="GQM19" s="667"/>
      <c r="GQN19" s="667"/>
      <c r="GQO19" s="667"/>
      <c r="GQP19" s="667"/>
      <c r="GQQ19" s="667"/>
      <c r="GQR19" s="667"/>
      <c r="GQS19" s="667"/>
      <c r="GQT19" s="667"/>
      <c r="GQU19" s="667"/>
      <c r="GQV19" s="667"/>
      <c r="GQW19" s="667"/>
      <c r="GQX19" s="667"/>
      <c r="GQY19" s="667"/>
      <c r="GQZ19" s="667"/>
      <c r="GRA19" s="667"/>
      <c r="GRB19" s="667"/>
      <c r="GRC19" s="667"/>
      <c r="GRD19" s="667"/>
      <c r="GRE19" s="667"/>
      <c r="GRF19" s="667"/>
      <c r="GRG19" s="667"/>
      <c r="GRH19" s="667"/>
      <c r="GRI19" s="667"/>
      <c r="GRJ19" s="667"/>
      <c r="GRK19" s="667"/>
      <c r="GRL19" s="667"/>
      <c r="GRM19" s="667"/>
      <c r="GRN19" s="667"/>
      <c r="GRO19" s="667"/>
      <c r="GRP19" s="667"/>
      <c r="GRQ19" s="667"/>
      <c r="GRR19" s="667"/>
      <c r="GRS19" s="667"/>
      <c r="GRT19" s="667"/>
      <c r="GRU19" s="667"/>
      <c r="GRV19" s="667"/>
      <c r="GRW19" s="667"/>
      <c r="GRX19" s="667"/>
      <c r="GRY19" s="667"/>
      <c r="GRZ19" s="667"/>
      <c r="GSA19" s="667"/>
      <c r="GSB19" s="667"/>
      <c r="GSC19" s="667"/>
      <c r="GSD19" s="667"/>
      <c r="GSE19" s="667"/>
      <c r="GSF19" s="667"/>
      <c r="GSG19" s="667"/>
      <c r="GSH19" s="667"/>
      <c r="GSI19" s="667"/>
      <c r="GSJ19" s="667"/>
      <c r="GSK19" s="667"/>
      <c r="GSL19" s="667"/>
      <c r="GSM19" s="667"/>
      <c r="GSN19" s="667"/>
      <c r="GSO19" s="667"/>
      <c r="GSP19" s="667"/>
      <c r="GSQ19" s="667"/>
      <c r="GSR19" s="667"/>
      <c r="GSS19" s="667"/>
      <c r="GST19" s="667"/>
      <c r="GSU19" s="667"/>
      <c r="GSV19" s="667"/>
      <c r="GSW19" s="667"/>
      <c r="GSX19" s="667"/>
      <c r="GSY19" s="667"/>
      <c r="GSZ19" s="667"/>
      <c r="GTA19" s="667"/>
      <c r="GTB19" s="667"/>
      <c r="GTC19" s="667"/>
      <c r="GTD19" s="667"/>
      <c r="GTE19" s="667"/>
      <c r="GTF19" s="667"/>
      <c r="GTG19" s="667"/>
      <c r="GTH19" s="667"/>
      <c r="GTI19" s="667"/>
      <c r="GTJ19" s="667"/>
      <c r="GTK19" s="667"/>
      <c r="GTL19" s="667"/>
      <c r="GTM19" s="667"/>
      <c r="GTN19" s="667"/>
      <c r="GTO19" s="667"/>
      <c r="GTP19" s="667"/>
      <c r="GTQ19" s="667"/>
      <c r="GTR19" s="667"/>
      <c r="GTS19" s="667"/>
      <c r="GTT19" s="667"/>
      <c r="GTU19" s="667"/>
      <c r="GTV19" s="667"/>
      <c r="GTW19" s="667"/>
      <c r="GTX19" s="667"/>
      <c r="GTY19" s="667"/>
      <c r="GTZ19" s="667"/>
      <c r="GUA19" s="667"/>
      <c r="GUB19" s="667"/>
      <c r="GUC19" s="667"/>
      <c r="GUD19" s="667"/>
      <c r="GUE19" s="667"/>
      <c r="GUF19" s="667"/>
      <c r="GUG19" s="667"/>
      <c r="GUH19" s="667"/>
      <c r="GUI19" s="667"/>
      <c r="GUJ19" s="667"/>
      <c r="GUK19" s="667"/>
      <c r="GUL19" s="667"/>
      <c r="GUM19" s="667"/>
      <c r="GUN19" s="667"/>
      <c r="GUO19" s="667"/>
      <c r="GUP19" s="667"/>
      <c r="GUQ19" s="667"/>
      <c r="GUR19" s="667"/>
      <c r="GUS19" s="667"/>
      <c r="GUT19" s="667"/>
      <c r="GUU19" s="667"/>
      <c r="GUV19" s="667"/>
      <c r="GUW19" s="667"/>
      <c r="GUX19" s="667"/>
      <c r="GUY19" s="667"/>
      <c r="GUZ19" s="667"/>
      <c r="GVA19" s="667"/>
      <c r="GVB19" s="667"/>
      <c r="GVC19" s="667"/>
      <c r="GVD19" s="667"/>
      <c r="GVE19" s="667"/>
      <c r="GVF19" s="667"/>
      <c r="GVG19" s="667"/>
      <c r="GVH19" s="667"/>
      <c r="GVI19" s="667"/>
      <c r="GVJ19" s="667"/>
      <c r="GVK19" s="667"/>
      <c r="GVL19" s="667"/>
      <c r="GVM19" s="667"/>
      <c r="GVN19" s="667"/>
      <c r="GVO19" s="667"/>
      <c r="GVP19" s="667"/>
      <c r="GVQ19" s="667"/>
      <c r="GVR19" s="667"/>
      <c r="GVS19" s="667"/>
      <c r="GVT19" s="667"/>
      <c r="GVU19" s="667"/>
      <c r="GVV19" s="667"/>
      <c r="GVW19" s="667"/>
      <c r="GVX19" s="667"/>
      <c r="GVY19" s="667"/>
      <c r="GVZ19" s="667"/>
      <c r="GWA19" s="667"/>
      <c r="GWB19" s="667"/>
      <c r="GWC19" s="667"/>
      <c r="GWD19" s="667"/>
      <c r="GWE19" s="667"/>
      <c r="GWF19" s="667"/>
      <c r="GWG19" s="667"/>
      <c r="GWH19" s="667"/>
      <c r="GWI19" s="667"/>
      <c r="GWJ19" s="667"/>
      <c r="GWK19" s="667"/>
      <c r="GWL19" s="667"/>
      <c r="GWM19" s="667"/>
      <c r="GWN19" s="667"/>
      <c r="GWO19" s="667"/>
      <c r="GWP19" s="667"/>
      <c r="GWQ19" s="667"/>
      <c r="GWR19" s="667"/>
      <c r="GWS19" s="667"/>
      <c r="GWT19" s="667"/>
      <c r="GWU19" s="667"/>
      <c r="GWV19" s="667"/>
      <c r="GWW19" s="667"/>
      <c r="GWX19" s="667"/>
      <c r="GWY19" s="667"/>
      <c r="GWZ19" s="667"/>
      <c r="GXA19" s="667"/>
      <c r="GXB19" s="667"/>
      <c r="GXC19" s="667"/>
      <c r="GXD19" s="667"/>
      <c r="GXE19" s="667"/>
      <c r="GXF19" s="667"/>
      <c r="GXG19" s="667"/>
      <c r="GXH19" s="667"/>
      <c r="GXI19" s="667"/>
      <c r="GXJ19" s="667"/>
      <c r="GXK19" s="667"/>
      <c r="GXL19" s="667"/>
      <c r="GXM19" s="667"/>
      <c r="GXN19" s="667"/>
      <c r="GXO19" s="667"/>
      <c r="GXP19" s="667"/>
      <c r="GXQ19" s="667"/>
      <c r="GXR19" s="667"/>
      <c r="GXS19" s="667"/>
      <c r="GXT19" s="667"/>
      <c r="GXU19" s="667"/>
      <c r="GXV19" s="667"/>
      <c r="GXW19" s="667"/>
      <c r="GXX19" s="667"/>
      <c r="GXY19" s="667"/>
      <c r="GXZ19" s="667"/>
      <c r="GYA19" s="667"/>
      <c r="GYB19" s="667"/>
      <c r="GYC19" s="667"/>
      <c r="GYD19" s="667"/>
      <c r="GYE19" s="667"/>
      <c r="GYF19" s="667"/>
      <c r="GYG19" s="667"/>
      <c r="GYH19" s="667"/>
      <c r="GYI19" s="667"/>
      <c r="GYJ19" s="667"/>
      <c r="GYK19" s="667"/>
      <c r="GYL19" s="667"/>
      <c r="GYM19" s="667"/>
      <c r="GYN19" s="667"/>
      <c r="GYO19" s="667"/>
      <c r="GYP19" s="667"/>
      <c r="GYQ19" s="667"/>
      <c r="GYR19" s="667"/>
      <c r="GYS19" s="667"/>
      <c r="GYT19" s="667"/>
      <c r="GYU19" s="667"/>
      <c r="GYV19" s="667"/>
      <c r="GYW19" s="667"/>
      <c r="GYX19" s="667"/>
      <c r="GYY19" s="667"/>
      <c r="GYZ19" s="667"/>
      <c r="GZA19" s="667"/>
      <c r="GZB19" s="667"/>
      <c r="GZC19" s="667"/>
      <c r="GZD19" s="667"/>
      <c r="GZE19" s="667"/>
      <c r="GZF19" s="667"/>
      <c r="GZG19" s="667"/>
      <c r="GZH19" s="667"/>
      <c r="GZI19" s="667"/>
      <c r="GZJ19" s="667"/>
      <c r="GZK19" s="667"/>
      <c r="GZL19" s="667"/>
      <c r="GZM19" s="667"/>
      <c r="GZN19" s="667"/>
      <c r="GZO19" s="667"/>
      <c r="GZP19" s="667"/>
      <c r="GZQ19" s="667"/>
      <c r="GZR19" s="667"/>
      <c r="GZS19" s="667"/>
      <c r="GZT19" s="667"/>
      <c r="GZU19" s="667"/>
      <c r="GZV19" s="667"/>
      <c r="GZW19" s="667"/>
      <c r="GZX19" s="667"/>
      <c r="GZY19" s="667"/>
      <c r="GZZ19" s="667"/>
      <c r="HAA19" s="667"/>
      <c r="HAB19" s="667"/>
      <c r="HAC19" s="667"/>
      <c r="HAD19" s="667"/>
      <c r="HAE19" s="667"/>
      <c r="HAF19" s="667"/>
      <c r="HAG19" s="667"/>
      <c r="HAH19" s="667"/>
      <c r="HAI19" s="667"/>
      <c r="HAJ19" s="667"/>
      <c r="HAK19" s="667"/>
      <c r="HAL19" s="667"/>
      <c r="HAM19" s="667"/>
      <c r="HAN19" s="667"/>
      <c r="HAO19" s="667"/>
      <c r="HAP19" s="667"/>
      <c r="HAQ19" s="667"/>
      <c r="HAR19" s="667"/>
      <c r="HAS19" s="667"/>
      <c r="HAT19" s="667"/>
      <c r="HAU19" s="667"/>
      <c r="HAV19" s="667"/>
      <c r="HAW19" s="667"/>
      <c r="HAX19" s="667"/>
      <c r="HAY19" s="667"/>
      <c r="HAZ19" s="667"/>
      <c r="HBA19" s="667"/>
      <c r="HBB19" s="667"/>
      <c r="HBC19" s="667"/>
      <c r="HBD19" s="667"/>
      <c r="HBE19" s="667"/>
      <c r="HBF19" s="667"/>
      <c r="HBG19" s="667"/>
      <c r="HBH19" s="667"/>
      <c r="HBI19" s="667"/>
      <c r="HBJ19" s="667"/>
      <c r="HBK19" s="667"/>
      <c r="HBL19" s="667"/>
      <c r="HBM19" s="667"/>
      <c r="HBN19" s="667"/>
      <c r="HBO19" s="667"/>
      <c r="HBP19" s="667"/>
      <c r="HBQ19" s="667"/>
      <c r="HBR19" s="667"/>
      <c r="HBS19" s="667"/>
      <c r="HBT19" s="667"/>
      <c r="HBU19" s="667"/>
      <c r="HBV19" s="667"/>
      <c r="HBW19" s="667"/>
      <c r="HBX19" s="667"/>
      <c r="HBY19" s="667"/>
      <c r="HBZ19" s="667"/>
      <c r="HCA19" s="667"/>
      <c r="HCB19" s="667"/>
      <c r="HCC19" s="667"/>
      <c r="HCD19" s="667"/>
      <c r="HCE19" s="667"/>
      <c r="HCF19" s="667"/>
      <c r="HCG19" s="667"/>
      <c r="HCH19" s="667"/>
      <c r="HCI19" s="667"/>
      <c r="HCJ19" s="667"/>
      <c r="HCK19" s="667"/>
      <c r="HCL19" s="667"/>
      <c r="HCM19" s="667"/>
      <c r="HCN19" s="667"/>
      <c r="HCO19" s="667"/>
      <c r="HCP19" s="667"/>
      <c r="HCQ19" s="667"/>
      <c r="HCR19" s="667"/>
      <c r="HCS19" s="667"/>
      <c r="HCT19" s="667"/>
      <c r="HCU19" s="667"/>
      <c r="HCV19" s="667"/>
      <c r="HCW19" s="667"/>
      <c r="HCX19" s="667"/>
      <c r="HCY19" s="667"/>
      <c r="HCZ19" s="667"/>
      <c r="HDA19" s="667"/>
      <c r="HDB19" s="667"/>
      <c r="HDC19" s="667"/>
      <c r="HDD19" s="667"/>
      <c r="HDE19" s="667"/>
      <c r="HDF19" s="667"/>
      <c r="HDG19" s="667"/>
      <c r="HDH19" s="667"/>
      <c r="HDI19" s="667"/>
      <c r="HDJ19" s="667"/>
      <c r="HDK19" s="667"/>
      <c r="HDL19" s="667"/>
      <c r="HDM19" s="667"/>
      <c r="HDN19" s="667"/>
      <c r="HDO19" s="667"/>
      <c r="HDP19" s="667"/>
      <c r="HDQ19" s="667"/>
      <c r="HDR19" s="667"/>
      <c r="HDS19" s="667"/>
      <c r="HDT19" s="667"/>
      <c r="HDU19" s="667"/>
      <c r="HDV19" s="667"/>
      <c r="HDW19" s="667"/>
      <c r="HDX19" s="667"/>
      <c r="HDY19" s="667"/>
      <c r="HDZ19" s="667"/>
      <c r="HEA19" s="667"/>
      <c r="HEB19" s="667"/>
      <c r="HEC19" s="667"/>
      <c r="HED19" s="667"/>
      <c r="HEE19" s="667"/>
      <c r="HEF19" s="667"/>
      <c r="HEG19" s="667"/>
      <c r="HEH19" s="667"/>
      <c r="HEI19" s="667"/>
      <c r="HEJ19" s="667"/>
      <c r="HEK19" s="667"/>
      <c r="HEL19" s="667"/>
      <c r="HEM19" s="667"/>
      <c r="HEN19" s="667"/>
      <c r="HEO19" s="667"/>
      <c r="HEP19" s="667"/>
      <c r="HEQ19" s="667"/>
      <c r="HER19" s="667"/>
      <c r="HES19" s="667"/>
      <c r="HET19" s="667"/>
      <c r="HEU19" s="667"/>
      <c r="HEV19" s="667"/>
      <c r="HEW19" s="667"/>
      <c r="HEX19" s="667"/>
      <c r="HEY19" s="667"/>
      <c r="HEZ19" s="667"/>
      <c r="HFA19" s="667"/>
      <c r="HFB19" s="667"/>
      <c r="HFC19" s="667"/>
      <c r="HFD19" s="667"/>
      <c r="HFE19" s="667"/>
      <c r="HFF19" s="667"/>
      <c r="HFG19" s="667"/>
      <c r="HFH19" s="667"/>
      <c r="HFI19" s="667"/>
      <c r="HFJ19" s="667"/>
      <c r="HFK19" s="667"/>
      <c r="HFL19" s="667"/>
      <c r="HFM19" s="667"/>
      <c r="HFN19" s="667"/>
      <c r="HFO19" s="667"/>
      <c r="HFP19" s="667"/>
      <c r="HFQ19" s="667"/>
      <c r="HFR19" s="667"/>
      <c r="HFS19" s="667"/>
      <c r="HFT19" s="667"/>
      <c r="HFU19" s="667"/>
      <c r="HFV19" s="667"/>
      <c r="HFW19" s="667"/>
      <c r="HFX19" s="667"/>
      <c r="HFY19" s="667"/>
      <c r="HFZ19" s="667"/>
      <c r="HGA19" s="667"/>
      <c r="HGB19" s="667"/>
      <c r="HGC19" s="667"/>
      <c r="HGD19" s="667"/>
      <c r="HGE19" s="667"/>
      <c r="HGF19" s="667"/>
      <c r="HGG19" s="667"/>
      <c r="HGH19" s="667"/>
      <c r="HGI19" s="667"/>
      <c r="HGJ19" s="667"/>
      <c r="HGK19" s="667"/>
      <c r="HGL19" s="667"/>
      <c r="HGM19" s="667"/>
      <c r="HGN19" s="667"/>
      <c r="HGO19" s="667"/>
      <c r="HGP19" s="667"/>
      <c r="HGQ19" s="667"/>
      <c r="HGR19" s="667"/>
      <c r="HGS19" s="667"/>
      <c r="HGT19" s="667"/>
      <c r="HGU19" s="667"/>
      <c r="HGV19" s="667"/>
      <c r="HGW19" s="667"/>
      <c r="HGX19" s="667"/>
      <c r="HGY19" s="667"/>
      <c r="HGZ19" s="667"/>
      <c r="HHA19" s="667"/>
      <c r="HHB19" s="667"/>
      <c r="HHC19" s="667"/>
      <c r="HHD19" s="667"/>
      <c r="HHE19" s="667"/>
      <c r="HHF19" s="667"/>
      <c r="HHG19" s="667"/>
      <c r="HHH19" s="667"/>
      <c r="HHI19" s="667"/>
      <c r="HHJ19" s="667"/>
      <c r="HHK19" s="667"/>
      <c r="HHL19" s="667"/>
      <c r="HHM19" s="667"/>
      <c r="HHN19" s="667"/>
      <c r="HHO19" s="667"/>
      <c r="HHP19" s="667"/>
      <c r="HHQ19" s="667"/>
      <c r="HHR19" s="667"/>
      <c r="HHS19" s="667"/>
      <c r="HHT19" s="667"/>
      <c r="HHU19" s="667"/>
      <c r="HHV19" s="667"/>
      <c r="HHW19" s="667"/>
      <c r="HHX19" s="667"/>
      <c r="HHY19" s="667"/>
      <c r="HHZ19" s="667"/>
      <c r="HIA19" s="667"/>
      <c r="HIB19" s="667"/>
      <c r="HIC19" s="667"/>
      <c r="HID19" s="667"/>
      <c r="HIE19" s="667"/>
      <c r="HIF19" s="667"/>
      <c r="HIG19" s="667"/>
      <c r="HIH19" s="667"/>
      <c r="HII19" s="667"/>
      <c r="HIJ19" s="667"/>
      <c r="HIK19" s="667"/>
      <c r="HIL19" s="667"/>
      <c r="HIM19" s="667"/>
      <c r="HIN19" s="667"/>
      <c r="HIO19" s="667"/>
      <c r="HIP19" s="667"/>
      <c r="HIQ19" s="667"/>
      <c r="HIR19" s="667"/>
      <c r="HIS19" s="667"/>
      <c r="HIT19" s="667"/>
      <c r="HIU19" s="667"/>
      <c r="HIV19" s="667"/>
      <c r="HIW19" s="667"/>
      <c r="HIX19" s="667"/>
      <c r="HIY19" s="667"/>
      <c r="HIZ19" s="667"/>
      <c r="HJA19" s="667"/>
      <c r="HJB19" s="667"/>
      <c r="HJC19" s="667"/>
      <c r="HJD19" s="667"/>
      <c r="HJE19" s="667"/>
      <c r="HJF19" s="667"/>
      <c r="HJG19" s="667"/>
      <c r="HJH19" s="667"/>
      <c r="HJI19" s="667"/>
      <c r="HJJ19" s="667"/>
      <c r="HJK19" s="667"/>
      <c r="HJL19" s="667"/>
      <c r="HJM19" s="667"/>
      <c r="HJN19" s="667"/>
      <c r="HJO19" s="667"/>
      <c r="HJP19" s="667"/>
      <c r="HJQ19" s="667"/>
      <c r="HJR19" s="667"/>
      <c r="HJS19" s="667"/>
      <c r="HJT19" s="667"/>
      <c r="HJU19" s="667"/>
      <c r="HJV19" s="667"/>
      <c r="HJW19" s="667"/>
      <c r="HJX19" s="667"/>
      <c r="HJY19" s="667"/>
      <c r="HJZ19" s="667"/>
      <c r="HKA19" s="667"/>
      <c r="HKB19" s="667"/>
      <c r="HKC19" s="667"/>
      <c r="HKD19" s="667"/>
      <c r="HKE19" s="667"/>
      <c r="HKF19" s="667"/>
      <c r="HKG19" s="667"/>
      <c r="HKH19" s="667"/>
      <c r="HKI19" s="667"/>
      <c r="HKJ19" s="667"/>
      <c r="HKK19" s="667"/>
      <c r="HKL19" s="667"/>
      <c r="HKM19" s="667"/>
      <c r="HKN19" s="667"/>
      <c r="HKO19" s="667"/>
      <c r="HKP19" s="667"/>
      <c r="HKQ19" s="667"/>
      <c r="HKR19" s="667"/>
      <c r="HKS19" s="667"/>
      <c r="HKT19" s="667"/>
      <c r="HKU19" s="667"/>
      <c r="HKV19" s="667"/>
      <c r="HKW19" s="667"/>
      <c r="HKX19" s="667"/>
      <c r="HKY19" s="667"/>
      <c r="HKZ19" s="667"/>
      <c r="HLA19" s="667"/>
      <c r="HLB19" s="667"/>
      <c r="HLC19" s="667"/>
      <c r="HLD19" s="667"/>
      <c r="HLE19" s="667"/>
      <c r="HLF19" s="667"/>
      <c r="HLG19" s="667"/>
      <c r="HLH19" s="667"/>
      <c r="HLI19" s="667"/>
      <c r="HLJ19" s="667"/>
      <c r="HLK19" s="667"/>
      <c r="HLL19" s="667"/>
      <c r="HLM19" s="667"/>
      <c r="HLN19" s="667"/>
      <c r="HLO19" s="667"/>
      <c r="HLP19" s="667"/>
      <c r="HLQ19" s="667"/>
      <c r="HLR19" s="667"/>
      <c r="HLS19" s="667"/>
      <c r="HLT19" s="667"/>
      <c r="HLU19" s="667"/>
      <c r="HLV19" s="667"/>
      <c r="HLW19" s="667"/>
      <c r="HLX19" s="667"/>
      <c r="HLY19" s="667"/>
      <c r="HLZ19" s="667"/>
      <c r="HMA19" s="667"/>
      <c r="HMB19" s="667"/>
      <c r="HMC19" s="667"/>
      <c r="HMD19" s="667"/>
      <c r="HME19" s="667"/>
      <c r="HMF19" s="667"/>
      <c r="HMG19" s="667"/>
      <c r="HMH19" s="667"/>
      <c r="HMI19" s="667"/>
      <c r="HMJ19" s="667"/>
      <c r="HMK19" s="667"/>
      <c r="HML19" s="667"/>
      <c r="HMM19" s="667"/>
      <c r="HMN19" s="667"/>
      <c r="HMO19" s="667"/>
      <c r="HMP19" s="667"/>
      <c r="HMQ19" s="667"/>
      <c r="HMR19" s="667"/>
      <c r="HMS19" s="667"/>
      <c r="HMT19" s="667"/>
      <c r="HMU19" s="667"/>
      <c r="HMV19" s="667"/>
      <c r="HMW19" s="667"/>
      <c r="HMX19" s="667"/>
      <c r="HMY19" s="667"/>
      <c r="HMZ19" s="667"/>
      <c r="HNA19" s="667"/>
      <c r="HNB19" s="667"/>
      <c r="HNC19" s="667"/>
      <c r="HND19" s="667"/>
      <c r="HNE19" s="667"/>
      <c r="HNF19" s="667"/>
      <c r="HNG19" s="667"/>
      <c r="HNH19" s="667"/>
      <c r="HNI19" s="667"/>
      <c r="HNJ19" s="667"/>
      <c r="HNK19" s="667"/>
      <c r="HNL19" s="667"/>
      <c r="HNM19" s="667"/>
      <c r="HNN19" s="667"/>
      <c r="HNO19" s="667"/>
      <c r="HNP19" s="667"/>
      <c r="HNQ19" s="667"/>
      <c r="HNR19" s="667"/>
      <c r="HNS19" s="667"/>
      <c r="HNT19" s="667"/>
      <c r="HNU19" s="667"/>
      <c r="HNV19" s="667"/>
      <c r="HNW19" s="667"/>
      <c r="HNX19" s="667"/>
      <c r="HNY19" s="667"/>
      <c r="HNZ19" s="667"/>
      <c r="HOA19" s="667"/>
      <c r="HOB19" s="667"/>
      <c r="HOC19" s="667"/>
      <c r="HOD19" s="667"/>
      <c r="HOE19" s="667"/>
      <c r="HOF19" s="667"/>
      <c r="HOG19" s="667"/>
      <c r="HOH19" s="667"/>
      <c r="HOI19" s="667"/>
      <c r="HOJ19" s="667"/>
      <c r="HOK19" s="667"/>
      <c r="HOL19" s="667"/>
      <c r="HOM19" s="667"/>
      <c r="HON19" s="667"/>
      <c r="HOO19" s="667"/>
      <c r="HOP19" s="667"/>
      <c r="HOQ19" s="667"/>
      <c r="HOR19" s="667"/>
      <c r="HOS19" s="667"/>
      <c r="HOT19" s="667"/>
      <c r="HOU19" s="667"/>
      <c r="HOV19" s="667"/>
      <c r="HOW19" s="667"/>
      <c r="HOX19" s="667"/>
      <c r="HOY19" s="667"/>
      <c r="HOZ19" s="667"/>
      <c r="HPA19" s="667"/>
      <c r="HPB19" s="667"/>
      <c r="HPC19" s="667"/>
      <c r="HPD19" s="667"/>
      <c r="HPE19" s="667"/>
      <c r="HPF19" s="667"/>
      <c r="HPG19" s="667"/>
      <c r="HPH19" s="667"/>
      <c r="HPI19" s="667"/>
      <c r="HPJ19" s="667"/>
      <c r="HPK19" s="667"/>
      <c r="HPL19" s="667"/>
      <c r="HPM19" s="667"/>
      <c r="HPN19" s="667"/>
      <c r="HPO19" s="667"/>
      <c r="HPP19" s="667"/>
      <c r="HPQ19" s="667"/>
      <c r="HPR19" s="667"/>
      <c r="HPS19" s="667"/>
      <c r="HPT19" s="667"/>
      <c r="HPU19" s="667"/>
      <c r="HPV19" s="667"/>
      <c r="HPW19" s="667"/>
      <c r="HPX19" s="667"/>
      <c r="HPY19" s="667"/>
      <c r="HPZ19" s="667"/>
      <c r="HQA19" s="667"/>
      <c r="HQB19" s="667"/>
      <c r="HQC19" s="667"/>
      <c r="HQD19" s="667"/>
      <c r="HQE19" s="667"/>
      <c r="HQF19" s="667"/>
      <c r="HQG19" s="667"/>
      <c r="HQH19" s="667"/>
      <c r="HQI19" s="667"/>
      <c r="HQJ19" s="667"/>
      <c r="HQK19" s="667"/>
      <c r="HQL19" s="667"/>
      <c r="HQM19" s="667"/>
      <c r="HQN19" s="667"/>
      <c r="HQO19" s="667"/>
      <c r="HQP19" s="667"/>
      <c r="HQQ19" s="667"/>
      <c r="HQR19" s="667"/>
      <c r="HQS19" s="667"/>
      <c r="HQT19" s="667"/>
      <c r="HQU19" s="667"/>
      <c r="HQV19" s="667"/>
      <c r="HQW19" s="667"/>
      <c r="HQX19" s="667"/>
      <c r="HQY19" s="667"/>
      <c r="HQZ19" s="667"/>
      <c r="HRA19" s="667"/>
      <c r="HRB19" s="667"/>
      <c r="HRC19" s="667"/>
      <c r="HRD19" s="667"/>
      <c r="HRE19" s="667"/>
      <c r="HRF19" s="667"/>
      <c r="HRG19" s="667"/>
      <c r="HRH19" s="667"/>
      <c r="HRI19" s="667"/>
      <c r="HRJ19" s="667"/>
      <c r="HRK19" s="667"/>
      <c r="HRL19" s="667"/>
      <c r="HRM19" s="667"/>
      <c r="HRN19" s="667"/>
      <c r="HRO19" s="667"/>
      <c r="HRP19" s="667"/>
      <c r="HRQ19" s="667"/>
      <c r="HRR19" s="667"/>
      <c r="HRS19" s="667"/>
      <c r="HRT19" s="667"/>
      <c r="HRU19" s="667"/>
      <c r="HRV19" s="667"/>
      <c r="HRW19" s="667"/>
      <c r="HRX19" s="667"/>
      <c r="HRY19" s="667"/>
      <c r="HRZ19" s="667"/>
      <c r="HSA19" s="667"/>
      <c r="HSB19" s="667"/>
      <c r="HSC19" s="667"/>
      <c r="HSD19" s="667"/>
      <c r="HSE19" s="667"/>
      <c r="HSF19" s="667"/>
      <c r="HSG19" s="667"/>
      <c r="HSH19" s="667"/>
      <c r="HSI19" s="667"/>
      <c r="HSJ19" s="667"/>
      <c r="HSK19" s="667"/>
      <c r="HSL19" s="667"/>
      <c r="HSM19" s="667"/>
      <c r="HSN19" s="667"/>
      <c r="HSO19" s="667"/>
      <c r="HSP19" s="667"/>
      <c r="HSQ19" s="667"/>
      <c r="HSR19" s="667"/>
      <c r="HSS19" s="667"/>
      <c r="HST19" s="667"/>
      <c r="HSU19" s="667"/>
      <c r="HSV19" s="667"/>
      <c r="HSW19" s="667"/>
      <c r="HSX19" s="667"/>
      <c r="HSY19" s="667"/>
      <c r="HSZ19" s="667"/>
      <c r="HTA19" s="667"/>
      <c r="HTB19" s="667"/>
      <c r="HTC19" s="667"/>
      <c r="HTD19" s="667"/>
      <c r="HTE19" s="667"/>
      <c r="HTF19" s="667"/>
      <c r="HTG19" s="667"/>
      <c r="HTH19" s="667"/>
      <c r="HTI19" s="667"/>
      <c r="HTJ19" s="667"/>
      <c r="HTK19" s="667"/>
      <c r="HTL19" s="667"/>
      <c r="HTM19" s="667"/>
      <c r="HTN19" s="667"/>
      <c r="HTO19" s="667"/>
      <c r="HTP19" s="667"/>
      <c r="HTQ19" s="667"/>
      <c r="HTR19" s="667"/>
      <c r="HTS19" s="667"/>
      <c r="HTT19" s="667"/>
      <c r="HTU19" s="667"/>
      <c r="HTV19" s="667"/>
      <c r="HTW19" s="667"/>
      <c r="HTX19" s="667"/>
      <c r="HTY19" s="667"/>
      <c r="HTZ19" s="667"/>
      <c r="HUA19" s="667"/>
      <c r="HUB19" s="667"/>
      <c r="HUC19" s="667"/>
      <c r="HUD19" s="667"/>
      <c r="HUE19" s="667"/>
      <c r="HUF19" s="667"/>
      <c r="HUG19" s="667"/>
      <c r="HUH19" s="667"/>
      <c r="HUI19" s="667"/>
      <c r="HUJ19" s="667"/>
      <c r="HUK19" s="667"/>
      <c r="HUL19" s="667"/>
      <c r="HUM19" s="667"/>
      <c r="HUN19" s="667"/>
      <c r="HUO19" s="667"/>
      <c r="HUP19" s="667"/>
      <c r="HUQ19" s="667"/>
      <c r="HUR19" s="667"/>
      <c r="HUS19" s="667"/>
      <c r="HUT19" s="667"/>
      <c r="HUU19" s="667"/>
      <c r="HUV19" s="667"/>
      <c r="HUW19" s="667"/>
      <c r="HUX19" s="667"/>
      <c r="HUY19" s="667"/>
      <c r="HUZ19" s="667"/>
      <c r="HVA19" s="667"/>
      <c r="HVB19" s="667"/>
      <c r="HVC19" s="667"/>
      <c r="HVD19" s="667"/>
      <c r="HVE19" s="667"/>
      <c r="HVF19" s="667"/>
      <c r="HVG19" s="667"/>
      <c r="HVH19" s="667"/>
      <c r="HVI19" s="667"/>
      <c r="HVJ19" s="667"/>
      <c r="HVK19" s="667"/>
      <c r="HVL19" s="667"/>
      <c r="HVM19" s="667"/>
      <c r="HVN19" s="667"/>
      <c r="HVO19" s="667"/>
      <c r="HVP19" s="667"/>
      <c r="HVQ19" s="667"/>
      <c r="HVR19" s="667"/>
      <c r="HVS19" s="667"/>
      <c r="HVT19" s="667"/>
      <c r="HVU19" s="667"/>
      <c r="HVV19" s="667"/>
      <c r="HVW19" s="667"/>
      <c r="HVX19" s="667"/>
      <c r="HVY19" s="667"/>
      <c r="HVZ19" s="667"/>
      <c r="HWA19" s="667"/>
      <c r="HWB19" s="667"/>
      <c r="HWC19" s="667"/>
      <c r="HWD19" s="667"/>
      <c r="HWE19" s="667"/>
      <c r="HWF19" s="667"/>
      <c r="HWG19" s="667"/>
      <c r="HWH19" s="667"/>
      <c r="HWI19" s="667"/>
      <c r="HWJ19" s="667"/>
      <c r="HWK19" s="667"/>
      <c r="HWL19" s="667"/>
      <c r="HWM19" s="667"/>
      <c r="HWN19" s="667"/>
      <c r="HWO19" s="667"/>
      <c r="HWP19" s="667"/>
      <c r="HWQ19" s="667"/>
      <c r="HWR19" s="667"/>
      <c r="HWS19" s="667"/>
      <c r="HWT19" s="667"/>
      <c r="HWU19" s="667"/>
      <c r="HWV19" s="667"/>
      <c r="HWW19" s="667"/>
      <c r="HWX19" s="667"/>
      <c r="HWY19" s="667"/>
      <c r="HWZ19" s="667"/>
      <c r="HXA19" s="667"/>
      <c r="HXB19" s="667"/>
      <c r="HXC19" s="667"/>
      <c r="HXD19" s="667"/>
      <c r="HXE19" s="667"/>
      <c r="HXF19" s="667"/>
      <c r="HXG19" s="667"/>
      <c r="HXH19" s="667"/>
      <c r="HXI19" s="667"/>
      <c r="HXJ19" s="667"/>
      <c r="HXK19" s="667"/>
      <c r="HXL19" s="667"/>
      <c r="HXM19" s="667"/>
      <c r="HXN19" s="667"/>
      <c r="HXO19" s="667"/>
      <c r="HXP19" s="667"/>
      <c r="HXQ19" s="667"/>
      <c r="HXR19" s="667"/>
      <c r="HXS19" s="667"/>
      <c r="HXT19" s="667"/>
      <c r="HXU19" s="667"/>
      <c r="HXV19" s="667"/>
      <c r="HXW19" s="667"/>
      <c r="HXX19" s="667"/>
      <c r="HXY19" s="667"/>
      <c r="HXZ19" s="667"/>
      <c r="HYA19" s="667"/>
      <c r="HYB19" s="667"/>
      <c r="HYC19" s="667"/>
      <c r="HYD19" s="667"/>
      <c r="HYE19" s="667"/>
      <c r="HYF19" s="667"/>
      <c r="HYG19" s="667"/>
      <c r="HYH19" s="667"/>
      <c r="HYI19" s="667"/>
      <c r="HYJ19" s="667"/>
      <c r="HYK19" s="667"/>
      <c r="HYL19" s="667"/>
      <c r="HYM19" s="667"/>
      <c r="HYN19" s="667"/>
      <c r="HYO19" s="667"/>
      <c r="HYP19" s="667"/>
      <c r="HYQ19" s="667"/>
      <c r="HYR19" s="667"/>
      <c r="HYS19" s="667"/>
      <c r="HYT19" s="667"/>
      <c r="HYU19" s="667"/>
      <c r="HYV19" s="667"/>
      <c r="HYW19" s="667"/>
      <c r="HYX19" s="667"/>
      <c r="HYY19" s="667"/>
      <c r="HYZ19" s="667"/>
      <c r="HZA19" s="667"/>
      <c r="HZB19" s="667"/>
      <c r="HZC19" s="667"/>
      <c r="HZD19" s="667"/>
      <c r="HZE19" s="667"/>
      <c r="HZF19" s="667"/>
      <c r="HZG19" s="667"/>
      <c r="HZH19" s="667"/>
      <c r="HZI19" s="667"/>
      <c r="HZJ19" s="667"/>
      <c r="HZK19" s="667"/>
      <c r="HZL19" s="667"/>
      <c r="HZM19" s="667"/>
      <c r="HZN19" s="667"/>
      <c r="HZO19" s="667"/>
      <c r="HZP19" s="667"/>
      <c r="HZQ19" s="667"/>
      <c r="HZR19" s="667"/>
      <c r="HZS19" s="667"/>
      <c r="HZT19" s="667"/>
      <c r="HZU19" s="667"/>
      <c r="HZV19" s="667"/>
      <c r="HZW19" s="667"/>
      <c r="HZX19" s="667"/>
      <c r="HZY19" s="667"/>
      <c r="HZZ19" s="667"/>
      <c r="IAA19" s="667"/>
      <c r="IAB19" s="667"/>
      <c r="IAC19" s="667"/>
      <c r="IAD19" s="667"/>
      <c r="IAE19" s="667"/>
      <c r="IAF19" s="667"/>
      <c r="IAG19" s="667"/>
      <c r="IAH19" s="667"/>
      <c r="IAI19" s="667"/>
      <c r="IAJ19" s="667"/>
      <c r="IAK19" s="667"/>
      <c r="IAL19" s="667"/>
      <c r="IAM19" s="667"/>
      <c r="IAN19" s="667"/>
      <c r="IAO19" s="667"/>
      <c r="IAP19" s="667"/>
      <c r="IAQ19" s="667"/>
      <c r="IAR19" s="667"/>
      <c r="IAS19" s="667"/>
      <c r="IAT19" s="667"/>
      <c r="IAU19" s="667"/>
      <c r="IAV19" s="667"/>
      <c r="IAW19" s="667"/>
      <c r="IAX19" s="667"/>
      <c r="IAY19" s="667"/>
      <c r="IAZ19" s="667"/>
      <c r="IBA19" s="667"/>
      <c r="IBB19" s="667"/>
      <c r="IBC19" s="667"/>
      <c r="IBD19" s="667"/>
      <c r="IBE19" s="667"/>
      <c r="IBF19" s="667"/>
      <c r="IBG19" s="667"/>
      <c r="IBH19" s="667"/>
      <c r="IBI19" s="667"/>
      <c r="IBJ19" s="667"/>
      <c r="IBK19" s="667"/>
      <c r="IBL19" s="667"/>
      <c r="IBM19" s="667"/>
      <c r="IBN19" s="667"/>
      <c r="IBO19" s="667"/>
      <c r="IBP19" s="667"/>
      <c r="IBQ19" s="667"/>
      <c r="IBR19" s="667"/>
      <c r="IBS19" s="667"/>
      <c r="IBT19" s="667"/>
      <c r="IBU19" s="667"/>
      <c r="IBV19" s="667"/>
      <c r="IBW19" s="667"/>
      <c r="IBX19" s="667"/>
      <c r="IBY19" s="667"/>
      <c r="IBZ19" s="667"/>
      <c r="ICA19" s="667"/>
      <c r="ICB19" s="667"/>
      <c r="ICC19" s="667"/>
      <c r="ICD19" s="667"/>
      <c r="ICE19" s="667"/>
      <c r="ICF19" s="667"/>
      <c r="ICG19" s="667"/>
      <c r="ICH19" s="667"/>
      <c r="ICI19" s="667"/>
      <c r="ICJ19" s="667"/>
      <c r="ICK19" s="667"/>
      <c r="ICL19" s="667"/>
      <c r="ICM19" s="667"/>
      <c r="ICN19" s="667"/>
      <c r="ICO19" s="667"/>
      <c r="ICP19" s="667"/>
      <c r="ICQ19" s="667"/>
      <c r="ICR19" s="667"/>
      <c r="ICS19" s="667"/>
      <c r="ICT19" s="667"/>
      <c r="ICU19" s="667"/>
      <c r="ICV19" s="667"/>
      <c r="ICW19" s="667"/>
      <c r="ICX19" s="667"/>
      <c r="ICY19" s="667"/>
      <c r="ICZ19" s="667"/>
      <c r="IDA19" s="667"/>
      <c r="IDB19" s="667"/>
      <c r="IDC19" s="667"/>
      <c r="IDD19" s="667"/>
      <c r="IDE19" s="667"/>
      <c r="IDF19" s="667"/>
      <c r="IDG19" s="667"/>
      <c r="IDH19" s="667"/>
      <c r="IDI19" s="667"/>
      <c r="IDJ19" s="667"/>
      <c r="IDK19" s="667"/>
      <c r="IDL19" s="667"/>
      <c r="IDM19" s="667"/>
      <c r="IDN19" s="667"/>
      <c r="IDO19" s="667"/>
      <c r="IDP19" s="667"/>
      <c r="IDQ19" s="667"/>
      <c r="IDR19" s="667"/>
      <c r="IDS19" s="667"/>
      <c r="IDT19" s="667"/>
      <c r="IDU19" s="667"/>
      <c r="IDV19" s="667"/>
      <c r="IDW19" s="667"/>
      <c r="IDX19" s="667"/>
      <c r="IDY19" s="667"/>
      <c r="IDZ19" s="667"/>
      <c r="IEA19" s="667"/>
      <c r="IEB19" s="667"/>
      <c r="IEC19" s="667"/>
      <c r="IED19" s="667"/>
      <c r="IEE19" s="667"/>
      <c r="IEF19" s="667"/>
      <c r="IEG19" s="667"/>
      <c r="IEH19" s="667"/>
      <c r="IEI19" s="667"/>
      <c r="IEJ19" s="667"/>
      <c r="IEK19" s="667"/>
      <c r="IEL19" s="667"/>
      <c r="IEM19" s="667"/>
      <c r="IEN19" s="667"/>
      <c r="IEO19" s="667"/>
      <c r="IEP19" s="667"/>
      <c r="IEQ19" s="667"/>
      <c r="IER19" s="667"/>
      <c r="IES19" s="667"/>
      <c r="IET19" s="667"/>
      <c r="IEU19" s="667"/>
      <c r="IEV19" s="667"/>
      <c r="IEW19" s="667"/>
      <c r="IEX19" s="667"/>
      <c r="IEY19" s="667"/>
      <c r="IEZ19" s="667"/>
      <c r="IFA19" s="667"/>
      <c r="IFB19" s="667"/>
      <c r="IFC19" s="667"/>
      <c r="IFD19" s="667"/>
      <c r="IFE19" s="667"/>
      <c r="IFF19" s="667"/>
      <c r="IFG19" s="667"/>
      <c r="IFH19" s="667"/>
      <c r="IFI19" s="667"/>
      <c r="IFJ19" s="667"/>
      <c r="IFK19" s="667"/>
      <c r="IFL19" s="667"/>
      <c r="IFM19" s="667"/>
      <c r="IFN19" s="667"/>
      <c r="IFO19" s="667"/>
      <c r="IFP19" s="667"/>
      <c r="IFQ19" s="667"/>
      <c r="IFR19" s="667"/>
      <c r="IFS19" s="667"/>
      <c r="IFT19" s="667"/>
      <c r="IFU19" s="667"/>
      <c r="IFV19" s="667"/>
      <c r="IFW19" s="667"/>
      <c r="IFX19" s="667"/>
      <c r="IFY19" s="667"/>
      <c r="IFZ19" s="667"/>
      <c r="IGA19" s="667"/>
      <c r="IGB19" s="667"/>
      <c r="IGC19" s="667"/>
      <c r="IGD19" s="667"/>
      <c r="IGE19" s="667"/>
      <c r="IGF19" s="667"/>
      <c r="IGG19" s="667"/>
      <c r="IGH19" s="667"/>
      <c r="IGI19" s="667"/>
      <c r="IGJ19" s="667"/>
      <c r="IGK19" s="667"/>
      <c r="IGL19" s="667"/>
      <c r="IGM19" s="667"/>
      <c r="IGN19" s="667"/>
      <c r="IGO19" s="667"/>
      <c r="IGP19" s="667"/>
      <c r="IGQ19" s="667"/>
      <c r="IGR19" s="667"/>
      <c r="IGS19" s="667"/>
      <c r="IGT19" s="667"/>
      <c r="IGU19" s="667"/>
      <c r="IGV19" s="667"/>
      <c r="IGW19" s="667"/>
      <c r="IGX19" s="667"/>
      <c r="IGY19" s="667"/>
      <c r="IGZ19" s="667"/>
      <c r="IHA19" s="667"/>
      <c r="IHB19" s="667"/>
      <c r="IHC19" s="667"/>
      <c r="IHD19" s="667"/>
      <c r="IHE19" s="667"/>
      <c r="IHF19" s="667"/>
      <c r="IHG19" s="667"/>
      <c r="IHH19" s="667"/>
      <c r="IHI19" s="667"/>
      <c r="IHJ19" s="667"/>
      <c r="IHK19" s="667"/>
      <c r="IHL19" s="667"/>
      <c r="IHM19" s="667"/>
      <c r="IHN19" s="667"/>
      <c r="IHO19" s="667"/>
      <c r="IHP19" s="667"/>
      <c r="IHQ19" s="667"/>
      <c r="IHR19" s="667"/>
      <c r="IHS19" s="667"/>
      <c r="IHT19" s="667"/>
      <c r="IHU19" s="667"/>
      <c r="IHV19" s="667"/>
      <c r="IHW19" s="667"/>
      <c r="IHX19" s="667"/>
      <c r="IHY19" s="667"/>
      <c r="IHZ19" s="667"/>
      <c r="IIA19" s="667"/>
      <c r="IIB19" s="667"/>
      <c r="IIC19" s="667"/>
      <c r="IID19" s="667"/>
      <c r="IIE19" s="667"/>
      <c r="IIF19" s="667"/>
      <c r="IIG19" s="667"/>
      <c r="IIH19" s="667"/>
      <c r="III19" s="667"/>
      <c r="IIJ19" s="667"/>
      <c r="IIK19" s="667"/>
      <c r="IIL19" s="667"/>
      <c r="IIM19" s="667"/>
      <c r="IIN19" s="667"/>
      <c r="IIO19" s="667"/>
      <c r="IIP19" s="667"/>
      <c r="IIQ19" s="667"/>
      <c r="IIR19" s="667"/>
      <c r="IIS19" s="667"/>
      <c r="IIT19" s="667"/>
      <c r="IIU19" s="667"/>
      <c r="IIV19" s="667"/>
      <c r="IIW19" s="667"/>
      <c r="IIX19" s="667"/>
      <c r="IIY19" s="667"/>
      <c r="IIZ19" s="667"/>
      <c r="IJA19" s="667"/>
      <c r="IJB19" s="667"/>
      <c r="IJC19" s="667"/>
      <c r="IJD19" s="667"/>
      <c r="IJE19" s="667"/>
      <c r="IJF19" s="667"/>
      <c r="IJG19" s="667"/>
      <c r="IJH19" s="667"/>
      <c r="IJI19" s="667"/>
      <c r="IJJ19" s="667"/>
      <c r="IJK19" s="667"/>
      <c r="IJL19" s="667"/>
      <c r="IJM19" s="667"/>
      <c r="IJN19" s="667"/>
      <c r="IJO19" s="667"/>
      <c r="IJP19" s="667"/>
      <c r="IJQ19" s="667"/>
      <c r="IJR19" s="667"/>
      <c r="IJS19" s="667"/>
      <c r="IJT19" s="667"/>
      <c r="IJU19" s="667"/>
      <c r="IJV19" s="667"/>
      <c r="IJW19" s="667"/>
      <c r="IJX19" s="667"/>
      <c r="IJY19" s="667"/>
      <c r="IJZ19" s="667"/>
      <c r="IKA19" s="667"/>
      <c r="IKB19" s="667"/>
      <c r="IKC19" s="667"/>
      <c r="IKD19" s="667"/>
      <c r="IKE19" s="667"/>
      <c r="IKF19" s="667"/>
      <c r="IKG19" s="667"/>
      <c r="IKH19" s="667"/>
      <c r="IKI19" s="667"/>
      <c r="IKJ19" s="667"/>
      <c r="IKK19" s="667"/>
      <c r="IKL19" s="667"/>
      <c r="IKM19" s="667"/>
      <c r="IKN19" s="667"/>
      <c r="IKO19" s="667"/>
      <c r="IKP19" s="667"/>
      <c r="IKQ19" s="667"/>
      <c r="IKR19" s="667"/>
      <c r="IKS19" s="667"/>
      <c r="IKT19" s="667"/>
      <c r="IKU19" s="667"/>
      <c r="IKV19" s="667"/>
      <c r="IKW19" s="667"/>
      <c r="IKX19" s="667"/>
      <c r="IKY19" s="667"/>
      <c r="IKZ19" s="667"/>
      <c r="ILA19" s="667"/>
      <c r="ILB19" s="667"/>
      <c r="ILC19" s="667"/>
      <c r="ILD19" s="667"/>
      <c r="ILE19" s="667"/>
      <c r="ILF19" s="667"/>
      <c r="ILG19" s="667"/>
      <c r="ILH19" s="667"/>
      <c r="ILI19" s="667"/>
      <c r="ILJ19" s="667"/>
      <c r="ILK19" s="667"/>
      <c r="ILL19" s="667"/>
      <c r="ILM19" s="667"/>
      <c r="ILN19" s="667"/>
      <c r="ILO19" s="667"/>
      <c r="ILP19" s="667"/>
      <c r="ILQ19" s="667"/>
      <c r="ILR19" s="667"/>
      <c r="ILS19" s="667"/>
      <c r="ILT19" s="667"/>
      <c r="ILU19" s="667"/>
      <c r="ILV19" s="667"/>
      <c r="ILW19" s="667"/>
      <c r="ILX19" s="667"/>
      <c r="ILY19" s="667"/>
      <c r="ILZ19" s="667"/>
      <c r="IMA19" s="667"/>
      <c r="IMB19" s="667"/>
      <c r="IMC19" s="667"/>
      <c r="IMD19" s="667"/>
      <c r="IME19" s="667"/>
      <c r="IMF19" s="667"/>
      <c r="IMG19" s="667"/>
      <c r="IMH19" s="667"/>
      <c r="IMI19" s="667"/>
      <c r="IMJ19" s="667"/>
      <c r="IMK19" s="667"/>
      <c r="IML19" s="667"/>
      <c r="IMM19" s="667"/>
      <c r="IMN19" s="667"/>
      <c r="IMO19" s="667"/>
      <c r="IMP19" s="667"/>
      <c r="IMQ19" s="667"/>
      <c r="IMR19" s="667"/>
      <c r="IMS19" s="667"/>
      <c r="IMT19" s="667"/>
      <c r="IMU19" s="667"/>
      <c r="IMV19" s="667"/>
      <c r="IMW19" s="667"/>
      <c r="IMX19" s="667"/>
      <c r="IMY19" s="667"/>
      <c r="IMZ19" s="667"/>
      <c r="INA19" s="667"/>
      <c r="INB19" s="667"/>
      <c r="INC19" s="667"/>
      <c r="IND19" s="667"/>
      <c r="INE19" s="667"/>
      <c r="INF19" s="667"/>
      <c r="ING19" s="667"/>
      <c r="INH19" s="667"/>
      <c r="INI19" s="667"/>
      <c r="INJ19" s="667"/>
      <c r="INK19" s="667"/>
      <c r="INL19" s="667"/>
      <c r="INM19" s="667"/>
      <c r="INN19" s="667"/>
      <c r="INO19" s="667"/>
      <c r="INP19" s="667"/>
      <c r="INQ19" s="667"/>
      <c r="INR19" s="667"/>
      <c r="INS19" s="667"/>
      <c r="INT19" s="667"/>
      <c r="INU19" s="667"/>
      <c r="INV19" s="667"/>
      <c r="INW19" s="667"/>
      <c r="INX19" s="667"/>
      <c r="INY19" s="667"/>
      <c r="INZ19" s="667"/>
      <c r="IOA19" s="667"/>
      <c r="IOB19" s="667"/>
      <c r="IOC19" s="667"/>
      <c r="IOD19" s="667"/>
      <c r="IOE19" s="667"/>
      <c r="IOF19" s="667"/>
      <c r="IOG19" s="667"/>
      <c r="IOH19" s="667"/>
      <c r="IOI19" s="667"/>
      <c r="IOJ19" s="667"/>
      <c r="IOK19" s="667"/>
      <c r="IOL19" s="667"/>
      <c r="IOM19" s="667"/>
      <c r="ION19" s="667"/>
      <c r="IOO19" s="667"/>
      <c r="IOP19" s="667"/>
      <c r="IOQ19" s="667"/>
      <c r="IOR19" s="667"/>
      <c r="IOS19" s="667"/>
      <c r="IOT19" s="667"/>
      <c r="IOU19" s="667"/>
      <c r="IOV19" s="667"/>
      <c r="IOW19" s="667"/>
      <c r="IOX19" s="667"/>
      <c r="IOY19" s="667"/>
      <c r="IOZ19" s="667"/>
      <c r="IPA19" s="667"/>
      <c r="IPB19" s="667"/>
      <c r="IPC19" s="667"/>
      <c r="IPD19" s="667"/>
      <c r="IPE19" s="667"/>
      <c r="IPF19" s="667"/>
      <c r="IPG19" s="667"/>
      <c r="IPH19" s="667"/>
      <c r="IPI19" s="667"/>
      <c r="IPJ19" s="667"/>
      <c r="IPK19" s="667"/>
      <c r="IPL19" s="667"/>
      <c r="IPM19" s="667"/>
      <c r="IPN19" s="667"/>
      <c r="IPO19" s="667"/>
      <c r="IPP19" s="667"/>
      <c r="IPQ19" s="667"/>
      <c r="IPR19" s="667"/>
      <c r="IPS19" s="667"/>
      <c r="IPT19" s="667"/>
      <c r="IPU19" s="667"/>
      <c r="IPV19" s="667"/>
      <c r="IPW19" s="667"/>
      <c r="IPX19" s="667"/>
      <c r="IPY19" s="667"/>
      <c r="IPZ19" s="667"/>
      <c r="IQA19" s="667"/>
      <c r="IQB19" s="667"/>
      <c r="IQC19" s="667"/>
      <c r="IQD19" s="667"/>
      <c r="IQE19" s="667"/>
      <c r="IQF19" s="667"/>
      <c r="IQG19" s="667"/>
      <c r="IQH19" s="667"/>
      <c r="IQI19" s="667"/>
      <c r="IQJ19" s="667"/>
      <c r="IQK19" s="667"/>
      <c r="IQL19" s="667"/>
      <c r="IQM19" s="667"/>
      <c r="IQN19" s="667"/>
      <c r="IQO19" s="667"/>
      <c r="IQP19" s="667"/>
      <c r="IQQ19" s="667"/>
      <c r="IQR19" s="667"/>
      <c r="IQS19" s="667"/>
      <c r="IQT19" s="667"/>
      <c r="IQU19" s="667"/>
      <c r="IQV19" s="667"/>
      <c r="IQW19" s="667"/>
      <c r="IQX19" s="667"/>
      <c r="IQY19" s="667"/>
      <c r="IQZ19" s="667"/>
      <c r="IRA19" s="667"/>
      <c r="IRB19" s="667"/>
      <c r="IRC19" s="667"/>
      <c r="IRD19" s="667"/>
      <c r="IRE19" s="667"/>
      <c r="IRF19" s="667"/>
      <c r="IRG19" s="667"/>
      <c r="IRH19" s="667"/>
      <c r="IRI19" s="667"/>
      <c r="IRJ19" s="667"/>
      <c r="IRK19" s="667"/>
      <c r="IRL19" s="667"/>
      <c r="IRM19" s="667"/>
      <c r="IRN19" s="667"/>
      <c r="IRO19" s="667"/>
      <c r="IRP19" s="667"/>
      <c r="IRQ19" s="667"/>
      <c r="IRR19" s="667"/>
      <c r="IRS19" s="667"/>
      <c r="IRT19" s="667"/>
      <c r="IRU19" s="667"/>
      <c r="IRV19" s="667"/>
      <c r="IRW19" s="667"/>
      <c r="IRX19" s="667"/>
      <c r="IRY19" s="667"/>
      <c r="IRZ19" s="667"/>
      <c r="ISA19" s="667"/>
      <c r="ISB19" s="667"/>
      <c r="ISC19" s="667"/>
      <c r="ISD19" s="667"/>
      <c r="ISE19" s="667"/>
      <c r="ISF19" s="667"/>
      <c r="ISG19" s="667"/>
      <c r="ISH19" s="667"/>
      <c r="ISI19" s="667"/>
      <c r="ISJ19" s="667"/>
      <c r="ISK19" s="667"/>
      <c r="ISL19" s="667"/>
      <c r="ISM19" s="667"/>
      <c r="ISN19" s="667"/>
      <c r="ISO19" s="667"/>
      <c r="ISP19" s="667"/>
      <c r="ISQ19" s="667"/>
      <c r="ISR19" s="667"/>
      <c r="ISS19" s="667"/>
      <c r="IST19" s="667"/>
      <c r="ISU19" s="667"/>
      <c r="ISV19" s="667"/>
      <c r="ISW19" s="667"/>
      <c r="ISX19" s="667"/>
      <c r="ISY19" s="667"/>
      <c r="ISZ19" s="667"/>
      <c r="ITA19" s="667"/>
      <c r="ITB19" s="667"/>
      <c r="ITC19" s="667"/>
      <c r="ITD19" s="667"/>
      <c r="ITE19" s="667"/>
      <c r="ITF19" s="667"/>
      <c r="ITG19" s="667"/>
      <c r="ITH19" s="667"/>
      <c r="ITI19" s="667"/>
      <c r="ITJ19" s="667"/>
      <c r="ITK19" s="667"/>
      <c r="ITL19" s="667"/>
      <c r="ITM19" s="667"/>
      <c r="ITN19" s="667"/>
      <c r="ITO19" s="667"/>
      <c r="ITP19" s="667"/>
      <c r="ITQ19" s="667"/>
      <c r="ITR19" s="667"/>
      <c r="ITS19" s="667"/>
      <c r="ITT19" s="667"/>
      <c r="ITU19" s="667"/>
      <c r="ITV19" s="667"/>
      <c r="ITW19" s="667"/>
      <c r="ITX19" s="667"/>
      <c r="ITY19" s="667"/>
      <c r="ITZ19" s="667"/>
      <c r="IUA19" s="667"/>
      <c r="IUB19" s="667"/>
      <c r="IUC19" s="667"/>
      <c r="IUD19" s="667"/>
      <c r="IUE19" s="667"/>
      <c r="IUF19" s="667"/>
      <c r="IUG19" s="667"/>
      <c r="IUH19" s="667"/>
      <c r="IUI19" s="667"/>
      <c r="IUJ19" s="667"/>
      <c r="IUK19" s="667"/>
      <c r="IUL19" s="667"/>
      <c r="IUM19" s="667"/>
      <c r="IUN19" s="667"/>
      <c r="IUO19" s="667"/>
      <c r="IUP19" s="667"/>
      <c r="IUQ19" s="667"/>
      <c r="IUR19" s="667"/>
      <c r="IUS19" s="667"/>
      <c r="IUT19" s="667"/>
      <c r="IUU19" s="667"/>
      <c r="IUV19" s="667"/>
      <c r="IUW19" s="667"/>
      <c r="IUX19" s="667"/>
      <c r="IUY19" s="667"/>
      <c r="IUZ19" s="667"/>
      <c r="IVA19" s="667"/>
      <c r="IVB19" s="667"/>
      <c r="IVC19" s="667"/>
      <c r="IVD19" s="667"/>
      <c r="IVE19" s="667"/>
      <c r="IVF19" s="667"/>
      <c r="IVG19" s="667"/>
      <c r="IVH19" s="667"/>
      <c r="IVI19" s="667"/>
      <c r="IVJ19" s="667"/>
      <c r="IVK19" s="667"/>
      <c r="IVL19" s="667"/>
      <c r="IVM19" s="667"/>
      <c r="IVN19" s="667"/>
      <c r="IVO19" s="667"/>
      <c r="IVP19" s="667"/>
      <c r="IVQ19" s="667"/>
      <c r="IVR19" s="667"/>
      <c r="IVS19" s="667"/>
      <c r="IVT19" s="667"/>
      <c r="IVU19" s="667"/>
      <c r="IVV19" s="667"/>
      <c r="IVW19" s="667"/>
      <c r="IVX19" s="667"/>
      <c r="IVY19" s="667"/>
      <c r="IVZ19" s="667"/>
      <c r="IWA19" s="667"/>
      <c r="IWB19" s="667"/>
      <c r="IWC19" s="667"/>
      <c r="IWD19" s="667"/>
      <c r="IWE19" s="667"/>
      <c r="IWF19" s="667"/>
      <c r="IWG19" s="667"/>
      <c r="IWH19" s="667"/>
      <c r="IWI19" s="667"/>
      <c r="IWJ19" s="667"/>
      <c r="IWK19" s="667"/>
      <c r="IWL19" s="667"/>
      <c r="IWM19" s="667"/>
      <c r="IWN19" s="667"/>
      <c r="IWO19" s="667"/>
      <c r="IWP19" s="667"/>
      <c r="IWQ19" s="667"/>
      <c r="IWR19" s="667"/>
      <c r="IWS19" s="667"/>
      <c r="IWT19" s="667"/>
      <c r="IWU19" s="667"/>
      <c r="IWV19" s="667"/>
      <c r="IWW19" s="667"/>
      <c r="IWX19" s="667"/>
      <c r="IWY19" s="667"/>
      <c r="IWZ19" s="667"/>
      <c r="IXA19" s="667"/>
      <c r="IXB19" s="667"/>
      <c r="IXC19" s="667"/>
      <c r="IXD19" s="667"/>
      <c r="IXE19" s="667"/>
      <c r="IXF19" s="667"/>
      <c r="IXG19" s="667"/>
      <c r="IXH19" s="667"/>
      <c r="IXI19" s="667"/>
      <c r="IXJ19" s="667"/>
      <c r="IXK19" s="667"/>
      <c r="IXL19" s="667"/>
      <c r="IXM19" s="667"/>
      <c r="IXN19" s="667"/>
      <c r="IXO19" s="667"/>
      <c r="IXP19" s="667"/>
      <c r="IXQ19" s="667"/>
      <c r="IXR19" s="667"/>
      <c r="IXS19" s="667"/>
      <c r="IXT19" s="667"/>
      <c r="IXU19" s="667"/>
      <c r="IXV19" s="667"/>
      <c r="IXW19" s="667"/>
      <c r="IXX19" s="667"/>
      <c r="IXY19" s="667"/>
      <c r="IXZ19" s="667"/>
      <c r="IYA19" s="667"/>
      <c r="IYB19" s="667"/>
      <c r="IYC19" s="667"/>
      <c r="IYD19" s="667"/>
      <c r="IYE19" s="667"/>
      <c r="IYF19" s="667"/>
      <c r="IYG19" s="667"/>
      <c r="IYH19" s="667"/>
      <c r="IYI19" s="667"/>
      <c r="IYJ19" s="667"/>
      <c r="IYK19" s="667"/>
      <c r="IYL19" s="667"/>
      <c r="IYM19" s="667"/>
      <c r="IYN19" s="667"/>
      <c r="IYO19" s="667"/>
      <c r="IYP19" s="667"/>
      <c r="IYQ19" s="667"/>
      <c r="IYR19" s="667"/>
      <c r="IYS19" s="667"/>
      <c r="IYT19" s="667"/>
      <c r="IYU19" s="667"/>
      <c r="IYV19" s="667"/>
      <c r="IYW19" s="667"/>
      <c r="IYX19" s="667"/>
      <c r="IYY19" s="667"/>
      <c r="IYZ19" s="667"/>
      <c r="IZA19" s="667"/>
      <c r="IZB19" s="667"/>
      <c r="IZC19" s="667"/>
      <c r="IZD19" s="667"/>
      <c r="IZE19" s="667"/>
      <c r="IZF19" s="667"/>
      <c r="IZG19" s="667"/>
      <c r="IZH19" s="667"/>
      <c r="IZI19" s="667"/>
      <c r="IZJ19" s="667"/>
      <c r="IZK19" s="667"/>
      <c r="IZL19" s="667"/>
      <c r="IZM19" s="667"/>
      <c r="IZN19" s="667"/>
      <c r="IZO19" s="667"/>
      <c r="IZP19" s="667"/>
      <c r="IZQ19" s="667"/>
      <c r="IZR19" s="667"/>
      <c r="IZS19" s="667"/>
      <c r="IZT19" s="667"/>
      <c r="IZU19" s="667"/>
      <c r="IZV19" s="667"/>
      <c r="IZW19" s="667"/>
      <c r="IZX19" s="667"/>
      <c r="IZY19" s="667"/>
      <c r="IZZ19" s="667"/>
      <c r="JAA19" s="667"/>
      <c r="JAB19" s="667"/>
      <c r="JAC19" s="667"/>
      <c r="JAD19" s="667"/>
      <c r="JAE19" s="667"/>
      <c r="JAF19" s="667"/>
      <c r="JAG19" s="667"/>
      <c r="JAH19" s="667"/>
      <c r="JAI19" s="667"/>
      <c r="JAJ19" s="667"/>
      <c r="JAK19" s="667"/>
      <c r="JAL19" s="667"/>
      <c r="JAM19" s="667"/>
      <c r="JAN19" s="667"/>
      <c r="JAO19" s="667"/>
      <c r="JAP19" s="667"/>
      <c r="JAQ19" s="667"/>
      <c r="JAR19" s="667"/>
      <c r="JAS19" s="667"/>
      <c r="JAT19" s="667"/>
      <c r="JAU19" s="667"/>
      <c r="JAV19" s="667"/>
      <c r="JAW19" s="667"/>
      <c r="JAX19" s="667"/>
      <c r="JAY19" s="667"/>
      <c r="JAZ19" s="667"/>
      <c r="JBA19" s="667"/>
      <c r="JBB19" s="667"/>
      <c r="JBC19" s="667"/>
      <c r="JBD19" s="667"/>
      <c r="JBE19" s="667"/>
      <c r="JBF19" s="667"/>
      <c r="JBG19" s="667"/>
      <c r="JBH19" s="667"/>
      <c r="JBI19" s="667"/>
      <c r="JBJ19" s="667"/>
      <c r="JBK19" s="667"/>
      <c r="JBL19" s="667"/>
      <c r="JBM19" s="667"/>
      <c r="JBN19" s="667"/>
      <c r="JBO19" s="667"/>
      <c r="JBP19" s="667"/>
      <c r="JBQ19" s="667"/>
      <c r="JBR19" s="667"/>
      <c r="JBS19" s="667"/>
      <c r="JBT19" s="667"/>
      <c r="JBU19" s="667"/>
      <c r="JBV19" s="667"/>
      <c r="JBW19" s="667"/>
      <c r="JBX19" s="667"/>
      <c r="JBY19" s="667"/>
      <c r="JBZ19" s="667"/>
      <c r="JCA19" s="667"/>
      <c r="JCB19" s="667"/>
      <c r="JCC19" s="667"/>
      <c r="JCD19" s="667"/>
      <c r="JCE19" s="667"/>
      <c r="JCF19" s="667"/>
      <c r="JCG19" s="667"/>
      <c r="JCH19" s="667"/>
      <c r="JCI19" s="667"/>
      <c r="JCJ19" s="667"/>
      <c r="JCK19" s="667"/>
      <c r="JCL19" s="667"/>
      <c r="JCM19" s="667"/>
      <c r="JCN19" s="667"/>
      <c r="JCO19" s="667"/>
      <c r="JCP19" s="667"/>
      <c r="JCQ19" s="667"/>
      <c r="JCR19" s="667"/>
      <c r="JCS19" s="667"/>
      <c r="JCT19" s="667"/>
      <c r="JCU19" s="667"/>
      <c r="JCV19" s="667"/>
      <c r="JCW19" s="667"/>
      <c r="JCX19" s="667"/>
      <c r="JCY19" s="667"/>
      <c r="JCZ19" s="667"/>
      <c r="JDA19" s="667"/>
      <c r="JDB19" s="667"/>
      <c r="JDC19" s="667"/>
      <c r="JDD19" s="667"/>
      <c r="JDE19" s="667"/>
      <c r="JDF19" s="667"/>
      <c r="JDG19" s="667"/>
      <c r="JDH19" s="667"/>
      <c r="JDI19" s="667"/>
      <c r="JDJ19" s="667"/>
      <c r="JDK19" s="667"/>
      <c r="JDL19" s="667"/>
      <c r="JDM19" s="667"/>
      <c r="JDN19" s="667"/>
      <c r="JDO19" s="667"/>
      <c r="JDP19" s="667"/>
      <c r="JDQ19" s="667"/>
      <c r="JDR19" s="667"/>
      <c r="JDS19" s="667"/>
      <c r="JDT19" s="667"/>
      <c r="JDU19" s="667"/>
      <c r="JDV19" s="667"/>
      <c r="JDW19" s="667"/>
      <c r="JDX19" s="667"/>
      <c r="JDY19" s="667"/>
      <c r="JDZ19" s="667"/>
      <c r="JEA19" s="667"/>
      <c r="JEB19" s="667"/>
      <c r="JEC19" s="667"/>
      <c r="JED19" s="667"/>
      <c r="JEE19" s="667"/>
      <c r="JEF19" s="667"/>
      <c r="JEG19" s="667"/>
      <c r="JEH19" s="667"/>
      <c r="JEI19" s="667"/>
      <c r="JEJ19" s="667"/>
      <c r="JEK19" s="667"/>
      <c r="JEL19" s="667"/>
      <c r="JEM19" s="667"/>
      <c r="JEN19" s="667"/>
      <c r="JEO19" s="667"/>
      <c r="JEP19" s="667"/>
      <c r="JEQ19" s="667"/>
      <c r="JER19" s="667"/>
      <c r="JES19" s="667"/>
      <c r="JET19" s="667"/>
      <c r="JEU19" s="667"/>
      <c r="JEV19" s="667"/>
      <c r="JEW19" s="667"/>
      <c r="JEX19" s="667"/>
      <c r="JEY19" s="667"/>
      <c r="JEZ19" s="667"/>
      <c r="JFA19" s="667"/>
      <c r="JFB19" s="667"/>
      <c r="JFC19" s="667"/>
      <c r="JFD19" s="667"/>
      <c r="JFE19" s="667"/>
      <c r="JFF19" s="667"/>
      <c r="JFG19" s="667"/>
      <c r="JFH19" s="667"/>
      <c r="JFI19" s="667"/>
      <c r="JFJ19" s="667"/>
      <c r="JFK19" s="667"/>
      <c r="JFL19" s="667"/>
      <c r="JFM19" s="667"/>
      <c r="JFN19" s="667"/>
      <c r="JFO19" s="667"/>
      <c r="JFP19" s="667"/>
      <c r="JFQ19" s="667"/>
      <c r="JFR19" s="667"/>
      <c r="JFS19" s="667"/>
      <c r="JFT19" s="667"/>
      <c r="JFU19" s="667"/>
      <c r="JFV19" s="667"/>
      <c r="JFW19" s="667"/>
      <c r="JFX19" s="667"/>
      <c r="JFY19" s="667"/>
      <c r="JFZ19" s="667"/>
      <c r="JGA19" s="667"/>
      <c r="JGB19" s="667"/>
      <c r="JGC19" s="667"/>
      <c r="JGD19" s="667"/>
      <c r="JGE19" s="667"/>
      <c r="JGF19" s="667"/>
      <c r="JGG19" s="667"/>
      <c r="JGH19" s="667"/>
      <c r="JGI19" s="667"/>
      <c r="JGJ19" s="667"/>
      <c r="JGK19" s="667"/>
      <c r="JGL19" s="667"/>
      <c r="JGM19" s="667"/>
      <c r="JGN19" s="667"/>
      <c r="JGO19" s="667"/>
      <c r="JGP19" s="667"/>
      <c r="JGQ19" s="667"/>
      <c r="JGR19" s="667"/>
      <c r="JGS19" s="667"/>
      <c r="JGT19" s="667"/>
      <c r="JGU19" s="667"/>
      <c r="JGV19" s="667"/>
      <c r="JGW19" s="667"/>
      <c r="JGX19" s="667"/>
      <c r="JGY19" s="667"/>
      <c r="JGZ19" s="667"/>
      <c r="JHA19" s="667"/>
      <c r="JHB19" s="667"/>
      <c r="JHC19" s="667"/>
      <c r="JHD19" s="667"/>
      <c r="JHE19" s="667"/>
      <c r="JHF19" s="667"/>
      <c r="JHG19" s="667"/>
      <c r="JHH19" s="667"/>
      <c r="JHI19" s="667"/>
      <c r="JHJ19" s="667"/>
      <c r="JHK19" s="667"/>
      <c r="JHL19" s="667"/>
      <c r="JHM19" s="667"/>
      <c r="JHN19" s="667"/>
      <c r="JHO19" s="667"/>
      <c r="JHP19" s="667"/>
      <c r="JHQ19" s="667"/>
      <c r="JHR19" s="667"/>
      <c r="JHS19" s="667"/>
      <c r="JHT19" s="667"/>
      <c r="JHU19" s="667"/>
      <c r="JHV19" s="667"/>
      <c r="JHW19" s="667"/>
      <c r="JHX19" s="667"/>
      <c r="JHY19" s="667"/>
      <c r="JHZ19" s="667"/>
      <c r="JIA19" s="667"/>
      <c r="JIB19" s="667"/>
      <c r="JIC19" s="667"/>
      <c r="JID19" s="667"/>
      <c r="JIE19" s="667"/>
      <c r="JIF19" s="667"/>
      <c r="JIG19" s="667"/>
      <c r="JIH19" s="667"/>
      <c r="JII19" s="667"/>
      <c r="JIJ19" s="667"/>
      <c r="JIK19" s="667"/>
      <c r="JIL19" s="667"/>
      <c r="JIM19" s="667"/>
      <c r="JIN19" s="667"/>
      <c r="JIO19" s="667"/>
      <c r="JIP19" s="667"/>
      <c r="JIQ19" s="667"/>
      <c r="JIR19" s="667"/>
      <c r="JIS19" s="667"/>
      <c r="JIT19" s="667"/>
      <c r="JIU19" s="667"/>
      <c r="JIV19" s="667"/>
      <c r="JIW19" s="667"/>
      <c r="JIX19" s="667"/>
      <c r="JIY19" s="667"/>
      <c r="JIZ19" s="667"/>
      <c r="JJA19" s="667"/>
      <c r="JJB19" s="667"/>
      <c r="JJC19" s="667"/>
      <c r="JJD19" s="667"/>
      <c r="JJE19" s="667"/>
      <c r="JJF19" s="667"/>
      <c r="JJG19" s="667"/>
      <c r="JJH19" s="667"/>
      <c r="JJI19" s="667"/>
      <c r="JJJ19" s="667"/>
      <c r="JJK19" s="667"/>
      <c r="JJL19" s="667"/>
      <c r="JJM19" s="667"/>
      <c r="JJN19" s="667"/>
      <c r="JJO19" s="667"/>
      <c r="JJP19" s="667"/>
      <c r="JJQ19" s="667"/>
      <c r="JJR19" s="667"/>
      <c r="JJS19" s="667"/>
      <c r="JJT19" s="667"/>
      <c r="JJU19" s="667"/>
      <c r="JJV19" s="667"/>
      <c r="JJW19" s="667"/>
      <c r="JJX19" s="667"/>
      <c r="JJY19" s="667"/>
      <c r="JJZ19" s="667"/>
      <c r="JKA19" s="667"/>
      <c r="JKB19" s="667"/>
      <c r="JKC19" s="667"/>
      <c r="JKD19" s="667"/>
      <c r="JKE19" s="667"/>
      <c r="JKF19" s="667"/>
      <c r="JKG19" s="667"/>
      <c r="JKH19" s="667"/>
      <c r="JKI19" s="667"/>
      <c r="JKJ19" s="667"/>
      <c r="JKK19" s="667"/>
      <c r="JKL19" s="667"/>
      <c r="JKM19" s="667"/>
      <c r="JKN19" s="667"/>
      <c r="JKO19" s="667"/>
      <c r="JKP19" s="667"/>
      <c r="JKQ19" s="667"/>
      <c r="JKR19" s="667"/>
      <c r="JKS19" s="667"/>
      <c r="JKT19" s="667"/>
      <c r="JKU19" s="667"/>
      <c r="JKV19" s="667"/>
      <c r="JKW19" s="667"/>
      <c r="JKX19" s="667"/>
      <c r="JKY19" s="667"/>
      <c r="JKZ19" s="667"/>
      <c r="JLA19" s="667"/>
      <c r="JLB19" s="667"/>
      <c r="JLC19" s="667"/>
      <c r="JLD19" s="667"/>
      <c r="JLE19" s="667"/>
      <c r="JLF19" s="667"/>
      <c r="JLG19" s="667"/>
      <c r="JLH19" s="667"/>
      <c r="JLI19" s="667"/>
      <c r="JLJ19" s="667"/>
      <c r="JLK19" s="667"/>
      <c r="JLL19" s="667"/>
      <c r="JLM19" s="667"/>
      <c r="JLN19" s="667"/>
      <c r="JLO19" s="667"/>
      <c r="JLP19" s="667"/>
      <c r="JLQ19" s="667"/>
      <c r="JLR19" s="667"/>
      <c r="JLS19" s="667"/>
      <c r="JLT19" s="667"/>
      <c r="JLU19" s="667"/>
      <c r="JLV19" s="667"/>
      <c r="JLW19" s="667"/>
      <c r="JLX19" s="667"/>
      <c r="JLY19" s="667"/>
      <c r="JLZ19" s="667"/>
      <c r="JMA19" s="667"/>
      <c r="JMB19" s="667"/>
      <c r="JMC19" s="667"/>
      <c r="JMD19" s="667"/>
      <c r="JME19" s="667"/>
      <c r="JMF19" s="667"/>
      <c r="JMG19" s="667"/>
      <c r="JMH19" s="667"/>
      <c r="JMI19" s="667"/>
      <c r="JMJ19" s="667"/>
      <c r="JMK19" s="667"/>
      <c r="JML19" s="667"/>
      <c r="JMM19" s="667"/>
      <c r="JMN19" s="667"/>
      <c r="JMO19" s="667"/>
      <c r="JMP19" s="667"/>
      <c r="JMQ19" s="667"/>
      <c r="JMR19" s="667"/>
      <c r="JMS19" s="667"/>
      <c r="JMT19" s="667"/>
      <c r="JMU19" s="667"/>
      <c r="JMV19" s="667"/>
      <c r="JMW19" s="667"/>
      <c r="JMX19" s="667"/>
      <c r="JMY19" s="667"/>
      <c r="JMZ19" s="667"/>
      <c r="JNA19" s="667"/>
      <c r="JNB19" s="667"/>
      <c r="JNC19" s="667"/>
      <c r="JND19" s="667"/>
      <c r="JNE19" s="667"/>
      <c r="JNF19" s="667"/>
      <c r="JNG19" s="667"/>
      <c r="JNH19" s="667"/>
      <c r="JNI19" s="667"/>
      <c r="JNJ19" s="667"/>
      <c r="JNK19" s="667"/>
      <c r="JNL19" s="667"/>
      <c r="JNM19" s="667"/>
      <c r="JNN19" s="667"/>
      <c r="JNO19" s="667"/>
      <c r="JNP19" s="667"/>
      <c r="JNQ19" s="667"/>
      <c r="JNR19" s="667"/>
      <c r="JNS19" s="667"/>
      <c r="JNT19" s="667"/>
      <c r="JNU19" s="667"/>
      <c r="JNV19" s="667"/>
      <c r="JNW19" s="667"/>
      <c r="JNX19" s="667"/>
      <c r="JNY19" s="667"/>
      <c r="JNZ19" s="667"/>
      <c r="JOA19" s="667"/>
      <c r="JOB19" s="667"/>
      <c r="JOC19" s="667"/>
      <c r="JOD19" s="667"/>
      <c r="JOE19" s="667"/>
      <c r="JOF19" s="667"/>
      <c r="JOG19" s="667"/>
      <c r="JOH19" s="667"/>
      <c r="JOI19" s="667"/>
      <c r="JOJ19" s="667"/>
      <c r="JOK19" s="667"/>
      <c r="JOL19" s="667"/>
      <c r="JOM19" s="667"/>
      <c r="JON19" s="667"/>
      <c r="JOO19" s="667"/>
      <c r="JOP19" s="667"/>
      <c r="JOQ19" s="667"/>
      <c r="JOR19" s="667"/>
      <c r="JOS19" s="667"/>
      <c r="JOT19" s="667"/>
      <c r="JOU19" s="667"/>
      <c r="JOV19" s="667"/>
      <c r="JOW19" s="667"/>
      <c r="JOX19" s="667"/>
      <c r="JOY19" s="667"/>
      <c r="JOZ19" s="667"/>
      <c r="JPA19" s="667"/>
      <c r="JPB19" s="667"/>
      <c r="JPC19" s="667"/>
      <c r="JPD19" s="667"/>
      <c r="JPE19" s="667"/>
      <c r="JPF19" s="667"/>
      <c r="JPG19" s="667"/>
      <c r="JPH19" s="667"/>
      <c r="JPI19" s="667"/>
      <c r="JPJ19" s="667"/>
      <c r="JPK19" s="667"/>
      <c r="JPL19" s="667"/>
      <c r="JPM19" s="667"/>
      <c r="JPN19" s="667"/>
      <c r="JPO19" s="667"/>
      <c r="JPP19" s="667"/>
      <c r="JPQ19" s="667"/>
      <c r="JPR19" s="667"/>
      <c r="JPS19" s="667"/>
      <c r="JPT19" s="667"/>
      <c r="JPU19" s="667"/>
      <c r="JPV19" s="667"/>
      <c r="JPW19" s="667"/>
      <c r="JPX19" s="667"/>
      <c r="JPY19" s="667"/>
      <c r="JPZ19" s="667"/>
      <c r="JQA19" s="667"/>
      <c r="JQB19" s="667"/>
      <c r="JQC19" s="667"/>
      <c r="JQD19" s="667"/>
      <c r="JQE19" s="667"/>
      <c r="JQF19" s="667"/>
      <c r="JQG19" s="667"/>
      <c r="JQH19" s="667"/>
      <c r="JQI19" s="667"/>
      <c r="JQJ19" s="667"/>
      <c r="JQK19" s="667"/>
      <c r="JQL19" s="667"/>
      <c r="JQM19" s="667"/>
      <c r="JQN19" s="667"/>
      <c r="JQO19" s="667"/>
      <c r="JQP19" s="667"/>
      <c r="JQQ19" s="667"/>
      <c r="JQR19" s="667"/>
      <c r="JQS19" s="667"/>
      <c r="JQT19" s="667"/>
      <c r="JQU19" s="667"/>
      <c r="JQV19" s="667"/>
      <c r="JQW19" s="667"/>
      <c r="JQX19" s="667"/>
      <c r="JQY19" s="667"/>
      <c r="JQZ19" s="667"/>
      <c r="JRA19" s="667"/>
      <c r="JRB19" s="667"/>
      <c r="JRC19" s="667"/>
      <c r="JRD19" s="667"/>
      <c r="JRE19" s="667"/>
      <c r="JRF19" s="667"/>
      <c r="JRG19" s="667"/>
      <c r="JRH19" s="667"/>
      <c r="JRI19" s="667"/>
      <c r="JRJ19" s="667"/>
      <c r="JRK19" s="667"/>
      <c r="JRL19" s="667"/>
      <c r="JRM19" s="667"/>
      <c r="JRN19" s="667"/>
      <c r="JRO19" s="667"/>
      <c r="JRP19" s="667"/>
      <c r="JRQ19" s="667"/>
      <c r="JRR19" s="667"/>
      <c r="JRS19" s="667"/>
      <c r="JRT19" s="667"/>
      <c r="JRU19" s="667"/>
      <c r="JRV19" s="667"/>
      <c r="JRW19" s="667"/>
      <c r="JRX19" s="667"/>
      <c r="JRY19" s="667"/>
      <c r="JRZ19" s="667"/>
      <c r="JSA19" s="667"/>
      <c r="JSB19" s="667"/>
      <c r="JSC19" s="667"/>
      <c r="JSD19" s="667"/>
      <c r="JSE19" s="667"/>
      <c r="JSF19" s="667"/>
      <c r="JSG19" s="667"/>
      <c r="JSH19" s="667"/>
      <c r="JSI19" s="667"/>
      <c r="JSJ19" s="667"/>
      <c r="JSK19" s="667"/>
      <c r="JSL19" s="667"/>
      <c r="JSM19" s="667"/>
      <c r="JSN19" s="667"/>
      <c r="JSO19" s="667"/>
      <c r="JSP19" s="667"/>
      <c r="JSQ19" s="667"/>
      <c r="JSR19" s="667"/>
      <c r="JSS19" s="667"/>
      <c r="JST19" s="667"/>
      <c r="JSU19" s="667"/>
      <c r="JSV19" s="667"/>
      <c r="JSW19" s="667"/>
      <c r="JSX19" s="667"/>
      <c r="JSY19" s="667"/>
      <c r="JSZ19" s="667"/>
      <c r="JTA19" s="667"/>
      <c r="JTB19" s="667"/>
      <c r="JTC19" s="667"/>
      <c r="JTD19" s="667"/>
      <c r="JTE19" s="667"/>
      <c r="JTF19" s="667"/>
      <c r="JTG19" s="667"/>
      <c r="JTH19" s="667"/>
      <c r="JTI19" s="667"/>
      <c r="JTJ19" s="667"/>
      <c r="JTK19" s="667"/>
      <c r="JTL19" s="667"/>
      <c r="JTM19" s="667"/>
      <c r="JTN19" s="667"/>
      <c r="JTO19" s="667"/>
      <c r="JTP19" s="667"/>
      <c r="JTQ19" s="667"/>
      <c r="JTR19" s="667"/>
      <c r="JTS19" s="667"/>
      <c r="JTT19" s="667"/>
      <c r="JTU19" s="667"/>
      <c r="JTV19" s="667"/>
      <c r="JTW19" s="667"/>
      <c r="JTX19" s="667"/>
      <c r="JTY19" s="667"/>
      <c r="JTZ19" s="667"/>
      <c r="JUA19" s="667"/>
      <c r="JUB19" s="667"/>
      <c r="JUC19" s="667"/>
      <c r="JUD19" s="667"/>
      <c r="JUE19" s="667"/>
      <c r="JUF19" s="667"/>
      <c r="JUG19" s="667"/>
      <c r="JUH19" s="667"/>
      <c r="JUI19" s="667"/>
      <c r="JUJ19" s="667"/>
      <c r="JUK19" s="667"/>
      <c r="JUL19" s="667"/>
      <c r="JUM19" s="667"/>
      <c r="JUN19" s="667"/>
      <c r="JUO19" s="667"/>
      <c r="JUP19" s="667"/>
      <c r="JUQ19" s="667"/>
      <c r="JUR19" s="667"/>
      <c r="JUS19" s="667"/>
      <c r="JUT19" s="667"/>
      <c r="JUU19" s="667"/>
      <c r="JUV19" s="667"/>
      <c r="JUW19" s="667"/>
      <c r="JUX19" s="667"/>
      <c r="JUY19" s="667"/>
      <c r="JUZ19" s="667"/>
      <c r="JVA19" s="667"/>
      <c r="JVB19" s="667"/>
      <c r="JVC19" s="667"/>
      <c r="JVD19" s="667"/>
      <c r="JVE19" s="667"/>
      <c r="JVF19" s="667"/>
      <c r="JVG19" s="667"/>
      <c r="JVH19" s="667"/>
      <c r="JVI19" s="667"/>
      <c r="JVJ19" s="667"/>
      <c r="JVK19" s="667"/>
      <c r="JVL19" s="667"/>
      <c r="JVM19" s="667"/>
      <c r="JVN19" s="667"/>
      <c r="JVO19" s="667"/>
      <c r="JVP19" s="667"/>
      <c r="JVQ19" s="667"/>
      <c r="JVR19" s="667"/>
      <c r="JVS19" s="667"/>
      <c r="JVT19" s="667"/>
      <c r="JVU19" s="667"/>
      <c r="JVV19" s="667"/>
      <c r="JVW19" s="667"/>
      <c r="JVX19" s="667"/>
      <c r="JVY19" s="667"/>
      <c r="JVZ19" s="667"/>
      <c r="JWA19" s="667"/>
      <c r="JWB19" s="667"/>
      <c r="JWC19" s="667"/>
      <c r="JWD19" s="667"/>
      <c r="JWE19" s="667"/>
      <c r="JWF19" s="667"/>
      <c r="JWG19" s="667"/>
      <c r="JWH19" s="667"/>
      <c r="JWI19" s="667"/>
      <c r="JWJ19" s="667"/>
      <c r="JWK19" s="667"/>
      <c r="JWL19" s="667"/>
      <c r="JWM19" s="667"/>
      <c r="JWN19" s="667"/>
      <c r="JWO19" s="667"/>
      <c r="JWP19" s="667"/>
      <c r="JWQ19" s="667"/>
      <c r="JWR19" s="667"/>
      <c r="JWS19" s="667"/>
      <c r="JWT19" s="667"/>
      <c r="JWU19" s="667"/>
      <c r="JWV19" s="667"/>
      <c r="JWW19" s="667"/>
      <c r="JWX19" s="667"/>
      <c r="JWY19" s="667"/>
      <c r="JWZ19" s="667"/>
      <c r="JXA19" s="667"/>
      <c r="JXB19" s="667"/>
      <c r="JXC19" s="667"/>
      <c r="JXD19" s="667"/>
      <c r="JXE19" s="667"/>
      <c r="JXF19" s="667"/>
      <c r="JXG19" s="667"/>
      <c r="JXH19" s="667"/>
      <c r="JXI19" s="667"/>
      <c r="JXJ19" s="667"/>
      <c r="JXK19" s="667"/>
      <c r="JXL19" s="667"/>
      <c r="JXM19" s="667"/>
      <c r="JXN19" s="667"/>
      <c r="JXO19" s="667"/>
      <c r="JXP19" s="667"/>
      <c r="JXQ19" s="667"/>
      <c r="JXR19" s="667"/>
      <c r="JXS19" s="667"/>
      <c r="JXT19" s="667"/>
      <c r="JXU19" s="667"/>
      <c r="JXV19" s="667"/>
      <c r="JXW19" s="667"/>
      <c r="JXX19" s="667"/>
      <c r="JXY19" s="667"/>
      <c r="JXZ19" s="667"/>
      <c r="JYA19" s="667"/>
      <c r="JYB19" s="667"/>
      <c r="JYC19" s="667"/>
      <c r="JYD19" s="667"/>
      <c r="JYE19" s="667"/>
      <c r="JYF19" s="667"/>
      <c r="JYG19" s="667"/>
      <c r="JYH19" s="667"/>
      <c r="JYI19" s="667"/>
      <c r="JYJ19" s="667"/>
      <c r="JYK19" s="667"/>
      <c r="JYL19" s="667"/>
      <c r="JYM19" s="667"/>
      <c r="JYN19" s="667"/>
      <c r="JYO19" s="667"/>
      <c r="JYP19" s="667"/>
      <c r="JYQ19" s="667"/>
      <c r="JYR19" s="667"/>
      <c r="JYS19" s="667"/>
      <c r="JYT19" s="667"/>
      <c r="JYU19" s="667"/>
      <c r="JYV19" s="667"/>
      <c r="JYW19" s="667"/>
      <c r="JYX19" s="667"/>
      <c r="JYY19" s="667"/>
      <c r="JYZ19" s="667"/>
      <c r="JZA19" s="667"/>
      <c r="JZB19" s="667"/>
      <c r="JZC19" s="667"/>
      <c r="JZD19" s="667"/>
      <c r="JZE19" s="667"/>
      <c r="JZF19" s="667"/>
      <c r="JZG19" s="667"/>
      <c r="JZH19" s="667"/>
      <c r="JZI19" s="667"/>
      <c r="JZJ19" s="667"/>
      <c r="JZK19" s="667"/>
      <c r="JZL19" s="667"/>
      <c r="JZM19" s="667"/>
      <c r="JZN19" s="667"/>
      <c r="JZO19" s="667"/>
      <c r="JZP19" s="667"/>
      <c r="JZQ19" s="667"/>
      <c r="JZR19" s="667"/>
      <c r="JZS19" s="667"/>
      <c r="JZT19" s="667"/>
      <c r="JZU19" s="667"/>
      <c r="JZV19" s="667"/>
      <c r="JZW19" s="667"/>
      <c r="JZX19" s="667"/>
      <c r="JZY19" s="667"/>
      <c r="JZZ19" s="667"/>
      <c r="KAA19" s="667"/>
      <c r="KAB19" s="667"/>
      <c r="KAC19" s="667"/>
      <c r="KAD19" s="667"/>
      <c r="KAE19" s="667"/>
      <c r="KAF19" s="667"/>
      <c r="KAG19" s="667"/>
      <c r="KAH19" s="667"/>
      <c r="KAI19" s="667"/>
      <c r="KAJ19" s="667"/>
      <c r="KAK19" s="667"/>
      <c r="KAL19" s="667"/>
      <c r="KAM19" s="667"/>
      <c r="KAN19" s="667"/>
      <c r="KAO19" s="667"/>
      <c r="KAP19" s="667"/>
      <c r="KAQ19" s="667"/>
      <c r="KAR19" s="667"/>
      <c r="KAS19" s="667"/>
      <c r="KAT19" s="667"/>
      <c r="KAU19" s="667"/>
      <c r="KAV19" s="667"/>
      <c r="KAW19" s="667"/>
      <c r="KAX19" s="667"/>
      <c r="KAY19" s="667"/>
      <c r="KAZ19" s="667"/>
      <c r="KBA19" s="667"/>
      <c r="KBB19" s="667"/>
      <c r="KBC19" s="667"/>
      <c r="KBD19" s="667"/>
      <c r="KBE19" s="667"/>
      <c r="KBF19" s="667"/>
      <c r="KBG19" s="667"/>
      <c r="KBH19" s="667"/>
      <c r="KBI19" s="667"/>
      <c r="KBJ19" s="667"/>
      <c r="KBK19" s="667"/>
      <c r="KBL19" s="667"/>
      <c r="KBM19" s="667"/>
      <c r="KBN19" s="667"/>
      <c r="KBO19" s="667"/>
      <c r="KBP19" s="667"/>
      <c r="KBQ19" s="667"/>
      <c r="KBR19" s="667"/>
      <c r="KBS19" s="667"/>
      <c r="KBT19" s="667"/>
      <c r="KBU19" s="667"/>
      <c r="KBV19" s="667"/>
      <c r="KBW19" s="667"/>
      <c r="KBX19" s="667"/>
      <c r="KBY19" s="667"/>
      <c r="KBZ19" s="667"/>
      <c r="KCA19" s="667"/>
      <c r="KCB19" s="667"/>
      <c r="KCC19" s="667"/>
      <c r="KCD19" s="667"/>
      <c r="KCE19" s="667"/>
      <c r="KCF19" s="667"/>
      <c r="KCG19" s="667"/>
      <c r="KCH19" s="667"/>
      <c r="KCI19" s="667"/>
      <c r="KCJ19" s="667"/>
      <c r="KCK19" s="667"/>
      <c r="KCL19" s="667"/>
      <c r="KCM19" s="667"/>
      <c r="KCN19" s="667"/>
      <c r="KCO19" s="667"/>
      <c r="KCP19" s="667"/>
      <c r="KCQ19" s="667"/>
      <c r="KCR19" s="667"/>
      <c r="KCS19" s="667"/>
      <c r="KCT19" s="667"/>
      <c r="KCU19" s="667"/>
      <c r="KCV19" s="667"/>
      <c r="KCW19" s="667"/>
      <c r="KCX19" s="667"/>
      <c r="KCY19" s="667"/>
      <c r="KCZ19" s="667"/>
      <c r="KDA19" s="667"/>
      <c r="KDB19" s="667"/>
      <c r="KDC19" s="667"/>
      <c r="KDD19" s="667"/>
      <c r="KDE19" s="667"/>
      <c r="KDF19" s="667"/>
      <c r="KDG19" s="667"/>
      <c r="KDH19" s="667"/>
      <c r="KDI19" s="667"/>
      <c r="KDJ19" s="667"/>
      <c r="KDK19" s="667"/>
      <c r="KDL19" s="667"/>
      <c r="KDM19" s="667"/>
      <c r="KDN19" s="667"/>
      <c r="KDO19" s="667"/>
      <c r="KDP19" s="667"/>
      <c r="KDQ19" s="667"/>
      <c r="KDR19" s="667"/>
      <c r="KDS19" s="667"/>
      <c r="KDT19" s="667"/>
      <c r="KDU19" s="667"/>
      <c r="KDV19" s="667"/>
      <c r="KDW19" s="667"/>
      <c r="KDX19" s="667"/>
      <c r="KDY19" s="667"/>
      <c r="KDZ19" s="667"/>
      <c r="KEA19" s="667"/>
      <c r="KEB19" s="667"/>
      <c r="KEC19" s="667"/>
      <c r="KED19" s="667"/>
      <c r="KEE19" s="667"/>
      <c r="KEF19" s="667"/>
      <c r="KEG19" s="667"/>
      <c r="KEH19" s="667"/>
      <c r="KEI19" s="667"/>
      <c r="KEJ19" s="667"/>
      <c r="KEK19" s="667"/>
      <c r="KEL19" s="667"/>
      <c r="KEM19" s="667"/>
      <c r="KEN19" s="667"/>
      <c r="KEO19" s="667"/>
      <c r="KEP19" s="667"/>
      <c r="KEQ19" s="667"/>
      <c r="KER19" s="667"/>
      <c r="KES19" s="667"/>
      <c r="KET19" s="667"/>
      <c r="KEU19" s="667"/>
      <c r="KEV19" s="667"/>
      <c r="KEW19" s="667"/>
      <c r="KEX19" s="667"/>
      <c r="KEY19" s="667"/>
      <c r="KEZ19" s="667"/>
      <c r="KFA19" s="667"/>
      <c r="KFB19" s="667"/>
      <c r="KFC19" s="667"/>
      <c r="KFD19" s="667"/>
      <c r="KFE19" s="667"/>
      <c r="KFF19" s="667"/>
      <c r="KFG19" s="667"/>
      <c r="KFH19" s="667"/>
      <c r="KFI19" s="667"/>
      <c r="KFJ19" s="667"/>
      <c r="KFK19" s="667"/>
      <c r="KFL19" s="667"/>
      <c r="KFM19" s="667"/>
      <c r="KFN19" s="667"/>
      <c r="KFO19" s="667"/>
      <c r="KFP19" s="667"/>
      <c r="KFQ19" s="667"/>
      <c r="KFR19" s="667"/>
      <c r="KFS19" s="667"/>
      <c r="KFT19" s="667"/>
      <c r="KFU19" s="667"/>
      <c r="KFV19" s="667"/>
      <c r="KFW19" s="667"/>
      <c r="KFX19" s="667"/>
      <c r="KFY19" s="667"/>
      <c r="KFZ19" s="667"/>
      <c r="KGA19" s="667"/>
      <c r="KGB19" s="667"/>
      <c r="KGC19" s="667"/>
      <c r="KGD19" s="667"/>
      <c r="KGE19" s="667"/>
      <c r="KGF19" s="667"/>
      <c r="KGG19" s="667"/>
      <c r="KGH19" s="667"/>
      <c r="KGI19" s="667"/>
      <c r="KGJ19" s="667"/>
      <c r="KGK19" s="667"/>
      <c r="KGL19" s="667"/>
      <c r="KGM19" s="667"/>
      <c r="KGN19" s="667"/>
      <c r="KGO19" s="667"/>
      <c r="KGP19" s="667"/>
      <c r="KGQ19" s="667"/>
      <c r="KGR19" s="667"/>
      <c r="KGS19" s="667"/>
      <c r="KGT19" s="667"/>
      <c r="KGU19" s="667"/>
      <c r="KGV19" s="667"/>
      <c r="KGW19" s="667"/>
      <c r="KGX19" s="667"/>
      <c r="KGY19" s="667"/>
      <c r="KGZ19" s="667"/>
      <c r="KHA19" s="667"/>
      <c r="KHB19" s="667"/>
      <c r="KHC19" s="667"/>
      <c r="KHD19" s="667"/>
      <c r="KHE19" s="667"/>
      <c r="KHF19" s="667"/>
      <c r="KHG19" s="667"/>
      <c r="KHH19" s="667"/>
      <c r="KHI19" s="667"/>
      <c r="KHJ19" s="667"/>
      <c r="KHK19" s="667"/>
      <c r="KHL19" s="667"/>
      <c r="KHM19" s="667"/>
      <c r="KHN19" s="667"/>
      <c r="KHO19" s="667"/>
      <c r="KHP19" s="667"/>
      <c r="KHQ19" s="667"/>
      <c r="KHR19" s="667"/>
      <c r="KHS19" s="667"/>
      <c r="KHT19" s="667"/>
      <c r="KHU19" s="667"/>
      <c r="KHV19" s="667"/>
      <c r="KHW19" s="667"/>
      <c r="KHX19" s="667"/>
      <c r="KHY19" s="667"/>
      <c r="KHZ19" s="667"/>
      <c r="KIA19" s="667"/>
      <c r="KIB19" s="667"/>
      <c r="KIC19" s="667"/>
      <c r="KID19" s="667"/>
      <c r="KIE19" s="667"/>
      <c r="KIF19" s="667"/>
      <c r="KIG19" s="667"/>
      <c r="KIH19" s="667"/>
      <c r="KII19" s="667"/>
      <c r="KIJ19" s="667"/>
      <c r="KIK19" s="667"/>
      <c r="KIL19" s="667"/>
      <c r="KIM19" s="667"/>
      <c r="KIN19" s="667"/>
      <c r="KIO19" s="667"/>
      <c r="KIP19" s="667"/>
      <c r="KIQ19" s="667"/>
      <c r="KIR19" s="667"/>
      <c r="KIS19" s="667"/>
      <c r="KIT19" s="667"/>
      <c r="KIU19" s="667"/>
      <c r="KIV19" s="667"/>
      <c r="KIW19" s="667"/>
      <c r="KIX19" s="667"/>
      <c r="KIY19" s="667"/>
      <c r="KIZ19" s="667"/>
      <c r="KJA19" s="667"/>
      <c r="KJB19" s="667"/>
      <c r="KJC19" s="667"/>
      <c r="KJD19" s="667"/>
      <c r="KJE19" s="667"/>
      <c r="KJF19" s="667"/>
      <c r="KJG19" s="667"/>
      <c r="KJH19" s="667"/>
      <c r="KJI19" s="667"/>
      <c r="KJJ19" s="667"/>
      <c r="KJK19" s="667"/>
      <c r="KJL19" s="667"/>
      <c r="KJM19" s="667"/>
      <c r="KJN19" s="667"/>
      <c r="KJO19" s="667"/>
      <c r="KJP19" s="667"/>
      <c r="KJQ19" s="667"/>
      <c r="KJR19" s="667"/>
      <c r="KJS19" s="667"/>
      <c r="KJT19" s="667"/>
      <c r="KJU19" s="667"/>
      <c r="KJV19" s="667"/>
      <c r="KJW19" s="667"/>
      <c r="KJX19" s="667"/>
      <c r="KJY19" s="667"/>
      <c r="KJZ19" s="667"/>
      <c r="KKA19" s="667"/>
      <c r="KKB19" s="667"/>
      <c r="KKC19" s="667"/>
      <c r="KKD19" s="667"/>
      <c r="KKE19" s="667"/>
      <c r="KKF19" s="667"/>
      <c r="KKG19" s="667"/>
      <c r="KKH19" s="667"/>
      <c r="KKI19" s="667"/>
      <c r="KKJ19" s="667"/>
      <c r="KKK19" s="667"/>
      <c r="KKL19" s="667"/>
      <c r="KKM19" s="667"/>
      <c r="KKN19" s="667"/>
      <c r="KKO19" s="667"/>
      <c r="KKP19" s="667"/>
      <c r="KKQ19" s="667"/>
      <c r="KKR19" s="667"/>
      <c r="KKS19" s="667"/>
      <c r="KKT19" s="667"/>
      <c r="KKU19" s="667"/>
      <c r="KKV19" s="667"/>
      <c r="KKW19" s="667"/>
      <c r="KKX19" s="667"/>
      <c r="KKY19" s="667"/>
      <c r="KKZ19" s="667"/>
      <c r="KLA19" s="667"/>
      <c r="KLB19" s="667"/>
      <c r="KLC19" s="667"/>
      <c r="KLD19" s="667"/>
      <c r="KLE19" s="667"/>
      <c r="KLF19" s="667"/>
      <c r="KLG19" s="667"/>
      <c r="KLH19" s="667"/>
      <c r="KLI19" s="667"/>
      <c r="KLJ19" s="667"/>
      <c r="KLK19" s="667"/>
      <c r="KLL19" s="667"/>
      <c r="KLM19" s="667"/>
      <c r="KLN19" s="667"/>
      <c r="KLO19" s="667"/>
      <c r="KLP19" s="667"/>
      <c r="KLQ19" s="667"/>
      <c r="KLR19" s="667"/>
      <c r="KLS19" s="667"/>
      <c r="KLT19" s="667"/>
      <c r="KLU19" s="667"/>
      <c r="KLV19" s="667"/>
      <c r="KLW19" s="667"/>
      <c r="KLX19" s="667"/>
      <c r="KLY19" s="667"/>
      <c r="KLZ19" s="667"/>
      <c r="KMA19" s="667"/>
      <c r="KMB19" s="667"/>
      <c r="KMC19" s="667"/>
      <c r="KMD19" s="667"/>
      <c r="KME19" s="667"/>
      <c r="KMF19" s="667"/>
      <c r="KMG19" s="667"/>
      <c r="KMH19" s="667"/>
      <c r="KMI19" s="667"/>
      <c r="KMJ19" s="667"/>
      <c r="KMK19" s="667"/>
      <c r="KML19" s="667"/>
      <c r="KMM19" s="667"/>
      <c r="KMN19" s="667"/>
      <c r="KMO19" s="667"/>
      <c r="KMP19" s="667"/>
      <c r="KMQ19" s="667"/>
      <c r="KMR19" s="667"/>
      <c r="KMS19" s="667"/>
      <c r="KMT19" s="667"/>
      <c r="KMU19" s="667"/>
      <c r="KMV19" s="667"/>
      <c r="KMW19" s="667"/>
      <c r="KMX19" s="667"/>
      <c r="KMY19" s="667"/>
      <c r="KMZ19" s="667"/>
      <c r="KNA19" s="667"/>
      <c r="KNB19" s="667"/>
      <c r="KNC19" s="667"/>
      <c r="KND19" s="667"/>
      <c r="KNE19" s="667"/>
      <c r="KNF19" s="667"/>
      <c r="KNG19" s="667"/>
      <c r="KNH19" s="667"/>
      <c r="KNI19" s="667"/>
      <c r="KNJ19" s="667"/>
      <c r="KNK19" s="667"/>
      <c r="KNL19" s="667"/>
      <c r="KNM19" s="667"/>
      <c r="KNN19" s="667"/>
      <c r="KNO19" s="667"/>
      <c r="KNP19" s="667"/>
      <c r="KNQ19" s="667"/>
      <c r="KNR19" s="667"/>
      <c r="KNS19" s="667"/>
      <c r="KNT19" s="667"/>
      <c r="KNU19" s="667"/>
      <c r="KNV19" s="667"/>
      <c r="KNW19" s="667"/>
      <c r="KNX19" s="667"/>
      <c r="KNY19" s="667"/>
      <c r="KNZ19" s="667"/>
      <c r="KOA19" s="667"/>
      <c r="KOB19" s="667"/>
      <c r="KOC19" s="667"/>
      <c r="KOD19" s="667"/>
      <c r="KOE19" s="667"/>
      <c r="KOF19" s="667"/>
      <c r="KOG19" s="667"/>
      <c r="KOH19" s="667"/>
      <c r="KOI19" s="667"/>
      <c r="KOJ19" s="667"/>
      <c r="KOK19" s="667"/>
      <c r="KOL19" s="667"/>
      <c r="KOM19" s="667"/>
      <c r="KON19" s="667"/>
      <c r="KOO19" s="667"/>
      <c r="KOP19" s="667"/>
      <c r="KOQ19" s="667"/>
      <c r="KOR19" s="667"/>
      <c r="KOS19" s="667"/>
      <c r="KOT19" s="667"/>
      <c r="KOU19" s="667"/>
      <c r="KOV19" s="667"/>
      <c r="KOW19" s="667"/>
      <c r="KOX19" s="667"/>
      <c r="KOY19" s="667"/>
      <c r="KOZ19" s="667"/>
      <c r="KPA19" s="667"/>
      <c r="KPB19" s="667"/>
      <c r="KPC19" s="667"/>
      <c r="KPD19" s="667"/>
      <c r="KPE19" s="667"/>
      <c r="KPF19" s="667"/>
      <c r="KPG19" s="667"/>
      <c r="KPH19" s="667"/>
      <c r="KPI19" s="667"/>
      <c r="KPJ19" s="667"/>
      <c r="KPK19" s="667"/>
      <c r="KPL19" s="667"/>
      <c r="KPM19" s="667"/>
      <c r="KPN19" s="667"/>
      <c r="KPO19" s="667"/>
      <c r="KPP19" s="667"/>
      <c r="KPQ19" s="667"/>
      <c r="KPR19" s="667"/>
      <c r="KPS19" s="667"/>
      <c r="KPT19" s="667"/>
      <c r="KPU19" s="667"/>
      <c r="KPV19" s="667"/>
      <c r="KPW19" s="667"/>
      <c r="KPX19" s="667"/>
      <c r="KPY19" s="667"/>
      <c r="KPZ19" s="667"/>
      <c r="KQA19" s="667"/>
      <c r="KQB19" s="667"/>
      <c r="KQC19" s="667"/>
      <c r="KQD19" s="667"/>
      <c r="KQE19" s="667"/>
      <c r="KQF19" s="667"/>
      <c r="KQG19" s="667"/>
      <c r="KQH19" s="667"/>
      <c r="KQI19" s="667"/>
      <c r="KQJ19" s="667"/>
      <c r="KQK19" s="667"/>
      <c r="KQL19" s="667"/>
      <c r="KQM19" s="667"/>
      <c r="KQN19" s="667"/>
      <c r="KQO19" s="667"/>
      <c r="KQP19" s="667"/>
      <c r="KQQ19" s="667"/>
      <c r="KQR19" s="667"/>
      <c r="KQS19" s="667"/>
      <c r="KQT19" s="667"/>
      <c r="KQU19" s="667"/>
      <c r="KQV19" s="667"/>
      <c r="KQW19" s="667"/>
      <c r="KQX19" s="667"/>
      <c r="KQY19" s="667"/>
      <c r="KQZ19" s="667"/>
      <c r="KRA19" s="667"/>
      <c r="KRB19" s="667"/>
      <c r="KRC19" s="667"/>
      <c r="KRD19" s="667"/>
      <c r="KRE19" s="667"/>
      <c r="KRF19" s="667"/>
      <c r="KRG19" s="667"/>
      <c r="KRH19" s="667"/>
      <c r="KRI19" s="667"/>
      <c r="KRJ19" s="667"/>
      <c r="KRK19" s="667"/>
      <c r="KRL19" s="667"/>
      <c r="KRM19" s="667"/>
      <c r="KRN19" s="667"/>
      <c r="KRO19" s="667"/>
      <c r="KRP19" s="667"/>
      <c r="KRQ19" s="667"/>
      <c r="KRR19" s="667"/>
      <c r="KRS19" s="667"/>
      <c r="KRT19" s="667"/>
      <c r="KRU19" s="667"/>
      <c r="KRV19" s="667"/>
      <c r="KRW19" s="667"/>
      <c r="KRX19" s="667"/>
      <c r="KRY19" s="667"/>
      <c r="KRZ19" s="667"/>
      <c r="KSA19" s="667"/>
      <c r="KSB19" s="667"/>
      <c r="KSC19" s="667"/>
      <c r="KSD19" s="667"/>
      <c r="KSE19" s="667"/>
      <c r="KSF19" s="667"/>
      <c r="KSG19" s="667"/>
      <c r="KSH19" s="667"/>
      <c r="KSI19" s="667"/>
      <c r="KSJ19" s="667"/>
      <c r="KSK19" s="667"/>
      <c r="KSL19" s="667"/>
      <c r="KSM19" s="667"/>
      <c r="KSN19" s="667"/>
      <c r="KSO19" s="667"/>
      <c r="KSP19" s="667"/>
      <c r="KSQ19" s="667"/>
      <c r="KSR19" s="667"/>
      <c r="KSS19" s="667"/>
      <c r="KST19" s="667"/>
      <c r="KSU19" s="667"/>
      <c r="KSV19" s="667"/>
      <c r="KSW19" s="667"/>
      <c r="KSX19" s="667"/>
      <c r="KSY19" s="667"/>
      <c r="KSZ19" s="667"/>
      <c r="KTA19" s="667"/>
      <c r="KTB19" s="667"/>
      <c r="KTC19" s="667"/>
      <c r="KTD19" s="667"/>
      <c r="KTE19" s="667"/>
      <c r="KTF19" s="667"/>
      <c r="KTG19" s="667"/>
      <c r="KTH19" s="667"/>
      <c r="KTI19" s="667"/>
      <c r="KTJ19" s="667"/>
      <c r="KTK19" s="667"/>
      <c r="KTL19" s="667"/>
      <c r="KTM19" s="667"/>
      <c r="KTN19" s="667"/>
      <c r="KTO19" s="667"/>
      <c r="KTP19" s="667"/>
      <c r="KTQ19" s="667"/>
      <c r="KTR19" s="667"/>
      <c r="KTS19" s="667"/>
      <c r="KTT19" s="667"/>
      <c r="KTU19" s="667"/>
      <c r="KTV19" s="667"/>
      <c r="KTW19" s="667"/>
      <c r="KTX19" s="667"/>
      <c r="KTY19" s="667"/>
      <c r="KTZ19" s="667"/>
      <c r="KUA19" s="667"/>
      <c r="KUB19" s="667"/>
      <c r="KUC19" s="667"/>
      <c r="KUD19" s="667"/>
      <c r="KUE19" s="667"/>
      <c r="KUF19" s="667"/>
      <c r="KUG19" s="667"/>
      <c r="KUH19" s="667"/>
      <c r="KUI19" s="667"/>
      <c r="KUJ19" s="667"/>
      <c r="KUK19" s="667"/>
      <c r="KUL19" s="667"/>
      <c r="KUM19" s="667"/>
      <c r="KUN19" s="667"/>
      <c r="KUO19" s="667"/>
      <c r="KUP19" s="667"/>
      <c r="KUQ19" s="667"/>
      <c r="KUR19" s="667"/>
      <c r="KUS19" s="667"/>
      <c r="KUT19" s="667"/>
      <c r="KUU19" s="667"/>
      <c r="KUV19" s="667"/>
      <c r="KUW19" s="667"/>
      <c r="KUX19" s="667"/>
      <c r="KUY19" s="667"/>
      <c r="KUZ19" s="667"/>
      <c r="KVA19" s="667"/>
      <c r="KVB19" s="667"/>
      <c r="KVC19" s="667"/>
      <c r="KVD19" s="667"/>
      <c r="KVE19" s="667"/>
      <c r="KVF19" s="667"/>
      <c r="KVG19" s="667"/>
      <c r="KVH19" s="667"/>
      <c r="KVI19" s="667"/>
      <c r="KVJ19" s="667"/>
      <c r="KVK19" s="667"/>
      <c r="KVL19" s="667"/>
      <c r="KVM19" s="667"/>
      <c r="KVN19" s="667"/>
      <c r="KVO19" s="667"/>
      <c r="KVP19" s="667"/>
      <c r="KVQ19" s="667"/>
      <c r="KVR19" s="667"/>
      <c r="KVS19" s="667"/>
      <c r="KVT19" s="667"/>
      <c r="KVU19" s="667"/>
      <c r="KVV19" s="667"/>
      <c r="KVW19" s="667"/>
      <c r="KVX19" s="667"/>
      <c r="KVY19" s="667"/>
      <c r="KVZ19" s="667"/>
      <c r="KWA19" s="667"/>
      <c r="KWB19" s="667"/>
      <c r="KWC19" s="667"/>
      <c r="KWD19" s="667"/>
      <c r="KWE19" s="667"/>
      <c r="KWF19" s="667"/>
      <c r="KWG19" s="667"/>
      <c r="KWH19" s="667"/>
      <c r="KWI19" s="667"/>
      <c r="KWJ19" s="667"/>
      <c r="KWK19" s="667"/>
      <c r="KWL19" s="667"/>
      <c r="KWM19" s="667"/>
      <c r="KWN19" s="667"/>
      <c r="KWO19" s="667"/>
      <c r="KWP19" s="667"/>
      <c r="KWQ19" s="667"/>
      <c r="KWR19" s="667"/>
      <c r="KWS19" s="667"/>
      <c r="KWT19" s="667"/>
      <c r="KWU19" s="667"/>
      <c r="KWV19" s="667"/>
      <c r="KWW19" s="667"/>
      <c r="KWX19" s="667"/>
      <c r="KWY19" s="667"/>
      <c r="KWZ19" s="667"/>
      <c r="KXA19" s="667"/>
      <c r="KXB19" s="667"/>
      <c r="KXC19" s="667"/>
      <c r="KXD19" s="667"/>
      <c r="KXE19" s="667"/>
      <c r="KXF19" s="667"/>
      <c r="KXG19" s="667"/>
      <c r="KXH19" s="667"/>
      <c r="KXI19" s="667"/>
      <c r="KXJ19" s="667"/>
      <c r="KXK19" s="667"/>
      <c r="KXL19" s="667"/>
      <c r="KXM19" s="667"/>
      <c r="KXN19" s="667"/>
      <c r="KXO19" s="667"/>
      <c r="KXP19" s="667"/>
      <c r="KXQ19" s="667"/>
      <c r="KXR19" s="667"/>
      <c r="KXS19" s="667"/>
      <c r="KXT19" s="667"/>
      <c r="KXU19" s="667"/>
      <c r="KXV19" s="667"/>
      <c r="KXW19" s="667"/>
      <c r="KXX19" s="667"/>
      <c r="KXY19" s="667"/>
      <c r="KXZ19" s="667"/>
      <c r="KYA19" s="667"/>
      <c r="KYB19" s="667"/>
      <c r="KYC19" s="667"/>
      <c r="KYD19" s="667"/>
      <c r="KYE19" s="667"/>
      <c r="KYF19" s="667"/>
      <c r="KYG19" s="667"/>
      <c r="KYH19" s="667"/>
      <c r="KYI19" s="667"/>
      <c r="KYJ19" s="667"/>
      <c r="KYK19" s="667"/>
      <c r="KYL19" s="667"/>
      <c r="KYM19" s="667"/>
      <c r="KYN19" s="667"/>
      <c r="KYO19" s="667"/>
      <c r="KYP19" s="667"/>
      <c r="KYQ19" s="667"/>
      <c r="KYR19" s="667"/>
      <c r="KYS19" s="667"/>
      <c r="KYT19" s="667"/>
      <c r="KYU19" s="667"/>
      <c r="KYV19" s="667"/>
      <c r="KYW19" s="667"/>
      <c r="KYX19" s="667"/>
      <c r="KYY19" s="667"/>
      <c r="KYZ19" s="667"/>
      <c r="KZA19" s="667"/>
      <c r="KZB19" s="667"/>
      <c r="KZC19" s="667"/>
      <c r="KZD19" s="667"/>
      <c r="KZE19" s="667"/>
      <c r="KZF19" s="667"/>
      <c r="KZG19" s="667"/>
      <c r="KZH19" s="667"/>
      <c r="KZI19" s="667"/>
      <c r="KZJ19" s="667"/>
      <c r="KZK19" s="667"/>
      <c r="KZL19" s="667"/>
      <c r="KZM19" s="667"/>
      <c r="KZN19" s="667"/>
      <c r="KZO19" s="667"/>
      <c r="KZP19" s="667"/>
      <c r="KZQ19" s="667"/>
      <c r="KZR19" s="667"/>
      <c r="KZS19" s="667"/>
      <c r="KZT19" s="667"/>
      <c r="KZU19" s="667"/>
      <c r="KZV19" s="667"/>
      <c r="KZW19" s="667"/>
      <c r="KZX19" s="667"/>
      <c r="KZY19" s="667"/>
      <c r="KZZ19" s="667"/>
      <c r="LAA19" s="667"/>
      <c r="LAB19" s="667"/>
      <c r="LAC19" s="667"/>
      <c r="LAD19" s="667"/>
      <c r="LAE19" s="667"/>
      <c r="LAF19" s="667"/>
      <c r="LAG19" s="667"/>
      <c r="LAH19" s="667"/>
      <c r="LAI19" s="667"/>
      <c r="LAJ19" s="667"/>
      <c r="LAK19" s="667"/>
      <c r="LAL19" s="667"/>
      <c r="LAM19" s="667"/>
      <c r="LAN19" s="667"/>
      <c r="LAO19" s="667"/>
      <c r="LAP19" s="667"/>
      <c r="LAQ19" s="667"/>
      <c r="LAR19" s="667"/>
      <c r="LAS19" s="667"/>
      <c r="LAT19" s="667"/>
      <c r="LAU19" s="667"/>
      <c r="LAV19" s="667"/>
      <c r="LAW19" s="667"/>
      <c r="LAX19" s="667"/>
      <c r="LAY19" s="667"/>
      <c r="LAZ19" s="667"/>
      <c r="LBA19" s="667"/>
      <c r="LBB19" s="667"/>
      <c r="LBC19" s="667"/>
      <c r="LBD19" s="667"/>
      <c r="LBE19" s="667"/>
      <c r="LBF19" s="667"/>
      <c r="LBG19" s="667"/>
      <c r="LBH19" s="667"/>
      <c r="LBI19" s="667"/>
      <c r="LBJ19" s="667"/>
      <c r="LBK19" s="667"/>
      <c r="LBL19" s="667"/>
      <c r="LBM19" s="667"/>
      <c r="LBN19" s="667"/>
      <c r="LBO19" s="667"/>
      <c r="LBP19" s="667"/>
      <c r="LBQ19" s="667"/>
      <c r="LBR19" s="667"/>
      <c r="LBS19" s="667"/>
      <c r="LBT19" s="667"/>
      <c r="LBU19" s="667"/>
      <c r="LBV19" s="667"/>
      <c r="LBW19" s="667"/>
      <c r="LBX19" s="667"/>
      <c r="LBY19" s="667"/>
      <c r="LBZ19" s="667"/>
      <c r="LCA19" s="667"/>
      <c r="LCB19" s="667"/>
      <c r="LCC19" s="667"/>
      <c r="LCD19" s="667"/>
      <c r="LCE19" s="667"/>
      <c r="LCF19" s="667"/>
      <c r="LCG19" s="667"/>
      <c r="LCH19" s="667"/>
      <c r="LCI19" s="667"/>
      <c r="LCJ19" s="667"/>
      <c r="LCK19" s="667"/>
      <c r="LCL19" s="667"/>
      <c r="LCM19" s="667"/>
      <c r="LCN19" s="667"/>
      <c r="LCO19" s="667"/>
      <c r="LCP19" s="667"/>
      <c r="LCQ19" s="667"/>
      <c r="LCR19" s="667"/>
      <c r="LCS19" s="667"/>
      <c r="LCT19" s="667"/>
      <c r="LCU19" s="667"/>
      <c r="LCV19" s="667"/>
      <c r="LCW19" s="667"/>
      <c r="LCX19" s="667"/>
      <c r="LCY19" s="667"/>
      <c r="LCZ19" s="667"/>
      <c r="LDA19" s="667"/>
      <c r="LDB19" s="667"/>
      <c r="LDC19" s="667"/>
      <c r="LDD19" s="667"/>
      <c r="LDE19" s="667"/>
      <c r="LDF19" s="667"/>
      <c r="LDG19" s="667"/>
      <c r="LDH19" s="667"/>
      <c r="LDI19" s="667"/>
      <c r="LDJ19" s="667"/>
      <c r="LDK19" s="667"/>
      <c r="LDL19" s="667"/>
      <c r="LDM19" s="667"/>
      <c r="LDN19" s="667"/>
      <c r="LDO19" s="667"/>
      <c r="LDP19" s="667"/>
      <c r="LDQ19" s="667"/>
      <c r="LDR19" s="667"/>
      <c r="LDS19" s="667"/>
      <c r="LDT19" s="667"/>
      <c r="LDU19" s="667"/>
      <c r="LDV19" s="667"/>
      <c r="LDW19" s="667"/>
      <c r="LDX19" s="667"/>
      <c r="LDY19" s="667"/>
      <c r="LDZ19" s="667"/>
      <c r="LEA19" s="667"/>
      <c r="LEB19" s="667"/>
      <c r="LEC19" s="667"/>
      <c r="LED19" s="667"/>
      <c r="LEE19" s="667"/>
      <c r="LEF19" s="667"/>
      <c r="LEG19" s="667"/>
      <c r="LEH19" s="667"/>
      <c r="LEI19" s="667"/>
      <c r="LEJ19" s="667"/>
      <c r="LEK19" s="667"/>
      <c r="LEL19" s="667"/>
      <c r="LEM19" s="667"/>
      <c r="LEN19" s="667"/>
      <c r="LEO19" s="667"/>
      <c r="LEP19" s="667"/>
      <c r="LEQ19" s="667"/>
      <c r="LER19" s="667"/>
      <c r="LES19" s="667"/>
      <c r="LET19" s="667"/>
      <c r="LEU19" s="667"/>
      <c r="LEV19" s="667"/>
      <c r="LEW19" s="667"/>
      <c r="LEX19" s="667"/>
      <c r="LEY19" s="667"/>
      <c r="LEZ19" s="667"/>
      <c r="LFA19" s="667"/>
      <c r="LFB19" s="667"/>
      <c r="LFC19" s="667"/>
      <c r="LFD19" s="667"/>
      <c r="LFE19" s="667"/>
      <c r="LFF19" s="667"/>
      <c r="LFG19" s="667"/>
      <c r="LFH19" s="667"/>
      <c r="LFI19" s="667"/>
      <c r="LFJ19" s="667"/>
      <c r="LFK19" s="667"/>
      <c r="LFL19" s="667"/>
      <c r="LFM19" s="667"/>
      <c r="LFN19" s="667"/>
      <c r="LFO19" s="667"/>
      <c r="LFP19" s="667"/>
      <c r="LFQ19" s="667"/>
      <c r="LFR19" s="667"/>
      <c r="LFS19" s="667"/>
      <c r="LFT19" s="667"/>
      <c r="LFU19" s="667"/>
      <c r="LFV19" s="667"/>
      <c r="LFW19" s="667"/>
      <c r="LFX19" s="667"/>
      <c r="LFY19" s="667"/>
      <c r="LFZ19" s="667"/>
      <c r="LGA19" s="667"/>
      <c r="LGB19" s="667"/>
      <c r="LGC19" s="667"/>
      <c r="LGD19" s="667"/>
      <c r="LGE19" s="667"/>
      <c r="LGF19" s="667"/>
      <c r="LGG19" s="667"/>
      <c r="LGH19" s="667"/>
      <c r="LGI19" s="667"/>
      <c r="LGJ19" s="667"/>
      <c r="LGK19" s="667"/>
      <c r="LGL19" s="667"/>
      <c r="LGM19" s="667"/>
      <c r="LGN19" s="667"/>
      <c r="LGO19" s="667"/>
      <c r="LGP19" s="667"/>
      <c r="LGQ19" s="667"/>
      <c r="LGR19" s="667"/>
      <c r="LGS19" s="667"/>
      <c r="LGT19" s="667"/>
      <c r="LGU19" s="667"/>
      <c r="LGV19" s="667"/>
      <c r="LGW19" s="667"/>
      <c r="LGX19" s="667"/>
      <c r="LGY19" s="667"/>
      <c r="LGZ19" s="667"/>
      <c r="LHA19" s="667"/>
      <c r="LHB19" s="667"/>
      <c r="LHC19" s="667"/>
      <c r="LHD19" s="667"/>
      <c r="LHE19" s="667"/>
      <c r="LHF19" s="667"/>
      <c r="LHG19" s="667"/>
      <c r="LHH19" s="667"/>
      <c r="LHI19" s="667"/>
      <c r="LHJ19" s="667"/>
      <c r="LHK19" s="667"/>
      <c r="LHL19" s="667"/>
      <c r="LHM19" s="667"/>
      <c r="LHN19" s="667"/>
      <c r="LHO19" s="667"/>
      <c r="LHP19" s="667"/>
      <c r="LHQ19" s="667"/>
      <c r="LHR19" s="667"/>
      <c r="LHS19" s="667"/>
      <c r="LHT19" s="667"/>
      <c r="LHU19" s="667"/>
      <c r="LHV19" s="667"/>
      <c r="LHW19" s="667"/>
      <c r="LHX19" s="667"/>
      <c r="LHY19" s="667"/>
      <c r="LHZ19" s="667"/>
      <c r="LIA19" s="667"/>
      <c r="LIB19" s="667"/>
      <c r="LIC19" s="667"/>
      <c r="LID19" s="667"/>
      <c r="LIE19" s="667"/>
      <c r="LIF19" s="667"/>
      <c r="LIG19" s="667"/>
      <c r="LIH19" s="667"/>
      <c r="LII19" s="667"/>
      <c r="LIJ19" s="667"/>
      <c r="LIK19" s="667"/>
      <c r="LIL19" s="667"/>
      <c r="LIM19" s="667"/>
      <c r="LIN19" s="667"/>
      <c r="LIO19" s="667"/>
      <c r="LIP19" s="667"/>
      <c r="LIQ19" s="667"/>
      <c r="LIR19" s="667"/>
      <c r="LIS19" s="667"/>
      <c r="LIT19" s="667"/>
      <c r="LIU19" s="667"/>
      <c r="LIV19" s="667"/>
      <c r="LIW19" s="667"/>
      <c r="LIX19" s="667"/>
      <c r="LIY19" s="667"/>
      <c r="LIZ19" s="667"/>
      <c r="LJA19" s="667"/>
      <c r="LJB19" s="667"/>
      <c r="LJC19" s="667"/>
      <c r="LJD19" s="667"/>
      <c r="LJE19" s="667"/>
      <c r="LJF19" s="667"/>
      <c r="LJG19" s="667"/>
      <c r="LJH19" s="667"/>
      <c r="LJI19" s="667"/>
      <c r="LJJ19" s="667"/>
      <c r="LJK19" s="667"/>
      <c r="LJL19" s="667"/>
      <c r="LJM19" s="667"/>
      <c r="LJN19" s="667"/>
      <c r="LJO19" s="667"/>
      <c r="LJP19" s="667"/>
      <c r="LJQ19" s="667"/>
      <c r="LJR19" s="667"/>
      <c r="LJS19" s="667"/>
      <c r="LJT19" s="667"/>
      <c r="LJU19" s="667"/>
      <c r="LJV19" s="667"/>
      <c r="LJW19" s="667"/>
      <c r="LJX19" s="667"/>
      <c r="LJY19" s="667"/>
      <c r="LJZ19" s="667"/>
      <c r="LKA19" s="667"/>
      <c r="LKB19" s="667"/>
      <c r="LKC19" s="667"/>
      <c r="LKD19" s="667"/>
      <c r="LKE19" s="667"/>
      <c r="LKF19" s="667"/>
      <c r="LKG19" s="667"/>
      <c r="LKH19" s="667"/>
      <c r="LKI19" s="667"/>
      <c r="LKJ19" s="667"/>
      <c r="LKK19" s="667"/>
      <c r="LKL19" s="667"/>
      <c r="LKM19" s="667"/>
      <c r="LKN19" s="667"/>
      <c r="LKO19" s="667"/>
      <c r="LKP19" s="667"/>
      <c r="LKQ19" s="667"/>
      <c r="LKR19" s="667"/>
      <c r="LKS19" s="667"/>
      <c r="LKT19" s="667"/>
      <c r="LKU19" s="667"/>
      <c r="LKV19" s="667"/>
      <c r="LKW19" s="667"/>
      <c r="LKX19" s="667"/>
      <c r="LKY19" s="667"/>
      <c r="LKZ19" s="667"/>
      <c r="LLA19" s="667"/>
      <c r="LLB19" s="667"/>
      <c r="LLC19" s="667"/>
      <c r="LLD19" s="667"/>
      <c r="LLE19" s="667"/>
      <c r="LLF19" s="667"/>
      <c r="LLG19" s="667"/>
      <c r="LLH19" s="667"/>
      <c r="LLI19" s="667"/>
      <c r="LLJ19" s="667"/>
      <c r="LLK19" s="667"/>
      <c r="LLL19" s="667"/>
      <c r="LLM19" s="667"/>
      <c r="LLN19" s="667"/>
      <c r="LLO19" s="667"/>
      <c r="LLP19" s="667"/>
      <c r="LLQ19" s="667"/>
      <c r="LLR19" s="667"/>
      <c r="LLS19" s="667"/>
      <c r="LLT19" s="667"/>
      <c r="LLU19" s="667"/>
      <c r="LLV19" s="667"/>
      <c r="LLW19" s="667"/>
      <c r="LLX19" s="667"/>
      <c r="LLY19" s="667"/>
      <c r="LLZ19" s="667"/>
      <c r="LMA19" s="667"/>
      <c r="LMB19" s="667"/>
      <c r="LMC19" s="667"/>
      <c r="LMD19" s="667"/>
      <c r="LME19" s="667"/>
      <c r="LMF19" s="667"/>
      <c r="LMG19" s="667"/>
      <c r="LMH19" s="667"/>
      <c r="LMI19" s="667"/>
      <c r="LMJ19" s="667"/>
      <c r="LMK19" s="667"/>
      <c r="LML19" s="667"/>
      <c r="LMM19" s="667"/>
      <c r="LMN19" s="667"/>
      <c r="LMO19" s="667"/>
      <c r="LMP19" s="667"/>
      <c r="LMQ19" s="667"/>
      <c r="LMR19" s="667"/>
      <c r="LMS19" s="667"/>
      <c r="LMT19" s="667"/>
      <c r="LMU19" s="667"/>
      <c r="LMV19" s="667"/>
      <c r="LMW19" s="667"/>
      <c r="LMX19" s="667"/>
      <c r="LMY19" s="667"/>
      <c r="LMZ19" s="667"/>
      <c r="LNA19" s="667"/>
      <c r="LNB19" s="667"/>
      <c r="LNC19" s="667"/>
      <c r="LND19" s="667"/>
      <c r="LNE19" s="667"/>
      <c r="LNF19" s="667"/>
      <c r="LNG19" s="667"/>
      <c r="LNH19" s="667"/>
      <c r="LNI19" s="667"/>
      <c r="LNJ19" s="667"/>
      <c r="LNK19" s="667"/>
      <c r="LNL19" s="667"/>
      <c r="LNM19" s="667"/>
      <c r="LNN19" s="667"/>
      <c r="LNO19" s="667"/>
      <c r="LNP19" s="667"/>
      <c r="LNQ19" s="667"/>
      <c r="LNR19" s="667"/>
      <c r="LNS19" s="667"/>
      <c r="LNT19" s="667"/>
      <c r="LNU19" s="667"/>
      <c r="LNV19" s="667"/>
      <c r="LNW19" s="667"/>
      <c r="LNX19" s="667"/>
      <c r="LNY19" s="667"/>
      <c r="LNZ19" s="667"/>
      <c r="LOA19" s="667"/>
      <c r="LOB19" s="667"/>
      <c r="LOC19" s="667"/>
      <c r="LOD19" s="667"/>
      <c r="LOE19" s="667"/>
      <c r="LOF19" s="667"/>
      <c r="LOG19" s="667"/>
      <c r="LOH19" s="667"/>
      <c r="LOI19" s="667"/>
      <c r="LOJ19" s="667"/>
      <c r="LOK19" s="667"/>
      <c r="LOL19" s="667"/>
      <c r="LOM19" s="667"/>
      <c r="LON19" s="667"/>
      <c r="LOO19" s="667"/>
      <c r="LOP19" s="667"/>
      <c r="LOQ19" s="667"/>
      <c r="LOR19" s="667"/>
      <c r="LOS19" s="667"/>
      <c r="LOT19" s="667"/>
      <c r="LOU19" s="667"/>
      <c r="LOV19" s="667"/>
      <c r="LOW19" s="667"/>
      <c r="LOX19" s="667"/>
      <c r="LOY19" s="667"/>
      <c r="LOZ19" s="667"/>
      <c r="LPA19" s="667"/>
      <c r="LPB19" s="667"/>
      <c r="LPC19" s="667"/>
      <c r="LPD19" s="667"/>
      <c r="LPE19" s="667"/>
      <c r="LPF19" s="667"/>
      <c r="LPG19" s="667"/>
      <c r="LPH19" s="667"/>
      <c r="LPI19" s="667"/>
      <c r="LPJ19" s="667"/>
      <c r="LPK19" s="667"/>
      <c r="LPL19" s="667"/>
      <c r="LPM19" s="667"/>
      <c r="LPN19" s="667"/>
      <c r="LPO19" s="667"/>
      <c r="LPP19" s="667"/>
      <c r="LPQ19" s="667"/>
      <c r="LPR19" s="667"/>
      <c r="LPS19" s="667"/>
      <c r="LPT19" s="667"/>
      <c r="LPU19" s="667"/>
      <c r="LPV19" s="667"/>
      <c r="LPW19" s="667"/>
      <c r="LPX19" s="667"/>
      <c r="LPY19" s="667"/>
      <c r="LPZ19" s="667"/>
      <c r="LQA19" s="667"/>
      <c r="LQB19" s="667"/>
      <c r="LQC19" s="667"/>
      <c r="LQD19" s="667"/>
      <c r="LQE19" s="667"/>
      <c r="LQF19" s="667"/>
      <c r="LQG19" s="667"/>
      <c r="LQH19" s="667"/>
      <c r="LQI19" s="667"/>
      <c r="LQJ19" s="667"/>
      <c r="LQK19" s="667"/>
      <c r="LQL19" s="667"/>
      <c r="LQM19" s="667"/>
      <c r="LQN19" s="667"/>
      <c r="LQO19" s="667"/>
      <c r="LQP19" s="667"/>
      <c r="LQQ19" s="667"/>
      <c r="LQR19" s="667"/>
      <c r="LQS19" s="667"/>
      <c r="LQT19" s="667"/>
      <c r="LQU19" s="667"/>
      <c r="LQV19" s="667"/>
      <c r="LQW19" s="667"/>
      <c r="LQX19" s="667"/>
      <c r="LQY19" s="667"/>
      <c r="LQZ19" s="667"/>
      <c r="LRA19" s="667"/>
      <c r="LRB19" s="667"/>
      <c r="LRC19" s="667"/>
      <c r="LRD19" s="667"/>
      <c r="LRE19" s="667"/>
      <c r="LRF19" s="667"/>
      <c r="LRG19" s="667"/>
      <c r="LRH19" s="667"/>
      <c r="LRI19" s="667"/>
      <c r="LRJ19" s="667"/>
      <c r="LRK19" s="667"/>
      <c r="LRL19" s="667"/>
      <c r="LRM19" s="667"/>
      <c r="LRN19" s="667"/>
      <c r="LRO19" s="667"/>
      <c r="LRP19" s="667"/>
      <c r="LRQ19" s="667"/>
      <c r="LRR19" s="667"/>
      <c r="LRS19" s="667"/>
      <c r="LRT19" s="667"/>
      <c r="LRU19" s="667"/>
      <c r="LRV19" s="667"/>
      <c r="LRW19" s="667"/>
      <c r="LRX19" s="667"/>
      <c r="LRY19" s="667"/>
      <c r="LRZ19" s="667"/>
      <c r="LSA19" s="667"/>
      <c r="LSB19" s="667"/>
      <c r="LSC19" s="667"/>
      <c r="LSD19" s="667"/>
      <c r="LSE19" s="667"/>
      <c r="LSF19" s="667"/>
      <c r="LSG19" s="667"/>
      <c r="LSH19" s="667"/>
      <c r="LSI19" s="667"/>
      <c r="LSJ19" s="667"/>
      <c r="LSK19" s="667"/>
      <c r="LSL19" s="667"/>
      <c r="LSM19" s="667"/>
      <c r="LSN19" s="667"/>
      <c r="LSO19" s="667"/>
      <c r="LSP19" s="667"/>
      <c r="LSQ19" s="667"/>
      <c r="LSR19" s="667"/>
      <c r="LSS19" s="667"/>
      <c r="LST19" s="667"/>
      <c r="LSU19" s="667"/>
      <c r="LSV19" s="667"/>
      <c r="LSW19" s="667"/>
      <c r="LSX19" s="667"/>
      <c r="LSY19" s="667"/>
      <c r="LSZ19" s="667"/>
      <c r="LTA19" s="667"/>
      <c r="LTB19" s="667"/>
      <c r="LTC19" s="667"/>
      <c r="LTD19" s="667"/>
      <c r="LTE19" s="667"/>
      <c r="LTF19" s="667"/>
      <c r="LTG19" s="667"/>
      <c r="LTH19" s="667"/>
      <c r="LTI19" s="667"/>
      <c r="LTJ19" s="667"/>
      <c r="LTK19" s="667"/>
      <c r="LTL19" s="667"/>
      <c r="LTM19" s="667"/>
      <c r="LTN19" s="667"/>
      <c r="LTO19" s="667"/>
      <c r="LTP19" s="667"/>
      <c r="LTQ19" s="667"/>
      <c r="LTR19" s="667"/>
      <c r="LTS19" s="667"/>
      <c r="LTT19" s="667"/>
      <c r="LTU19" s="667"/>
      <c r="LTV19" s="667"/>
      <c r="LTW19" s="667"/>
      <c r="LTX19" s="667"/>
      <c r="LTY19" s="667"/>
      <c r="LTZ19" s="667"/>
      <c r="LUA19" s="667"/>
      <c r="LUB19" s="667"/>
      <c r="LUC19" s="667"/>
      <c r="LUD19" s="667"/>
      <c r="LUE19" s="667"/>
      <c r="LUF19" s="667"/>
      <c r="LUG19" s="667"/>
      <c r="LUH19" s="667"/>
      <c r="LUI19" s="667"/>
      <c r="LUJ19" s="667"/>
      <c r="LUK19" s="667"/>
      <c r="LUL19" s="667"/>
      <c r="LUM19" s="667"/>
      <c r="LUN19" s="667"/>
      <c r="LUO19" s="667"/>
      <c r="LUP19" s="667"/>
      <c r="LUQ19" s="667"/>
      <c r="LUR19" s="667"/>
      <c r="LUS19" s="667"/>
      <c r="LUT19" s="667"/>
      <c r="LUU19" s="667"/>
      <c r="LUV19" s="667"/>
      <c r="LUW19" s="667"/>
      <c r="LUX19" s="667"/>
      <c r="LUY19" s="667"/>
      <c r="LUZ19" s="667"/>
      <c r="LVA19" s="667"/>
      <c r="LVB19" s="667"/>
      <c r="LVC19" s="667"/>
      <c r="LVD19" s="667"/>
      <c r="LVE19" s="667"/>
      <c r="LVF19" s="667"/>
      <c r="LVG19" s="667"/>
      <c r="LVH19" s="667"/>
      <c r="LVI19" s="667"/>
      <c r="LVJ19" s="667"/>
      <c r="LVK19" s="667"/>
      <c r="LVL19" s="667"/>
      <c r="LVM19" s="667"/>
      <c r="LVN19" s="667"/>
      <c r="LVO19" s="667"/>
      <c r="LVP19" s="667"/>
      <c r="LVQ19" s="667"/>
      <c r="LVR19" s="667"/>
      <c r="LVS19" s="667"/>
      <c r="LVT19" s="667"/>
      <c r="LVU19" s="667"/>
      <c r="LVV19" s="667"/>
      <c r="LVW19" s="667"/>
      <c r="LVX19" s="667"/>
      <c r="LVY19" s="667"/>
      <c r="LVZ19" s="667"/>
      <c r="LWA19" s="667"/>
      <c r="LWB19" s="667"/>
      <c r="LWC19" s="667"/>
      <c r="LWD19" s="667"/>
      <c r="LWE19" s="667"/>
      <c r="LWF19" s="667"/>
      <c r="LWG19" s="667"/>
      <c r="LWH19" s="667"/>
      <c r="LWI19" s="667"/>
      <c r="LWJ19" s="667"/>
      <c r="LWK19" s="667"/>
      <c r="LWL19" s="667"/>
      <c r="LWM19" s="667"/>
      <c r="LWN19" s="667"/>
      <c r="LWO19" s="667"/>
      <c r="LWP19" s="667"/>
      <c r="LWQ19" s="667"/>
      <c r="LWR19" s="667"/>
      <c r="LWS19" s="667"/>
      <c r="LWT19" s="667"/>
      <c r="LWU19" s="667"/>
      <c r="LWV19" s="667"/>
      <c r="LWW19" s="667"/>
      <c r="LWX19" s="667"/>
      <c r="LWY19" s="667"/>
      <c r="LWZ19" s="667"/>
      <c r="LXA19" s="667"/>
      <c r="LXB19" s="667"/>
      <c r="LXC19" s="667"/>
      <c r="LXD19" s="667"/>
      <c r="LXE19" s="667"/>
      <c r="LXF19" s="667"/>
      <c r="LXG19" s="667"/>
      <c r="LXH19" s="667"/>
      <c r="LXI19" s="667"/>
      <c r="LXJ19" s="667"/>
      <c r="LXK19" s="667"/>
      <c r="LXL19" s="667"/>
      <c r="LXM19" s="667"/>
      <c r="LXN19" s="667"/>
      <c r="LXO19" s="667"/>
      <c r="LXP19" s="667"/>
      <c r="LXQ19" s="667"/>
      <c r="LXR19" s="667"/>
      <c r="LXS19" s="667"/>
      <c r="LXT19" s="667"/>
      <c r="LXU19" s="667"/>
      <c r="LXV19" s="667"/>
      <c r="LXW19" s="667"/>
      <c r="LXX19" s="667"/>
      <c r="LXY19" s="667"/>
      <c r="LXZ19" s="667"/>
      <c r="LYA19" s="667"/>
      <c r="LYB19" s="667"/>
      <c r="LYC19" s="667"/>
      <c r="LYD19" s="667"/>
      <c r="LYE19" s="667"/>
      <c r="LYF19" s="667"/>
      <c r="LYG19" s="667"/>
      <c r="LYH19" s="667"/>
      <c r="LYI19" s="667"/>
      <c r="LYJ19" s="667"/>
      <c r="LYK19" s="667"/>
      <c r="LYL19" s="667"/>
      <c r="LYM19" s="667"/>
      <c r="LYN19" s="667"/>
      <c r="LYO19" s="667"/>
      <c r="LYP19" s="667"/>
      <c r="LYQ19" s="667"/>
      <c r="LYR19" s="667"/>
      <c r="LYS19" s="667"/>
      <c r="LYT19" s="667"/>
      <c r="LYU19" s="667"/>
      <c r="LYV19" s="667"/>
      <c r="LYW19" s="667"/>
      <c r="LYX19" s="667"/>
      <c r="LYY19" s="667"/>
      <c r="LYZ19" s="667"/>
      <c r="LZA19" s="667"/>
      <c r="LZB19" s="667"/>
      <c r="LZC19" s="667"/>
      <c r="LZD19" s="667"/>
      <c r="LZE19" s="667"/>
      <c r="LZF19" s="667"/>
      <c r="LZG19" s="667"/>
      <c r="LZH19" s="667"/>
      <c r="LZI19" s="667"/>
      <c r="LZJ19" s="667"/>
      <c r="LZK19" s="667"/>
      <c r="LZL19" s="667"/>
      <c r="LZM19" s="667"/>
      <c r="LZN19" s="667"/>
      <c r="LZO19" s="667"/>
      <c r="LZP19" s="667"/>
      <c r="LZQ19" s="667"/>
      <c r="LZR19" s="667"/>
      <c r="LZS19" s="667"/>
      <c r="LZT19" s="667"/>
      <c r="LZU19" s="667"/>
      <c r="LZV19" s="667"/>
      <c r="LZW19" s="667"/>
      <c r="LZX19" s="667"/>
      <c r="LZY19" s="667"/>
      <c r="LZZ19" s="667"/>
      <c r="MAA19" s="667"/>
      <c r="MAB19" s="667"/>
      <c r="MAC19" s="667"/>
      <c r="MAD19" s="667"/>
      <c r="MAE19" s="667"/>
      <c r="MAF19" s="667"/>
      <c r="MAG19" s="667"/>
      <c r="MAH19" s="667"/>
      <c r="MAI19" s="667"/>
      <c r="MAJ19" s="667"/>
      <c r="MAK19" s="667"/>
      <c r="MAL19" s="667"/>
      <c r="MAM19" s="667"/>
      <c r="MAN19" s="667"/>
      <c r="MAO19" s="667"/>
      <c r="MAP19" s="667"/>
      <c r="MAQ19" s="667"/>
      <c r="MAR19" s="667"/>
      <c r="MAS19" s="667"/>
      <c r="MAT19" s="667"/>
      <c r="MAU19" s="667"/>
      <c r="MAV19" s="667"/>
      <c r="MAW19" s="667"/>
      <c r="MAX19" s="667"/>
      <c r="MAY19" s="667"/>
      <c r="MAZ19" s="667"/>
      <c r="MBA19" s="667"/>
      <c r="MBB19" s="667"/>
      <c r="MBC19" s="667"/>
      <c r="MBD19" s="667"/>
      <c r="MBE19" s="667"/>
      <c r="MBF19" s="667"/>
      <c r="MBG19" s="667"/>
      <c r="MBH19" s="667"/>
      <c r="MBI19" s="667"/>
      <c r="MBJ19" s="667"/>
      <c r="MBK19" s="667"/>
      <c r="MBL19" s="667"/>
      <c r="MBM19" s="667"/>
      <c r="MBN19" s="667"/>
      <c r="MBO19" s="667"/>
      <c r="MBP19" s="667"/>
      <c r="MBQ19" s="667"/>
      <c r="MBR19" s="667"/>
      <c r="MBS19" s="667"/>
      <c r="MBT19" s="667"/>
      <c r="MBU19" s="667"/>
      <c r="MBV19" s="667"/>
      <c r="MBW19" s="667"/>
      <c r="MBX19" s="667"/>
      <c r="MBY19" s="667"/>
      <c r="MBZ19" s="667"/>
      <c r="MCA19" s="667"/>
      <c r="MCB19" s="667"/>
      <c r="MCC19" s="667"/>
      <c r="MCD19" s="667"/>
      <c r="MCE19" s="667"/>
      <c r="MCF19" s="667"/>
      <c r="MCG19" s="667"/>
      <c r="MCH19" s="667"/>
      <c r="MCI19" s="667"/>
      <c r="MCJ19" s="667"/>
      <c r="MCK19" s="667"/>
      <c r="MCL19" s="667"/>
      <c r="MCM19" s="667"/>
      <c r="MCN19" s="667"/>
      <c r="MCO19" s="667"/>
      <c r="MCP19" s="667"/>
      <c r="MCQ19" s="667"/>
      <c r="MCR19" s="667"/>
      <c r="MCS19" s="667"/>
      <c r="MCT19" s="667"/>
      <c r="MCU19" s="667"/>
      <c r="MCV19" s="667"/>
      <c r="MCW19" s="667"/>
      <c r="MCX19" s="667"/>
      <c r="MCY19" s="667"/>
      <c r="MCZ19" s="667"/>
      <c r="MDA19" s="667"/>
      <c r="MDB19" s="667"/>
      <c r="MDC19" s="667"/>
      <c r="MDD19" s="667"/>
      <c r="MDE19" s="667"/>
      <c r="MDF19" s="667"/>
      <c r="MDG19" s="667"/>
      <c r="MDH19" s="667"/>
      <c r="MDI19" s="667"/>
      <c r="MDJ19" s="667"/>
      <c r="MDK19" s="667"/>
      <c r="MDL19" s="667"/>
      <c r="MDM19" s="667"/>
      <c r="MDN19" s="667"/>
      <c r="MDO19" s="667"/>
      <c r="MDP19" s="667"/>
      <c r="MDQ19" s="667"/>
      <c r="MDR19" s="667"/>
      <c r="MDS19" s="667"/>
      <c r="MDT19" s="667"/>
      <c r="MDU19" s="667"/>
      <c r="MDV19" s="667"/>
      <c r="MDW19" s="667"/>
      <c r="MDX19" s="667"/>
      <c r="MDY19" s="667"/>
      <c r="MDZ19" s="667"/>
      <c r="MEA19" s="667"/>
      <c r="MEB19" s="667"/>
      <c r="MEC19" s="667"/>
      <c r="MED19" s="667"/>
      <c r="MEE19" s="667"/>
      <c r="MEF19" s="667"/>
      <c r="MEG19" s="667"/>
      <c r="MEH19" s="667"/>
      <c r="MEI19" s="667"/>
      <c r="MEJ19" s="667"/>
      <c r="MEK19" s="667"/>
      <c r="MEL19" s="667"/>
      <c r="MEM19" s="667"/>
      <c r="MEN19" s="667"/>
      <c r="MEO19" s="667"/>
      <c r="MEP19" s="667"/>
      <c r="MEQ19" s="667"/>
      <c r="MER19" s="667"/>
      <c r="MES19" s="667"/>
      <c r="MET19" s="667"/>
      <c r="MEU19" s="667"/>
      <c r="MEV19" s="667"/>
      <c r="MEW19" s="667"/>
      <c r="MEX19" s="667"/>
      <c r="MEY19" s="667"/>
      <c r="MEZ19" s="667"/>
      <c r="MFA19" s="667"/>
      <c r="MFB19" s="667"/>
      <c r="MFC19" s="667"/>
      <c r="MFD19" s="667"/>
      <c r="MFE19" s="667"/>
      <c r="MFF19" s="667"/>
      <c r="MFG19" s="667"/>
      <c r="MFH19" s="667"/>
      <c r="MFI19" s="667"/>
      <c r="MFJ19" s="667"/>
      <c r="MFK19" s="667"/>
      <c r="MFL19" s="667"/>
      <c r="MFM19" s="667"/>
      <c r="MFN19" s="667"/>
      <c r="MFO19" s="667"/>
      <c r="MFP19" s="667"/>
      <c r="MFQ19" s="667"/>
      <c r="MFR19" s="667"/>
      <c r="MFS19" s="667"/>
      <c r="MFT19" s="667"/>
      <c r="MFU19" s="667"/>
      <c r="MFV19" s="667"/>
      <c r="MFW19" s="667"/>
      <c r="MFX19" s="667"/>
      <c r="MFY19" s="667"/>
      <c r="MFZ19" s="667"/>
      <c r="MGA19" s="667"/>
      <c r="MGB19" s="667"/>
      <c r="MGC19" s="667"/>
      <c r="MGD19" s="667"/>
      <c r="MGE19" s="667"/>
      <c r="MGF19" s="667"/>
      <c r="MGG19" s="667"/>
      <c r="MGH19" s="667"/>
      <c r="MGI19" s="667"/>
      <c r="MGJ19" s="667"/>
      <c r="MGK19" s="667"/>
      <c r="MGL19" s="667"/>
      <c r="MGM19" s="667"/>
      <c r="MGN19" s="667"/>
      <c r="MGO19" s="667"/>
      <c r="MGP19" s="667"/>
      <c r="MGQ19" s="667"/>
      <c r="MGR19" s="667"/>
      <c r="MGS19" s="667"/>
      <c r="MGT19" s="667"/>
      <c r="MGU19" s="667"/>
      <c r="MGV19" s="667"/>
      <c r="MGW19" s="667"/>
      <c r="MGX19" s="667"/>
      <c r="MGY19" s="667"/>
      <c r="MGZ19" s="667"/>
      <c r="MHA19" s="667"/>
      <c r="MHB19" s="667"/>
      <c r="MHC19" s="667"/>
      <c r="MHD19" s="667"/>
      <c r="MHE19" s="667"/>
      <c r="MHF19" s="667"/>
      <c r="MHG19" s="667"/>
      <c r="MHH19" s="667"/>
      <c r="MHI19" s="667"/>
      <c r="MHJ19" s="667"/>
      <c r="MHK19" s="667"/>
      <c r="MHL19" s="667"/>
      <c r="MHM19" s="667"/>
      <c r="MHN19" s="667"/>
      <c r="MHO19" s="667"/>
      <c r="MHP19" s="667"/>
      <c r="MHQ19" s="667"/>
      <c r="MHR19" s="667"/>
      <c r="MHS19" s="667"/>
      <c r="MHT19" s="667"/>
      <c r="MHU19" s="667"/>
      <c r="MHV19" s="667"/>
      <c r="MHW19" s="667"/>
      <c r="MHX19" s="667"/>
      <c r="MHY19" s="667"/>
      <c r="MHZ19" s="667"/>
      <c r="MIA19" s="667"/>
      <c r="MIB19" s="667"/>
      <c r="MIC19" s="667"/>
      <c r="MID19" s="667"/>
      <c r="MIE19" s="667"/>
      <c r="MIF19" s="667"/>
      <c r="MIG19" s="667"/>
      <c r="MIH19" s="667"/>
      <c r="MII19" s="667"/>
      <c r="MIJ19" s="667"/>
      <c r="MIK19" s="667"/>
      <c r="MIL19" s="667"/>
      <c r="MIM19" s="667"/>
      <c r="MIN19" s="667"/>
      <c r="MIO19" s="667"/>
      <c r="MIP19" s="667"/>
      <c r="MIQ19" s="667"/>
      <c r="MIR19" s="667"/>
      <c r="MIS19" s="667"/>
      <c r="MIT19" s="667"/>
      <c r="MIU19" s="667"/>
      <c r="MIV19" s="667"/>
      <c r="MIW19" s="667"/>
      <c r="MIX19" s="667"/>
      <c r="MIY19" s="667"/>
      <c r="MIZ19" s="667"/>
      <c r="MJA19" s="667"/>
      <c r="MJB19" s="667"/>
      <c r="MJC19" s="667"/>
      <c r="MJD19" s="667"/>
      <c r="MJE19" s="667"/>
      <c r="MJF19" s="667"/>
      <c r="MJG19" s="667"/>
      <c r="MJH19" s="667"/>
      <c r="MJI19" s="667"/>
      <c r="MJJ19" s="667"/>
      <c r="MJK19" s="667"/>
      <c r="MJL19" s="667"/>
      <c r="MJM19" s="667"/>
      <c r="MJN19" s="667"/>
      <c r="MJO19" s="667"/>
      <c r="MJP19" s="667"/>
      <c r="MJQ19" s="667"/>
      <c r="MJR19" s="667"/>
      <c r="MJS19" s="667"/>
      <c r="MJT19" s="667"/>
      <c r="MJU19" s="667"/>
      <c r="MJV19" s="667"/>
      <c r="MJW19" s="667"/>
      <c r="MJX19" s="667"/>
      <c r="MJY19" s="667"/>
      <c r="MJZ19" s="667"/>
      <c r="MKA19" s="667"/>
      <c r="MKB19" s="667"/>
      <c r="MKC19" s="667"/>
      <c r="MKD19" s="667"/>
      <c r="MKE19" s="667"/>
      <c r="MKF19" s="667"/>
      <c r="MKG19" s="667"/>
      <c r="MKH19" s="667"/>
      <c r="MKI19" s="667"/>
      <c r="MKJ19" s="667"/>
      <c r="MKK19" s="667"/>
      <c r="MKL19" s="667"/>
      <c r="MKM19" s="667"/>
      <c r="MKN19" s="667"/>
      <c r="MKO19" s="667"/>
      <c r="MKP19" s="667"/>
      <c r="MKQ19" s="667"/>
      <c r="MKR19" s="667"/>
      <c r="MKS19" s="667"/>
      <c r="MKT19" s="667"/>
      <c r="MKU19" s="667"/>
      <c r="MKV19" s="667"/>
      <c r="MKW19" s="667"/>
      <c r="MKX19" s="667"/>
      <c r="MKY19" s="667"/>
      <c r="MKZ19" s="667"/>
      <c r="MLA19" s="667"/>
      <c r="MLB19" s="667"/>
      <c r="MLC19" s="667"/>
      <c r="MLD19" s="667"/>
      <c r="MLE19" s="667"/>
      <c r="MLF19" s="667"/>
      <c r="MLG19" s="667"/>
      <c r="MLH19" s="667"/>
      <c r="MLI19" s="667"/>
      <c r="MLJ19" s="667"/>
      <c r="MLK19" s="667"/>
      <c r="MLL19" s="667"/>
      <c r="MLM19" s="667"/>
      <c r="MLN19" s="667"/>
      <c r="MLO19" s="667"/>
      <c r="MLP19" s="667"/>
      <c r="MLQ19" s="667"/>
      <c r="MLR19" s="667"/>
      <c r="MLS19" s="667"/>
      <c r="MLT19" s="667"/>
      <c r="MLU19" s="667"/>
      <c r="MLV19" s="667"/>
      <c r="MLW19" s="667"/>
      <c r="MLX19" s="667"/>
      <c r="MLY19" s="667"/>
      <c r="MLZ19" s="667"/>
      <c r="MMA19" s="667"/>
      <c r="MMB19" s="667"/>
      <c r="MMC19" s="667"/>
      <c r="MMD19" s="667"/>
      <c r="MME19" s="667"/>
      <c r="MMF19" s="667"/>
      <c r="MMG19" s="667"/>
      <c r="MMH19" s="667"/>
      <c r="MMI19" s="667"/>
      <c r="MMJ19" s="667"/>
      <c r="MMK19" s="667"/>
      <c r="MML19" s="667"/>
      <c r="MMM19" s="667"/>
      <c r="MMN19" s="667"/>
      <c r="MMO19" s="667"/>
      <c r="MMP19" s="667"/>
      <c r="MMQ19" s="667"/>
      <c r="MMR19" s="667"/>
      <c r="MMS19" s="667"/>
      <c r="MMT19" s="667"/>
      <c r="MMU19" s="667"/>
      <c r="MMV19" s="667"/>
      <c r="MMW19" s="667"/>
      <c r="MMX19" s="667"/>
      <c r="MMY19" s="667"/>
      <c r="MMZ19" s="667"/>
      <c r="MNA19" s="667"/>
      <c r="MNB19" s="667"/>
      <c r="MNC19" s="667"/>
      <c r="MND19" s="667"/>
      <c r="MNE19" s="667"/>
      <c r="MNF19" s="667"/>
      <c r="MNG19" s="667"/>
      <c r="MNH19" s="667"/>
      <c r="MNI19" s="667"/>
      <c r="MNJ19" s="667"/>
      <c r="MNK19" s="667"/>
      <c r="MNL19" s="667"/>
      <c r="MNM19" s="667"/>
      <c r="MNN19" s="667"/>
      <c r="MNO19" s="667"/>
      <c r="MNP19" s="667"/>
      <c r="MNQ19" s="667"/>
      <c r="MNR19" s="667"/>
      <c r="MNS19" s="667"/>
      <c r="MNT19" s="667"/>
      <c r="MNU19" s="667"/>
      <c r="MNV19" s="667"/>
      <c r="MNW19" s="667"/>
      <c r="MNX19" s="667"/>
      <c r="MNY19" s="667"/>
      <c r="MNZ19" s="667"/>
      <c r="MOA19" s="667"/>
      <c r="MOB19" s="667"/>
      <c r="MOC19" s="667"/>
      <c r="MOD19" s="667"/>
      <c r="MOE19" s="667"/>
      <c r="MOF19" s="667"/>
      <c r="MOG19" s="667"/>
      <c r="MOH19" s="667"/>
      <c r="MOI19" s="667"/>
      <c r="MOJ19" s="667"/>
      <c r="MOK19" s="667"/>
      <c r="MOL19" s="667"/>
      <c r="MOM19" s="667"/>
      <c r="MON19" s="667"/>
      <c r="MOO19" s="667"/>
      <c r="MOP19" s="667"/>
      <c r="MOQ19" s="667"/>
      <c r="MOR19" s="667"/>
      <c r="MOS19" s="667"/>
      <c r="MOT19" s="667"/>
      <c r="MOU19" s="667"/>
      <c r="MOV19" s="667"/>
      <c r="MOW19" s="667"/>
      <c r="MOX19" s="667"/>
      <c r="MOY19" s="667"/>
      <c r="MOZ19" s="667"/>
      <c r="MPA19" s="667"/>
      <c r="MPB19" s="667"/>
      <c r="MPC19" s="667"/>
      <c r="MPD19" s="667"/>
      <c r="MPE19" s="667"/>
      <c r="MPF19" s="667"/>
      <c r="MPG19" s="667"/>
      <c r="MPH19" s="667"/>
      <c r="MPI19" s="667"/>
      <c r="MPJ19" s="667"/>
      <c r="MPK19" s="667"/>
      <c r="MPL19" s="667"/>
      <c r="MPM19" s="667"/>
      <c r="MPN19" s="667"/>
      <c r="MPO19" s="667"/>
      <c r="MPP19" s="667"/>
      <c r="MPQ19" s="667"/>
      <c r="MPR19" s="667"/>
      <c r="MPS19" s="667"/>
      <c r="MPT19" s="667"/>
      <c r="MPU19" s="667"/>
      <c r="MPV19" s="667"/>
      <c r="MPW19" s="667"/>
      <c r="MPX19" s="667"/>
      <c r="MPY19" s="667"/>
      <c r="MPZ19" s="667"/>
      <c r="MQA19" s="667"/>
      <c r="MQB19" s="667"/>
      <c r="MQC19" s="667"/>
      <c r="MQD19" s="667"/>
      <c r="MQE19" s="667"/>
      <c r="MQF19" s="667"/>
      <c r="MQG19" s="667"/>
      <c r="MQH19" s="667"/>
      <c r="MQI19" s="667"/>
      <c r="MQJ19" s="667"/>
      <c r="MQK19" s="667"/>
      <c r="MQL19" s="667"/>
      <c r="MQM19" s="667"/>
      <c r="MQN19" s="667"/>
      <c r="MQO19" s="667"/>
      <c r="MQP19" s="667"/>
      <c r="MQQ19" s="667"/>
      <c r="MQR19" s="667"/>
      <c r="MQS19" s="667"/>
      <c r="MQT19" s="667"/>
      <c r="MQU19" s="667"/>
      <c r="MQV19" s="667"/>
      <c r="MQW19" s="667"/>
      <c r="MQX19" s="667"/>
      <c r="MQY19" s="667"/>
      <c r="MQZ19" s="667"/>
      <c r="MRA19" s="667"/>
      <c r="MRB19" s="667"/>
      <c r="MRC19" s="667"/>
      <c r="MRD19" s="667"/>
      <c r="MRE19" s="667"/>
      <c r="MRF19" s="667"/>
      <c r="MRG19" s="667"/>
      <c r="MRH19" s="667"/>
      <c r="MRI19" s="667"/>
      <c r="MRJ19" s="667"/>
      <c r="MRK19" s="667"/>
      <c r="MRL19" s="667"/>
      <c r="MRM19" s="667"/>
      <c r="MRN19" s="667"/>
      <c r="MRO19" s="667"/>
      <c r="MRP19" s="667"/>
      <c r="MRQ19" s="667"/>
      <c r="MRR19" s="667"/>
      <c r="MRS19" s="667"/>
      <c r="MRT19" s="667"/>
      <c r="MRU19" s="667"/>
      <c r="MRV19" s="667"/>
      <c r="MRW19" s="667"/>
      <c r="MRX19" s="667"/>
      <c r="MRY19" s="667"/>
      <c r="MRZ19" s="667"/>
      <c r="MSA19" s="667"/>
      <c r="MSB19" s="667"/>
      <c r="MSC19" s="667"/>
      <c r="MSD19" s="667"/>
      <c r="MSE19" s="667"/>
      <c r="MSF19" s="667"/>
      <c r="MSG19" s="667"/>
      <c r="MSH19" s="667"/>
      <c r="MSI19" s="667"/>
      <c r="MSJ19" s="667"/>
      <c r="MSK19" s="667"/>
      <c r="MSL19" s="667"/>
      <c r="MSM19" s="667"/>
      <c r="MSN19" s="667"/>
      <c r="MSO19" s="667"/>
      <c r="MSP19" s="667"/>
      <c r="MSQ19" s="667"/>
      <c r="MSR19" s="667"/>
      <c r="MSS19" s="667"/>
      <c r="MST19" s="667"/>
      <c r="MSU19" s="667"/>
      <c r="MSV19" s="667"/>
      <c r="MSW19" s="667"/>
      <c r="MSX19" s="667"/>
      <c r="MSY19" s="667"/>
      <c r="MSZ19" s="667"/>
      <c r="MTA19" s="667"/>
      <c r="MTB19" s="667"/>
      <c r="MTC19" s="667"/>
      <c r="MTD19" s="667"/>
      <c r="MTE19" s="667"/>
      <c r="MTF19" s="667"/>
      <c r="MTG19" s="667"/>
      <c r="MTH19" s="667"/>
      <c r="MTI19" s="667"/>
      <c r="MTJ19" s="667"/>
      <c r="MTK19" s="667"/>
      <c r="MTL19" s="667"/>
      <c r="MTM19" s="667"/>
      <c r="MTN19" s="667"/>
      <c r="MTO19" s="667"/>
      <c r="MTP19" s="667"/>
      <c r="MTQ19" s="667"/>
      <c r="MTR19" s="667"/>
      <c r="MTS19" s="667"/>
      <c r="MTT19" s="667"/>
      <c r="MTU19" s="667"/>
      <c r="MTV19" s="667"/>
      <c r="MTW19" s="667"/>
      <c r="MTX19" s="667"/>
      <c r="MTY19" s="667"/>
      <c r="MTZ19" s="667"/>
      <c r="MUA19" s="667"/>
      <c r="MUB19" s="667"/>
      <c r="MUC19" s="667"/>
      <c r="MUD19" s="667"/>
      <c r="MUE19" s="667"/>
      <c r="MUF19" s="667"/>
      <c r="MUG19" s="667"/>
      <c r="MUH19" s="667"/>
      <c r="MUI19" s="667"/>
      <c r="MUJ19" s="667"/>
      <c r="MUK19" s="667"/>
      <c r="MUL19" s="667"/>
      <c r="MUM19" s="667"/>
      <c r="MUN19" s="667"/>
      <c r="MUO19" s="667"/>
      <c r="MUP19" s="667"/>
      <c r="MUQ19" s="667"/>
      <c r="MUR19" s="667"/>
      <c r="MUS19" s="667"/>
      <c r="MUT19" s="667"/>
      <c r="MUU19" s="667"/>
      <c r="MUV19" s="667"/>
      <c r="MUW19" s="667"/>
      <c r="MUX19" s="667"/>
      <c r="MUY19" s="667"/>
      <c r="MUZ19" s="667"/>
      <c r="MVA19" s="667"/>
      <c r="MVB19" s="667"/>
      <c r="MVC19" s="667"/>
      <c r="MVD19" s="667"/>
      <c r="MVE19" s="667"/>
      <c r="MVF19" s="667"/>
      <c r="MVG19" s="667"/>
      <c r="MVH19" s="667"/>
      <c r="MVI19" s="667"/>
      <c r="MVJ19" s="667"/>
      <c r="MVK19" s="667"/>
      <c r="MVL19" s="667"/>
      <c r="MVM19" s="667"/>
      <c r="MVN19" s="667"/>
      <c r="MVO19" s="667"/>
      <c r="MVP19" s="667"/>
      <c r="MVQ19" s="667"/>
      <c r="MVR19" s="667"/>
      <c r="MVS19" s="667"/>
      <c r="MVT19" s="667"/>
      <c r="MVU19" s="667"/>
      <c r="MVV19" s="667"/>
      <c r="MVW19" s="667"/>
      <c r="MVX19" s="667"/>
      <c r="MVY19" s="667"/>
      <c r="MVZ19" s="667"/>
      <c r="MWA19" s="667"/>
      <c r="MWB19" s="667"/>
      <c r="MWC19" s="667"/>
      <c r="MWD19" s="667"/>
      <c r="MWE19" s="667"/>
      <c r="MWF19" s="667"/>
      <c r="MWG19" s="667"/>
      <c r="MWH19" s="667"/>
      <c r="MWI19" s="667"/>
      <c r="MWJ19" s="667"/>
      <c r="MWK19" s="667"/>
      <c r="MWL19" s="667"/>
      <c r="MWM19" s="667"/>
      <c r="MWN19" s="667"/>
      <c r="MWO19" s="667"/>
      <c r="MWP19" s="667"/>
      <c r="MWQ19" s="667"/>
      <c r="MWR19" s="667"/>
      <c r="MWS19" s="667"/>
      <c r="MWT19" s="667"/>
      <c r="MWU19" s="667"/>
      <c r="MWV19" s="667"/>
      <c r="MWW19" s="667"/>
      <c r="MWX19" s="667"/>
      <c r="MWY19" s="667"/>
      <c r="MWZ19" s="667"/>
      <c r="MXA19" s="667"/>
      <c r="MXB19" s="667"/>
      <c r="MXC19" s="667"/>
      <c r="MXD19" s="667"/>
      <c r="MXE19" s="667"/>
      <c r="MXF19" s="667"/>
      <c r="MXG19" s="667"/>
      <c r="MXH19" s="667"/>
      <c r="MXI19" s="667"/>
      <c r="MXJ19" s="667"/>
      <c r="MXK19" s="667"/>
      <c r="MXL19" s="667"/>
      <c r="MXM19" s="667"/>
      <c r="MXN19" s="667"/>
      <c r="MXO19" s="667"/>
      <c r="MXP19" s="667"/>
      <c r="MXQ19" s="667"/>
      <c r="MXR19" s="667"/>
      <c r="MXS19" s="667"/>
      <c r="MXT19" s="667"/>
      <c r="MXU19" s="667"/>
      <c r="MXV19" s="667"/>
      <c r="MXW19" s="667"/>
      <c r="MXX19" s="667"/>
      <c r="MXY19" s="667"/>
      <c r="MXZ19" s="667"/>
      <c r="MYA19" s="667"/>
      <c r="MYB19" s="667"/>
      <c r="MYC19" s="667"/>
      <c r="MYD19" s="667"/>
      <c r="MYE19" s="667"/>
      <c r="MYF19" s="667"/>
      <c r="MYG19" s="667"/>
      <c r="MYH19" s="667"/>
      <c r="MYI19" s="667"/>
      <c r="MYJ19" s="667"/>
      <c r="MYK19" s="667"/>
      <c r="MYL19" s="667"/>
      <c r="MYM19" s="667"/>
      <c r="MYN19" s="667"/>
      <c r="MYO19" s="667"/>
      <c r="MYP19" s="667"/>
      <c r="MYQ19" s="667"/>
      <c r="MYR19" s="667"/>
      <c r="MYS19" s="667"/>
      <c r="MYT19" s="667"/>
      <c r="MYU19" s="667"/>
      <c r="MYV19" s="667"/>
      <c r="MYW19" s="667"/>
      <c r="MYX19" s="667"/>
      <c r="MYY19" s="667"/>
      <c r="MYZ19" s="667"/>
      <c r="MZA19" s="667"/>
      <c r="MZB19" s="667"/>
      <c r="MZC19" s="667"/>
      <c r="MZD19" s="667"/>
      <c r="MZE19" s="667"/>
      <c r="MZF19" s="667"/>
      <c r="MZG19" s="667"/>
      <c r="MZH19" s="667"/>
      <c r="MZI19" s="667"/>
      <c r="MZJ19" s="667"/>
      <c r="MZK19" s="667"/>
      <c r="MZL19" s="667"/>
      <c r="MZM19" s="667"/>
      <c r="MZN19" s="667"/>
      <c r="MZO19" s="667"/>
      <c r="MZP19" s="667"/>
      <c r="MZQ19" s="667"/>
      <c r="MZR19" s="667"/>
      <c r="MZS19" s="667"/>
      <c r="MZT19" s="667"/>
      <c r="MZU19" s="667"/>
      <c r="MZV19" s="667"/>
      <c r="MZW19" s="667"/>
      <c r="MZX19" s="667"/>
      <c r="MZY19" s="667"/>
      <c r="MZZ19" s="667"/>
      <c r="NAA19" s="667"/>
      <c r="NAB19" s="667"/>
      <c r="NAC19" s="667"/>
      <c r="NAD19" s="667"/>
      <c r="NAE19" s="667"/>
      <c r="NAF19" s="667"/>
      <c r="NAG19" s="667"/>
      <c r="NAH19" s="667"/>
      <c r="NAI19" s="667"/>
      <c r="NAJ19" s="667"/>
      <c r="NAK19" s="667"/>
      <c r="NAL19" s="667"/>
      <c r="NAM19" s="667"/>
      <c r="NAN19" s="667"/>
      <c r="NAO19" s="667"/>
      <c r="NAP19" s="667"/>
      <c r="NAQ19" s="667"/>
      <c r="NAR19" s="667"/>
      <c r="NAS19" s="667"/>
      <c r="NAT19" s="667"/>
      <c r="NAU19" s="667"/>
      <c r="NAV19" s="667"/>
      <c r="NAW19" s="667"/>
      <c r="NAX19" s="667"/>
      <c r="NAY19" s="667"/>
      <c r="NAZ19" s="667"/>
      <c r="NBA19" s="667"/>
      <c r="NBB19" s="667"/>
      <c r="NBC19" s="667"/>
      <c r="NBD19" s="667"/>
      <c r="NBE19" s="667"/>
      <c r="NBF19" s="667"/>
      <c r="NBG19" s="667"/>
      <c r="NBH19" s="667"/>
      <c r="NBI19" s="667"/>
      <c r="NBJ19" s="667"/>
      <c r="NBK19" s="667"/>
      <c r="NBL19" s="667"/>
      <c r="NBM19" s="667"/>
      <c r="NBN19" s="667"/>
      <c r="NBO19" s="667"/>
      <c r="NBP19" s="667"/>
      <c r="NBQ19" s="667"/>
      <c r="NBR19" s="667"/>
      <c r="NBS19" s="667"/>
      <c r="NBT19" s="667"/>
      <c r="NBU19" s="667"/>
      <c r="NBV19" s="667"/>
      <c r="NBW19" s="667"/>
      <c r="NBX19" s="667"/>
      <c r="NBY19" s="667"/>
      <c r="NBZ19" s="667"/>
      <c r="NCA19" s="667"/>
      <c r="NCB19" s="667"/>
      <c r="NCC19" s="667"/>
      <c r="NCD19" s="667"/>
      <c r="NCE19" s="667"/>
      <c r="NCF19" s="667"/>
      <c r="NCG19" s="667"/>
      <c r="NCH19" s="667"/>
      <c r="NCI19" s="667"/>
      <c r="NCJ19" s="667"/>
      <c r="NCK19" s="667"/>
      <c r="NCL19" s="667"/>
      <c r="NCM19" s="667"/>
      <c r="NCN19" s="667"/>
      <c r="NCO19" s="667"/>
      <c r="NCP19" s="667"/>
      <c r="NCQ19" s="667"/>
      <c r="NCR19" s="667"/>
      <c r="NCS19" s="667"/>
      <c r="NCT19" s="667"/>
      <c r="NCU19" s="667"/>
      <c r="NCV19" s="667"/>
      <c r="NCW19" s="667"/>
      <c r="NCX19" s="667"/>
      <c r="NCY19" s="667"/>
      <c r="NCZ19" s="667"/>
      <c r="NDA19" s="667"/>
      <c r="NDB19" s="667"/>
      <c r="NDC19" s="667"/>
      <c r="NDD19" s="667"/>
      <c r="NDE19" s="667"/>
      <c r="NDF19" s="667"/>
      <c r="NDG19" s="667"/>
      <c r="NDH19" s="667"/>
      <c r="NDI19" s="667"/>
      <c r="NDJ19" s="667"/>
      <c r="NDK19" s="667"/>
      <c r="NDL19" s="667"/>
      <c r="NDM19" s="667"/>
      <c r="NDN19" s="667"/>
      <c r="NDO19" s="667"/>
      <c r="NDP19" s="667"/>
      <c r="NDQ19" s="667"/>
      <c r="NDR19" s="667"/>
      <c r="NDS19" s="667"/>
      <c r="NDT19" s="667"/>
      <c r="NDU19" s="667"/>
      <c r="NDV19" s="667"/>
      <c r="NDW19" s="667"/>
      <c r="NDX19" s="667"/>
      <c r="NDY19" s="667"/>
      <c r="NDZ19" s="667"/>
      <c r="NEA19" s="667"/>
      <c r="NEB19" s="667"/>
      <c r="NEC19" s="667"/>
      <c r="NED19" s="667"/>
      <c r="NEE19" s="667"/>
      <c r="NEF19" s="667"/>
      <c r="NEG19" s="667"/>
      <c r="NEH19" s="667"/>
      <c r="NEI19" s="667"/>
      <c r="NEJ19" s="667"/>
      <c r="NEK19" s="667"/>
      <c r="NEL19" s="667"/>
      <c r="NEM19" s="667"/>
      <c r="NEN19" s="667"/>
      <c r="NEO19" s="667"/>
      <c r="NEP19" s="667"/>
      <c r="NEQ19" s="667"/>
      <c r="NER19" s="667"/>
      <c r="NES19" s="667"/>
      <c r="NET19" s="667"/>
      <c r="NEU19" s="667"/>
      <c r="NEV19" s="667"/>
      <c r="NEW19" s="667"/>
      <c r="NEX19" s="667"/>
      <c r="NEY19" s="667"/>
      <c r="NEZ19" s="667"/>
      <c r="NFA19" s="667"/>
      <c r="NFB19" s="667"/>
      <c r="NFC19" s="667"/>
      <c r="NFD19" s="667"/>
      <c r="NFE19" s="667"/>
      <c r="NFF19" s="667"/>
      <c r="NFG19" s="667"/>
      <c r="NFH19" s="667"/>
      <c r="NFI19" s="667"/>
      <c r="NFJ19" s="667"/>
      <c r="NFK19" s="667"/>
      <c r="NFL19" s="667"/>
      <c r="NFM19" s="667"/>
      <c r="NFN19" s="667"/>
      <c r="NFO19" s="667"/>
      <c r="NFP19" s="667"/>
      <c r="NFQ19" s="667"/>
      <c r="NFR19" s="667"/>
      <c r="NFS19" s="667"/>
      <c r="NFT19" s="667"/>
      <c r="NFU19" s="667"/>
      <c r="NFV19" s="667"/>
      <c r="NFW19" s="667"/>
      <c r="NFX19" s="667"/>
      <c r="NFY19" s="667"/>
      <c r="NFZ19" s="667"/>
      <c r="NGA19" s="667"/>
      <c r="NGB19" s="667"/>
      <c r="NGC19" s="667"/>
      <c r="NGD19" s="667"/>
      <c r="NGE19" s="667"/>
      <c r="NGF19" s="667"/>
      <c r="NGG19" s="667"/>
      <c r="NGH19" s="667"/>
      <c r="NGI19" s="667"/>
      <c r="NGJ19" s="667"/>
      <c r="NGK19" s="667"/>
      <c r="NGL19" s="667"/>
      <c r="NGM19" s="667"/>
      <c r="NGN19" s="667"/>
      <c r="NGO19" s="667"/>
      <c r="NGP19" s="667"/>
      <c r="NGQ19" s="667"/>
      <c r="NGR19" s="667"/>
      <c r="NGS19" s="667"/>
      <c r="NGT19" s="667"/>
      <c r="NGU19" s="667"/>
      <c r="NGV19" s="667"/>
      <c r="NGW19" s="667"/>
      <c r="NGX19" s="667"/>
      <c r="NGY19" s="667"/>
      <c r="NGZ19" s="667"/>
      <c r="NHA19" s="667"/>
      <c r="NHB19" s="667"/>
      <c r="NHC19" s="667"/>
      <c r="NHD19" s="667"/>
      <c r="NHE19" s="667"/>
      <c r="NHF19" s="667"/>
      <c r="NHG19" s="667"/>
      <c r="NHH19" s="667"/>
      <c r="NHI19" s="667"/>
      <c r="NHJ19" s="667"/>
      <c r="NHK19" s="667"/>
      <c r="NHL19" s="667"/>
      <c r="NHM19" s="667"/>
      <c r="NHN19" s="667"/>
      <c r="NHO19" s="667"/>
      <c r="NHP19" s="667"/>
      <c r="NHQ19" s="667"/>
      <c r="NHR19" s="667"/>
      <c r="NHS19" s="667"/>
      <c r="NHT19" s="667"/>
      <c r="NHU19" s="667"/>
      <c r="NHV19" s="667"/>
      <c r="NHW19" s="667"/>
      <c r="NHX19" s="667"/>
      <c r="NHY19" s="667"/>
      <c r="NHZ19" s="667"/>
      <c r="NIA19" s="667"/>
      <c r="NIB19" s="667"/>
      <c r="NIC19" s="667"/>
      <c r="NID19" s="667"/>
      <c r="NIE19" s="667"/>
      <c r="NIF19" s="667"/>
      <c r="NIG19" s="667"/>
      <c r="NIH19" s="667"/>
      <c r="NII19" s="667"/>
      <c r="NIJ19" s="667"/>
      <c r="NIK19" s="667"/>
      <c r="NIL19" s="667"/>
      <c r="NIM19" s="667"/>
      <c r="NIN19" s="667"/>
      <c r="NIO19" s="667"/>
      <c r="NIP19" s="667"/>
      <c r="NIQ19" s="667"/>
      <c r="NIR19" s="667"/>
      <c r="NIS19" s="667"/>
      <c r="NIT19" s="667"/>
      <c r="NIU19" s="667"/>
      <c r="NIV19" s="667"/>
      <c r="NIW19" s="667"/>
      <c r="NIX19" s="667"/>
      <c r="NIY19" s="667"/>
      <c r="NIZ19" s="667"/>
      <c r="NJA19" s="667"/>
      <c r="NJB19" s="667"/>
      <c r="NJC19" s="667"/>
      <c r="NJD19" s="667"/>
      <c r="NJE19" s="667"/>
      <c r="NJF19" s="667"/>
      <c r="NJG19" s="667"/>
      <c r="NJH19" s="667"/>
      <c r="NJI19" s="667"/>
      <c r="NJJ19" s="667"/>
      <c r="NJK19" s="667"/>
      <c r="NJL19" s="667"/>
      <c r="NJM19" s="667"/>
      <c r="NJN19" s="667"/>
      <c r="NJO19" s="667"/>
      <c r="NJP19" s="667"/>
      <c r="NJQ19" s="667"/>
      <c r="NJR19" s="667"/>
      <c r="NJS19" s="667"/>
      <c r="NJT19" s="667"/>
      <c r="NJU19" s="667"/>
      <c r="NJV19" s="667"/>
      <c r="NJW19" s="667"/>
      <c r="NJX19" s="667"/>
      <c r="NJY19" s="667"/>
      <c r="NJZ19" s="667"/>
      <c r="NKA19" s="667"/>
      <c r="NKB19" s="667"/>
      <c r="NKC19" s="667"/>
      <c r="NKD19" s="667"/>
      <c r="NKE19" s="667"/>
      <c r="NKF19" s="667"/>
      <c r="NKG19" s="667"/>
      <c r="NKH19" s="667"/>
      <c r="NKI19" s="667"/>
      <c r="NKJ19" s="667"/>
      <c r="NKK19" s="667"/>
      <c r="NKL19" s="667"/>
      <c r="NKM19" s="667"/>
      <c r="NKN19" s="667"/>
      <c r="NKO19" s="667"/>
      <c r="NKP19" s="667"/>
      <c r="NKQ19" s="667"/>
      <c r="NKR19" s="667"/>
      <c r="NKS19" s="667"/>
      <c r="NKT19" s="667"/>
      <c r="NKU19" s="667"/>
      <c r="NKV19" s="667"/>
      <c r="NKW19" s="667"/>
      <c r="NKX19" s="667"/>
      <c r="NKY19" s="667"/>
      <c r="NKZ19" s="667"/>
      <c r="NLA19" s="667"/>
      <c r="NLB19" s="667"/>
      <c r="NLC19" s="667"/>
      <c r="NLD19" s="667"/>
      <c r="NLE19" s="667"/>
      <c r="NLF19" s="667"/>
      <c r="NLG19" s="667"/>
      <c r="NLH19" s="667"/>
      <c r="NLI19" s="667"/>
      <c r="NLJ19" s="667"/>
      <c r="NLK19" s="667"/>
      <c r="NLL19" s="667"/>
      <c r="NLM19" s="667"/>
      <c r="NLN19" s="667"/>
      <c r="NLO19" s="667"/>
      <c r="NLP19" s="667"/>
      <c r="NLQ19" s="667"/>
      <c r="NLR19" s="667"/>
      <c r="NLS19" s="667"/>
      <c r="NLT19" s="667"/>
      <c r="NLU19" s="667"/>
      <c r="NLV19" s="667"/>
      <c r="NLW19" s="667"/>
      <c r="NLX19" s="667"/>
      <c r="NLY19" s="667"/>
      <c r="NLZ19" s="667"/>
      <c r="NMA19" s="667"/>
      <c r="NMB19" s="667"/>
      <c r="NMC19" s="667"/>
      <c r="NMD19" s="667"/>
      <c r="NME19" s="667"/>
      <c r="NMF19" s="667"/>
      <c r="NMG19" s="667"/>
      <c r="NMH19" s="667"/>
      <c r="NMI19" s="667"/>
      <c r="NMJ19" s="667"/>
      <c r="NMK19" s="667"/>
      <c r="NML19" s="667"/>
      <c r="NMM19" s="667"/>
      <c r="NMN19" s="667"/>
      <c r="NMO19" s="667"/>
      <c r="NMP19" s="667"/>
      <c r="NMQ19" s="667"/>
      <c r="NMR19" s="667"/>
      <c r="NMS19" s="667"/>
      <c r="NMT19" s="667"/>
      <c r="NMU19" s="667"/>
      <c r="NMV19" s="667"/>
      <c r="NMW19" s="667"/>
      <c r="NMX19" s="667"/>
      <c r="NMY19" s="667"/>
      <c r="NMZ19" s="667"/>
      <c r="NNA19" s="667"/>
      <c r="NNB19" s="667"/>
      <c r="NNC19" s="667"/>
      <c r="NND19" s="667"/>
      <c r="NNE19" s="667"/>
      <c r="NNF19" s="667"/>
      <c r="NNG19" s="667"/>
      <c r="NNH19" s="667"/>
      <c r="NNI19" s="667"/>
      <c r="NNJ19" s="667"/>
      <c r="NNK19" s="667"/>
      <c r="NNL19" s="667"/>
      <c r="NNM19" s="667"/>
      <c r="NNN19" s="667"/>
      <c r="NNO19" s="667"/>
      <c r="NNP19" s="667"/>
      <c r="NNQ19" s="667"/>
      <c r="NNR19" s="667"/>
      <c r="NNS19" s="667"/>
      <c r="NNT19" s="667"/>
      <c r="NNU19" s="667"/>
      <c r="NNV19" s="667"/>
      <c r="NNW19" s="667"/>
      <c r="NNX19" s="667"/>
      <c r="NNY19" s="667"/>
      <c r="NNZ19" s="667"/>
      <c r="NOA19" s="667"/>
      <c r="NOB19" s="667"/>
      <c r="NOC19" s="667"/>
      <c r="NOD19" s="667"/>
      <c r="NOE19" s="667"/>
      <c r="NOF19" s="667"/>
      <c r="NOG19" s="667"/>
      <c r="NOH19" s="667"/>
      <c r="NOI19" s="667"/>
      <c r="NOJ19" s="667"/>
      <c r="NOK19" s="667"/>
      <c r="NOL19" s="667"/>
      <c r="NOM19" s="667"/>
      <c r="NON19" s="667"/>
      <c r="NOO19" s="667"/>
      <c r="NOP19" s="667"/>
      <c r="NOQ19" s="667"/>
      <c r="NOR19" s="667"/>
      <c r="NOS19" s="667"/>
      <c r="NOT19" s="667"/>
      <c r="NOU19" s="667"/>
      <c r="NOV19" s="667"/>
      <c r="NOW19" s="667"/>
      <c r="NOX19" s="667"/>
      <c r="NOY19" s="667"/>
      <c r="NOZ19" s="667"/>
      <c r="NPA19" s="667"/>
      <c r="NPB19" s="667"/>
      <c r="NPC19" s="667"/>
      <c r="NPD19" s="667"/>
      <c r="NPE19" s="667"/>
      <c r="NPF19" s="667"/>
      <c r="NPG19" s="667"/>
      <c r="NPH19" s="667"/>
      <c r="NPI19" s="667"/>
      <c r="NPJ19" s="667"/>
      <c r="NPK19" s="667"/>
      <c r="NPL19" s="667"/>
      <c r="NPM19" s="667"/>
      <c r="NPN19" s="667"/>
      <c r="NPO19" s="667"/>
      <c r="NPP19" s="667"/>
      <c r="NPQ19" s="667"/>
      <c r="NPR19" s="667"/>
      <c r="NPS19" s="667"/>
      <c r="NPT19" s="667"/>
      <c r="NPU19" s="667"/>
      <c r="NPV19" s="667"/>
      <c r="NPW19" s="667"/>
      <c r="NPX19" s="667"/>
      <c r="NPY19" s="667"/>
      <c r="NPZ19" s="667"/>
      <c r="NQA19" s="667"/>
      <c r="NQB19" s="667"/>
      <c r="NQC19" s="667"/>
      <c r="NQD19" s="667"/>
      <c r="NQE19" s="667"/>
      <c r="NQF19" s="667"/>
      <c r="NQG19" s="667"/>
      <c r="NQH19" s="667"/>
      <c r="NQI19" s="667"/>
      <c r="NQJ19" s="667"/>
      <c r="NQK19" s="667"/>
      <c r="NQL19" s="667"/>
      <c r="NQM19" s="667"/>
      <c r="NQN19" s="667"/>
      <c r="NQO19" s="667"/>
      <c r="NQP19" s="667"/>
      <c r="NQQ19" s="667"/>
      <c r="NQR19" s="667"/>
      <c r="NQS19" s="667"/>
      <c r="NQT19" s="667"/>
      <c r="NQU19" s="667"/>
      <c r="NQV19" s="667"/>
      <c r="NQW19" s="667"/>
      <c r="NQX19" s="667"/>
      <c r="NQY19" s="667"/>
      <c r="NQZ19" s="667"/>
      <c r="NRA19" s="667"/>
      <c r="NRB19" s="667"/>
      <c r="NRC19" s="667"/>
      <c r="NRD19" s="667"/>
      <c r="NRE19" s="667"/>
      <c r="NRF19" s="667"/>
      <c r="NRG19" s="667"/>
      <c r="NRH19" s="667"/>
      <c r="NRI19" s="667"/>
      <c r="NRJ19" s="667"/>
      <c r="NRK19" s="667"/>
      <c r="NRL19" s="667"/>
      <c r="NRM19" s="667"/>
      <c r="NRN19" s="667"/>
      <c r="NRO19" s="667"/>
      <c r="NRP19" s="667"/>
      <c r="NRQ19" s="667"/>
      <c r="NRR19" s="667"/>
      <c r="NRS19" s="667"/>
      <c r="NRT19" s="667"/>
      <c r="NRU19" s="667"/>
      <c r="NRV19" s="667"/>
      <c r="NRW19" s="667"/>
      <c r="NRX19" s="667"/>
      <c r="NRY19" s="667"/>
      <c r="NRZ19" s="667"/>
      <c r="NSA19" s="667"/>
      <c r="NSB19" s="667"/>
      <c r="NSC19" s="667"/>
      <c r="NSD19" s="667"/>
      <c r="NSE19" s="667"/>
      <c r="NSF19" s="667"/>
      <c r="NSG19" s="667"/>
      <c r="NSH19" s="667"/>
      <c r="NSI19" s="667"/>
      <c r="NSJ19" s="667"/>
      <c r="NSK19" s="667"/>
      <c r="NSL19" s="667"/>
      <c r="NSM19" s="667"/>
      <c r="NSN19" s="667"/>
      <c r="NSO19" s="667"/>
      <c r="NSP19" s="667"/>
      <c r="NSQ19" s="667"/>
      <c r="NSR19" s="667"/>
      <c r="NSS19" s="667"/>
      <c r="NST19" s="667"/>
      <c r="NSU19" s="667"/>
      <c r="NSV19" s="667"/>
      <c r="NSW19" s="667"/>
      <c r="NSX19" s="667"/>
      <c r="NSY19" s="667"/>
      <c r="NSZ19" s="667"/>
      <c r="NTA19" s="667"/>
      <c r="NTB19" s="667"/>
      <c r="NTC19" s="667"/>
      <c r="NTD19" s="667"/>
      <c r="NTE19" s="667"/>
      <c r="NTF19" s="667"/>
      <c r="NTG19" s="667"/>
      <c r="NTH19" s="667"/>
      <c r="NTI19" s="667"/>
      <c r="NTJ19" s="667"/>
      <c r="NTK19" s="667"/>
      <c r="NTL19" s="667"/>
      <c r="NTM19" s="667"/>
      <c r="NTN19" s="667"/>
      <c r="NTO19" s="667"/>
      <c r="NTP19" s="667"/>
      <c r="NTQ19" s="667"/>
      <c r="NTR19" s="667"/>
      <c r="NTS19" s="667"/>
      <c r="NTT19" s="667"/>
      <c r="NTU19" s="667"/>
      <c r="NTV19" s="667"/>
      <c r="NTW19" s="667"/>
      <c r="NTX19" s="667"/>
      <c r="NTY19" s="667"/>
      <c r="NTZ19" s="667"/>
      <c r="NUA19" s="667"/>
      <c r="NUB19" s="667"/>
      <c r="NUC19" s="667"/>
      <c r="NUD19" s="667"/>
      <c r="NUE19" s="667"/>
      <c r="NUF19" s="667"/>
      <c r="NUG19" s="667"/>
      <c r="NUH19" s="667"/>
      <c r="NUI19" s="667"/>
      <c r="NUJ19" s="667"/>
      <c r="NUK19" s="667"/>
      <c r="NUL19" s="667"/>
      <c r="NUM19" s="667"/>
      <c r="NUN19" s="667"/>
      <c r="NUO19" s="667"/>
      <c r="NUP19" s="667"/>
      <c r="NUQ19" s="667"/>
      <c r="NUR19" s="667"/>
      <c r="NUS19" s="667"/>
      <c r="NUT19" s="667"/>
      <c r="NUU19" s="667"/>
      <c r="NUV19" s="667"/>
      <c r="NUW19" s="667"/>
      <c r="NUX19" s="667"/>
      <c r="NUY19" s="667"/>
      <c r="NUZ19" s="667"/>
      <c r="NVA19" s="667"/>
      <c r="NVB19" s="667"/>
      <c r="NVC19" s="667"/>
      <c r="NVD19" s="667"/>
      <c r="NVE19" s="667"/>
      <c r="NVF19" s="667"/>
      <c r="NVG19" s="667"/>
      <c r="NVH19" s="667"/>
      <c r="NVI19" s="667"/>
      <c r="NVJ19" s="667"/>
      <c r="NVK19" s="667"/>
      <c r="NVL19" s="667"/>
      <c r="NVM19" s="667"/>
      <c r="NVN19" s="667"/>
      <c r="NVO19" s="667"/>
      <c r="NVP19" s="667"/>
      <c r="NVQ19" s="667"/>
      <c r="NVR19" s="667"/>
      <c r="NVS19" s="667"/>
      <c r="NVT19" s="667"/>
      <c r="NVU19" s="667"/>
      <c r="NVV19" s="667"/>
      <c r="NVW19" s="667"/>
      <c r="NVX19" s="667"/>
      <c r="NVY19" s="667"/>
      <c r="NVZ19" s="667"/>
      <c r="NWA19" s="667"/>
      <c r="NWB19" s="667"/>
      <c r="NWC19" s="667"/>
      <c r="NWD19" s="667"/>
      <c r="NWE19" s="667"/>
      <c r="NWF19" s="667"/>
      <c r="NWG19" s="667"/>
      <c r="NWH19" s="667"/>
      <c r="NWI19" s="667"/>
      <c r="NWJ19" s="667"/>
      <c r="NWK19" s="667"/>
      <c r="NWL19" s="667"/>
      <c r="NWM19" s="667"/>
      <c r="NWN19" s="667"/>
      <c r="NWO19" s="667"/>
      <c r="NWP19" s="667"/>
      <c r="NWQ19" s="667"/>
      <c r="NWR19" s="667"/>
      <c r="NWS19" s="667"/>
      <c r="NWT19" s="667"/>
      <c r="NWU19" s="667"/>
      <c r="NWV19" s="667"/>
      <c r="NWW19" s="667"/>
      <c r="NWX19" s="667"/>
      <c r="NWY19" s="667"/>
      <c r="NWZ19" s="667"/>
      <c r="NXA19" s="667"/>
      <c r="NXB19" s="667"/>
      <c r="NXC19" s="667"/>
      <c r="NXD19" s="667"/>
      <c r="NXE19" s="667"/>
      <c r="NXF19" s="667"/>
      <c r="NXG19" s="667"/>
      <c r="NXH19" s="667"/>
      <c r="NXI19" s="667"/>
      <c r="NXJ19" s="667"/>
      <c r="NXK19" s="667"/>
      <c r="NXL19" s="667"/>
      <c r="NXM19" s="667"/>
      <c r="NXN19" s="667"/>
      <c r="NXO19" s="667"/>
      <c r="NXP19" s="667"/>
      <c r="NXQ19" s="667"/>
      <c r="NXR19" s="667"/>
      <c r="NXS19" s="667"/>
      <c r="NXT19" s="667"/>
      <c r="NXU19" s="667"/>
      <c r="NXV19" s="667"/>
      <c r="NXW19" s="667"/>
      <c r="NXX19" s="667"/>
      <c r="NXY19" s="667"/>
      <c r="NXZ19" s="667"/>
      <c r="NYA19" s="667"/>
      <c r="NYB19" s="667"/>
      <c r="NYC19" s="667"/>
      <c r="NYD19" s="667"/>
      <c r="NYE19" s="667"/>
      <c r="NYF19" s="667"/>
      <c r="NYG19" s="667"/>
      <c r="NYH19" s="667"/>
      <c r="NYI19" s="667"/>
      <c r="NYJ19" s="667"/>
      <c r="NYK19" s="667"/>
      <c r="NYL19" s="667"/>
      <c r="NYM19" s="667"/>
      <c r="NYN19" s="667"/>
      <c r="NYO19" s="667"/>
      <c r="NYP19" s="667"/>
      <c r="NYQ19" s="667"/>
      <c r="NYR19" s="667"/>
      <c r="NYS19" s="667"/>
      <c r="NYT19" s="667"/>
      <c r="NYU19" s="667"/>
      <c r="NYV19" s="667"/>
      <c r="NYW19" s="667"/>
      <c r="NYX19" s="667"/>
      <c r="NYY19" s="667"/>
      <c r="NYZ19" s="667"/>
      <c r="NZA19" s="667"/>
      <c r="NZB19" s="667"/>
      <c r="NZC19" s="667"/>
      <c r="NZD19" s="667"/>
      <c r="NZE19" s="667"/>
      <c r="NZF19" s="667"/>
      <c r="NZG19" s="667"/>
      <c r="NZH19" s="667"/>
      <c r="NZI19" s="667"/>
      <c r="NZJ19" s="667"/>
      <c r="NZK19" s="667"/>
      <c r="NZL19" s="667"/>
      <c r="NZM19" s="667"/>
      <c r="NZN19" s="667"/>
      <c r="NZO19" s="667"/>
      <c r="NZP19" s="667"/>
      <c r="NZQ19" s="667"/>
      <c r="NZR19" s="667"/>
      <c r="NZS19" s="667"/>
      <c r="NZT19" s="667"/>
      <c r="NZU19" s="667"/>
      <c r="NZV19" s="667"/>
      <c r="NZW19" s="667"/>
      <c r="NZX19" s="667"/>
      <c r="NZY19" s="667"/>
      <c r="NZZ19" s="667"/>
      <c r="OAA19" s="667"/>
      <c r="OAB19" s="667"/>
      <c r="OAC19" s="667"/>
      <c r="OAD19" s="667"/>
      <c r="OAE19" s="667"/>
      <c r="OAF19" s="667"/>
      <c r="OAG19" s="667"/>
      <c r="OAH19" s="667"/>
      <c r="OAI19" s="667"/>
      <c r="OAJ19" s="667"/>
      <c r="OAK19" s="667"/>
      <c r="OAL19" s="667"/>
      <c r="OAM19" s="667"/>
      <c r="OAN19" s="667"/>
      <c r="OAO19" s="667"/>
      <c r="OAP19" s="667"/>
      <c r="OAQ19" s="667"/>
      <c r="OAR19" s="667"/>
      <c r="OAS19" s="667"/>
      <c r="OAT19" s="667"/>
      <c r="OAU19" s="667"/>
      <c r="OAV19" s="667"/>
      <c r="OAW19" s="667"/>
      <c r="OAX19" s="667"/>
      <c r="OAY19" s="667"/>
      <c r="OAZ19" s="667"/>
      <c r="OBA19" s="667"/>
      <c r="OBB19" s="667"/>
      <c r="OBC19" s="667"/>
      <c r="OBD19" s="667"/>
      <c r="OBE19" s="667"/>
      <c r="OBF19" s="667"/>
      <c r="OBG19" s="667"/>
      <c r="OBH19" s="667"/>
      <c r="OBI19" s="667"/>
      <c r="OBJ19" s="667"/>
      <c r="OBK19" s="667"/>
      <c r="OBL19" s="667"/>
      <c r="OBM19" s="667"/>
      <c r="OBN19" s="667"/>
      <c r="OBO19" s="667"/>
      <c r="OBP19" s="667"/>
      <c r="OBQ19" s="667"/>
      <c r="OBR19" s="667"/>
      <c r="OBS19" s="667"/>
      <c r="OBT19" s="667"/>
      <c r="OBU19" s="667"/>
      <c r="OBV19" s="667"/>
      <c r="OBW19" s="667"/>
      <c r="OBX19" s="667"/>
      <c r="OBY19" s="667"/>
      <c r="OBZ19" s="667"/>
      <c r="OCA19" s="667"/>
      <c r="OCB19" s="667"/>
      <c r="OCC19" s="667"/>
      <c r="OCD19" s="667"/>
      <c r="OCE19" s="667"/>
      <c r="OCF19" s="667"/>
      <c r="OCG19" s="667"/>
      <c r="OCH19" s="667"/>
      <c r="OCI19" s="667"/>
      <c r="OCJ19" s="667"/>
      <c r="OCK19" s="667"/>
      <c r="OCL19" s="667"/>
      <c r="OCM19" s="667"/>
      <c r="OCN19" s="667"/>
      <c r="OCO19" s="667"/>
      <c r="OCP19" s="667"/>
      <c r="OCQ19" s="667"/>
      <c r="OCR19" s="667"/>
      <c r="OCS19" s="667"/>
      <c r="OCT19" s="667"/>
      <c r="OCU19" s="667"/>
      <c r="OCV19" s="667"/>
      <c r="OCW19" s="667"/>
      <c r="OCX19" s="667"/>
      <c r="OCY19" s="667"/>
      <c r="OCZ19" s="667"/>
      <c r="ODA19" s="667"/>
      <c r="ODB19" s="667"/>
      <c r="ODC19" s="667"/>
      <c r="ODD19" s="667"/>
      <c r="ODE19" s="667"/>
      <c r="ODF19" s="667"/>
      <c r="ODG19" s="667"/>
      <c r="ODH19" s="667"/>
      <c r="ODI19" s="667"/>
      <c r="ODJ19" s="667"/>
      <c r="ODK19" s="667"/>
      <c r="ODL19" s="667"/>
      <c r="ODM19" s="667"/>
      <c r="ODN19" s="667"/>
      <c r="ODO19" s="667"/>
      <c r="ODP19" s="667"/>
      <c r="ODQ19" s="667"/>
      <c r="ODR19" s="667"/>
      <c r="ODS19" s="667"/>
      <c r="ODT19" s="667"/>
      <c r="ODU19" s="667"/>
      <c r="ODV19" s="667"/>
      <c r="ODW19" s="667"/>
      <c r="ODX19" s="667"/>
      <c r="ODY19" s="667"/>
      <c r="ODZ19" s="667"/>
      <c r="OEA19" s="667"/>
      <c r="OEB19" s="667"/>
      <c r="OEC19" s="667"/>
      <c r="OED19" s="667"/>
      <c r="OEE19" s="667"/>
      <c r="OEF19" s="667"/>
      <c r="OEG19" s="667"/>
      <c r="OEH19" s="667"/>
      <c r="OEI19" s="667"/>
      <c r="OEJ19" s="667"/>
      <c r="OEK19" s="667"/>
      <c r="OEL19" s="667"/>
      <c r="OEM19" s="667"/>
      <c r="OEN19" s="667"/>
      <c r="OEO19" s="667"/>
      <c r="OEP19" s="667"/>
      <c r="OEQ19" s="667"/>
      <c r="OER19" s="667"/>
      <c r="OES19" s="667"/>
      <c r="OET19" s="667"/>
      <c r="OEU19" s="667"/>
      <c r="OEV19" s="667"/>
      <c r="OEW19" s="667"/>
      <c r="OEX19" s="667"/>
      <c r="OEY19" s="667"/>
      <c r="OEZ19" s="667"/>
      <c r="OFA19" s="667"/>
      <c r="OFB19" s="667"/>
      <c r="OFC19" s="667"/>
      <c r="OFD19" s="667"/>
      <c r="OFE19" s="667"/>
      <c r="OFF19" s="667"/>
      <c r="OFG19" s="667"/>
      <c r="OFH19" s="667"/>
      <c r="OFI19" s="667"/>
      <c r="OFJ19" s="667"/>
      <c r="OFK19" s="667"/>
      <c r="OFL19" s="667"/>
      <c r="OFM19" s="667"/>
      <c r="OFN19" s="667"/>
      <c r="OFO19" s="667"/>
      <c r="OFP19" s="667"/>
      <c r="OFQ19" s="667"/>
      <c r="OFR19" s="667"/>
      <c r="OFS19" s="667"/>
      <c r="OFT19" s="667"/>
      <c r="OFU19" s="667"/>
      <c r="OFV19" s="667"/>
      <c r="OFW19" s="667"/>
      <c r="OFX19" s="667"/>
      <c r="OFY19" s="667"/>
      <c r="OFZ19" s="667"/>
      <c r="OGA19" s="667"/>
      <c r="OGB19" s="667"/>
      <c r="OGC19" s="667"/>
      <c r="OGD19" s="667"/>
      <c r="OGE19" s="667"/>
      <c r="OGF19" s="667"/>
      <c r="OGG19" s="667"/>
      <c r="OGH19" s="667"/>
      <c r="OGI19" s="667"/>
      <c r="OGJ19" s="667"/>
      <c r="OGK19" s="667"/>
      <c r="OGL19" s="667"/>
      <c r="OGM19" s="667"/>
      <c r="OGN19" s="667"/>
      <c r="OGO19" s="667"/>
      <c r="OGP19" s="667"/>
      <c r="OGQ19" s="667"/>
      <c r="OGR19" s="667"/>
      <c r="OGS19" s="667"/>
      <c r="OGT19" s="667"/>
      <c r="OGU19" s="667"/>
      <c r="OGV19" s="667"/>
      <c r="OGW19" s="667"/>
      <c r="OGX19" s="667"/>
      <c r="OGY19" s="667"/>
      <c r="OGZ19" s="667"/>
      <c r="OHA19" s="667"/>
      <c r="OHB19" s="667"/>
      <c r="OHC19" s="667"/>
      <c r="OHD19" s="667"/>
      <c r="OHE19" s="667"/>
      <c r="OHF19" s="667"/>
      <c r="OHG19" s="667"/>
      <c r="OHH19" s="667"/>
      <c r="OHI19" s="667"/>
      <c r="OHJ19" s="667"/>
      <c r="OHK19" s="667"/>
      <c r="OHL19" s="667"/>
      <c r="OHM19" s="667"/>
      <c r="OHN19" s="667"/>
      <c r="OHO19" s="667"/>
      <c r="OHP19" s="667"/>
      <c r="OHQ19" s="667"/>
      <c r="OHR19" s="667"/>
      <c r="OHS19" s="667"/>
      <c r="OHT19" s="667"/>
      <c r="OHU19" s="667"/>
      <c r="OHV19" s="667"/>
      <c r="OHW19" s="667"/>
      <c r="OHX19" s="667"/>
      <c r="OHY19" s="667"/>
      <c r="OHZ19" s="667"/>
      <c r="OIA19" s="667"/>
      <c r="OIB19" s="667"/>
      <c r="OIC19" s="667"/>
      <c r="OID19" s="667"/>
      <c r="OIE19" s="667"/>
      <c r="OIF19" s="667"/>
      <c r="OIG19" s="667"/>
      <c r="OIH19" s="667"/>
      <c r="OII19" s="667"/>
      <c r="OIJ19" s="667"/>
      <c r="OIK19" s="667"/>
      <c r="OIL19" s="667"/>
      <c r="OIM19" s="667"/>
      <c r="OIN19" s="667"/>
      <c r="OIO19" s="667"/>
      <c r="OIP19" s="667"/>
      <c r="OIQ19" s="667"/>
      <c r="OIR19" s="667"/>
      <c r="OIS19" s="667"/>
      <c r="OIT19" s="667"/>
      <c r="OIU19" s="667"/>
      <c r="OIV19" s="667"/>
      <c r="OIW19" s="667"/>
      <c r="OIX19" s="667"/>
      <c r="OIY19" s="667"/>
      <c r="OIZ19" s="667"/>
      <c r="OJA19" s="667"/>
      <c r="OJB19" s="667"/>
      <c r="OJC19" s="667"/>
      <c r="OJD19" s="667"/>
      <c r="OJE19" s="667"/>
      <c r="OJF19" s="667"/>
      <c r="OJG19" s="667"/>
      <c r="OJH19" s="667"/>
      <c r="OJI19" s="667"/>
      <c r="OJJ19" s="667"/>
      <c r="OJK19" s="667"/>
      <c r="OJL19" s="667"/>
      <c r="OJM19" s="667"/>
      <c r="OJN19" s="667"/>
      <c r="OJO19" s="667"/>
      <c r="OJP19" s="667"/>
      <c r="OJQ19" s="667"/>
      <c r="OJR19" s="667"/>
      <c r="OJS19" s="667"/>
      <c r="OJT19" s="667"/>
      <c r="OJU19" s="667"/>
      <c r="OJV19" s="667"/>
      <c r="OJW19" s="667"/>
      <c r="OJX19" s="667"/>
      <c r="OJY19" s="667"/>
      <c r="OJZ19" s="667"/>
      <c r="OKA19" s="667"/>
      <c r="OKB19" s="667"/>
      <c r="OKC19" s="667"/>
      <c r="OKD19" s="667"/>
      <c r="OKE19" s="667"/>
      <c r="OKF19" s="667"/>
      <c r="OKG19" s="667"/>
      <c r="OKH19" s="667"/>
      <c r="OKI19" s="667"/>
      <c r="OKJ19" s="667"/>
      <c r="OKK19" s="667"/>
      <c r="OKL19" s="667"/>
      <c r="OKM19" s="667"/>
      <c r="OKN19" s="667"/>
      <c r="OKO19" s="667"/>
      <c r="OKP19" s="667"/>
      <c r="OKQ19" s="667"/>
      <c r="OKR19" s="667"/>
      <c r="OKS19" s="667"/>
      <c r="OKT19" s="667"/>
      <c r="OKU19" s="667"/>
      <c r="OKV19" s="667"/>
      <c r="OKW19" s="667"/>
      <c r="OKX19" s="667"/>
      <c r="OKY19" s="667"/>
      <c r="OKZ19" s="667"/>
      <c r="OLA19" s="667"/>
      <c r="OLB19" s="667"/>
      <c r="OLC19" s="667"/>
      <c r="OLD19" s="667"/>
      <c r="OLE19" s="667"/>
      <c r="OLF19" s="667"/>
      <c r="OLG19" s="667"/>
      <c r="OLH19" s="667"/>
      <c r="OLI19" s="667"/>
      <c r="OLJ19" s="667"/>
      <c r="OLK19" s="667"/>
      <c r="OLL19" s="667"/>
      <c r="OLM19" s="667"/>
      <c r="OLN19" s="667"/>
      <c r="OLO19" s="667"/>
      <c r="OLP19" s="667"/>
      <c r="OLQ19" s="667"/>
      <c r="OLR19" s="667"/>
      <c r="OLS19" s="667"/>
      <c r="OLT19" s="667"/>
      <c r="OLU19" s="667"/>
      <c r="OLV19" s="667"/>
      <c r="OLW19" s="667"/>
      <c r="OLX19" s="667"/>
      <c r="OLY19" s="667"/>
      <c r="OLZ19" s="667"/>
      <c r="OMA19" s="667"/>
      <c r="OMB19" s="667"/>
      <c r="OMC19" s="667"/>
      <c r="OMD19" s="667"/>
      <c r="OME19" s="667"/>
      <c r="OMF19" s="667"/>
      <c r="OMG19" s="667"/>
      <c r="OMH19" s="667"/>
      <c r="OMI19" s="667"/>
      <c r="OMJ19" s="667"/>
      <c r="OMK19" s="667"/>
      <c r="OML19" s="667"/>
      <c r="OMM19" s="667"/>
      <c r="OMN19" s="667"/>
      <c r="OMO19" s="667"/>
      <c r="OMP19" s="667"/>
      <c r="OMQ19" s="667"/>
      <c r="OMR19" s="667"/>
      <c r="OMS19" s="667"/>
      <c r="OMT19" s="667"/>
      <c r="OMU19" s="667"/>
      <c r="OMV19" s="667"/>
      <c r="OMW19" s="667"/>
      <c r="OMX19" s="667"/>
      <c r="OMY19" s="667"/>
      <c r="OMZ19" s="667"/>
      <c r="ONA19" s="667"/>
      <c r="ONB19" s="667"/>
      <c r="ONC19" s="667"/>
      <c r="OND19" s="667"/>
      <c r="ONE19" s="667"/>
      <c r="ONF19" s="667"/>
      <c r="ONG19" s="667"/>
      <c r="ONH19" s="667"/>
      <c r="ONI19" s="667"/>
      <c r="ONJ19" s="667"/>
      <c r="ONK19" s="667"/>
      <c r="ONL19" s="667"/>
      <c r="ONM19" s="667"/>
      <c r="ONN19" s="667"/>
      <c r="ONO19" s="667"/>
      <c r="ONP19" s="667"/>
      <c r="ONQ19" s="667"/>
      <c r="ONR19" s="667"/>
      <c r="ONS19" s="667"/>
      <c r="ONT19" s="667"/>
      <c r="ONU19" s="667"/>
      <c r="ONV19" s="667"/>
      <c r="ONW19" s="667"/>
      <c r="ONX19" s="667"/>
      <c r="ONY19" s="667"/>
      <c r="ONZ19" s="667"/>
      <c r="OOA19" s="667"/>
      <c r="OOB19" s="667"/>
      <c r="OOC19" s="667"/>
      <c r="OOD19" s="667"/>
      <c r="OOE19" s="667"/>
      <c r="OOF19" s="667"/>
      <c r="OOG19" s="667"/>
      <c r="OOH19" s="667"/>
      <c r="OOI19" s="667"/>
      <c r="OOJ19" s="667"/>
      <c r="OOK19" s="667"/>
      <c r="OOL19" s="667"/>
      <c r="OOM19" s="667"/>
      <c r="OON19" s="667"/>
      <c r="OOO19" s="667"/>
      <c r="OOP19" s="667"/>
      <c r="OOQ19" s="667"/>
      <c r="OOR19" s="667"/>
      <c r="OOS19" s="667"/>
      <c r="OOT19" s="667"/>
      <c r="OOU19" s="667"/>
      <c r="OOV19" s="667"/>
      <c r="OOW19" s="667"/>
      <c r="OOX19" s="667"/>
      <c r="OOY19" s="667"/>
      <c r="OOZ19" s="667"/>
      <c r="OPA19" s="667"/>
      <c r="OPB19" s="667"/>
      <c r="OPC19" s="667"/>
      <c r="OPD19" s="667"/>
      <c r="OPE19" s="667"/>
      <c r="OPF19" s="667"/>
      <c r="OPG19" s="667"/>
      <c r="OPH19" s="667"/>
      <c r="OPI19" s="667"/>
      <c r="OPJ19" s="667"/>
      <c r="OPK19" s="667"/>
      <c r="OPL19" s="667"/>
      <c r="OPM19" s="667"/>
      <c r="OPN19" s="667"/>
      <c r="OPO19" s="667"/>
      <c r="OPP19" s="667"/>
      <c r="OPQ19" s="667"/>
      <c r="OPR19" s="667"/>
      <c r="OPS19" s="667"/>
      <c r="OPT19" s="667"/>
      <c r="OPU19" s="667"/>
      <c r="OPV19" s="667"/>
      <c r="OPW19" s="667"/>
      <c r="OPX19" s="667"/>
      <c r="OPY19" s="667"/>
      <c r="OPZ19" s="667"/>
      <c r="OQA19" s="667"/>
      <c r="OQB19" s="667"/>
      <c r="OQC19" s="667"/>
      <c r="OQD19" s="667"/>
      <c r="OQE19" s="667"/>
      <c r="OQF19" s="667"/>
      <c r="OQG19" s="667"/>
      <c r="OQH19" s="667"/>
      <c r="OQI19" s="667"/>
      <c r="OQJ19" s="667"/>
      <c r="OQK19" s="667"/>
      <c r="OQL19" s="667"/>
      <c r="OQM19" s="667"/>
      <c r="OQN19" s="667"/>
      <c r="OQO19" s="667"/>
      <c r="OQP19" s="667"/>
      <c r="OQQ19" s="667"/>
      <c r="OQR19" s="667"/>
      <c r="OQS19" s="667"/>
      <c r="OQT19" s="667"/>
      <c r="OQU19" s="667"/>
      <c r="OQV19" s="667"/>
      <c r="OQW19" s="667"/>
      <c r="OQX19" s="667"/>
      <c r="OQY19" s="667"/>
      <c r="OQZ19" s="667"/>
      <c r="ORA19" s="667"/>
      <c r="ORB19" s="667"/>
      <c r="ORC19" s="667"/>
      <c r="ORD19" s="667"/>
      <c r="ORE19" s="667"/>
      <c r="ORF19" s="667"/>
      <c r="ORG19" s="667"/>
      <c r="ORH19" s="667"/>
      <c r="ORI19" s="667"/>
      <c r="ORJ19" s="667"/>
      <c r="ORK19" s="667"/>
      <c r="ORL19" s="667"/>
      <c r="ORM19" s="667"/>
      <c r="ORN19" s="667"/>
      <c r="ORO19" s="667"/>
      <c r="ORP19" s="667"/>
      <c r="ORQ19" s="667"/>
      <c r="ORR19" s="667"/>
      <c r="ORS19" s="667"/>
      <c r="ORT19" s="667"/>
      <c r="ORU19" s="667"/>
      <c r="ORV19" s="667"/>
      <c r="ORW19" s="667"/>
      <c r="ORX19" s="667"/>
      <c r="ORY19" s="667"/>
      <c r="ORZ19" s="667"/>
      <c r="OSA19" s="667"/>
      <c r="OSB19" s="667"/>
      <c r="OSC19" s="667"/>
      <c r="OSD19" s="667"/>
      <c r="OSE19" s="667"/>
      <c r="OSF19" s="667"/>
      <c r="OSG19" s="667"/>
      <c r="OSH19" s="667"/>
      <c r="OSI19" s="667"/>
      <c r="OSJ19" s="667"/>
      <c r="OSK19" s="667"/>
      <c r="OSL19" s="667"/>
      <c r="OSM19" s="667"/>
      <c r="OSN19" s="667"/>
      <c r="OSO19" s="667"/>
      <c r="OSP19" s="667"/>
      <c r="OSQ19" s="667"/>
      <c r="OSR19" s="667"/>
      <c r="OSS19" s="667"/>
      <c r="OST19" s="667"/>
      <c r="OSU19" s="667"/>
      <c r="OSV19" s="667"/>
      <c r="OSW19" s="667"/>
      <c r="OSX19" s="667"/>
      <c r="OSY19" s="667"/>
      <c r="OSZ19" s="667"/>
      <c r="OTA19" s="667"/>
      <c r="OTB19" s="667"/>
      <c r="OTC19" s="667"/>
      <c r="OTD19" s="667"/>
      <c r="OTE19" s="667"/>
      <c r="OTF19" s="667"/>
      <c r="OTG19" s="667"/>
      <c r="OTH19" s="667"/>
      <c r="OTI19" s="667"/>
      <c r="OTJ19" s="667"/>
      <c r="OTK19" s="667"/>
      <c r="OTL19" s="667"/>
      <c r="OTM19" s="667"/>
      <c r="OTN19" s="667"/>
      <c r="OTO19" s="667"/>
      <c r="OTP19" s="667"/>
      <c r="OTQ19" s="667"/>
      <c r="OTR19" s="667"/>
      <c r="OTS19" s="667"/>
      <c r="OTT19" s="667"/>
      <c r="OTU19" s="667"/>
      <c r="OTV19" s="667"/>
      <c r="OTW19" s="667"/>
      <c r="OTX19" s="667"/>
      <c r="OTY19" s="667"/>
      <c r="OTZ19" s="667"/>
      <c r="OUA19" s="667"/>
      <c r="OUB19" s="667"/>
      <c r="OUC19" s="667"/>
      <c r="OUD19" s="667"/>
      <c r="OUE19" s="667"/>
      <c r="OUF19" s="667"/>
      <c r="OUG19" s="667"/>
      <c r="OUH19" s="667"/>
      <c r="OUI19" s="667"/>
      <c r="OUJ19" s="667"/>
      <c r="OUK19" s="667"/>
      <c r="OUL19" s="667"/>
      <c r="OUM19" s="667"/>
      <c r="OUN19" s="667"/>
      <c r="OUO19" s="667"/>
      <c r="OUP19" s="667"/>
      <c r="OUQ19" s="667"/>
      <c r="OUR19" s="667"/>
      <c r="OUS19" s="667"/>
      <c r="OUT19" s="667"/>
      <c r="OUU19" s="667"/>
      <c r="OUV19" s="667"/>
      <c r="OUW19" s="667"/>
      <c r="OUX19" s="667"/>
      <c r="OUY19" s="667"/>
      <c r="OUZ19" s="667"/>
      <c r="OVA19" s="667"/>
      <c r="OVB19" s="667"/>
      <c r="OVC19" s="667"/>
      <c r="OVD19" s="667"/>
      <c r="OVE19" s="667"/>
      <c r="OVF19" s="667"/>
      <c r="OVG19" s="667"/>
      <c r="OVH19" s="667"/>
      <c r="OVI19" s="667"/>
      <c r="OVJ19" s="667"/>
      <c r="OVK19" s="667"/>
      <c r="OVL19" s="667"/>
      <c r="OVM19" s="667"/>
      <c r="OVN19" s="667"/>
      <c r="OVO19" s="667"/>
      <c r="OVP19" s="667"/>
      <c r="OVQ19" s="667"/>
      <c r="OVR19" s="667"/>
      <c r="OVS19" s="667"/>
      <c r="OVT19" s="667"/>
      <c r="OVU19" s="667"/>
      <c r="OVV19" s="667"/>
      <c r="OVW19" s="667"/>
      <c r="OVX19" s="667"/>
      <c r="OVY19" s="667"/>
      <c r="OVZ19" s="667"/>
      <c r="OWA19" s="667"/>
      <c r="OWB19" s="667"/>
      <c r="OWC19" s="667"/>
      <c r="OWD19" s="667"/>
      <c r="OWE19" s="667"/>
      <c r="OWF19" s="667"/>
      <c r="OWG19" s="667"/>
      <c r="OWH19" s="667"/>
      <c r="OWI19" s="667"/>
      <c r="OWJ19" s="667"/>
      <c r="OWK19" s="667"/>
      <c r="OWL19" s="667"/>
      <c r="OWM19" s="667"/>
      <c r="OWN19" s="667"/>
      <c r="OWO19" s="667"/>
      <c r="OWP19" s="667"/>
      <c r="OWQ19" s="667"/>
      <c r="OWR19" s="667"/>
      <c r="OWS19" s="667"/>
      <c r="OWT19" s="667"/>
      <c r="OWU19" s="667"/>
      <c r="OWV19" s="667"/>
      <c r="OWW19" s="667"/>
      <c r="OWX19" s="667"/>
      <c r="OWY19" s="667"/>
      <c r="OWZ19" s="667"/>
      <c r="OXA19" s="667"/>
      <c r="OXB19" s="667"/>
      <c r="OXC19" s="667"/>
      <c r="OXD19" s="667"/>
      <c r="OXE19" s="667"/>
      <c r="OXF19" s="667"/>
      <c r="OXG19" s="667"/>
      <c r="OXH19" s="667"/>
      <c r="OXI19" s="667"/>
      <c r="OXJ19" s="667"/>
      <c r="OXK19" s="667"/>
      <c r="OXL19" s="667"/>
      <c r="OXM19" s="667"/>
      <c r="OXN19" s="667"/>
      <c r="OXO19" s="667"/>
      <c r="OXP19" s="667"/>
      <c r="OXQ19" s="667"/>
      <c r="OXR19" s="667"/>
      <c r="OXS19" s="667"/>
      <c r="OXT19" s="667"/>
      <c r="OXU19" s="667"/>
      <c r="OXV19" s="667"/>
      <c r="OXW19" s="667"/>
      <c r="OXX19" s="667"/>
      <c r="OXY19" s="667"/>
      <c r="OXZ19" s="667"/>
      <c r="OYA19" s="667"/>
      <c r="OYB19" s="667"/>
      <c r="OYC19" s="667"/>
      <c r="OYD19" s="667"/>
      <c r="OYE19" s="667"/>
      <c r="OYF19" s="667"/>
      <c r="OYG19" s="667"/>
      <c r="OYH19" s="667"/>
      <c r="OYI19" s="667"/>
      <c r="OYJ19" s="667"/>
      <c r="OYK19" s="667"/>
      <c r="OYL19" s="667"/>
      <c r="OYM19" s="667"/>
      <c r="OYN19" s="667"/>
      <c r="OYO19" s="667"/>
      <c r="OYP19" s="667"/>
      <c r="OYQ19" s="667"/>
      <c r="OYR19" s="667"/>
      <c r="OYS19" s="667"/>
      <c r="OYT19" s="667"/>
      <c r="OYU19" s="667"/>
      <c r="OYV19" s="667"/>
      <c r="OYW19" s="667"/>
      <c r="OYX19" s="667"/>
      <c r="OYY19" s="667"/>
      <c r="OYZ19" s="667"/>
      <c r="OZA19" s="667"/>
      <c r="OZB19" s="667"/>
      <c r="OZC19" s="667"/>
      <c r="OZD19" s="667"/>
      <c r="OZE19" s="667"/>
      <c r="OZF19" s="667"/>
      <c r="OZG19" s="667"/>
      <c r="OZH19" s="667"/>
      <c r="OZI19" s="667"/>
      <c r="OZJ19" s="667"/>
      <c r="OZK19" s="667"/>
      <c r="OZL19" s="667"/>
      <c r="OZM19" s="667"/>
      <c r="OZN19" s="667"/>
      <c r="OZO19" s="667"/>
      <c r="OZP19" s="667"/>
      <c r="OZQ19" s="667"/>
      <c r="OZR19" s="667"/>
      <c r="OZS19" s="667"/>
      <c r="OZT19" s="667"/>
      <c r="OZU19" s="667"/>
      <c r="OZV19" s="667"/>
      <c r="OZW19" s="667"/>
      <c r="OZX19" s="667"/>
      <c r="OZY19" s="667"/>
      <c r="OZZ19" s="667"/>
      <c r="PAA19" s="667"/>
      <c r="PAB19" s="667"/>
      <c r="PAC19" s="667"/>
      <c r="PAD19" s="667"/>
      <c r="PAE19" s="667"/>
      <c r="PAF19" s="667"/>
      <c r="PAG19" s="667"/>
      <c r="PAH19" s="667"/>
      <c r="PAI19" s="667"/>
      <c r="PAJ19" s="667"/>
      <c r="PAK19" s="667"/>
      <c r="PAL19" s="667"/>
      <c r="PAM19" s="667"/>
      <c r="PAN19" s="667"/>
      <c r="PAO19" s="667"/>
      <c r="PAP19" s="667"/>
      <c r="PAQ19" s="667"/>
      <c r="PAR19" s="667"/>
      <c r="PAS19" s="667"/>
      <c r="PAT19" s="667"/>
      <c r="PAU19" s="667"/>
      <c r="PAV19" s="667"/>
      <c r="PAW19" s="667"/>
      <c r="PAX19" s="667"/>
      <c r="PAY19" s="667"/>
      <c r="PAZ19" s="667"/>
      <c r="PBA19" s="667"/>
      <c r="PBB19" s="667"/>
      <c r="PBC19" s="667"/>
      <c r="PBD19" s="667"/>
      <c r="PBE19" s="667"/>
      <c r="PBF19" s="667"/>
      <c r="PBG19" s="667"/>
      <c r="PBH19" s="667"/>
      <c r="PBI19" s="667"/>
      <c r="PBJ19" s="667"/>
      <c r="PBK19" s="667"/>
      <c r="PBL19" s="667"/>
      <c r="PBM19" s="667"/>
      <c r="PBN19" s="667"/>
      <c r="PBO19" s="667"/>
      <c r="PBP19" s="667"/>
      <c r="PBQ19" s="667"/>
      <c r="PBR19" s="667"/>
      <c r="PBS19" s="667"/>
      <c r="PBT19" s="667"/>
      <c r="PBU19" s="667"/>
      <c r="PBV19" s="667"/>
      <c r="PBW19" s="667"/>
      <c r="PBX19" s="667"/>
      <c r="PBY19" s="667"/>
      <c r="PBZ19" s="667"/>
      <c r="PCA19" s="667"/>
      <c r="PCB19" s="667"/>
      <c r="PCC19" s="667"/>
      <c r="PCD19" s="667"/>
      <c r="PCE19" s="667"/>
      <c r="PCF19" s="667"/>
      <c r="PCG19" s="667"/>
      <c r="PCH19" s="667"/>
      <c r="PCI19" s="667"/>
      <c r="PCJ19" s="667"/>
      <c r="PCK19" s="667"/>
      <c r="PCL19" s="667"/>
      <c r="PCM19" s="667"/>
      <c r="PCN19" s="667"/>
      <c r="PCO19" s="667"/>
      <c r="PCP19" s="667"/>
      <c r="PCQ19" s="667"/>
      <c r="PCR19" s="667"/>
      <c r="PCS19" s="667"/>
      <c r="PCT19" s="667"/>
      <c r="PCU19" s="667"/>
      <c r="PCV19" s="667"/>
      <c r="PCW19" s="667"/>
      <c r="PCX19" s="667"/>
      <c r="PCY19" s="667"/>
      <c r="PCZ19" s="667"/>
      <c r="PDA19" s="667"/>
      <c r="PDB19" s="667"/>
      <c r="PDC19" s="667"/>
      <c r="PDD19" s="667"/>
      <c r="PDE19" s="667"/>
      <c r="PDF19" s="667"/>
      <c r="PDG19" s="667"/>
      <c r="PDH19" s="667"/>
      <c r="PDI19" s="667"/>
      <c r="PDJ19" s="667"/>
      <c r="PDK19" s="667"/>
      <c r="PDL19" s="667"/>
      <c r="PDM19" s="667"/>
      <c r="PDN19" s="667"/>
      <c r="PDO19" s="667"/>
      <c r="PDP19" s="667"/>
      <c r="PDQ19" s="667"/>
      <c r="PDR19" s="667"/>
      <c r="PDS19" s="667"/>
      <c r="PDT19" s="667"/>
      <c r="PDU19" s="667"/>
      <c r="PDV19" s="667"/>
      <c r="PDW19" s="667"/>
      <c r="PDX19" s="667"/>
      <c r="PDY19" s="667"/>
      <c r="PDZ19" s="667"/>
      <c r="PEA19" s="667"/>
      <c r="PEB19" s="667"/>
      <c r="PEC19" s="667"/>
      <c r="PED19" s="667"/>
      <c r="PEE19" s="667"/>
      <c r="PEF19" s="667"/>
      <c r="PEG19" s="667"/>
      <c r="PEH19" s="667"/>
      <c r="PEI19" s="667"/>
      <c r="PEJ19" s="667"/>
      <c r="PEK19" s="667"/>
      <c r="PEL19" s="667"/>
      <c r="PEM19" s="667"/>
      <c r="PEN19" s="667"/>
      <c r="PEO19" s="667"/>
      <c r="PEP19" s="667"/>
      <c r="PEQ19" s="667"/>
      <c r="PER19" s="667"/>
      <c r="PES19" s="667"/>
      <c r="PET19" s="667"/>
      <c r="PEU19" s="667"/>
      <c r="PEV19" s="667"/>
      <c r="PEW19" s="667"/>
      <c r="PEX19" s="667"/>
      <c r="PEY19" s="667"/>
      <c r="PEZ19" s="667"/>
      <c r="PFA19" s="667"/>
      <c r="PFB19" s="667"/>
      <c r="PFC19" s="667"/>
      <c r="PFD19" s="667"/>
      <c r="PFE19" s="667"/>
      <c r="PFF19" s="667"/>
      <c r="PFG19" s="667"/>
      <c r="PFH19" s="667"/>
      <c r="PFI19" s="667"/>
      <c r="PFJ19" s="667"/>
      <c r="PFK19" s="667"/>
      <c r="PFL19" s="667"/>
      <c r="PFM19" s="667"/>
      <c r="PFN19" s="667"/>
      <c r="PFO19" s="667"/>
      <c r="PFP19" s="667"/>
      <c r="PFQ19" s="667"/>
      <c r="PFR19" s="667"/>
      <c r="PFS19" s="667"/>
      <c r="PFT19" s="667"/>
      <c r="PFU19" s="667"/>
      <c r="PFV19" s="667"/>
      <c r="PFW19" s="667"/>
      <c r="PFX19" s="667"/>
      <c r="PFY19" s="667"/>
      <c r="PFZ19" s="667"/>
      <c r="PGA19" s="667"/>
      <c r="PGB19" s="667"/>
      <c r="PGC19" s="667"/>
      <c r="PGD19" s="667"/>
      <c r="PGE19" s="667"/>
      <c r="PGF19" s="667"/>
      <c r="PGG19" s="667"/>
      <c r="PGH19" s="667"/>
      <c r="PGI19" s="667"/>
      <c r="PGJ19" s="667"/>
      <c r="PGK19" s="667"/>
      <c r="PGL19" s="667"/>
      <c r="PGM19" s="667"/>
      <c r="PGN19" s="667"/>
      <c r="PGO19" s="667"/>
      <c r="PGP19" s="667"/>
      <c r="PGQ19" s="667"/>
      <c r="PGR19" s="667"/>
      <c r="PGS19" s="667"/>
      <c r="PGT19" s="667"/>
      <c r="PGU19" s="667"/>
      <c r="PGV19" s="667"/>
      <c r="PGW19" s="667"/>
      <c r="PGX19" s="667"/>
      <c r="PGY19" s="667"/>
      <c r="PGZ19" s="667"/>
      <c r="PHA19" s="667"/>
      <c r="PHB19" s="667"/>
      <c r="PHC19" s="667"/>
      <c r="PHD19" s="667"/>
      <c r="PHE19" s="667"/>
      <c r="PHF19" s="667"/>
      <c r="PHG19" s="667"/>
      <c r="PHH19" s="667"/>
      <c r="PHI19" s="667"/>
      <c r="PHJ19" s="667"/>
      <c r="PHK19" s="667"/>
      <c r="PHL19" s="667"/>
      <c r="PHM19" s="667"/>
      <c r="PHN19" s="667"/>
      <c r="PHO19" s="667"/>
      <c r="PHP19" s="667"/>
      <c r="PHQ19" s="667"/>
      <c r="PHR19" s="667"/>
      <c r="PHS19" s="667"/>
      <c r="PHT19" s="667"/>
      <c r="PHU19" s="667"/>
      <c r="PHV19" s="667"/>
      <c r="PHW19" s="667"/>
      <c r="PHX19" s="667"/>
      <c r="PHY19" s="667"/>
      <c r="PHZ19" s="667"/>
      <c r="PIA19" s="667"/>
      <c r="PIB19" s="667"/>
      <c r="PIC19" s="667"/>
      <c r="PID19" s="667"/>
      <c r="PIE19" s="667"/>
      <c r="PIF19" s="667"/>
      <c r="PIG19" s="667"/>
      <c r="PIH19" s="667"/>
      <c r="PII19" s="667"/>
      <c r="PIJ19" s="667"/>
      <c r="PIK19" s="667"/>
      <c r="PIL19" s="667"/>
      <c r="PIM19" s="667"/>
      <c r="PIN19" s="667"/>
      <c r="PIO19" s="667"/>
      <c r="PIP19" s="667"/>
      <c r="PIQ19" s="667"/>
      <c r="PIR19" s="667"/>
      <c r="PIS19" s="667"/>
      <c r="PIT19" s="667"/>
      <c r="PIU19" s="667"/>
      <c r="PIV19" s="667"/>
      <c r="PIW19" s="667"/>
      <c r="PIX19" s="667"/>
      <c r="PIY19" s="667"/>
      <c r="PIZ19" s="667"/>
      <c r="PJA19" s="667"/>
      <c r="PJB19" s="667"/>
      <c r="PJC19" s="667"/>
      <c r="PJD19" s="667"/>
      <c r="PJE19" s="667"/>
      <c r="PJF19" s="667"/>
      <c r="PJG19" s="667"/>
      <c r="PJH19" s="667"/>
      <c r="PJI19" s="667"/>
      <c r="PJJ19" s="667"/>
      <c r="PJK19" s="667"/>
      <c r="PJL19" s="667"/>
      <c r="PJM19" s="667"/>
      <c r="PJN19" s="667"/>
      <c r="PJO19" s="667"/>
      <c r="PJP19" s="667"/>
      <c r="PJQ19" s="667"/>
      <c r="PJR19" s="667"/>
      <c r="PJS19" s="667"/>
      <c r="PJT19" s="667"/>
      <c r="PJU19" s="667"/>
      <c r="PJV19" s="667"/>
      <c r="PJW19" s="667"/>
      <c r="PJX19" s="667"/>
      <c r="PJY19" s="667"/>
      <c r="PJZ19" s="667"/>
      <c r="PKA19" s="667"/>
      <c r="PKB19" s="667"/>
      <c r="PKC19" s="667"/>
      <c r="PKD19" s="667"/>
      <c r="PKE19" s="667"/>
      <c r="PKF19" s="667"/>
      <c r="PKG19" s="667"/>
      <c r="PKH19" s="667"/>
      <c r="PKI19" s="667"/>
      <c r="PKJ19" s="667"/>
      <c r="PKK19" s="667"/>
      <c r="PKL19" s="667"/>
      <c r="PKM19" s="667"/>
      <c r="PKN19" s="667"/>
      <c r="PKO19" s="667"/>
      <c r="PKP19" s="667"/>
      <c r="PKQ19" s="667"/>
      <c r="PKR19" s="667"/>
      <c r="PKS19" s="667"/>
      <c r="PKT19" s="667"/>
      <c r="PKU19" s="667"/>
      <c r="PKV19" s="667"/>
      <c r="PKW19" s="667"/>
      <c r="PKX19" s="667"/>
      <c r="PKY19" s="667"/>
      <c r="PKZ19" s="667"/>
      <c r="PLA19" s="667"/>
      <c r="PLB19" s="667"/>
      <c r="PLC19" s="667"/>
      <c r="PLD19" s="667"/>
      <c r="PLE19" s="667"/>
      <c r="PLF19" s="667"/>
      <c r="PLG19" s="667"/>
      <c r="PLH19" s="667"/>
      <c r="PLI19" s="667"/>
      <c r="PLJ19" s="667"/>
      <c r="PLK19" s="667"/>
      <c r="PLL19" s="667"/>
      <c r="PLM19" s="667"/>
      <c r="PLN19" s="667"/>
      <c r="PLO19" s="667"/>
      <c r="PLP19" s="667"/>
      <c r="PLQ19" s="667"/>
      <c r="PLR19" s="667"/>
      <c r="PLS19" s="667"/>
      <c r="PLT19" s="667"/>
      <c r="PLU19" s="667"/>
      <c r="PLV19" s="667"/>
      <c r="PLW19" s="667"/>
      <c r="PLX19" s="667"/>
      <c r="PLY19" s="667"/>
      <c r="PLZ19" s="667"/>
      <c r="PMA19" s="667"/>
      <c r="PMB19" s="667"/>
      <c r="PMC19" s="667"/>
      <c r="PMD19" s="667"/>
      <c r="PME19" s="667"/>
      <c r="PMF19" s="667"/>
      <c r="PMG19" s="667"/>
      <c r="PMH19" s="667"/>
      <c r="PMI19" s="667"/>
      <c r="PMJ19" s="667"/>
      <c r="PMK19" s="667"/>
      <c r="PML19" s="667"/>
      <c r="PMM19" s="667"/>
      <c r="PMN19" s="667"/>
      <c r="PMO19" s="667"/>
      <c r="PMP19" s="667"/>
      <c r="PMQ19" s="667"/>
      <c r="PMR19" s="667"/>
      <c r="PMS19" s="667"/>
      <c r="PMT19" s="667"/>
      <c r="PMU19" s="667"/>
      <c r="PMV19" s="667"/>
      <c r="PMW19" s="667"/>
      <c r="PMX19" s="667"/>
      <c r="PMY19" s="667"/>
      <c r="PMZ19" s="667"/>
      <c r="PNA19" s="667"/>
      <c r="PNB19" s="667"/>
      <c r="PNC19" s="667"/>
      <c r="PND19" s="667"/>
      <c r="PNE19" s="667"/>
      <c r="PNF19" s="667"/>
      <c r="PNG19" s="667"/>
      <c r="PNH19" s="667"/>
      <c r="PNI19" s="667"/>
      <c r="PNJ19" s="667"/>
      <c r="PNK19" s="667"/>
      <c r="PNL19" s="667"/>
      <c r="PNM19" s="667"/>
      <c r="PNN19" s="667"/>
      <c r="PNO19" s="667"/>
      <c r="PNP19" s="667"/>
      <c r="PNQ19" s="667"/>
      <c r="PNR19" s="667"/>
      <c r="PNS19" s="667"/>
      <c r="PNT19" s="667"/>
      <c r="PNU19" s="667"/>
      <c r="PNV19" s="667"/>
      <c r="PNW19" s="667"/>
      <c r="PNX19" s="667"/>
      <c r="PNY19" s="667"/>
      <c r="PNZ19" s="667"/>
      <c r="POA19" s="667"/>
      <c r="POB19" s="667"/>
      <c r="POC19" s="667"/>
      <c r="POD19" s="667"/>
      <c r="POE19" s="667"/>
      <c r="POF19" s="667"/>
      <c r="POG19" s="667"/>
      <c r="POH19" s="667"/>
      <c r="POI19" s="667"/>
      <c r="POJ19" s="667"/>
      <c r="POK19" s="667"/>
      <c r="POL19" s="667"/>
      <c r="POM19" s="667"/>
      <c r="PON19" s="667"/>
      <c r="POO19" s="667"/>
      <c r="POP19" s="667"/>
      <c r="POQ19" s="667"/>
      <c r="POR19" s="667"/>
      <c r="POS19" s="667"/>
      <c r="POT19" s="667"/>
      <c r="POU19" s="667"/>
      <c r="POV19" s="667"/>
      <c r="POW19" s="667"/>
      <c r="POX19" s="667"/>
      <c r="POY19" s="667"/>
      <c r="POZ19" s="667"/>
      <c r="PPA19" s="667"/>
      <c r="PPB19" s="667"/>
      <c r="PPC19" s="667"/>
      <c r="PPD19" s="667"/>
      <c r="PPE19" s="667"/>
      <c r="PPF19" s="667"/>
      <c r="PPG19" s="667"/>
      <c r="PPH19" s="667"/>
      <c r="PPI19" s="667"/>
      <c r="PPJ19" s="667"/>
      <c r="PPK19" s="667"/>
      <c r="PPL19" s="667"/>
      <c r="PPM19" s="667"/>
      <c r="PPN19" s="667"/>
      <c r="PPO19" s="667"/>
      <c r="PPP19" s="667"/>
      <c r="PPQ19" s="667"/>
      <c r="PPR19" s="667"/>
      <c r="PPS19" s="667"/>
      <c r="PPT19" s="667"/>
      <c r="PPU19" s="667"/>
      <c r="PPV19" s="667"/>
      <c r="PPW19" s="667"/>
      <c r="PPX19" s="667"/>
      <c r="PPY19" s="667"/>
      <c r="PPZ19" s="667"/>
      <c r="PQA19" s="667"/>
      <c r="PQB19" s="667"/>
      <c r="PQC19" s="667"/>
      <c r="PQD19" s="667"/>
      <c r="PQE19" s="667"/>
      <c r="PQF19" s="667"/>
      <c r="PQG19" s="667"/>
      <c r="PQH19" s="667"/>
      <c r="PQI19" s="667"/>
      <c r="PQJ19" s="667"/>
      <c r="PQK19" s="667"/>
      <c r="PQL19" s="667"/>
      <c r="PQM19" s="667"/>
      <c r="PQN19" s="667"/>
      <c r="PQO19" s="667"/>
      <c r="PQP19" s="667"/>
      <c r="PQQ19" s="667"/>
      <c r="PQR19" s="667"/>
      <c r="PQS19" s="667"/>
      <c r="PQT19" s="667"/>
      <c r="PQU19" s="667"/>
      <c r="PQV19" s="667"/>
      <c r="PQW19" s="667"/>
      <c r="PQX19" s="667"/>
      <c r="PQY19" s="667"/>
      <c r="PQZ19" s="667"/>
      <c r="PRA19" s="667"/>
      <c r="PRB19" s="667"/>
      <c r="PRC19" s="667"/>
      <c r="PRD19" s="667"/>
      <c r="PRE19" s="667"/>
      <c r="PRF19" s="667"/>
      <c r="PRG19" s="667"/>
      <c r="PRH19" s="667"/>
      <c r="PRI19" s="667"/>
      <c r="PRJ19" s="667"/>
      <c r="PRK19" s="667"/>
      <c r="PRL19" s="667"/>
      <c r="PRM19" s="667"/>
      <c r="PRN19" s="667"/>
      <c r="PRO19" s="667"/>
      <c r="PRP19" s="667"/>
      <c r="PRQ19" s="667"/>
      <c r="PRR19" s="667"/>
      <c r="PRS19" s="667"/>
      <c r="PRT19" s="667"/>
      <c r="PRU19" s="667"/>
      <c r="PRV19" s="667"/>
      <c r="PRW19" s="667"/>
      <c r="PRX19" s="667"/>
      <c r="PRY19" s="667"/>
      <c r="PRZ19" s="667"/>
      <c r="PSA19" s="667"/>
      <c r="PSB19" s="667"/>
      <c r="PSC19" s="667"/>
      <c r="PSD19" s="667"/>
      <c r="PSE19" s="667"/>
      <c r="PSF19" s="667"/>
      <c r="PSG19" s="667"/>
      <c r="PSH19" s="667"/>
      <c r="PSI19" s="667"/>
      <c r="PSJ19" s="667"/>
      <c r="PSK19" s="667"/>
      <c r="PSL19" s="667"/>
      <c r="PSM19" s="667"/>
      <c r="PSN19" s="667"/>
      <c r="PSO19" s="667"/>
      <c r="PSP19" s="667"/>
      <c r="PSQ19" s="667"/>
      <c r="PSR19" s="667"/>
      <c r="PSS19" s="667"/>
      <c r="PST19" s="667"/>
      <c r="PSU19" s="667"/>
      <c r="PSV19" s="667"/>
      <c r="PSW19" s="667"/>
      <c r="PSX19" s="667"/>
      <c r="PSY19" s="667"/>
      <c r="PSZ19" s="667"/>
      <c r="PTA19" s="667"/>
      <c r="PTB19" s="667"/>
      <c r="PTC19" s="667"/>
      <c r="PTD19" s="667"/>
      <c r="PTE19" s="667"/>
      <c r="PTF19" s="667"/>
      <c r="PTG19" s="667"/>
      <c r="PTH19" s="667"/>
      <c r="PTI19" s="667"/>
      <c r="PTJ19" s="667"/>
      <c r="PTK19" s="667"/>
      <c r="PTL19" s="667"/>
      <c r="PTM19" s="667"/>
      <c r="PTN19" s="667"/>
      <c r="PTO19" s="667"/>
      <c r="PTP19" s="667"/>
      <c r="PTQ19" s="667"/>
      <c r="PTR19" s="667"/>
      <c r="PTS19" s="667"/>
      <c r="PTT19" s="667"/>
      <c r="PTU19" s="667"/>
      <c r="PTV19" s="667"/>
      <c r="PTW19" s="667"/>
      <c r="PTX19" s="667"/>
      <c r="PTY19" s="667"/>
      <c r="PTZ19" s="667"/>
      <c r="PUA19" s="667"/>
      <c r="PUB19" s="667"/>
      <c r="PUC19" s="667"/>
      <c r="PUD19" s="667"/>
      <c r="PUE19" s="667"/>
      <c r="PUF19" s="667"/>
      <c r="PUG19" s="667"/>
      <c r="PUH19" s="667"/>
      <c r="PUI19" s="667"/>
      <c r="PUJ19" s="667"/>
      <c r="PUK19" s="667"/>
      <c r="PUL19" s="667"/>
      <c r="PUM19" s="667"/>
      <c r="PUN19" s="667"/>
      <c r="PUO19" s="667"/>
      <c r="PUP19" s="667"/>
      <c r="PUQ19" s="667"/>
      <c r="PUR19" s="667"/>
      <c r="PUS19" s="667"/>
      <c r="PUT19" s="667"/>
      <c r="PUU19" s="667"/>
      <c r="PUV19" s="667"/>
      <c r="PUW19" s="667"/>
      <c r="PUX19" s="667"/>
      <c r="PUY19" s="667"/>
      <c r="PUZ19" s="667"/>
      <c r="PVA19" s="667"/>
      <c r="PVB19" s="667"/>
      <c r="PVC19" s="667"/>
      <c r="PVD19" s="667"/>
      <c r="PVE19" s="667"/>
      <c r="PVF19" s="667"/>
      <c r="PVG19" s="667"/>
      <c r="PVH19" s="667"/>
      <c r="PVI19" s="667"/>
      <c r="PVJ19" s="667"/>
      <c r="PVK19" s="667"/>
      <c r="PVL19" s="667"/>
      <c r="PVM19" s="667"/>
      <c r="PVN19" s="667"/>
      <c r="PVO19" s="667"/>
      <c r="PVP19" s="667"/>
      <c r="PVQ19" s="667"/>
      <c r="PVR19" s="667"/>
      <c r="PVS19" s="667"/>
      <c r="PVT19" s="667"/>
      <c r="PVU19" s="667"/>
      <c r="PVV19" s="667"/>
      <c r="PVW19" s="667"/>
      <c r="PVX19" s="667"/>
      <c r="PVY19" s="667"/>
      <c r="PVZ19" s="667"/>
      <c r="PWA19" s="667"/>
      <c r="PWB19" s="667"/>
      <c r="PWC19" s="667"/>
      <c r="PWD19" s="667"/>
      <c r="PWE19" s="667"/>
      <c r="PWF19" s="667"/>
      <c r="PWG19" s="667"/>
      <c r="PWH19" s="667"/>
      <c r="PWI19" s="667"/>
      <c r="PWJ19" s="667"/>
      <c r="PWK19" s="667"/>
      <c r="PWL19" s="667"/>
      <c r="PWM19" s="667"/>
      <c r="PWN19" s="667"/>
      <c r="PWO19" s="667"/>
      <c r="PWP19" s="667"/>
      <c r="PWQ19" s="667"/>
      <c r="PWR19" s="667"/>
      <c r="PWS19" s="667"/>
      <c r="PWT19" s="667"/>
      <c r="PWU19" s="667"/>
      <c r="PWV19" s="667"/>
      <c r="PWW19" s="667"/>
      <c r="PWX19" s="667"/>
      <c r="PWY19" s="667"/>
      <c r="PWZ19" s="667"/>
      <c r="PXA19" s="667"/>
      <c r="PXB19" s="667"/>
      <c r="PXC19" s="667"/>
      <c r="PXD19" s="667"/>
      <c r="PXE19" s="667"/>
      <c r="PXF19" s="667"/>
      <c r="PXG19" s="667"/>
      <c r="PXH19" s="667"/>
      <c r="PXI19" s="667"/>
      <c r="PXJ19" s="667"/>
      <c r="PXK19" s="667"/>
      <c r="PXL19" s="667"/>
      <c r="PXM19" s="667"/>
      <c r="PXN19" s="667"/>
      <c r="PXO19" s="667"/>
      <c r="PXP19" s="667"/>
      <c r="PXQ19" s="667"/>
      <c r="PXR19" s="667"/>
      <c r="PXS19" s="667"/>
      <c r="PXT19" s="667"/>
      <c r="PXU19" s="667"/>
      <c r="PXV19" s="667"/>
      <c r="PXW19" s="667"/>
      <c r="PXX19" s="667"/>
      <c r="PXY19" s="667"/>
      <c r="PXZ19" s="667"/>
      <c r="PYA19" s="667"/>
      <c r="PYB19" s="667"/>
      <c r="PYC19" s="667"/>
      <c r="PYD19" s="667"/>
      <c r="PYE19" s="667"/>
      <c r="PYF19" s="667"/>
      <c r="PYG19" s="667"/>
      <c r="PYH19" s="667"/>
      <c r="PYI19" s="667"/>
      <c r="PYJ19" s="667"/>
      <c r="PYK19" s="667"/>
      <c r="PYL19" s="667"/>
      <c r="PYM19" s="667"/>
      <c r="PYN19" s="667"/>
      <c r="PYO19" s="667"/>
      <c r="PYP19" s="667"/>
      <c r="PYQ19" s="667"/>
      <c r="PYR19" s="667"/>
      <c r="PYS19" s="667"/>
      <c r="PYT19" s="667"/>
      <c r="PYU19" s="667"/>
      <c r="PYV19" s="667"/>
      <c r="PYW19" s="667"/>
      <c r="PYX19" s="667"/>
      <c r="PYY19" s="667"/>
      <c r="PYZ19" s="667"/>
      <c r="PZA19" s="667"/>
      <c r="PZB19" s="667"/>
      <c r="PZC19" s="667"/>
      <c r="PZD19" s="667"/>
      <c r="PZE19" s="667"/>
      <c r="PZF19" s="667"/>
      <c r="PZG19" s="667"/>
      <c r="PZH19" s="667"/>
      <c r="PZI19" s="667"/>
      <c r="PZJ19" s="667"/>
      <c r="PZK19" s="667"/>
      <c r="PZL19" s="667"/>
      <c r="PZM19" s="667"/>
      <c r="PZN19" s="667"/>
      <c r="PZO19" s="667"/>
      <c r="PZP19" s="667"/>
      <c r="PZQ19" s="667"/>
      <c r="PZR19" s="667"/>
      <c r="PZS19" s="667"/>
      <c r="PZT19" s="667"/>
      <c r="PZU19" s="667"/>
      <c r="PZV19" s="667"/>
      <c r="PZW19" s="667"/>
      <c r="PZX19" s="667"/>
      <c r="PZY19" s="667"/>
      <c r="PZZ19" s="667"/>
      <c r="QAA19" s="667"/>
      <c r="QAB19" s="667"/>
      <c r="QAC19" s="667"/>
      <c r="QAD19" s="667"/>
      <c r="QAE19" s="667"/>
      <c r="QAF19" s="667"/>
      <c r="QAG19" s="667"/>
      <c r="QAH19" s="667"/>
      <c r="QAI19" s="667"/>
      <c r="QAJ19" s="667"/>
      <c r="QAK19" s="667"/>
      <c r="QAL19" s="667"/>
      <c r="QAM19" s="667"/>
      <c r="QAN19" s="667"/>
      <c r="QAO19" s="667"/>
      <c r="QAP19" s="667"/>
      <c r="QAQ19" s="667"/>
      <c r="QAR19" s="667"/>
      <c r="QAS19" s="667"/>
      <c r="QAT19" s="667"/>
      <c r="QAU19" s="667"/>
      <c r="QAV19" s="667"/>
      <c r="QAW19" s="667"/>
      <c r="QAX19" s="667"/>
      <c r="QAY19" s="667"/>
      <c r="QAZ19" s="667"/>
      <c r="QBA19" s="667"/>
      <c r="QBB19" s="667"/>
      <c r="QBC19" s="667"/>
      <c r="QBD19" s="667"/>
      <c r="QBE19" s="667"/>
      <c r="QBF19" s="667"/>
      <c r="QBG19" s="667"/>
      <c r="QBH19" s="667"/>
      <c r="QBI19" s="667"/>
      <c r="QBJ19" s="667"/>
      <c r="QBK19" s="667"/>
      <c r="QBL19" s="667"/>
      <c r="QBM19" s="667"/>
      <c r="QBN19" s="667"/>
      <c r="QBO19" s="667"/>
      <c r="QBP19" s="667"/>
      <c r="QBQ19" s="667"/>
      <c r="QBR19" s="667"/>
      <c r="QBS19" s="667"/>
      <c r="QBT19" s="667"/>
      <c r="QBU19" s="667"/>
      <c r="QBV19" s="667"/>
      <c r="QBW19" s="667"/>
      <c r="QBX19" s="667"/>
      <c r="QBY19" s="667"/>
      <c r="QBZ19" s="667"/>
      <c r="QCA19" s="667"/>
      <c r="QCB19" s="667"/>
      <c r="QCC19" s="667"/>
      <c r="QCD19" s="667"/>
      <c r="QCE19" s="667"/>
      <c r="QCF19" s="667"/>
      <c r="QCG19" s="667"/>
      <c r="QCH19" s="667"/>
      <c r="QCI19" s="667"/>
      <c r="QCJ19" s="667"/>
      <c r="QCK19" s="667"/>
      <c r="QCL19" s="667"/>
      <c r="QCM19" s="667"/>
      <c r="QCN19" s="667"/>
      <c r="QCO19" s="667"/>
      <c r="QCP19" s="667"/>
      <c r="QCQ19" s="667"/>
      <c r="QCR19" s="667"/>
      <c r="QCS19" s="667"/>
      <c r="QCT19" s="667"/>
      <c r="QCU19" s="667"/>
      <c r="QCV19" s="667"/>
      <c r="QCW19" s="667"/>
      <c r="QCX19" s="667"/>
      <c r="QCY19" s="667"/>
      <c r="QCZ19" s="667"/>
      <c r="QDA19" s="667"/>
      <c r="QDB19" s="667"/>
      <c r="QDC19" s="667"/>
      <c r="QDD19" s="667"/>
      <c r="QDE19" s="667"/>
      <c r="QDF19" s="667"/>
      <c r="QDG19" s="667"/>
      <c r="QDH19" s="667"/>
      <c r="QDI19" s="667"/>
      <c r="QDJ19" s="667"/>
      <c r="QDK19" s="667"/>
      <c r="QDL19" s="667"/>
      <c r="QDM19" s="667"/>
      <c r="QDN19" s="667"/>
      <c r="QDO19" s="667"/>
      <c r="QDP19" s="667"/>
      <c r="QDQ19" s="667"/>
      <c r="QDR19" s="667"/>
      <c r="QDS19" s="667"/>
      <c r="QDT19" s="667"/>
      <c r="QDU19" s="667"/>
      <c r="QDV19" s="667"/>
      <c r="QDW19" s="667"/>
      <c r="QDX19" s="667"/>
      <c r="QDY19" s="667"/>
      <c r="QDZ19" s="667"/>
      <c r="QEA19" s="667"/>
      <c r="QEB19" s="667"/>
      <c r="QEC19" s="667"/>
      <c r="QED19" s="667"/>
      <c r="QEE19" s="667"/>
      <c r="QEF19" s="667"/>
      <c r="QEG19" s="667"/>
      <c r="QEH19" s="667"/>
      <c r="QEI19" s="667"/>
      <c r="QEJ19" s="667"/>
      <c r="QEK19" s="667"/>
      <c r="QEL19" s="667"/>
      <c r="QEM19" s="667"/>
      <c r="QEN19" s="667"/>
      <c r="QEO19" s="667"/>
      <c r="QEP19" s="667"/>
      <c r="QEQ19" s="667"/>
      <c r="QER19" s="667"/>
      <c r="QES19" s="667"/>
      <c r="QET19" s="667"/>
      <c r="QEU19" s="667"/>
      <c r="QEV19" s="667"/>
      <c r="QEW19" s="667"/>
      <c r="QEX19" s="667"/>
      <c r="QEY19" s="667"/>
      <c r="QEZ19" s="667"/>
      <c r="QFA19" s="667"/>
      <c r="QFB19" s="667"/>
      <c r="QFC19" s="667"/>
      <c r="QFD19" s="667"/>
      <c r="QFE19" s="667"/>
      <c r="QFF19" s="667"/>
      <c r="QFG19" s="667"/>
      <c r="QFH19" s="667"/>
      <c r="QFI19" s="667"/>
      <c r="QFJ19" s="667"/>
      <c r="QFK19" s="667"/>
      <c r="QFL19" s="667"/>
      <c r="QFM19" s="667"/>
      <c r="QFN19" s="667"/>
      <c r="QFO19" s="667"/>
      <c r="QFP19" s="667"/>
      <c r="QFQ19" s="667"/>
      <c r="QFR19" s="667"/>
      <c r="QFS19" s="667"/>
      <c r="QFT19" s="667"/>
      <c r="QFU19" s="667"/>
      <c r="QFV19" s="667"/>
      <c r="QFW19" s="667"/>
      <c r="QFX19" s="667"/>
      <c r="QFY19" s="667"/>
      <c r="QFZ19" s="667"/>
      <c r="QGA19" s="667"/>
      <c r="QGB19" s="667"/>
      <c r="QGC19" s="667"/>
      <c r="QGD19" s="667"/>
      <c r="QGE19" s="667"/>
      <c r="QGF19" s="667"/>
      <c r="QGG19" s="667"/>
      <c r="QGH19" s="667"/>
      <c r="QGI19" s="667"/>
      <c r="QGJ19" s="667"/>
      <c r="QGK19" s="667"/>
      <c r="QGL19" s="667"/>
      <c r="QGM19" s="667"/>
      <c r="QGN19" s="667"/>
      <c r="QGO19" s="667"/>
      <c r="QGP19" s="667"/>
      <c r="QGQ19" s="667"/>
      <c r="QGR19" s="667"/>
      <c r="QGS19" s="667"/>
      <c r="QGT19" s="667"/>
      <c r="QGU19" s="667"/>
      <c r="QGV19" s="667"/>
      <c r="QGW19" s="667"/>
      <c r="QGX19" s="667"/>
      <c r="QGY19" s="667"/>
      <c r="QGZ19" s="667"/>
      <c r="QHA19" s="667"/>
      <c r="QHB19" s="667"/>
      <c r="QHC19" s="667"/>
      <c r="QHD19" s="667"/>
      <c r="QHE19" s="667"/>
      <c r="QHF19" s="667"/>
      <c r="QHG19" s="667"/>
      <c r="QHH19" s="667"/>
      <c r="QHI19" s="667"/>
      <c r="QHJ19" s="667"/>
      <c r="QHK19" s="667"/>
      <c r="QHL19" s="667"/>
      <c r="QHM19" s="667"/>
      <c r="QHN19" s="667"/>
      <c r="QHO19" s="667"/>
      <c r="QHP19" s="667"/>
      <c r="QHQ19" s="667"/>
      <c r="QHR19" s="667"/>
      <c r="QHS19" s="667"/>
      <c r="QHT19" s="667"/>
      <c r="QHU19" s="667"/>
      <c r="QHV19" s="667"/>
      <c r="QHW19" s="667"/>
      <c r="QHX19" s="667"/>
      <c r="QHY19" s="667"/>
      <c r="QHZ19" s="667"/>
      <c r="QIA19" s="667"/>
      <c r="QIB19" s="667"/>
      <c r="QIC19" s="667"/>
      <c r="QID19" s="667"/>
      <c r="QIE19" s="667"/>
      <c r="QIF19" s="667"/>
      <c r="QIG19" s="667"/>
      <c r="QIH19" s="667"/>
      <c r="QII19" s="667"/>
      <c r="QIJ19" s="667"/>
      <c r="QIK19" s="667"/>
      <c r="QIL19" s="667"/>
      <c r="QIM19" s="667"/>
      <c r="QIN19" s="667"/>
      <c r="QIO19" s="667"/>
      <c r="QIP19" s="667"/>
      <c r="QIQ19" s="667"/>
      <c r="QIR19" s="667"/>
      <c r="QIS19" s="667"/>
      <c r="QIT19" s="667"/>
      <c r="QIU19" s="667"/>
      <c r="QIV19" s="667"/>
      <c r="QIW19" s="667"/>
      <c r="QIX19" s="667"/>
      <c r="QIY19" s="667"/>
      <c r="QIZ19" s="667"/>
      <c r="QJA19" s="667"/>
      <c r="QJB19" s="667"/>
      <c r="QJC19" s="667"/>
      <c r="QJD19" s="667"/>
      <c r="QJE19" s="667"/>
      <c r="QJF19" s="667"/>
      <c r="QJG19" s="667"/>
      <c r="QJH19" s="667"/>
      <c r="QJI19" s="667"/>
      <c r="QJJ19" s="667"/>
      <c r="QJK19" s="667"/>
      <c r="QJL19" s="667"/>
      <c r="QJM19" s="667"/>
      <c r="QJN19" s="667"/>
      <c r="QJO19" s="667"/>
      <c r="QJP19" s="667"/>
      <c r="QJQ19" s="667"/>
      <c r="QJR19" s="667"/>
      <c r="QJS19" s="667"/>
      <c r="QJT19" s="667"/>
      <c r="QJU19" s="667"/>
      <c r="QJV19" s="667"/>
      <c r="QJW19" s="667"/>
      <c r="QJX19" s="667"/>
      <c r="QJY19" s="667"/>
      <c r="QJZ19" s="667"/>
      <c r="QKA19" s="667"/>
      <c r="QKB19" s="667"/>
      <c r="QKC19" s="667"/>
      <c r="QKD19" s="667"/>
      <c r="QKE19" s="667"/>
      <c r="QKF19" s="667"/>
      <c r="QKG19" s="667"/>
      <c r="QKH19" s="667"/>
      <c r="QKI19" s="667"/>
      <c r="QKJ19" s="667"/>
      <c r="QKK19" s="667"/>
      <c r="QKL19" s="667"/>
      <c r="QKM19" s="667"/>
      <c r="QKN19" s="667"/>
      <c r="QKO19" s="667"/>
      <c r="QKP19" s="667"/>
      <c r="QKQ19" s="667"/>
      <c r="QKR19" s="667"/>
      <c r="QKS19" s="667"/>
      <c r="QKT19" s="667"/>
      <c r="QKU19" s="667"/>
      <c r="QKV19" s="667"/>
      <c r="QKW19" s="667"/>
      <c r="QKX19" s="667"/>
      <c r="QKY19" s="667"/>
      <c r="QKZ19" s="667"/>
      <c r="QLA19" s="667"/>
      <c r="QLB19" s="667"/>
      <c r="QLC19" s="667"/>
      <c r="QLD19" s="667"/>
      <c r="QLE19" s="667"/>
      <c r="QLF19" s="667"/>
      <c r="QLG19" s="667"/>
      <c r="QLH19" s="667"/>
      <c r="QLI19" s="667"/>
      <c r="QLJ19" s="667"/>
      <c r="QLK19" s="667"/>
      <c r="QLL19" s="667"/>
      <c r="QLM19" s="667"/>
      <c r="QLN19" s="667"/>
      <c r="QLO19" s="667"/>
      <c r="QLP19" s="667"/>
      <c r="QLQ19" s="667"/>
      <c r="QLR19" s="667"/>
      <c r="QLS19" s="667"/>
      <c r="QLT19" s="667"/>
      <c r="QLU19" s="667"/>
      <c r="QLV19" s="667"/>
      <c r="QLW19" s="667"/>
      <c r="QLX19" s="667"/>
      <c r="QLY19" s="667"/>
      <c r="QLZ19" s="667"/>
      <c r="QMA19" s="667"/>
      <c r="QMB19" s="667"/>
      <c r="QMC19" s="667"/>
      <c r="QMD19" s="667"/>
      <c r="QME19" s="667"/>
      <c r="QMF19" s="667"/>
      <c r="QMG19" s="667"/>
      <c r="QMH19" s="667"/>
      <c r="QMI19" s="667"/>
      <c r="QMJ19" s="667"/>
      <c r="QMK19" s="667"/>
      <c r="QML19" s="667"/>
      <c r="QMM19" s="667"/>
      <c r="QMN19" s="667"/>
      <c r="QMO19" s="667"/>
      <c r="QMP19" s="667"/>
      <c r="QMQ19" s="667"/>
      <c r="QMR19" s="667"/>
      <c r="QMS19" s="667"/>
      <c r="QMT19" s="667"/>
      <c r="QMU19" s="667"/>
      <c r="QMV19" s="667"/>
      <c r="QMW19" s="667"/>
      <c r="QMX19" s="667"/>
      <c r="QMY19" s="667"/>
      <c r="QMZ19" s="667"/>
      <c r="QNA19" s="667"/>
      <c r="QNB19" s="667"/>
      <c r="QNC19" s="667"/>
      <c r="QND19" s="667"/>
      <c r="QNE19" s="667"/>
      <c r="QNF19" s="667"/>
      <c r="QNG19" s="667"/>
      <c r="QNH19" s="667"/>
      <c r="QNI19" s="667"/>
      <c r="QNJ19" s="667"/>
      <c r="QNK19" s="667"/>
      <c r="QNL19" s="667"/>
      <c r="QNM19" s="667"/>
      <c r="QNN19" s="667"/>
      <c r="QNO19" s="667"/>
      <c r="QNP19" s="667"/>
      <c r="QNQ19" s="667"/>
      <c r="QNR19" s="667"/>
      <c r="QNS19" s="667"/>
      <c r="QNT19" s="667"/>
      <c r="QNU19" s="667"/>
      <c r="QNV19" s="667"/>
      <c r="QNW19" s="667"/>
      <c r="QNX19" s="667"/>
      <c r="QNY19" s="667"/>
      <c r="QNZ19" s="667"/>
      <c r="QOA19" s="667"/>
      <c r="QOB19" s="667"/>
      <c r="QOC19" s="667"/>
      <c r="QOD19" s="667"/>
      <c r="QOE19" s="667"/>
      <c r="QOF19" s="667"/>
      <c r="QOG19" s="667"/>
      <c r="QOH19" s="667"/>
      <c r="QOI19" s="667"/>
      <c r="QOJ19" s="667"/>
      <c r="QOK19" s="667"/>
      <c r="QOL19" s="667"/>
      <c r="QOM19" s="667"/>
      <c r="QON19" s="667"/>
      <c r="QOO19" s="667"/>
      <c r="QOP19" s="667"/>
      <c r="QOQ19" s="667"/>
      <c r="QOR19" s="667"/>
      <c r="QOS19" s="667"/>
      <c r="QOT19" s="667"/>
      <c r="QOU19" s="667"/>
      <c r="QOV19" s="667"/>
      <c r="QOW19" s="667"/>
      <c r="QOX19" s="667"/>
      <c r="QOY19" s="667"/>
      <c r="QOZ19" s="667"/>
      <c r="QPA19" s="667"/>
      <c r="QPB19" s="667"/>
      <c r="QPC19" s="667"/>
      <c r="QPD19" s="667"/>
      <c r="QPE19" s="667"/>
      <c r="QPF19" s="667"/>
      <c r="QPG19" s="667"/>
      <c r="QPH19" s="667"/>
      <c r="QPI19" s="667"/>
      <c r="QPJ19" s="667"/>
      <c r="QPK19" s="667"/>
      <c r="QPL19" s="667"/>
      <c r="QPM19" s="667"/>
      <c r="QPN19" s="667"/>
      <c r="QPO19" s="667"/>
      <c r="QPP19" s="667"/>
      <c r="QPQ19" s="667"/>
      <c r="QPR19" s="667"/>
      <c r="QPS19" s="667"/>
      <c r="QPT19" s="667"/>
      <c r="QPU19" s="667"/>
      <c r="QPV19" s="667"/>
      <c r="QPW19" s="667"/>
      <c r="QPX19" s="667"/>
      <c r="QPY19" s="667"/>
      <c r="QPZ19" s="667"/>
      <c r="QQA19" s="667"/>
      <c r="QQB19" s="667"/>
      <c r="QQC19" s="667"/>
      <c r="QQD19" s="667"/>
      <c r="QQE19" s="667"/>
      <c r="QQF19" s="667"/>
      <c r="QQG19" s="667"/>
      <c r="QQH19" s="667"/>
      <c r="QQI19" s="667"/>
      <c r="QQJ19" s="667"/>
      <c r="QQK19" s="667"/>
      <c r="QQL19" s="667"/>
      <c r="QQM19" s="667"/>
      <c r="QQN19" s="667"/>
      <c r="QQO19" s="667"/>
      <c r="QQP19" s="667"/>
      <c r="QQQ19" s="667"/>
      <c r="QQR19" s="667"/>
      <c r="QQS19" s="667"/>
      <c r="QQT19" s="667"/>
      <c r="QQU19" s="667"/>
      <c r="QQV19" s="667"/>
      <c r="QQW19" s="667"/>
      <c r="QQX19" s="667"/>
      <c r="QQY19" s="667"/>
      <c r="QQZ19" s="667"/>
      <c r="QRA19" s="667"/>
      <c r="QRB19" s="667"/>
      <c r="QRC19" s="667"/>
      <c r="QRD19" s="667"/>
      <c r="QRE19" s="667"/>
      <c r="QRF19" s="667"/>
      <c r="QRG19" s="667"/>
      <c r="QRH19" s="667"/>
      <c r="QRI19" s="667"/>
      <c r="QRJ19" s="667"/>
      <c r="QRK19" s="667"/>
      <c r="QRL19" s="667"/>
      <c r="QRM19" s="667"/>
      <c r="QRN19" s="667"/>
      <c r="QRO19" s="667"/>
      <c r="QRP19" s="667"/>
      <c r="QRQ19" s="667"/>
      <c r="QRR19" s="667"/>
      <c r="QRS19" s="667"/>
      <c r="QRT19" s="667"/>
      <c r="QRU19" s="667"/>
      <c r="QRV19" s="667"/>
      <c r="QRW19" s="667"/>
      <c r="QRX19" s="667"/>
      <c r="QRY19" s="667"/>
      <c r="QRZ19" s="667"/>
      <c r="QSA19" s="667"/>
      <c r="QSB19" s="667"/>
      <c r="QSC19" s="667"/>
      <c r="QSD19" s="667"/>
      <c r="QSE19" s="667"/>
      <c r="QSF19" s="667"/>
      <c r="QSG19" s="667"/>
      <c r="QSH19" s="667"/>
      <c r="QSI19" s="667"/>
      <c r="QSJ19" s="667"/>
      <c r="QSK19" s="667"/>
      <c r="QSL19" s="667"/>
      <c r="QSM19" s="667"/>
      <c r="QSN19" s="667"/>
      <c r="QSO19" s="667"/>
      <c r="QSP19" s="667"/>
      <c r="QSQ19" s="667"/>
      <c r="QSR19" s="667"/>
      <c r="QSS19" s="667"/>
      <c r="QST19" s="667"/>
      <c r="QSU19" s="667"/>
      <c r="QSV19" s="667"/>
      <c r="QSW19" s="667"/>
      <c r="QSX19" s="667"/>
      <c r="QSY19" s="667"/>
      <c r="QSZ19" s="667"/>
      <c r="QTA19" s="667"/>
      <c r="QTB19" s="667"/>
      <c r="QTC19" s="667"/>
      <c r="QTD19" s="667"/>
      <c r="QTE19" s="667"/>
      <c r="QTF19" s="667"/>
      <c r="QTG19" s="667"/>
      <c r="QTH19" s="667"/>
      <c r="QTI19" s="667"/>
      <c r="QTJ19" s="667"/>
      <c r="QTK19" s="667"/>
      <c r="QTL19" s="667"/>
      <c r="QTM19" s="667"/>
      <c r="QTN19" s="667"/>
      <c r="QTO19" s="667"/>
      <c r="QTP19" s="667"/>
      <c r="QTQ19" s="667"/>
      <c r="QTR19" s="667"/>
      <c r="QTS19" s="667"/>
      <c r="QTT19" s="667"/>
      <c r="QTU19" s="667"/>
      <c r="QTV19" s="667"/>
      <c r="QTW19" s="667"/>
      <c r="QTX19" s="667"/>
      <c r="QTY19" s="667"/>
      <c r="QTZ19" s="667"/>
      <c r="QUA19" s="667"/>
      <c r="QUB19" s="667"/>
      <c r="QUC19" s="667"/>
      <c r="QUD19" s="667"/>
      <c r="QUE19" s="667"/>
      <c r="QUF19" s="667"/>
      <c r="QUG19" s="667"/>
      <c r="QUH19" s="667"/>
      <c r="QUI19" s="667"/>
      <c r="QUJ19" s="667"/>
      <c r="QUK19" s="667"/>
      <c r="QUL19" s="667"/>
      <c r="QUM19" s="667"/>
      <c r="QUN19" s="667"/>
      <c r="QUO19" s="667"/>
      <c r="QUP19" s="667"/>
      <c r="QUQ19" s="667"/>
      <c r="QUR19" s="667"/>
      <c r="QUS19" s="667"/>
      <c r="QUT19" s="667"/>
      <c r="QUU19" s="667"/>
      <c r="QUV19" s="667"/>
      <c r="QUW19" s="667"/>
      <c r="QUX19" s="667"/>
      <c r="QUY19" s="667"/>
      <c r="QUZ19" s="667"/>
      <c r="QVA19" s="667"/>
      <c r="QVB19" s="667"/>
      <c r="QVC19" s="667"/>
      <c r="QVD19" s="667"/>
      <c r="QVE19" s="667"/>
      <c r="QVF19" s="667"/>
      <c r="QVG19" s="667"/>
      <c r="QVH19" s="667"/>
      <c r="QVI19" s="667"/>
      <c r="QVJ19" s="667"/>
      <c r="QVK19" s="667"/>
      <c r="QVL19" s="667"/>
      <c r="QVM19" s="667"/>
      <c r="QVN19" s="667"/>
      <c r="QVO19" s="667"/>
      <c r="QVP19" s="667"/>
      <c r="QVQ19" s="667"/>
      <c r="QVR19" s="667"/>
      <c r="QVS19" s="667"/>
      <c r="QVT19" s="667"/>
      <c r="QVU19" s="667"/>
      <c r="QVV19" s="667"/>
      <c r="QVW19" s="667"/>
      <c r="QVX19" s="667"/>
      <c r="QVY19" s="667"/>
      <c r="QVZ19" s="667"/>
      <c r="QWA19" s="667"/>
      <c r="QWB19" s="667"/>
      <c r="QWC19" s="667"/>
      <c r="QWD19" s="667"/>
      <c r="QWE19" s="667"/>
      <c r="QWF19" s="667"/>
      <c r="QWG19" s="667"/>
      <c r="QWH19" s="667"/>
      <c r="QWI19" s="667"/>
      <c r="QWJ19" s="667"/>
      <c r="QWK19" s="667"/>
      <c r="QWL19" s="667"/>
      <c r="QWM19" s="667"/>
      <c r="QWN19" s="667"/>
      <c r="QWO19" s="667"/>
      <c r="QWP19" s="667"/>
      <c r="QWQ19" s="667"/>
      <c r="QWR19" s="667"/>
      <c r="QWS19" s="667"/>
      <c r="QWT19" s="667"/>
      <c r="QWU19" s="667"/>
      <c r="QWV19" s="667"/>
      <c r="QWW19" s="667"/>
      <c r="QWX19" s="667"/>
      <c r="QWY19" s="667"/>
      <c r="QWZ19" s="667"/>
      <c r="QXA19" s="667"/>
      <c r="QXB19" s="667"/>
      <c r="QXC19" s="667"/>
      <c r="QXD19" s="667"/>
      <c r="QXE19" s="667"/>
      <c r="QXF19" s="667"/>
      <c r="QXG19" s="667"/>
      <c r="QXH19" s="667"/>
      <c r="QXI19" s="667"/>
      <c r="QXJ19" s="667"/>
      <c r="QXK19" s="667"/>
      <c r="QXL19" s="667"/>
      <c r="QXM19" s="667"/>
      <c r="QXN19" s="667"/>
      <c r="QXO19" s="667"/>
      <c r="QXP19" s="667"/>
      <c r="QXQ19" s="667"/>
      <c r="QXR19" s="667"/>
      <c r="QXS19" s="667"/>
      <c r="QXT19" s="667"/>
      <c r="QXU19" s="667"/>
      <c r="QXV19" s="667"/>
      <c r="QXW19" s="667"/>
      <c r="QXX19" s="667"/>
      <c r="QXY19" s="667"/>
      <c r="QXZ19" s="667"/>
      <c r="QYA19" s="667"/>
      <c r="QYB19" s="667"/>
      <c r="QYC19" s="667"/>
      <c r="QYD19" s="667"/>
      <c r="QYE19" s="667"/>
      <c r="QYF19" s="667"/>
      <c r="QYG19" s="667"/>
      <c r="QYH19" s="667"/>
      <c r="QYI19" s="667"/>
      <c r="QYJ19" s="667"/>
      <c r="QYK19" s="667"/>
      <c r="QYL19" s="667"/>
      <c r="QYM19" s="667"/>
      <c r="QYN19" s="667"/>
      <c r="QYO19" s="667"/>
      <c r="QYP19" s="667"/>
      <c r="QYQ19" s="667"/>
      <c r="QYR19" s="667"/>
      <c r="QYS19" s="667"/>
      <c r="QYT19" s="667"/>
      <c r="QYU19" s="667"/>
      <c r="QYV19" s="667"/>
      <c r="QYW19" s="667"/>
      <c r="QYX19" s="667"/>
      <c r="QYY19" s="667"/>
      <c r="QYZ19" s="667"/>
      <c r="QZA19" s="667"/>
      <c r="QZB19" s="667"/>
      <c r="QZC19" s="667"/>
      <c r="QZD19" s="667"/>
      <c r="QZE19" s="667"/>
      <c r="QZF19" s="667"/>
      <c r="QZG19" s="667"/>
      <c r="QZH19" s="667"/>
      <c r="QZI19" s="667"/>
      <c r="QZJ19" s="667"/>
      <c r="QZK19" s="667"/>
      <c r="QZL19" s="667"/>
      <c r="QZM19" s="667"/>
      <c r="QZN19" s="667"/>
      <c r="QZO19" s="667"/>
      <c r="QZP19" s="667"/>
      <c r="QZQ19" s="667"/>
      <c r="QZR19" s="667"/>
      <c r="QZS19" s="667"/>
      <c r="QZT19" s="667"/>
      <c r="QZU19" s="667"/>
      <c r="QZV19" s="667"/>
      <c r="QZW19" s="667"/>
      <c r="QZX19" s="667"/>
      <c r="QZY19" s="667"/>
      <c r="QZZ19" s="667"/>
      <c r="RAA19" s="667"/>
      <c r="RAB19" s="667"/>
      <c r="RAC19" s="667"/>
      <c r="RAD19" s="667"/>
      <c r="RAE19" s="667"/>
      <c r="RAF19" s="667"/>
      <c r="RAG19" s="667"/>
      <c r="RAH19" s="667"/>
      <c r="RAI19" s="667"/>
      <c r="RAJ19" s="667"/>
      <c r="RAK19" s="667"/>
      <c r="RAL19" s="667"/>
      <c r="RAM19" s="667"/>
      <c r="RAN19" s="667"/>
      <c r="RAO19" s="667"/>
      <c r="RAP19" s="667"/>
      <c r="RAQ19" s="667"/>
      <c r="RAR19" s="667"/>
      <c r="RAS19" s="667"/>
      <c r="RAT19" s="667"/>
      <c r="RAU19" s="667"/>
      <c r="RAV19" s="667"/>
      <c r="RAW19" s="667"/>
      <c r="RAX19" s="667"/>
      <c r="RAY19" s="667"/>
      <c r="RAZ19" s="667"/>
      <c r="RBA19" s="667"/>
      <c r="RBB19" s="667"/>
      <c r="RBC19" s="667"/>
      <c r="RBD19" s="667"/>
      <c r="RBE19" s="667"/>
      <c r="RBF19" s="667"/>
      <c r="RBG19" s="667"/>
      <c r="RBH19" s="667"/>
      <c r="RBI19" s="667"/>
      <c r="RBJ19" s="667"/>
      <c r="RBK19" s="667"/>
      <c r="RBL19" s="667"/>
      <c r="RBM19" s="667"/>
      <c r="RBN19" s="667"/>
      <c r="RBO19" s="667"/>
      <c r="RBP19" s="667"/>
      <c r="RBQ19" s="667"/>
      <c r="RBR19" s="667"/>
      <c r="RBS19" s="667"/>
      <c r="RBT19" s="667"/>
      <c r="RBU19" s="667"/>
      <c r="RBV19" s="667"/>
      <c r="RBW19" s="667"/>
      <c r="RBX19" s="667"/>
      <c r="RBY19" s="667"/>
      <c r="RBZ19" s="667"/>
      <c r="RCA19" s="667"/>
      <c r="RCB19" s="667"/>
      <c r="RCC19" s="667"/>
      <c r="RCD19" s="667"/>
      <c r="RCE19" s="667"/>
      <c r="RCF19" s="667"/>
      <c r="RCG19" s="667"/>
      <c r="RCH19" s="667"/>
      <c r="RCI19" s="667"/>
      <c r="RCJ19" s="667"/>
      <c r="RCK19" s="667"/>
      <c r="RCL19" s="667"/>
      <c r="RCM19" s="667"/>
      <c r="RCN19" s="667"/>
      <c r="RCO19" s="667"/>
      <c r="RCP19" s="667"/>
      <c r="RCQ19" s="667"/>
      <c r="RCR19" s="667"/>
      <c r="RCS19" s="667"/>
      <c r="RCT19" s="667"/>
      <c r="RCU19" s="667"/>
      <c r="RCV19" s="667"/>
      <c r="RCW19" s="667"/>
      <c r="RCX19" s="667"/>
      <c r="RCY19" s="667"/>
      <c r="RCZ19" s="667"/>
      <c r="RDA19" s="667"/>
      <c r="RDB19" s="667"/>
      <c r="RDC19" s="667"/>
      <c r="RDD19" s="667"/>
      <c r="RDE19" s="667"/>
      <c r="RDF19" s="667"/>
      <c r="RDG19" s="667"/>
      <c r="RDH19" s="667"/>
      <c r="RDI19" s="667"/>
      <c r="RDJ19" s="667"/>
      <c r="RDK19" s="667"/>
      <c r="RDL19" s="667"/>
      <c r="RDM19" s="667"/>
      <c r="RDN19" s="667"/>
      <c r="RDO19" s="667"/>
      <c r="RDP19" s="667"/>
      <c r="RDQ19" s="667"/>
      <c r="RDR19" s="667"/>
      <c r="RDS19" s="667"/>
      <c r="RDT19" s="667"/>
      <c r="RDU19" s="667"/>
      <c r="RDV19" s="667"/>
      <c r="RDW19" s="667"/>
      <c r="RDX19" s="667"/>
      <c r="RDY19" s="667"/>
      <c r="RDZ19" s="667"/>
      <c r="REA19" s="667"/>
      <c r="REB19" s="667"/>
      <c r="REC19" s="667"/>
      <c r="RED19" s="667"/>
      <c r="REE19" s="667"/>
      <c r="REF19" s="667"/>
      <c r="REG19" s="667"/>
      <c r="REH19" s="667"/>
      <c r="REI19" s="667"/>
      <c r="REJ19" s="667"/>
      <c r="REK19" s="667"/>
      <c r="REL19" s="667"/>
      <c r="REM19" s="667"/>
      <c r="REN19" s="667"/>
      <c r="REO19" s="667"/>
      <c r="REP19" s="667"/>
      <c r="REQ19" s="667"/>
      <c r="RER19" s="667"/>
      <c r="RES19" s="667"/>
      <c r="RET19" s="667"/>
      <c r="REU19" s="667"/>
      <c r="REV19" s="667"/>
      <c r="REW19" s="667"/>
      <c r="REX19" s="667"/>
      <c r="REY19" s="667"/>
      <c r="REZ19" s="667"/>
      <c r="RFA19" s="667"/>
      <c r="RFB19" s="667"/>
      <c r="RFC19" s="667"/>
      <c r="RFD19" s="667"/>
      <c r="RFE19" s="667"/>
      <c r="RFF19" s="667"/>
      <c r="RFG19" s="667"/>
      <c r="RFH19" s="667"/>
      <c r="RFI19" s="667"/>
      <c r="RFJ19" s="667"/>
      <c r="RFK19" s="667"/>
      <c r="RFL19" s="667"/>
      <c r="RFM19" s="667"/>
      <c r="RFN19" s="667"/>
      <c r="RFO19" s="667"/>
      <c r="RFP19" s="667"/>
      <c r="RFQ19" s="667"/>
      <c r="RFR19" s="667"/>
      <c r="RFS19" s="667"/>
      <c r="RFT19" s="667"/>
      <c r="RFU19" s="667"/>
      <c r="RFV19" s="667"/>
      <c r="RFW19" s="667"/>
      <c r="RFX19" s="667"/>
      <c r="RFY19" s="667"/>
      <c r="RFZ19" s="667"/>
      <c r="RGA19" s="667"/>
      <c r="RGB19" s="667"/>
      <c r="RGC19" s="667"/>
      <c r="RGD19" s="667"/>
      <c r="RGE19" s="667"/>
      <c r="RGF19" s="667"/>
      <c r="RGG19" s="667"/>
      <c r="RGH19" s="667"/>
      <c r="RGI19" s="667"/>
      <c r="RGJ19" s="667"/>
      <c r="RGK19" s="667"/>
      <c r="RGL19" s="667"/>
      <c r="RGM19" s="667"/>
      <c r="RGN19" s="667"/>
      <c r="RGO19" s="667"/>
      <c r="RGP19" s="667"/>
      <c r="RGQ19" s="667"/>
      <c r="RGR19" s="667"/>
      <c r="RGS19" s="667"/>
      <c r="RGT19" s="667"/>
      <c r="RGU19" s="667"/>
      <c r="RGV19" s="667"/>
      <c r="RGW19" s="667"/>
      <c r="RGX19" s="667"/>
      <c r="RGY19" s="667"/>
      <c r="RGZ19" s="667"/>
      <c r="RHA19" s="667"/>
      <c r="RHB19" s="667"/>
      <c r="RHC19" s="667"/>
      <c r="RHD19" s="667"/>
      <c r="RHE19" s="667"/>
      <c r="RHF19" s="667"/>
      <c r="RHG19" s="667"/>
      <c r="RHH19" s="667"/>
      <c r="RHI19" s="667"/>
      <c r="RHJ19" s="667"/>
      <c r="RHK19" s="667"/>
      <c r="RHL19" s="667"/>
      <c r="RHM19" s="667"/>
      <c r="RHN19" s="667"/>
      <c r="RHO19" s="667"/>
      <c r="RHP19" s="667"/>
      <c r="RHQ19" s="667"/>
      <c r="RHR19" s="667"/>
      <c r="RHS19" s="667"/>
      <c r="RHT19" s="667"/>
      <c r="RHU19" s="667"/>
      <c r="RHV19" s="667"/>
      <c r="RHW19" s="667"/>
      <c r="RHX19" s="667"/>
      <c r="RHY19" s="667"/>
      <c r="RHZ19" s="667"/>
      <c r="RIA19" s="667"/>
      <c r="RIB19" s="667"/>
      <c r="RIC19" s="667"/>
      <c r="RID19" s="667"/>
      <c r="RIE19" s="667"/>
      <c r="RIF19" s="667"/>
      <c r="RIG19" s="667"/>
      <c r="RIH19" s="667"/>
      <c r="RII19" s="667"/>
      <c r="RIJ19" s="667"/>
      <c r="RIK19" s="667"/>
      <c r="RIL19" s="667"/>
      <c r="RIM19" s="667"/>
      <c r="RIN19" s="667"/>
      <c r="RIO19" s="667"/>
      <c r="RIP19" s="667"/>
      <c r="RIQ19" s="667"/>
      <c r="RIR19" s="667"/>
      <c r="RIS19" s="667"/>
      <c r="RIT19" s="667"/>
      <c r="RIU19" s="667"/>
      <c r="RIV19" s="667"/>
      <c r="RIW19" s="667"/>
      <c r="RIX19" s="667"/>
      <c r="RIY19" s="667"/>
      <c r="RIZ19" s="667"/>
      <c r="RJA19" s="667"/>
      <c r="RJB19" s="667"/>
      <c r="RJC19" s="667"/>
      <c r="RJD19" s="667"/>
      <c r="RJE19" s="667"/>
      <c r="RJF19" s="667"/>
      <c r="RJG19" s="667"/>
      <c r="RJH19" s="667"/>
      <c r="RJI19" s="667"/>
      <c r="RJJ19" s="667"/>
      <c r="RJK19" s="667"/>
      <c r="RJL19" s="667"/>
      <c r="RJM19" s="667"/>
      <c r="RJN19" s="667"/>
      <c r="RJO19" s="667"/>
      <c r="RJP19" s="667"/>
      <c r="RJQ19" s="667"/>
      <c r="RJR19" s="667"/>
      <c r="RJS19" s="667"/>
      <c r="RJT19" s="667"/>
      <c r="RJU19" s="667"/>
      <c r="RJV19" s="667"/>
      <c r="RJW19" s="667"/>
      <c r="RJX19" s="667"/>
      <c r="RJY19" s="667"/>
      <c r="RJZ19" s="667"/>
      <c r="RKA19" s="667"/>
      <c r="RKB19" s="667"/>
      <c r="RKC19" s="667"/>
      <c r="RKD19" s="667"/>
      <c r="RKE19" s="667"/>
      <c r="RKF19" s="667"/>
      <c r="RKG19" s="667"/>
      <c r="RKH19" s="667"/>
      <c r="RKI19" s="667"/>
      <c r="RKJ19" s="667"/>
      <c r="RKK19" s="667"/>
      <c r="RKL19" s="667"/>
      <c r="RKM19" s="667"/>
      <c r="RKN19" s="667"/>
      <c r="RKO19" s="667"/>
      <c r="RKP19" s="667"/>
      <c r="RKQ19" s="667"/>
      <c r="RKR19" s="667"/>
      <c r="RKS19" s="667"/>
      <c r="RKT19" s="667"/>
      <c r="RKU19" s="667"/>
      <c r="RKV19" s="667"/>
      <c r="RKW19" s="667"/>
      <c r="RKX19" s="667"/>
      <c r="RKY19" s="667"/>
      <c r="RKZ19" s="667"/>
      <c r="RLA19" s="667"/>
      <c r="RLB19" s="667"/>
      <c r="RLC19" s="667"/>
      <c r="RLD19" s="667"/>
      <c r="RLE19" s="667"/>
      <c r="RLF19" s="667"/>
      <c r="RLG19" s="667"/>
      <c r="RLH19" s="667"/>
      <c r="RLI19" s="667"/>
      <c r="RLJ19" s="667"/>
      <c r="RLK19" s="667"/>
      <c r="RLL19" s="667"/>
      <c r="RLM19" s="667"/>
      <c r="RLN19" s="667"/>
      <c r="RLO19" s="667"/>
      <c r="RLP19" s="667"/>
      <c r="RLQ19" s="667"/>
      <c r="RLR19" s="667"/>
      <c r="RLS19" s="667"/>
      <c r="RLT19" s="667"/>
      <c r="RLU19" s="667"/>
      <c r="RLV19" s="667"/>
      <c r="RLW19" s="667"/>
      <c r="RLX19" s="667"/>
      <c r="RLY19" s="667"/>
      <c r="RLZ19" s="667"/>
      <c r="RMA19" s="667"/>
      <c r="RMB19" s="667"/>
      <c r="RMC19" s="667"/>
      <c r="RMD19" s="667"/>
      <c r="RME19" s="667"/>
      <c r="RMF19" s="667"/>
      <c r="RMG19" s="667"/>
      <c r="RMH19" s="667"/>
      <c r="RMI19" s="667"/>
      <c r="RMJ19" s="667"/>
      <c r="RMK19" s="667"/>
      <c r="RML19" s="667"/>
      <c r="RMM19" s="667"/>
      <c r="RMN19" s="667"/>
      <c r="RMO19" s="667"/>
      <c r="RMP19" s="667"/>
      <c r="RMQ19" s="667"/>
      <c r="RMR19" s="667"/>
      <c r="RMS19" s="667"/>
      <c r="RMT19" s="667"/>
      <c r="RMU19" s="667"/>
      <c r="RMV19" s="667"/>
      <c r="RMW19" s="667"/>
      <c r="RMX19" s="667"/>
      <c r="RMY19" s="667"/>
      <c r="RMZ19" s="667"/>
      <c r="RNA19" s="667"/>
      <c r="RNB19" s="667"/>
      <c r="RNC19" s="667"/>
      <c r="RND19" s="667"/>
      <c r="RNE19" s="667"/>
      <c r="RNF19" s="667"/>
      <c r="RNG19" s="667"/>
      <c r="RNH19" s="667"/>
      <c r="RNI19" s="667"/>
      <c r="RNJ19" s="667"/>
      <c r="RNK19" s="667"/>
      <c r="RNL19" s="667"/>
      <c r="RNM19" s="667"/>
      <c r="RNN19" s="667"/>
      <c r="RNO19" s="667"/>
      <c r="RNP19" s="667"/>
      <c r="RNQ19" s="667"/>
      <c r="RNR19" s="667"/>
      <c r="RNS19" s="667"/>
      <c r="RNT19" s="667"/>
      <c r="RNU19" s="667"/>
      <c r="RNV19" s="667"/>
      <c r="RNW19" s="667"/>
      <c r="RNX19" s="667"/>
      <c r="RNY19" s="667"/>
      <c r="RNZ19" s="667"/>
      <c r="ROA19" s="667"/>
      <c r="ROB19" s="667"/>
      <c r="ROC19" s="667"/>
      <c r="ROD19" s="667"/>
      <c r="ROE19" s="667"/>
      <c r="ROF19" s="667"/>
      <c r="ROG19" s="667"/>
      <c r="ROH19" s="667"/>
      <c r="ROI19" s="667"/>
      <c r="ROJ19" s="667"/>
      <c r="ROK19" s="667"/>
      <c r="ROL19" s="667"/>
      <c r="ROM19" s="667"/>
      <c r="RON19" s="667"/>
      <c r="ROO19" s="667"/>
      <c r="ROP19" s="667"/>
      <c r="ROQ19" s="667"/>
      <c r="ROR19" s="667"/>
      <c r="ROS19" s="667"/>
      <c r="ROT19" s="667"/>
      <c r="ROU19" s="667"/>
      <c r="ROV19" s="667"/>
      <c r="ROW19" s="667"/>
      <c r="ROX19" s="667"/>
      <c r="ROY19" s="667"/>
      <c r="ROZ19" s="667"/>
      <c r="RPA19" s="667"/>
      <c r="RPB19" s="667"/>
      <c r="RPC19" s="667"/>
      <c r="RPD19" s="667"/>
      <c r="RPE19" s="667"/>
      <c r="RPF19" s="667"/>
      <c r="RPG19" s="667"/>
      <c r="RPH19" s="667"/>
      <c r="RPI19" s="667"/>
      <c r="RPJ19" s="667"/>
      <c r="RPK19" s="667"/>
      <c r="RPL19" s="667"/>
      <c r="RPM19" s="667"/>
      <c r="RPN19" s="667"/>
      <c r="RPO19" s="667"/>
      <c r="RPP19" s="667"/>
      <c r="RPQ19" s="667"/>
      <c r="RPR19" s="667"/>
      <c r="RPS19" s="667"/>
      <c r="RPT19" s="667"/>
      <c r="RPU19" s="667"/>
      <c r="RPV19" s="667"/>
      <c r="RPW19" s="667"/>
      <c r="RPX19" s="667"/>
      <c r="RPY19" s="667"/>
      <c r="RPZ19" s="667"/>
      <c r="RQA19" s="667"/>
      <c r="RQB19" s="667"/>
      <c r="RQC19" s="667"/>
      <c r="RQD19" s="667"/>
      <c r="RQE19" s="667"/>
      <c r="RQF19" s="667"/>
      <c r="RQG19" s="667"/>
      <c r="RQH19" s="667"/>
      <c r="RQI19" s="667"/>
      <c r="RQJ19" s="667"/>
      <c r="RQK19" s="667"/>
      <c r="RQL19" s="667"/>
      <c r="RQM19" s="667"/>
      <c r="RQN19" s="667"/>
      <c r="RQO19" s="667"/>
      <c r="RQP19" s="667"/>
      <c r="RQQ19" s="667"/>
      <c r="RQR19" s="667"/>
      <c r="RQS19" s="667"/>
      <c r="RQT19" s="667"/>
      <c r="RQU19" s="667"/>
      <c r="RQV19" s="667"/>
      <c r="RQW19" s="667"/>
      <c r="RQX19" s="667"/>
      <c r="RQY19" s="667"/>
      <c r="RQZ19" s="667"/>
      <c r="RRA19" s="667"/>
      <c r="RRB19" s="667"/>
      <c r="RRC19" s="667"/>
      <c r="RRD19" s="667"/>
      <c r="RRE19" s="667"/>
      <c r="RRF19" s="667"/>
      <c r="RRG19" s="667"/>
      <c r="RRH19" s="667"/>
      <c r="RRI19" s="667"/>
      <c r="RRJ19" s="667"/>
      <c r="RRK19" s="667"/>
      <c r="RRL19" s="667"/>
      <c r="RRM19" s="667"/>
      <c r="RRN19" s="667"/>
      <c r="RRO19" s="667"/>
      <c r="RRP19" s="667"/>
      <c r="RRQ19" s="667"/>
      <c r="RRR19" s="667"/>
      <c r="RRS19" s="667"/>
      <c r="RRT19" s="667"/>
      <c r="RRU19" s="667"/>
      <c r="RRV19" s="667"/>
      <c r="RRW19" s="667"/>
      <c r="RRX19" s="667"/>
      <c r="RRY19" s="667"/>
      <c r="RRZ19" s="667"/>
      <c r="RSA19" s="667"/>
      <c r="RSB19" s="667"/>
      <c r="RSC19" s="667"/>
      <c r="RSD19" s="667"/>
      <c r="RSE19" s="667"/>
      <c r="RSF19" s="667"/>
      <c r="RSG19" s="667"/>
      <c r="RSH19" s="667"/>
      <c r="RSI19" s="667"/>
      <c r="RSJ19" s="667"/>
      <c r="RSK19" s="667"/>
      <c r="RSL19" s="667"/>
      <c r="RSM19" s="667"/>
      <c r="RSN19" s="667"/>
      <c r="RSO19" s="667"/>
      <c r="RSP19" s="667"/>
      <c r="RSQ19" s="667"/>
      <c r="RSR19" s="667"/>
      <c r="RSS19" s="667"/>
      <c r="RST19" s="667"/>
      <c r="RSU19" s="667"/>
      <c r="RSV19" s="667"/>
      <c r="RSW19" s="667"/>
      <c r="RSX19" s="667"/>
      <c r="RSY19" s="667"/>
      <c r="RSZ19" s="667"/>
      <c r="RTA19" s="667"/>
      <c r="RTB19" s="667"/>
      <c r="RTC19" s="667"/>
      <c r="RTD19" s="667"/>
      <c r="RTE19" s="667"/>
      <c r="RTF19" s="667"/>
      <c r="RTG19" s="667"/>
      <c r="RTH19" s="667"/>
      <c r="RTI19" s="667"/>
      <c r="RTJ19" s="667"/>
      <c r="RTK19" s="667"/>
      <c r="RTL19" s="667"/>
      <c r="RTM19" s="667"/>
      <c r="RTN19" s="667"/>
      <c r="RTO19" s="667"/>
      <c r="RTP19" s="667"/>
      <c r="RTQ19" s="667"/>
      <c r="RTR19" s="667"/>
      <c r="RTS19" s="667"/>
      <c r="RTT19" s="667"/>
      <c r="RTU19" s="667"/>
      <c r="RTV19" s="667"/>
      <c r="RTW19" s="667"/>
      <c r="RTX19" s="667"/>
      <c r="RTY19" s="667"/>
      <c r="RTZ19" s="667"/>
      <c r="RUA19" s="667"/>
      <c r="RUB19" s="667"/>
      <c r="RUC19" s="667"/>
      <c r="RUD19" s="667"/>
      <c r="RUE19" s="667"/>
      <c r="RUF19" s="667"/>
      <c r="RUG19" s="667"/>
      <c r="RUH19" s="667"/>
      <c r="RUI19" s="667"/>
      <c r="RUJ19" s="667"/>
      <c r="RUK19" s="667"/>
      <c r="RUL19" s="667"/>
      <c r="RUM19" s="667"/>
      <c r="RUN19" s="667"/>
      <c r="RUO19" s="667"/>
      <c r="RUP19" s="667"/>
      <c r="RUQ19" s="667"/>
      <c r="RUR19" s="667"/>
      <c r="RUS19" s="667"/>
      <c r="RUT19" s="667"/>
      <c r="RUU19" s="667"/>
      <c r="RUV19" s="667"/>
      <c r="RUW19" s="667"/>
      <c r="RUX19" s="667"/>
      <c r="RUY19" s="667"/>
      <c r="RUZ19" s="667"/>
      <c r="RVA19" s="667"/>
      <c r="RVB19" s="667"/>
      <c r="RVC19" s="667"/>
      <c r="RVD19" s="667"/>
      <c r="RVE19" s="667"/>
      <c r="RVF19" s="667"/>
      <c r="RVG19" s="667"/>
      <c r="RVH19" s="667"/>
      <c r="RVI19" s="667"/>
      <c r="RVJ19" s="667"/>
      <c r="RVK19" s="667"/>
      <c r="RVL19" s="667"/>
      <c r="RVM19" s="667"/>
      <c r="RVN19" s="667"/>
      <c r="RVO19" s="667"/>
      <c r="RVP19" s="667"/>
      <c r="RVQ19" s="667"/>
      <c r="RVR19" s="667"/>
      <c r="RVS19" s="667"/>
      <c r="RVT19" s="667"/>
      <c r="RVU19" s="667"/>
      <c r="RVV19" s="667"/>
      <c r="RVW19" s="667"/>
      <c r="RVX19" s="667"/>
      <c r="RVY19" s="667"/>
      <c r="RVZ19" s="667"/>
      <c r="RWA19" s="667"/>
      <c r="RWB19" s="667"/>
      <c r="RWC19" s="667"/>
      <c r="RWD19" s="667"/>
      <c r="RWE19" s="667"/>
      <c r="RWF19" s="667"/>
      <c r="RWG19" s="667"/>
      <c r="RWH19" s="667"/>
      <c r="RWI19" s="667"/>
      <c r="RWJ19" s="667"/>
      <c r="RWK19" s="667"/>
      <c r="RWL19" s="667"/>
      <c r="RWM19" s="667"/>
      <c r="RWN19" s="667"/>
      <c r="RWO19" s="667"/>
      <c r="RWP19" s="667"/>
      <c r="RWQ19" s="667"/>
      <c r="RWR19" s="667"/>
      <c r="RWS19" s="667"/>
      <c r="RWT19" s="667"/>
      <c r="RWU19" s="667"/>
      <c r="RWV19" s="667"/>
      <c r="RWW19" s="667"/>
      <c r="RWX19" s="667"/>
      <c r="RWY19" s="667"/>
      <c r="RWZ19" s="667"/>
      <c r="RXA19" s="667"/>
      <c r="RXB19" s="667"/>
      <c r="RXC19" s="667"/>
      <c r="RXD19" s="667"/>
      <c r="RXE19" s="667"/>
      <c r="RXF19" s="667"/>
      <c r="RXG19" s="667"/>
      <c r="RXH19" s="667"/>
      <c r="RXI19" s="667"/>
      <c r="RXJ19" s="667"/>
      <c r="RXK19" s="667"/>
      <c r="RXL19" s="667"/>
      <c r="RXM19" s="667"/>
      <c r="RXN19" s="667"/>
      <c r="RXO19" s="667"/>
      <c r="RXP19" s="667"/>
      <c r="RXQ19" s="667"/>
      <c r="RXR19" s="667"/>
      <c r="RXS19" s="667"/>
      <c r="RXT19" s="667"/>
      <c r="RXU19" s="667"/>
      <c r="RXV19" s="667"/>
      <c r="RXW19" s="667"/>
      <c r="RXX19" s="667"/>
      <c r="RXY19" s="667"/>
      <c r="RXZ19" s="667"/>
      <c r="RYA19" s="667"/>
      <c r="RYB19" s="667"/>
      <c r="RYC19" s="667"/>
      <c r="RYD19" s="667"/>
      <c r="RYE19" s="667"/>
      <c r="RYF19" s="667"/>
      <c r="RYG19" s="667"/>
      <c r="RYH19" s="667"/>
      <c r="RYI19" s="667"/>
      <c r="RYJ19" s="667"/>
      <c r="RYK19" s="667"/>
      <c r="RYL19" s="667"/>
      <c r="RYM19" s="667"/>
      <c r="RYN19" s="667"/>
      <c r="RYO19" s="667"/>
      <c r="RYP19" s="667"/>
      <c r="RYQ19" s="667"/>
      <c r="RYR19" s="667"/>
      <c r="RYS19" s="667"/>
      <c r="RYT19" s="667"/>
      <c r="RYU19" s="667"/>
      <c r="RYV19" s="667"/>
      <c r="RYW19" s="667"/>
      <c r="RYX19" s="667"/>
      <c r="RYY19" s="667"/>
      <c r="RYZ19" s="667"/>
      <c r="RZA19" s="667"/>
      <c r="RZB19" s="667"/>
      <c r="RZC19" s="667"/>
      <c r="RZD19" s="667"/>
      <c r="RZE19" s="667"/>
      <c r="RZF19" s="667"/>
      <c r="RZG19" s="667"/>
      <c r="RZH19" s="667"/>
      <c r="RZI19" s="667"/>
      <c r="RZJ19" s="667"/>
      <c r="RZK19" s="667"/>
      <c r="RZL19" s="667"/>
      <c r="RZM19" s="667"/>
      <c r="RZN19" s="667"/>
      <c r="RZO19" s="667"/>
      <c r="RZP19" s="667"/>
      <c r="RZQ19" s="667"/>
      <c r="RZR19" s="667"/>
      <c r="RZS19" s="667"/>
      <c r="RZT19" s="667"/>
      <c r="RZU19" s="667"/>
      <c r="RZV19" s="667"/>
      <c r="RZW19" s="667"/>
      <c r="RZX19" s="667"/>
      <c r="RZY19" s="667"/>
      <c r="RZZ19" s="667"/>
      <c r="SAA19" s="667"/>
      <c r="SAB19" s="667"/>
      <c r="SAC19" s="667"/>
      <c r="SAD19" s="667"/>
      <c r="SAE19" s="667"/>
      <c r="SAF19" s="667"/>
      <c r="SAG19" s="667"/>
      <c r="SAH19" s="667"/>
      <c r="SAI19" s="667"/>
      <c r="SAJ19" s="667"/>
      <c r="SAK19" s="667"/>
      <c r="SAL19" s="667"/>
      <c r="SAM19" s="667"/>
      <c r="SAN19" s="667"/>
      <c r="SAO19" s="667"/>
      <c r="SAP19" s="667"/>
      <c r="SAQ19" s="667"/>
      <c r="SAR19" s="667"/>
      <c r="SAS19" s="667"/>
      <c r="SAT19" s="667"/>
      <c r="SAU19" s="667"/>
      <c r="SAV19" s="667"/>
      <c r="SAW19" s="667"/>
      <c r="SAX19" s="667"/>
      <c r="SAY19" s="667"/>
      <c r="SAZ19" s="667"/>
      <c r="SBA19" s="667"/>
      <c r="SBB19" s="667"/>
      <c r="SBC19" s="667"/>
      <c r="SBD19" s="667"/>
      <c r="SBE19" s="667"/>
      <c r="SBF19" s="667"/>
      <c r="SBG19" s="667"/>
      <c r="SBH19" s="667"/>
      <c r="SBI19" s="667"/>
      <c r="SBJ19" s="667"/>
      <c r="SBK19" s="667"/>
      <c r="SBL19" s="667"/>
      <c r="SBM19" s="667"/>
      <c r="SBN19" s="667"/>
      <c r="SBO19" s="667"/>
      <c r="SBP19" s="667"/>
      <c r="SBQ19" s="667"/>
      <c r="SBR19" s="667"/>
      <c r="SBS19" s="667"/>
      <c r="SBT19" s="667"/>
      <c r="SBU19" s="667"/>
      <c r="SBV19" s="667"/>
      <c r="SBW19" s="667"/>
      <c r="SBX19" s="667"/>
      <c r="SBY19" s="667"/>
      <c r="SBZ19" s="667"/>
      <c r="SCA19" s="667"/>
      <c r="SCB19" s="667"/>
      <c r="SCC19" s="667"/>
      <c r="SCD19" s="667"/>
      <c r="SCE19" s="667"/>
      <c r="SCF19" s="667"/>
      <c r="SCG19" s="667"/>
      <c r="SCH19" s="667"/>
      <c r="SCI19" s="667"/>
      <c r="SCJ19" s="667"/>
      <c r="SCK19" s="667"/>
      <c r="SCL19" s="667"/>
      <c r="SCM19" s="667"/>
      <c r="SCN19" s="667"/>
      <c r="SCO19" s="667"/>
      <c r="SCP19" s="667"/>
      <c r="SCQ19" s="667"/>
      <c r="SCR19" s="667"/>
      <c r="SCS19" s="667"/>
      <c r="SCT19" s="667"/>
      <c r="SCU19" s="667"/>
      <c r="SCV19" s="667"/>
      <c r="SCW19" s="667"/>
      <c r="SCX19" s="667"/>
      <c r="SCY19" s="667"/>
      <c r="SCZ19" s="667"/>
      <c r="SDA19" s="667"/>
      <c r="SDB19" s="667"/>
      <c r="SDC19" s="667"/>
      <c r="SDD19" s="667"/>
      <c r="SDE19" s="667"/>
      <c r="SDF19" s="667"/>
      <c r="SDG19" s="667"/>
      <c r="SDH19" s="667"/>
      <c r="SDI19" s="667"/>
      <c r="SDJ19" s="667"/>
      <c r="SDK19" s="667"/>
      <c r="SDL19" s="667"/>
      <c r="SDM19" s="667"/>
      <c r="SDN19" s="667"/>
      <c r="SDO19" s="667"/>
      <c r="SDP19" s="667"/>
      <c r="SDQ19" s="667"/>
      <c r="SDR19" s="667"/>
      <c r="SDS19" s="667"/>
      <c r="SDT19" s="667"/>
      <c r="SDU19" s="667"/>
      <c r="SDV19" s="667"/>
      <c r="SDW19" s="667"/>
      <c r="SDX19" s="667"/>
      <c r="SDY19" s="667"/>
      <c r="SDZ19" s="667"/>
      <c r="SEA19" s="667"/>
      <c r="SEB19" s="667"/>
      <c r="SEC19" s="667"/>
      <c r="SED19" s="667"/>
      <c r="SEE19" s="667"/>
      <c r="SEF19" s="667"/>
      <c r="SEG19" s="667"/>
      <c r="SEH19" s="667"/>
      <c r="SEI19" s="667"/>
      <c r="SEJ19" s="667"/>
      <c r="SEK19" s="667"/>
      <c r="SEL19" s="667"/>
      <c r="SEM19" s="667"/>
      <c r="SEN19" s="667"/>
      <c r="SEO19" s="667"/>
      <c r="SEP19" s="667"/>
      <c r="SEQ19" s="667"/>
      <c r="SER19" s="667"/>
      <c r="SES19" s="667"/>
      <c r="SET19" s="667"/>
      <c r="SEU19" s="667"/>
      <c r="SEV19" s="667"/>
      <c r="SEW19" s="667"/>
      <c r="SEX19" s="667"/>
      <c r="SEY19" s="667"/>
      <c r="SEZ19" s="667"/>
      <c r="SFA19" s="667"/>
      <c r="SFB19" s="667"/>
      <c r="SFC19" s="667"/>
      <c r="SFD19" s="667"/>
      <c r="SFE19" s="667"/>
      <c r="SFF19" s="667"/>
      <c r="SFG19" s="667"/>
      <c r="SFH19" s="667"/>
      <c r="SFI19" s="667"/>
      <c r="SFJ19" s="667"/>
      <c r="SFK19" s="667"/>
      <c r="SFL19" s="667"/>
      <c r="SFM19" s="667"/>
      <c r="SFN19" s="667"/>
      <c r="SFO19" s="667"/>
      <c r="SFP19" s="667"/>
      <c r="SFQ19" s="667"/>
      <c r="SFR19" s="667"/>
      <c r="SFS19" s="667"/>
      <c r="SFT19" s="667"/>
      <c r="SFU19" s="667"/>
      <c r="SFV19" s="667"/>
      <c r="SFW19" s="667"/>
      <c r="SFX19" s="667"/>
      <c r="SFY19" s="667"/>
      <c r="SFZ19" s="667"/>
      <c r="SGA19" s="667"/>
      <c r="SGB19" s="667"/>
      <c r="SGC19" s="667"/>
      <c r="SGD19" s="667"/>
      <c r="SGE19" s="667"/>
      <c r="SGF19" s="667"/>
      <c r="SGG19" s="667"/>
      <c r="SGH19" s="667"/>
      <c r="SGI19" s="667"/>
      <c r="SGJ19" s="667"/>
      <c r="SGK19" s="667"/>
      <c r="SGL19" s="667"/>
      <c r="SGM19" s="667"/>
      <c r="SGN19" s="667"/>
      <c r="SGO19" s="667"/>
      <c r="SGP19" s="667"/>
      <c r="SGQ19" s="667"/>
      <c r="SGR19" s="667"/>
      <c r="SGS19" s="667"/>
      <c r="SGT19" s="667"/>
      <c r="SGU19" s="667"/>
      <c r="SGV19" s="667"/>
      <c r="SGW19" s="667"/>
      <c r="SGX19" s="667"/>
      <c r="SGY19" s="667"/>
      <c r="SGZ19" s="667"/>
      <c r="SHA19" s="667"/>
      <c r="SHB19" s="667"/>
      <c r="SHC19" s="667"/>
      <c r="SHD19" s="667"/>
      <c r="SHE19" s="667"/>
      <c r="SHF19" s="667"/>
      <c r="SHG19" s="667"/>
      <c r="SHH19" s="667"/>
      <c r="SHI19" s="667"/>
      <c r="SHJ19" s="667"/>
      <c r="SHK19" s="667"/>
      <c r="SHL19" s="667"/>
      <c r="SHM19" s="667"/>
      <c r="SHN19" s="667"/>
      <c r="SHO19" s="667"/>
      <c r="SHP19" s="667"/>
      <c r="SHQ19" s="667"/>
      <c r="SHR19" s="667"/>
      <c r="SHS19" s="667"/>
      <c r="SHT19" s="667"/>
      <c r="SHU19" s="667"/>
      <c r="SHV19" s="667"/>
      <c r="SHW19" s="667"/>
      <c r="SHX19" s="667"/>
      <c r="SHY19" s="667"/>
      <c r="SHZ19" s="667"/>
      <c r="SIA19" s="667"/>
      <c r="SIB19" s="667"/>
      <c r="SIC19" s="667"/>
      <c r="SID19" s="667"/>
      <c r="SIE19" s="667"/>
      <c r="SIF19" s="667"/>
      <c r="SIG19" s="667"/>
      <c r="SIH19" s="667"/>
      <c r="SII19" s="667"/>
      <c r="SIJ19" s="667"/>
      <c r="SIK19" s="667"/>
      <c r="SIL19" s="667"/>
      <c r="SIM19" s="667"/>
      <c r="SIN19" s="667"/>
      <c r="SIO19" s="667"/>
      <c r="SIP19" s="667"/>
      <c r="SIQ19" s="667"/>
      <c r="SIR19" s="667"/>
      <c r="SIS19" s="667"/>
      <c r="SIT19" s="667"/>
      <c r="SIU19" s="667"/>
      <c r="SIV19" s="667"/>
      <c r="SIW19" s="667"/>
      <c r="SIX19" s="667"/>
      <c r="SIY19" s="667"/>
      <c r="SIZ19" s="667"/>
      <c r="SJA19" s="667"/>
      <c r="SJB19" s="667"/>
      <c r="SJC19" s="667"/>
      <c r="SJD19" s="667"/>
      <c r="SJE19" s="667"/>
      <c r="SJF19" s="667"/>
      <c r="SJG19" s="667"/>
      <c r="SJH19" s="667"/>
      <c r="SJI19" s="667"/>
      <c r="SJJ19" s="667"/>
      <c r="SJK19" s="667"/>
      <c r="SJL19" s="667"/>
      <c r="SJM19" s="667"/>
      <c r="SJN19" s="667"/>
      <c r="SJO19" s="667"/>
      <c r="SJP19" s="667"/>
      <c r="SJQ19" s="667"/>
      <c r="SJR19" s="667"/>
      <c r="SJS19" s="667"/>
      <c r="SJT19" s="667"/>
      <c r="SJU19" s="667"/>
      <c r="SJV19" s="667"/>
      <c r="SJW19" s="667"/>
      <c r="SJX19" s="667"/>
      <c r="SJY19" s="667"/>
      <c r="SJZ19" s="667"/>
      <c r="SKA19" s="667"/>
      <c r="SKB19" s="667"/>
      <c r="SKC19" s="667"/>
      <c r="SKD19" s="667"/>
      <c r="SKE19" s="667"/>
      <c r="SKF19" s="667"/>
      <c r="SKG19" s="667"/>
      <c r="SKH19" s="667"/>
      <c r="SKI19" s="667"/>
      <c r="SKJ19" s="667"/>
      <c r="SKK19" s="667"/>
      <c r="SKL19" s="667"/>
      <c r="SKM19" s="667"/>
      <c r="SKN19" s="667"/>
      <c r="SKO19" s="667"/>
      <c r="SKP19" s="667"/>
      <c r="SKQ19" s="667"/>
      <c r="SKR19" s="667"/>
      <c r="SKS19" s="667"/>
      <c r="SKT19" s="667"/>
      <c r="SKU19" s="667"/>
      <c r="SKV19" s="667"/>
      <c r="SKW19" s="667"/>
      <c r="SKX19" s="667"/>
      <c r="SKY19" s="667"/>
      <c r="SKZ19" s="667"/>
      <c r="SLA19" s="667"/>
      <c r="SLB19" s="667"/>
      <c r="SLC19" s="667"/>
      <c r="SLD19" s="667"/>
      <c r="SLE19" s="667"/>
      <c r="SLF19" s="667"/>
      <c r="SLG19" s="667"/>
      <c r="SLH19" s="667"/>
      <c r="SLI19" s="667"/>
      <c r="SLJ19" s="667"/>
      <c r="SLK19" s="667"/>
      <c r="SLL19" s="667"/>
      <c r="SLM19" s="667"/>
      <c r="SLN19" s="667"/>
      <c r="SLO19" s="667"/>
      <c r="SLP19" s="667"/>
      <c r="SLQ19" s="667"/>
      <c r="SLR19" s="667"/>
      <c r="SLS19" s="667"/>
      <c r="SLT19" s="667"/>
      <c r="SLU19" s="667"/>
      <c r="SLV19" s="667"/>
      <c r="SLW19" s="667"/>
      <c r="SLX19" s="667"/>
      <c r="SLY19" s="667"/>
      <c r="SLZ19" s="667"/>
      <c r="SMA19" s="667"/>
      <c r="SMB19" s="667"/>
      <c r="SMC19" s="667"/>
      <c r="SMD19" s="667"/>
      <c r="SME19" s="667"/>
      <c r="SMF19" s="667"/>
      <c r="SMG19" s="667"/>
      <c r="SMH19" s="667"/>
      <c r="SMI19" s="667"/>
      <c r="SMJ19" s="667"/>
      <c r="SMK19" s="667"/>
      <c r="SML19" s="667"/>
      <c r="SMM19" s="667"/>
      <c r="SMN19" s="667"/>
      <c r="SMO19" s="667"/>
      <c r="SMP19" s="667"/>
      <c r="SMQ19" s="667"/>
      <c r="SMR19" s="667"/>
      <c r="SMS19" s="667"/>
      <c r="SMT19" s="667"/>
      <c r="SMU19" s="667"/>
      <c r="SMV19" s="667"/>
      <c r="SMW19" s="667"/>
      <c r="SMX19" s="667"/>
      <c r="SMY19" s="667"/>
      <c r="SMZ19" s="667"/>
      <c r="SNA19" s="667"/>
      <c r="SNB19" s="667"/>
      <c r="SNC19" s="667"/>
      <c r="SND19" s="667"/>
      <c r="SNE19" s="667"/>
      <c r="SNF19" s="667"/>
      <c r="SNG19" s="667"/>
      <c r="SNH19" s="667"/>
      <c r="SNI19" s="667"/>
      <c r="SNJ19" s="667"/>
      <c r="SNK19" s="667"/>
      <c r="SNL19" s="667"/>
      <c r="SNM19" s="667"/>
      <c r="SNN19" s="667"/>
      <c r="SNO19" s="667"/>
      <c r="SNP19" s="667"/>
      <c r="SNQ19" s="667"/>
      <c r="SNR19" s="667"/>
      <c r="SNS19" s="667"/>
      <c r="SNT19" s="667"/>
      <c r="SNU19" s="667"/>
      <c r="SNV19" s="667"/>
      <c r="SNW19" s="667"/>
      <c r="SNX19" s="667"/>
      <c r="SNY19" s="667"/>
      <c r="SNZ19" s="667"/>
      <c r="SOA19" s="667"/>
      <c r="SOB19" s="667"/>
      <c r="SOC19" s="667"/>
      <c r="SOD19" s="667"/>
      <c r="SOE19" s="667"/>
      <c r="SOF19" s="667"/>
      <c r="SOG19" s="667"/>
      <c r="SOH19" s="667"/>
      <c r="SOI19" s="667"/>
      <c r="SOJ19" s="667"/>
      <c r="SOK19" s="667"/>
      <c r="SOL19" s="667"/>
      <c r="SOM19" s="667"/>
      <c r="SON19" s="667"/>
      <c r="SOO19" s="667"/>
      <c r="SOP19" s="667"/>
      <c r="SOQ19" s="667"/>
      <c r="SOR19" s="667"/>
      <c r="SOS19" s="667"/>
      <c r="SOT19" s="667"/>
      <c r="SOU19" s="667"/>
      <c r="SOV19" s="667"/>
      <c r="SOW19" s="667"/>
      <c r="SOX19" s="667"/>
      <c r="SOY19" s="667"/>
      <c r="SOZ19" s="667"/>
      <c r="SPA19" s="667"/>
      <c r="SPB19" s="667"/>
      <c r="SPC19" s="667"/>
      <c r="SPD19" s="667"/>
      <c r="SPE19" s="667"/>
      <c r="SPF19" s="667"/>
      <c r="SPG19" s="667"/>
      <c r="SPH19" s="667"/>
      <c r="SPI19" s="667"/>
      <c r="SPJ19" s="667"/>
      <c r="SPK19" s="667"/>
      <c r="SPL19" s="667"/>
      <c r="SPM19" s="667"/>
      <c r="SPN19" s="667"/>
      <c r="SPO19" s="667"/>
      <c r="SPP19" s="667"/>
      <c r="SPQ19" s="667"/>
      <c r="SPR19" s="667"/>
      <c r="SPS19" s="667"/>
      <c r="SPT19" s="667"/>
      <c r="SPU19" s="667"/>
      <c r="SPV19" s="667"/>
      <c r="SPW19" s="667"/>
      <c r="SPX19" s="667"/>
      <c r="SPY19" s="667"/>
      <c r="SPZ19" s="667"/>
      <c r="SQA19" s="667"/>
      <c r="SQB19" s="667"/>
      <c r="SQC19" s="667"/>
      <c r="SQD19" s="667"/>
      <c r="SQE19" s="667"/>
      <c r="SQF19" s="667"/>
      <c r="SQG19" s="667"/>
      <c r="SQH19" s="667"/>
      <c r="SQI19" s="667"/>
      <c r="SQJ19" s="667"/>
      <c r="SQK19" s="667"/>
      <c r="SQL19" s="667"/>
      <c r="SQM19" s="667"/>
      <c r="SQN19" s="667"/>
      <c r="SQO19" s="667"/>
      <c r="SQP19" s="667"/>
      <c r="SQQ19" s="667"/>
      <c r="SQR19" s="667"/>
      <c r="SQS19" s="667"/>
      <c r="SQT19" s="667"/>
      <c r="SQU19" s="667"/>
      <c r="SQV19" s="667"/>
      <c r="SQW19" s="667"/>
      <c r="SQX19" s="667"/>
      <c r="SQY19" s="667"/>
      <c r="SQZ19" s="667"/>
      <c r="SRA19" s="667"/>
      <c r="SRB19" s="667"/>
      <c r="SRC19" s="667"/>
      <c r="SRD19" s="667"/>
      <c r="SRE19" s="667"/>
      <c r="SRF19" s="667"/>
      <c r="SRG19" s="667"/>
      <c r="SRH19" s="667"/>
      <c r="SRI19" s="667"/>
      <c r="SRJ19" s="667"/>
      <c r="SRK19" s="667"/>
      <c r="SRL19" s="667"/>
      <c r="SRM19" s="667"/>
      <c r="SRN19" s="667"/>
      <c r="SRO19" s="667"/>
      <c r="SRP19" s="667"/>
      <c r="SRQ19" s="667"/>
      <c r="SRR19" s="667"/>
      <c r="SRS19" s="667"/>
      <c r="SRT19" s="667"/>
      <c r="SRU19" s="667"/>
      <c r="SRV19" s="667"/>
      <c r="SRW19" s="667"/>
      <c r="SRX19" s="667"/>
      <c r="SRY19" s="667"/>
      <c r="SRZ19" s="667"/>
      <c r="SSA19" s="667"/>
      <c r="SSB19" s="667"/>
      <c r="SSC19" s="667"/>
      <c r="SSD19" s="667"/>
      <c r="SSE19" s="667"/>
      <c r="SSF19" s="667"/>
      <c r="SSG19" s="667"/>
      <c r="SSH19" s="667"/>
      <c r="SSI19" s="667"/>
      <c r="SSJ19" s="667"/>
      <c r="SSK19" s="667"/>
      <c r="SSL19" s="667"/>
      <c r="SSM19" s="667"/>
      <c r="SSN19" s="667"/>
      <c r="SSO19" s="667"/>
      <c r="SSP19" s="667"/>
      <c r="SSQ19" s="667"/>
      <c r="SSR19" s="667"/>
      <c r="SSS19" s="667"/>
      <c r="SST19" s="667"/>
      <c r="SSU19" s="667"/>
      <c r="SSV19" s="667"/>
      <c r="SSW19" s="667"/>
      <c r="SSX19" s="667"/>
      <c r="SSY19" s="667"/>
      <c r="SSZ19" s="667"/>
      <c r="STA19" s="667"/>
      <c r="STB19" s="667"/>
      <c r="STC19" s="667"/>
      <c r="STD19" s="667"/>
      <c r="STE19" s="667"/>
      <c r="STF19" s="667"/>
      <c r="STG19" s="667"/>
      <c r="STH19" s="667"/>
      <c r="STI19" s="667"/>
      <c r="STJ19" s="667"/>
      <c r="STK19" s="667"/>
      <c r="STL19" s="667"/>
      <c r="STM19" s="667"/>
      <c r="STN19" s="667"/>
      <c r="STO19" s="667"/>
      <c r="STP19" s="667"/>
      <c r="STQ19" s="667"/>
      <c r="STR19" s="667"/>
      <c r="STS19" s="667"/>
      <c r="STT19" s="667"/>
      <c r="STU19" s="667"/>
      <c r="STV19" s="667"/>
      <c r="STW19" s="667"/>
      <c r="STX19" s="667"/>
      <c r="STY19" s="667"/>
      <c r="STZ19" s="667"/>
      <c r="SUA19" s="667"/>
      <c r="SUB19" s="667"/>
      <c r="SUC19" s="667"/>
      <c r="SUD19" s="667"/>
      <c r="SUE19" s="667"/>
      <c r="SUF19" s="667"/>
      <c r="SUG19" s="667"/>
      <c r="SUH19" s="667"/>
      <c r="SUI19" s="667"/>
      <c r="SUJ19" s="667"/>
      <c r="SUK19" s="667"/>
      <c r="SUL19" s="667"/>
      <c r="SUM19" s="667"/>
      <c r="SUN19" s="667"/>
      <c r="SUO19" s="667"/>
      <c r="SUP19" s="667"/>
      <c r="SUQ19" s="667"/>
      <c r="SUR19" s="667"/>
      <c r="SUS19" s="667"/>
      <c r="SUT19" s="667"/>
      <c r="SUU19" s="667"/>
      <c r="SUV19" s="667"/>
      <c r="SUW19" s="667"/>
      <c r="SUX19" s="667"/>
      <c r="SUY19" s="667"/>
      <c r="SUZ19" s="667"/>
      <c r="SVA19" s="667"/>
      <c r="SVB19" s="667"/>
      <c r="SVC19" s="667"/>
      <c r="SVD19" s="667"/>
      <c r="SVE19" s="667"/>
      <c r="SVF19" s="667"/>
      <c r="SVG19" s="667"/>
      <c r="SVH19" s="667"/>
      <c r="SVI19" s="667"/>
      <c r="SVJ19" s="667"/>
      <c r="SVK19" s="667"/>
      <c r="SVL19" s="667"/>
      <c r="SVM19" s="667"/>
      <c r="SVN19" s="667"/>
      <c r="SVO19" s="667"/>
      <c r="SVP19" s="667"/>
      <c r="SVQ19" s="667"/>
      <c r="SVR19" s="667"/>
      <c r="SVS19" s="667"/>
      <c r="SVT19" s="667"/>
      <c r="SVU19" s="667"/>
      <c r="SVV19" s="667"/>
      <c r="SVW19" s="667"/>
      <c r="SVX19" s="667"/>
      <c r="SVY19" s="667"/>
      <c r="SVZ19" s="667"/>
      <c r="SWA19" s="667"/>
      <c r="SWB19" s="667"/>
      <c r="SWC19" s="667"/>
      <c r="SWD19" s="667"/>
      <c r="SWE19" s="667"/>
      <c r="SWF19" s="667"/>
      <c r="SWG19" s="667"/>
      <c r="SWH19" s="667"/>
      <c r="SWI19" s="667"/>
      <c r="SWJ19" s="667"/>
      <c r="SWK19" s="667"/>
      <c r="SWL19" s="667"/>
      <c r="SWM19" s="667"/>
      <c r="SWN19" s="667"/>
      <c r="SWO19" s="667"/>
      <c r="SWP19" s="667"/>
      <c r="SWQ19" s="667"/>
      <c r="SWR19" s="667"/>
      <c r="SWS19" s="667"/>
      <c r="SWT19" s="667"/>
      <c r="SWU19" s="667"/>
      <c r="SWV19" s="667"/>
      <c r="SWW19" s="667"/>
      <c r="SWX19" s="667"/>
      <c r="SWY19" s="667"/>
      <c r="SWZ19" s="667"/>
      <c r="SXA19" s="667"/>
      <c r="SXB19" s="667"/>
      <c r="SXC19" s="667"/>
      <c r="SXD19" s="667"/>
      <c r="SXE19" s="667"/>
      <c r="SXF19" s="667"/>
      <c r="SXG19" s="667"/>
      <c r="SXH19" s="667"/>
      <c r="SXI19" s="667"/>
      <c r="SXJ19" s="667"/>
      <c r="SXK19" s="667"/>
      <c r="SXL19" s="667"/>
      <c r="SXM19" s="667"/>
      <c r="SXN19" s="667"/>
      <c r="SXO19" s="667"/>
      <c r="SXP19" s="667"/>
      <c r="SXQ19" s="667"/>
      <c r="SXR19" s="667"/>
      <c r="SXS19" s="667"/>
      <c r="SXT19" s="667"/>
      <c r="SXU19" s="667"/>
      <c r="SXV19" s="667"/>
      <c r="SXW19" s="667"/>
      <c r="SXX19" s="667"/>
      <c r="SXY19" s="667"/>
      <c r="SXZ19" s="667"/>
      <c r="SYA19" s="667"/>
      <c r="SYB19" s="667"/>
      <c r="SYC19" s="667"/>
      <c r="SYD19" s="667"/>
      <c r="SYE19" s="667"/>
      <c r="SYF19" s="667"/>
      <c r="SYG19" s="667"/>
      <c r="SYH19" s="667"/>
      <c r="SYI19" s="667"/>
      <c r="SYJ19" s="667"/>
      <c r="SYK19" s="667"/>
      <c r="SYL19" s="667"/>
      <c r="SYM19" s="667"/>
      <c r="SYN19" s="667"/>
      <c r="SYO19" s="667"/>
      <c r="SYP19" s="667"/>
      <c r="SYQ19" s="667"/>
      <c r="SYR19" s="667"/>
      <c r="SYS19" s="667"/>
      <c r="SYT19" s="667"/>
      <c r="SYU19" s="667"/>
      <c r="SYV19" s="667"/>
      <c r="SYW19" s="667"/>
      <c r="SYX19" s="667"/>
      <c r="SYY19" s="667"/>
      <c r="SYZ19" s="667"/>
      <c r="SZA19" s="667"/>
      <c r="SZB19" s="667"/>
      <c r="SZC19" s="667"/>
      <c r="SZD19" s="667"/>
      <c r="SZE19" s="667"/>
      <c r="SZF19" s="667"/>
      <c r="SZG19" s="667"/>
      <c r="SZH19" s="667"/>
      <c r="SZI19" s="667"/>
      <c r="SZJ19" s="667"/>
      <c r="SZK19" s="667"/>
      <c r="SZL19" s="667"/>
      <c r="SZM19" s="667"/>
      <c r="SZN19" s="667"/>
      <c r="SZO19" s="667"/>
      <c r="SZP19" s="667"/>
      <c r="SZQ19" s="667"/>
      <c r="SZR19" s="667"/>
      <c r="SZS19" s="667"/>
      <c r="SZT19" s="667"/>
      <c r="SZU19" s="667"/>
      <c r="SZV19" s="667"/>
      <c r="SZW19" s="667"/>
      <c r="SZX19" s="667"/>
      <c r="SZY19" s="667"/>
      <c r="SZZ19" s="667"/>
      <c r="TAA19" s="667"/>
      <c r="TAB19" s="667"/>
      <c r="TAC19" s="667"/>
      <c r="TAD19" s="667"/>
      <c r="TAE19" s="667"/>
      <c r="TAF19" s="667"/>
      <c r="TAG19" s="667"/>
      <c r="TAH19" s="667"/>
      <c r="TAI19" s="667"/>
      <c r="TAJ19" s="667"/>
      <c r="TAK19" s="667"/>
      <c r="TAL19" s="667"/>
      <c r="TAM19" s="667"/>
      <c r="TAN19" s="667"/>
      <c r="TAO19" s="667"/>
      <c r="TAP19" s="667"/>
      <c r="TAQ19" s="667"/>
      <c r="TAR19" s="667"/>
      <c r="TAS19" s="667"/>
      <c r="TAT19" s="667"/>
      <c r="TAU19" s="667"/>
      <c r="TAV19" s="667"/>
      <c r="TAW19" s="667"/>
      <c r="TAX19" s="667"/>
      <c r="TAY19" s="667"/>
      <c r="TAZ19" s="667"/>
      <c r="TBA19" s="667"/>
      <c r="TBB19" s="667"/>
      <c r="TBC19" s="667"/>
      <c r="TBD19" s="667"/>
      <c r="TBE19" s="667"/>
      <c r="TBF19" s="667"/>
      <c r="TBG19" s="667"/>
      <c r="TBH19" s="667"/>
      <c r="TBI19" s="667"/>
      <c r="TBJ19" s="667"/>
      <c r="TBK19" s="667"/>
      <c r="TBL19" s="667"/>
      <c r="TBM19" s="667"/>
      <c r="TBN19" s="667"/>
      <c r="TBO19" s="667"/>
      <c r="TBP19" s="667"/>
      <c r="TBQ19" s="667"/>
      <c r="TBR19" s="667"/>
      <c r="TBS19" s="667"/>
      <c r="TBT19" s="667"/>
      <c r="TBU19" s="667"/>
      <c r="TBV19" s="667"/>
      <c r="TBW19" s="667"/>
      <c r="TBX19" s="667"/>
      <c r="TBY19" s="667"/>
      <c r="TBZ19" s="667"/>
      <c r="TCA19" s="667"/>
      <c r="TCB19" s="667"/>
      <c r="TCC19" s="667"/>
      <c r="TCD19" s="667"/>
      <c r="TCE19" s="667"/>
      <c r="TCF19" s="667"/>
      <c r="TCG19" s="667"/>
      <c r="TCH19" s="667"/>
      <c r="TCI19" s="667"/>
      <c r="TCJ19" s="667"/>
      <c r="TCK19" s="667"/>
      <c r="TCL19" s="667"/>
      <c r="TCM19" s="667"/>
      <c r="TCN19" s="667"/>
      <c r="TCO19" s="667"/>
      <c r="TCP19" s="667"/>
      <c r="TCQ19" s="667"/>
      <c r="TCR19" s="667"/>
      <c r="TCS19" s="667"/>
      <c r="TCT19" s="667"/>
      <c r="TCU19" s="667"/>
      <c r="TCV19" s="667"/>
      <c r="TCW19" s="667"/>
      <c r="TCX19" s="667"/>
      <c r="TCY19" s="667"/>
      <c r="TCZ19" s="667"/>
      <c r="TDA19" s="667"/>
      <c r="TDB19" s="667"/>
      <c r="TDC19" s="667"/>
      <c r="TDD19" s="667"/>
      <c r="TDE19" s="667"/>
      <c r="TDF19" s="667"/>
      <c r="TDG19" s="667"/>
      <c r="TDH19" s="667"/>
      <c r="TDI19" s="667"/>
      <c r="TDJ19" s="667"/>
      <c r="TDK19" s="667"/>
      <c r="TDL19" s="667"/>
      <c r="TDM19" s="667"/>
      <c r="TDN19" s="667"/>
      <c r="TDO19" s="667"/>
      <c r="TDP19" s="667"/>
      <c r="TDQ19" s="667"/>
      <c r="TDR19" s="667"/>
      <c r="TDS19" s="667"/>
      <c r="TDT19" s="667"/>
      <c r="TDU19" s="667"/>
      <c r="TDV19" s="667"/>
      <c r="TDW19" s="667"/>
      <c r="TDX19" s="667"/>
      <c r="TDY19" s="667"/>
      <c r="TDZ19" s="667"/>
      <c r="TEA19" s="667"/>
      <c r="TEB19" s="667"/>
      <c r="TEC19" s="667"/>
      <c r="TED19" s="667"/>
      <c r="TEE19" s="667"/>
      <c r="TEF19" s="667"/>
      <c r="TEG19" s="667"/>
      <c r="TEH19" s="667"/>
      <c r="TEI19" s="667"/>
      <c r="TEJ19" s="667"/>
      <c r="TEK19" s="667"/>
      <c r="TEL19" s="667"/>
      <c r="TEM19" s="667"/>
      <c r="TEN19" s="667"/>
      <c r="TEO19" s="667"/>
      <c r="TEP19" s="667"/>
      <c r="TEQ19" s="667"/>
      <c r="TER19" s="667"/>
      <c r="TES19" s="667"/>
      <c r="TET19" s="667"/>
      <c r="TEU19" s="667"/>
      <c r="TEV19" s="667"/>
      <c r="TEW19" s="667"/>
      <c r="TEX19" s="667"/>
      <c r="TEY19" s="667"/>
      <c r="TEZ19" s="667"/>
      <c r="TFA19" s="667"/>
      <c r="TFB19" s="667"/>
      <c r="TFC19" s="667"/>
      <c r="TFD19" s="667"/>
      <c r="TFE19" s="667"/>
      <c r="TFF19" s="667"/>
      <c r="TFG19" s="667"/>
      <c r="TFH19" s="667"/>
      <c r="TFI19" s="667"/>
      <c r="TFJ19" s="667"/>
      <c r="TFK19" s="667"/>
      <c r="TFL19" s="667"/>
      <c r="TFM19" s="667"/>
      <c r="TFN19" s="667"/>
      <c r="TFO19" s="667"/>
      <c r="TFP19" s="667"/>
      <c r="TFQ19" s="667"/>
      <c r="TFR19" s="667"/>
      <c r="TFS19" s="667"/>
      <c r="TFT19" s="667"/>
      <c r="TFU19" s="667"/>
      <c r="TFV19" s="667"/>
      <c r="TFW19" s="667"/>
      <c r="TFX19" s="667"/>
      <c r="TFY19" s="667"/>
      <c r="TFZ19" s="667"/>
      <c r="TGA19" s="667"/>
      <c r="TGB19" s="667"/>
      <c r="TGC19" s="667"/>
      <c r="TGD19" s="667"/>
      <c r="TGE19" s="667"/>
      <c r="TGF19" s="667"/>
      <c r="TGG19" s="667"/>
      <c r="TGH19" s="667"/>
      <c r="TGI19" s="667"/>
      <c r="TGJ19" s="667"/>
      <c r="TGK19" s="667"/>
      <c r="TGL19" s="667"/>
      <c r="TGM19" s="667"/>
      <c r="TGN19" s="667"/>
      <c r="TGO19" s="667"/>
      <c r="TGP19" s="667"/>
      <c r="TGQ19" s="667"/>
      <c r="TGR19" s="667"/>
      <c r="TGS19" s="667"/>
      <c r="TGT19" s="667"/>
      <c r="TGU19" s="667"/>
      <c r="TGV19" s="667"/>
      <c r="TGW19" s="667"/>
      <c r="TGX19" s="667"/>
      <c r="TGY19" s="667"/>
      <c r="TGZ19" s="667"/>
      <c r="THA19" s="667"/>
      <c r="THB19" s="667"/>
      <c r="THC19" s="667"/>
      <c r="THD19" s="667"/>
      <c r="THE19" s="667"/>
      <c r="THF19" s="667"/>
      <c r="THG19" s="667"/>
      <c r="THH19" s="667"/>
      <c r="THI19" s="667"/>
      <c r="THJ19" s="667"/>
      <c r="THK19" s="667"/>
      <c r="THL19" s="667"/>
      <c r="THM19" s="667"/>
      <c r="THN19" s="667"/>
      <c r="THO19" s="667"/>
      <c r="THP19" s="667"/>
      <c r="THQ19" s="667"/>
      <c r="THR19" s="667"/>
      <c r="THS19" s="667"/>
      <c r="THT19" s="667"/>
      <c r="THU19" s="667"/>
      <c r="THV19" s="667"/>
      <c r="THW19" s="667"/>
      <c r="THX19" s="667"/>
      <c r="THY19" s="667"/>
      <c r="THZ19" s="667"/>
      <c r="TIA19" s="667"/>
      <c r="TIB19" s="667"/>
      <c r="TIC19" s="667"/>
      <c r="TID19" s="667"/>
      <c r="TIE19" s="667"/>
      <c r="TIF19" s="667"/>
      <c r="TIG19" s="667"/>
      <c r="TIH19" s="667"/>
      <c r="TII19" s="667"/>
      <c r="TIJ19" s="667"/>
      <c r="TIK19" s="667"/>
      <c r="TIL19" s="667"/>
      <c r="TIM19" s="667"/>
      <c r="TIN19" s="667"/>
      <c r="TIO19" s="667"/>
      <c r="TIP19" s="667"/>
      <c r="TIQ19" s="667"/>
      <c r="TIR19" s="667"/>
      <c r="TIS19" s="667"/>
      <c r="TIT19" s="667"/>
      <c r="TIU19" s="667"/>
      <c r="TIV19" s="667"/>
      <c r="TIW19" s="667"/>
      <c r="TIX19" s="667"/>
      <c r="TIY19" s="667"/>
      <c r="TIZ19" s="667"/>
      <c r="TJA19" s="667"/>
      <c r="TJB19" s="667"/>
      <c r="TJC19" s="667"/>
      <c r="TJD19" s="667"/>
      <c r="TJE19" s="667"/>
      <c r="TJF19" s="667"/>
      <c r="TJG19" s="667"/>
      <c r="TJH19" s="667"/>
      <c r="TJI19" s="667"/>
      <c r="TJJ19" s="667"/>
      <c r="TJK19" s="667"/>
      <c r="TJL19" s="667"/>
      <c r="TJM19" s="667"/>
      <c r="TJN19" s="667"/>
      <c r="TJO19" s="667"/>
      <c r="TJP19" s="667"/>
      <c r="TJQ19" s="667"/>
      <c r="TJR19" s="667"/>
      <c r="TJS19" s="667"/>
      <c r="TJT19" s="667"/>
      <c r="TJU19" s="667"/>
      <c r="TJV19" s="667"/>
      <c r="TJW19" s="667"/>
      <c r="TJX19" s="667"/>
      <c r="TJY19" s="667"/>
      <c r="TJZ19" s="667"/>
      <c r="TKA19" s="667"/>
      <c r="TKB19" s="667"/>
      <c r="TKC19" s="667"/>
      <c r="TKD19" s="667"/>
      <c r="TKE19" s="667"/>
      <c r="TKF19" s="667"/>
      <c r="TKG19" s="667"/>
      <c r="TKH19" s="667"/>
      <c r="TKI19" s="667"/>
      <c r="TKJ19" s="667"/>
      <c r="TKK19" s="667"/>
      <c r="TKL19" s="667"/>
      <c r="TKM19" s="667"/>
      <c r="TKN19" s="667"/>
      <c r="TKO19" s="667"/>
      <c r="TKP19" s="667"/>
      <c r="TKQ19" s="667"/>
      <c r="TKR19" s="667"/>
      <c r="TKS19" s="667"/>
      <c r="TKT19" s="667"/>
      <c r="TKU19" s="667"/>
      <c r="TKV19" s="667"/>
      <c r="TKW19" s="667"/>
      <c r="TKX19" s="667"/>
      <c r="TKY19" s="667"/>
      <c r="TKZ19" s="667"/>
      <c r="TLA19" s="667"/>
      <c r="TLB19" s="667"/>
      <c r="TLC19" s="667"/>
      <c r="TLD19" s="667"/>
      <c r="TLE19" s="667"/>
      <c r="TLF19" s="667"/>
      <c r="TLG19" s="667"/>
      <c r="TLH19" s="667"/>
      <c r="TLI19" s="667"/>
      <c r="TLJ19" s="667"/>
      <c r="TLK19" s="667"/>
      <c r="TLL19" s="667"/>
      <c r="TLM19" s="667"/>
      <c r="TLN19" s="667"/>
      <c r="TLO19" s="667"/>
      <c r="TLP19" s="667"/>
      <c r="TLQ19" s="667"/>
      <c r="TLR19" s="667"/>
      <c r="TLS19" s="667"/>
      <c r="TLT19" s="667"/>
      <c r="TLU19" s="667"/>
      <c r="TLV19" s="667"/>
      <c r="TLW19" s="667"/>
      <c r="TLX19" s="667"/>
      <c r="TLY19" s="667"/>
      <c r="TLZ19" s="667"/>
      <c r="TMA19" s="667"/>
      <c r="TMB19" s="667"/>
      <c r="TMC19" s="667"/>
      <c r="TMD19" s="667"/>
      <c r="TME19" s="667"/>
      <c r="TMF19" s="667"/>
      <c r="TMG19" s="667"/>
      <c r="TMH19" s="667"/>
      <c r="TMI19" s="667"/>
      <c r="TMJ19" s="667"/>
      <c r="TMK19" s="667"/>
      <c r="TML19" s="667"/>
      <c r="TMM19" s="667"/>
      <c r="TMN19" s="667"/>
      <c r="TMO19" s="667"/>
      <c r="TMP19" s="667"/>
      <c r="TMQ19" s="667"/>
      <c r="TMR19" s="667"/>
      <c r="TMS19" s="667"/>
      <c r="TMT19" s="667"/>
      <c r="TMU19" s="667"/>
      <c r="TMV19" s="667"/>
      <c r="TMW19" s="667"/>
      <c r="TMX19" s="667"/>
      <c r="TMY19" s="667"/>
      <c r="TMZ19" s="667"/>
      <c r="TNA19" s="667"/>
      <c r="TNB19" s="667"/>
      <c r="TNC19" s="667"/>
      <c r="TND19" s="667"/>
      <c r="TNE19" s="667"/>
      <c r="TNF19" s="667"/>
      <c r="TNG19" s="667"/>
      <c r="TNH19" s="667"/>
      <c r="TNI19" s="667"/>
      <c r="TNJ19" s="667"/>
      <c r="TNK19" s="667"/>
      <c r="TNL19" s="667"/>
      <c r="TNM19" s="667"/>
      <c r="TNN19" s="667"/>
      <c r="TNO19" s="667"/>
      <c r="TNP19" s="667"/>
      <c r="TNQ19" s="667"/>
      <c r="TNR19" s="667"/>
      <c r="TNS19" s="667"/>
      <c r="TNT19" s="667"/>
      <c r="TNU19" s="667"/>
      <c r="TNV19" s="667"/>
      <c r="TNW19" s="667"/>
      <c r="TNX19" s="667"/>
      <c r="TNY19" s="667"/>
      <c r="TNZ19" s="667"/>
      <c r="TOA19" s="667"/>
      <c r="TOB19" s="667"/>
      <c r="TOC19" s="667"/>
      <c r="TOD19" s="667"/>
      <c r="TOE19" s="667"/>
      <c r="TOF19" s="667"/>
      <c r="TOG19" s="667"/>
      <c r="TOH19" s="667"/>
      <c r="TOI19" s="667"/>
      <c r="TOJ19" s="667"/>
      <c r="TOK19" s="667"/>
      <c r="TOL19" s="667"/>
      <c r="TOM19" s="667"/>
      <c r="TON19" s="667"/>
      <c r="TOO19" s="667"/>
      <c r="TOP19" s="667"/>
      <c r="TOQ19" s="667"/>
      <c r="TOR19" s="667"/>
      <c r="TOS19" s="667"/>
      <c r="TOT19" s="667"/>
      <c r="TOU19" s="667"/>
      <c r="TOV19" s="667"/>
      <c r="TOW19" s="667"/>
      <c r="TOX19" s="667"/>
      <c r="TOY19" s="667"/>
      <c r="TOZ19" s="667"/>
      <c r="TPA19" s="667"/>
      <c r="TPB19" s="667"/>
      <c r="TPC19" s="667"/>
      <c r="TPD19" s="667"/>
      <c r="TPE19" s="667"/>
      <c r="TPF19" s="667"/>
      <c r="TPG19" s="667"/>
      <c r="TPH19" s="667"/>
      <c r="TPI19" s="667"/>
      <c r="TPJ19" s="667"/>
      <c r="TPK19" s="667"/>
      <c r="TPL19" s="667"/>
      <c r="TPM19" s="667"/>
      <c r="TPN19" s="667"/>
      <c r="TPO19" s="667"/>
      <c r="TPP19" s="667"/>
      <c r="TPQ19" s="667"/>
      <c r="TPR19" s="667"/>
      <c r="TPS19" s="667"/>
      <c r="TPT19" s="667"/>
      <c r="TPU19" s="667"/>
      <c r="TPV19" s="667"/>
      <c r="TPW19" s="667"/>
      <c r="TPX19" s="667"/>
      <c r="TPY19" s="667"/>
      <c r="TPZ19" s="667"/>
      <c r="TQA19" s="667"/>
      <c r="TQB19" s="667"/>
      <c r="TQC19" s="667"/>
      <c r="TQD19" s="667"/>
      <c r="TQE19" s="667"/>
      <c r="TQF19" s="667"/>
      <c r="TQG19" s="667"/>
      <c r="TQH19" s="667"/>
      <c r="TQI19" s="667"/>
      <c r="TQJ19" s="667"/>
      <c r="TQK19" s="667"/>
      <c r="TQL19" s="667"/>
      <c r="TQM19" s="667"/>
      <c r="TQN19" s="667"/>
      <c r="TQO19" s="667"/>
      <c r="TQP19" s="667"/>
      <c r="TQQ19" s="667"/>
      <c r="TQR19" s="667"/>
      <c r="TQS19" s="667"/>
      <c r="TQT19" s="667"/>
      <c r="TQU19" s="667"/>
      <c r="TQV19" s="667"/>
      <c r="TQW19" s="667"/>
      <c r="TQX19" s="667"/>
      <c r="TQY19" s="667"/>
      <c r="TQZ19" s="667"/>
      <c r="TRA19" s="667"/>
      <c r="TRB19" s="667"/>
      <c r="TRC19" s="667"/>
      <c r="TRD19" s="667"/>
      <c r="TRE19" s="667"/>
      <c r="TRF19" s="667"/>
      <c r="TRG19" s="667"/>
      <c r="TRH19" s="667"/>
      <c r="TRI19" s="667"/>
      <c r="TRJ19" s="667"/>
      <c r="TRK19" s="667"/>
      <c r="TRL19" s="667"/>
      <c r="TRM19" s="667"/>
      <c r="TRN19" s="667"/>
      <c r="TRO19" s="667"/>
      <c r="TRP19" s="667"/>
      <c r="TRQ19" s="667"/>
      <c r="TRR19" s="667"/>
      <c r="TRS19" s="667"/>
      <c r="TRT19" s="667"/>
      <c r="TRU19" s="667"/>
      <c r="TRV19" s="667"/>
      <c r="TRW19" s="667"/>
      <c r="TRX19" s="667"/>
      <c r="TRY19" s="667"/>
      <c r="TRZ19" s="667"/>
      <c r="TSA19" s="667"/>
      <c r="TSB19" s="667"/>
      <c r="TSC19" s="667"/>
      <c r="TSD19" s="667"/>
      <c r="TSE19" s="667"/>
      <c r="TSF19" s="667"/>
      <c r="TSG19" s="667"/>
      <c r="TSH19" s="667"/>
      <c r="TSI19" s="667"/>
      <c r="TSJ19" s="667"/>
      <c r="TSK19" s="667"/>
      <c r="TSL19" s="667"/>
      <c r="TSM19" s="667"/>
      <c r="TSN19" s="667"/>
      <c r="TSO19" s="667"/>
      <c r="TSP19" s="667"/>
      <c r="TSQ19" s="667"/>
      <c r="TSR19" s="667"/>
      <c r="TSS19" s="667"/>
      <c r="TST19" s="667"/>
      <c r="TSU19" s="667"/>
      <c r="TSV19" s="667"/>
      <c r="TSW19" s="667"/>
      <c r="TSX19" s="667"/>
      <c r="TSY19" s="667"/>
      <c r="TSZ19" s="667"/>
      <c r="TTA19" s="667"/>
      <c r="TTB19" s="667"/>
      <c r="TTC19" s="667"/>
      <c r="TTD19" s="667"/>
      <c r="TTE19" s="667"/>
      <c r="TTF19" s="667"/>
      <c r="TTG19" s="667"/>
      <c r="TTH19" s="667"/>
      <c r="TTI19" s="667"/>
      <c r="TTJ19" s="667"/>
      <c r="TTK19" s="667"/>
      <c r="TTL19" s="667"/>
      <c r="TTM19" s="667"/>
      <c r="TTN19" s="667"/>
      <c r="TTO19" s="667"/>
      <c r="TTP19" s="667"/>
      <c r="TTQ19" s="667"/>
      <c r="TTR19" s="667"/>
      <c r="TTS19" s="667"/>
      <c r="TTT19" s="667"/>
      <c r="TTU19" s="667"/>
      <c r="TTV19" s="667"/>
      <c r="TTW19" s="667"/>
      <c r="TTX19" s="667"/>
      <c r="TTY19" s="667"/>
      <c r="TTZ19" s="667"/>
      <c r="TUA19" s="667"/>
      <c r="TUB19" s="667"/>
      <c r="TUC19" s="667"/>
      <c r="TUD19" s="667"/>
      <c r="TUE19" s="667"/>
      <c r="TUF19" s="667"/>
      <c r="TUG19" s="667"/>
      <c r="TUH19" s="667"/>
      <c r="TUI19" s="667"/>
      <c r="TUJ19" s="667"/>
      <c r="TUK19" s="667"/>
      <c r="TUL19" s="667"/>
      <c r="TUM19" s="667"/>
      <c r="TUN19" s="667"/>
      <c r="TUO19" s="667"/>
      <c r="TUP19" s="667"/>
      <c r="TUQ19" s="667"/>
      <c r="TUR19" s="667"/>
      <c r="TUS19" s="667"/>
      <c r="TUT19" s="667"/>
      <c r="TUU19" s="667"/>
      <c r="TUV19" s="667"/>
      <c r="TUW19" s="667"/>
      <c r="TUX19" s="667"/>
      <c r="TUY19" s="667"/>
      <c r="TUZ19" s="667"/>
      <c r="TVA19" s="667"/>
      <c r="TVB19" s="667"/>
      <c r="TVC19" s="667"/>
      <c r="TVD19" s="667"/>
      <c r="TVE19" s="667"/>
      <c r="TVF19" s="667"/>
      <c r="TVG19" s="667"/>
      <c r="TVH19" s="667"/>
      <c r="TVI19" s="667"/>
      <c r="TVJ19" s="667"/>
      <c r="TVK19" s="667"/>
      <c r="TVL19" s="667"/>
      <c r="TVM19" s="667"/>
      <c r="TVN19" s="667"/>
      <c r="TVO19" s="667"/>
      <c r="TVP19" s="667"/>
      <c r="TVQ19" s="667"/>
      <c r="TVR19" s="667"/>
      <c r="TVS19" s="667"/>
      <c r="TVT19" s="667"/>
      <c r="TVU19" s="667"/>
      <c r="TVV19" s="667"/>
      <c r="TVW19" s="667"/>
      <c r="TVX19" s="667"/>
      <c r="TVY19" s="667"/>
      <c r="TVZ19" s="667"/>
      <c r="TWA19" s="667"/>
      <c r="TWB19" s="667"/>
      <c r="TWC19" s="667"/>
      <c r="TWD19" s="667"/>
      <c r="TWE19" s="667"/>
      <c r="TWF19" s="667"/>
      <c r="TWG19" s="667"/>
      <c r="TWH19" s="667"/>
      <c r="TWI19" s="667"/>
      <c r="TWJ19" s="667"/>
      <c r="TWK19" s="667"/>
      <c r="TWL19" s="667"/>
      <c r="TWM19" s="667"/>
      <c r="TWN19" s="667"/>
      <c r="TWO19" s="667"/>
      <c r="TWP19" s="667"/>
      <c r="TWQ19" s="667"/>
      <c r="TWR19" s="667"/>
      <c r="TWS19" s="667"/>
      <c r="TWT19" s="667"/>
      <c r="TWU19" s="667"/>
      <c r="TWV19" s="667"/>
      <c r="TWW19" s="667"/>
      <c r="TWX19" s="667"/>
      <c r="TWY19" s="667"/>
      <c r="TWZ19" s="667"/>
      <c r="TXA19" s="667"/>
      <c r="TXB19" s="667"/>
      <c r="TXC19" s="667"/>
      <c r="TXD19" s="667"/>
      <c r="TXE19" s="667"/>
      <c r="TXF19" s="667"/>
      <c r="TXG19" s="667"/>
      <c r="TXH19" s="667"/>
      <c r="TXI19" s="667"/>
      <c r="TXJ19" s="667"/>
      <c r="TXK19" s="667"/>
      <c r="TXL19" s="667"/>
      <c r="TXM19" s="667"/>
      <c r="TXN19" s="667"/>
      <c r="TXO19" s="667"/>
      <c r="TXP19" s="667"/>
      <c r="TXQ19" s="667"/>
      <c r="TXR19" s="667"/>
      <c r="TXS19" s="667"/>
      <c r="TXT19" s="667"/>
      <c r="TXU19" s="667"/>
      <c r="TXV19" s="667"/>
      <c r="TXW19" s="667"/>
      <c r="TXX19" s="667"/>
      <c r="TXY19" s="667"/>
      <c r="TXZ19" s="667"/>
      <c r="TYA19" s="667"/>
      <c r="TYB19" s="667"/>
      <c r="TYC19" s="667"/>
      <c r="TYD19" s="667"/>
      <c r="TYE19" s="667"/>
      <c r="TYF19" s="667"/>
      <c r="TYG19" s="667"/>
      <c r="TYH19" s="667"/>
      <c r="TYI19" s="667"/>
      <c r="TYJ19" s="667"/>
      <c r="TYK19" s="667"/>
      <c r="TYL19" s="667"/>
      <c r="TYM19" s="667"/>
      <c r="TYN19" s="667"/>
      <c r="TYO19" s="667"/>
      <c r="TYP19" s="667"/>
      <c r="TYQ19" s="667"/>
      <c r="TYR19" s="667"/>
      <c r="TYS19" s="667"/>
      <c r="TYT19" s="667"/>
      <c r="TYU19" s="667"/>
      <c r="TYV19" s="667"/>
      <c r="TYW19" s="667"/>
      <c r="TYX19" s="667"/>
      <c r="TYY19" s="667"/>
      <c r="TYZ19" s="667"/>
      <c r="TZA19" s="667"/>
      <c r="TZB19" s="667"/>
      <c r="TZC19" s="667"/>
      <c r="TZD19" s="667"/>
      <c r="TZE19" s="667"/>
      <c r="TZF19" s="667"/>
      <c r="TZG19" s="667"/>
      <c r="TZH19" s="667"/>
      <c r="TZI19" s="667"/>
      <c r="TZJ19" s="667"/>
      <c r="TZK19" s="667"/>
      <c r="TZL19" s="667"/>
      <c r="TZM19" s="667"/>
      <c r="TZN19" s="667"/>
      <c r="TZO19" s="667"/>
      <c r="TZP19" s="667"/>
      <c r="TZQ19" s="667"/>
      <c r="TZR19" s="667"/>
      <c r="TZS19" s="667"/>
      <c r="TZT19" s="667"/>
      <c r="TZU19" s="667"/>
      <c r="TZV19" s="667"/>
      <c r="TZW19" s="667"/>
      <c r="TZX19" s="667"/>
      <c r="TZY19" s="667"/>
      <c r="TZZ19" s="667"/>
      <c r="UAA19" s="667"/>
      <c r="UAB19" s="667"/>
      <c r="UAC19" s="667"/>
      <c r="UAD19" s="667"/>
      <c r="UAE19" s="667"/>
      <c r="UAF19" s="667"/>
      <c r="UAG19" s="667"/>
      <c r="UAH19" s="667"/>
      <c r="UAI19" s="667"/>
      <c r="UAJ19" s="667"/>
      <c r="UAK19" s="667"/>
      <c r="UAL19" s="667"/>
      <c r="UAM19" s="667"/>
      <c r="UAN19" s="667"/>
      <c r="UAO19" s="667"/>
      <c r="UAP19" s="667"/>
      <c r="UAQ19" s="667"/>
      <c r="UAR19" s="667"/>
      <c r="UAS19" s="667"/>
      <c r="UAT19" s="667"/>
      <c r="UAU19" s="667"/>
      <c r="UAV19" s="667"/>
      <c r="UAW19" s="667"/>
      <c r="UAX19" s="667"/>
      <c r="UAY19" s="667"/>
      <c r="UAZ19" s="667"/>
      <c r="UBA19" s="667"/>
      <c r="UBB19" s="667"/>
      <c r="UBC19" s="667"/>
      <c r="UBD19" s="667"/>
      <c r="UBE19" s="667"/>
      <c r="UBF19" s="667"/>
      <c r="UBG19" s="667"/>
      <c r="UBH19" s="667"/>
      <c r="UBI19" s="667"/>
      <c r="UBJ19" s="667"/>
      <c r="UBK19" s="667"/>
      <c r="UBL19" s="667"/>
      <c r="UBM19" s="667"/>
      <c r="UBN19" s="667"/>
      <c r="UBO19" s="667"/>
      <c r="UBP19" s="667"/>
      <c r="UBQ19" s="667"/>
      <c r="UBR19" s="667"/>
      <c r="UBS19" s="667"/>
      <c r="UBT19" s="667"/>
      <c r="UBU19" s="667"/>
      <c r="UBV19" s="667"/>
      <c r="UBW19" s="667"/>
      <c r="UBX19" s="667"/>
      <c r="UBY19" s="667"/>
      <c r="UBZ19" s="667"/>
      <c r="UCA19" s="667"/>
      <c r="UCB19" s="667"/>
      <c r="UCC19" s="667"/>
      <c r="UCD19" s="667"/>
      <c r="UCE19" s="667"/>
      <c r="UCF19" s="667"/>
      <c r="UCG19" s="667"/>
      <c r="UCH19" s="667"/>
      <c r="UCI19" s="667"/>
      <c r="UCJ19" s="667"/>
      <c r="UCK19" s="667"/>
      <c r="UCL19" s="667"/>
      <c r="UCM19" s="667"/>
      <c r="UCN19" s="667"/>
      <c r="UCO19" s="667"/>
      <c r="UCP19" s="667"/>
      <c r="UCQ19" s="667"/>
      <c r="UCR19" s="667"/>
      <c r="UCS19" s="667"/>
      <c r="UCT19" s="667"/>
      <c r="UCU19" s="667"/>
      <c r="UCV19" s="667"/>
      <c r="UCW19" s="667"/>
      <c r="UCX19" s="667"/>
      <c r="UCY19" s="667"/>
      <c r="UCZ19" s="667"/>
      <c r="UDA19" s="667"/>
      <c r="UDB19" s="667"/>
      <c r="UDC19" s="667"/>
      <c r="UDD19" s="667"/>
      <c r="UDE19" s="667"/>
      <c r="UDF19" s="667"/>
      <c r="UDG19" s="667"/>
      <c r="UDH19" s="667"/>
      <c r="UDI19" s="667"/>
      <c r="UDJ19" s="667"/>
      <c r="UDK19" s="667"/>
      <c r="UDL19" s="667"/>
      <c r="UDM19" s="667"/>
      <c r="UDN19" s="667"/>
      <c r="UDO19" s="667"/>
      <c r="UDP19" s="667"/>
      <c r="UDQ19" s="667"/>
      <c r="UDR19" s="667"/>
      <c r="UDS19" s="667"/>
      <c r="UDT19" s="667"/>
      <c r="UDU19" s="667"/>
      <c r="UDV19" s="667"/>
      <c r="UDW19" s="667"/>
      <c r="UDX19" s="667"/>
      <c r="UDY19" s="667"/>
      <c r="UDZ19" s="667"/>
      <c r="UEA19" s="667"/>
      <c r="UEB19" s="667"/>
      <c r="UEC19" s="667"/>
      <c r="UED19" s="667"/>
      <c r="UEE19" s="667"/>
      <c r="UEF19" s="667"/>
      <c r="UEG19" s="667"/>
      <c r="UEH19" s="667"/>
      <c r="UEI19" s="667"/>
      <c r="UEJ19" s="667"/>
      <c r="UEK19" s="667"/>
      <c r="UEL19" s="667"/>
      <c r="UEM19" s="667"/>
      <c r="UEN19" s="667"/>
      <c r="UEO19" s="667"/>
      <c r="UEP19" s="667"/>
      <c r="UEQ19" s="667"/>
      <c r="UER19" s="667"/>
      <c r="UES19" s="667"/>
      <c r="UET19" s="667"/>
      <c r="UEU19" s="667"/>
      <c r="UEV19" s="667"/>
      <c r="UEW19" s="667"/>
      <c r="UEX19" s="667"/>
      <c r="UEY19" s="667"/>
      <c r="UEZ19" s="667"/>
      <c r="UFA19" s="667"/>
      <c r="UFB19" s="667"/>
      <c r="UFC19" s="667"/>
      <c r="UFD19" s="667"/>
      <c r="UFE19" s="667"/>
      <c r="UFF19" s="667"/>
      <c r="UFG19" s="667"/>
      <c r="UFH19" s="667"/>
      <c r="UFI19" s="667"/>
      <c r="UFJ19" s="667"/>
      <c r="UFK19" s="667"/>
      <c r="UFL19" s="667"/>
      <c r="UFM19" s="667"/>
      <c r="UFN19" s="667"/>
      <c r="UFO19" s="667"/>
      <c r="UFP19" s="667"/>
      <c r="UFQ19" s="667"/>
      <c r="UFR19" s="667"/>
      <c r="UFS19" s="667"/>
      <c r="UFT19" s="667"/>
      <c r="UFU19" s="667"/>
      <c r="UFV19" s="667"/>
      <c r="UFW19" s="667"/>
      <c r="UFX19" s="667"/>
      <c r="UFY19" s="667"/>
      <c r="UFZ19" s="667"/>
      <c r="UGA19" s="667"/>
      <c r="UGB19" s="667"/>
      <c r="UGC19" s="667"/>
      <c r="UGD19" s="667"/>
      <c r="UGE19" s="667"/>
      <c r="UGF19" s="667"/>
      <c r="UGG19" s="667"/>
      <c r="UGH19" s="667"/>
      <c r="UGI19" s="667"/>
      <c r="UGJ19" s="667"/>
      <c r="UGK19" s="667"/>
      <c r="UGL19" s="667"/>
      <c r="UGM19" s="667"/>
      <c r="UGN19" s="667"/>
      <c r="UGO19" s="667"/>
      <c r="UGP19" s="667"/>
      <c r="UGQ19" s="667"/>
      <c r="UGR19" s="667"/>
      <c r="UGS19" s="667"/>
      <c r="UGT19" s="667"/>
      <c r="UGU19" s="667"/>
      <c r="UGV19" s="667"/>
      <c r="UGW19" s="667"/>
      <c r="UGX19" s="667"/>
      <c r="UGY19" s="667"/>
      <c r="UGZ19" s="667"/>
      <c r="UHA19" s="667"/>
      <c r="UHB19" s="667"/>
      <c r="UHC19" s="667"/>
      <c r="UHD19" s="667"/>
      <c r="UHE19" s="667"/>
      <c r="UHF19" s="667"/>
      <c r="UHG19" s="667"/>
      <c r="UHH19" s="667"/>
      <c r="UHI19" s="667"/>
      <c r="UHJ19" s="667"/>
      <c r="UHK19" s="667"/>
      <c r="UHL19" s="667"/>
      <c r="UHM19" s="667"/>
      <c r="UHN19" s="667"/>
      <c r="UHO19" s="667"/>
      <c r="UHP19" s="667"/>
      <c r="UHQ19" s="667"/>
      <c r="UHR19" s="667"/>
      <c r="UHS19" s="667"/>
      <c r="UHT19" s="667"/>
      <c r="UHU19" s="667"/>
      <c r="UHV19" s="667"/>
      <c r="UHW19" s="667"/>
      <c r="UHX19" s="667"/>
      <c r="UHY19" s="667"/>
      <c r="UHZ19" s="667"/>
      <c r="UIA19" s="667"/>
      <c r="UIB19" s="667"/>
      <c r="UIC19" s="667"/>
      <c r="UID19" s="667"/>
      <c r="UIE19" s="667"/>
      <c r="UIF19" s="667"/>
      <c r="UIG19" s="667"/>
      <c r="UIH19" s="667"/>
      <c r="UII19" s="667"/>
      <c r="UIJ19" s="667"/>
      <c r="UIK19" s="667"/>
      <c r="UIL19" s="667"/>
      <c r="UIM19" s="667"/>
      <c r="UIN19" s="667"/>
      <c r="UIO19" s="667"/>
      <c r="UIP19" s="667"/>
      <c r="UIQ19" s="667"/>
      <c r="UIR19" s="667"/>
      <c r="UIS19" s="667"/>
      <c r="UIT19" s="667"/>
      <c r="UIU19" s="667"/>
      <c r="UIV19" s="667"/>
      <c r="UIW19" s="667"/>
      <c r="UIX19" s="667"/>
      <c r="UIY19" s="667"/>
      <c r="UIZ19" s="667"/>
      <c r="UJA19" s="667"/>
      <c r="UJB19" s="667"/>
      <c r="UJC19" s="667"/>
      <c r="UJD19" s="667"/>
      <c r="UJE19" s="667"/>
      <c r="UJF19" s="667"/>
      <c r="UJG19" s="667"/>
      <c r="UJH19" s="667"/>
      <c r="UJI19" s="667"/>
      <c r="UJJ19" s="667"/>
      <c r="UJK19" s="667"/>
      <c r="UJL19" s="667"/>
      <c r="UJM19" s="667"/>
      <c r="UJN19" s="667"/>
      <c r="UJO19" s="667"/>
      <c r="UJP19" s="667"/>
      <c r="UJQ19" s="667"/>
      <c r="UJR19" s="667"/>
      <c r="UJS19" s="667"/>
      <c r="UJT19" s="667"/>
      <c r="UJU19" s="667"/>
      <c r="UJV19" s="667"/>
      <c r="UJW19" s="667"/>
      <c r="UJX19" s="667"/>
      <c r="UJY19" s="667"/>
      <c r="UJZ19" s="667"/>
      <c r="UKA19" s="667"/>
      <c r="UKB19" s="667"/>
      <c r="UKC19" s="667"/>
      <c r="UKD19" s="667"/>
      <c r="UKE19" s="667"/>
      <c r="UKF19" s="667"/>
      <c r="UKG19" s="667"/>
      <c r="UKH19" s="667"/>
      <c r="UKI19" s="667"/>
      <c r="UKJ19" s="667"/>
      <c r="UKK19" s="667"/>
      <c r="UKL19" s="667"/>
      <c r="UKM19" s="667"/>
      <c r="UKN19" s="667"/>
      <c r="UKO19" s="667"/>
      <c r="UKP19" s="667"/>
      <c r="UKQ19" s="667"/>
      <c r="UKR19" s="667"/>
      <c r="UKS19" s="667"/>
      <c r="UKT19" s="667"/>
      <c r="UKU19" s="667"/>
      <c r="UKV19" s="667"/>
      <c r="UKW19" s="667"/>
      <c r="UKX19" s="667"/>
      <c r="UKY19" s="667"/>
      <c r="UKZ19" s="667"/>
      <c r="ULA19" s="667"/>
      <c r="ULB19" s="667"/>
      <c r="ULC19" s="667"/>
      <c r="ULD19" s="667"/>
      <c r="ULE19" s="667"/>
      <c r="ULF19" s="667"/>
      <c r="ULG19" s="667"/>
      <c r="ULH19" s="667"/>
      <c r="ULI19" s="667"/>
      <c r="ULJ19" s="667"/>
      <c r="ULK19" s="667"/>
      <c r="ULL19" s="667"/>
      <c r="ULM19" s="667"/>
      <c r="ULN19" s="667"/>
      <c r="ULO19" s="667"/>
      <c r="ULP19" s="667"/>
      <c r="ULQ19" s="667"/>
      <c r="ULR19" s="667"/>
      <c r="ULS19" s="667"/>
      <c r="ULT19" s="667"/>
      <c r="ULU19" s="667"/>
      <c r="ULV19" s="667"/>
      <c r="ULW19" s="667"/>
      <c r="ULX19" s="667"/>
      <c r="ULY19" s="667"/>
      <c r="ULZ19" s="667"/>
      <c r="UMA19" s="667"/>
      <c r="UMB19" s="667"/>
      <c r="UMC19" s="667"/>
      <c r="UMD19" s="667"/>
      <c r="UME19" s="667"/>
      <c r="UMF19" s="667"/>
      <c r="UMG19" s="667"/>
      <c r="UMH19" s="667"/>
      <c r="UMI19" s="667"/>
      <c r="UMJ19" s="667"/>
      <c r="UMK19" s="667"/>
      <c r="UML19" s="667"/>
      <c r="UMM19" s="667"/>
      <c r="UMN19" s="667"/>
      <c r="UMO19" s="667"/>
      <c r="UMP19" s="667"/>
      <c r="UMQ19" s="667"/>
      <c r="UMR19" s="667"/>
      <c r="UMS19" s="667"/>
      <c r="UMT19" s="667"/>
      <c r="UMU19" s="667"/>
      <c r="UMV19" s="667"/>
      <c r="UMW19" s="667"/>
      <c r="UMX19" s="667"/>
      <c r="UMY19" s="667"/>
      <c r="UMZ19" s="667"/>
      <c r="UNA19" s="667"/>
      <c r="UNB19" s="667"/>
      <c r="UNC19" s="667"/>
      <c r="UND19" s="667"/>
      <c r="UNE19" s="667"/>
      <c r="UNF19" s="667"/>
      <c r="UNG19" s="667"/>
      <c r="UNH19" s="667"/>
      <c r="UNI19" s="667"/>
      <c r="UNJ19" s="667"/>
      <c r="UNK19" s="667"/>
      <c r="UNL19" s="667"/>
      <c r="UNM19" s="667"/>
      <c r="UNN19" s="667"/>
      <c r="UNO19" s="667"/>
      <c r="UNP19" s="667"/>
      <c r="UNQ19" s="667"/>
      <c r="UNR19" s="667"/>
      <c r="UNS19" s="667"/>
      <c r="UNT19" s="667"/>
      <c r="UNU19" s="667"/>
      <c r="UNV19" s="667"/>
      <c r="UNW19" s="667"/>
      <c r="UNX19" s="667"/>
      <c r="UNY19" s="667"/>
      <c r="UNZ19" s="667"/>
      <c r="UOA19" s="667"/>
      <c r="UOB19" s="667"/>
      <c r="UOC19" s="667"/>
      <c r="UOD19" s="667"/>
      <c r="UOE19" s="667"/>
      <c r="UOF19" s="667"/>
      <c r="UOG19" s="667"/>
      <c r="UOH19" s="667"/>
      <c r="UOI19" s="667"/>
      <c r="UOJ19" s="667"/>
      <c r="UOK19" s="667"/>
      <c r="UOL19" s="667"/>
      <c r="UOM19" s="667"/>
      <c r="UON19" s="667"/>
      <c r="UOO19" s="667"/>
      <c r="UOP19" s="667"/>
      <c r="UOQ19" s="667"/>
      <c r="UOR19" s="667"/>
      <c r="UOS19" s="667"/>
      <c r="UOT19" s="667"/>
      <c r="UOU19" s="667"/>
      <c r="UOV19" s="667"/>
      <c r="UOW19" s="667"/>
      <c r="UOX19" s="667"/>
      <c r="UOY19" s="667"/>
      <c r="UOZ19" s="667"/>
      <c r="UPA19" s="667"/>
      <c r="UPB19" s="667"/>
      <c r="UPC19" s="667"/>
      <c r="UPD19" s="667"/>
      <c r="UPE19" s="667"/>
      <c r="UPF19" s="667"/>
      <c r="UPG19" s="667"/>
      <c r="UPH19" s="667"/>
      <c r="UPI19" s="667"/>
      <c r="UPJ19" s="667"/>
      <c r="UPK19" s="667"/>
      <c r="UPL19" s="667"/>
      <c r="UPM19" s="667"/>
      <c r="UPN19" s="667"/>
      <c r="UPO19" s="667"/>
      <c r="UPP19" s="667"/>
      <c r="UPQ19" s="667"/>
      <c r="UPR19" s="667"/>
      <c r="UPS19" s="667"/>
      <c r="UPT19" s="667"/>
      <c r="UPU19" s="667"/>
      <c r="UPV19" s="667"/>
      <c r="UPW19" s="667"/>
      <c r="UPX19" s="667"/>
      <c r="UPY19" s="667"/>
      <c r="UPZ19" s="667"/>
      <c r="UQA19" s="667"/>
      <c r="UQB19" s="667"/>
      <c r="UQC19" s="667"/>
      <c r="UQD19" s="667"/>
      <c r="UQE19" s="667"/>
      <c r="UQF19" s="667"/>
      <c r="UQG19" s="667"/>
      <c r="UQH19" s="667"/>
      <c r="UQI19" s="667"/>
      <c r="UQJ19" s="667"/>
      <c r="UQK19" s="667"/>
      <c r="UQL19" s="667"/>
      <c r="UQM19" s="667"/>
      <c r="UQN19" s="667"/>
      <c r="UQO19" s="667"/>
      <c r="UQP19" s="667"/>
      <c r="UQQ19" s="667"/>
      <c r="UQR19" s="667"/>
      <c r="UQS19" s="667"/>
      <c r="UQT19" s="667"/>
      <c r="UQU19" s="667"/>
      <c r="UQV19" s="667"/>
      <c r="UQW19" s="667"/>
      <c r="UQX19" s="667"/>
      <c r="UQY19" s="667"/>
      <c r="UQZ19" s="667"/>
      <c r="URA19" s="667"/>
      <c r="URB19" s="667"/>
      <c r="URC19" s="667"/>
      <c r="URD19" s="667"/>
      <c r="URE19" s="667"/>
      <c r="URF19" s="667"/>
      <c r="URG19" s="667"/>
      <c r="URH19" s="667"/>
      <c r="URI19" s="667"/>
      <c r="URJ19" s="667"/>
      <c r="URK19" s="667"/>
      <c r="URL19" s="667"/>
      <c r="URM19" s="667"/>
      <c r="URN19" s="667"/>
      <c r="URO19" s="667"/>
      <c r="URP19" s="667"/>
      <c r="URQ19" s="667"/>
      <c r="URR19" s="667"/>
      <c r="URS19" s="667"/>
      <c r="URT19" s="667"/>
      <c r="URU19" s="667"/>
      <c r="URV19" s="667"/>
      <c r="URW19" s="667"/>
      <c r="URX19" s="667"/>
      <c r="URY19" s="667"/>
      <c r="URZ19" s="667"/>
      <c r="USA19" s="667"/>
      <c r="USB19" s="667"/>
      <c r="USC19" s="667"/>
      <c r="USD19" s="667"/>
      <c r="USE19" s="667"/>
      <c r="USF19" s="667"/>
      <c r="USG19" s="667"/>
      <c r="USH19" s="667"/>
      <c r="USI19" s="667"/>
      <c r="USJ19" s="667"/>
      <c r="USK19" s="667"/>
      <c r="USL19" s="667"/>
      <c r="USM19" s="667"/>
      <c r="USN19" s="667"/>
      <c r="USO19" s="667"/>
      <c r="USP19" s="667"/>
      <c r="USQ19" s="667"/>
      <c r="USR19" s="667"/>
      <c r="USS19" s="667"/>
      <c r="UST19" s="667"/>
      <c r="USU19" s="667"/>
      <c r="USV19" s="667"/>
      <c r="USW19" s="667"/>
      <c r="USX19" s="667"/>
      <c r="USY19" s="667"/>
      <c r="USZ19" s="667"/>
      <c r="UTA19" s="667"/>
      <c r="UTB19" s="667"/>
      <c r="UTC19" s="667"/>
      <c r="UTD19" s="667"/>
      <c r="UTE19" s="667"/>
      <c r="UTF19" s="667"/>
      <c r="UTG19" s="667"/>
      <c r="UTH19" s="667"/>
      <c r="UTI19" s="667"/>
      <c r="UTJ19" s="667"/>
      <c r="UTK19" s="667"/>
      <c r="UTL19" s="667"/>
      <c r="UTM19" s="667"/>
      <c r="UTN19" s="667"/>
      <c r="UTO19" s="667"/>
      <c r="UTP19" s="667"/>
      <c r="UTQ19" s="667"/>
      <c r="UTR19" s="667"/>
      <c r="UTS19" s="667"/>
      <c r="UTT19" s="667"/>
      <c r="UTU19" s="667"/>
      <c r="UTV19" s="667"/>
      <c r="UTW19" s="667"/>
      <c r="UTX19" s="667"/>
      <c r="UTY19" s="667"/>
      <c r="UTZ19" s="667"/>
      <c r="UUA19" s="667"/>
      <c r="UUB19" s="667"/>
      <c r="UUC19" s="667"/>
      <c r="UUD19" s="667"/>
      <c r="UUE19" s="667"/>
      <c r="UUF19" s="667"/>
      <c r="UUG19" s="667"/>
      <c r="UUH19" s="667"/>
      <c r="UUI19" s="667"/>
      <c r="UUJ19" s="667"/>
      <c r="UUK19" s="667"/>
      <c r="UUL19" s="667"/>
      <c r="UUM19" s="667"/>
      <c r="UUN19" s="667"/>
      <c r="UUO19" s="667"/>
      <c r="UUP19" s="667"/>
      <c r="UUQ19" s="667"/>
      <c r="UUR19" s="667"/>
      <c r="UUS19" s="667"/>
      <c r="UUT19" s="667"/>
      <c r="UUU19" s="667"/>
      <c r="UUV19" s="667"/>
      <c r="UUW19" s="667"/>
      <c r="UUX19" s="667"/>
      <c r="UUY19" s="667"/>
      <c r="UUZ19" s="667"/>
      <c r="UVA19" s="667"/>
      <c r="UVB19" s="667"/>
      <c r="UVC19" s="667"/>
      <c r="UVD19" s="667"/>
      <c r="UVE19" s="667"/>
      <c r="UVF19" s="667"/>
      <c r="UVG19" s="667"/>
      <c r="UVH19" s="667"/>
      <c r="UVI19" s="667"/>
      <c r="UVJ19" s="667"/>
      <c r="UVK19" s="667"/>
      <c r="UVL19" s="667"/>
      <c r="UVM19" s="667"/>
      <c r="UVN19" s="667"/>
      <c r="UVO19" s="667"/>
      <c r="UVP19" s="667"/>
      <c r="UVQ19" s="667"/>
      <c r="UVR19" s="667"/>
      <c r="UVS19" s="667"/>
      <c r="UVT19" s="667"/>
      <c r="UVU19" s="667"/>
      <c r="UVV19" s="667"/>
      <c r="UVW19" s="667"/>
      <c r="UVX19" s="667"/>
      <c r="UVY19" s="667"/>
      <c r="UVZ19" s="667"/>
      <c r="UWA19" s="667"/>
      <c r="UWB19" s="667"/>
      <c r="UWC19" s="667"/>
      <c r="UWD19" s="667"/>
      <c r="UWE19" s="667"/>
      <c r="UWF19" s="667"/>
      <c r="UWG19" s="667"/>
      <c r="UWH19" s="667"/>
      <c r="UWI19" s="667"/>
      <c r="UWJ19" s="667"/>
      <c r="UWK19" s="667"/>
      <c r="UWL19" s="667"/>
      <c r="UWM19" s="667"/>
      <c r="UWN19" s="667"/>
      <c r="UWO19" s="667"/>
      <c r="UWP19" s="667"/>
      <c r="UWQ19" s="667"/>
      <c r="UWR19" s="667"/>
      <c r="UWS19" s="667"/>
      <c r="UWT19" s="667"/>
      <c r="UWU19" s="667"/>
      <c r="UWV19" s="667"/>
      <c r="UWW19" s="667"/>
      <c r="UWX19" s="667"/>
      <c r="UWY19" s="667"/>
      <c r="UWZ19" s="667"/>
      <c r="UXA19" s="667"/>
      <c r="UXB19" s="667"/>
      <c r="UXC19" s="667"/>
      <c r="UXD19" s="667"/>
      <c r="UXE19" s="667"/>
      <c r="UXF19" s="667"/>
      <c r="UXG19" s="667"/>
      <c r="UXH19" s="667"/>
      <c r="UXI19" s="667"/>
      <c r="UXJ19" s="667"/>
      <c r="UXK19" s="667"/>
      <c r="UXL19" s="667"/>
      <c r="UXM19" s="667"/>
      <c r="UXN19" s="667"/>
      <c r="UXO19" s="667"/>
      <c r="UXP19" s="667"/>
      <c r="UXQ19" s="667"/>
      <c r="UXR19" s="667"/>
      <c r="UXS19" s="667"/>
      <c r="UXT19" s="667"/>
      <c r="UXU19" s="667"/>
      <c r="UXV19" s="667"/>
      <c r="UXW19" s="667"/>
      <c r="UXX19" s="667"/>
      <c r="UXY19" s="667"/>
      <c r="UXZ19" s="667"/>
      <c r="UYA19" s="667"/>
      <c r="UYB19" s="667"/>
      <c r="UYC19" s="667"/>
      <c r="UYD19" s="667"/>
      <c r="UYE19" s="667"/>
      <c r="UYF19" s="667"/>
      <c r="UYG19" s="667"/>
      <c r="UYH19" s="667"/>
      <c r="UYI19" s="667"/>
      <c r="UYJ19" s="667"/>
      <c r="UYK19" s="667"/>
      <c r="UYL19" s="667"/>
      <c r="UYM19" s="667"/>
      <c r="UYN19" s="667"/>
      <c r="UYO19" s="667"/>
      <c r="UYP19" s="667"/>
      <c r="UYQ19" s="667"/>
      <c r="UYR19" s="667"/>
      <c r="UYS19" s="667"/>
      <c r="UYT19" s="667"/>
      <c r="UYU19" s="667"/>
      <c r="UYV19" s="667"/>
      <c r="UYW19" s="667"/>
      <c r="UYX19" s="667"/>
      <c r="UYY19" s="667"/>
      <c r="UYZ19" s="667"/>
      <c r="UZA19" s="667"/>
      <c r="UZB19" s="667"/>
      <c r="UZC19" s="667"/>
      <c r="UZD19" s="667"/>
      <c r="UZE19" s="667"/>
      <c r="UZF19" s="667"/>
      <c r="UZG19" s="667"/>
      <c r="UZH19" s="667"/>
      <c r="UZI19" s="667"/>
      <c r="UZJ19" s="667"/>
      <c r="UZK19" s="667"/>
      <c r="UZL19" s="667"/>
      <c r="UZM19" s="667"/>
      <c r="UZN19" s="667"/>
      <c r="UZO19" s="667"/>
      <c r="UZP19" s="667"/>
      <c r="UZQ19" s="667"/>
      <c r="UZR19" s="667"/>
      <c r="UZS19" s="667"/>
      <c r="UZT19" s="667"/>
      <c r="UZU19" s="667"/>
      <c r="UZV19" s="667"/>
      <c r="UZW19" s="667"/>
      <c r="UZX19" s="667"/>
      <c r="UZY19" s="667"/>
      <c r="UZZ19" s="667"/>
      <c r="VAA19" s="667"/>
      <c r="VAB19" s="667"/>
      <c r="VAC19" s="667"/>
      <c r="VAD19" s="667"/>
      <c r="VAE19" s="667"/>
      <c r="VAF19" s="667"/>
      <c r="VAG19" s="667"/>
      <c r="VAH19" s="667"/>
      <c r="VAI19" s="667"/>
      <c r="VAJ19" s="667"/>
      <c r="VAK19" s="667"/>
      <c r="VAL19" s="667"/>
      <c r="VAM19" s="667"/>
      <c r="VAN19" s="667"/>
      <c r="VAO19" s="667"/>
      <c r="VAP19" s="667"/>
      <c r="VAQ19" s="667"/>
      <c r="VAR19" s="667"/>
      <c r="VAS19" s="667"/>
      <c r="VAT19" s="667"/>
      <c r="VAU19" s="667"/>
      <c r="VAV19" s="667"/>
      <c r="VAW19" s="667"/>
      <c r="VAX19" s="667"/>
      <c r="VAY19" s="667"/>
      <c r="VAZ19" s="667"/>
      <c r="VBA19" s="667"/>
      <c r="VBB19" s="667"/>
      <c r="VBC19" s="667"/>
      <c r="VBD19" s="667"/>
      <c r="VBE19" s="667"/>
      <c r="VBF19" s="667"/>
      <c r="VBG19" s="667"/>
      <c r="VBH19" s="667"/>
      <c r="VBI19" s="667"/>
      <c r="VBJ19" s="667"/>
      <c r="VBK19" s="667"/>
      <c r="VBL19" s="667"/>
      <c r="VBM19" s="667"/>
      <c r="VBN19" s="667"/>
      <c r="VBO19" s="667"/>
      <c r="VBP19" s="667"/>
      <c r="VBQ19" s="667"/>
      <c r="VBR19" s="667"/>
      <c r="VBS19" s="667"/>
      <c r="VBT19" s="667"/>
      <c r="VBU19" s="667"/>
      <c r="VBV19" s="667"/>
      <c r="VBW19" s="667"/>
      <c r="VBX19" s="667"/>
      <c r="VBY19" s="667"/>
      <c r="VBZ19" s="667"/>
      <c r="VCA19" s="667"/>
      <c r="VCB19" s="667"/>
      <c r="VCC19" s="667"/>
      <c r="VCD19" s="667"/>
      <c r="VCE19" s="667"/>
      <c r="VCF19" s="667"/>
      <c r="VCG19" s="667"/>
      <c r="VCH19" s="667"/>
      <c r="VCI19" s="667"/>
      <c r="VCJ19" s="667"/>
      <c r="VCK19" s="667"/>
      <c r="VCL19" s="667"/>
      <c r="VCM19" s="667"/>
      <c r="VCN19" s="667"/>
      <c r="VCO19" s="667"/>
      <c r="VCP19" s="667"/>
      <c r="VCQ19" s="667"/>
      <c r="VCR19" s="667"/>
      <c r="VCS19" s="667"/>
      <c r="VCT19" s="667"/>
      <c r="VCU19" s="667"/>
      <c r="VCV19" s="667"/>
      <c r="VCW19" s="667"/>
      <c r="VCX19" s="667"/>
      <c r="VCY19" s="667"/>
      <c r="VCZ19" s="667"/>
      <c r="VDA19" s="667"/>
      <c r="VDB19" s="667"/>
      <c r="VDC19" s="667"/>
      <c r="VDD19" s="667"/>
      <c r="VDE19" s="667"/>
      <c r="VDF19" s="667"/>
      <c r="VDG19" s="667"/>
      <c r="VDH19" s="667"/>
      <c r="VDI19" s="667"/>
      <c r="VDJ19" s="667"/>
      <c r="VDK19" s="667"/>
      <c r="VDL19" s="667"/>
      <c r="VDM19" s="667"/>
      <c r="VDN19" s="667"/>
      <c r="VDO19" s="667"/>
      <c r="VDP19" s="667"/>
      <c r="VDQ19" s="667"/>
      <c r="VDR19" s="667"/>
      <c r="VDS19" s="667"/>
      <c r="VDT19" s="667"/>
      <c r="VDU19" s="667"/>
      <c r="VDV19" s="667"/>
      <c r="VDW19" s="667"/>
      <c r="VDX19" s="667"/>
      <c r="VDY19" s="667"/>
      <c r="VDZ19" s="667"/>
      <c r="VEA19" s="667"/>
      <c r="VEB19" s="667"/>
      <c r="VEC19" s="667"/>
      <c r="VED19" s="667"/>
      <c r="VEE19" s="667"/>
      <c r="VEF19" s="667"/>
      <c r="VEG19" s="667"/>
      <c r="VEH19" s="667"/>
      <c r="VEI19" s="667"/>
      <c r="VEJ19" s="667"/>
      <c r="VEK19" s="667"/>
      <c r="VEL19" s="667"/>
      <c r="VEM19" s="667"/>
      <c r="VEN19" s="667"/>
      <c r="VEO19" s="667"/>
      <c r="VEP19" s="667"/>
      <c r="VEQ19" s="667"/>
      <c r="VER19" s="667"/>
      <c r="VES19" s="667"/>
      <c r="VET19" s="667"/>
      <c r="VEU19" s="667"/>
      <c r="VEV19" s="667"/>
      <c r="VEW19" s="667"/>
      <c r="VEX19" s="667"/>
      <c r="VEY19" s="667"/>
      <c r="VEZ19" s="667"/>
      <c r="VFA19" s="667"/>
      <c r="VFB19" s="667"/>
      <c r="VFC19" s="667"/>
      <c r="VFD19" s="667"/>
      <c r="VFE19" s="667"/>
      <c r="VFF19" s="667"/>
      <c r="VFG19" s="667"/>
      <c r="VFH19" s="667"/>
      <c r="VFI19" s="667"/>
      <c r="VFJ19" s="667"/>
      <c r="VFK19" s="667"/>
      <c r="VFL19" s="667"/>
      <c r="VFM19" s="667"/>
      <c r="VFN19" s="667"/>
      <c r="VFO19" s="667"/>
      <c r="VFP19" s="667"/>
      <c r="VFQ19" s="667"/>
      <c r="VFR19" s="667"/>
      <c r="VFS19" s="667"/>
      <c r="VFT19" s="667"/>
      <c r="VFU19" s="667"/>
      <c r="VFV19" s="667"/>
      <c r="VFW19" s="667"/>
      <c r="VFX19" s="667"/>
      <c r="VFY19" s="667"/>
      <c r="VFZ19" s="667"/>
      <c r="VGA19" s="667"/>
      <c r="VGB19" s="667"/>
      <c r="VGC19" s="667"/>
      <c r="VGD19" s="667"/>
      <c r="VGE19" s="667"/>
      <c r="VGF19" s="667"/>
      <c r="VGG19" s="667"/>
      <c r="VGH19" s="667"/>
      <c r="VGI19" s="667"/>
      <c r="VGJ19" s="667"/>
      <c r="VGK19" s="667"/>
      <c r="VGL19" s="667"/>
      <c r="VGM19" s="667"/>
      <c r="VGN19" s="667"/>
      <c r="VGO19" s="667"/>
      <c r="VGP19" s="667"/>
      <c r="VGQ19" s="667"/>
      <c r="VGR19" s="667"/>
      <c r="VGS19" s="667"/>
      <c r="VGT19" s="667"/>
      <c r="VGU19" s="667"/>
      <c r="VGV19" s="667"/>
      <c r="VGW19" s="667"/>
      <c r="VGX19" s="667"/>
      <c r="VGY19" s="667"/>
      <c r="VGZ19" s="667"/>
      <c r="VHA19" s="667"/>
      <c r="VHB19" s="667"/>
      <c r="VHC19" s="667"/>
      <c r="VHD19" s="667"/>
      <c r="VHE19" s="667"/>
      <c r="VHF19" s="667"/>
      <c r="VHG19" s="667"/>
      <c r="VHH19" s="667"/>
      <c r="VHI19" s="667"/>
      <c r="VHJ19" s="667"/>
      <c r="VHK19" s="667"/>
      <c r="VHL19" s="667"/>
      <c r="VHM19" s="667"/>
      <c r="VHN19" s="667"/>
      <c r="VHO19" s="667"/>
      <c r="VHP19" s="667"/>
      <c r="VHQ19" s="667"/>
      <c r="VHR19" s="667"/>
      <c r="VHS19" s="667"/>
      <c r="VHT19" s="667"/>
      <c r="VHU19" s="667"/>
      <c r="VHV19" s="667"/>
      <c r="VHW19" s="667"/>
      <c r="VHX19" s="667"/>
      <c r="VHY19" s="667"/>
      <c r="VHZ19" s="667"/>
      <c r="VIA19" s="667"/>
      <c r="VIB19" s="667"/>
      <c r="VIC19" s="667"/>
      <c r="VID19" s="667"/>
      <c r="VIE19" s="667"/>
      <c r="VIF19" s="667"/>
      <c r="VIG19" s="667"/>
      <c r="VIH19" s="667"/>
      <c r="VII19" s="667"/>
      <c r="VIJ19" s="667"/>
      <c r="VIK19" s="667"/>
      <c r="VIL19" s="667"/>
      <c r="VIM19" s="667"/>
      <c r="VIN19" s="667"/>
      <c r="VIO19" s="667"/>
      <c r="VIP19" s="667"/>
      <c r="VIQ19" s="667"/>
      <c r="VIR19" s="667"/>
      <c r="VIS19" s="667"/>
      <c r="VIT19" s="667"/>
      <c r="VIU19" s="667"/>
      <c r="VIV19" s="667"/>
      <c r="VIW19" s="667"/>
      <c r="VIX19" s="667"/>
      <c r="VIY19" s="667"/>
      <c r="VIZ19" s="667"/>
      <c r="VJA19" s="667"/>
      <c r="VJB19" s="667"/>
      <c r="VJC19" s="667"/>
      <c r="VJD19" s="667"/>
      <c r="VJE19" s="667"/>
      <c r="VJF19" s="667"/>
      <c r="VJG19" s="667"/>
      <c r="VJH19" s="667"/>
      <c r="VJI19" s="667"/>
      <c r="VJJ19" s="667"/>
      <c r="VJK19" s="667"/>
      <c r="VJL19" s="667"/>
      <c r="VJM19" s="667"/>
      <c r="VJN19" s="667"/>
      <c r="VJO19" s="667"/>
      <c r="VJP19" s="667"/>
      <c r="VJQ19" s="667"/>
      <c r="VJR19" s="667"/>
      <c r="VJS19" s="667"/>
      <c r="VJT19" s="667"/>
      <c r="VJU19" s="667"/>
      <c r="VJV19" s="667"/>
      <c r="VJW19" s="667"/>
      <c r="VJX19" s="667"/>
      <c r="VJY19" s="667"/>
      <c r="VJZ19" s="667"/>
      <c r="VKA19" s="667"/>
      <c r="VKB19" s="667"/>
      <c r="VKC19" s="667"/>
      <c r="VKD19" s="667"/>
      <c r="VKE19" s="667"/>
      <c r="VKF19" s="667"/>
      <c r="VKG19" s="667"/>
      <c r="VKH19" s="667"/>
      <c r="VKI19" s="667"/>
      <c r="VKJ19" s="667"/>
      <c r="VKK19" s="667"/>
      <c r="VKL19" s="667"/>
      <c r="VKM19" s="667"/>
      <c r="VKN19" s="667"/>
      <c r="VKO19" s="667"/>
      <c r="VKP19" s="667"/>
      <c r="VKQ19" s="667"/>
      <c r="VKR19" s="667"/>
      <c r="VKS19" s="667"/>
      <c r="VKT19" s="667"/>
      <c r="VKU19" s="667"/>
      <c r="VKV19" s="667"/>
      <c r="VKW19" s="667"/>
      <c r="VKX19" s="667"/>
      <c r="VKY19" s="667"/>
      <c r="VKZ19" s="667"/>
      <c r="VLA19" s="667"/>
      <c r="VLB19" s="667"/>
      <c r="VLC19" s="667"/>
      <c r="VLD19" s="667"/>
      <c r="VLE19" s="667"/>
      <c r="VLF19" s="667"/>
      <c r="VLG19" s="667"/>
      <c r="VLH19" s="667"/>
      <c r="VLI19" s="667"/>
      <c r="VLJ19" s="667"/>
      <c r="VLK19" s="667"/>
      <c r="VLL19" s="667"/>
      <c r="VLM19" s="667"/>
      <c r="VLN19" s="667"/>
      <c r="VLO19" s="667"/>
      <c r="VLP19" s="667"/>
      <c r="VLQ19" s="667"/>
      <c r="VLR19" s="667"/>
      <c r="VLS19" s="667"/>
      <c r="VLT19" s="667"/>
      <c r="VLU19" s="667"/>
      <c r="VLV19" s="667"/>
      <c r="VLW19" s="667"/>
      <c r="VLX19" s="667"/>
      <c r="VLY19" s="667"/>
      <c r="VLZ19" s="667"/>
      <c r="VMA19" s="667"/>
      <c r="VMB19" s="667"/>
      <c r="VMC19" s="667"/>
      <c r="VMD19" s="667"/>
      <c r="VME19" s="667"/>
      <c r="VMF19" s="667"/>
      <c r="VMG19" s="667"/>
      <c r="VMH19" s="667"/>
      <c r="VMI19" s="667"/>
      <c r="VMJ19" s="667"/>
      <c r="VMK19" s="667"/>
      <c r="VML19" s="667"/>
      <c r="VMM19" s="667"/>
      <c r="VMN19" s="667"/>
      <c r="VMO19" s="667"/>
      <c r="VMP19" s="667"/>
      <c r="VMQ19" s="667"/>
      <c r="VMR19" s="667"/>
      <c r="VMS19" s="667"/>
      <c r="VMT19" s="667"/>
      <c r="VMU19" s="667"/>
      <c r="VMV19" s="667"/>
      <c r="VMW19" s="667"/>
      <c r="VMX19" s="667"/>
      <c r="VMY19" s="667"/>
      <c r="VMZ19" s="667"/>
      <c r="VNA19" s="667"/>
      <c r="VNB19" s="667"/>
      <c r="VNC19" s="667"/>
      <c r="VND19" s="667"/>
      <c r="VNE19" s="667"/>
      <c r="VNF19" s="667"/>
      <c r="VNG19" s="667"/>
      <c r="VNH19" s="667"/>
      <c r="VNI19" s="667"/>
      <c r="VNJ19" s="667"/>
      <c r="VNK19" s="667"/>
      <c r="VNL19" s="667"/>
      <c r="VNM19" s="667"/>
      <c r="VNN19" s="667"/>
      <c r="VNO19" s="667"/>
      <c r="VNP19" s="667"/>
      <c r="VNQ19" s="667"/>
      <c r="VNR19" s="667"/>
      <c r="VNS19" s="667"/>
      <c r="VNT19" s="667"/>
      <c r="VNU19" s="667"/>
      <c r="VNV19" s="667"/>
      <c r="VNW19" s="667"/>
      <c r="VNX19" s="667"/>
      <c r="VNY19" s="667"/>
      <c r="VNZ19" s="667"/>
      <c r="VOA19" s="667"/>
      <c r="VOB19" s="667"/>
      <c r="VOC19" s="667"/>
      <c r="VOD19" s="667"/>
      <c r="VOE19" s="667"/>
      <c r="VOF19" s="667"/>
      <c r="VOG19" s="667"/>
      <c r="VOH19" s="667"/>
      <c r="VOI19" s="667"/>
      <c r="VOJ19" s="667"/>
      <c r="VOK19" s="667"/>
      <c r="VOL19" s="667"/>
      <c r="VOM19" s="667"/>
      <c r="VON19" s="667"/>
      <c r="VOO19" s="667"/>
      <c r="VOP19" s="667"/>
      <c r="VOQ19" s="667"/>
      <c r="VOR19" s="667"/>
      <c r="VOS19" s="667"/>
      <c r="VOT19" s="667"/>
      <c r="VOU19" s="667"/>
      <c r="VOV19" s="667"/>
      <c r="VOW19" s="667"/>
      <c r="VOX19" s="667"/>
      <c r="VOY19" s="667"/>
      <c r="VOZ19" s="667"/>
      <c r="VPA19" s="667"/>
      <c r="VPB19" s="667"/>
      <c r="VPC19" s="667"/>
      <c r="VPD19" s="667"/>
      <c r="VPE19" s="667"/>
      <c r="VPF19" s="667"/>
      <c r="VPG19" s="667"/>
      <c r="VPH19" s="667"/>
      <c r="VPI19" s="667"/>
      <c r="VPJ19" s="667"/>
      <c r="VPK19" s="667"/>
      <c r="VPL19" s="667"/>
      <c r="VPM19" s="667"/>
      <c r="VPN19" s="667"/>
      <c r="VPO19" s="667"/>
      <c r="VPP19" s="667"/>
      <c r="VPQ19" s="667"/>
      <c r="VPR19" s="667"/>
      <c r="VPS19" s="667"/>
      <c r="VPT19" s="667"/>
      <c r="VPU19" s="667"/>
      <c r="VPV19" s="667"/>
      <c r="VPW19" s="667"/>
      <c r="VPX19" s="667"/>
      <c r="VPY19" s="667"/>
      <c r="VPZ19" s="667"/>
      <c r="VQA19" s="667"/>
      <c r="VQB19" s="667"/>
      <c r="VQC19" s="667"/>
      <c r="VQD19" s="667"/>
      <c r="VQE19" s="667"/>
      <c r="VQF19" s="667"/>
      <c r="VQG19" s="667"/>
      <c r="VQH19" s="667"/>
      <c r="VQI19" s="667"/>
      <c r="VQJ19" s="667"/>
      <c r="VQK19" s="667"/>
      <c r="VQL19" s="667"/>
      <c r="VQM19" s="667"/>
      <c r="VQN19" s="667"/>
      <c r="VQO19" s="667"/>
      <c r="VQP19" s="667"/>
      <c r="VQQ19" s="667"/>
      <c r="VQR19" s="667"/>
      <c r="VQS19" s="667"/>
      <c r="VQT19" s="667"/>
      <c r="VQU19" s="667"/>
      <c r="VQV19" s="667"/>
      <c r="VQW19" s="667"/>
      <c r="VQX19" s="667"/>
      <c r="VQY19" s="667"/>
      <c r="VQZ19" s="667"/>
      <c r="VRA19" s="667"/>
      <c r="VRB19" s="667"/>
      <c r="VRC19" s="667"/>
      <c r="VRD19" s="667"/>
      <c r="VRE19" s="667"/>
      <c r="VRF19" s="667"/>
      <c r="VRG19" s="667"/>
      <c r="VRH19" s="667"/>
      <c r="VRI19" s="667"/>
      <c r="VRJ19" s="667"/>
      <c r="VRK19" s="667"/>
      <c r="VRL19" s="667"/>
      <c r="VRM19" s="667"/>
      <c r="VRN19" s="667"/>
      <c r="VRO19" s="667"/>
      <c r="VRP19" s="667"/>
      <c r="VRQ19" s="667"/>
      <c r="VRR19" s="667"/>
      <c r="VRS19" s="667"/>
      <c r="VRT19" s="667"/>
      <c r="VRU19" s="667"/>
      <c r="VRV19" s="667"/>
      <c r="VRW19" s="667"/>
      <c r="VRX19" s="667"/>
      <c r="VRY19" s="667"/>
      <c r="VRZ19" s="667"/>
      <c r="VSA19" s="667"/>
      <c r="VSB19" s="667"/>
      <c r="VSC19" s="667"/>
      <c r="VSD19" s="667"/>
      <c r="VSE19" s="667"/>
      <c r="VSF19" s="667"/>
      <c r="VSG19" s="667"/>
      <c r="VSH19" s="667"/>
      <c r="VSI19" s="667"/>
      <c r="VSJ19" s="667"/>
      <c r="VSK19" s="667"/>
      <c r="VSL19" s="667"/>
      <c r="VSM19" s="667"/>
      <c r="VSN19" s="667"/>
      <c r="VSO19" s="667"/>
      <c r="VSP19" s="667"/>
      <c r="VSQ19" s="667"/>
      <c r="VSR19" s="667"/>
      <c r="VSS19" s="667"/>
      <c r="VST19" s="667"/>
      <c r="VSU19" s="667"/>
      <c r="VSV19" s="667"/>
      <c r="VSW19" s="667"/>
      <c r="VSX19" s="667"/>
      <c r="VSY19" s="667"/>
      <c r="VSZ19" s="667"/>
      <c r="VTA19" s="667"/>
      <c r="VTB19" s="667"/>
      <c r="VTC19" s="667"/>
      <c r="VTD19" s="667"/>
      <c r="VTE19" s="667"/>
      <c r="VTF19" s="667"/>
      <c r="VTG19" s="667"/>
      <c r="VTH19" s="667"/>
      <c r="VTI19" s="667"/>
      <c r="VTJ19" s="667"/>
      <c r="VTK19" s="667"/>
      <c r="VTL19" s="667"/>
      <c r="VTM19" s="667"/>
      <c r="VTN19" s="667"/>
      <c r="VTO19" s="667"/>
      <c r="VTP19" s="667"/>
      <c r="VTQ19" s="667"/>
      <c r="VTR19" s="667"/>
      <c r="VTS19" s="667"/>
      <c r="VTT19" s="667"/>
      <c r="VTU19" s="667"/>
      <c r="VTV19" s="667"/>
      <c r="VTW19" s="667"/>
      <c r="VTX19" s="667"/>
      <c r="VTY19" s="667"/>
      <c r="VTZ19" s="667"/>
      <c r="VUA19" s="667"/>
      <c r="VUB19" s="667"/>
      <c r="VUC19" s="667"/>
      <c r="VUD19" s="667"/>
      <c r="VUE19" s="667"/>
      <c r="VUF19" s="667"/>
      <c r="VUG19" s="667"/>
      <c r="VUH19" s="667"/>
      <c r="VUI19" s="667"/>
      <c r="VUJ19" s="667"/>
      <c r="VUK19" s="667"/>
      <c r="VUL19" s="667"/>
      <c r="VUM19" s="667"/>
      <c r="VUN19" s="667"/>
      <c r="VUO19" s="667"/>
      <c r="VUP19" s="667"/>
      <c r="VUQ19" s="667"/>
      <c r="VUR19" s="667"/>
      <c r="VUS19" s="667"/>
      <c r="VUT19" s="667"/>
      <c r="VUU19" s="667"/>
      <c r="VUV19" s="667"/>
      <c r="VUW19" s="667"/>
      <c r="VUX19" s="667"/>
      <c r="VUY19" s="667"/>
      <c r="VUZ19" s="667"/>
      <c r="VVA19" s="667"/>
      <c r="VVB19" s="667"/>
      <c r="VVC19" s="667"/>
      <c r="VVD19" s="667"/>
      <c r="VVE19" s="667"/>
      <c r="VVF19" s="667"/>
      <c r="VVG19" s="667"/>
      <c r="VVH19" s="667"/>
      <c r="VVI19" s="667"/>
      <c r="VVJ19" s="667"/>
      <c r="VVK19" s="667"/>
      <c r="VVL19" s="667"/>
      <c r="VVM19" s="667"/>
      <c r="VVN19" s="667"/>
      <c r="VVO19" s="667"/>
      <c r="VVP19" s="667"/>
      <c r="VVQ19" s="667"/>
      <c r="VVR19" s="667"/>
      <c r="VVS19" s="667"/>
      <c r="VVT19" s="667"/>
      <c r="VVU19" s="667"/>
      <c r="VVV19" s="667"/>
      <c r="VVW19" s="667"/>
      <c r="VVX19" s="667"/>
      <c r="VVY19" s="667"/>
      <c r="VVZ19" s="667"/>
      <c r="VWA19" s="667"/>
      <c r="VWB19" s="667"/>
      <c r="VWC19" s="667"/>
      <c r="VWD19" s="667"/>
      <c r="VWE19" s="667"/>
      <c r="VWF19" s="667"/>
      <c r="VWG19" s="667"/>
      <c r="VWH19" s="667"/>
      <c r="VWI19" s="667"/>
      <c r="VWJ19" s="667"/>
      <c r="VWK19" s="667"/>
      <c r="VWL19" s="667"/>
      <c r="VWM19" s="667"/>
      <c r="VWN19" s="667"/>
      <c r="VWO19" s="667"/>
      <c r="VWP19" s="667"/>
      <c r="VWQ19" s="667"/>
      <c r="VWR19" s="667"/>
      <c r="VWS19" s="667"/>
      <c r="VWT19" s="667"/>
      <c r="VWU19" s="667"/>
      <c r="VWV19" s="667"/>
      <c r="VWW19" s="667"/>
      <c r="VWX19" s="667"/>
      <c r="VWY19" s="667"/>
      <c r="VWZ19" s="667"/>
      <c r="VXA19" s="667"/>
      <c r="VXB19" s="667"/>
      <c r="VXC19" s="667"/>
      <c r="VXD19" s="667"/>
      <c r="VXE19" s="667"/>
      <c r="VXF19" s="667"/>
      <c r="VXG19" s="667"/>
      <c r="VXH19" s="667"/>
      <c r="VXI19" s="667"/>
      <c r="VXJ19" s="667"/>
      <c r="VXK19" s="667"/>
      <c r="VXL19" s="667"/>
      <c r="VXM19" s="667"/>
      <c r="VXN19" s="667"/>
      <c r="VXO19" s="667"/>
      <c r="VXP19" s="667"/>
      <c r="VXQ19" s="667"/>
      <c r="VXR19" s="667"/>
      <c r="VXS19" s="667"/>
      <c r="VXT19" s="667"/>
      <c r="VXU19" s="667"/>
      <c r="VXV19" s="667"/>
      <c r="VXW19" s="667"/>
      <c r="VXX19" s="667"/>
      <c r="VXY19" s="667"/>
      <c r="VXZ19" s="667"/>
      <c r="VYA19" s="667"/>
      <c r="VYB19" s="667"/>
      <c r="VYC19" s="667"/>
      <c r="VYD19" s="667"/>
      <c r="VYE19" s="667"/>
      <c r="VYF19" s="667"/>
      <c r="VYG19" s="667"/>
      <c r="VYH19" s="667"/>
      <c r="VYI19" s="667"/>
      <c r="VYJ19" s="667"/>
      <c r="VYK19" s="667"/>
      <c r="VYL19" s="667"/>
      <c r="VYM19" s="667"/>
      <c r="VYN19" s="667"/>
      <c r="VYO19" s="667"/>
      <c r="VYP19" s="667"/>
      <c r="VYQ19" s="667"/>
      <c r="VYR19" s="667"/>
      <c r="VYS19" s="667"/>
      <c r="VYT19" s="667"/>
      <c r="VYU19" s="667"/>
      <c r="VYV19" s="667"/>
      <c r="VYW19" s="667"/>
      <c r="VYX19" s="667"/>
      <c r="VYY19" s="667"/>
      <c r="VYZ19" s="667"/>
      <c r="VZA19" s="667"/>
      <c r="VZB19" s="667"/>
      <c r="VZC19" s="667"/>
      <c r="VZD19" s="667"/>
      <c r="VZE19" s="667"/>
      <c r="VZF19" s="667"/>
      <c r="VZG19" s="667"/>
      <c r="VZH19" s="667"/>
      <c r="VZI19" s="667"/>
      <c r="VZJ19" s="667"/>
      <c r="VZK19" s="667"/>
      <c r="VZL19" s="667"/>
      <c r="VZM19" s="667"/>
      <c r="VZN19" s="667"/>
      <c r="VZO19" s="667"/>
      <c r="VZP19" s="667"/>
      <c r="VZQ19" s="667"/>
      <c r="VZR19" s="667"/>
      <c r="VZS19" s="667"/>
      <c r="VZT19" s="667"/>
      <c r="VZU19" s="667"/>
      <c r="VZV19" s="667"/>
      <c r="VZW19" s="667"/>
      <c r="VZX19" s="667"/>
      <c r="VZY19" s="667"/>
      <c r="VZZ19" s="667"/>
      <c r="WAA19" s="667"/>
      <c r="WAB19" s="667"/>
      <c r="WAC19" s="667"/>
      <c r="WAD19" s="667"/>
      <c r="WAE19" s="667"/>
      <c r="WAF19" s="667"/>
      <c r="WAG19" s="667"/>
      <c r="WAH19" s="667"/>
      <c r="WAI19" s="667"/>
      <c r="WAJ19" s="667"/>
      <c r="WAK19" s="667"/>
      <c r="WAL19" s="667"/>
      <c r="WAM19" s="667"/>
      <c r="WAN19" s="667"/>
      <c r="WAO19" s="667"/>
      <c r="WAP19" s="667"/>
      <c r="WAQ19" s="667"/>
      <c r="WAR19" s="667"/>
      <c r="WAS19" s="667"/>
      <c r="WAT19" s="667"/>
      <c r="WAU19" s="667"/>
      <c r="WAV19" s="667"/>
      <c r="WAW19" s="667"/>
      <c r="WAX19" s="667"/>
      <c r="WAY19" s="667"/>
      <c r="WAZ19" s="667"/>
      <c r="WBA19" s="667"/>
      <c r="WBB19" s="667"/>
      <c r="WBC19" s="667"/>
      <c r="WBD19" s="667"/>
      <c r="WBE19" s="667"/>
      <c r="WBF19" s="667"/>
      <c r="WBG19" s="667"/>
      <c r="WBH19" s="667"/>
      <c r="WBI19" s="667"/>
      <c r="WBJ19" s="667"/>
      <c r="WBK19" s="667"/>
      <c r="WBL19" s="667"/>
      <c r="WBM19" s="667"/>
      <c r="WBN19" s="667"/>
      <c r="WBO19" s="667"/>
      <c r="WBP19" s="667"/>
      <c r="WBQ19" s="667"/>
      <c r="WBR19" s="667"/>
      <c r="WBS19" s="667"/>
      <c r="WBT19" s="667"/>
      <c r="WBU19" s="667"/>
      <c r="WBV19" s="667"/>
      <c r="WBW19" s="667"/>
      <c r="WBX19" s="667"/>
      <c r="WBY19" s="667"/>
      <c r="WBZ19" s="667"/>
      <c r="WCA19" s="667"/>
      <c r="WCB19" s="667"/>
      <c r="WCC19" s="667"/>
      <c r="WCD19" s="667"/>
      <c r="WCE19" s="667"/>
      <c r="WCF19" s="667"/>
      <c r="WCG19" s="667"/>
      <c r="WCH19" s="667"/>
      <c r="WCI19" s="667"/>
      <c r="WCJ19" s="667"/>
      <c r="WCK19" s="667"/>
      <c r="WCL19" s="667"/>
      <c r="WCM19" s="667"/>
      <c r="WCN19" s="667"/>
      <c r="WCO19" s="667"/>
      <c r="WCP19" s="667"/>
      <c r="WCQ19" s="667"/>
      <c r="WCR19" s="667"/>
      <c r="WCS19" s="667"/>
      <c r="WCT19" s="667"/>
      <c r="WCU19" s="667"/>
      <c r="WCV19" s="667"/>
      <c r="WCW19" s="667"/>
      <c r="WCX19" s="667"/>
      <c r="WCY19" s="667"/>
      <c r="WCZ19" s="667"/>
      <c r="WDA19" s="667"/>
      <c r="WDB19" s="667"/>
      <c r="WDC19" s="667"/>
      <c r="WDD19" s="667"/>
      <c r="WDE19" s="667"/>
      <c r="WDF19" s="667"/>
      <c r="WDG19" s="667"/>
      <c r="WDH19" s="667"/>
      <c r="WDI19" s="667"/>
      <c r="WDJ19" s="667"/>
      <c r="WDK19" s="667"/>
      <c r="WDL19" s="667"/>
      <c r="WDM19" s="667"/>
      <c r="WDN19" s="667"/>
      <c r="WDO19" s="667"/>
      <c r="WDP19" s="667"/>
      <c r="WDQ19" s="667"/>
      <c r="WDR19" s="667"/>
      <c r="WDS19" s="667"/>
      <c r="WDT19" s="667"/>
      <c r="WDU19" s="667"/>
      <c r="WDV19" s="667"/>
      <c r="WDW19" s="667"/>
      <c r="WDX19" s="667"/>
      <c r="WDY19" s="667"/>
      <c r="WDZ19" s="667"/>
      <c r="WEA19" s="667"/>
      <c r="WEB19" s="667"/>
      <c r="WEC19" s="667"/>
      <c r="WED19" s="667"/>
      <c r="WEE19" s="667"/>
      <c r="WEF19" s="667"/>
      <c r="WEG19" s="667"/>
      <c r="WEH19" s="667"/>
      <c r="WEI19" s="667"/>
      <c r="WEJ19" s="667"/>
      <c r="WEK19" s="667"/>
      <c r="WEL19" s="667"/>
      <c r="WEM19" s="667"/>
      <c r="WEN19" s="667"/>
      <c r="WEO19" s="667"/>
      <c r="WEP19" s="667"/>
      <c r="WEQ19" s="667"/>
      <c r="WER19" s="667"/>
      <c r="WES19" s="667"/>
      <c r="WET19" s="667"/>
      <c r="WEU19" s="667"/>
      <c r="WEV19" s="667"/>
      <c r="WEW19" s="667"/>
      <c r="WEX19" s="667"/>
      <c r="WEY19" s="667"/>
      <c r="WEZ19" s="667"/>
      <c r="WFA19" s="667"/>
      <c r="WFB19" s="667"/>
      <c r="WFC19" s="667"/>
      <c r="WFD19" s="667"/>
      <c r="WFE19" s="667"/>
      <c r="WFF19" s="667"/>
      <c r="WFG19" s="667"/>
      <c r="WFH19" s="667"/>
      <c r="WFI19" s="667"/>
      <c r="WFJ19" s="667"/>
      <c r="WFK19" s="667"/>
      <c r="WFL19" s="667"/>
      <c r="WFM19" s="667"/>
      <c r="WFN19" s="667"/>
      <c r="WFO19" s="667"/>
      <c r="WFP19" s="667"/>
      <c r="WFQ19" s="667"/>
      <c r="WFR19" s="667"/>
      <c r="WFS19" s="667"/>
      <c r="WFT19" s="667"/>
      <c r="WFU19" s="667"/>
      <c r="WFV19" s="667"/>
      <c r="WFW19" s="667"/>
      <c r="WFX19" s="667"/>
      <c r="WFY19" s="667"/>
      <c r="WFZ19" s="667"/>
      <c r="WGA19" s="667"/>
      <c r="WGB19" s="667"/>
      <c r="WGC19" s="667"/>
      <c r="WGD19" s="667"/>
      <c r="WGE19" s="667"/>
      <c r="WGF19" s="667"/>
      <c r="WGG19" s="667"/>
      <c r="WGH19" s="667"/>
      <c r="WGI19" s="667"/>
      <c r="WGJ19" s="667"/>
      <c r="WGK19" s="667"/>
      <c r="WGL19" s="667"/>
      <c r="WGM19" s="667"/>
      <c r="WGN19" s="667"/>
      <c r="WGO19" s="667"/>
      <c r="WGP19" s="667"/>
      <c r="WGQ19" s="667"/>
      <c r="WGR19" s="667"/>
      <c r="WGS19" s="667"/>
      <c r="WGT19" s="667"/>
      <c r="WGU19" s="667"/>
      <c r="WGV19" s="667"/>
      <c r="WGW19" s="667"/>
      <c r="WGX19" s="667"/>
      <c r="WGY19" s="667"/>
      <c r="WGZ19" s="667"/>
      <c r="WHA19" s="667"/>
      <c r="WHB19" s="667"/>
      <c r="WHC19" s="667"/>
      <c r="WHD19" s="667"/>
      <c r="WHE19" s="667"/>
      <c r="WHF19" s="667"/>
      <c r="WHG19" s="667"/>
      <c r="WHH19" s="667"/>
      <c r="WHI19" s="667"/>
      <c r="WHJ19" s="667"/>
      <c r="WHK19" s="667"/>
      <c r="WHL19" s="667"/>
      <c r="WHM19" s="667"/>
      <c r="WHN19" s="667"/>
      <c r="WHO19" s="667"/>
      <c r="WHP19" s="667"/>
      <c r="WHQ19" s="667"/>
      <c r="WHR19" s="667"/>
      <c r="WHS19" s="667"/>
      <c r="WHT19" s="667"/>
      <c r="WHU19" s="667"/>
      <c r="WHV19" s="667"/>
      <c r="WHW19" s="667"/>
      <c r="WHX19" s="667"/>
      <c r="WHY19" s="667"/>
      <c r="WHZ19" s="667"/>
      <c r="WIA19" s="667"/>
      <c r="WIB19" s="667"/>
      <c r="WIC19" s="667"/>
      <c r="WID19" s="667"/>
      <c r="WIE19" s="667"/>
      <c r="WIF19" s="667"/>
      <c r="WIG19" s="667"/>
      <c r="WIH19" s="667"/>
      <c r="WII19" s="667"/>
      <c r="WIJ19" s="667"/>
      <c r="WIK19" s="667"/>
      <c r="WIL19" s="667"/>
      <c r="WIM19" s="667"/>
      <c r="WIN19" s="667"/>
      <c r="WIO19" s="667"/>
      <c r="WIP19" s="667"/>
      <c r="WIQ19" s="667"/>
      <c r="WIR19" s="667"/>
      <c r="WIS19" s="667"/>
      <c r="WIT19" s="667"/>
      <c r="WIU19" s="667"/>
      <c r="WIV19" s="667"/>
      <c r="WIW19" s="667"/>
      <c r="WIX19" s="667"/>
      <c r="WIY19" s="667"/>
      <c r="WIZ19" s="667"/>
      <c r="WJA19" s="667"/>
      <c r="WJB19" s="667"/>
      <c r="WJC19" s="667"/>
      <c r="WJD19" s="667"/>
      <c r="WJE19" s="667"/>
      <c r="WJF19" s="667"/>
      <c r="WJG19" s="667"/>
      <c r="WJH19" s="667"/>
      <c r="WJI19" s="667"/>
      <c r="WJJ19" s="667"/>
      <c r="WJK19" s="667"/>
      <c r="WJL19" s="667"/>
      <c r="WJM19" s="667"/>
      <c r="WJN19" s="667"/>
      <c r="WJO19" s="667"/>
      <c r="WJP19" s="667"/>
      <c r="WJQ19" s="667"/>
      <c r="WJR19" s="667"/>
      <c r="WJS19" s="667"/>
      <c r="WJT19" s="667"/>
      <c r="WJU19" s="667"/>
      <c r="WJV19" s="667"/>
      <c r="WJW19" s="667"/>
      <c r="WJX19" s="667"/>
      <c r="WJY19" s="667"/>
      <c r="WJZ19" s="667"/>
      <c r="WKA19" s="667"/>
      <c r="WKB19" s="667"/>
      <c r="WKC19" s="667"/>
      <c r="WKD19" s="667"/>
      <c r="WKE19" s="667"/>
      <c r="WKF19" s="667"/>
      <c r="WKG19" s="667"/>
      <c r="WKH19" s="667"/>
      <c r="WKI19" s="667"/>
      <c r="WKJ19" s="667"/>
      <c r="WKK19" s="667"/>
      <c r="WKL19" s="667"/>
      <c r="WKM19" s="667"/>
      <c r="WKN19" s="667"/>
      <c r="WKO19" s="667"/>
      <c r="WKP19" s="667"/>
      <c r="WKQ19" s="667"/>
      <c r="WKR19" s="667"/>
      <c r="WKS19" s="667"/>
      <c r="WKT19" s="667"/>
      <c r="WKU19" s="667"/>
      <c r="WKV19" s="667"/>
      <c r="WKW19" s="667"/>
      <c r="WKX19" s="667"/>
      <c r="WKY19" s="667"/>
      <c r="WKZ19" s="667"/>
      <c r="WLA19" s="667"/>
      <c r="WLB19" s="667"/>
      <c r="WLC19" s="667"/>
      <c r="WLD19" s="667"/>
      <c r="WLE19" s="667"/>
      <c r="WLF19" s="667"/>
      <c r="WLG19" s="667"/>
      <c r="WLH19" s="667"/>
      <c r="WLI19" s="667"/>
      <c r="WLJ19" s="667"/>
      <c r="WLK19" s="667"/>
      <c r="WLL19" s="667"/>
      <c r="WLM19" s="667"/>
      <c r="WLN19" s="667"/>
      <c r="WLO19" s="667"/>
      <c r="WLP19" s="667"/>
      <c r="WLQ19" s="667"/>
      <c r="WLR19" s="667"/>
      <c r="WLS19" s="667"/>
      <c r="WLT19" s="667"/>
      <c r="WLU19" s="667"/>
      <c r="WLV19" s="667"/>
      <c r="WLW19" s="667"/>
      <c r="WLX19" s="667"/>
      <c r="WLY19" s="667"/>
      <c r="WLZ19" s="667"/>
      <c r="WMA19" s="667"/>
      <c r="WMB19" s="667"/>
      <c r="WMC19" s="667"/>
      <c r="WMD19" s="667"/>
      <c r="WME19" s="667"/>
      <c r="WMF19" s="667"/>
      <c r="WMG19" s="667"/>
      <c r="WMH19" s="667"/>
      <c r="WMI19" s="667"/>
      <c r="WMJ19" s="667"/>
      <c r="WMK19" s="667"/>
      <c r="WML19" s="667"/>
      <c r="WMM19" s="667"/>
      <c r="WMN19" s="667"/>
      <c r="WMO19" s="667"/>
      <c r="WMP19" s="667"/>
      <c r="WMQ19" s="667"/>
      <c r="WMR19" s="667"/>
      <c r="WMS19" s="667"/>
      <c r="WMT19" s="667"/>
      <c r="WMU19" s="667"/>
      <c r="WMV19" s="667"/>
      <c r="WMW19" s="667"/>
      <c r="WMX19" s="667"/>
      <c r="WMY19" s="667"/>
      <c r="WMZ19" s="667"/>
      <c r="WNA19" s="667"/>
      <c r="WNB19" s="667"/>
      <c r="WNC19" s="667"/>
      <c r="WND19" s="667"/>
      <c r="WNE19" s="667"/>
      <c r="WNF19" s="667"/>
      <c r="WNG19" s="667"/>
      <c r="WNH19" s="667"/>
      <c r="WNI19" s="667"/>
      <c r="WNJ19" s="667"/>
      <c r="WNK19" s="667"/>
      <c r="WNL19" s="667"/>
      <c r="WNM19" s="667"/>
      <c r="WNN19" s="667"/>
      <c r="WNO19" s="667"/>
      <c r="WNP19" s="667"/>
      <c r="WNQ19" s="667"/>
      <c r="WNR19" s="667"/>
      <c r="WNS19" s="667"/>
      <c r="WNT19" s="667"/>
      <c r="WNU19" s="667"/>
      <c r="WNV19" s="667"/>
      <c r="WNW19" s="667"/>
      <c r="WNX19" s="667"/>
      <c r="WNY19" s="667"/>
      <c r="WNZ19" s="667"/>
      <c r="WOA19" s="667"/>
      <c r="WOB19" s="667"/>
      <c r="WOC19" s="667"/>
      <c r="WOD19" s="667"/>
      <c r="WOE19" s="667"/>
      <c r="WOF19" s="667"/>
      <c r="WOG19" s="667"/>
      <c r="WOH19" s="667"/>
      <c r="WOI19" s="667"/>
      <c r="WOJ19" s="667"/>
      <c r="WOK19" s="667"/>
      <c r="WOL19" s="667"/>
      <c r="WOM19" s="667"/>
      <c r="WON19" s="667"/>
      <c r="WOO19" s="667"/>
      <c r="WOP19" s="667"/>
      <c r="WOQ19" s="667"/>
      <c r="WOR19" s="667"/>
      <c r="WOS19" s="667"/>
      <c r="WOT19" s="667"/>
      <c r="WOU19" s="667"/>
      <c r="WOV19" s="667"/>
      <c r="WOW19" s="667"/>
      <c r="WOX19" s="667"/>
      <c r="WOY19" s="667"/>
      <c r="WOZ19" s="667"/>
      <c r="WPA19" s="667"/>
      <c r="WPB19" s="667"/>
      <c r="WPC19" s="667"/>
      <c r="WPD19" s="667"/>
      <c r="WPE19" s="667"/>
      <c r="WPF19" s="667"/>
      <c r="WPG19" s="667"/>
      <c r="WPH19" s="667"/>
      <c r="WPI19" s="667"/>
      <c r="WPJ19" s="667"/>
      <c r="WPK19" s="667"/>
      <c r="WPL19" s="667"/>
      <c r="WPM19" s="667"/>
      <c r="WPN19" s="667"/>
      <c r="WPO19" s="667"/>
      <c r="WPP19" s="667"/>
      <c r="WPQ19" s="667"/>
      <c r="WPR19" s="667"/>
      <c r="WPS19" s="667"/>
      <c r="WPT19" s="667"/>
      <c r="WPU19" s="667"/>
      <c r="WPV19" s="667"/>
      <c r="WPW19" s="667"/>
      <c r="WPX19" s="667"/>
      <c r="WPY19" s="667"/>
      <c r="WPZ19" s="667"/>
      <c r="WQA19" s="667"/>
      <c r="WQB19" s="667"/>
      <c r="WQC19" s="667"/>
      <c r="WQD19" s="667"/>
      <c r="WQE19" s="667"/>
      <c r="WQF19" s="667"/>
      <c r="WQG19" s="667"/>
      <c r="WQH19" s="667"/>
      <c r="WQI19" s="667"/>
      <c r="WQJ19" s="667"/>
      <c r="WQK19" s="667"/>
      <c r="WQL19" s="667"/>
      <c r="WQM19" s="667"/>
      <c r="WQN19" s="667"/>
      <c r="WQO19" s="667"/>
      <c r="WQP19" s="667"/>
      <c r="WQQ19" s="667"/>
      <c r="WQR19" s="667"/>
      <c r="WQS19" s="667"/>
      <c r="WQT19" s="667"/>
      <c r="WQU19" s="667"/>
      <c r="WQV19" s="667"/>
      <c r="WQW19" s="667"/>
      <c r="WQX19" s="667"/>
      <c r="WQY19" s="667"/>
      <c r="WQZ19" s="667"/>
      <c r="WRA19" s="667"/>
      <c r="WRB19" s="667"/>
      <c r="WRC19" s="667"/>
      <c r="WRD19" s="667"/>
      <c r="WRE19" s="667"/>
      <c r="WRF19" s="667"/>
      <c r="WRG19" s="667"/>
      <c r="WRH19" s="667"/>
      <c r="WRI19" s="667"/>
      <c r="WRJ19" s="667"/>
      <c r="WRK19" s="667"/>
      <c r="WRL19" s="667"/>
      <c r="WRM19" s="667"/>
      <c r="WRN19" s="667"/>
      <c r="WRO19" s="667"/>
      <c r="WRP19" s="667"/>
      <c r="WRQ19" s="667"/>
      <c r="WRR19" s="667"/>
      <c r="WRS19" s="667"/>
      <c r="WRT19" s="667"/>
      <c r="WRU19" s="667"/>
      <c r="WRV19" s="667"/>
      <c r="WRW19" s="667"/>
      <c r="WRX19" s="667"/>
      <c r="WRY19" s="667"/>
      <c r="WRZ19" s="667"/>
      <c r="WSA19" s="667"/>
      <c r="WSB19" s="667"/>
      <c r="WSC19" s="667"/>
      <c r="WSD19" s="667"/>
      <c r="WSE19" s="667"/>
      <c r="WSF19" s="667"/>
      <c r="WSG19" s="667"/>
      <c r="WSH19" s="667"/>
      <c r="WSI19" s="667"/>
      <c r="WSJ19" s="667"/>
      <c r="WSK19" s="667"/>
      <c r="WSL19" s="667"/>
      <c r="WSM19" s="667"/>
      <c r="WSN19" s="667"/>
      <c r="WSO19" s="667"/>
      <c r="WSP19" s="667"/>
      <c r="WSQ19" s="667"/>
      <c r="WSR19" s="667"/>
      <c r="WSS19" s="667"/>
      <c r="WST19" s="667"/>
      <c r="WSU19" s="667"/>
      <c r="WSV19" s="667"/>
      <c r="WSW19" s="667"/>
      <c r="WSX19" s="667"/>
      <c r="WSY19" s="667"/>
      <c r="WSZ19" s="667"/>
      <c r="WTA19" s="667"/>
      <c r="WTB19" s="667"/>
      <c r="WTC19" s="667"/>
      <c r="WTD19" s="667"/>
      <c r="WTE19" s="667"/>
      <c r="WTF19" s="667"/>
      <c r="WTG19" s="667"/>
      <c r="WTH19" s="667"/>
      <c r="WTI19" s="667"/>
      <c r="WTJ19" s="667"/>
      <c r="WTK19" s="667"/>
      <c r="WTL19" s="667"/>
      <c r="WTM19" s="667"/>
      <c r="WTN19" s="667"/>
      <c r="WTO19" s="667"/>
      <c r="WTP19" s="667"/>
      <c r="WTQ19" s="667"/>
      <c r="WTR19" s="667"/>
      <c r="WTS19" s="667"/>
      <c r="WTT19" s="667"/>
      <c r="WTU19" s="667"/>
      <c r="WTV19" s="667"/>
      <c r="WTW19" s="667"/>
      <c r="WTX19" s="667"/>
      <c r="WTY19" s="667"/>
      <c r="WTZ19" s="667"/>
      <c r="WUA19" s="667"/>
      <c r="WUB19" s="667"/>
      <c r="WUC19" s="667"/>
      <c r="WUD19" s="667"/>
      <c r="WUE19" s="667"/>
      <c r="WUF19" s="667"/>
      <c r="WUG19" s="667"/>
      <c r="WUH19" s="667"/>
      <c r="WUI19" s="667"/>
      <c r="WUJ19" s="667"/>
      <c r="WUK19" s="667"/>
      <c r="WUL19" s="667"/>
      <c r="WUM19" s="667"/>
      <c r="WUN19" s="667"/>
      <c r="WUO19" s="667"/>
      <c r="WUP19" s="667"/>
      <c r="WUQ19" s="667"/>
      <c r="WUR19" s="667"/>
      <c r="WUS19" s="667"/>
      <c r="WUT19" s="667"/>
      <c r="WUU19" s="667"/>
      <c r="WUV19" s="667"/>
      <c r="WUW19" s="667"/>
      <c r="WUX19" s="667"/>
      <c r="WUY19" s="667"/>
      <c r="WUZ19" s="667"/>
      <c r="WVA19" s="667"/>
      <c r="WVB19" s="667"/>
      <c r="WVC19" s="667"/>
      <c r="WVD19" s="667"/>
      <c r="WVE19" s="667"/>
      <c r="WVF19" s="667"/>
      <c r="WVG19" s="667"/>
      <c r="WVH19" s="667"/>
      <c r="WVI19" s="667"/>
      <c r="WVJ19" s="667"/>
      <c r="WVK19" s="667"/>
      <c r="WVL19" s="667"/>
      <c r="WVM19" s="667"/>
      <c r="WVN19" s="667"/>
      <c r="WVO19" s="667"/>
      <c r="WVP19" s="667"/>
      <c r="WVQ19" s="667"/>
      <c r="WVR19" s="667"/>
      <c r="WVS19" s="667"/>
      <c r="WVT19" s="667"/>
      <c r="WVU19" s="667"/>
      <c r="WVV19" s="667"/>
      <c r="WVW19" s="667"/>
      <c r="WVX19" s="667"/>
      <c r="WVY19" s="667"/>
      <c r="WVZ19" s="667"/>
      <c r="WWA19" s="667"/>
      <c r="WWB19" s="667"/>
      <c r="WWC19" s="667"/>
      <c r="WWD19" s="667"/>
      <c r="WWE19" s="667"/>
      <c r="WWF19" s="667"/>
      <c r="WWG19" s="667"/>
      <c r="WWH19" s="667"/>
      <c r="WWI19" s="667"/>
      <c r="WWJ19" s="667"/>
      <c r="WWK19" s="667"/>
      <c r="WWL19" s="667"/>
      <c r="WWM19" s="667"/>
      <c r="WWN19" s="667"/>
      <c r="WWO19" s="667"/>
      <c r="WWP19" s="667"/>
      <c r="WWQ19" s="667"/>
      <c r="WWR19" s="667"/>
      <c r="WWS19" s="667"/>
      <c r="WWT19" s="667"/>
      <c r="WWU19" s="667"/>
      <c r="WWV19" s="667"/>
      <c r="WWW19" s="667"/>
      <c r="WWX19" s="667"/>
      <c r="WWY19" s="667"/>
      <c r="WWZ19" s="667"/>
      <c r="WXA19" s="667"/>
      <c r="WXB19" s="667"/>
      <c r="WXC19" s="667"/>
      <c r="WXD19" s="667"/>
      <c r="WXE19" s="667"/>
      <c r="WXF19" s="667"/>
      <c r="WXG19" s="667"/>
      <c r="WXH19" s="667"/>
      <c r="WXI19" s="667"/>
      <c r="WXJ19" s="667"/>
      <c r="WXK19" s="667"/>
      <c r="WXL19" s="667"/>
      <c r="WXM19" s="667"/>
      <c r="WXN19" s="667"/>
      <c r="WXO19" s="667"/>
      <c r="WXP19" s="667"/>
      <c r="WXQ19" s="667"/>
      <c r="WXR19" s="667"/>
      <c r="WXS19" s="667"/>
      <c r="WXT19" s="667"/>
      <c r="WXU19" s="667"/>
      <c r="WXV19" s="667"/>
      <c r="WXW19" s="667"/>
      <c r="WXX19" s="667"/>
      <c r="WXY19" s="667"/>
      <c r="WXZ19" s="667"/>
      <c r="WYA19" s="667"/>
      <c r="WYB19" s="667"/>
      <c r="WYC19" s="667"/>
      <c r="WYD19" s="667"/>
      <c r="WYE19" s="667"/>
      <c r="WYF19" s="667"/>
      <c r="WYG19" s="667"/>
      <c r="WYH19" s="667"/>
      <c r="WYI19" s="667"/>
      <c r="WYJ19" s="667"/>
      <c r="WYK19" s="667"/>
      <c r="WYL19" s="667"/>
      <c r="WYM19" s="667"/>
      <c r="WYN19" s="667"/>
      <c r="WYO19" s="667"/>
      <c r="WYP19" s="667"/>
      <c r="WYQ19" s="667"/>
      <c r="WYR19" s="667"/>
      <c r="WYS19" s="667"/>
      <c r="WYT19" s="667"/>
      <c r="WYU19" s="667"/>
      <c r="WYV19" s="667"/>
      <c r="WYW19" s="667"/>
      <c r="WYX19" s="667"/>
      <c r="WYY19" s="667"/>
      <c r="WYZ19" s="667"/>
      <c r="WZA19" s="667"/>
      <c r="WZB19" s="667"/>
      <c r="WZC19" s="667"/>
      <c r="WZD19" s="667"/>
      <c r="WZE19" s="667"/>
      <c r="WZF19" s="667"/>
      <c r="WZG19" s="667"/>
      <c r="WZH19" s="667"/>
      <c r="WZI19" s="667"/>
      <c r="WZJ19" s="667"/>
      <c r="WZK19" s="667"/>
      <c r="WZL19" s="667"/>
      <c r="WZM19" s="667"/>
      <c r="WZN19" s="667"/>
      <c r="WZO19" s="667"/>
      <c r="WZP19" s="667"/>
      <c r="WZQ19" s="667"/>
      <c r="WZR19" s="667"/>
      <c r="WZS19" s="667"/>
      <c r="WZT19" s="667"/>
      <c r="WZU19" s="667"/>
      <c r="WZV19" s="667"/>
      <c r="WZW19" s="667"/>
      <c r="WZX19" s="667"/>
      <c r="WZY19" s="667"/>
      <c r="WZZ19" s="667"/>
      <c r="XAA19" s="667"/>
      <c r="XAB19" s="667"/>
      <c r="XAC19" s="667"/>
      <c r="XAD19" s="667"/>
      <c r="XAE19" s="667"/>
      <c r="XAF19" s="667"/>
      <c r="XAG19" s="667"/>
      <c r="XAH19" s="667"/>
      <c r="XAI19" s="667"/>
      <c r="XAJ19" s="667"/>
      <c r="XAK19" s="667"/>
      <c r="XAL19" s="667"/>
      <c r="XAM19" s="667"/>
      <c r="XAN19" s="667"/>
      <c r="XAO19" s="667"/>
      <c r="XAP19" s="667"/>
      <c r="XAQ19" s="667"/>
      <c r="XAR19" s="667"/>
      <c r="XAS19" s="667"/>
      <c r="XAT19" s="667"/>
      <c r="XAU19" s="667"/>
      <c r="XAV19" s="667"/>
      <c r="XAW19" s="667"/>
      <c r="XAX19" s="667"/>
      <c r="XAY19" s="667"/>
      <c r="XAZ19" s="667"/>
      <c r="XBA19" s="667"/>
      <c r="XBB19" s="667"/>
      <c r="XBC19" s="667"/>
      <c r="XBD19" s="667"/>
      <c r="XBE19" s="667"/>
      <c r="XBF19" s="667"/>
      <c r="XBG19" s="667"/>
      <c r="XBH19" s="667"/>
      <c r="XBI19" s="667"/>
      <c r="XBJ19" s="667"/>
      <c r="XBK19" s="667"/>
      <c r="XBL19" s="667"/>
      <c r="XBM19" s="667"/>
      <c r="XBN19" s="667"/>
      <c r="XBO19" s="667"/>
      <c r="XBP19" s="667"/>
      <c r="XBQ19" s="667"/>
      <c r="XBR19" s="667"/>
      <c r="XBS19" s="667"/>
      <c r="XBT19" s="667"/>
      <c r="XBU19" s="667"/>
      <c r="XBV19" s="667"/>
      <c r="XBW19" s="667"/>
      <c r="XBX19" s="667"/>
      <c r="XBY19" s="667"/>
      <c r="XBZ19" s="667"/>
      <c r="XCA19" s="667"/>
      <c r="XCB19" s="667"/>
      <c r="XCC19" s="667"/>
      <c r="XCD19" s="667"/>
      <c r="XCE19" s="667"/>
      <c r="XCF19" s="667"/>
      <c r="XCG19" s="667"/>
      <c r="XCH19" s="667"/>
      <c r="XCI19" s="667"/>
      <c r="XCJ19" s="667"/>
      <c r="XCK19" s="667"/>
      <c r="XCL19" s="667"/>
      <c r="XCM19" s="667"/>
      <c r="XCN19" s="667"/>
      <c r="XCO19" s="667"/>
      <c r="XCP19" s="667"/>
      <c r="XCQ19" s="667"/>
      <c r="XCR19" s="667"/>
      <c r="XCS19" s="667"/>
      <c r="XCT19" s="667"/>
      <c r="XCU19" s="667"/>
      <c r="XCV19" s="667"/>
      <c r="XCW19" s="667"/>
      <c r="XCX19" s="667"/>
      <c r="XCY19" s="667"/>
      <c r="XCZ19" s="667"/>
      <c r="XDA19" s="667"/>
      <c r="XDB19" s="667"/>
      <c r="XDC19" s="667"/>
      <c r="XDD19" s="667"/>
      <c r="XDE19" s="667"/>
      <c r="XDF19" s="667"/>
      <c r="XDG19" s="667"/>
      <c r="XDH19" s="667"/>
      <c r="XDI19" s="667"/>
      <c r="XDJ19" s="667"/>
      <c r="XDK19" s="667"/>
      <c r="XDL19" s="667"/>
      <c r="XDM19" s="667"/>
      <c r="XDN19" s="667"/>
      <c r="XDO19" s="667"/>
      <c r="XDP19" s="667"/>
      <c r="XDQ19" s="667"/>
      <c r="XDR19" s="667"/>
      <c r="XDS19" s="667"/>
      <c r="XDT19" s="667"/>
      <c r="XDU19" s="667"/>
      <c r="XDV19" s="667"/>
      <c r="XDW19" s="667"/>
      <c r="XDX19" s="667"/>
      <c r="XDY19" s="667"/>
      <c r="XDZ19" s="667"/>
      <c r="XEA19" s="667"/>
      <c r="XEB19" s="667"/>
      <c r="XEC19" s="667"/>
      <c r="XED19" s="667"/>
      <c r="XEE19" s="667"/>
      <c r="XEF19" s="667"/>
      <c r="XEG19" s="667"/>
      <c r="XEH19" s="667"/>
      <c r="XEI19" s="667"/>
      <c r="XEJ19" s="667"/>
      <c r="XEK19" s="667"/>
    </row>
    <row r="20" s="668" customFormat="1" ht="33" spans="1:1024 1025:16365">
      <c r="A20" s="673">
        <v>19</v>
      </c>
      <c r="B20" s="679" t="s">
        <v>53</v>
      </c>
      <c r="C20" s="673" t="s">
        <v>91</v>
      </c>
      <c r="D20" s="673">
        <f t="shared" si="1"/>
        <v>370</v>
      </c>
      <c r="E20" s="673" t="str">
        <f t="shared" si="0"/>
        <v>G04058-T370</v>
      </c>
      <c r="F20" s="675" t="s">
        <v>17</v>
      </c>
      <c r="G20" s="675" t="s">
        <v>29</v>
      </c>
      <c r="H20" s="673"/>
      <c r="I20" s="675" t="s">
        <v>92</v>
      </c>
      <c r="J20" s="675" t="s">
        <v>93</v>
      </c>
      <c r="K20" s="673" t="s">
        <v>94</v>
      </c>
      <c r="L20" s="673">
        <v>148</v>
      </c>
      <c r="M20" s="675" t="s">
        <v>95</v>
      </c>
      <c r="N20" s="675" t="s">
        <v>24</v>
      </c>
      <c r="O20" s="674">
        <v>185</v>
      </c>
      <c r="P20" s="673" t="s">
        <v>25</v>
      </c>
      <c r="Q20" s="667"/>
      <c r="R20" s="667"/>
      <c r="S20" s="667"/>
      <c r="T20" s="667"/>
      <c r="U20" s="667"/>
      <c r="V20" s="667"/>
      <c r="W20" s="667"/>
      <c r="X20" s="667"/>
      <c r="Y20" s="667"/>
      <c r="Z20" s="667"/>
      <c r="AA20" s="667"/>
      <c r="AB20" s="667"/>
      <c r="AC20" s="667"/>
      <c r="AD20" s="667"/>
      <c r="AE20" s="667"/>
      <c r="AF20" s="667"/>
      <c r="AG20" s="667"/>
      <c r="AH20" s="667"/>
      <c r="AI20" s="667"/>
      <c r="AJ20" s="667"/>
      <c r="AK20" s="667"/>
      <c r="AL20" s="667"/>
      <c r="AM20" s="667"/>
      <c r="AN20" s="667"/>
      <c r="AO20" s="667"/>
      <c r="AP20" s="667"/>
      <c r="AQ20" s="667"/>
      <c r="AR20" s="667"/>
      <c r="AS20" s="667"/>
      <c r="AT20" s="667"/>
      <c r="AU20" s="667"/>
      <c r="AV20" s="667"/>
      <c r="AW20" s="667"/>
      <c r="AX20" s="667"/>
      <c r="AY20" s="667"/>
      <c r="AZ20" s="667"/>
      <c r="BA20" s="667"/>
      <c r="BB20" s="667"/>
      <c r="BC20" s="667"/>
      <c r="BD20" s="667"/>
      <c r="BE20" s="667"/>
      <c r="BF20" s="667"/>
      <c r="BG20" s="667"/>
      <c r="BH20" s="667"/>
      <c r="BI20" s="667"/>
      <c r="BJ20" s="667"/>
      <c r="BK20" s="667"/>
      <c r="BL20" s="667"/>
      <c r="BM20" s="667"/>
      <c r="BN20" s="667"/>
      <c r="BO20" s="667"/>
      <c r="BP20" s="667"/>
      <c r="BQ20" s="667"/>
      <c r="BR20" s="667"/>
      <c r="BS20" s="667"/>
      <c r="BT20" s="667"/>
      <c r="BU20" s="667"/>
      <c r="BV20" s="667"/>
      <c r="BW20" s="667"/>
      <c r="BX20" s="667"/>
      <c r="BY20" s="667"/>
      <c r="BZ20" s="667"/>
      <c r="CA20" s="667"/>
      <c r="CB20" s="667"/>
      <c r="CC20" s="667"/>
      <c r="CD20" s="667"/>
      <c r="CE20" s="667"/>
      <c r="CF20" s="667"/>
      <c r="CG20" s="667"/>
      <c r="CH20" s="667"/>
      <c r="CI20" s="667"/>
      <c r="CJ20" s="667"/>
      <c r="CK20" s="667"/>
      <c r="CL20" s="667"/>
      <c r="CM20" s="667"/>
      <c r="CN20" s="667"/>
      <c r="CO20" s="667"/>
      <c r="CP20" s="667"/>
      <c r="CQ20" s="667"/>
      <c r="CR20" s="667"/>
      <c r="CS20" s="667"/>
      <c r="CT20" s="667"/>
      <c r="CU20" s="667"/>
      <c r="CV20" s="667"/>
      <c r="CW20" s="667"/>
      <c r="CX20" s="667"/>
      <c r="CY20" s="667"/>
      <c r="CZ20" s="667"/>
      <c r="DA20" s="667"/>
      <c r="DB20" s="667"/>
      <c r="DC20" s="667"/>
      <c r="DD20" s="667"/>
      <c r="DE20" s="667"/>
      <c r="DF20" s="667"/>
      <c r="DG20" s="667"/>
      <c r="DH20" s="667"/>
      <c r="DI20" s="667"/>
      <c r="DJ20" s="667"/>
      <c r="DK20" s="667"/>
      <c r="DL20" s="667"/>
      <c r="DM20" s="667"/>
      <c r="DN20" s="667"/>
      <c r="DO20" s="667"/>
      <c r="DP20" s="667"/>
      <c r="DQ20" s="667"/>
      <c r="DR20" s="667"/>
      <c r="DS20" s="667"/>
      <c r="DT20" s="667"/>
      <c r="DU20" s="667"/>
      <c r="DV20" s="667"/>
      <c r="DW20" s="667"/>
      <c r="DX20" s="667"/>
      <c r="DY20" s="667"/>
      <c r="DZ20" s="667"/>
      <c r="EA20" s="667"/>
      <c r="EB20" s="667"/>
      <c r="EC20" s="667"/>
      <c r="ED20" s="667"/>
      <c r="EE20" s="667"/>
      <c r="EF20" s="667"/>
      <c r="EG20" s="667"/>
      <c r="EH20" s="667"/>
      <c r="EI20" s="667"/>
      <c r="EJ20" s="667"/>
      <c r="EK20" s="667"/>
      <c r="EL20" s="667"/>
      <c r="EM20" s="667"/>
      <c r="EN20" s="667"/>
      <c r="EO20" s="667"/>
      <c r="EP20" s="667"/>
      <c r="EQ20" s="667"/>
      <c r="ER20" s="667"/>
      <c r="ES20" s="667"/>
      <c r="ET20" s="667"/>
      <c r="EU20" s="667"/>
      <c r="EV20" s="667"/>
      <c r="EW20" s="667"/>
      <c r="EX20" s="667"/>
      <c r="EY20" s="667"/>
      <c r="EZ20" s="667"/>
      <c r="FA20" s="667"/>
      <c r="FB20" s="667"/>
      <c r="FC20" s="667"/>
      <c r="FD20" s="667"/>
      <c r="FE20" s="667"/>
      <c r="FF20" s="667"/>
      <c r="FG20" s="667"/>
      <c r="FH20" s="667"/>
      <c r="FI20" s="667"/>
      <c r="FJ20" s="667"/>
      <c r="FK20" s="667"/>
      <c r="FL20" s="667"/>
      <c r="FM20" s="667"/>
      <c r="FN20" s="667"/>
      <c r="FO20" s="667"/>
      <c r="FP20" s="667"/>
      <c r="FQ20" s="667"/>
      <c r="FR20" s="667"/>
      <c r="FS20" s="667"/>
      <c r="FT20" s="667"/>
      <c r="FU20" s="667"/>
      <c r="FV20" s="667"/>
      <c r="FW20" s="667"/>
      <c r="FX20" s="667"/>
      <c r="FY20" s="667"/>
      <c r="FZ20" s="667"/>
      <c r="GA20" s="667"/>
      <c r="GB20" s="667"/>
      <c r="GC20" s="667"/>
      <c r="GD20" s="667"/>
      <c r="GE20" s="667"/>
      <c r="GF20" s="667"/>
      <c r="GG20" s="667"/>
      <c r="GH20" s="667"/>
      <c r="GI20" s="667"/>
      <c r="GJ20" s="667"/>
      <c r="GK20" s="667"/>
      <c r="GL20" s="667"/>
      <c r="GM20" s="667"/>
      <c r="GN20" s="667"/>
      <c r="GO20" s="667"/>
      <c r="GP20" s="667"/>
      <c r="GQ20" s="667"/>
      <c r="GR20" s="667"/>
      <c r="GS20" s="667"/>
      <c r="GT20" s="667"/>
      <c r="GU20" s="667"/>
      <c r="GV20" s="667"/>
      <c r="GW20" s="667"/>
      <c r="GX20" s="667"/>
      <c r="GY20" s="667"/>
      <c r="GZ20" s="667"/>
      <c r="HA20" s="667"/>
      <c r="HB20" s="667"/>
      <c r="HC20" s="667"/>
      <c r="HD20" s="667"/>
      <c r="HE20" s="667"/>
      <c r="HF20" s="667"/>
      <c r="HG20" s="667"/>
      <c r="HH20" s="667"/>
      <c r="HI20" s="667"/>
      <c r="HJ20" s="667"/>
      <c r="HK20" s="667"/>
      <c r="HL20" s="667"/>
      <c r="HM20" s="667"/>
      <c r="HN20" s="667"/>
      <c r="HO20" s="667"/>
      <c r="HP20" s="667"/>
      <c r="HQ20" s="667"/>
      <c r="HR20" s="667"/>
      <c r="HS20" s="667"/>
      <c r="HT20" s="667"/>
      <c r="HU20" s="667"/>
      <c r="HV20" s="667"/>
      <c r="HW20" s="667"/>
      <c r="HX20" s="667"/>
      <c r="HY20" s="667"/>
      <c r="HZ20" s="667"/>
      <c r="IA20" s="667"/>
      <c r="IB20" s="667"/>
      <c r="IC20" s="667"/>
      <c r="ID20" s="667"/>
      <c r="IE20" s="667"/>
      <c r="IF20" s="667"/>
      <c r="IG20" s="667"/>
      <c r="IH20" s="667"/>
      <c r="II20" s="667"/>
      <c r="IJ20" s="667"/>
      <c r="IK20" s="667"/>
      <c r="IL20" s="667"/>
      <c r="IM20" s="667"/>
      <c r="IN20" s="667"/>
      <c r="IO20" s="667"/>
      <c r="IP20" s="667"/>
      <c r="IQ20" s="667"/>
      <c r="IR20" s="667"/>
      <c r="IS20" s="667"/>
      <c r="IT20" s="667"/>
      <c r="IU20" s="667"/>
      <c r="IV20" s="667"/>
      <c r="IW20" s="667"/>
      <c r="IX20" s="667"/>
      <c r="IY20" s="667"/>
      <c r="IZ20" s="667"/>
      <c r="JA20" s="667"/>
      <c r="JB20" s="667"/>
      <c r="JC20" s="667"/>
      <c r="JD20" s="667"/>
      <c r="JE20" s="667"/>
      <c r="JF20" s="667"/>
      <c r="JG20" s="667"/>
      <c r="JH20" s="667"/>
      <c r="JI20" s="667"/>
      <c r="JJ20" s="667"/>
      <c r="JK20" s="667"/>
      <c r="JL20" s="667"/>
      <c r="JM20" s="667"/>
      <c r="JN20" s="667"/>
      <c r="JO20" s="667"/>
      <c r="JP20" s="667"/>
      <c r="JQ20" s="667"/>
      <c r="JR20" s="667"/>
      <c r="JS20" s="667"/>
      <c r="JT20" s="667"/>
      <c r="JU20" s="667"/>
      <c r="JV20" s="667"/>
      <c r="JW20" s="667"/>
      <c r="JX20" s="667"/>
      <c r="JY20" s="667"/>
      <c r="JZ20" s="667"/>
      <c r="KA20" s="667"/>
      <c r="KB20" s="667"/>
      <c r="KC20" s="667"/>
      <c r="KD20" s="667"/>
      <c r="KE20" s="667"/>
      <c r="KF20" s="667"/>
      <c r="KG20" s="667"/>
      <c r="KH20" s="667"/>
      <c r="KI20" s="667"/>
      <c r="KJ20" s="667"/>
      <c r="KK20" s="667"/>
      <c r="KL20" s="667"/>
      <c r="KM20" s="667"/>
      <c r="KN20" s="667"/>
      <c r="KO20" s="667"/>
      <c r="KP20" s="667"/>
      <c r="KQ20" s="667"/>
      <c r="KR20" s="667"/>
      <c r="KS20" s="667"/>
      <c r="KT20" s="667"/>
      <c r="KU20" s="667"/>
      <c r="KV20" s="667"/>
      <c r="KW20" s="667"/>
      <c r="KX20" s="667"/>
      <c r="KY20" s="667"/>
      <c r="KZ20" s="667"/>
      <c r="LA20" s="667"/>
      <c r="LB20" s="667"/>
      <c r="LC20" s="667"/>
      <c r="LD20" s="667"/>
      <c r="LE20" s="667"/>
      <c r="LF20" s="667"/>
      <c r="LG20" s="667"/>
      <c r="LH20" s="667"/>
      <c r="LI20" s="667"/>
      <c r="LJ20" s="667"/>
      <c r="LK20" s="667"/>
      <c r="LL20" s="667"/>
      <c r="LM20" s="667"/>
      <c r="LN20" s="667"/>
      <c r="LO20" s="667"/>
      <c r="LP20" s="667"/>
      <c r="LQ20" s="667"/>
      <c r="LR20" s="667"/>
      <c r="LS20" s="667"/>
      <c r="LT20" s="667"/>
      <c r="LU20" s="667"/>
      <c r="LV20" s="667"/>
      <c r="LW20" s="667"/>
      <c r="LX20" s="667"/>
      <c r="LY20" s="667"/>
      <c r="LZ20" s="667"/>
      <c r="MA20" s="667"/>
      <c r="MB20" s="667"/>
      <c r="MC20" s="667"/>
      <c r="MD20" s="667"/>
      <c r="ME20" s="667"/>
      <c r="MF20" s="667"/>
      <c r="MG20" s="667"/>
      <c r="MH20" s="667"/>
      <c r="MI20" s="667"/>
      <c r="MJ20" s="667"/>
      <c r="MK20" s="667"/>
      <c r="ML20" s="667"/>
      <c r="MM20" s="667"/>
      <c r="MN20" s="667"/>
      <c r="MO20" s="667"/>
      <c r="MP20" s="667"/>
      <c r="MQ20" s="667"/>
      <c r="MR20" s="667"/>
      <c r="MS20" s="667"/>
      <c r="MT20" s="667"/>
      <c r="MU20" s="667"/>
      <c r="MV20" s="667"/>
      <c r="MW20" s="667"/>
      <c r="MX20" s="667"/>
      <c r="MY20" s="667"/>
      <c r="MZ20" s="667"/>
      <c r="NA20" s="667"/>
      <c r="NB20" s="667"/>
      <c r="NC20" s="667"/>
      <c r="ND20" s="667"/>
      <c r="NE20" s="667"/>
      <c r="NF20" s="667"/>
      <c r="NG20" s="667"/>
      <c r="NH20" s="667"/>
      <c r="NI20" s="667"/>
      <c r="NJ20" s="667"/>
      <c r="NK20" s="667"/>
      <c r="NL20" s="667"/>
      <c r="NM20" s="667"/>
      <c r="NN20" s="667"/>
      <c r="NO20" s="667"/>
      <c r="NP20" s="667"/>
      <c r="NQ20" s="667"/>
      <c r="NR20" s="667"/>
      <c r="NS20" s="667"/>
      <c r="NT20" s="667"/>
      <c r="NU20" s="667"/>
      <c r="NV20" s="667"/>
      <c r="NW20" s="667"/>
      <c r="NX20" s="667"/>
      <c r="NY20" s="667"/>
      <c r="NZ20" s="667"/>
      <c r="OA20" s="667"/>
      <c r="OB20" s="667"/>
      <c r="OC20" s="667"/>
      <c r="OD20" s="667"/>
      <c r="OE20" s="667"/>
      <c r="OF20" s="667"/>
      <c r="OG20" s="667"/>
      <c r="OH20" s="667"/>
      <c r="OI20" s="667"/>
      <c r="OJ20" s="667"/>
      <c r="OK20" s="667"/>
      <c r="OL20" s="667"/>
      <c r="OM20" s="667"/>
      <c r="ON20" s="667"/>
      <c r="OO20" s="667"/>
      <c r="OP20" s="667"/>
      <c r="OQ20" s="667"/>
      <c r="OR20" s="667"/>
      <c r="OS20" s="667"/>
      <c r="OT20" s="667"/>
      <c r="OU20" s="667"/>
      <c r="OV20" s="667"/>
      <c r="OW20" s="667"/>
      <c r="OX20" s="667"/>
      <c r="OY20" s="667"/>
      <c r="OZ20" s="667"/>
      <c r="PA20" s="667"/>
      <c r="PB20" s="667"/>
      <c r="PC20" s="667"/>
      <c r="PD20" s="667"/>
      <c r="PE20" s="667"/>
      <c r="PF20" s="667"/>
      <c r="PG20" s="667"/>
      <c r="PH20" s="667"/>
      <c r="PI20" s="667"/>
      <c r="PJ20" s="667"/>
      <c r="PK20" s="667"/>
      <c r="PL20" s="667"/>
      <c r="PM20" s="667"/>
      <c r="PN20" s="667"/>
      <c r="PO20" s="667"/>
      <c r="PP20" s="667"/>
      <c r="PQ20" s="667"/>
      <c r="PR20" s="667"/>
      <c r="PS20" s="667"/>
      <c r="PT20" s="667"/>
      <c r="PU20" s="667"/>
      <c r="PV20" s="667"/>
      <c r="PW20" s="667"/>
      <c r="PX20" s="667"/>
      <c r="PY20" s="667"/>
      <c r="PZ20" s="667"/>
      <c r="QA20" s="667"/>
      <c r="QB20" s="667"/>
      <c r="QC20" s="667"/>
      <c r="QD20" s="667"/>
      <c r="QE20" s="667"/>
      <c r="QF20" s="667"/>
      <c r="QG20" s="667"/>
      <c r="QH20" s="667"/>
      <c r="QI20" s="667"/>
      <c r="QJ20" s="667"/>
      <c r="QK20" s="667"/>
      <c r="QL20" s="667"/>
      <c r="QM20" s="667"/>
      <c r="QN20" s="667"/>
      <c r="QO20" s="667"/>
      <c r="QP20" s="667"/>
      <c r="QQ20" s="667"/>
      <c r="QR20" s="667"/>
      <c r="QS20" s="667"/>
      <c r="QT20" s="667"/>
      <c r="QU20" s="667"/>
      <c r="QV20" s="667"/>
      <c r="QW20" s="667"/>
      <c r="QX20" s="667"/>
      <c r="QY20" s="667"/>
      <c r="QZ20" s="667"/>
      <c r="RA20" s="667"/>
      <c r="RB20" s="667"/>
      <c r="RC20" s="667"/>
      <c r="RD20" s="667"/>
      <c r="RE20" s="667"/>
      <c r="RF20" s="667"/>
      <c r="RG20" s="667"/>
      <c r="RH20" s="667"/>
      <c r="RI20" s="667"/>
      <c r="RJ20" s="667"/>
      <c r="RK20" s="667"/>
      <c r="RL20" s="667"/>
      <c r="RM20" s="667"/>
      <c r="RN20" s="667"/>
      <c r="RO20" s="667"/>
      <c r="RP20" s="667"/>
      <c r="RQ20" s="667"/>
      <c r="RR20" s="667"/>
      <c r="RS20" s="667"/>
      <c r="RT20" s="667"/>
      <c r="RU20" s="667"/>
      <c r="RV20" s="667"/>
      <c r="RW20" s="667"/>
      <c r="RX20" s="667"/>
      <c r="RY20" s="667"/>
      <c r="RZ20" s="667"/>
      <c r="SA20" s="667"/>
      <c r="SB20" s="667"/>
      <c r="SC20" s="667"/>
      <c r="SD20" s="667"/>
      <c r="SE20" s="667"/>
      <c r="SF20" s="667"/>
      <c r="SG20" s="667"/>
      <c r="SH20" s="667"/>
      <c r="SI20" s="667"/>
      <c r="SJ20" s="667"/>
      <c r="SK20" s="667"/>
      <c r="SL20" s="667"/>
      <c r="SM20" s="667"/>
      <c r="SN20" s="667"/>
      <c r="SO20" s="667"/>
      <c r="SP20" s="667"/>
      <c r="SQ20" s="667"/>
      <c r="SR20" s="667"/>
      <c r="SS20" s="667"/>
      <c r="ST20" s="667"/>
      <c r="SU20" s="667"/>
      <c r="SV20" s="667"/>
      <c r="SW20" s="667"/>
      <c r="SX20" s="667"/>
      <c r="SY20" s="667"/>
      <c r="SZ20" s="667"/>
      <c r="TA20" s="667"/>
      <c r="TB20" s="667"/>
      <c r="TC20" s="667"/>
      <c r="TD20" s="667"/>
      <c r="TE20" s="667"/>
      <c r="TF20" s="667"/>
      <c r="TG20" s="667"/>
      <c r="TH20" s="667"/>
      <c r="TI20" s="667"/>
      <c r="TJ20" s="667"/>
      <c r="TK20" s="667"/>
      <c r="TL20" s="667"/>
      <c r="TM20" s="667"/>
      <c r="TN20" s="667"/>
      <c r="TO20" s="667"/>
      <c r="TP20" s="667"/>
      <c r="TQ20" s="667"/>
      <c r="TR20" s="667"/>
      <c r="TS20" s="667"/>
      <c r="TT20" s="667"/>
      <c r="TU20" s="667"/>
      <c r="TV20" s="667"/>
      <c r="TW20" s="667"/>
      <c r="TX20" s="667"/>
      <c r="TY20" s="667"/>
      <c r="TZ20" s="667"/>
      <c r="UA20" s="667"/>
      <c r="UB20" s="667"/>
      <c r="UC20" s="667"/>
      <c r="UD20" s="667"/>
      <c r="UE20" s="667"/>
      <c r="UF20" s="667"/>
      <c r="UG20" s="667"/>
      <c r="UH20" s="667"/>
      <c r="UI20" s="667"/>
      <c r="UJ20" s="667"/>
      <c r="UK20" s="667"/>
      <c r="UL20" s="667"/>
      <c r="UM20" s="667"/>
      <c r="UN20" s="667"/>
      <c r="UO20" s="667"/>
      <c r="UP20" s="667"/>
      <c r="UQ20" s="667"/>
      <c r="UR20" s="667"/>
      <c r="US20" s="667"/>
      <c r="UT20" s="667"/>
      <c r="UU20" s="667"/>
      <c r="UV20" s="667"/>
      <c r="UW20" s="667"/>
      <c r="UX20" s="667"/>
      <c r="UY20" s="667"/>
      <c r="UZ20" s="667"/>
      <c r="VA20" s="667"/>
      <c r="VB20" s="667"/>
      <c r="VC20" s="667"/>
      <c r="VD20" s="667"/>
      <c r="VE20" s="667"/>
      <c r="VF20" s="667"/>
      <c r="VG20" s="667"/>
      <c r="VH20" s="667"/>
      <c r="VI20" s="667"/>
      <c r="VJ20" s="667"/>
      <c r="VK20" s="667"/>
      <c r="VL20" s="667"/>
      <c r="VM20" s="667"/>
      <c r="VN20" s="667"/>
      <c r="VO20" s="667"/>
      <c r="VP20" s="667"/>
      <c r="VQ20" s="667"/>
      <c r="VR20" s="667"/>
      <c r="VS20" s="667"/>
      <c r="VT20" s="667"/>
      <c r="VU20" s="667"/>
      <c r="VV20" s="667"/>
      <c r="VW20" s="667"/>
      <c r="VX20" s="667"/>
      <c r="VY20" s="667"/>
      <c r="VZ20" s="667"/>
      <c r="WA20" s="667"/>
      <c r="WB20" s="667"/>
      <c r="WC20" s="667"/>
      <c r="WD20" s="667"/>
      <c r="WE20" s="667"/>
      <c r="WF20" s="667"/>
      <c r="WG20" s="667"/>
      <c r="WH20" s="667"/>
      <c r="WI20" s="667"/>
      <c r="WJ20" s="667"/>
      <c r="WK20" s="667"/>
      <c r="WL20" s="667"/>
      <c r="WM20" s="667"/>
      <c r="WN20" s="667"/>
      <c r="WO20" s="667"/>
      <c r="WP20" s="667"/>
      <c r="WQ20" s="667"/>
      <c r="WR20" s="667"/>
      <c r="WS20" s="667"/>
      <c r="WT20" s="667"/>
      <c r="WU20" s="667"/>
      <c r="WV20" s="667"/>
      <c r="WW20" s="667"/>
      <c r="WX20" s="667"/>
      <c r="WY20" s="667"/>
      <c r="WZ20" s="667"/>
      <c r="XA20" s="667"/>
      <c r="XB20" s="667"/>
      <c r="XC20" s="667"/>
      <c r="XD20" s="667"/>
      <c r="XE20" s="667"/>
      <c r="XF20" s="667"/>
      <c r="XG20" s="667"/>
      <c r="XH20" s="667"/>
      <c r="XI20" s="667"/>
      <c r="XJ20" s="667"/>
      <c r="XK20" s="667"/>
      <c r="XL20" s="667"/>
      <c r="XM20" s="667"/>
      <c r="XN20" s="667"/>
      <c r="XO20" s="667"/>
      <c r="XP20" s="667"/>
      <c r="XQ20" s="667"/>
      <c r="XR20" s="667"/>
      <c r="XS20" s="667"/>
      <c r="XT20" s="667"/>
      <c r="XU20" s="667"/>
      <c r="XV20" s="667"/>
      <c r="XW20" s="667"/>
      <c r="XX20" s="667"/>
      <c r="XY20" s="667"/>
      <c r="XZ20" s="667"/>
      <c r="YA20" s="667"/>
      <c r="YB20" s="667"/>
      <c r="YC20" s="667"/>
      <c r="YD20" s="667"/>
      <c r="YE20" s="667"/>
      <c r="YF20" s="667"/>
      <c r="YG20" s="667"/>
      <c r="YH20" s="667"/>
      <c r="YI20" s="667"/>
      <c r="YJ20" s="667"/>
      <c r="YK20" s="667"/>
      <c r="YL20" s="667"/>
      <c r="YM20" s="667"/>
      <c r="YN20" s="667"/>
      <c r="YO20" s="667"/>
      <c r="YP20" s="667"/>
      <c r="YQ20" s="667"/>
      <c r="YR20" s="667"/>
      <c r="YS20" s="667"/>
      <c r="YT20" s="667"/>
      <c r="YU20" s="667"/>
      <c r="YV20" s="667"/>
      <c r="YW20" s="667"/>
      <c r="YX20" s="667"/>
      <c r="YY20" s="667"/>
      <c r="YZ20" s="667"/>
      <c r="ZA20" s="667"/>
      <c r="ZB20" s="667"/>
      <c r="ZC20" s="667"/>
      <c r="ZD20" s="667"/>
      <c r="ZE20" s="667"/>
      <c r="ZF20" s="667"/>
      <c r="ZG20" s="667"/>
      <c r="ZH20" s="667"/>
      <c r="ZI20" s="667"/>
      <c r="ZJ20" s="667"/>
      <c r="ZK20" s="667"/>
      <c r="ZL20" s="667"/>
      <c r="ZM20" s="667"/>
      <c r="ZN20" s="667"/>
      <c r="ZO20" s="667"/>
      <c r="ZP20" s="667"/>
      <c r="ZQ20" s="667"/>
      <c r="ZR20" s="667"/>
      <c r="ZS20" s="667"/>
      <c r="ZT20" s="667"/>
      <c r="ZU20" s="667"/>
      <c r="ZV20" s="667"/>
      <c r="ZW20" s="667"/>
      <c r="ZX20" s="667"/>
      <c r="ZY20" s="667"/>
      <c r="ZZ20" s="667"/>
      <c r="AAA20" s="667"/>
      <c r="AAB20" s="667"/>
      <c r="AAC20" s="667"/>
      <c r="AAD20" s="667"/>
      <c r="AAE20" s="667"/>
      <c r="AAF20" s="667"/>
      <c r="AAG20" s="667"/>
      <c r="AAH20" s="667"/>
      <c r="AAI20" s="667"/>
      <c r="AAJ20" s="667"/>
      <c r="AAK20" s="667"/>
      <c r="AAL20" s="667"/>
      <c r="AAM20" s="667"/>
      <c r="AAN20" s="667"/>
      <c r="AAO20" s="667"/>
      <c r="AAP20" s="667"/>
      <c r="AAQ20" s="667"/>
      <c r="AAR20" s="667"/>
      <c r="AAS20" s="667"/>
      <c r="AAT20" s="667"/>
      <c r="AAU20" s="667"/>
      <c r="AAV20" s="667"/>
      <c r="AAW20" s="667"/>
      <c r="AAX20" s="667"/>
      <c r="AAY20" s="667"/>
      <c r="AAZ20" s="667"/>
      <c r="ABA20" s="667"/>
      <c r="ABB20" s="667"/>
      <c r="ABC20" s="667"/>
      <c r="ABD20" s="667"/>
      <c r="ABE20" s="667"/>
      <c r="ABF20" s="667"/>
      <c r="ABG20" s="667"/>
      <c r="ABH20" s="667"/>
      <c r="ABI20" s="667"/>
      <c r="ABJ20" s="667"/>
      <c r="ABK20" s="667"/>
      <c r="ABL20" s="667"/>
      <c r="ABM20" s="667"/>
      <c r="ABN20" s="667"/>
      <c r="ABO20" s="667"/>
      <c r="ABP20" s="667"/>
      <c r="ABQ20" s="667"/>
      <c r="ABR20" s="667"/>
      <c r="ABS20" s="667"/>
      <c r="ABT20" s="667"/>
      <c r="ABU20" s="667"/>
      <c r="ABV20" s="667"/>
      <c r="ABW20" s="667"/>
      <c r="ABX20" s="667"/>
      <c r="ABY20" s="667"/>
      <c r="ABZ20" s="667"/>
      <c r="ACA20" s="667"/>
      <c r="ACB20" s="667"/>
      <c r="ACC20" s="667"/>
      <c r="ACD20" s="667"/>
      <c r="ACE20" s="667"/>
      <c r="ACF20" s="667"/>
      <c r="ACG20" s="667"/>
      <c r="ACH20" s="667"/>
      <c r="ACI20" s="667"/>
      <c r="ACJ20" s="667"/>
      <c r="ACK20" s="667"/>
      <c r="ACL20" s="667"/>
      <c r="ACM20" s="667"/>
      <c r="ACN20" s="667"/>
      <c r="ACO20" s="667"/>
      <c r="ACP20" s="667"/>
      <c r="ACQ20" s="667"/>
      <c r="ACR20" s="667"/>
      <c r="ACS20" s="667"/>
      <c r="ACT20" s="667"/>
      <c r="ACU20" s="667"/>
      <c r="ACV20" s="667"/>
      <c r="ACW20" s="667"/>
      <c r="ACX20" s="667"/>
      <c r="ACY20" s="667"/>
      <c r="ACZ20" s="667"/>
      <c r="ADA20" s="667"/>
      <c r="ADB20" s="667"/>
      <c r="ADC20" s="667"/>
      <c r="ADD20" s="667"/>
      <c r="ADE20" s="667"/>
      <c r="ADF20" s="667"/>
      <c r="ADG20" s="667"/>
      <c r="ADH20" s="667"/>
      <c r="ADI20" s="667"/>
      <c r="ADJ20" s="667"/>
      <c r="ADK20" s="667"/>
      <c r="ADL20" s="667"/>
      <c r="ADM20" s="667"/>
      <c r="ADN20" s="667"/>
      <c r="ADO20" s="667"/>
      <c r="ADP20" s="667"/>
      <c r="ADQ20" s="667"/>
      <c r="ADR20" s="667"/>
      <c r="ADS20" s="667"/>
      <c r="ADT20" s="667"/>
      <c r="ADU20" s="667"/>
      <c r="ADV20" s="667"/>
      <c r="ADW20" s="667"/>
      <c r="ADX20" s="667"/>
      <c r="ADY20" s="667"/>
      <c r="ADZ20" s="667"/>
      <c r="AEA20" s="667"/>
      <c r="AEB20" s="667"/>
      <c r="AEC20" s="667"/>
      <c r="AED20" s="667"/>
      <c r="AEE20" s="667"/>
      <c r="AEF20" s="667"/>
      <c r="AEG20" s="667"/>
      <c r="AEH20" s="667"/>
      <c r="AEI20" s="667"/>
      <c r="AEJ20" s="667"/>
      <c r="AEK20" s="667"/>
      <c r="AEL20" s="667"/>
      <c r="AEM20" s="667"/>
      <c r="AEN20" s="667"/>
      <c r="AEO20" s="667"/>
      <c r="AEP20" s="667"/>
      <c r="AEQ20" s="667"/>
      <c r="AER20" s="667"/>
      <c r="AES20" s="667"/>
      <c r="AET20" s="667"/>
      <c r="AEU20" s="667"/>
      <c r="AEV20" s="667"/>
      <c r="AEW20" s="667"/>
      <c r="AEX20" s="667"/>
      <c r="AEY20" s="667"/>
      <c r="AEZ20" s="667"/>
      <c r="AFA20" s="667"/>
      <c r="AFB20" s="667"/>
      <c r="AFC20" s="667"/>
      <c r="AFD20" s="667"/>
      <c r="AFE20" s="667"/>
      <c r="AFF20" s="667"/>
      <c r="AFG20" s="667"/>
      <c r="AFH20" s="667"/>
      <c r="AFI20" s="667"/>
      <c r="AFJ20" s="667"/>
      <c r="AFK20" s="667"/>
      <c r="AFL20" s="667"/>
      <c r="AFM20" s="667"/>
      <c r="AFN20" s="667"/>
      <c r="AFO20" s="667"/>
      <c r="AFP20" s="667"/>
      <c r="AFQ20" s="667"/>
      <c r="AFR20" s="667"/>
      <c r="AFS20" s="667"/>
      <c r="AFT20" s="667"/>
      <c r="AFU20" s="667"/>
      <c r="AFV20" s="667"/>
      <c r="AFW20" s="667"/>
      <c r="AFX20" s="667"/>
      <c r="AFY20" s="667"/>
      <c r="AFZ20" s="667"/>
      <c r="AGA20" s="667"/>
      <c r="AGB20" s="667"/>
      <c r="AGC20" s="667"/>
      <c r="AGD20" s="667"/>
      <c r="AGE20" s="667"/>
      <c r="AGF20" s="667"/>
      <c r="AGG20" s="667"/>
      <c r="AGH20" s="667"/>
      <c r="AGI20" s="667"/>
      <c r="AGJ20" s="667"/>
      <c r="AGK20" s="667"/>
      <c r="AGL20" s="667"/>
      <c r="AGM20" s="667"/>
      <c r="AGN20" s="667"/>
      <c r="AGO20" s="667"/>
      <c r="AGP20" s="667"/>
      <c r="AGQ20" s="667"/>
      <c r="AGR20" s="667"/>
      <c r="AGS20" s="667"/>
      <c r="AGT20" s="667"/>
      <c r="AGU20" s="667"/>
      <c r="AGV20" s="667"/>
      <c r="AGW20" s="667"/>
      <c r="AGX20" s="667"/>
      <c r="AGY20" s="667"/>
      <c r="AGZ20" s="667"/>
      <c r="AHA20" s="667"/>
      <c r="AHB20" s="667"/>
      <c r="AHC20" s="667"/>
      <c r="AHD20" s="667"/>
      <c r="AHE20" s="667"/>
      <c r="AHF20" s="667"/>
      <c r="AHG20" s="667"/>
      <c r="AHH20" s="667"/>
      <c r="AHI20" s="667"/>
      <c r="AHJ20" s="667"/>
      <c r="AHK20" s="667"/>
      <c r="AHL20" s="667"/>
      <c r="AHM20" s="667"/>
      <c r="AHN20" s="667"/>
      <c r="AHO20" s="667"/>
      <c r="AHP20" s="667"/>
      <c r="AHQ20" s="667"/>
      <c r="AHR20" s="667"/>
      <c r="AHS20" s="667"/>
      <c r="AHT20" s="667"/>
      <c r="AHU20" s="667"/>
      <c r="AHV20" s="667"/>
      <c r="AHW20" s="667"/>
      <c r="AHX20" s="667"/>
      <c r="AHY20" s="667"/>
      <c r="AHZ20" s="667"/>
      <c r="AIA20" s="667"/>
      <c r="AIB20" s="667"/>
      <c r="AIC20" s="667"/>
      <c r="AID20" s="667"/>
      <c r="AIE20" s="667"/>
      <c r="AIF20" s="667"/>
      <c r="AIG20" s="667"/>
      <c r="AIH20" s="667"/>
      <c r="AII20" s="667"/>
      <c r="AIJ20" s="667"/>
      <c r="AIK20" s="667"/>
      <c r="AIL20" s="667"/>
      <c r="AIM20" s="667"/>
      <c r="AIN20" s="667"/>
      <c r="AIO20" s="667"/>
      <c r="AIP20" s="667"/>
      <c r="AIQ20" s="667"/>
      <c r="AIR20" s="667"/>
      <c r="AIS20" s="667"/>
      <c r="AIT20" s="667"/>
      <c r="AIU20" s="667"/>
      <c r="AIV20" s="667"/>
      <c r="AIW20" s="667"/>
      <c r="AIX20" s="667"/>
      <c r="AIY20" s="667"/>
      <c r="AIZ20" s="667"/>
      <c r="AJA20" s="667"/>
      <c r="AJB20" s="667"/>
      <c r="AJC20" s="667"/>
      <c r="AJD20" s="667"/>
      <c r="AJE20" s="667"/>
      <c r="AJF20" s="667"/>
      <c r="AJG20" s="667"/>
      <c r="AJH20" s="667"/>
      <c r="AJI20" s="667"/>
      <c r="AJJ20" s="667"/>
      <c r="AJK20" s="667"/>
      <c r="AJL20" s="667"/>
      <c r="AJM20" s="667"/>
      <c r="AJN20" s="667"/>
      <c r="AJO20" s="667"/>
      <c r="AJP20" s="667"/>
      <c r="AJQ20" s="667"/>
      <c r="AJR20" s="667"/>
      <c r="AJS20" s="667"/>
      <c r="AJT20" s="667"/>
      <c r="AJU20" s="667"/>
      <c r="AJV20" s="667"/>
      <c r="AJW20" s="667"/>
      <c r="AJX20" s="667"/>
      <c r="AJY20" s="667"/>
      <c r="AJZ20" s="667"/>
      <c r="AKA20" s="667"/>
      <c r="AKB20" s="667"/>
      <c r="AKC20" s="667"/>
      <c r="AKD20" s="667"/>
      <c r="AKE20" s="667"/>
      <c r="AKF20" s="667"/>
      <c r="AKG20" s="667"/>
      <c r="AKH20" s="667"/>
      <c r="AKI20" s="667"/>
      <c r="AKJ20" s="667"/>
      <c r="AKK20" s="667"/>
      <c r="AKL20" s="667"/>
      <c r="AKM20" s="667"/>
      <c r="AKN20" s="667"/>
      <c r="AKO20" s="667"/>
      <c r="AKP20" s="667"/>
      <c r="AKQ20" s="667"/>
      <c r="AKR20" s="667"/>
      <c r="AKS20" s="667"/>
      <c r="AKT20" s="667"/>
      <c r="AKU20" s="667"/>
      <c r="AKV20" s="667"/>
      <c r="AKW20" s="667"/>
      <c r="AKX20" s="667"/>
      <c r="AKY20" s="667"/>
      <c r="AKZ20" s="667"/>
      <c r="ALA20" s="667"/>
      <c r="ALB20" s="667"/>
      <c r="ALC20" s="667"/>
      <c r="ALD20" s="667"/>
      <c r="ALE20" s="667"/>
      <c r="ALF20" s="667"/>
      <c r="ALG20" s="667"/>
      <c r="ALH20" s="667"/>
      <c r="ALI20" s="667"/>
      <c r="ALJ20" s="667"/>
      <c r="ALK20" s="667"/>
      <c r="ALL20" s="667"/>
      <c r="ALM20" s="667"/>
      <c r="ALN20" s="667"/>
      <c r="ALO20" s="667"/>
      <c r="ALP20" s="667"/>
      <c r="ALQ20" s="667"/>
      <c r="ALR20" s="667"/>
      <c r="ALS20" s="667"/>
      <c r="ALT20" s="667"/>
      <c r="ALU20" s="667"/>
      <c r="ALV20" s="667"/>
      <c r="ALW20" s="667"/>
      <c r="ALX20" s="667"/>
      <c r="ALY20" s="667"/>
      <c r="ALZ20" s="667"/>
      <c r="AMA20" s="667"/>
      <c r="AMB20" s="667"/>
      <c r="AMC20" s="667"/>
      <c r="AMD20" s="667"/>
      <c r="AME20" s="667"/>
      <c r="AMF20" s="667"/>
      <c r="AMG20" s="667"/>
      <c r="AMH20" s="667"/>
      <c r="AMI20" s="667"/>
      <c r="AMJ20" s="667"/>
      <c r="AMK20" s="667"/>
      <c r="AML20" s="667"/>
      <c r="AMM20" s="667"/>
      <c r="AMN20" s="667"/>
      <c r="AMO20" s="667"/>
      <c r="AMP20" s="667"/>
      <c r="AMQ20" s="667"/>
      <c r="AMR20" s="667"/>
      <c r="AMS20" s="667"/>
      <c r="AMT20" s="667"/>
      <c r="AMU20" s="667"/>
      <c r="AMV20" s="667"/>
      <c r="AMW20" s="667"/>
      <c r="AMX20" s="667"/>
      <c r="AMY20" s="667"/>
      <c r="AMZ20" s="667"/>
      <c r="ANA20" s="667"/>
      <c r="ANB20" s="667"/>
      <c r="ANC20" s="667"/>
      <c r="AND20" s="667"/>
      <c r="ANE20" s="667"/>
      <c r="ANF20" s="667"/>
      <c r="ANG20" s="667"/>
      <c r="ANH20" s="667"/>
      <c r="ANI20" s="667"/>
      <c r="ANJ20" s="667"/>
      <c r="ANK20" s="667"/>
      <c r="ANL20" s="667"/>
      <c r="ANM20" s="667"/>
      <c r="ANN20" s="667"/>
      <c r="ANO20" s="667"/>
      <c r="ANP20" s="667"/>
      <c r="ANQ20" s="667"/>
      <c r="ANR20" s="667"/>
      <c r="ANS20" s="667"/>
      <c r="ANT20" s="667"/>
      <c r="ANU20" s="667"/>
      <c r="ANV20" s="667"/>
      <c r="ANW20" s="667"/>
      <c r="ANX20" s="667"/>
      <c r="ANY20" s="667"/>
      <c r="ANZ20" s="667"/>
      <c r="AOA20" s="667"/>
      <c r="AOB20" s="667"/>
      <c r="AOC20" s="667"/>
      <c r="AOD20" s="667"/>
      <c r="AOE20" s="667"/>
      <c r="AOF20" s="667"/>
      <c r="AOG20" s="667"/>
      <c r="AOH20" s="667"/>
      <c r="AOI20" s="667"/>
      <c r="AOJ20" s="667"/>
      <c r="AOK20" s="667"/>
      <c r="AOL20" s="667"/>
      <c r="AOM20" s="667"/>
      <c r="AON20" s="667"/>
      <c r="AOO20" s="667"/>
      <c r="AOP20" s="667"/>
      <c r="AOQ20" s="667"/>
      <c r="AOR20" s="667"/>
      <c r="AOS20" s="667"/>
      <c r="AOT20" s="667"/>
      <c r="AOU20" s="667"/>
      <c r="AOV20" s="667"/>
      <c r="AOW20" s="667"/>
      <c r="AOX20" s="667"/>
      <c r="AOY20" s="667"/>
      <c r="AOZ20" s="667"/>
      <c r="APA20" s="667"/>
      <c r="APB20" s="667"/>
      <c r="APC20" s="667"/>
      <c r="APD20" s="667"/>
      <c r="APE20" s="667"/>
      <c r="APF20" s="667"/>
      <c r="APG20" s="667"/>
      <c r="APH20" s="667"/>
      <c r="API20" s="667"/>
      <c r="APJ20" s="667"/>
      <c r="APK20" s="667"/>
      <c r="APL20" s="667"/>
      <c r="APM20" s="667"/>
      <c r="APN20" s="667"/>
      <c r="APO20" s="667"/>
      <c r="APP20" s="667"/>
      <c r="APQ20" s="667"/>
      <c r="APR20" s="667"/>
      <c r="APS20" s="667"/>
      <c r="APT20" s="667"/>
      <c r="APU20" s="667"/>
      <c r="APV20" s="667"/>
      <c r="APW20" s="667"/>
      <c r="APX20" s="667"/>
      <c r="APY20" s="667"/>
      <c r="APZ20" s="667"/>
      <c r="AQA20" s="667"/>
      <c r="AQB20" s="667"/>
      <c r="AQC20" s="667"/>
      <c r="AQD20" s="667"/>
      <c r="AQE20" s="667"/>
      <c r="AQF20" s="667"/>
      <c r="AQG20" s="667"/>
      <c r="AQH20" s="667"/>
      <c r="AQI20" s="667"/>
      <c r="AQJ20" s="667"/>
      <c r="AQK20" s="667"/>
      <c r="AQL20" s="667"/>
      <c r="AQM20" s="667"/>
      <c r="AQN20" s="667"/>
      <c r="AQO20" s="667"/>
      <c r="AQP20" s="667"/>
      <c r="AQQ20" s="667"/>
      <c r="AQR20" s="667"/>
      <c r="AQS20" s="667"/>
      <c r="AQT20" s="667"/>
      <c r="AQU20" s="667"/>
      <c r="AQV20" s="667"/>
      <c r="AQW20" s="667"/>
      <c r="AQX20" s="667"/>
      <c r="AQY20" s="667"/>
      <c r="AQZ20" s="667"/>
      <c r="ARA20" s="667"/>
      <c r="ARB20" s="667"/>
      <c r="ARC20" s="667"/>
      <c r="ARD20" s="667"/>
      <c r="ARE20" s="667"/>
      <c r="ARF20" s="667"/>
      <c r="ARG20" s="667"/>
      <c r="ARH20" s="667"/>
      <c r="ARI20" s="667"/>
      <c r="ARJ20" s="667"/>
      <c r="ARK20" s="667"/>
      <c r="ARL20" s="667"/>
      <c r="ARM20" s="667"/>
      <c r="ARN20" s="667"/>
      <c r="ARO20" s="667"/>
      <c r="ARP20" s="667"/>
      <c r="ARQ20" s="667"/>
      <c r="ARR20" s="667"/>
      <c r="ARS20" s="667"/>
      <c r="ART20" s="667"/>
      <c r="ARU20" s="667"/>
      <c r="ARV20" s="667"/>
      <c r="ARW20" s="667"/>
      <c r="ARX20" s="667"/>
      <c r="ARY20" s="667"/>
      <c r="ARZ20" s="667"/>
      <c r="ASA20" s="667"/>
      <c r="ASB20" s="667"/>
      <c r="ASC20" s="667"/>
      <c r="ASD20" s="667"/>
      <c r="ASE20" s="667"/>
      <c r="ASF20" s="667"/>
      <c r="ASG20" s="667"/>
      <c r="ASH20" s="667"/>
      <c r="ASI20" s="667"/>
      <c r="ASJ20" s="667"/>
      <c r="ASK20" s="667"/>
      <c r="ASL20" s="667"/>
      <c r="ASM20" s="667"/>
      <c r="ASN20" s="667"/>
      <c r="ASO20" s="667"/>
      <c r="ASP20" s="667"/>
      <c r="ASQ20" s="667"/>
      <c r="ASR20" s="667"/>
      <c r="ASS20" s="667"/>
      <c r="AST20" s="667"/>
      <c r="ASU20" s="667"/>
      <c r="ASV20" s="667"/>
      <c r="ASW20" s="667"/>
      <c r="ASX20" s="667"/>
      <c r="ASY20" s="667"/>
      <c r="ASZ20" s="667"/>
      <c r="ATA20" s="667"/>
      <c r="ATB20" s="667"/>
      <c r="ATC20" s="667"/>
      <c r="ATD20" s="667"/>
      <c r="ATE20" s="667"/>
      <c r="ATF20" s="667"/>
      <c r="ATG20" s="667"/>
      <c r="ATH20" s="667"/>
      <c r="ATI20" s="667"/>
      <c r="ATJ20" s="667"/>
      <c r="ATK20" s="667"/>
      <c r="ATL20" s="667"/>
      <c r="ATM20" s="667"/>
      <c r="ATN20" s="667"/>
      <c r="ATO20" s="667"/>
      <c r="ATP20" s="667"/>
      <c r="ATQ20" s="667"/>
      <c r="ATR20" s="667"/>
      <c r="ATS20" s="667"/>
      <c r="ATT20" s="667"/>
      <c r="ATU20" s="667"/>
      <c r="ATV20" s="667"/>
      <c r="ATW20" s="667"/>
      <c r="ATX20" s="667"/>
      <c r="ATY20" s="667"/>
      <c r="ATZ20" s="667"/>
      <c r="AUA20" s="667"/>
      <c r="AUB20" s="667"/>
      <c r="AUC20" s="667"/>
      <c r="AUD20" s="667"/>
      <c r="AUE20" s="667"/>
      <c r="AUF20" s="667"/>
      <c r="AUG20" s="667"/>
      <c r="AUH20" s="667"/>
      <c r="AUI20" s="667"/>
      <c r="AUJ20" s="667"/>
      <c r="AUK20" s="667"/>
      <c r="AUL20" s="667"/>
      <c r="AUM20" s="667"/>
      <c r="AUN20" s="667"/>
      <c r="AUO20" s="667"/>
      <c r="AUP20" s="667"/>
      <c r="AUQ20" s="667"/>
      <c r="AUR20" s="667"/>
      <c r="AUS20" s="667"/>
      <c r="AUT20" s="667"/>
      <c r="AUU20" s="667"/>
      <c r="AUV20" s="667"/>
      <c r="AUW20" s="667"/>
      <c r="AUX20" s="667"/>
      <c r="AUY20" s="667"/>
      <c r="AUZ20" s="667"/>
      <c r="AVA20" s="667"/>
      <c r="AVB20" s="667"/>
      <c r="AVC20" s="667"/>
      <c r="AVD20" s="667"/>
      <c r="AVE20" s="667"/>
      <c r="AVF20" s="667"/>
      <c r="AVG20" s="667"/>
      <c r="AVH20" s="667"/>
      <c r="AVI20" s="667"/>
      <c r="AVJ20" s="667"/>
      <c r="AVK20" s="667"/>
      <c r="AVL20" s="667"/>
      <c r="AVM20" s="667"/>
      <c r="AVN20" s="667"/>
      <c r="AVO20" s="667"/>
      <c r="AVP20" s="667"/>
      <c r="AVQ20" s="667"/>
      <c r="AVR20" s="667"/>
      <c r="AVS20" s="667"/>
      <c r="AVT20" s="667"/>
      <c r="AVU20" s="667"/>
      <c r="AVV20" s="667"/>
      <c r="AVW20" s="667"/>
      <c r="AVX20" s="667"/>
      <c r="AVY20" s="667"/>
      <c r="AVZ20" s="667"/>
      <c r="AWA20" s="667"/>
      <c r="AWB20" s="667"/>
      <c r="AWC20" s="667"/>
      <c r="AWD20" s="667"/>
      <c r="AWE20" s="667"/>
      <c r="AWF20" s="667"/>
      <c r="AWG20" s="667"/>
      <c r="AWH20" s="667"/>
      <c r="AWI20" s="667"/>
      <c r="AWJ20" s="667"/>
      <c r="AWK20" s="667"/>
      <c r="AWL20" s="667"/>
      <c r="AWM20" s="667"/>
      <c r="AWN20" s="667"/>
      <c r="AWO20" s="667"/>
      <c r="AWP20" s="667"/>
      <c r="AWQ20" s="667"/>
      <c r="AWR20" s="667"/>
      <c r="AWS20" s="667"/>
      <c r="AWT20" s="667"/>
      <c r="AWU20" s="667"/>
      <c r="AWV20" s="667"/>
      <c r="AWW20" s="667"/>
      <c r="AWX20" s="667"/>
      <c r="AWY20" s="667"/>
      <c r="AWZ20" s="667"/>
      <c r="AXA20" s="667"/>
      <c r="AXB20" s="667"/>
      <c r="AXC20" s="667"/>
      <c r="AXD20" s="667"/>
      <c r="AXE20" s="667"/>
      <c r="AXF20" s="667"/>
      <c r="AXG20" s="667"/>
      <c r="AXH20" s="667"/>
      <c r="AXI20" s="667"/>
      <c r="AXJ20" s="667"/>
      <c r="AXK20" s="667"/>
      <c r="AXL20" s="667"/>
      <c r="AXM20" s="667"/>
      <c r="AXN20" s="667"/>
      <c r="AXO20" s="667"/>
      <c r="AXP20" s="667"/>
      <c r="AXQ20" s="667"/>
      <c r="AXR20" s="667"/>
      <c r="AXS20" s="667"/>
      <c r="AXT20" s="667"/>
      <c r="AXU20" s="667"/>
      <c r="AXV20" s="667"/>
      <c r="AXW20" s="667"/>
      <c r="AXX20" s="667"/>
      <c r="AXY20" s="667"/>
      <c r="AXZ20" s="667"/>
      <c r="AYA20" s="667"/>
      <c r="AYB20" s="667"/>
      <c r="AYC20" s="667"/>
      <c r="AYD20" s="667"/>
      <c r="AYE20" s="667"/>
      <c r="AYF20" s="667"/>
      <c r="AYG20" s="667"/>
      <c r="AYH20" s="667"/>
      <c r="AYI20" s="667"/>
      <c r="AYJ20" s="667"/>
      <c r="AYK20" s="667"/>
      <c r="AYL20" s="667"/>
      <c r="AYM20" s="667"/>
      <c r="AYN20" s="667"/>
      <c r="AYO20" s="667"/>
      <c r="AYP20" s="667"/>
      <c r="AYQ20" s="667"/>
      <c r="AYR20" s="667"/>
      <c r="AYS20" s="667"/>
      <c r="AYT20" s="667"/>
      <c r="AYU20" s="667"/>
      <c r="AYV20" s="667"/>
      <c r="AYW20" s="667"/>
      <c r="AYX20" s="667"/>
      <c r="AYY20" s="667"/>
      <c r="AYZ20" s="667"/>
      <c r="AZA20" s="667"/>
      <c r="AZB20" s="667"/>
      <c r="AZC20" s="667"/>
      <c r="AZD20" s="667"/>
      <c r="AZE20" s="667"/>
      <c r="AZF20" s="667"/>
      <c r="AZG20" s="667"/>
      <c r="AZH20" s="667"/>
      <c r="AZI20" s="667"/>
      <c r="AZJ20" s="667"/>
      <c r="AZK20" s="667"/>
      <c r="AZL20" s="667"/>
      <c r="AZM20" s="667"/>
      <c r="AZN20" s="667"/>
      <c r="AZO20" s="667"/>
      <c r="AZP20" s="667"/>
      <c r="AZQ20" s="667"/>
      <c r="AZR20" s="667"/>
      <c r="AZS20" s="667"/>
      <c r="AZT20" s="667"/>
      <c r="AZU20" s="667"/>
      <c r="AZV20" s="667"/>
      <c r="AZW20" s="667"/>
      <c r="AZX20" s="667"/>
      <c r="AZY20" s="667"/>
      <c r="AZZ20" s="667"/>
      <c r="BAA20" s="667"/>
      <c r="BAB20" s="667"/>
      <c r="BAC20" s="667"/>
      <c r="BAD20" s="667"/>
      <c r="BAE20" s="667"/>
      <c r="BAF20" s="667"/>
      <c r="BAG20" s="667"/>
      <c r="BAH20" s="667"/>
      <c r="BAI20" s="667"/>
      <c r="BAJ20" s="667"/>
      <c r="BAK20" s="667"/>
      <c r="BAL20" s="667"/>
      <c r="BAM20" s="667"/>
      <c r="BAN20" s="667"/>
      <c r="BAO20" s="667"/>
      <c r="BAP20" s="667"/>
      <c r="BAQ20" s="667"/>
      <c r="BAR20" s="667"/>
      <c r="BAS20" s="667"/>
      <c r="BAT20" s="667"/>
      <c r="BAU20" s="667"/>
      <c r="BAV20" s="667"/>
      <c r="BAW20" s="667"/>
      <c r="BAX20" s="667"/>
      <c r="BAY20" s="667"/>
      <c r="BAZ20" s="667"/>
      <c r="BBA20" s="667"/>
      <c r="BBB20" s="667"/>
      <c r="BBC20" s="667"/>
      <c r="BBD20" s="667"/>
      <c r="BBE20" s="667"/>
      <c r="BBF20" s="667"/>
      <c r="BBG20" s="667"/>
      <c r="BBH20" s="667"/>
      <c r="BBI20" s="667"/>
      <c r="BBJ20" s="667"/>
      <c r="BBK20" s="667"/>
      <c r="BBL20" s="667"/>
      <c r="BBM20" s="667"/>
      <c r="BBN20" s="667"/>
      <c r="BBO20" s="667"/>
      <c r="BBP20" s="667"/>
      <c r="BBQ20" s="667"/>
      <c r="BBR20" s="667"/>
      <c r="BBS20" s="667"/>
      <c r="BBT20" s="667"/>
      <c r="BBU20" s="667"/>
      <c r="BBV20" s="667"/>
      <c r="BBW20" s="667"/>
      <c r="BBX20" s="667"/>
      <c r="BBY20" s="667"/>
      <c r="BBZ20" s="667"/>
      <c r="BCA20" s="667"/>
      <c r="BCB20" s="667"/>
      <c r="BCC20" s="667"/>
      <c r="BCD20" s="667"/>
      <c r="BCE20" s="667"/>
      <c r="BCF20" s="667"/>
      <c r="BCG20" s="667"/>
      <c r="BCH20" s="667"/>
      <c r="BCI20" s="667"/>
      <c r="BCJ20" s="667"/>
      <c r="BCK20" s="667"/>
      <c r="BCL20" s="667"/>
      <c r="BCM20" s="667"/>
      <c r="BCN20" s="667"/>
      <c r="BCO20" s="667"/>
      <c r="BCP20" s="667"/>
      <c r="BCQ20" s="667"/>
      <c r="BCR20" s="667"/>
      <c r="BCS20" s="667"/>
      <c r="BCT20" s="667"/>
      <c r="BCU20" s="667"/>
      <c r="BCV20" s="667"/>
      <c r="BCW20" s="667"/>
      <c r="BCX20" s="667"/>
      <c r="BCY20" s="667"/>
      <c r="BCZ20" s="667"/>
      <c r="BDA20" s="667"/>
      <c r="BDB20" s="667"/>
      <c r="BDC20" s="667"/>
      <c r="BDD20" s="667"/>
      <c r="BDE20" s="667"/>
      <c r="BDF20" s="667"/>
      <c r="BDG20" s="667"/>
      <c r="BDH20" s="667"/>
      <c r="BDI20" s="667"/>
      <c r="BDJ20" s="667"/>
      <c r="BDK20" s="667"/>
      <c r="BDL20" s="667"/>
      <c r="BDM20" s="667"/>
      <c r="BDN20" s="667"/>
      <c r="BDO20" s="667"/>
      <c r="BDP20" s="667"/>
      <c r="BDQ20" s="667"/>
      <c r="BDR20" s="667"/>
      <c r="BDS20" s="667"/>
      <c r="BDT20" s="667"/>
      <c r="BDU20" s="667"/>
      <c r="BDV20" s="667"/>
      <c r="BDW20" s="667"/>
      <c r="BDX20" s="667"/>
      <c r="BDY20" s="667"/>
      <c r="BDZ20" s="667"/>
      <c r="BEA20" s="667"/>
      <c r="BEB20" s="667"/>
      <c r="BEC20" s="667"/>
      <c r="BED20" s="667"/>
      <c r="BEE20" s="667"/>
      <c r="BEF20" s="667"/>
      <c r="BEG20" s="667"/>
      <c r="BEH20" s="667"/>
      <c r="BEI20" s="667"/>
      <c r="BEJ20" s="667"/>
      <c r="BEK20" s="667"/>
      <c r="BEL20" s="667"/>
      <c r="BEM20" s="667"/>
      <c r="BEN20" s="667"/>
      <c r="BEO20" s="667"/>
      <c r="BEP20" s="667"/>
      <c r="BEQ20" s="667"/>
      <c r="BER20" s="667"/>
      <c r="BES20" s="667"/>
      <c r="BET20" s="667"/>
      <c r="BEU20" s="667"/>
      <c r="BEV20" s="667"/>
      <c r="BEW20" s="667"/>
      <c r="BEX20" s="667"/>
      <c r="BEY20" s="667"/>
      <c r="BEZ20" s="667"/>
      <c r="BFA20" s="667"/>
      <c r="BFB20" s="667"/>
      <c r="BFC20" s="667"/>
      <c r="BFD20" s="667"/>
      <c r="BFE20" s="667"/>
      <c r="BFF20" s="667"/>
      <c r="BFG20" s="667"/>
      <c r="BFH20" s="667"/>
      <c r="BFI20" s="667"/>
      <c r="BFJ20" s="667"/>
      <c r="BFK20" s="667"/>
      <c r="BFL20" s="667"/>
      <c r="BFM20" s="667"/>
      <c r="BFN20" s="667"/>
      <c r="BFO20" s="667"/>
      <c r="BFP20" s="667"/>
      <c r="BFQ20" s="667"/>
      <c r="BFR20" s="667"/>
      <c r="BFS20" s="667"/>
      <c r="BFT20" s="667"/>
      <c r="BFU20" s="667"/>
      <c r="BFV20" s="667"/>
      <c r="BFW20" s="667"/>
      <c r="BFX20" s="667"/>
      <c r="BFY20" s="667"/>
      <c r="BFZ20" s="667"/>
      <c r="BGA20" s="667"/>
      <c r="BGB20" s="667"/>
      <c r="BGC20" s="667"/>
      <c r="BGD20" s="667"/>
      <c r="BGE20" s="667"/>
      <c r="BGF20" s="667"/>
      <c r="BGG20" s="667"/>
      <c r="BGH20" s="667"/>
      <c r="BGI20" s="667"/>
      <c r="BGJ20" s="667"/>
      <c r="BGK20" s="667"/>
      <c r="BGL20" s="667"/>
      <c r="BGM20" s="667"/>
      <c r="BGN20" s="667"/>
      <c r="BGO20" s="667"/>
      <c r="BGP20" s="667"/>
      <c r="BGQ20" s="667"/>
      <c r="BGR20" s="667"/>
      <c r="BGS20" s="667"/>
      <c r="BGT20" s="667"/>
      <c r="BGU20" s="667"/>
      <c r="BGV20" s="667"/>
      <c r="BGW20" s="667"/>
      <c r="BGX20" s="667"/>
      <c r="BGY20" s="667"/>
      <c r="BGZ20" s="667"/>
      <c r="BHA20" s="667"/>
      <c r="BHB20" s="667"/>
      <c r="BHC20" s="667"/>
      <c r="BHD20" s="667"/>
      <c r="BHE20" s="667"/>
      <c r="BHF20" s="667"/>
      <c r="BHG20" s="667"/>
      <c r="BHH20" s="667"/>
      <c r="BHI20" s="667"/>
      <c r="BHJ20" s="667"/>
      <c r="BHK20" s="667"/>
      <c r="BHL20" s="667"/>
      <c r="BHM20" s="667"/>
      <c r="BHN20" s="667"/>
      <c r="BHO20" s="667"/>
      <c r="BHP20" s="667"/>
      <c r="BHQ20" s="667"/>
      <c r="BHR20" s="667"/>
      <c r="BHS20" s="667"/>
      <c r="BHT20" s="667"/>
      <c r="BHU20" s="667"/>
      <c r="BHV20" s="667"/>
      <c r="BHW20" s="667"/>
      <c r="BHX20" s="667"/>
      <c r="BHY20" s="667"/>
      <c r="BHZ20" s="667"/>
      <c r="BIA20" s="667"/>
      <c r="BIB20" s="667"/>
      <c r="BIC20" s="667"/>
      <c r="BID20" s="667"/>
      <c r="BIE20" s="667"/>
      <c r="BIF20" s="667"/>
      <c r="BIG20" s="667"/>
      <c r="BIH20" s="667"/>
      <c r="BII20" s="667"/>
      <c r="BIJ20" s="667"/>
      <c r="BIK20" s="667"/>
      <c r="BIL20" s="667"/>
      <c r="BIM20" s="667"/>
      <c r="BIN20" s="667"/>
      <c r="BIO20" s="667"/>
      <c r="BIP20" s="667"/>
      <c r="BIQ20" s="667"/>
      <c r="BIR20" s="667"/>
      <c r="BIS20" s="667"/>
      <c r="BIT20" s="667"/>
      <c r="BIU20" s="667"/>
      <c r="BIV20" s="667"/>
      <c r="BIW20" s="667"/>
      <c r="BIX20" s="667"/>
      <c r="BIY20" s="667"/>
      <c r="BIZ20" s="667"/>
      <c r="BJA20" s="667"/>
      <c r="BJB20" s="667"/>
      <c r="BJC20" s="667"/>
      <c r="BJD20" s="667"/>
      <c r="BJE20" s="667"/>
      <c r="BJF20" s="667"/>
      <c r="BJG20" s="667"/>
      <c r="BJH20" s="667"/>
      <c r="BJI20" s="667"/>
      <c r="BJJ20" s="667"/>
      <c r="BJK20" s="667"/>
      <c r="BJL20" s="667"/>
      <c r="BJM20" s="667"/>
      <c r="BJN20" s="667"/>
      <c r="BJO20" s="667"/>
      <c r="BJP20" s="667"/>
      <c r="BJQ20" s="667"/>
      <c r="BJR20" s="667"/>
      <c r="BJS20" s="667"/>
      <c r="BJT20" s="667"/>
      <c r="BJU20" s="667"/>
      <c r="BJV20" s="667"/>
      <c r="BJW20" s="667"/>
      <c r="BJX20" s="667"/>
      <c r="BJY20" s="667"/>
      <c r="BJZ20" s="667"/>
      <c r="BKA20" s="667"/>
      <c r="BKB20" s="667"/>
      <c r="BKC20" s="667"/>
      <c r="BKD20" s="667"/>
      <c r="BKE20" s="667"/>
      <c r="BKF20" s="667"/>
      <c r="BKG20" s="667"/>
      <c r="BKH20" s="667"/>
      <c r="BKI20" s="667"/>
      <c r="BKJ20" s="667"/>
      <c r="BKK20" s="667"/>
      <c r="BKL20" s="667"/>
      <c r="BKM20" s="667"/>
      <c r="BKN20" s="667"/>
      <c r="BKO20" s="667"/>
      <c r="BKP20" s="667"/>
      <c r="BKQ20" s="667"/>
      <c r="BKR20" s="667"/>
      <c r="BKS20" s="667"/>
      <c r="BKT20" s="667"/>
      <c r="BKU20" s="667"/>
      <c r="BKV20" s="667"/>
      <c r="BKW20" s="667"/>
      <c r="BKX20" s="667"/>
      <c r="BKY20" s="667"/>
      <c r="BKZ20" s="667"/>
      <c r="BLA20" s="667"/>
      <c r="BLB20" s="667"/>
      <c r="BLC20" s="667"/>
      <c r="BLD20" s="667"/>
      <c r="BLE20" s="667"/>
      <c r="BLF20" s="667"/>
      <c r="BLG20" s="667"/>
      <c r="BLH20" s="667"/>
      <c r="BLI20" s="667"/>
      <c r="BLJ20" s="667"/>
      <c r="BLK20" s="667"/>
      <c r="BLL20" s="667"/>
      <c r="BLM20" s="667"/>
      <c r="BLN20" s="667"/>
      <c r="BLO20" s="667"/>
      <c r="BLP20" s="667"/>
      <c r="BLQ20" s="667"/>
      <c r="BLR20" s="667"/>
      <c r="BLS20" s="667"/>
      <c r="BLT20" s="667"/>
      <c r="BLU20" s="667"/>
      <c r="BLV20" s="667"/>
      <c r="BLW20" s="667"/>
      <c r="BLX20" s="667"/>
      <c r="BLY20" s="667"/>
      <c r="BLZ20" s="667"/>
      <c r="BMA20" s="667"/>
      <c r="BMB20" s="667"/>
      <c r="BMC20" s="667"/>
      <c r="BMD20" s="667"/>
      <c r="BME20" s="667"/>
      <c r="BMF20" s="667"/>
      <c r="BMG20" s="667"/>
      <c r="BMH20" s="667"/>
      <c r="BMI20" s="667"/>
      <c r="BMJ20" s="667"/>
      <c r="BMK20" s="667"/>
      <c r="BML20" s="667"/>
      <c r="BMM20" s="667"/>
      <c r="BMN20" s="667"/>
      <c r="BMO20" s="667"/>
      <c r="BMP20" s="667"/>
      <c r="BMQ20" s="667"/>
      <c r="BMR20" s="667"/>
      <c r="BMS20" s="667"/>
      <c r="BMT20" s="667"/>
      <c r="BMU20" s="667"/>
      <c r="BMV20" s="667"/>
      <c r="BMW20" s="667"/>
      <c r="BMX20" s="667"/>
      <c r="BMY20" s="667"/>
      <c r="BMZ20" s="667"/>
      <c r="BNA20" s="667"/>
      <c r="BNB20" s="667"/>
      <c r="BNC20" s="667"/>
      <c r="BND20" s="667"/>
      <c r="BNE20" s="667"/>
      <c r="BNF20" s="667"/>
      <c r="BNG20" s="667"/>
      <c r="BNH20" s="667"/>
      <c r="BNI20" s="667"/>
      <c r="BNJ20" s="667"/>
      <c r="BNK20" s="667"/>
      <c r="BNL20" s="667"/>
      <c r="BNM20" s="667"/>
      <c r="BNN20" s="667"/>
      <c r="BNO20" s="667"/>
      <c r="BNP20" s="667"/>
      <c r="BNQ20" s="667"/>
      <c r="BNR20" s="667"/>
      <c r="BNS20" s="667"/>
      <c r="BNT20" s="667"/>
      <c r="BNU20" s="667"/>
      <c r="BNV20" s="667"/>
      <c r="BNW20" s="667"/>
      <c r="BNX20" s="667"/>
      <c r="BNY20" s="667"/>
      <c r="BNZ20" s="667"/>
      <c r="BOA20" s="667"/>
      <c r="BOB20" s="667"/>
      <c r="BOC20" s="667"/>
      <c r="BOD20" s="667"/>
      <c r="BOE20" s="667"/>
      <c r="BOF20" s="667"/>
      <c r="BOG20" s="667"/>
      <c r="BOH20" s="667"/>
      <c r="BOI20" s="667"/>
      <c r="BOJ20" s="667"/>
      <c r="BOK20" s="667"/>
      <c r="BOL20" s="667"/>
      <c r="BOM20" s="667"/>
      <c r="BON20" s="667"/>
      <c r="BOO20" s="667"/>
      <c r="BOP20" s="667"/>
      <c r="BOQ20" s="667"/>
      <c r="BOR20" s="667"/>
      <c r="BOS20" s="667"/>
      <c r="BOT20" s="667"/>
      <c r="BOU20" s="667"/>
      <c r="BOV20" s="667"/>
      <c r="BOW20" s="667"/>
      <c r="BOX20" s="667"/>
      <c r="BOY20" s="667"/>
      <c r="BOZ20" s="667"/>
      <c r="BPA20" s="667"/>
      <c r="BPB20" s="667"/>
      <c r="BPC20" s="667"/>
      <c r="BPD20" s="667"/>
      <c r="BPE20" s="667"/>
      <c r="BPF20" s="667"/>
      <c r="BPG20" s="667"/>
      <c r="BPH20" s="667"/>
      <c r="BPI20" s="667"/>
      <c r="BPJ20" s="667"/>
      <c r="BPK20" s="667"/>
      <c r="BPL20" s="667"/>
      <c r="BPM20" s="667"/>
      <c r="BPN20" s="667"/>
      <c r="BPO20" s="667"/>
      <c r="BPP20" s="667"/>
      <c r="BPQ20" s="667"/>
      <c r="BPR20" s="667"/>
      <c r="BPS20" s="667"/>
      <c r="BPT20" s="667"/>
      <c r="BPU20" s="667"/>
      <c r="BPV20" s="667"/>
      <c r="BPW20" s="667"/>
      <c r="BPX20" s="667"/>
      <c r="BPY20" s="667"/>
      <c r="BPZ20" s="667"/>
      <c r="BQA20" s="667"/>
      <c r="BQB20" s="667"/>
      <c r="BQC20" s="667"/>
      <c r="BQD20" s="667"/>
      <c r="BQE20" s="667"/>
      <c r="BQF20" s="667"/>
      <c r="BQG20" s="667"/>
      <c r="BQH20" s="667"/>
      <c r="BQI20" s="667"/>
      <c r="BQJ20" s="667"/>
      <c r="BQK20" s="667"/>
      <c r="BQL20" s="667"/>
      <c r="BQM20" s="667"/>
      <c r="BQN20" s="667"/>
      <c r="BQO20" s="667"/>
      <c r="BQP20" s="667"/>
      <c r="BQQ20" s="667"/>
      <c r="BQR20" s="667"/>
      <c r="BQS20" s="667"/>
      <c r="BQT20" s="667"/>
      <c r="BQU20" s="667"/>
      <c r="BQV20" s="667"/>
      <c r="BQW20" s="667"/>
      <c r="BQX20" s="667"/>
      <c r="BQY20" s="667"/>
      <c r="BQZ20" s="667"/>
      <c r="BRA20" s="667"/>
      <c r="BRB20" s="667"/>
      <c r="BRC20" s="667"/>
      <c r="BRD20" s="667"/>
      <c r="BRE20" s="667"/>
      <c r="BRF20" s="667"/>
      <c r="BRG20" s="667"/>
      <c r="BRH20" s="667"/>
      <c r="BRI20" s="667"/>
      <c r="BRJ20" s="667"/>
      <c r="BRK20" s="667"/>
      <c r="BRL20" s="667"/>
      <c r="BRM20" s="667"/>
      <c r="BRN20" s="667"/>
      <c r="BRO20" s="667"/>
      <c r="BRP20" s="667"/>
      <c r="BRQ20" s="667"/>
      <c r="BRR20" s="667"/>
      <c r="BRS20" s="667"/>
      <c r="BRT20" s="667"/>
      <c r="BRU20" s="667"/>
      <c r="BRV20" s="667"/>
      <c r="BRW20" s="667"/>
      <c r="BRX20" s="667"/>
      <c r="BRY20" s="667"/>
      <c r="BRZ20" s="667"/>
      <c r="BSA20" s="667"/>
      <c r="BSB20" s="667"/>
      <c r="BSC20" s="667"/>
      <c r="BSD20" s="667"/>
      <c r="BSE20" s="667"/>
      <c r="BSF20" s="667"/>
      <c r="BSG20" s="667"/>
      <c r="BSH20" s="667"/>
      <c r="BSI20" s="667"/>
      <c r="BSJ20" s="667"/>
      <c r="BSK20" s="667"/>
      <c r="BSL20" s="667"/>
      <c r="BSM20" s="667"/>
      <c r="BSN20" s="667"/>
      <c r="BSO20" s="667"/>
      <c r="BSP20" s="667"/>
      <c r="BSQ20" s="667"/>
      <c r="BSR20" s="667"/>
      <c r="BSS20" s="667"/>
      <c r="BST20" s="667"/>
      <c r="BSU20" s="667"/>
      <c r="BSV20" s="667"/>
      <c r="BSW20" s="667"/>
      <c r="BSX20" s="667"/>
      <c r="BSY20" s="667"/>
      <c r="BSZ20" s="667"/>
      <c r="BTA20" s="667"/>
      <c r="BTB20" s="667"/>
      <c r="BTC20" s="667"/>
      <c r="BTD20" s="667"/>
      <c r="BTE20" s="667"/>
      <c r="BTF20" s="667"/>
      <c r="BTG20" s="667"/>
      <c r="BTH20" s="667"/>
      <c r="BTI20" s="667"/>
      <c r="BTJ20" s="667"/>
      <c r="BTK20" s="667"/>
      <c r="BTL20" s="667"/>
      <c r="BTM20" s="667"/>
      <c r="BTN20" s="667"/>
      <c r="BTO20" s="667"/>
      <c r="BTP20" s="667"/>
      <c r="BTQ20" s="667"/>
      <c r="BTR20" s="667"/>
      <c r="BTS20" s="667"/>
      <c r="BTT20" s="667"/>
      <c r="BTU20" s="667"/>
      <c r="BTV20" s="667"/>
      <c r="BTW20" s="667"/>
      <c r="BTX20" s="667"/>
      <c r="BTY20" s="667"/>
      <c r="BTZ20" s="667"/>
      <c r="BUA20" s="667"/>
      <c r="BUB20" s="667"/>
      <c r="BUC20" s="667"/>
      <c r="BUD20" s="667"/>
      <c r="BUE20" s="667"/>
      <c r="BUF20" s="667"/>
      <c r="BUG20" s="667"/>
      <c r="BUH20" s="667"/>
      <c r="BUI20" s="667"/>
      <c r="BUJ20" s="667"/>
      <c r="BUK20" s="667"/>
      <c r="BUL20" s="667"/>
      <c r="BUM20" s="667"/>
      <c r="BUN20" s="667"/>
      <c r="BUO20" s="667"/>
      <c r="BUP20" s="667"/>
      <c r="BUQ20" s="667"/>
      <c r="BUR20" s="667"/>
      <c r="BUS20" s="667"/>
      <c r="BUT20" s="667"/>
      <c r="BUU20" s="667"/>
      <c r="BUV20" s="667"/>
      <c r="BUW20" s="667"/>
      <c r="BUX20" s="667"/>
      <c r="BUY20" s="667"/>
      <c r="BUZ20" s="667"/>
      <c r="BVA20" s="667"/>
      <c r="BVB20" s="667"/>
      <c r="BVC20" s="667"/>
      <c r="BVD20" s="667"/>
      <c r="BVE20" s="667"/>
      <c r="BVF20" s="667"/>
      <c r="BVG20" s="667"/>
      <c r="BVH20" s="667"/>
      <c r="BVI20" s="667"/>
      <c r="BVJ20" s="667"/>
      <c r="BVK20" s="667"/>
      <c r="BVL20" s="667"/>
      <c r="BVM20" s="667"/>
      <c r="BVN20" s="667"/>
      <c r="BVO20" s="667"/>
      <c r="BVP20" s="667"/>
      <c r="BVQ20" s="667"/>
      <c r="BVR20" s="667"/>
      <c r="BVS20" s="667"/>
      <c r="BVT20" s="667"/>
      <c r="BVU20" s="667"/>
      <c r="BVV20" s="667"/>
      <c r="BVW20" s="667"/>
      <c r="BVX20" s="667"/>
      <c r="BVY20" s="667"/>
      <c r="BVZ20" s="667"/>
      <c r="BWA20" s="667"/>
      <c r="BWB20" s="667"/>
      <c r="BWC20" s="667"/>
      <c r="BWD20" s="667"/>
      <c r="BWE20" s="667"/>
      <c r="BWF20" s="667"/>
      <c r="BWG20" s="667"/>
      <c r="BWH20" s="667"/>
      <c r="BWI20" s="667"/>
      <c r="BWJ20" s="667"/>
      <c r="BWK20" s="667"/>
      <c r="BWL20" s="667"/>
      <c r="BWM20" s="667"/>
      <c r="BWN20" s="667"/>
      <c r="BWO20" s="667"/>
      <c r="BWP20" s="667"/>
      <c r="BWQ20" s="667"/>
      <c r="BWR20" s="667"/>
      <c r="BWS20" s="667"/>
      <c r="BWT20" s="667"/>
      <c r="BWU20" s="667"/>
      <c r="BWV20" s="667"/>
      <c r="BWW20" s="667"/>
      <c r="BWX20" s="667"/>
      <c r="BWY20" s="667"/>
      <c r="BWZ20" s="667"/>
      <c r="BXA20" s="667"/>
      <c r="BXB20" s="667"/>
      <c r="BXC20" s="667"/>
      <c r="BXD20" s="667"/>
      <c r="BXE20" s="667"/>
      <c r="BXF20" s="667"/>
      <c r="BXG20" s="667"/>
      <c r="BXH20" s="667"/>
      <c r="BXI20" s="667"/>
      <c r="BXJ20" s="667"/>
      <c r="BXK20" s="667"/>
      <c r="BXL20" s="667"/>
      <c r="BXM20" s="667"/>
      <c r="BXN20" s="667"/>
      <c r="BXO20" s="667"/>
      <c r="BXP20" s="667"/>
      <c r="BXQ20" s="667"/>
      <c r="BXR20" s="667"/>
      <c r="BXS20" s="667"/>
      <c r="BXT20" s="667"/>
      <c r="BXU20" s="667"/>
      <c r="BXV20" s="667"/>
      <c r="BXW20" s="667"/>
      <c r="BXX20" s="667"/>
      <c r="BXY20" s="667"/>
      <c r="BXZ20" s="667"/>
      <c r="BYA20" s="667"/>
      <c r="BYB20" s="667"/>
      <c r="BYC20" s="667"/>
      <c r="BYD20" s="667"/>
      <c r="BYE20" s="667"/>
      <c r="BYF20" s="667"/>
      <c r="BYG20" s="667"/>
      <c r="BYH20" s="667"/>
      <c r="BYI20" s="667"/>
      <c r="BYJ20" s="667"/>
      <c r="BYK20" s="667"/>
      <c r="BYL20" s="667"/>
      <c r="BYM20" s="667"/>
      <c r="BYN20" s="667"/>
      <c r="BYO20" s="667"/>
      <c r="BYP20" s="667"/>
      <c r="BYQ20" s="667"/>
      <c r="BYR20" s="667"/>
      <c r="BYS20" s="667"/>
      <c r="BYT20" s="667"/>
      <c r="BYU20" s="667"/>
      <c r="BYV20" s="667"/>
      <c r="BYW20" s="667"/>
      <c r="BYX20" s="667"/>
      <c r="BYY20" s="667"/>
      <c r="BYZ20" s="667"/>
      <c r="BZA20" s="667"/>
      <c r="BZB20" s="667"/>
      <c r="BZC20" s="667"/>
      <c r="BZD20" s="667"/>
      <c r="BZE20" s="667"/>
      <c r="BZF20" s="667"/>
      <c r="BZG20" s="667"/>
      <c r="BZH20" s="667"/>
      <c r="BZI20" s="667"/>
      <c r="BZJ20" s="667"/>
      <c r="BZK20" s="667"/>
      <c r="BZL20" s="667"/>
      <c r="BZM20" s="667"/>
      <c r="BZN20" s="667"/>
      <c r="BZO20" s="667"/>
      <c r="BZP20" s="667"/>
      <c r="BZQ20" s="667"/>
      <c r="BZR20" s="667"/>
      <c r="BZS20" s="667"/>
      <c r="BZT20" s="667"/>
      <c r="BZU20" s="667"/>
      <c r="BZV20" s="667"/>
      <c r="BZW20" s="667"/>
      <c r="BZX20" s="667"/>
      <c r="BZY20" s="667"/>
      <c r="BZZ20" s="667"/>
      <c r="CAA20" s="667"/>
      <c r="CAB20" s="667"/>
      <c r="CAC20" s="667"/>
      <c r="CAD20" s="667"/>
      <c r="CAE20" s="667"/>
      <c r="CAF20" s="667"/>
      <c r="CAG20" s="667"/>
      <c r="CAH20" s="667"/>
      <c r="CAI20" s="667"/>
      <c r="CAJ20" s="667"/>
      <c r="CAK20" s="667"/>
      <c r="CAL20" s="667"/>
      <c r="CAM20" s="667"/>
      <c r="CAN20" s="667"/>
      <c r="CAO20" s="667"/>
      <c r="CAP20" s="667"/>
      <c r="CAQ20" s="667"/>
      <c r="CAR20" s="667"/>
      <c r="CAS20" s="667"/>
      <c r="CAT20" s="667"/>
      <c r="CAU20" s="667"/>
      <c r="CAV20" s="667"/>
      <c r="CAW20" s="667"/>
      <c r="CAX20" s="667"/>
      <c r="CAY20" s="667"/>
      <c r="CAZ20" s="667"/>
      <c r="CBA20" s="667"/>
      <c r="CBB20" s="667"/>
      <c r="CBC20" s="667"/>
      <c r="CBD20" s="667"/>
      <c r="CBE20" s="667"/>
      <c r="CBF20" s="667"/>
      <c r="CBG20" s="667"/>
      <c r="CBH20" s="667"/>
      <c r="CBI20" s="667"/>
      <c r="CBJ20" s="667"/>
      <c r="CBK20" s="667"/>
      <c r="CBL20" s="667"/>
      <c r="CBM20" s="667"/>
      <c r="CBN20" s="667"/>
      <c r="CBO20" s="667"/>
      <c r="CBP20" s="667"/>
      <c r="CBQ20" s="667"/>
      <c r="CBR20" s="667"/>
      <c r="CBS20" s="667"/>
      <c r="CBT20" s="667"/>
      <c r="CBU20" s="667"/>
      <c r="CBV20" s="667"/>
      <c r="CBW20" s="667"/>
      <c r="CBX20" s="667"/>
      <c r="CBY20" s="667"/>
      <c r="CBZ20" s="667"/>
      <c r="CCA20" s="667"/>
      <c r="CCB20" s="667"/>
      <c r="CCC20" s="667"/>
      <c r="CCD20" s="667"/>
      <c r="CCE20" s="667"/>
      <c r="CCF20" s="667"/>
      <c r="CCG20" s="667"/>
      <c r="CCH20" s="667"/>
      <c r="CCI20" s="667"/>
      <c r="CCJ20" s="667"/>
      <c r="CCK20" s="667"/>
      <c r="CCL20" s="667"/>
      <c r="CCM20" s="667"/>
      <c r="CCN20" s="667"/>
      <c r="CCO20" s="667"/>
      <c r="CCP20" s="667"/>
      <c r="CCQ20" s="667"/>
      <c r="CCR20" s="667"/>
      <c r="CCS20" s="667"/>
      <c r="CCT20" s="667"/>
      <c r="CCU20" s="667"/>
      <c r="CCV20" s="667"/>
      <c r="CCW20" s="667"/>
      <c r="CCX20" s="667"/>
      <c r="CCY20" s="667"/>
      <c r="CCZ20" s="667"/>
      <c r="CDA20" s="667"/>
      <c r="CDB20" s="667"/>
      <c r="CDC20" s="667"/>
      <c r="CDD20" s="667"/>
      <c r="CDE20" s="667"/>
      <c r="CDF20" s="667"/>
      <c r="CDG20" s="667"/>
      <c r="CDH20" s="667"/>
      <c r="CDI20" s="667"/>
      <c r="CDJ20" s="667"/>
      <c r="CDK20" s="667"/>
      <c r="CDL20" s="667"/>
      <c r="CDM20" s="667"/>
      <c r="CDN20" s="667"/>
      <c r="CDO20" s="667"/>
      <c r="CDP20" s="667"/>
      <c r="CDQ20" s="667"/>
      <c r="CDR20" s="667"/>
      <c r="CDS20" s="667"/>
      <c r="CDT20" s="667"/>
      <c r="CDU20" s="667"/>
      <c r="CDV20" s="667"/>
      <c r="CDW20" s="667"/>
      <c r="CDX20" s="667"/>
      <c r="CDY20" s="667"/>
      <c r="CDZ20" s="667"/>
      <c r="CEA20" s="667"/>
      <c r="CEB20" s="667"/>
      <c r="CEC20" s="667"/>
      <c r="CED20" s="667"/>
      <c r="CEE20" s="667"/>
      <c r="CEF20" s="667"/>
      <c r="CEG20" s="667"/>
      <c r="CEH20" s="667"/>
      <c r="CEI20" s="667"/>
      <c r="CEJ20" s="667"/>
      <c r="CEK20" s="667"/>
      <c r="CEL20" s="667"/>
      <c r="CEM20" s="667"/>
      <c r="CEN20" s="667"/>
      <c r="CEO20" s="667"/>
      <c r="CEP20" s="667"/>
      <c r="CEQ20" s="667"/>
      <c r="CER20" s="667"/>
      <c r="CES20" s="667"/>
      <c r="CET20" s="667"/>
      <c r="CEU20" s="667"/>
      <c r="CEV20" s="667"/>
      <c r="CEW20" s="667"/>
      <c r="CEX20" s="667"/>
      <c r="CEY20" s="667"/>
      <c r="CEZ20" s="667"/>
      <c r="CFA20" s="667"/>
      <c r="CFB20" s="667"/>
      <c r="CFC20" s="667"/>
      <c r="CFD20" s="667"/>
      <c r="CFE20" s="667"/>
      <c r="CFF20" s="667"/>
      <c r="CFG20" s="667"/>
      <c r="CFH20" s="667"/>
      <c r="CFI20" s="667"/>
      <c r="CFJ20" s="667"/>
      <c r="CFK20" s="667"/>
      <c r="CFL20" s="667"/>
      <c r="CFM20" s="667"/>
      <c r="CFN20" s="667"/>
      <c r="CFO20" s="667"/>
      <c r="CFP20" s="667"/>
      <c r="CFQ20" s="667"/>
      <c r="CFR20" s="667"/>
      <c r="CFS20" s="667"/>
      <c r="CFT20" s="667"/>
      <c r="CFU20" s="667"/>
      <c r="CFV20" s="667"/>
      <c r="CFW20" s="667"/>
      <c r="CFX20" s="667"/>
      <c r="CFY20" s="667"/>
      <c r="CFZ20" s="667"/>
      <c r="CGA20" s="667"/>
      <c r="CGB20" s="667"/>
      <c r="CGC20" s="667"/>
      <c r="CGD20" s="667"/>
      <c r="CGE20" s="667"/>
      <c r="CGF20" s="667"/>
      <c r="CGG20" s="667"/>
      <c r="CGH20" s="667"/>
      <c r="CGI20" s="667"/>
      <c r="CGJ20" s="667"/>
      <c r="CGK20" s="667"/>
      <c r="CGL20" s="667"/>
      <c r="CGM20" s="667"/>
      <c r="CGN20" s="667"/>
      <c r="CGO20" s="667"/>
      <c r="CGP20" s="667"/>
      <c r="CGQ20" s="667"/>
      <c r="CGR20" s="667"/>
      <c r="CGS20" s="667"/>
      <c r="CGT20" s="667"/>
      <c r="CGU20" s="667"/>
      <c r="CGV20" s="667"/>
      <c r="CGW20" s="667"/>
      <c r="CGX20" s="667"/>
      <c r="CGY20" s="667"/>
      <c r="CGZ20" s="667"/>
      <c r="CHA20" s="667"/>
      <c r="CHB20" s="667"/>
      <c r="CHC20" s="667"/>
      <c r="CHD20" s="667"/>
      <c r="CHE20" s="667"/>
      <c r="CHF20" s="667"/>
      <c r="CHG20" s="667"/>
      <c r="CHH20" s="667"/>
      <c r="CHI20" s="667"/>
      <c r="CHJ20" s="667"/>
      <c r="CHK20" s="667"/>
      <c r="CHL20" s="667"/>
      <c r="CHM20" s="667"/>
      <c r="CHN20" s="667"/>
      <c r="CHO20" s="667"/>
      <c r="CHP20" s="667"/>
      <c r="CHQ20" s="667"/>
      <c r="CHR20" s="667"/>
      <c r="CHS20" s="667"/>
      <c r="CHT20" s="667"/>
      <c r="CHU20" s="667"/>
      <c r="CHV20" s="667"/>
      <c r="CHW20" s="667"/>
      <c r="CHX20" s="667"/>
      <c r="CHY20" s="667"/>
      <c r="CHZ20" s="667"/>
      <c r="CIA20" s="667"/>
      <c r="CIB20" s="667"/>
      <c r="CIC20" s="667"/>
      <c r="CID20" s="667"/>
      <c r="CIE20" s="667"/>
      <c r="CIF20" s="667"/>
      <c r="CIG20" s="667"/>
      <c r="CIH20" s="667"/>
      <c r="CII20" s="667"/>
      <c r="CIJ20" s="667"/>
      <c r="CIK20" s="667"/>
      <c r="CIL20" s="667"/>
      <c r="CIM20" s="667"/>
      <c r="CIN20" s="667"/>
      <c r="CIO20" s="667"/>
      <c r="CIP20" s="667"/>
      <c r="CIQ20" s="667"/>
      <c r="CIR20" s="667"/>
      <c r="CIS20" s="667"/>
      <c r="CIT20" s="667"/>
      <c r="CIU20" s="667"/>
      <c r="CIV20" s="667"/>
      <c r="CIW20" s="667"/>
      <c r="CIX20" s="667"/>
      <c r="CIY20" s="667"/>
      <c r="CIZ20" s="667"/>
      <c r="CJA20" s="667"/>
      <c r="CJB20" s="667"/>
      <c r="CJC20" s="667"/>
      <c r="CJD20" s="667"/>
      <c r="CJE20" s="667"/>
      <c r="CJF20" s="667"/>
      <c r="CJG20" s="667"/>
      <c r="CJH20" s="667"/>
      <c r="CJI20" s="667"/>
      <c r="CJJ20" s="667"/>
      <c r="CJK20" s="667"/>
      <c r="CJL20" s="667"/>
      <c r="CJM20" s="667"/>
      <c r="CJN20" s="667"/>
      <c r="CJO20" s="667"/>
      <c r="CJP20" s="667"/>
      <c r="CJQ20" s="667"/>
      <c r="CJR20" s="667"/>
      <c r="CJS20" s="667"/>
      <c r="CJT20" s="667"/>
      <c r="CJU20" s="667"/>
      <c r="CJV20" s="667"/>
      <c r="CJW20" s="667"/>
      <c r="CJX20" s="667"/>
      <c r="CJY20" s="667"/>
      <c r="CJZ20" s="667"/>
      <c r="CKA20" s="667"/>
      <c r="CKB20" s="667"/>
      <c r="CKC20" s="667"/>
      <c r="CKD20" s="667"/>
      <c r="CKE20" s="667"/>
      <c r="CKF20" s="667"/>
      <c r="CKG20" s="667"/>
      <c r="CKH20" s="667"/>
      <c r="CKI20" s="667"/>
      <c r="CKJ20" s="667"/>
      <c r="CKK20" s="667"/>
      <c r="CKL20" s="667"/>
      <c r="CKM20" s="667"/>
      <c r="CKN20" s="667"/>
      <c r="CKO20" s="667"/>
      <c r="CKP20" s="667"/>
      <c r="CKQ20" s="667"/>
      <c r="CKR20" s="667"/>
      <c r="CKS20" s="667"/>
      <c r="CKT20" s="667"/>
      <c r="CKU20" s="667"/>
      <c r="CKV20" s="667"/>
      <c r="CKW20" s="667"/>
      <c r="CKX20" s="667"/>
      <c r="CKY20" s="667"/>
      <c r="CKZ20" s="667"/>
      <c r="CLA20" s="667"/>
      <c r="CLB20" s="667"/>
      <c r="CLC20" s="667"/>
      <c r="CLD20" s="667"/>
      <c r="CLE20" s="667"/>
      <c r="CLF20" s="667"/>
      <c r="CLG20" s="667"/>
      <c r="CLH20" s="667"/>
      <c r="CLI20" s="667"/>
      <c r="CLJ20" s="667"/>
      <c r="CLK20" s="667"/>
      <c r="CLL20" s="667"/>
      <c r="CLM20" s="667"/>
      <c r="CLN20" s="667"/>
      <c r="CLO20" s="667"/>
      <c r="CLP20" s="667"/>
      <c r="CLQ20" s="667"/>
      <c r="CLR20" s="667"/>
      <c r="CLS20" s="667"/>
      <c r="CLT20" s="667"/>
      <c r="CLU20" s="667"/>
      <c r="CLV20" s="667"/>
      <c r="CLW20" s="667"/>
      <c r="CLX20" s="667"/>
      <c r="CLY20" s="667"/>
      <c r="CLZ20" s="667"/>
      <c r="CMA20" s="667"/>
      <c r="CMB20" s="667"/>
      <c r="CMC20" s="667"/>
      <c r="CMD20" s="667"/>
      <c r="CME20" s="667"/>
      <c r="CMF20" s="667"/>
      <c r="CMG20" s="667"/>
      <c r="CMH20" s="667"/>
      <c r="CMI20" s="667"/>
      <c r="CMJ20" s="667"/>
      <c r="CMK20" s="667"/>
      <c r="CML20" s="667"/>
      <c r="CMM20" s="667"/>
      <c r="CMN20" s="667"/>
      <c r="CMO20" s="667"/>
      <c r="CMP20" s="667"/>
      <c r="CMQ20" s="667"/>
      <c r="CMR20" s="667"/>
      <c r="CMS20" s="667"/>
      <c r="CMT20" s="667"/>
      <c r="CMU20" s="667"/>
      <c r="CMV20" s="667"/>
      <c r="CMW20" s="667"/>
      <c r="CMX20" s="667"/>
      <c r="CMY20" s="667"/>
      <c r="CMZ20" s="667"/>
      <c r="CNA20" s="667"/>
      <c r="CNB20" s="667"/>
      <c r="CNC20" s="667"/>
      <c r="CND20" s="667"/>
      <c r="CNE20" s="667"/>
      <c r="CNF20" s="667"/>
      <c r="CNG20" s="667"/>
      <c r="CNH20" s="667"/>
      <c r="CNI20" s="667"/>
      <c r="CNJ20" s="667"/>
      <c r="CNK20" s="667"/>
      <c r="CNL20" s="667"/>
      <c r="CNM20" s="667"/>
      <c r="CNN20" s="667"/>
      <c r="CNO20" s="667"/>
      <c r="CNP20" s="667"/>
      <c r="CNQ20" s="667"/>
      <c r="CNR20" s="667"/>
      <c r="CNS20" s="667"/>
      <c r="CNT20" s="667"/>
      <c r="CNU20" s="667"/>
      <c r="CNV20" s="667"/>
      <c r="CNW20" s="667"/>
      <c r="CNX20" s="667"/>
      <c r="CNY20" s="667"/>
      <c r="CNZ20" s="667"/>
      <c r="COA20" s="667"/>
      <c r="COB20" s="667"/>
      <c r="COC20" s="667"/>
      <c r="COD20" s="667"/>
      <c r="COE20" s="667"/>
      <c r="COF20" s="667"/>
      <c r="COG20" s="667"/>
      <c r="COH20" s="667"/>
      <c r="COI20" s="667"/>
      <c r="COJ20" s="667"/>
      <c r="COK20" s="667"/>
      <c r="COL20" s="667"/>
      <c r="COM20" s="667"/>
      <c r="CON20" s="667"/>
      <c r="COO20" s="667"/>
      <c r="COP20" s="667"/>
      <c r="COQ20" s="667"/>
      <c r="COR20" s="667"/>
      <c r="COS20" s="667"/>
      <c r="COT20" s="667"/>
      <c r="COU20" s="667"/>
      <c r="COV20" s="667"/>
      <c r="COW20" s="667"/>
      <c r="COX20" s="667"/>
      <c r="COY20" s="667"/>
      <c r="COZ20" s="667"/>
      <c r="CPA20" s="667"/>
      <c r="CPB20" s="667"/>
      <c r="CPC20" s="667"/>
      <c r="CPD20" s="667"/>
      <c r="CPE20" s="667"/>
      <c r="CPF20" s="667"/>
      <c r="CPG20" s="667"/>
      <c r="CPH20" s="667"/>
      <c r="CPI20" s="667"/>
      <c r="CPJ20" s="667"/>
      <c r="CPK20" s="667"/>
      <c r="CPL20" s="667"/>
      <c r="CPM20" s="667"/>
      <c r="CPN20" s="667"/>
      <c r="CPO20" s="667"/>
      <c r="CPP20" s="667"/>
      <c r="CPQ20" s="667"/>
      <c r="CPR20" s="667"/>
      <c r="CPS20" s="667"/>
      <c r="CPT20" s="667"/>
      <c r="CPU20" s="667"/>
      <c r="CPV20" s="667"/>
      <c r="CPW20" s="667"/>
      <c r="CPX20" s="667"/>
      <c r="CPY20" s="667"/>
      <c r="CPZ20" s="667"/>
      <c r="CQA20" s="667"/>
      <c r="CQB20" s="667"/>
      <c r="CQC20" s="667"/>
      <c r="CQD20" s="667"/>
      <c r="CQE20" s="667"/>
      <c r="CQF20" s="667"/>
      <c r="CQG20" s="667"/>
      <c r="CQH20" s="667"/>
      <c r="CQI20" s="667"/>
      <c r="CQJ20" s="667"/>
      <c r="CQK20" s="667"/>
      <c r="CQL20" s="667"/>
      <c r="CQM20" s="667"/>
      <c r="CQN20" s="667"/>
      <c r="CQO20" s="667"/>
      <c r="CQP20" s="667"/>
      <c r="CQQ20" s="667"/>
      <c r="CQR20" s="667"/>
      <c r="CQS20" s="667"/>
      <c r="CQT20" s="667"/>
      <c r="CQU20" s="667"/>
      <c r="CQV20" s="667"/>
      <c r="CQW20" s="667"/>
      <c r="CQX20" s="667"/>
      <c r="CQY20" s="667"/>
      <c r="CQZ20" s="667"/>
      <c r="CRA20" s="667"/>
      <c r="CRB20" s="667"/>
      <c r="CRC20" s="667"/>
      <c r="CRD20" s="667"/>
      <c r="CRE20" s="667"/>
      <c r="CRF20" s="667"/>
      <c r="CRG20" s="667"/>
      <c r="CRH20" s="667"/>
      <c r="CRI20" s="667"/>
      <c r="CRJ20" s="667"/>
      <c r="CRK20" s="667"/>
      <c r="CRL20" s="667"/>
      <c r="CRM20" s="667"/>
      <c r="CRN20" s="667"/>
      <c r="CRO20" s="667"/>
      <c r="CRP20" s="667"/>
      <c r="CRQ20" s="667"/>
      <c r="CRR20" s="667"/>
      <c r="CRS20" s="667"/>
      <c r="CRT20" s="667"/>
      <c r="CRU20" s="667"/>
      <c r="CRV20" s="667"/>
      <c r="CRW20" s="667"/>
      <c r="CRX20" s="667"/>
      <c r="CRY20" s="667"/>
      <c r="CRZ20" s="667"/>
      <c r="CSA20" s="667"/>
      <c r="CSB20" s="667"/>
      <c r="CSC20" s="667"/>
      <c r="CSD20" s="667"/>
      <c r="CSE20" s="667"/>
      <c r="CSF20" s="667"/>
      <c r="CSG20" s="667"/>
      <c r="CSH20" s="667"/>
      <c r="CSI20" s="667"/>
      <c r="CSJ20" s="667"/>
      <c r="CSK20" s="667"/>
      <c r="CSL20" s="667"/>
      <c r="CSM20" s="667"/>
      <c r="CSN20" s="667"/>
      <c r="CSO20" s="667"/>
      <c r="CSP20" s="667"/>
      <c r="CSQ20" s="667"/>
      <c r="CSR20" s="667"/>
      <c r="CSS20" s="667"/>
      <c r="CST20" s="667"/>
      <c r="CSU20" s="667"/>
      <c r="CSV20" s="667"/>
      <c r="CSW20" s="667"/>
      <c r="CSX20" s="667"/>
      <c r="CSY20" s="667"/>
      <c r="CSZ20" s="667"/>
      <c r="CTA20" s="667"/>
      <c r="CTB20" s="667"/>
      <c r="CTC20" s="667"/>
      <c r="CTD20" s="667"/>
      <c r="CTE20" s="667"/>
      <c r="CTF20" s="667"/>
      <c r="CTG20" s="667"/>
      <c r="CTH20" s="667"/>
      <c r="CTI20" s="667"/>
      <c r="CTJ20" s="667"/>
      <c r="CTK20" s="667"/>
      <c r="CTL20" s="667"/>
      <c r="CTM20" s="667"/>
      <c r="CTN20" s="667"/>
      <c r="CTO20" s="667"/>
      <c r="CTP20" s="667"/>
      <c r="CTQ20" s="667"/>
      <c r="CTR20" s="667"/>
      <c r="CTS20" s="667"/>
      <c r="CTT20" s="667"/>
      <c r="CTU20" s="667"/>
      <c r="CTV20" s="667"/>
      <c r="CTW20" s="667"/>
      <c r="CTX20" s="667"/>
      <c r="CTY20" s="667"/>
      <c r="CTZ20" s="667"/>
      <c r="CUA20" s="667"/>
      <c r="CUB20" s="667"/>
      <c r="CUC20" s="667"/>
      <c r="CUD20" s="667"/>
      <c r="CUE20" s="667"/>
      <c r="CUF20" s="667"/>
      <c r="CUG20" s="667"/>
      <c r="CUH20" s="667"/>
      <c r="CUI20" s="667"/>
      <c r="CUJ20" s="667"/>
      <c r="CUK20" s="667"/>
      <c r="CUL20" s="667"/>
      <c r="CUM20" s="667"/>
      <c r="CUN20" s="667"/>
      <c r="CUO20" s="667"/>
      <c r="CUP20" s="667"/>
      <c r="CUQ20" s="667"/>
      <c r="CUR20" s="667"/>
      <c r="CUS20" s="667"/>
      <c r="CUT20" s="667"/>
      <c r="CUU20" s="667"/>
      <c r="CUV20" s="667"/>
      <c r="CUW20" s="667"/>
      <c r="CUX20" s="667"/>
      <c r="CUY20" s="667"/>
      <c r="CUZ20" s="667"/>
      <c r="CVA20" s="667"/>
      <c r="CVB20" s="667"/>
      <c r="CVC20" s="667"/>
      <c r="CVD20" s="667"/>
      <c r="CVE20" s="667"/>
      <c r="CVF20" s="667"/>
      <c r="CVG20" s="667"/>
      <c r="CVH20" s="667"/>
      <c r="CVI20" s="667"/>
      <c r="CVJ20" s="667"/>
      <c r="CVK20" s="667"/>
      <c r="CVL20" s="667"/>
      <c r="CVM20" s="667"/>
      <c r="CVN20" s="667"/>
      <c r="CVO20" s="667"/>
      <c r="CVP20" s="667"/>
      <c r="CVQ20" s="667"/>
      <c r="CVR20" s="667"/>
      <c r="CVS20" s="667"/>
      <c r="CVT20" s="667"/>
      <c r="CVU20" s="667"/>
      <c r="CVV20" s="667"/>
      <c r="CVW20" s="667"/>
      <c r="CVX20" s="667"/>
      <c r="CVY20" s="667"/>
      <c r="CVZ20" s="667"/>
      <c r="CWA20" s="667"/>
      <c r="CWB20" s="667"/>
      <c r="CWC20" s="667"/>
      <c r="CWD20" s="667"/>
      <c r="CWE20" s="667"/>
      <c r="CWF20" s="667"/>
      <c r="CWG20" s="667"/>
      <c r="CWH20" s="667"/>
      <c r="CWI20" s="667"/>
      <c r="CWJ20" s="667"/>
      <c r="CWK20" s="667"/>
      <c r="CWL20" s="667"/>
      <c r="CWM20" s="667"/>
      <c r="CWN20" s="667"/>
      <c r="CWO20" s="667"/>
      <c r="CWP20" s="667"/>
      <c r="CWQ20" s="667"/>
      <c r="CWR20" s="667"/>
      <c r="CWS20" s="667"/>
      <c r="CWT20" s="667"/>
      <c r="CWU20" s="667"/>
      <c r="CWV20" s="667"/>
      <c r="CWW20" s="667"/>
      <c r="CWX20" s="667"/>
      <c r="CWY20" s="667"/>
      <c r="CWZ20" s="667"/>
      <c r="CXA20" s="667"/>
      <c r="CXB20" s="667"/>
      <c r="CXC20" s="667"/>
      <c r="CXD20" s="667"/>
      <c r="CXE20" s="667"/>
      <c r="CXF20" s="667"/>
      <c r="CXG20" s="667"/>
      <c r="CXH20" s="667"/>
      <c r="CXI20" s="667"/>
      <c r="CXJ20" s="667"/>
      <c r="CXK20" s="667"/>
      <c r="CXL20" s="667"/>
      <c r="CXM20" s="667"/>
      <c r="CXN20" s="667"/>
      <c r="CXO20" s="667"/>
      <c r="CXP20" s="667"/>
      <c r="CXQ20" s="667"/>
      <c r="CXR20" s="667"/>
      <c r="CXS20" s="667"/>
      <c r="CXT20" s="667"/>
      <c r="CXU20" s="667"/>
      <c r="CXV20" s="667"/>
      <c r="CXW20" s="667"/>
      <c r="CXX20" s="667"/>
      <c r="CXY20" s="667"/>
      <c r="CXZ20" s="667"/>
      <c r="CYA20" s="667"/>
      <c r="CYB20" s="667"/>
      <c r="CYC20" s="667"/>
      <c r="CYD20" s="667"/>
      <c r="CYE20" s="667"/>
      <c r="CYF20" s="667"/>
      <c r="CYG20" s="667"/>
      <c r="CYH20" s="667"/>
      <c r="CYI20" s="667"/>
      <c r="CYJ20" s="667"/>
      <c r="CYK20" s="667"/>
      <c r="CYL20" s="667"/>
      <c r="CYM20" s="667"/>
      <c r="CYN20" s="667"/>
      <c r="CYO20" s="667"/>
      <c r="CYP20" s="667"/>
      <c r="CYQ20" s="667"/>
      <c r="CYR20" s="667"/>
      <c r="CYS20" s="667"/>
      <c r="CYT20" s="667"/>
      <c r="CYU20" s="667"/>
      <c r="CYV20" s="667"/>
      <c r="CYW20" s="667"/>
      <c r="CYX20" s="667"/>
      <c r="CYY20" s="667"/>
      <c r="CYZ20" s="667"/>
      <c r="CZA20" s="667"/>
      <c r="CZB20" s="667"/>
      <c r="CZC20" s="667"/>
      <c r="CZD20" s="667"/>
      <c r="CZE20" s="667"/>
      <c r="CZF20" s="667"/>
      <c r="CZG20" s="667"/>
      <c r="CZH20" s="667"/>
      <c r="CZI20" s="667"/>
      <c r="CZJ20" s="667"/>
      <c r="CZK20" s="667"/>
      <c r="CZL20" s="667"/>
      <c r="CZM20" s="667"/>
      <c r="CZN20" s="667"/>
      <c r="CZO20" s="667"/>
      <c r="CZP20" s="667"/>
      <c r="CZQ20" s="667"/>
      <c r="CZR20" s="667"/>
      <c r="CZS20" s="667"/>
      <c r="CZT20" s="667"/>
      <c r="CZU20" s="667"/>
      <c r="CZV20" s="667"/>
      <c r="CZW20" s="667"/>
      <c r="CZX20" s="667"/>
      <c r="CZY20" s="667"/>
      <c r="CZZ20" s="667"/>
      <c r="DAA20" s="667"/>
      <c r="DAB20" s="667"/>
      <c r="DAC20" s="667"/>
      <c r="DAD20" s="667"/>
      <c r="DAE20" s="667"/>
      <c r="DAF20" s="667"/>
      <c r="DAG20" s="667"/>
      <c r="DAH20" s="667"/>
      <c r="DAI20" s="667"/>
      <c r="DAJ20" s="667"/>
      <c r="DAK20" s="667"/>
      <c r="DAL20" s="667"/>
      <c r="DAM20" s="667"/>
      <c r="DAN20" s="667"/>
      <c r="DAO20" s="667"/>
      <c r="DAP20" s="667"/>
      <c r="DAQ20" s="667"/>
      <c r="DAR20" s="667"/>
      <c r="DAS20" s="667"/>
      <c r="DAT20" s="667"/>
      <c r="DAU20" s="667"/>
      <c r="DAV20" s="667"/>
      <c r="DAW20" s="667"/>
      <c r="DAX20" s="667"/>
      <c r="DAY20" s="667"/>
      <c r="DAZ20" s="667"/>
      <c r="DBA20" s="667"/>
      <c r="DBB20" s="667"/>
      <c r="DBC20" s="667"/>
      <c r="DBD20" s="667"/>
      <c r="DBE20" s="667"/>
      <c r="DBF20" s="667"/>
      <c r="DBG20" s="667"/>
      <c r="DBH20" s="667"/>
      <c r="DBI20" s="667"/>
      <c r="DBJ20" s="667"/>
      <c r="DBK20" s="667"/>
      <c r="DBL20" s="667"/>
      <c r="DBM20" s="667"/>
      <c r="DBN20" s="667"/>
      <c r="DBO20" s="667"/>
      <c r="DBP20" s="667"/>
      <c r="DBQ20" s="667"/>
      <c r="DBR20" s="667"/>
      <c r="DBS20" s="667"/>
      <c r="DBT20" s="667"/>
      <c r="DBU20" s="667"/>
      <c r="DBV20" s="667"/>
      <c r="DBW20" s="667"/>
      <c r="DBX20" s="667"/>
      <c r="DBY20" s="667"/>
      <c r="DBZ20" s="667"/>
      <c r="DCA20" s="667"/>
      <c r="DCB20" s="667"/>
      <c r="DCC20" s="667"/>
      <c r="DCD20" s="667"/>
      <c r="DCE20" s="667"/>
      <c r="DCF20" s="667"/>
      <c r="DCG20" s="667"/>
      <c r="DCH20" s="667"/>
      <c r="DCI20" s="667"/>
      <c r="DCJ20" s="667"/>
      <c r="DCK20" s="667"/>
      <c r="DCL20" s="667"/>
      <c r="DCM20" s="667"/>
      <c r="DCN20" s="667"/>
      <c r="DCO20" s="667"/>
      <c r="DCP20" s="667"/>
      <c r="DCQ20" s="667"/>
      <c r="DCR20" s="667"/>
      <c r="DCS20" s="667"/>
      <c r="DCT20" s="667"/>
      <c r="DCU20" s="667"/>
      <c r="DCV20" s="667"/>
      <c r="DCW20" s="667"/>
      <c r="DCX20" s="667"/>
      <c r="DCY20" s="667"/>
      <c r="DCZ20" s="667"/>
      <c r="DDA20" s="667"/>
      <c r="DDB20" s="667"/>
      <c r="DDC20" s="667"/>
      <c r="DDD20" s="667"/>
      <c r="DDE20" s="667"/>
      <c r="DDF20" s="667"/>
      <c r="DDG20" s="667"/>
      <c r="DDH20" s="667"/>
      <c r="DDI20" s="667"/>
      <c r="DDJ20" s="667"/>
      <c r="DDK20" s="667"/>
      <c r="DDL20" s="667"/>
      <c r="DDM20" s="667"/>
      <c r="DDN20" s="667"/>
      <c r="DDO20" s="667"/>
      <c r="DDP20" s="667"/>
      <c r="DDQ20" s="667"/>
      <c r="DDR20" s="667"/>
      <c r="DDS20" s="667"/>
      <c r="DDT20" s="667"/>
      <c r="DDU20" s="667"/>
      <c r="DDV20" s="667"/>
      <c r="DDW20" s="667"/>
      <c r="DDX20" s="667"/>
      <c r="DDY20" s="667"/>
      <c r="DDZ20" s="667"/>
      <c r="DEA20" s="667"/>
      <c r="DEB20" s="667"/>
      <c r="DEC20" s="667"/>
      <c r="DED20" s="667"/>
      <c r="DEE20" s="667"/>
      <c r="DEF20" s="667"/>
      <c r="DEG20" s="667"/>
      <c r="DEH20" s="667"/>
      <c r="DEI20" s="667"/>
      <c r="DEJ20" s="667"/>
      <c r="DEK20" s="667"/>
      <c r="DEL20" s="667"/>
      <c r="DEM20" s="667"/>
      <c r="DEN20" s="667"/>
      <c r="DEO20" s="667"/>
      <c r="DEP20" s="667"/>
      <c r="DEQ20" s="667"/>
      <c r="DER20" s="667"/>
      <c r="DES20" s="667"/>
      <c r="DET20" s="667"/>
      <c r="DEU20" s="667"/>
      <c r="DEV20" s="667"/>
      <c r="DEW20" s="667"/>
      <c r="DEX20" s="667"/>
      <c r="DEY20" s="667"/>
      <c r="DEZ20" s="667"/>
      <c r="DFA20" s="667"/>
      <c r="DFB20" s="667"/>
      <c r="DFC20" s="667"/>
      <c r="DFD20" s="667"/>
      <c r="DFE20" s="667"/>
      <c r="DFF20" s="667"/>
      <c r="DFG20" s="667"/>
      <c r="DFH20" s="667"/>
      <c r="DFI20" s="667"/>
      <c r="DFJ20" s="667"/>
      <c r="DFK20" s="667"/>
      <c r="DFL20" s="667"/>
      <c r="DFM20" s="667"/>
      <c r="DFN20" s="667"/>
      <c r="DFO20" s="667"/>
      <c r="DFP20" s="667"/>
      <c r="DFQ20" s="667"/>
      <c r="DFR20" s="667"/>
      <c r="DFS20" s="667"/>
      <c r="DFT20" s="667"/>
      <c r="DFU20" s="667"/>
      <c r="DFV20" s="667"/>
      <c r="DFW20" s="667"/>
      <c r="DFX20" s="667"/>
      <c r="DFY20" s="667"/>
      <c r="DFZ20" s="667"/>
      <c r="DGA20" s="667"/>
      <c r="DGB20" s="667"/>
      <c r="DGC20" s="667"/>
      <c r="DGD20" s="667"/>
      <c r="DGE20" s="667"/>
      <c r="DGF20" s="667"/>
      <c r="DGG20" s="667"/>
      <c r="DGH20" s="667"/>
      <c r="DGI20" s="667"/>
      <c r="DGJ20" s="667"/>
      <c r="DGK20" s="667"/>
      <c r="DGL20" s="667"/>
      <c r="DGM20" s="667"/>
      <c r="DGN20" s="667"/>
      <c r="DGO20" s="667"/>
      <c r="DGP20" s="667"/>
      <c r="DGQ20" s="667"/>
      <c r="DGR20" s="667"/>
      <c r="DGS20" s="667"/>
      <c r="DGT20" s="667"/>
      <c r="DGU20" s="667"/>
      <c r="DGV20" s="667"/>
      <c r="DGW20" s="667"/>
      <c r="DGX20" s="667"/>
      <c r="DGY20" s="667"/>
      <c r="DGZ20" s="667"/>
      <c r="DHA20" s="667"/>
      <c r="DHB20" s="667"/>
      <c r="DHC20" s="667"/>
      <c r="DHD20" s="667"/>
      <c r="DHE20" s="667"/>
      <c r="DHF20" s="667"/>
      <c r="DHG20" s="667"/>
      <c r="DHH20" s="667"/>
      <c r="DHI20" s="667"/>
      <c r="DHJ20" s="667"/>
      <c r="DHK20" s="667"/>
      <c r="DHL20" s="667"/>
      <c r="DHM20" s="667"/>
      <c r="DHN20" s="667"/>
      <c r="DHO20" s="667"/>
      <c r="DHP20" s="667"/>
      <c r="DHQ20" s="667"/>
      <c r="DHR20" s="667"/>
      <c r="DHS20" s="667"/>
      <c r="DHT20" s="667"/>
      <c r="DHU20" s="667"/>
      <c r="DHV20" s="667"/>
      <c r="DHW20" s="667"/>
      <c r="DHX20" s="667"/>
      <c r="DHY20" s="667"/>
      <c r="DHZ20" s="667"/>
      <c r="DIA20" s="667"/>
      <c r="DIB20" s="667"/>
      <c r="DIC20" s="667"/>
      <c r="DID20" s="667"/>
      <c r="DIE20" s="667"/>
      <c r="DIF20" s="667"/>
      <c r="DIG20" s="667"/>
      <c r="DIH20" s="667"/>
      <c r="DII20" s="667"/>
      <c r="DIJ20" s="667"/>
      <c r="DIK20" s="667"/>
      <c r="DIL20" s="667"/>
      <c r="DIM20" s="667"/>
      <c r="DIN20" s="667"/>
      <c r="DIO20" s="667"/>
      <c r="DIP20" s="667"/>
      <c r="DIQ20" s="667"/>
      <c r="DIR20" s="667"/>
      <c r="DIS20" s="667"/>
      <c r="DIT20" s="667"/>
      <c r="DIU20" s="667"/>
      <c r="DIV20" s="667"/>
      <c r="DIW20" s="667"/>
      <c r="DIX20" s="667"/>
      <c r="DIY20" s="667"/>
      <c r="DIZ20" s="667"/>
      <c r="DJA20" s="667"/>
      <c r="DJB20" s="667"/>
      <c r="DJC20" s="667"/>
      <c r="DJD20" s="667"/>
      <c r="DJE20" s="667"/>
      <c r="DJF20" s="667"/>
      <c r="DJG20" s="667"/>
      <c r="DJH20" s="667"/>
      <c r="DJI20" s="667"/>
      <c r="DJJ20" s="667"/>
      <c r="DJK20" s="667"/>
      <c r="DJL20" s="667"/>
      <c r="DJM20" s="667"/>
      <c r="DJN20" s="667"/>
      <c r="DJO20" s="667"/>
      <c r="DJP20" s="667"/>
      <c r="DJQ20" s="667"/>
      <c r="DJR20" s="667"/>
      <c r="DJS20" s="667"/>
      <c r="DJT20" s="667"/>
      <c r="DJU20" s="667"/>
      <c r="DJV20" s="667"/>
      <c r="DJW20" s="667"/>
      <c r="DJX20" s="667"/>
      <c r="DJY20" s="667"/>
      <c r="DJZ20" s="667"/>
      <c r="DKA20" s="667"/>
      <c r="DKB20" s="667"/>
      <c r="DKC20" s="667"/>
      <c r="DKD20" s="667"/>
      <c r="DKE20" s="667"/>
      <c r="DKF20" s="667"/>
      <c r="DKG20" s="667"/>
      <c r="DKH20" s="667"/>
      <c r="DKI20" s="667"/>
      <c r="DKJ20" s="667"/>
      <c r="DKK20" s="667"/>
      <c r="DKL20" s="667"/>
      <c r="DKM20" s="667"/>
      <c r="DKN20" s="667"/>
      <c r="DKO20" s="667"/>
      <c r="DKP20" s="667"/>
      <c r="DKQ20" s="667"/>
      <c r="DKR20" s="667"/>
      <c r="DKS20" s="667"/>
      <c r="DKT20" s="667"/>
      <c r="DKU20" s="667"/>
      <c r="DKV20" s="667"/>
      <c r="DKW20" s="667"/>
      <c r="DKX20" s="667"/>
      <c r="DKY20" s="667"/>
      <c r="DKZ20" s="667"/>
      <c r="DLA20" s="667"/>
      <c r="DLB20" s="667"/>
      <c r="DLC20" s="667"/>
      <c r="DLD20" s="667"/>
      <c r="DLE20" s="667"/>
      <c r="DLF20" s="667"/>
      <c r="DLG20" s="667"/>
      <c r="DLH20" s="667"/>
      <c r="DLI20" s="667"/>
      <c r="DLJ20" s="667"/>
      <c r="DLK20" s="667"/>
      <c r="DLL20" s="667"/>
      <c r="DLM20" s="667"/>
      <c r="DLN20" s="667"/>
      <c r="DLO20" s="667"/>
      <c r="DLP20" s="667"/>
      <c r="DLQ20" s="667"/>
      <c r="DLR20" s="667"/>
      <c r="DLS20" s="667"/>
      <c r="DLT20" s="667"/>
      <c r="DLU20" s="667"/>
      <c r="DLV20" s="667"/>
      <c r="DLW20" s="667"/>
      <c r="DLX20" s="667"/>
      <c r="DLY20" s="667"/>
      <c r="DLZ20" s="667"/>
      <c r="DMA20" s="667"/>
      <c r="DMB20" s="667"/>
      <c r="DMC20" s="667"/>
      <c r="DMD20" s="667"/>
      <c r="DME20" s="667"/>
      <c r="DMF20" s="667"/>
      <c r="DMG20" s="667"/>
      <c r="DMH20" s="667"/>
      <c r="DMI20" s="667"/>
      <c r="DMJ20" s="667"/>
      <c r="DMK20" s="667"/>
      <c r="DML20" s="667"/>
      <c r="DMM20" s="667"/>
      <c r="DMN20" s="667"/>
      <c r="DMO20" s="667"/>
      <c r="DMP20" s="667"/>
      <c r="DMQ20" s="667"/>
      <c r="DMR20" s="667"/>
      <c r="DMS20" s="667"/>
      <c r="DMT20" s="667"/>
      <c r="DMU20" s="667"/>
      <c r="DMV20" s="667"/>
      <c r="DMW20" s="667"/>
      <c r="DMX20" s="667"/>
      <c r="DMY20" s="667"/>
      <c r="DMZ20" s="667"/>
      <c r="DNA20" s="667"/>
      <c r="DNB20" s="667"/>
      <c r="DNC20" s="667"/>
      <c r="DND20" s="667"/>
      <c r="DNE20" s="667"/>
      <c r="DNF20" s="667"/>
      <c r="DNG20" s="667"/>
      <c r="DNH20" s="667"/>
      <c r="DNI20" s="667"/>
      <c r="DNJ20" s="667"/>
      <c r="DNK20" s="667"/>
      <c r="DNL20" s="667"/>
      <c r="DNM20" s="667"/>
      <c r="DNN20" s="667"/>
      <c r="DNO20" s="667"/>
      <c r="DNP20" s="667"/>
      <c r="DNQ20" s="667"/>
      <c r="DNR20" s="667"/>
      <c r="DNS20" s="667"/>
      <c r="DNT20" s="667"/>
      <c r="DNU20" s="667"/>
      <c r="DNV20" s="667"/>
      <c r="DNW20" s="667"/>
      <c r="DNX20" s="667"/>
      <c r="DNY20" s="667"/>
      <c r="DNZ20" s="667"/>
      <c r="DOA20" s="667"/>
      <c r="DOB20" s="667"/>
      <c r="DOC20" s="667"/>
      <c r="DOD20" s="667"/>
      <c r="DOE20" s="667"/>
      <c r="DOF20" s="667"/>
      <c r="DOG20" s="667"/>
      <c r="DOH20" s="667"/>
      <c r="DOI20" s="667"/>
      <c r="DOJ20" s="667"/>
      <c r="DOK20" s="667"/>
      <c r="DOL20" s="667"/>
      <c r="DOM20" s="667"/>
      <c r="DON20" s="667"/>
      <c r="DOO20" s="667"/>
      <c r="DOP20" s="667"/>
      <c r="DOQ20" s="667"/>
      <c r="DOR20" s="667"/>
      <c r="DOS20" s="667"/>
      <c r="DOT20" s="667"/>
      <c r="DOU20" s="667"/>
      <c r="DOV20" s="667"/>
      <c r="DOW20" s="667"/>
      <c r="DOX20" s="667"/>
      <c r="DOY20" s="667"/>
      <c r="DOZ20" s="667"/>
      <c r="DPA20" s="667"/>
      <c r="DPB20" s="667"/>
      <c r="DPC20" s="667"/>
      <c r="DPD20" s="667"/>
      <c r="DPE20" s="667"/>
      <c r="DPF20" s="667"/>
      <c r="DPG20" s="667"/>
      <c r="DPH20" s="667"/>
      <c r="DPI20" s="667"/>
      <c r="DPJ20" s="667"/>
      <c r="DPK20" s="667"/>
      <c r="DPL20" s="667"/>
      <c r="DPM20" s="667"/>
      <c r="DPN20" s="667"/>
      <c r="DPO20" s="667"/>
      <c r="DPP20" s="667"/>
      <c r="DPQ20" s="667"/>
      <c r="DPR20" s="667"/>
      <c r="DPS20" s="667"/>
      <c r="DPT20" s="667"/>
      <c r="DPU20" s="667"/>
      <c r="DPV20" s="667"/>
      <c r="DPW20" s="667"/>
      <c r="DPX20" s="667"/>
      <c r="DPY20" s="667"/>
      <c r="DPZ20" s="667"/>
      <c r="DQA20" s="667"/>
      <c r="DQB20" s="667"/>
      <c r="DQC20" s="667"/>
      <c r="DQD20" s="667"/>
      <c r="DQE20" s="667"/>
      <c r="DQF20" s="667"/>
      <c r="DQG20" s="667"/>
      <c r="DQH20" s="667"/>
      <c r="DQI20" s="667"/>
      <c r="DQJ20" s="667"/>
      <c r="DQK20" s="667"/>
      <c r="DQL20" s="667"/>
      <c r="DQM20" s="667"/>
      <c r="DQN20" s="667"/>
      <c r="DQO20" s="667"/>
      <c r="DQP20" s="667"/>
      <c r="DQQ20" s="667"/>
      <c r="DQR20" s="667"/>
      <c r="DQS20" s="667"/>
      <c r="DQT20" s="667"/>
      <c r="DQU20" s="667"/>
      <c r="DQV20" s="667"/>
      <c r="DQW20" s="667"/>
      <c r="DQX20" s="667"/>
      <c r="DQY20" s="667"/>
      <c r="DQZ20" s="667"/>
      <c r="DRA20" s="667"/>
      <c r="DRB20" s="667"/>
      <c r="DRC20" s="667"/>
      <c r="DRD20" s="667"/>
      <c r="DRE20" s="667"/>
      <c r="DRF20" s="667"/>
      <c r="DRG20" s="667"/>
      <c r="DRH20" s="667"/>
      <c r="DRI20" s="667"/>
      <c r="DRJ20" s="667"/>
      <c r="DRK20" s="667"/>
      <c r="DRL20" s="667"/>
      <c r="DRM20" s="667"/>
      <c r="DRN20" s="667"/>
      <c r="DRO20" s="667"/>
      <c r="DRP20" s="667"/>
      <c r="DRQ20" s="667"/>
      <c r="DRR20" s="667"/>
      <c r="DRS20" s="667"/>
      <c r="DRT20" s="667"/>
      <c r="DRU20" s="667"/>
      <c r="DRV20" s="667"/>
      <c r="DRW20" s="667"/>
      <c r="DRX20" s="667"/>
      <c r="DRY20" s="667"/>
      <c r="DRZ20" s="667"/>
      <c r="DSA20" s="667"/>
      <c r="DSB20" s="667"/>
      <c r="DSC20" s="667"/>
      <c r="DSD20" s="667"/>
      <c r="DSE20" s="667"/>
      <c r="DSF20" s="667"/>
      <c r="DSG20" s="667"/>
      <c r="DSH20" s="667"/>
      <c r="DSI20" s="667"/>
      <c r="DSJ20" s="667"/>
      <c r="DSK20" s="667"/>
      <c r="DSL20" s="667"/>
      <c r="DSM20" s="667"/>
      <c r="DSN20" s="667"/>
      <c r="DSO20" s="667"/>
      <c r="DSP20" s="667"/>
      <c r="DSQ20" s="667"/>
      <c r="DSR20" s="667"/>
      <c r="DSS20" s="667"/>
      <c r="DST20" s="667"/>
      <c r="DSU20" s="667"/>
      <c r="DSV20" s="667"/>
      <c r="DSW20" s="667"/>
      <c r="DSX20" s="667"/>
      <c r="DSY20" s="667"/>
      <c r="DSZ20" s="667"/>
      <c r="DTA20" s="667"/>
      <c r="DTB20" s="667"/>
      <c r="DTC20" s="667"/>
      <c r="DTD20" s="667"/>
      <c r="DTE20" s="667"/>
      <c r="DTF20" s="667"/>
      <c r="DTG20" s="667"/>
      <c r="DTH20" s="667"/>
      <c r="DTI20" s="667"/>
      <c r="DTJ20" s="667"/>
      <c r="DTK20" s="667"/>
      <c r="DTL20" s="667"/>
      <c r="DTM20" s="667"/>
      <c r="DTN20" s="667"/>
      <c r="DTO20" s="667"/>
      <c r="DTP20" s="667"/>
      <c r="DTQ20" s="667"/>
      <c r="DTR20" s="667"/>
      <c r="DTS20" s="667"/>
      <c r="DTT20" s="667"/>
      <c r="DTU20" s="667"/>
      <c r="DTV20" s="667"/>
      <c r="DTW20" s="667"/>
      <c r="DTX20" s="667"/>
      <c r="DTY20" s="667"/>
      <c r="DTZ20" s="667"/>
      <c r="DUA20" s="667"/>
      <c r="DUB20" s="667"/>
      <c r="DUC20" s="667"/>
      <c r="DUD20" s="667"/>
      <c r="DUE20" s="667"/>
      <c r="DUF20" s="667"/>
      <c r="DUG20" s="667"/>
      <c r="DUH20" s="667"/>
      <c r="DUI20" s="667"/>
      <c r="DUJ20" s="667"/>
      <c r="DUK20" s="667"/>
      <c r="DUL20" s="667"/>
      <c r="DUM20" s="667"/>
      <c r="DUN20" s="667"/>
      <c r="DUO20" s="667"/>
      <c r="DUP20" s="667"/>
      <c r="DUQ20" s="667"/>
      <c r="DUR20" s="667"/>
      <c r="DUS20" s="667"/>
      <c r="DUT20" s="667"/>
      <c r="DUU20" s="667"/>
      <c r="DUV20" s="667"/>
      <c r="DUW20" s="667"/>
      <c r="DUX20" s="667"/>
      <c r="DUY20" s="667"/>
      <c r="DUZ20" s="667"/>
      <c r="DVA20" s="667"/>
      <c r="DVB20" s="667"/>
      <c r="DVC20" s="667"/>
      <c r="DVD20" s="667"/>
      <c r="DVE20" s="667"/>
      <c r="DVF20" s="667"/>
      <c r="DVG20" s="667"/>
      <c r="DVH20" s="667"/>
      <c r="DVI20" s="667"/>
      <c r="DVJ20" s="667"/>
      <c r="DVK20" s="667"/>
      <c r="DVL20" s="667"/>
      <c r="DVM20" s="667"/>
      <c r="DVN20" s="667"/>
      <c r="DVO20" s="667"/>
      <c r="DVP20" s="667"/>
      <c r="DVQ20" s="667"/>
      <c r="DVR20" s="667"/>
      <c r="DVS20" s="667"/>
      <c r="DVT20" s="667"/>
      <c r="DVU20" s="667"/>
      <c r="DVV20" s="667"/>
      <c r="DVW20" s="667"/>
      <c r="DVX20" s="667"/>
      <c r="DVY20" s="667"/>
      <c r="DVZ20" s="667"/>
      <c r="DWA20" s="667"/>
      <c r="DWB20" s="667"/>
      <c r="DWC20" s="667"/>
      <c r="DWD20" s="667"/>
      <c r="DWE20" s="667"/>
      <c r="DWF20" s="667"/>
      <c r="DWG20" s="667"/>
      <c r="DWH20" s="667"/>
      <c r="DWI20" s="667"/>
      <c r="DWJ20" s="667"/>
      <c r="DWK20" s="667"/>
      <c r="DWL20" s="667"/>
      <c r="DWM20" s="667"/>
      <c r="DWN20" s="667"/>
      <c r="DWO20" s="667"/>
      <c r="DWP20" s="667"/>
      <c r="DWQ20" s="667"/>
      <c r="DWR20" s="667"/>
      <c r="DWS20" s="667"/>
      <c r="DWT20" s="667"/>
      <c r="DWU20" s="667"/>
      <c r="DWV20" s="667"/>
      <c r="DWW20" s="667"/>
      <c r="DWX20" s="667"/>
      <c r="DWY20" s="667"/>
      <c r="DWZ20" s="667"/>
      <c r="DXA20" s="667"/>
      <c r="DXB20" s="667"/>
      <c r="DXC20" s="667"/>
      <c r="DXD20" s="667"/>
      <c r="DXE20" s="667"/>
      <c r="DXF20" s="667"/>
      <c r="DXG20" s="667"/>
      <c r="DXH20" s="667"/>
      <c r="DXI20" s="667"/>
      <c r="DXJ20" s="667"/>
      <c r="DXK20" s="667"/>
      <c r="DXL20" s="667"/>
      <c r="DXM20" s="667"/>
      <c r="DXN20" s="667"/>
      <c r="DXO20" s="667"/>
      <c r="DXP20" s="667"/>
      <c r="DXQ20" s="667"/>
      <c r="DXR20" s="667"/>
      <c r="DXS20" s="667"/>
      <c r="DXT20" s="667"/>
      <c r="DXU20" s="667"/>
      <c r="DXV20" s="667"/>
      <c r="DXW20" s="667"/>
      <c r="DXX20" s="667"/>
      <c r="DXY20" s="667"/>
      <c r="DXZ20" s="667"/>
      <c r="DYA20" s="667"/>
      <c r="DYB20" s="667"/>
      <c r="DYC20" s="667"/>
      <c r="DYD20" s="667"/>
      <c r="DYE20" s="667"/>
      <c r="DYF20" s="667"/>
      <c r="DYG20" s="667"/>
      <c r="DYH20" s="667"/>
      <c r="DYI20" s="667"/>
      <c r="DYJ20" s="667"/>
      <c r="DYK20" s="667"/>
      <c r="DYL20" s="667"/>
      <c r="DYM20" s="667"/>
      <c r="DYN20" s="667"/>
      <c r="DYO20" s="667"/>
      <c r="DYP20" s="667"/>
      <c r="DYQ20" s="667"/>
      <c r="DYR20" s="667"/>
      <c r="DYS20" s="667"/>
      <c r="DYT20" s="667"/>
      <c r="DYU20" s="667"/>
      <c r="DYV20" s="667"/>
      <c r="DYW20" s="667"/>
      <c r="DYX20" s="667"/>
      <c r="DYY20" s="667"/>
      <c r="DYZ20" s="667"/>
      <c r="DZA20" s="667"/>
      <c r="DZB20" s="667"/>
      <c r="DZC20" s="667"/>
      <c r="DZD20" s="667"/>
      <c r="DZE20" s="667"/>
      <c r="DZF20" s="667"/>
      <c r="DZG20" s="667"/>
      <c r="DZH20" s="667"/>
      <c r="DZI20" s="667"/>
      <c r="DZJ20" s="667"/>
      <c r="DZK20" s="667"/>
      <c r="DZL20" s="667"/>
      <c r="DZM20" s="667"/>
      <c r="DZN20" s="667"/>
      <c r="DZO20" s="667"/>
      <c r="DZP20" s="667"/>
      <c r="DZQ20" s="667"/>
      <c r="DZR20" s="667"/>
      <c r="DZS20" s="667"/>
      <c r="DZT20" s="667"/>
      <c r="DZU20" s="667"/>
      <c r="DZV20" s="667"/>
      <c r="DZW20" s="667"/>
      <c r="DZX20" s="667"/>
      <c r="DZY20" s="667"/>
      <c r="DZZ20" s="667"/>
      <c r="EAA20" s="667"/>
      <c r="EAB20" s="667"/>
      <c r="EAC20" s="667"/>
      <c r="EAD20" s="667"/>
      <c r="EAE20" s="667"/>
      <c r="EAF20" s="667"/>
      <c r="EAG20" s="667"/>
      <c r="EAH20" s="667"/>
      <c r="EAI20" s="667"/>
      <c r="EAJ20" s="667"/>
      <c r="EAK20" s="667"/>
      <c r="EAL20" s="667"/>
      <c r="EAM20" s="667"/>
      <c r="EAN20" s="667"/>
      <c r="EAO20" s="667"/>
      <c r="EAP20" s="667"/>
      <c r="EAQ20" s="667"/>
      <c r="EAR20" s="667"/>
      <c r="EAS20" s="667"/>
      <c r="EAT20" s="667"/>
      <c r="EAU20" s="667"/>
      <c r="EAV20" s="667"/>
      <c r="EAW20" s="667"/>
      <c r="EAX20" s="667"/>
      <c r="EAY20" s="667"/>
      <c r="EAZ20" s="667"/>
      <c r="EBA20" s="667"/>
      <c r="EBB20" s="667"/>
      <c r="EBC20" s="667"/>
      <c r="EBD20" s="667"/>
      <c r="EBE20" s="667"/>
      <c r="EBF20" s="667"/>
      <c r="EBG20" s="667"/>
      <c r="EBH20" s="667"/>
      <c r="EBI20" s="667"/>
      <c r="EBJ20" s="667"/>
      <c r="EBK20" s="667"/>
      <c r="EBL20" s="667"/>
      <c r="EBM20" s="667"/>
      <c r="EBN20" s="667"/>
      <c r="EBO20" s="667"/>
      <c r="EBP20" s="667"/>
      <c r="EBQ20" s="667"/>
      <c r="EBR20" s="667"/>
      <c r="EBS20" s="667"/>
      <c r="EBT20" s="667"/>
      <c r="EBU20" s="667"/>
      <c r="EBV20" s="667"/>
      <c r="EBW20" s="667"/>
      <c r="EBX20" s="667"/>
      <c r="EBY20" s="667"/>
      <c r="EBZ20" s="667"/>
      <c r="ECA20" s="667"/>
      <c r="ECB20" s="667"/>
      <c r="ECC20" s="667"/>
      <c r="ECD20" s="667"/>
      <c r="ECE20" s="667"/>
      <c r="ECF20" s="667"/>
      <c r="ECG20" s="667"/>
      <c r="ECH20" s="667"/>
      <c r="ECI20" s="667"/>
      <c r="ECJ20" s="667"/>
      <c r="ECK20" s="667"/>
      <c r="ECL20" s="667"/>
      <c r="ECM20" s="667"/>
      <c r="ECN20" s="667"/>
      <c r="ECO20" s="667"/>
      <c r="ECP20" s="667"/>
      <c r="ECQ20" s="667"/>
      <c r="ECR20" s="667"/>
      <c r="ECS20" s="667"/>
      <c r="ECT20" s="667"/>
      <c r="ECU20" s="667"/>
      <c r="ECV20" s="667"/>
      <c r="ECW20" s="667"/>
      <c r="ECX20" s="667"/>
      <c r="ECY20" s="667"/>
      <c r="ECZ20" s="667"/>
      <c r="EDA20" s="667"/>
      <c r="EDB20" s="667"/>
      <c r="EDC20" s="667"/>
      <c r="EDD20" s="667"/>
      <c r="EDE20" s="667"/>
      <c r="EDF20" s="667"/>
      <c r="EDG20" s="667"/>
      <c r="EDH20" s="667"/>
      <c r="EDI20" s="667"/>
      <c r="EDJ20" s="667"/>
      <c r="EDK20" s="667"/>
      <c r="EDL20" s="667"/>
      <c r="EDM20" s="667"/>
      <c r="EDN20" s="667"/>
      <c r="EDO20" s="667"/>
      <c r="EDP20" s="667"/>
      <c r="EDQ20" s="667"/>
      <c r="EDR20" s="667"/>
      <c r="EDS20" s="667"/>
      <c r="EDT20" s="667"/>
      <c r="EDU20" s="667"/>
      <c r="EDV20" s="667"/>
      <c r="EDW20" s="667"/>
      <c r="EDX20" s="667"/>
      <c r="EDY20" s="667"/>
      <c r="EDZ20" s="667"/>
      <c r="EEA20" s="667"/>
      <c r="EEB20" s="667"/>
      <c r="EEC20" s="667"/>
      <c r="EED20" s="667"/>
      <c r="EEE20" s="667"/>
      <c r="EEF20" s="667"/>
      <c r="EEG20" s="667"/>
      <c r="EEH20" s="667"/>
      <c r="EEI20" s="667"/>
      <c r="EEJ20" s="667"/>
      <c r="EEK20" s="667"/>
      <c r="EEL20" s="667"/>
      <c r="EEM20" s="667"/>
      <c r="EEN20" s="667"/>
      <c r="EEO20" s="667"/>
      <c r="EEP20" s="667"/>
      <c r="EEQ20" s="667"/>
      <c r="EER20" s="667"/>
      <c r="EES20" s="667"/>
      <c r="EET20" s="667"/>
      <c r="EEU20" s="667"/>
      <c r="EEV20" s="667"/>
      <c r="EEW20" s="667"/>
      <c r="EEX20" s="667"/>
      <c r="EEY20" s="667"/>
      <c r="EEZ20" s="667"/>
      <c r="EFA20" s="667"/>
      <c r="EFB20" s="667"/>
      <c r="EFC20" s="667"/>
      <c r="EFD20" s="667"/>
      <c r="EFE20" s="667"/>
      <c r="EFF20" s="667"/>
      <c r="EFG20" s="667"/>
      <c r="EFH20" s="667"/>
      <c r="EFI20" s="667"/>
      <c r="EFJ20" s="667"/>
      <c r="EFK20" s="667"/>
      <c r="EFL20" s="667"/>
      <c r="EFM20" s="667"/>
      <c r="EFN20" s="667"/>
      <c r="EFO20" s="667"/>
      <c r="EFP20" s="667"/>
      <c r="EFQ20" s="667"/>
      <c r="EFR20" s="667"/>
      <c r="EFS20" s="667"/>
      <c r="EFT20" s="667"/>
      <c r="EFU20" s="667"/>
      <c r="EFV20" s="667"/>
      <c r="EFW20" s="667"/>
      <c r="EFX20" s="667"/>
      <c r="EFY20" s="667"/>
      <c r="EFZ20" s="667"/>
      <c r="EGA20" s="667"/>
      <c r="EGB20" s="667"/>
      <c r="EGC20" s="667"/>
      <c r="EGD20" s="667"/>
      <c r="EGE20" s="667"/>
      <c r="EGF20" s="667"/>
      <c r="EGG20" s="667"/>
      <c r="EGH20" s="667"/>
      <c r="EGI20" s="667"/>
      <c r="EGJ20" s="667"/>
      <c r="EGK20" s="667"/>
      <c r="EGL20" s="667"/>
      <c r="EGM20" s="667"/>
      <c r="EGN20" s="667"/>
      <c r="EGO20" s="667"/>
      <c r="EGP20" s="667"/>
      <c r="EGQ20" s="667"/>
      <c r="EGR20" s="667"/>
      <c r="EGS20" s="667"/>
      <c r="EGT20" s="667"/>
      <c r="EGU20" s="667"/>
      <c r="EGV20" s="667"/>
      <c r="EGW20" s="667"/>
      <c r="EGX20" s="667"/>
      <c r="EGY20" s="667"/>
      <c r="EGZ20" s="667"/>
      <c r="EHA20" s="667"/>
      <c r="EHB20" s="667"/>
      <c r="EHC20" s="667"/>
      <c r="EHD20" s="667"/>
      <c r="EHE20" s="667"/>
      <c r="EHF20" s="667"/>
      <c r="EHG20" s="667"/>
      <c r="EHH20" s="667"/>
      <c r="EHI20" s="667"/>
      <c r="EHJ20" s="667"/>
      <c r="EHK20" s="667"/>
      <c r="EHL20" s="667"/>
      <c r="EHM20" s="667"/>
      <c r="EHN20" s="667"/>
      <c r="EHO20" s="667"/>
      <c r="EHP20" s="667"/>
      <c r="EHQ20" s="667"/>
      <c r="EHR20" s="667"/>
      <c r="EHS20" s="667"/>
      <c r="EHT20" s="667"/>
      <c r="EHU20" s="667"/>
      <c r="EHV20" s="667"/>
      <c r="EHW20" s="667"/>
      <c r="EHX20" s="667"/>
      <c r="EHY20" s="667"/>
      <c r="EHZ20" s="667"/>
      <c r="EIA20" s="667"/>
      <c r="EIB20" s="667"/>
      <c r="EIC20" s="667"/>
      <c r="EID20" s="667"/>
      <c r="EIE20" s="667"/>
      <c r="EIF20" s="667"/>
      <c r="EIG20" s="667"/>
      <c r="EIH20" s="667"/>
      <c r="EII20" s="667"/>
      <c r="EIJ20" s="667"/>
      <c r="EIK20" s="667"/>
      <c r="EIL20" s="667"/>
      <c r="EIM20" s="667"/>
      <c r="EIN20" s="667"/>
      <c r="EIO20" s="667"/>
      <c r="EIP20" s="667"/>
      <c r="EIQ20" s="667"/>
      <c r="EIR20" s="667"/>
      <c r="EIS20" s="667"/>
      <c r="EIT20" s="667"/>
      <c r="EIU20" s="667"/>
      <c r="EIV20" s="667"/>
      <c r="EIW20" s="667"/>
      <c r="EIX20" s="667"/>
      <c r="EIY20" s="667"/>
      <c r="EIZ20" s="667"/>
      <c r="EJA20" s="667"/>
      <c r="EJB20" s="667"/>
      <c r="EJC20" s="667"/>
      <c r="EJD20" s="667"/>
      <c r="EJE20" s="667"/>
      <c r="EJF20" s="667"/>
      <c r="EJG20" s="667"/>
      <c r="EJH20" s="667"/>
      <c r="EJI20" s="667"/>
      <c r="EJJ20" s="667"/>
      <c r="EJK20" s="667"/>
      <c r="EJL20" s="667"/>
      <c r="EJM20" s="667"/>
      <c r="EJN20" s="667"/>
      <c r="EJO20" s="667"/>
      <c r="EJP20" s="667"/>
      <c r="EJQ20" s="667"/>
      <c r="EJR20" s="667"/>
      <c r="EJS20" s="667"/>
      <c r="EJT20" s="667"/>
      <c r="EJU20" s="667"/>
      <c r="EJV20" s="667"/>
      <c r="EJW20" s="667"/>
      <c r="EJX20" s="667"/>
      <c r="EJY20" s="667"/>
      <c r="EJZ20" s="667"/>
      <c r="EKA20" s="667"/>
      <c r="EKB20" s="667"/>
      <c r="EKC20" s="667"/>
      <c r="EKD20" s="667"/>
      <c r="EKE20" s="667"/>
      <c r="EKF20" s="667"/>
      <c r="EKG20" s="667"/>
      <c r="EKH20" s="667"/>
      <c r="EKI20" s="667"/>
      <c r="EKJ20" s="667"/>
      <c r="EKK20" s="667"/>
      <c r="EKL20" s="667"/>
      <c r="EKM20" s="667"/>
      <c r="EKN20" s="667"/>
      <c r="EKO20" s="667"/>
      <c r="EKP20" s="667"/>
      <c r="EKQ20" s="667"/>
      <c r="EKR20" s="667"/>
      <c r="EKS20" s="667"/>
      <c r="EKT20" s="667"/>
      <c r="EKU20" s="667"/>
      <c r="EKV20" s="667"/>
      <c r="EKW20" s="667"/>
      <c r="EKX20" s="667"/>
      <c r="EKY20" s="667"/>
      <c r="EKZ20" s="667"/>
      <c r="ELA20" s="667"/>
      <c r="ELB20" s="667"/>
      <c r="ELC20" s="667"/>
      <c r="ELD20" s="667"/>
      <c r="ELE20" s="667"/>
      <c r="ELF20" s="667"/>
      <c r="ELG20" s="667"/>
      <c r="ELH20" s="667"/>
      <c r="ELI20" s="667"/>
      <c r="ELJ20" s="667"/>
      <c r="ELK20" s="667"/>
      <c r="ELL20" s="667"/>
      <c r="ELM20" s="667"/>
      <c r="ELN20" s="667"/>
      <c r="ELO20" s="667"/>
      <c r="ELP20" s="667"/>
      <c r="ELQ20" s="667"/>
      <c r="ELR20" s="667"/>
      <c r="ELS20" s="667"/>
      <c r="ELT20" s="667"/>
      <c r="ELU20" s="667"/>
      <c r="ELV20" s="667"/>
      <c r="ELW20" s="667"/>
      <c r="ELX20" s="667"/>
      <c r="ELY20" s="667"/>
      <c r="ELZ20" s="667"/>
      <c r="EMA20" s="667"/>
      <c r="EMB20" s="667"/>
      <c r="EMC20" s="667"/>
      <c r="EMD20" s="667"/>
      <c r="EME20" s="667"/>
      <c r="EMF20" s="667"/>
      <c r="EMG20" s="667"/>
      <c r="EMH20" s="667"/>
      <c r="EMI20" s="667"/>
      <c r="EMJ20" s="667"/>
      <c r="EMK20" s="667"/>
      <c r="EML20" s="667"/>
      <c r="EMM20" s="667"/>
      <c r="EMN20" s="667"/>
      <c r="EMO20" s="667"/>
      <c r="EMP20" s="667"/>
      <c r="EMQ20" s="667"/>
      <c r="EMR20" s="667"/>
      <c r="EMS20" s="667"/>
      <c r="EMT20" s="667"/>
      <c r="EMU20" s="667"/>
      <c r="EMV20" s="667"/>
      <c r="EMW20" s="667"/>
      <c r="EMX20" s="667"/>
      <c r="EMY20" s="667"/>
      <c r="EMZ20" s="667"/>
      <c r="ENA20" s="667"/>
      <c r="ENB20" s="667"/>
      <c r="ENC20" s="667"/>
      <c r="END20" s="667"/>
      <c r="ENE20" s="667"/>
      <c r="ENF20" s="667"/>
      <c r="ENG20" s="667"/>
      <c r="ENH20" s="667"/>
      <c r="ENI20" s="667"/>
      <c r="ENJ20" s="667"/>
      <c r="ENK20" s="667"/>
      <c r="ENL20" s="667"/>
      <c r="ENM20" s="667"/>
      <c r="ENN20" s="667"/>
      <c r="ENO20" s="667"/>
      <c r="ENP20" s="667"/>
      <c r="ENQ20" s="667"/>
      <c r="ENR20" s="667"/>
      <c r="ENS20" s="667"/>
      <c r="ENT20" s="667"/>
      <c r="ENU20" s="667"/>
      <c r="ENV20" s="667"/>
      <c r="ENW20" s="667"/>
      <c r="ENX20" s="667"/>
      <c r="ENY20" s="667"/>
      <c r="ENZ20" s="667"/>
      <c r="EOA20" s="667"/>
      <c r="EOB20" s="667"/>
      <c r="EOC20" s="667"/>
      <c r="EOD20" s="667"/>
      <c r="EOE20" s="667"/>
      <c r="EOF20" s="667"/>
      <c r="EOG20" s="667"/>
      <c r="EOH20" s="667"/>
      <c r="EOI20" s="667"/>
      <c r="EOJ20" s="667"/>
      <c r="EOK20" s="667"/>
      <c r="EOL20" s="667"/>
      <c r="EOM20" s="667"/>
      <c r="EON20" s="667"/>
      <c r="EOO20" s="667"/>
      <c r="EOP20" s="667"/>
      <c r="EOQ20" s="667"/>
      <c r="EOR20" s="667"/>
      <c r="EOS20" s="667"/>
      <c r="EOT20" s="667"/>
      <c r="EOU20" s="667"/>
      <c r="EOV20" s="667"/>
      <c r="EOW20" s="667"/>
      <c r="EOX20" s="667"/>
      <c r="EOY20" s="667"/>
      <c r="EOZ20" s="667"/>
      <c r="EPA20" s="667"/>
      <c r="EPB20" s="667"/>
      <c r="EPC20" s="667"/>
      <c r="EPD20" s="667"/>
      <c r="EPE20" s="667"/>
      <c r="EPF20" s="667"/>
      <c r="EPG20" s="667"/>
      <c r="EPH20" s="667"/>
      <c r="EPI20" s="667"/>
      <c r="EPJ20" s="667"/>
      <c r="EPK20" s="667"/>
      <c r="EPL20" s="667"/>
      <c r="EPM20" s="667"/>
      <c r="EPN20" s="667"/>
      <c r="EPO20" s="667"/>
      <c r="EPP20" s="667"/>
      <c r="EPQ20" s="667"/>
      <c r="EPR20" s="667"/>
      <c r="EPS20" s="667"/>
      <c r="EPT20" s="667"/>
      <c r="EPU20" s="667"/>
      <c r="EPV20" s="667"/>
      <c r="EPW20" s="667"/>
      <c r="EPX20" s="667"/>
      <c r="EPY20" s="667"/>
      <c r="EPZ20" s="667"/>
      <c r="EQA20" s="667"/>
      <c r="EQB20" s="667"/>
      <c r="EQC20" s="667"/>
      <c r="EQD20" s="667"/>
      <c r="EQE20" s="667"/>
      <c r="EQF20" s="667"/>
      <c r="EQG20" s="667"/>
      <c r="EQH20" s="667"/>
      <c r="EQI20" s="667"/>
      <c r="EQJ20" s="667"/>
      <c r="EQK20" s="667"/>
      <c r="EQL20" s="667"/>
      <c r="EQM20" s="667"/>
      <c r="EQN20" s="667"/>
      <c r="EQO20" s="667"/>
      <c r="EQP20" s="667"/>
      <c r="EQQ20" s="667"/>
      <c r="EQR20" s="667"/>
      <c r="EQS20" s="667"/>
      <c r="EQT20" s="667"/>
      <c r="EQU20" s="667"/>
      <c r="EQV20" s="667"/>
      <c r="EQW20" s="667"/>
      <c r="EQX20" s="667"/>
      <c r="EQY20" s="667"/>
      <c r="EQZ20" s="667"/>
      <c r="ERA20" s="667"/>
      <c r="ERB20" s="667"/>
      <c r="ERC20" s="667"/>
      <c r="ERD20" s="667"/>
      <c r="ERE20" s="667"/>
      <c r="ERF20" s="667"/>
      <c r="ERG20" s="667"/>
      <c r="ERH20" s="667"/>
      <c r="ERI20" s="667"/>
      <c r="ERJ20" s="667"/>
      <c r="ERK20" s="667"/>
      <c r="ERL20" s="667"/>
      <c r="ERM20" s="667"/>
      <c r="ERN20" s="667"/>
      <c r="ERO20" s="667"/>
      <c r="ERP20" s="667"/>
      <c r="ERQ20" s="667"/>
      <c r="ERR20" s="667"/>
      <c r="ERS20" s="667"/>
      <c r="ERT20" s="667"/>
      <c r="ERU20" s="667"/>
      <c r="ERV20" s="667"/>
      <c r="ERW20" s="667"/>
      <c r="ERX20" s="667"/>
      <c r="ERY20" s="667"/>
      <c r="ERZ20" s="667"/>
      <c r="ESA20" s="667"/>
      <c r="ESB20" s="667"/>
      <c r="ESC20" s="667"/>
      <c r="ESD20" s="667"/>
      <c r="ESE20" s="667"/>
      <c r="ESF20" s="667"/>
      <c r="ESG20" s="667"/>
      <c r="ESH20" s="667"/>
      <c r="ESI20" s="667"/>
      <c r="ESJ20" s="667"/>
      <c r="ESK20" s="667"/>
      <c r="ESL20" s="667"/>
      <c r="ESM20" s="667"/>
      <c r="ESN20" s="667"/>
      <c r="ESO20" s="667"/>
      <c r="ESP20" s="667"/>
      <c r="ESQ20" s="667"/>
      <c r="ESR20" s="667"/>
      <c r="ESS20" s="667"/>
      <c r="EST20" s="667"/>
      <c r="ESU20" s="667"/>
      <c r="ESV20" s="667"/>
      <c r="ESW20" s="667"/>
      <c r="ESX20" s="667"/>
      <c r="ESY20" s="667"/>
      <c r="ESZ20" s="667"/>
      <c r="ETA20" s="667"/>
      <c r="ETB20" s="667"/>
      <c r="ETC20" s="667"/>
      <c r="ETD20" s="667"/>
      <c r="ETE20" s="667"/>
      <c r="ETF20" s="667"/>
      <c r="ETG20" s="667"/>
      <c r="ETH20" s="667"/>
      <c r="ETI20" s="667"/>
      <c r="ETJ20" s="667"/>
      <c r="ETK20" s="667"/>
      <c r="ETL20" s="667"/>
      <c r="ETM20" s="667"/>
      <c r="ETN20" s="667"/>
      <c r="ETO20" s="667"/>
      <c r="ETP20" s="667"/>
      <c r="ETQ20" s="667"/>
      <c r="ETR20" s="667"/>
      <c r="ETS20" s="667"/>
      <c r="ETT20" s="667"/>
      <c r="ETU20" s="667"/>
      <c r="ETV20" s="667"/>
      <c r="ETW20" s="667"/>
      <c r="ETX20" s="667"/>
      <c r="ETY20" s="667"/>
      <c r="ETZ20" s="667"/>
      <c r="EUA20" s="667"/>
      <c r="EUB20" s="667"/>
      <c r="EUC20" s="667"/>
      <c r="EUD20" s="667"/>
      <c r="EUE20" s="667"/>
      <c r="EUF20" s="667"/>
      <c r="EUG20" s="667"/>
      <c r="EUH20" s="667"/>
      <c r="EUI20" s="667"/>
      <c r="EUJ20" s="667"/>
      <c r="EUK20" s="667"/>
      <c r="EUL20" s="667"/>
      <c r="EUM20" s="667"/>
      <c r="EUN20" s="667"/>
      <c r="EUO20" s="667"/>
      <c r="EUP20" s="667"/>
      <c r="EUQ20" s="667"/>
      <c r="EUR20" s="667"/>
      <c r="EUS20" s="667"/>
      <c r="EUT20" s="667"/>
      <c r="EUU20" s="667"/>
      <c r="EUV20" s="667"/>
      <c r="EUW20" s="667"/>
      <c r="EUX20" s="667"/>
      <c r="EUY20" s="667"/>
      <c r="EUZ20" s="667"/>
      <c r="EVA20" s="667"/>
      <c r="EVB20" s="667"/>
      <c r="EVC20" s="667"/>
      <c r="EVD20" s="667"/>
      <c r="EVE20" s="667"/>
      <c r="EVF20" s="667"/>
      <c r="EVG20" s="667"/>
      <c r="EVH20" s="667"/>
      <c r="EVI20" s="667"/>
      <c r="EVJ20" s="667"/>
      <c r="EVK20" s="667"/>
      <c r="EVL20" s="667"/>
      <c r="EVM20" s="667"/>
      <c r="EVN20" s="667"/>
      <c r="EVO20" s="667"/>
      <c r="EVP20" s="667"/>
      <c r="EVQ20" s="667"/>
      <c r="EVR20" s="667"/>
      <c r="EVS20" s="667"/>
      <c r="EVT20" s="667"/>
      <c r="EVU20" s="667"/>
      <c r="EVV20" s="667"/>
      <c r="EVW20" s="667"/>
      <c r="EVX20" s="667"/>
      <c r="EVY20" s="667"/>
      <c r="EVZ20" s="667"/>
      <c r="EWA20" s="667"/>
      <c r="EWB20" s="667"/>
      <c r="EWC20" s="667"/>
      <c r="EWD20" s="667"/>
      <c r="EWE20" s="667"/>
      <c r="EWF20" s="667"/>
      <c r="EWG20" s="667"/>
      <c r="EWH20" s="667"/>
      <c r="EWI20" s="667"/>
      <c r="EWJ20" s="667"/>
      <c r="EWK20" s="667"/>
      <c r="EWL20" s="667"/>
      <c r="EWM20" s="667"/>
      <c r="EWN20" s="667"/>
      <c r="EWO20" s="667"/>
      <c r="EWP20" s="667"/>
      <c r="EWQ20" s="667"/>
      <c r="EWR20" s="667"/>
      <c r="EWS20" s="667"/>
      <c r="EWT20" s="667"/>
      <c r="EWU20" s="667"/>
      <c r="EWV20" s="667"/>
      <c r="EWW20" s="667"/>
      <c r="EWX20" s="667"/>
      <c r="EWY20" s="667"/>
      <c r="EWZ20" s="667"/>
      <c r="EXA20" s="667"/>
      <c r="EXB20" s="667"/>
      <c r="EXC20" s="667"/>
      <c r="EXD20" s="667"/>
      <c r="EXE20" s="667"/>
      <c r="EXF20" s="667"/>
      <c r="EXG20" s="667"/>
      <c r="EXH20" s="667"/>
      <c r="EXI20" s="667"/>
      <c r="EXJ20" s="667"/>
      <c r="EXK20" s="667"/>
      <c r="EXL20" s="667"/>
      <c r="EXM20" s="667"/>
      <c r="EXN20" s="667"/>
      <c r="EXO20" s="667"/>
      <c r="EXP20" s="667"/>
      <c r="EXQ20" s="667"/>
      <c r="EXR20" s="667"/>
      <c r="EXS20" s="667"/>
      <c r="EXT20" s="667"/>
      <c r="EXU20" s="667"/>
      <c r="EXV20" s="667"/>
      <c r="EXW20" s="667"/>
      <c r="EXX20" s="667"/>
      <c r="EXY20" s="667"/>
      <c r="EXZ20" s="667"/>
      <c r="EYA20" s="667"/>
      <c r="EYB20" s="667"/>
      <c r="EYC20" s="667"/>
      <c r="EYD20" s="667"/>
      <c r="EYE20" s="667"/>
      <c r="EYF20" s="667"/>
      <c r="EYG20" s="667"/>
      <c r="EYH20" s="667"/>
      <c r="EYI20" s="667"/>
      <c r="EYJ20" s="667"/>
      <c r="EYK20" s="667"/>
      <c r="EYL20" s="667"/>
      <c r="EYM20" s="667"/>
      <c r="EYN20" s="667"/>
      <c r="EYO20" s="667"/>
      <c r="EYP20" s="667"/>
      <c r="EYQ20" s="667"/>
      <c r="EYR20" s="667"/>
      <c r="EYS20" s="667"/>
      <c r="EYT20" s="667"/>
      <c r="EYU20" s="667"/>
      <c r="EYV20" s="667"/>
      <c r="EYW20" s="667"/>
      <c r="EYX20" s="667"/>
      <c r="EYY20" s="667"/>
      <c r="EYZ20" s="667"/>
      <c r="EZA20" s="667"/>
      <c r="EZB20" s="667"/>
      <c r="EZC20" s="667"/>
      <c r="EZD20" s="667"/>
      <c r="EZE20" s="667"/>
      <c r="EZF20" s="667"/>
      <c r="EZG20" s="667"/>
      <c r="EZH20" s="667"/>
      <c r="EZI20" s="667"/>
      <c r="EZJ20" s="667"/>
      <c r="EZK20" s="667"/>
      <c r="EZL20" s="667"/>
      <c r="EZM20" s="667"/>
      <c r="EZN20" s="667"/>
      <c r="EZO20" s="667"/>
      <c r="EZP20" s="667"/>
      <c r="EZQ20" s="667"/>
      <c r="EZR20" s="667"/>
      <c r="EZS20" s="667"/>
      <c r="EZT20" s="667"/>
      <c r="EZU20" s="667"/>
      <c r="EZV20" s="667"/>
      <c r="EZW20" s="667"/>
      <c r="EZX20" s="667"/>
      <c r="EZY20" s="667"/>
      <c r="EZZ20" s="667"/>
      <c r="FAA20" s="667"/>
      <c r="FAB20" s="667"/>
      <c r="FAC20" s="667"/>
      <c r="FAD20" s="667"/>
      <c r="FAE20" s="667"/>
      <c r="FAF20" s="667"/>
      <c r="FAG20" s="667"/>
      <c r="FAH20" s="667"/>
      <c r="FAI20" s="667"/>
      <c r="FAJ20" s="667"/>
      <c r="FAK20" s="667"/>
      <c r="FAL20" s="667"/>
      <c r="FAM20" s="667"/>
      <c r="FAN20" s="667"/>
      <c r="FAO20" s="667"/>
      <c r="FAP20" s="667"/>
      <c r="FAQ20" s="667"/>
      <c r="FAR20" s="667"/>
      <c r="FAS20" s="667"/>
      <c r="FAT20" s="667"/>
      <c r="FAU20" s="667"/>
      <c r="FAV20" s="667"/>
      <c r="FAW20" s="667"/>
      <c r="FAX20" s="667"/>
      <c r="FAY20" s="667"/>
      <c r="FAZ20" s="667"/>
      <c r="FBA20" s="667"/>
      <c r="FBB20" s="667"/>
      <c r="FBC20" s="667"/>
      <c r="FBD20" s="667"/>
      <c r="FBE20" s="667"/>
      <c r="FBF20" s="667"/>
      <c r="FBG20" s="667"/>
      <c r="FBH20" s="667"/>
      <c r="FBI20" s="667"/>
      <c r="FBJ20" s="667"/>
      <c r="FBK20" s="667"/>
      <c r="FBL20" s="667"/>
      <c r="FBM20" s="667"/>
      <c r="FBN20" s="667"/>
      <c r="FBO20" s="667"/>
      <c r="FBP20" s="667"/>
      <c r="FBQ20" s="667"/>
      <c r="FBR20" s="667"/>
      <c r="FBS20" s="667"/>
      <c r="FBT20" s="667"/>
      <c r="FBU20" s="667"/>
      <c r="FBV20" s="667"/>
      <c r="FBW20" s="667"/>
      <c r="FBX20" s="667"/>
      <c r="FBY20" s="667"/>
      <c r="FBZ20" s="667"/>
      <c r="FCA20" s="667"/>
      <c r="FCB20" s="667"/>
      <c r="FCC20" s="667"/>
      <c r="FCD20" s="667"/>
      <c r="FCE20" s="667"/>
      <c r="FCF20" s="667"/>
      <c r="FCG20" s="667"/>
      <c r="FCH20" s="667"/>
      <c r="FCI20" s="667"/>
      <c r="FCJ20" s="667"/>
      <c r="FCK20" s="667"/>
      <c r="FCL20" s="667"/>
      <c r="FCM20" s="667"/>
      <c r="FCN20" s="667"/>
      <c r="FCO20" s="667"/>
      <c r="FCP20" s="667"/>
      <c r="FCQ20" s="667"/>
      <c r="FCR20" s="667"/>
      <c r="FCS20" s="667"/>
      <c r="FCT20" s="667"/>
      <c r="FCU20" s="667"/>
      <c r="FCV20" s="667"/>
      <c r="FCW20" s="667"/>
      <c r="FCX20" s="667"/>
      <c r="FCY20" s="667"/>
      <c r="FCZ20" s="667"/>
      <c r="FDA20" s="667"/>
      <c r="FDB20" s="667"/>
      <c r="FDC20" s="667"/>
      <c r="FDD20" s="667"/>
      <c r="FDE20" s="667"/>
      <c r="FDF20" s="667"/>
      <c r="FDG20" s="667"/>
      <c r="FDH20" s="667"/>
      <c r="FDI20" s="667"/>
      <c r="FDJ20" s="667"/>
      <c r="FDK20" s="667"/>
      <c r="FDL20" s="667"/>
      <c r="FDM20" s="667"/>
      <c r="FDN20" s="667"/>
      <c r="FDO20" s="667"/>
      <c r="FDP20" s="667"/>
      <c r="FDQ20" s="667"/>
      <c r="FDR20" s="667"/>
      <c r="FDS20" s="667"/>
      <c r="FDT20" s="667"/>
      <c r="FDU20" s="667"/>
      <c r="FDV20" s="667"/>
      <c r="FDW20" s="667"/>
      <c r="FDX20" s="667"/>
      <c r="FDY20" s="667"/>
      <c r="FDZ20" s="667"/>
      <c r="FEA20" s="667"/>
      <c r="FEB20" s="667"/>
      <c r="FEC20" s="667"/>
      <c r="FED20" s="667"/>
      <c r="FEE20" s="667"/>
      <c r="FEF20" s="667"/>
      <c r="FEG20" s="667"/>
      <c r="FEH20" s="667"/>
      <c r="FEI20" s="667"/>
      <c r="FEJ20" s="667"/>
      <c r="FEK20" s="667"/>
      <c r="FEL20" s="667"/>
      <c r="FEM20" s="667"/>
      <c r="FEN20" s="667"/>
      <c r="FEO20" s="667"/>
      <c r="FEP20" s="667"/>
      <c r="FEQ20" s="667"/>
      <c r="FER20" s="667"/>
      <c r="FES20" s="667"/>
      <c r="FET20" s="667"/>
      <c r="FEU20" s="667"/>
      <c r="FEV20" s="667"/>
      <c r="FEW20" s="667"/>
      <c r="FEX20" s="667"/>
      <c r="FEY20" s="667"/>
      <c r="FEZ20" s="667"/>
      <c r="FFA20" s="667"/>
      <c r="FFB20" s="667"/>
      <c r="FFC20" s="667"/>
      <c r="FFD20" s="667"/>
      <c r="FFE20" s="667"/>
      <c r="FFF20" s="667"/>
      <c r="FFG20" s="667"/>
      <c r="FFH20" s="667"/>
      <c r="FFI20" s="667"/>
      <c r="FFJ20" s="667"/>
      <c r="FFK20" s="667"/>
      <c r="FFL20" s="667"/>
      <c r="FFM20" s="667"/>
      <c r="FFN20" s="667"/>
      <c r="FFO20" s="667"/>
      <c r="FFP20" s="667"/>
      <c r="FFQ20" s="667"/>
      <c r="FFR20" s="667"/>
      <c r="FFS20" s="667"/>
      <c r="FFT20" s="667"/>
      <c r="FFU20" s="667"/>
      <c r="FFV20" s="667"/>
      <c r="FFW20" s="667"/>
      <c r="FFX20" s="667"/>
      <c r="FFY20" s="667"/>
      <c r="FFZ20" s="667"/>
      <c r="FGA20" s="667"/>
      <c r="FGB20" s="667"/>
      <c r="FGC20" s="667"/>
      <c r="FGD20" s="667"/>
      <c r="FGE20" s="667"/>
      <c r="FGF20" s="667"/>
      <c r="FGG20" s="667"/>
      <c r="FGH20" s="667"/>
      <c r="FGI20" s="667"/>
      <c r="FGJ20" s="667"/>
      <c r="FGK20" s="667"/>
      <c r="FGL20" s="667"/>
      <c r="FGM20" s="667"/>
      <c r="FGN20" s="667"/>
      <c r="FGO20" s="667"/>
      <c r="FGP20" s="667"/>
      <c r="FGQ20" s="667"/>
      <c r="FGR20" s="667"/>
      <c r="FGS20" s="667"/>
      <c r="FGT20" s="667"/>
      <c r="FGU20" s="667"/>
      <c r="FGV20" s="667"/>
      <c r="FGW20" s="667"/>
      <c r="FGX20" s="667"/>
      <c r="FGY20" s="667"/>
      <c r="FGZ20" s="667"/>
      <c r="FHA20" s="667"/>
      <c r="FHB20" s="667"/>
      <c r="FHC20" s="667"/>
      <c r="FHD20" s="667"/>
      <c r="FHE20" s="667"/>
      <c r="FHF20" s="667"/>
      <c r="FHG20" s="667"/>
      <c r="FHH20" s="667"/>
      <c r="FHI20" s="667"/>
      <c r="FHJ20" s="667"/>
      <c r="FHK20" s="667"/>
      <c r="FHL20" s="667"/>
      <c r="FHM20" s="667"/>
      <c r="FHN20" s="667"/>
      <c r="FHO20" s="667"/>
      <c r="FHP20" s="667"/>
      <c r="FHQ20" s="667"/>
      <c r="FHR20" s="667"/>
      <c r="FHS20" s="667"/>
      <c r="FHT20" s="667"/>
      <c r="FHU20" s="667"/>
      <c r="FHV20" s="667"/>
      <c r="FHW20" s="667"/>
      <c r="FHX20" s="667"/>
      <c r="FHY20" s="667"/>
      <c r="FHZ20" s="667"/>
      <c r="FIA20" s="667"/>
      <c r="FIB20" s="667"/>
      <c r="FIC20" s="667"/>
      <c r="FID20" s="667"/>
      <c r="FIE20" s="667"/>
      <c r="FIF20" s="667"/>
      <c r="FIG20" s="667"/>
      <c r="FIH20" s="667"/>
      <c r="FII20" s="667"/>
      <c r="FIJ20" s="667"/>
      <c r="FIK20" s="667"/>
      <c r="FIL20" s="667"/>
      <c r="FIM20" s="667"/>
      <c r="FIN20" s="667"/>
      <c r="FIO20" s="667"/>
      <c r="FIP20" s="667"/>
      <c r="FIQ20" s="667"/>
      <c r="FIR20" s="667"/>
      <c r="FIS20" s="667"/>
      <c r="FIT20" s="667"/>
      <c r="FIU20" s="667"/>
      <c r="FIV20" s="667"/>
      <c r="FIW20" s="667"/>
      <c r="FIX20" s="667"/>
      <c r="FIY20" s="667"/>
      <c r="FIZ20" s="667"/>
      <c r="FJA20" s="667"/>
      <c r="FJB20" s="667"/>
      <c r="FJC20" s="667"/>
      <c r="FJD20" s="667"/>
      <c r="FJE20" s="667"/>
      <c r="FJF20" s="667"/>
      <c r="FJG20" s="667"/>
      <c r="FJH20" s="667"/>
      <c r="FJI20" s="667"/>
      <c r="FJJ20" s="667"/>
      <c r="FJK20" s="667"/>
      <c r="FJL20" s="667"/>
      <c r="FJM20" s="667"/>
      <c r="FJN20" s="667"/>
      <c r="FJO20" s="667"/>
      <c r="FJP20" s="667"/>
      <c r="FJQ20" s="667"/>
      <c r="FJR20" s="667"/>
      <c r="FJS20" s="667"/>
      <c r="FJT20" s="667"/>
      <c r="FJU20" s="667"/>
      <c r="FJV20" s="667"/>
      <c r="FJW20" s="667"/>
      <c r="FJX20" s="667"/>
      <c r="FJY20" s="667"/>
      <c r="FJZ20" s="667"/>
      <c r="FKA20" s="667"/>
      <c r="FKB20" s="667"/>
      <c r="FKC20" s="667"/>
      <c r="FKD20" s="667"/>
      <c r="FKE20" s="667"/>
      <c r="FKF20" s="667"/>
      <c r="FKG20" s="667"/>
      <c r="FKH20" s="667"/>
      <c r="FKI20" s="667"/>
      <c r="FKJ20" s="667"/>
      <c r="FKK20" s="667"/>
      <c r="FKL20" s="667"/>
      <c r="FKM20" s="667"/>
      <c r="FKN20" s="667"/>
      <c r="FKO20" s="667"/>
      <c r="FKP20" s="667"/>
      <c r="FKQ20" s="667"/>
      <c r="FKR20" s="667"/>
      <c r="FKS20" s="667"/>
      <c r="FKT20" s="667"/>
      <c r="FKU20" s="667"/>
      <c r="FKV20" s="667"/>
      <c r="FKW20" s="667"/>
      <c r="FKX20" s="667"/>
      <c r="FKY20" s="667"/>
      <c r="FKZ20" s="667"/>
      <c r="FLA20" s="667"/>
      <c r="FLB20" s="667"/>
      <c r="FLC20" s="667"/>
      <c r="FLD20" s="667"/>
      <c r="FLE20" s="667"/>
      <c r="FLF20" s="667"/>
      <c r="FLG20" s="667"/>
      <c r="FLH20" s="667"/>
      <c r="FLI20" s="667"/>
      <c r="FLJ20" s="667"/>
      <c r="FLK20" s="667"/>
      <c r="FLL20" s="667"/>
      <c r="FLM20" s="667"/>
      <c r="FLN20" s="667"/>
      <c r="FLO20" s="667"/>
      <c r="FLP20" s="667"/>
      <c r="FLQ20" s="667"/>
      <c r="FLR20" s="667"/>
      <c r="FLS20" s="667"/>
      <c r="FLT20" s="667"/>
      <c r="FLU20" s="667"/>
      <c r="FLV20" s="667"/>
      <c r="FLW20" s="667"/>
      <c r="FLX20" s="667"/>
      <c r="FLY20" s="667"/>
      <c r="FLZ20" s="667"/>
      <c r="FMA20" s="667"/>
      <c r="FMB20" s="667"/>
      <c r="FMC20" s="667"/>
      <c r="FMD20" s="667"/>
      <c r="FME20" s="667"/>
      <c r="FMF20" s="667"/>
      <c r="FMG20" s="667"/>
      <c r="FMH20" s="667"/>
      <c r="FMI20" s="667"/>
      <c r="FMJ20" s="667"/>
      <c r="FMK20" s="667"/>
      <c r="FML20" s="667"/>
      <c r="FMM20" s="667"/>
      <c r="FMN20" s="667"/>
      <c r="FMO20" s="667"/>
      <c r="FMP20" s="667"/>
      <c r="FMQ20" s="667"/>
      <c r="FMR20" s="667"/>
      <c r="FMS20" s="667"/>
      <c r="FMT20" s="667"/>
      <c r="FMU20" s="667"/>
      <c r="FMV20" s="667"/>
      <c r="FMW20" s="667"/>
      <c r="FMX20" s="667"/>
      <c r="FMY20" s="667"/>
      <c r="FMZ20" s="667"/>
      <c r="FNA20" s="667"/>
      <c r="FNB20" s="667"/>
      <c r="FNC20" s="667"/>
      <c r="FND20" s="667"/>
      <c r="FNE20" s="667"/>
      <c r="FNF20" s="667"/>
      <c r="FNG20" s="667"/>
      <c r="FNH20" s="667"/>
      <c r="FNI20" s="667"/>
      <c r="FNJ20" s="667"/>
      <c r="FNK20" s="667"/>
      <c r="FNL20" s="667"/>
      <c r="FNM20" s="667"/>
      <c r="FNN20" s="667"/>
      <c r="FNO20" s="667"/>
      <c r="FNP20" s="667"/>
      <c r="FNQ20" s="667"/>
      <c r="FNR20" s="667"/>
      <c r="FNS20" s="667"/>
      <c r="FNT20" s="667"/>
      <c r="FNU20" s="667"/>
      <c r="FNV20" s="667"/>
      <c r="FNW20" s="667"/>
      <c r="FNX20" s="667"/>
      <c r="FNY20" s="667"/>
      <c r="FNZ20" s="667"/>
      <c r="FOA20" s="667"/>
      <c r="FOB20" s="667"/>
      <c r="FOC20" s="667"/>
      <c r="FOD20" s="667"/>
      <c r="FOE20" s="667"/>
      <c r="FOF20" s="667"/>
      <c r="FOG20" s="667"/>
      <c r="FOH20" s="667"/>
      <c r="FOI20" s="667"/>
      <c r="FOJ20" s="667"/>
      <c r="FOK20" s="667"/>
      <c r="FOL20" s="667"/>
      <c r="FOM20" s="667"/>
      <c r="FON20" s="667"/>
      <c r="FOO20" s="667"/>
      <c r="FOP20" s="667"/>
      <c r="FOQ20" s="667"/>
      <c r="FOR20" s="667"/>
      <c r="FOS20" s="667"/>
      <c r="FOT20" s="667"/>
      <c r="FOU20" s="667"/>
      <c r="FOV20" s="667"/>
      <c r="FOW20" s="667"/>
      <c r="FOX20" s="667"/>
      <c r="FOY20" s="667"/>
      <c r="FOZ20" s="667"/>
      <c r="FPA20" s="667"/>
      <c r="FPB20" s="667"/>
      <c r="FPC20" s="667"/>
      <c r="FPD20" s="667"/>
      <c r="FPE20" s="667"/>
      <c r="FPF20" s="667"/>
      <c r="FPG20" s="667"/>
      <c r="FPH20" s="667"/>
      <c r="FPI20" s="667"/>
      <c r="FPJ20" s="667"/>
      <c r="FPK20" s="667"/>
      <c r="FPL20" s="667"/>
      <c r="FPM20" s="667"/>
      <c r="FPN20" s="667"/>
      <c r="FPO20" s="667"/>
      <c r="FPP20" s="667"/>
      <c r="FPQ20" s="667"/>
      <c r="FPR20" s="667"/>
      <c r="FPS20" s="667"/>
      <c r="FPT20" s="667"/>
      <c r="FPU20" s="667"/>
      <c r="FPV20" s="667"/>
      <c r="FPW20" s="667"/>
      <c r="FPX20" s="667"/>
      <c r="FPY20" s="667"/>
      <c r="FPZ20" s="667"/>
      <c r="FQA20" s="667"/>
      <c r="FQB20" s="667"/>
      <c r="FQC20" s="667"/>
      <c r="FQD20" s="667"/>
      <c r="FQE20" s="667"/>
      <c r="FQF20" s="667"/>
      <c r="FQG20" s="667"/>
      <c r="FQH20" s="667"/>
      <c r="FQI20" s="667"/>
      <c r="FQJ20" s="667"/>
      <c r="FQK20" s="667"/>
      <c r="FQL20" s="667"/>
      <c r="FQM20" s="667"/>
      <c r="FQN20" s="667"/>
      <c r="FQO20" s="667"/>
      <c r="FQP20" s="667"/>
      <c r="FQQ20" s="667"/>
      <c r="FQR20" s="667"/>
      <c r="FQS20" s="667"/>
      <c r="FQT20" s="667"/>
      <c r="FQU20" s="667"/>
      <c r="FQV20" s="667"/>
      <c r="FQW20" s="667"/>
      <c r="FQX20" s="667"/>
      <c r="FQY20" s="667"/>
      <c r="FQZ20" s="667"/>
      <c r="FRA20" s="667"/>
      <c r="FRB20" s="667"/>
      <c r="FRC20" s="667"/>
      <c r="FRD20" s="667"/>
      <c r="FRE20" s="667"/>
      <c r="FRF20" s="667"/>
      <c r="FRG20" s="667"/>
      <c r="FRH20" s="667"/>
      <c r="FRI20" s="667"/>
      <c r="FRJ20" s="667"/>
      <c r="FRK20" s="667"/>
      <c r="FRL20" s="667"/>
      <c r="FRM20" s="667"/>
      <c r="FRN20" s="667"/>
      <c r="FRO20" s="667"/>
      <c r="FRP20" s="667"/>
      <c r="FRQ20" s="667"/>
      <c r="FRR20" s="667"/>
      <c r="FRS20" s="667"/>
      <c r="FRT20" s="667"/>
      <c r="FRU20" s="667"/>
      <c r="FRV20" s="667"/>
      <c r="FRW20" s="667"/>
      <c r="FRX20" s="667"/>
      <c r="FRY20" s="667"/>
      <c r="FRZ20" s="667"/>
      <c r="FSA20" s="667"/>
      <c r="FSB20" s="667"/>
      <c r="FSC20" s="667"/>
      <c r="FSD20" s="667"/>
      <c r="FSE20" s="667"/>
      <c r="FSF20" s="667"/>
      <c r="FSG20" s="667"/>
      <c r="FSH20" s="667"/>
      <c r="FSI20" s="667"/>
      <c r="FSJ20" s="667"/>
      <c r="FSK20" s="667"/>
      <c r="FSL20" s="667"/>
      <c r="FSM20" s="667"/>
      <c r="FSN20" s="667"/>
      <c r="FSO20" s="667"/>
      <c r="FSP20" s="667"/>
      <c r="FSQ20" s="667"/>
      <c r="FSR20" s="667"/>
      <c r="FSS20" s="667"/>
      <c r="FST20" s="667"/>
      <c r="FSU20" s="667"/>
      <c r="FSV20" s="667"/>
      <c r="FSW20" s="667"/>
      <c r="FSX20" s="667"/>
      <c r="FSY20" s="667"/>
      <c r="FSZ20" s="667"/>
      <c r="FTA20" s="667"/>
      <c r="FTB20" s="667"/>
      <c r="FTC20" s="667"/>
      <c r="FTD20" s="667"/>
      <c r="FTE20" s="667"/>
      <c r="FTF20" s="667"/>
      <c r="FTG20" s="667"/>
      <c r="FTH20" s="667"/>
      <c r="FTI20" s="667"/>
      <c r="FTJ20" s="667"/>
      <c r="FTK20" s="667"/>
      <c r="FTL20" s="667"/>
      <c r="FTM20" s="667"/>
      <c r="FTN20" s="667"/>
      <c r="FTO20" s="667"/>
      <c r="FTP20" s="667"/>
      <c r="FTQ20" s="667"/>
      <c r="FTR20" s="667"/>
      <c r="FTS20" s="667"/>
      <c r="FTT20" s="667"/>
      <c r="FTU20" s="667"/>
      <c r="FTV20" s="667"/>
      <c r="FTW20" s="667"/>
      <c r="FTX20" s="667"/>
      <c r="FTY20" s="667"/>
      <c r="FTZ20" s="667"/>
      <c r="FUA20" s="667"/>
      <c r="FUB20" s="667"/>
      <c r="FUC20" s="667"/>
      <c r="FUD20" s="667"/>
      <c r="FUE20" s="667"/>
      <c r="FUF20" s="667"/>
      <c r="FUG20" s="667"/>
      <c r="FUH20" s="667"/>
      <c r="FUI20" s="667"/>
      <c r="FUJ20" s="667"/>
      <c r="FUK20" s="667"/>
      <c r="FUL20" s="667"/>
      <c r="FUM20" s="667"/>
      <c r="FUN20" s="667"/>
      <c r="FUO20" s="667"/>
      <c r="FUP20" s="667"/>
      <c r="FUQ20" s="667"/>
      <c r="FUR20" s="667"/>
      <c r="FUS20" s="667"/>
      <c r="FUT20" s="667"/>
      <c r="FUU20" s="667"/>
      <c r="FUV20" s="667"/>
      <c r="FUW20" s="667"/>
      <c r="FUX20" s="667"/>
      <c r="FUY20" s="667"/>
      <c r="FUZ20" s="667"/>
      <c r="FVA20" s="667"/>
      <c r="FVB20" s="667"/>
      <c r="FVC20" s="667"/>
      <c r="FVD20" s="667"/>
      <c r="FVE20" s="667"/>
      <c r="FVF20" s="667"/>
      <c r="FVG20" s="667"/>
      <c r="FVH20" s="667"/>
      <c r="FVI20" s="667"/>
      <c r="FVJ20" s="667"/>
      <c r="FVK20" s="667"/>
      <c r="FVL20" s="667"/>
      <c r="FVM20" s="667"/>
      <c r="FVN20" s="667"/>
      <c r="FVO20" s="667"/>
      <c r="FVP20" s="667"/>
      <c r="FVQ20" s="667"/>
      <c r="FVR20" s="667"/>
      <c r="FVS20" s="667"/>
      <c r="FVT20" s="667"/>
      <c r="FVU20" s="667"/>
      <c r="FVV20" s="667"/>
      <c r="FVW20" s="667"/>
      <c r="FVX20" s="667"/>
      <c r="FVY20" s="667"/>
      <c r="FVZ20" s="667"/>
      <c r="FWA20" s="667"/>
      <c r="FWB20" s="667"/>
      <c r="FWC20" s="667"/>
      <c r="FWD20" s="667"/>
      <c r="FWE20" s="667"/>
      <c r="FWF20" s="667"/>
      <c r="FWG20" s="667"/>
      <c r="FWH20" s="667"/>
      <c r="FWI20" s="667"/>
      <c r="FWJ20" s="667"/>
      <c r="FWK20" s="667"/>
      <c r="FWL20" s="667"/>
      <c r="FWM20" s="667"/>
      <c r="FWN20" s="667"/>
      <c r="FWO20" s="667"/>
      <c r="FWP20" s="667"/>
      <c r="FWQ20" s="667"/>
      <c r="FWR20" s="667"/>
      <c r="FWS20" s="667"/>
      <c r="FWT20" s="667"/>
      <c r="FWU20" s="667"/>
      <c r="FWV20" s="667"/>
      <c r="FWW20" s="667"/>
      <c r="FWX20" s="667"/>
      <c r="FWY20" s="667"/>
      <c r="FWZ20" s="667"/>
      <c r="FXA20" s="667"/>
      <c r="FXB20" s="667"/>
      <c r="FXC20" s="667"/>
      <c r="FXD20" s="667"/>
      <c r="FXE20" s="667"/>
      <c r="FXF20" s="667"/>
      <c r="FXG20" s="667"/>
      <c r="FXH20" s="667"/>
      <c r="FXI20" s="667"/>
      <c r="FXJ20" s="667"/>
      <c r="FXK20" s="667"/>
      <c r="FXL20" s="667"/>
      <c r="FXM20" s="667"/>
      <c r="FXN20" s="667"/>
      <c r="FXO20" s="667"/>
      <c r="FXP20" s="667"/>
      <c r="FXQ20" s="667"/>
      <c r="FXR20" s="667"/>
      <c r="FXS20" s="667"/>
      <c r="FXT20" s="667"/>
      <c r="FXU20" s="667"/>
      <c r="FXV20" s="667"/>
      <c r="FXW20" s="667"/>
      <c r="FXX20" s="667"/>
      <c r="FXY20" s="667"/>
      <c r="FXZ20" s="667"/>
      <c r="FYA20" s="667"/>
      <c r="FYB20" s="667"/>
      <c r="FYC20" s="667"/>
      <c r="FYD20" s="667"/>
      <c r="FYE20" s="667"/>
      <c r="FYF20" s="667"/>
      <c r="FYG20" s="667"/>
      <c r="FYH20" s="667"/>
      <c r="FYI20" s="667"/>
      <c r="FYJ20" s="667"/>
      <c r="FYK20" s="667"/>
      <c r="FYL20" s="667"/>
      <c r="FYM20" s="667"/>
      <c r="FYN20" s="667"/>
      <c r="FYO20" s="667"/>
      <c r="FYP20" s="667"/>
      <c r="FYQ20" s="667"/>
      <c r="FYR20" s="667"/>
      <c r="FYS20" s="667"/>
      <c r="FYT20" s="667"/>
      <c r="FYU20" s="667"/>
      <c r="FYV20" s="667"/>
      <c r="FYW20" s="667"/>
      <c r="FYX20" s="667"/>
      <c r="FYY20" s="667"/>
      <c r="FYZ20" s="667"/>
      <c r="FZA20" s="667"/>
      <c r="FZB20" s="667"/>
      <c r="FZC20" s="667"/>
      <c r="FZD20" s="667"/>
      <c r="FZE20" s="667"/>
      <c r="FZF20" s="667"/>
      <c r="FZG20" s="667"/>
      <c r="FZH20" s="667"/>
      <c r="FZI20" s="667"/>
      <c r="FZJ20" s="667"/>
      <c r="FZK20" s="667"/>
      <c r="FZL20" s="667"/>
      <c r="FZM20" s="667"/>
      <c r="FZN20" s="667"/>
      <c r="FZO20" s="667"/>
      <c r="FZP20" s="667"/>
      <c r="FZQ20" s="667"/>
      <c r="FZR20" s="667"/>
      <c r="FZS20" s="667"/>
      <c r="FZT20" s="667"/>
      <c r="FZU20" s="667"/>
      <c r="FZV20" s="667"/>
      <c r="FZW20" s="667"/>
      <c r="FZX20" s="667"/>
      <c r="FZY20" s="667"/>
      <c r="FZZ20" s="667"/>
      <c r="GAA20" s="667"/>
      <c r="GAB20" s="667"/>
      <c r="GAC20" s="667"/>
      <c r="GAD20" s="667"/>
      <c r="GAE20" s="667"/>
      <c r="GAF20" s="667"/>
      <c r="GAG20" s="667"/>
      <c r="GAH20" s="667"/>
      <c r="GAI20" s="667"/>
      <c r="GAJ20" s="667"/>
      <c r="GAK20" s="667"/>
      <c r="GAL20" s="667"/>
      <c r="GAM20" s="667"/>
      <c r="GAN20" s="667"/>
      <c r="GAO20" s="667"/>
      <c r="GAP20" s="667"/>
      <c r="GAQ20" s="667"/>
      <c r="GAR20" s="667"/>
      <c r="GAS20" s="667"/>
      <c r="GAT20" s="667"/>
      <c r="GAU20" s="667"/>
      <c r="GAV20" s="667"/>
      <c r="GAW20" s="667"/>
      <c r="GAX20" s="667"/>
      <c r="GAY20" s="667"/>
      <c r="GAZ20" s="667"/>
      <c r="GBA20" s="667"/>
      <c r="GBB20" s="667"/>
      <c r="GBC20" s="667"/>
      <c r="GBD20" s="667"/>
      <c r="GBE20" s="667"/>
      <c r="GBF20" s="667"/>
      <c r="GBG20" s="667"/>
      <c r="GBH20" s="667"/>
      <c r="GBI20" s="667"/>
      <c r="GBJ20" s="667"/>
      <c r="GBK20" s="667"/>
      <c r="GBL20" s="667"/>
      <c r="GBM20" s="667"/>
      <c r="GBN20" s="667"/>
      <c r="GBO20" s="667"/>
      <c r="GBP20" s="667"/>
      <c r="GBQ20" s="667"/>
      <c r="GBR20" s="667"/>
      <c r="GBS20" s="667"/>
      <c r="GBT20" s="667"/>
      <c r="GBU20" s="667"/>
      <c r="GBV20" s="667"/>
      <c r="GBW20" s="667"/>
      <c r="GBX20" s="667"/>
      <c r="GBY20" s="667"/>
      <c r="GBZ20" s="667"/>
      <c r="GCA20" s="667"/>
      <c r="GCB20" s="667"/>
      <c r="GCC20" s="667"/>
      <c r="GCD20" s="667"/>
      <c r="GCE20" s="667"/>
      <c r="GCF20" s="667"/>
      <c r="GCG20" s="667"/>
      <c r="GCH20" s="667"/>
      <c r="GCI20" s="667"/>
      <c r="GCJ20" s="667"/>
      <c r="GCK20" s="667"/>
      <c r="GCL20" s="667"/>
      <c r="GCM20" s="667"/>
      <c r="GCN20" s="667"/>
      <c r="GCO20" s="667"/>
      <c r="GCP20" s="667"/>
      <c r="GCQ20" s="667"/>
      <c r="GCR20" s="667"/>
      <c r="GCS20" s="667"/>
      <c r="GCT20" s="667"/>
      <c r="GCU20" s="667"/>
      <c r="GCV20" s="667"/>
      <c r="GCW20" s="667"/>
      <c r="GCX20" s="667"/>
      <c r="GCY20" s="667"/>
      <c r="GCZ20" s="667"/>
      <c r="GDA20" s="667"/>
      <c r="GDB20" s="667"/>
      <c r="GDC20" s="667"/>
      <c r="GDD20" s="667"/>
      <c r="GDE20" s="667"/>
      <c r="GDF20" s="667"/>
      <c r="GDG20" s="667"/>
      <c r="GDH20" s="667"/>
      <c r="GDI20" s="667"/>
      <c r="GDJ20" s="667"/>
      <c r="GDK20" s="667"/>
      <c r="GDL20" s="667"/>
      <c r="GDM20" s="667"/>
      <c r="GDN20" s="667"/>
      <c r="GDO20" s="667"/>
      <c r="GDP20" s="667"/>
      <c r="GDQ20" s="667"/>
      <c r="GDR20" s="667"/>
      <c r="GDS20" s="667"/>
      <c r="GDT20" s="667"/>
      <c r="GDU20" s="667"/>
      <c r="GDV20" s="667"/>
      <c r="GDW20" s="667"/>
      <c r="GDX20" s="667"/>
      <c r="GDY20" s="667"/>
      <c r="GDZ20" s="667"/>
      <c r="GEA20" s="667"/>
      <c r="GEB20" s="667"/>
      <c r="GEC20" s="667"/>
      <c r="GED20" s="667"/>
      <c r="GEE20" s="667"/>
      <c r="GEF20" s="667"/>
      <c r="GEG20" s="667"/>
      <c r="GEH20" s="667"/>
      <c r="GEI20" s="667"/>
      <c r="GEJ20" s="667"/>
      <c r="GEK20" s="667"/>
      <c r="GEL20" s="667"/>
      <c r="GEM20" s="667"/>
      <c r="GEN20" s="667"/>
      <c r="GEO20" s="667"/>
      <c r="GEP20" s="667"/>
      <c r="GEQ20" s="667"/>
      <c r="GER20" s="667"/>
      <c r="GES20" s="667"/>
      <c r="GET20" s="667"/>
      <c r="GEU20" s="667"/>
      <c r="GEV20" s="667"/>
      <c r="GEW20" s="667"/>
      <c r="GEX20" s="667"/>
      <c r="GEY20" s="667"/>
      <c r="GEZ20" s="667"/>
      <c r="GFA20" s="667"/>
      <c r="GFB20" s="667"/>
      <c r="GFC20" s="667"/>
      <c r="GFD20" s="667"/>
      <c r="GFE20" s="667"/>
      <c r="GFF20" s="667"/>
      <c r="GFG20" s="667"/>
      <c r="GFH20" s="667"/>
      <c r="GFI20" s="667"/>
      <c r="GFJ20" s="667"/>
      <c r="GFK20" s="667"/>
      <c r="GFL20" s="667"/>
      <c r="GFM20" s="667"/>
      <c r="GFN20" s="667"/>
      <c r="GFO20" s="667"/>
      <c r="GFP20" s="667"/>
      <c r="GFQ20" s="667"/>
      <c r="GFR20" s="667"/>
      <c r="GFS20" s="667"/>
      <c r="GFT20" s="667"/>
      <c r="GFU20" s="667"/>
      <c r="GFV20" s="667"/>
      <c r="GFW20" s="667"/>
      <c r="GFX20" s="667"/>
      <c r="GFY20" s="667"/>
      <c r="GFZ20" s="667"/>
      <c r="GGA20" s="667"/>
      <c r="GGB20" s="667"/>
      <c r="GGC20" s="667"/>
      <c r="GGD20" s="667"/>
      <c r="GGE20" s="667"/>
      <c r="GGF20" s="667"/>
      <c r="GGG20" s="667"/>
      <c r="GGH20" s="667"/>
      <c r="GGI20" s="667"/>
      <c r="GGJ20" s="667"/>
      <c r="GGK20" s="667"/>
      <c r="GGL20" s="667"/>
      <c r="GGM20" s="667"/>
      <c r="GGN20" s="667"/>
      <c r="GGO20" s="667"/>
      <c r="GGP20" s="667"/>
      <c r="GGQ20" s="667"/>
      <c r="GGR20" s="667"/>
      <c r="GGS20" s="667"/>
      <c r="GGT20" s="667"/>
      <c r="GGU20" s="667"/>
      <c r="GGV20" s="667"/>
      <c r="GGW20" s="667"/>
      <c r="GGX20" s="667"/>
      <c r="GGY20" s="667"/>
      <c r="GGZ20" s="667"/>
      <c r="GHA20" s="667"/>
      <c r="GHB20" s="667"/>
      <c r="GHC20" s="667"/>
      <c r="GHD20" s="667"/>
      <c r="GHE20" s="667"/>
      <c r="GHF20" s="667"/>
      <c r="GHG20" s="667"/>
      <c r="GHH20" s="667"/>
      <c r="GHI20" s="667"/>
      <c r="GHJ20" s="667"/>
      <c r="GHK20" s="667"/>
      <c r="GHL20" s="667"/>
      <c r="GHM20" s="667"/>
      <c r="GHN20" s="667"/>
      <c r="GHO20" s="667"/>
      <c r="GHP20" s="667"/>
      <c r="GHQ20" s="667"/>
      <c r="GHR20" s="667"/>
      <c r="GHS20" s="667"/>
      <c r="GHT20" s="667"/>
      <c r="GHU20" s="667"/>
      <c r="GHV20" s="667"/>
      <c r="GHW20" s="667"/>
      <c r="GHX20" s="667"/>
      <c r="GHY20" s="667"/>
      <c r="GHZ20" s="667"/>
      <c r="GIA20" s="667"/>
      <c r="GIB20" s="667"/>
      <c r="GIC20" s="667"/>
      <c r="GID20" s="667"/>
      <c r="GIE20" s="667"/>
      <c r="GIF20" s="667"/>
      <c r="GIG20" s="667"/>
      <c r="GIH20" s="667"/>
      <c r="GII20" s="667"/>
      <c r="GIJ20" s="667"/>
      <c r="GIK20" s="667"/>
      <c r="GIL20" s="667"/>
      <c r="GIM20" s="667"/>
      <c r="GIN20" s="667"/>
      <c r="GIO20" s="667"/>
      <c r="GIP20" s="667"/>
      <c r="GIQ20" s="667"/>
      <c r="GIR20" s="667"/>
      <c r="GIS20" s="667"/>
      <c r="GIT20" s="667"/>
      <c r="GIU20" s="667"/>
      <c r="GIV20" s="667"/>
      <c r="GIW20" s="667"/>
      <c r="GIX20" s="667"/>
      <c r="GIY20" s="667"/>
      <c r="GIZ20" s="667"/>
      <c r="GJA20" s="667"/>
      <c r="GJB20" s="667"/>
      <c r="GJC20" s="667"/>
      <c r="GJD20" s="667"/>
      <c r="GJE20" s="667"/>
      <c r="GJF20" s="667"/>
      <c r="GJG20" s="667"/>
      <c r="GJH20" s="667"/>
      <c r="GJI20" s="667"/>
      <c r="GJJ20" s="667"/>
      <c r="GJK20" s="667"/>
      <c r="GJL20" s="667"/>
      <c r="GJM20" s="667"/>
      <c r="GJN20" s="667"/>
      <c r="GJO20" s="667"/>
      <c r="GJP20" s="667"/>
      <c r="GJQ20" s="667"/>
      <c r="GJR20" s="667"/>
      <c r="GJS20" s="667"/>
      <c r="GJT20" s="667"/>
      <c r="GJU20" s="667"/>
      <c r="GJV20" s="667"/>
      <c r="GJW20" s="667"/>
      <c r="GJX20" s="667"/>
      <c r="GJY20" s="667"/>
      <c r="GJZ20" s="667"/>
      <c r="GKA20" s="667"/>
      <c r="GKB20" s="667"/>
      <c r="GKC20" s="667"/>
      <c r="GKD20" s="667"/>
      <c r="GKE20" s="667"/>
      <c r="GKF20" s="667"/>
      <c r="GKG20" s="667"/>
      <c r="GKH20" s="667"/>
      <c r="GKI20" s="667"/>
      <c r="GKJ20" s="667"/>
      <c r="GKK20" s="667"/>
      <c r="GKL20" s="667"/>
      <c r="GKM20" s="667"/>
      <c r="GKN20" s="667"/>
      <c r="GKO20" s="667"/>
      <c r="GKP20" s="667"/>
      <c r="GKQ20" s="667"/>
      <c r="GKR20" s="667"/>
      <c r="GKS20" s="667"/>
      <c r="GKT20" s="667"/>
      <c r="GKU20" s="667"/>
      <c r="GKV20" s="667"/>
      <c r="GKW20" s="667"/>
      <c r="GKX20" s="667"/>
      <c r="GKY20" s="667"/>
      <c r="GKZ20" s="667"/>
      <c r="GLA20" s="667"/>
      <c r="GLB20" s="667"/>
      <c r="GLC20" s="667"/>
      <c r="GLD20" s="667"/>
      <c r="GLE20" s="667"/>
      <c r="GLF20" s="667"/>
      <c r="GLG20" s="667"/>
      <c r="GLH20" s="667"/>
      <c r="GLI20" s="667"/>
      <c r="GLJ20" s="667"/>
      <c r="GLK20" s="667"/>
      <c r="GLL20" s="667"/>
      <c r="GLM20" s="667"/>
      <c r="GLN20" s="667"/>
      <c r="GLO20" s="667"/>
      <c r="GLP20" s="667"/>
      <c r="GLQ20" s="667"/>
      <c r="GLR20" s="667"/>
      <c r="GLS20" s="667"/>
      <c r="GLT20" s="667"/>
      <c r="GLU20" s="667"/>
      <c r="GLV20" s="667"/>
      <c r="GLW20" s="667"/>
      <c r="GLX20" s="667"/>
      <c r="GLY20" s="667"/>
      <c r="GLZ20" s="667"/>
      <c r="GMA20" s="667"/>
      <c r="GMB20" s="667"/>
      <c r="GMC20" s="667"/>
      <c r="GMD20" s="667"/>
      <c r="GME20" s="667"/>
      <c r="GMF20" s="667"/>
      <c r="GMG20" s="667"/>
      <c r="GMH20" s="667"/>
      <c r="GMI20" s="667"/>
      <c r="GMJ20" s="667"/>
      <c r="GMK20" s="667"/>
      <c r="GML20" s="667"/>
      <c r="GMM20" s="667"/>
      <c r="GMN20" s="667"/>
      <c r="GMO20" s="667"/>
      <c r="GMP20" s="667"/>
      <c r="GMQ20" s="667"/>
      <c r="GMR20" s="667"/>
      <c r="GMS20" s="667"/>
      <c r="GMT20" s="667"/>
      <c r="GMU20" s="667"/>
      <c r="GMV20" s="667"/>
      <c r="GMW20" s="667"/>
      <c r="GMX20" s="667"/>
      <c r="GMY20" s="667"/>
      <c r="GMZ20" s="667"/>
      <c r="GNA20" s="667"/>
      <c r="GNB20" s="667"/>
      <c r="GNC20" s="667"/>
      <c r="GND20" s="667"/>
      <c r="GNE20" s="667"/>
      <c r="GNF20" s="667"/>
      <c r="GNG20" s="667"/>
      <c r="GNH20" s="667"/>
      <c r="GNI20" s="667"/>
      <c r="GNJ20" s="667"/>
      <c r="GNK20" s="667"/>
      <c r="GNL20" s="667"/>
      <c r="GNM20" s="667"/>
      <c r="GNN20" s="667"/>
      <c r="GNO20" s="667"/>
      <c r="GNP20" s="667"/>
      <c r="GNQ20" s="667"/>
      <c r="GNR20" s="667"/>
      <c r="GNS20" s="667"/>
      <c r="GNT20" s="667"/>
      <c r="GNU20" s="667"/>
      <c r="GNV20" s="667"/>
      <c r="GNW20" s="667"/>
      <c r="GNX20" s="667"/>
      <c r="GNY20" s="667"/>
      <c r="GNZ20" s="667"/>
      <c r="GOA20" s="667"/>
      <c r="GOB20" s="667"/>
      <c r="GOC20" s="667"/>
      <c r="GOD20" s="667"/>
      <c r="GOE20" s="667"/>
      <c r="GOF20" s="667"/>
      <c r="GOG20" s="667"/>
      <c r="GOH20" s="667"/>
      <c r="GOI20" s="667"/>
      <c r="GOJ20" s="667"/>
      <c r="GOK20" s="667"/>
      <c r="GOL20" s="667"/>
      <c r="GOM20" s="667"/>
      <c r="GON20" s="667"/>
      <c r="GOO20" s="667"/>
      <c r="GOP20" s="667"/>
      <c r="GOQ20" s="667"/>
      <c r="GOR20" s="667"/>
      <c r="GOS20" s="667"/>
      <c r="GOT20" s="667"/>
      <c r="GOU20" s="667"/>
      <c r="GOV20" s="667"/>
      <c r="GOW20" s="667"/>
      <c r="GOX20" s="667"/>
      <c r="GOY20" s="667"/>
      <c r="GOZ20" s="667"/>
      <c r="GPA20" s="667"/>
      <c r="GPB20" s="667"/>
      <c r="GPC20" s="667"/>
      <c r="GPD20" s="667"/>
      <c r="GPE20" s="667"/>
      <c r="GPF20" s="667"/>
      <c r="GPG20" s="667"/>
      <c r="GPH20" s="667"/>
      <c r="GPI20" s="667"/>
      <c r="GPJ20" s="667"/>
      <c r="GPK20" s="667"/>
      <c r="GPL20" s="667"/>
      <c r="GPM20" s="667"/>
      <c r="GPN20" s="667"/>
      <c r="GPO20" s="667"/>
      <c r="GPP20" s="667"/>
      <c r="GPQ20" s="667"/>
      <c r="GPR20" s="667"/>
      <c r="GPS20" s="667"/>
      <c r="GPT20" s="667"/>
      <c r="GPU20" s="667"/>
      <c r="GPV20" s="667"/>
      <c r="GPW20" s="667"/>
      <c r="GPX20" s="667"/>
      <c r="GPY20" s="667"/>
      <c r="GPZ20" s="667"/>
      <c r="GQA20" s="667"/>
      <c r="GQB20" s="667"/>
      <c r="GQC20" s="667"/>
      <c r="GQD20" s="667"/>
      <c r="GQE20" s="667"/>
      <c r="GQF20" s="667"/>
      <c r="GQG20" s="667"/>
      <c r="GQH20" s="667"/>
      <c r="GQI20" s="667"/>
      <c r="GQJ20" s="667"/>
      <c r="GQK20" s="667"/>
      <c r="GQL20" s="667"/>
      <c r="GQM20" s="667"/>
      <c r="GQN20" s="667"/>
      <c r="GQO20" s="667"/>
      <c r="GQP20" s="667"/>
      <c r="GQQ20" s="667"/>
      <c r="GQR20" s="667"/>
      <c r="GQS20" s="667"/>
      <c r="GQT20" s="667"/>
      <c r="GQU20" s="667"/>
      <c r="GQV20" s="667"/>
      <c r="GQW20" s="667"/>
      <c r="GQX20" s="667"/>
      <c r="GQY20" s="667"/>
      <c r="GQZ20" s="667"/>
      <c r="GRA20" s="667"/>
      <c r="GRB20" s="667"/>
      <c r="GRC20" s="667"/>
      <c r="GRD20" s="667"/>
      <c r="GRE20" s="667"/>
      <c r="GRF20" s="667"/>
      <c r="GRG20" s="667"/>
      <c r="GRH20" s="667"/>
      <c r="GRI20" s="667"/>
      <c r="GRJ20" s="667"/>
      <c r="GRK20" s="667"/>
      <c r="GRL20" s="667"/>
      <c r="GRM20" s="667"/>
      <c r="GRN20" s="667"/>
      <c r="GRO20" s="667"/>
      <c r="GRP20" s="667"/>
      <c r="GRQ20" s="667"/>
      <c r="GRR20" s="667"/>
      <c r="GRS20" s="667"/>
      <c r="GRT20" s="667"/>
      <c r="GRU20" s="667"/>
      <c r="GRV20" s="667"/>
      <c r="GRW20" s="667"/>
      <c r="GRX20" s="667"/>
      <c r="GRY20" s="667"/>
      <c r="GRZ20" s="667"/>
      <c r="GSA20" s="667"/>
      <c r="GSB20" s="667"/>
      <c r="GSC20" s="667"/>
      <c r="GSD20" s="667"/>
      <c r="GSE20" s="667"/>
      <c r="GSF20" s="667"/>
      <c r="GSG20" s="667"/>
      <c r="GSH20" s="667"/>
      <c r="GSI20" s="667"/>
      <c r="GSJ20" s="667"/>
      <c r="GSK20" s="667"/>
      <c r="GSL20" s="667"/>
      <c r="GSM20" s="667"/>
      <c r="GSN20" s="667"/>
      <c r="GSO20" s="667"/>
      <c r="GSP20" s="667"/>
      <c r="GSQ20" s="667"/>
      <c r="GSR20" s="667"/>
      <c r="GSS20" s="667"/>
      <c r="GST20" s="667"/>
      <c r="GSU20" s="667"/>
      <c r="GSV20" s="667"/>
      <c r="GSW20" s="667"/>
      <c r="GSX20" s="667"/>
      <c r="GSY20" s="667"/>
      <c r="GSZ20" s="667"/>
      <c r="GTA20" s="667"/>
      <c r="GTB20" s="667"/>
      <c r="GTC20" s="667"/>
      <c r="GTD20" s="667"/>
      <c r="GTE20" s="667"/>
      <c r="GTF20" s="667"/>
      <c r="GTG20" s="667"/>
      <c r="GTH20" s="667"/>
      <c r="GTI20" s="667"/>
      <c r="GTJ20" s="667"/>
      <c r="GTK20" s="667"/>
      <c r="GTL20" s="667"/>
      <c r="GTM20" s="667"/>
      <c r="GTN20" s="667"/>
      <c r="GTO20" s="667"/>
      <c r="GTP20" s="667"/>
      <c r="GTQ20" s="667"/>
      <c r="GTR20" s="667"/>
      <c r="GTS20" s="667"/>
      <c r="GTT20" s="667"/>
      <c r="GTU20" s="667"/>
      <c r="GTV20" s="667"/>
      <c r="GTW20" s="667"/>
      <c r="GTX20" s="667"/>
      <c r="GTY20" s="667"/>
      <c r="GTZ20" s="667"/>
      <c r="GUA20" s="667"/>
      <c r="GUB20" s="667"/>
      <c r="GUC20" s="667"/>
      <c r="GUD20" s="667"/>
      <c r="GUE20" s="667"/>
      <c r="GUF20" s="667"/>
      <c r="GUG20" s="667"/>
      <c r="GUH20" s="667"/>
      <c r="GUI20" s="667"/>
      <c r="GUJ20" s="667"/>
      <c r="GUK20" s="667"/>
      <c r="GUL20" s="667"/>
      <c r="GUM20" s="667"/>
      <c r="GUN20" s="667"/>
      <c r="GUO20" s="667"/>
      <c r="GUP20" s="667"/>
      <c r="GUQ20" s="667"/>
      <c r="GUR20" s="667"/>
      <c r="GUS20" s="667"/>
      <c r="GUT20" s="667"/>
      <c r="GUU20" s="667"/>
      <c r="GUV20" s="667"/>
      <c r="GUW20" s="667"/>
      <c r="GUX20" s="667"/>
      <c r="GUY20" s="667"/>
      <c r="GUZ20" s="667"/>
      <c r="GVA20" s="667"/>
      <c r="GVB20" s="667"/>
      <c r="GVC20" s="667"/>
      <c r="GVD20" s="667"/>
      <c r="GVE20" s="667"/>
      <c r="GVF20" s="667"/>
      <c r="GVG20" s="667"/>
      <c r="GVH20" s="667"/>
      <c r="GVI20" s="667"/>
      <c r="GVJ20" s="667"/>
      <c r="GVK20" s="667"/>
      <c r="GVL20" s="667"/>
      <c r="GVM20" s="667"/>
      <c r="GVN20" s="667"/>
      <c r="GVO20" s="667"/>
      <c r="GVP20" s="667"/>
      <c r="GVQ20" s="667"/>
      <c r="GVR20" s="667"/>
      <c r="GVS20" s="667"/>
      <c r="GVT20" s="667"/>
      <c r="GVU20" s="667"/>
      <c r="GVV20" s="667"/>
      <c r="GVW20" s="667"/>
      <c r="GVX20" s="667"/>
      <c r="GVY20" s="667"/>
      <c r="GVZ20" s="667"/>
      <c r="GWA20" s="667"/>
      <c r="GWB20" s="667"/>
      <c r="GWC20" s="667"/>
      <c r="GWD20" s="667"/>
      <c r="GWE20" s="667"/>
      <c r="GWF20" s="667"/>
      <c r="GWG20" s="667"/>
      <c r="GWH20" s="667"/>
      <c r="GWI20" s="667"/>
      <c r="GWJ20" s="667"/>
      <c r="GWK20" s="667"/>
      <c r="GWL20" s="667"/>
      <c r="GWM20" s="667"/>
      <c r="GWN20" s="667"/>
      <c r="GWO20" s="667"/>
      <c r="GWP20" s="667"/>
      <c r="GWQ20" s="667"/>
      <c r="GWR20" s="667"/>
      <c r="GWS20" s="667"/>
      <c r="GWT20" s="667"/>
      <c r="GWU20" s="667"/>
      <c r="GWV20" s="667"/>
      <c r="GWW20" s="667"/>
      <c r="GWX20" s="667"/>
      <c r="GWY20" s="667"/>
      <c r="GWZ20" s="667"/>
      <c r="GXA20" s="667"/>
      <c r="GXB20" s="667"/>
      <c r="GXC20" s="667"/>
      <c r="GXD20" s="667"/>
      <c r="GXE20" s="667"/>
      <c r="GXF20" s="667"/>
      <c r="GXG20" s="667"/>
      <c r="GXH20" s="667"/>
      <c r="GXI20" s="667"/>
      <c r="GXJ20" s="667"/>
      <c r="GXK20" s="667"/>
      <c r="GXL20" s="667"/>
      <c r="GXM20" s="667"/>
      <c r="GXN20" s="667"/>
      <c r="GXO20" s="667"/>
      <c r="GXP20" s="667"/>
      <c r="GXQ20" s="667"/>
      <c r="GXR20" s="667"/>
      <c r="GXS20" s="667"/>
      <c r="GXT20" s="667"/>
      <c r="GXU20" s="667"/>
      <c r="GXV20" s="667"/>
      <c r="GXW20" s="667"/>
      <c r="GXX20" s="667"/>
      <c r="GXY20" s="667"/>
      <c r="GXZ20" s="667"/>
      <c r="GYA20" s="667"/>
      <c r="GYB20" s="667"/>
      <c r="GYC20" s="667"/>
      <c r="GYD20" s="667"/>
      <c r="GYE20" s="667"/>
      <c r="GYF20" s="667"/>
      <c r="GYG20" s="667"/>
      <c r="GYH20" s="667"/>
      <c r="GYI20" s="667"/>
      <c r="GYJ20" s="667"/>
      <c r="GYK20" s="667"/>
      <c r="GYL20" s="667"/>
      <c r="GYM20" s="667"/>
      <c r="GYN20" s="667"/>
      <c r="GYO20" s="667"/>
      <c r="GYP20" s="667"/>
      <c r="GYQ20" s="667"/>
      <c r="GYR20" s="667"/>
      <c r="GYS20" s="667"/>
      <c r="GYT20" s="667"/>
      <c r="GYU20" s="667"/>
      <c r="GYV20" s="667"/>
      <c r="GYW20" s="667"/>
      <c r="GYX20" s="667"/>
      <c r="GYY20" s="667"/>
      <c r="GYZ20" s="667"/>
      <c r="GZA20" s="667"/>
      <c r="GZB20" s="667"/>
      <c r="GZC20" s="667"/>
      <c r="GZD20" s="667"/>
      <c r="GZE20" s="667"/>
      <c r="GZF20" s="667"/>
      <c r="GZG20" s="667"/>
      <c r="GZH20" s="667"/>
      <c r="GZI20" s="667"/>
      <c r="GZJ20" s="667"/>
      <c r="GZK20" s="667"/>
      <c r="GZL20" s="667"/>
      <c r="GZM20" s="667"/>
      <c r="GZN20" s="667"/>
      <c r="GZO20" s="667"/>
      <c r="GZP20" s="667"/>
      <c r="GZQ20" s="667"/>
      <c r="GZR20" s="667"/>
      <c r="GZS20" s="667"/>
      <c r="GZT20" s="667"/>
      <c r="GZU20" s="667"/>
      <c r="GZV20" s="667"/>
      <c r="GZW20" s="667"/>
      <c r="GZX20" s="667"/>
      <c r="GZY20" s="667"/>
      <c r="GZZ20" s="667"/>
      <c r="HAA20" s="667"/>
      <c r="HAB20" s="667"/>
      <c r="HAC20" s="667"/>
      <c r="HAD20" s="667"/>
      <c r="HAE20" s="667"/>
      <c r="HAF20" s="667"/>
      <c r="HAG20" s="667"/>
      <c r="HAH20" s="667"/>
      <c r="HAI20" s="667"/>
      <c r="HAJ20" s="667"/>
      <c r="HAK20" s="667"/>
      <c r="HAL20" s="667"/>
      <c r="HAM20" s="667"/>
      <c r="HAN20" s="667"/>
      <c r="HAO20" s="667"/>
      <c r="HAP20" s="667"/>
      <c r="HAQ20" s="667"/>
      <c r="HAR20" s="667"/>
      <c r="HAS20" s="667"/>
      <c r="HAT20" s="667"/>
      <c r="HAU20" s="667"/>
      <c r="HAV20" s="667"/>
      <c r="HAW20" s="667"/>
      <c r="HAX20" s="667"/>
      <c r="HAY20" s="667"/>
      <c r="HAZ20" s="667"/>
      <c r="HBA20" s="667"/>
      <c r="HBB20" s="667"/>
      <c r="HBC20" s="667"/>
      <c r="HBD20" s="667"/>
      <c r="HBE20" s="667"/>
      <c r="HBF20" s="667"/>
      <c r="HBG20" s="667"/>
      <c r="HBH20" s="667"/>
      <c r="HBI20" s="667"/>
      <c r="HBJ20" s="667"/>
      <c r="HBK20" s="667"/>
      <c r="HBL20" s="667"/>
      <c r="HBM20" s="667"/>
      <c r="HBN20" s="667"/>
      <c r="HBO20" s="667"/>
      <c r="HBP20" s="667"/>
      <c r="HBQ20" s="667"/>
      <c r="HBR20" s="667"/>
      <c r="HBS20" s="667"/>
      <c r="HBT20" s="667"/>
      <c r="HBU20" s="667"/>
      <c r="HBV20" s="667"/>
      <c r="HBW20" s="667"/>
      <c r="HBX20" s="667"/>
      <c r="HBY20" s="667"/>
      <c r="HBZ20" s="667"/>
      <c r="HCA20" s="667"/>
      <c r="HCB20" s="667"/>
      <c r="HCC20" s="667"/>
      <c r="HCD20" s="667"/>
      <c r="HCE20" s="667"/>
      <c r="HCF20" s="667"/>
      <c r="HCG20" s="667"/>
      <c r="HCH20" s="667"/>
      <c r="HCI20" s="667"/>
      <c r="HCJ20" s="667"/>
      <c r="HCK20" s="667"/>
      <c r="HCL20" s="667"/>
      <c r="HCM20" s="667"/>
      <c r="HCN20" s="667"/>
      <c r="HCO20" s="667"/>
      <c r="HCP20" s="667"/>
      <c r="HCQ20" s="667"/>
      <c r="HCR20" s="667"/>
      <c r="HCS20" s="667"/>
      <c r="HCT20" s="667"/>
      <c r="HCU20" s="667"/>
      <c r="HCV20" s="667"/>
      <c r="HCW20" s="667"/>
      <c r="HCX20" s="667"/>
      <c r="HCY20" s="667"/>
      <c r="HCZ20" s="667"/>
      <c r="HDA20" s="667"/>
      <c r="HDB20" s="667"/>
      <c r="HDC20" s="667"/>
      <c r="HDD20" s="667"/>
      <c r="HDE20" s="667"/>
      <c r="HDF20" s="667"/>
      <c r="HDG20" s="667"/>
      <c r="HDH20" s="667"/>
      <c r="HDI20" s="667"/>
      <c r="HDJ20" s="667"/>
      <c r="HDK20" s="667"/>
      <c r="HDL20" s="667"/>
      <c r="HDM20" s="667"/>
      <c r="HDN20" s="667"/>
      <c r="HDO20" s="667"/>
      <c r="HDP20" s="667"/>
      <c r="HDQ20" s="667"/>
      <c r="HDR20" s="667"/>
      <c r="HDS20" s="667"/>
      <c r="HDT20" s="667"/>
      <c r="HDU20" s="667"/>
      <c r="HDV20" s="667"/>
      <c r="HDW20" s="667"/>
      <c r="HDX20" s="667"/>
      <c r="HDY20" s="667"/>
      <c r="HDZ20" s="667"/>
      <c r="HEA20" s="667"/>
      <c r="HEB20" s="667"/>
      <c r="HEC20" s="667"/>
      <c r="HED20" s="667"/>
      <c r="HEE20" s="667"/>
      <c r="HEF20" s="667"/>
      <c r="HEG20" s="667"/>
      <c r="HEH20" s="667"/>
      <c r="HEI20" s="667"/>
      <c r="HEJ20" s="667"/>
      <c r="HEK20" s="667"/>
      <c r="HEL20" s="667"/>
      <c r="HEM20" s="667"/>
      <c r="HEN20" s="667"/>
      <c r="HEO20" s="667"/>
      <c r="HEP20" s="667"/>
      <c r="HEQ20" s="667"/>
      <c r="HER20" s="667"/>
      <c r="HES20" s="667"/>
      <c r="HET20" s="667"/>
      <c r="HEU20" s="667"/>
      <c r="HEV20" s="667"/>
      <c r="HEW20" s="667"/>
      <c r="HEX20" s="667"/>
      <c r="HEY20" s="667"/>
      <c r="HEZ20" s="667"/>
      <c r="HFA20" s="667"/>
      <c r="HFB20" s="667"/>
      <c r="HFC20" s="667"/>
      <c r="HFD20" s="667"/>
      <c r="HFE20" s="667"/>
      <c r="HFF20" s="667"/>
      <c r="HFG20" s="667"/>
      <c r="HFH20" s="667"/>
      <c r="HFI20" s="667"/>
      <c r="HFJ20" s="667"/>
      <c r="HFK20" s="667"/>
      <c r="HFL20" s="667"/>
      <c r="HFM20" s="667"/>
      <c r="HFN20" s="667"/>
      <c r="HFO20" s="667"/>
      <c r="HFP20" s="667"/>
      <c r="HFQ20" s="667"/>
      <c r="HFR20" s="667"/>
      <c r="HFS20" s="667"/>
      <c r="HFT20" s="667"/>
      <c r="HFU20" s="667"/>
      <c r="HFV20" s="667"/>
      <c r="HFW20" s="667"/>
      <c r="HFX20" s="667"/>
      <c r="HFY20" s="667"/>
      <c r="HFZ20" s="667"/>
      <c r="HGA20" s="667"/>
      <c r="HGB20" s="667"/>
      <c r="HGC20" s="667"/>
      <c r="HGD20" s="667"/>
      <c r="HGE20" s="667"/>
      <c r="HGF20" s="667"/>
      <c r="HGG20" s="667"/>
      <c r="HGH20" s="667"/>
      <c r="HGI20" s="667"/>
      <c r="HGJ20" s="667"/>
      <c r="HGK20" s="667"/>
      <c r="HGL20" s="667"/>
      <c r="HGM20" s="667"/>
      <c r="HGN20" s="667"/>
      <c r="HGO20" s="667"/>
      <c r="HGP20" s="667"/>
      <c r="HGQ20" s="667"/>
      <c r="HGR20" s="667"/>
      <c r="HGS20" s="667"/>
      <c r="HGT20" s="667"/>
      <c r="HGU20" s="667"/>
      <c r="HGV20" s="667"/>
      <c r="HGW20" s="667"/>
      <c r="HGX20" s="667"/>
      <c r="HGY20" s="667"/>
      <c r="HGZ20" s="667"/>
      <c r="HHA20" s="667"/>
      <c r="HHB20" s="667"/>
      <c r="HHC20" s="667"/>
      <c r="HHD20" s="667"/>
      <c r="HHE20" s="667"/>
      <c r="HHF20" s="667"/>
      <c r="HHG20" s="667"/>
      <c r="HHH20" s="667"/>
      <c r="HHI20" s="667"/>
      <c r="HHJ20" s="667"/>
      <c r="HHK20" s="667"/>
      <c r="HHL20" s="667"/>
      <c r="HHM20" s="667"/>
      <c r="HHN20" s="667"/>
      <c r="HHO20" s="667"/>
      <c r="HHP20" s="667"/>
      <c r="HHQ20" s="667"/>
      <c r="HHR20" s="667"/>
      <c r="HHS20" s="667"/>
      <c r="HHT20" s="667"/>
      <c r="HHU20" s="667"/>
      <c r="HHV20" s="667"/>
      <c r="HHW20" s="667"/>
      <c r="HHX20" s="667"/>
      <c r="HHY20" s="667"/>
      <c r="HHZ20" s="667"/>
      <c r="HIA20" s="667"/>
      <c r="HIB20" s="667"/>
      <c r="HIC20" s="667"/>
      <c r="HID20" s="667"/>
      <c r="HIE20" s="667"/>
      <c r="HIF20" s="667"/>
      <c r="HIG20" s="667"/>
      <c r="HIH20" s="667"/>
      <c r="HII20" s="667"/>
      <c r="HIJ20" s="667"/>
      <c r="HIK20" s="667"/>
      <c r="HIL20" s="667"/>
      <c r="HIM20" s="667"/>
      <c r="HIN20" s="667"/>
      <c r="HIO20" s="667"/>
      <c r="HIP20" s="667"/>
      <c r="HIQ20" s="667"/>
      <c r="HIR20" s="667"/>
      <c r="HIS20" s="667"/>
      <c r="HIT20" s="667"/>
      <c r="HIU20" s="667"/>
      <c r="HIV20" s="667"/>
      <c r="HIW20" s="667"/>
      <c r="HIX20" s="667"/>
      <c r="HIY20" s="667"/>
      <c r="HIZ20" s="667"/>
      <c r="HJA20" s="667"/>
      <c r="HJB20" s="667"/>
      <c r="HJC20" s="667"/>
      <c r="HJD20" s="667"/>
      <c r="HJE20" s="667"/>
      <c r="HJF20" s="667"/>
      <c r="HJG20" s="667"/>
      <c r="HJH20" s="667"/>
      <c r="HJI20" s="667"/>
      <c r="HJJ20" s="667"/>
      <c r="HJK20" s="667"/>
      <c r="HJL20" s="667"/>
      <c r="HJM20" s="667"/>
      <c r="HJN20" s="667"/>
      <c r="HJO20" s="667"/>
      <c r="HJP20" s="667"/>
      <c r="HJQ20" s="667"/>
      <c r="HJR20" s="667"/>
      <c r="HJS20" s="667"/>
      <c r="HJT20" s="667"/>
      <c r="HJU20" s="667"/>
      <c r="HJV20" s="667"/>
      <c r="HJW20" s="667"/>
      <c r="HJX20" s="667"/>
      <c r="HJY20" s="667"/>
      <c r="HJZ20" s="667"/>
      <c r="HKA20" s="667"/>
      <c r="HKB20" s="667"/>
      <c r="HKC20" s="667"/>
      <c r="HKD20" s="667"/>
      <c r="HKE20" s="667"/>
      <c r="HKF20" s="667"/>
      <c r="HKG20" s="667"/>
      <c r="HKH20" s="667"/>
      <c r="HKI20" s="667"/>
      <c r="HKJ20" s="667"/>
      <c r="HKK20" s="667"/>
      <c r="HKL20" s="667"/>
      <c r="HKM20" s="667"/>
      <c r="HKN20" s="667"/>
      <c r="HKO20" s="667"/>
      <c r="HKP20" s="667"/>
      <c r="HKQ20" s="667"/>
      <c r="HKR20" s="667"/>
      <c r="HKS20" s="667"/>
      <c r="HKT20" s="667"/>
      <c r="HKU20" s="667"/>
      <c r="HKV20" s="667"/>
      <c r="HKW20" s="667"/>
      <c r="HKX20" s="667"/>
      <c r="HKY20" s="667"/>
      <c r="HKZ20" s="667"/>
      <c r="HLA20" s="667"/>
      <c r="HLB20" s="667"/>
      <c r="HLC20" s="667"/>
      <c r="HLD20" s="667"/>
      <c r="HLE20" s="667"/>
      <c r="HLF20" s="667"/>
      <c r="HLG20" s="667"/>
      <c r="HLH20" s="667"/>
      <c r="HLI20" s="667"/>
      <c r="HLJ20" s="667"/>
      <c r="HLK20" s="667"/>
      <c r="HLL20" s="667"/>
      <c r="HLM20" s="667"/>
      <c r="HLN20" s="667"/>
      <c r="HLO20" s="667"/>
      <c r="HLP20" s="667"/>
      <c r="HLQ20" s="667"/>
      <c r="HLR20" s="667"/>
      <c r="HLS20" s="667"/>
      <c r="HLT20" s="667"/>
      <c r="HLU20" s="667"/>
      <c r="HLV20" s="667"/>
      <c r="HLW20" s="667"/>
      <c r="HLX20" s="667"/>
      <c r="HLY20" s="667"/>
      <c r="HLZ20" s="667"/>
      <c r="HMA20" s="667"/>
      <c r="HMB20" s="667"/>
      <c r="HMC20" s="667"/>
      <c r="HMD20" s="667"/>
      <c r="HME20" s="667"/>
      <c r="HMF20" s="667"/>
      <c r="HMG20" s="667"/>
      <c r="HMH20" s="667"/>
      <c r="HMI20" s="667"/>
      <c r="HMJ20" s="667"/>
      <c r="HMK20" s="667"/>
      <c r="HML20" s="667"/>
      <c r="HMM20" s="667"/>
      <c r="HMN20" s="667"/>
      <c r="HMO20" s="667"/>
      <c r="HMP20" s="667"/>
      <c r="HMQ20" s="667"/>
      <c r="HMR20" s="667"/>
      <c r="HMS20" s="667"/>
      <c r="HMT20" s="667"/>
      <c r="HMU20" s="667"/>
      <c r="HMV20" s="667"/>
      <c r="HMW20" s="667"/>
      <c r="HMX20" s="667"/>
      <c r="HMY20" s="667"/>
      <c r="HMZ20" s="667"/>
      <c r="HNA20" s="667"/>
      <c r="HNB20" s="667"/>
      <c r="HNC20" s="667"/>
      <c r="HND20" s="667"/>
      <c r="HNE20" s="667"/>
      <c r="HNF20" s="667"/>
      <c r="HNG20" s="667"/>
      <c r="HNH20" s="667"/>
      <c r="HNI20" s="667"/>
      <c r="HNJ20" s="667"/>
      <c r="HNK20" s="667"/>
      <c r="HNL20" s="667"/>
      <c r="HNM20" s="667"/>
      <c r="HNN20" s="667"/>
      <c r="HNO20" s="667"/>
      <c r="HNP20" s="667"/>
      <c r="HNQ20" s="667"/>
      <c r="HNR20" s="667"/>
      <c r="HNS20" s="667"/>
      <c r="HNT20" s="667"/>
      <c r="HNU20" s="667"/>
      <c r="HNV20" s="667"/>
      <c r="HNW20" s="667"/>
      <c r="HNX20" s="667"/>
      <c r="HNY20" s="667"/>
      <c r="HNZ20" s="667"/>
      <c r="HOA20" s="667"/>
      <c r="HOB20" s="667"/>
      <c r="HOC20" s="667"/>
      <c r="HOD20" s="667"/>
      <c r="HOE20" s="667"/>
      <c r="HOF20" s="667"/>
      <c r="HOG20" s="667"/>
      <c r="HOH20" s="667"/>
      <c r="HOI20" s="667"/>
      <c r="HOJ20" s="667"/>
      <c r="HOK20" s="667"/>
      <c r="HOL20" s="667"/>
      <c r="HOM20" s="667"/>
      <c r="HON20" s="667"/>
      <c r="HOO20" s="667"/>
      <c r="HOP20" s="667"/>
      <c r="HOQ20" s="667"/>
      <c r="HOR20" s="667"/>
      <c r="HOS20" s="667"/>
      <c r="HOT20" s="667"/>
      <c r="HOU20" s="667"/>
      <c r="HOV20" s="667"/>
      <c r="HOW20" s="667"/>
      <c r="HOX20" s="667"/>
      <c r="HOY20" s="667"/>
      <c r="HOZ20" s="667"/>
      <c r="HPA20" s="667"/>
      <c r="HPB20" s="667"/>
      <c r="HPC20" s="667"/>
      <c r="HPD20" s="667"/>
      <c r="HPE20" s="667"/>
      <c r="HPF20" s="667"/>
      <c r="HPG20" s="667"/>
      <c r="HPH20" s="667"/>
      <c r="HPI20" s="667"/>
      <c r="HPJ20" s="667"/>
      <c r="HPK20" s="667"/>
      <c r="HPL20" s="667"/>
      <c r="HPM20" s="667"/>
      <c r="HPN20" s="667"/>
      <c r="HPO20" s="667"/>
      <c r="HPP20" s="667"/>
      <c r="HPQ20" s="667"/>
      <c r="HPR20" s="667"/>
      <c r="HPS20" s="667"/>
      <c r="HPT20" s="667"/>
      <c r="HPU20" s="667"/>
      <c r="HPV20" s="667"/>
      <c r="HPW20" s="667"/>
      <c r="HPX20" s="667"/>
      <c r="HPY20" s="667"/>
      <c r="HPZ20" s="667"/>
      <c r="HQA20" s="667"/>
      <c r="HQB20" s="667"/>
      <c r="HQC20" s="667"/>
      <c r="HQD20" s="667"/>
      <c r="HQE20" s="667"/>
      <c r="HQF20" s="667"/>
      <c r="HQG20" s="667"/>
      <c r="HQH20" s="667"/>
      <c r="HQI20" s="667"/>
      <c r="HQJ20" s="667"/>
      <c r="HQK20" s="667"/>
      <c r="HQL20" s="667"/>
      <c r="HQM20" s="667"/>
      <c r="HQN20" s="667"/>
      <c r="HQO20" s="667"/>
      <c r="HQP20" s="667"/>
      <c r="HQQ20" s="667"/>
      <c r="HQR20" s="667"/>
      <c r="HQS20" s="667"/>
      <c r="HQT20" s="667"/>
      <c r="HQU20" s="667"/>
      <c r="HQV20" s="667"/>
      <c r="HQW20" s="667"/>
      <c r="HQX20" s="667"/>
      <c r="HQY20" s="667"/>
      <c r="HQZ20" s="667"/>
      <c r="HRA20" s="667"/>
      <c r="HRB20" s="667"/>
      <c r="HRC20" s="667"/>
      <c r="HRD20" s="667"/>
      <c r="HRE20" s="667"/>
      <c r="HRF20" s="667"/>
      <c r="HRG20" s="667"/>
      <c r="HRH20" s="667"/>
      <c r="HRI20" s="667"/>
      <c r="HRJ20" s="667"/>
      <c r="HRK20" s="667"/>
      <c r="HRL20" s="667"/>
      <c r="HRM20" s="667"/>
      <c r="HRN20" s="667"/>
      <c r="HRO20" s="667"/>
      <c r="HRP20" s="667"/>
      <c r="HRQ20" s="667"/>
      <c r="HRR20" s="667"/>
      <c r="HRS20" s="667"/>
      <c r="HRT20" s="667"/>
      <c r="HRU20" s="667"/>
      <c r="HRV20" s="667"/>
      <c r="HRW20" s="667"/>
      <c r="HRX20" s="667"/>
      <c r="HRY20" s="667"/>
      <c r="HRZ20" s="667"/>
      <c r="HSA20" s="667"/>
      <c r="HSB20" s="667"/>
      <c r="HSC20" s="667"/>
      <c r="HSD20" s="667"/>
      <c r="HSE20" s="667"/>
      <c r="HSF20" s="667"/>
      <c r="HSG20" s="667"/>
      <c r="HSH20" s="667"/>
      <c r="HSI20" s="667"/>
      <c r="HSJ20" s="667"/>
      <c r="HSK20" s="667"/>
      <c r="HSL20" s="667"/>
      <c r="HSM20" s="667"/>
      <c r="HSN20" s="667"/>
      <c r="HSO20" s="667"/>
      <c r="HSP20" s="667"/>
      <c r="HSQ20" s="667"/>
      <c r="HSR20" s="667"/>
      <c r="HSS20" s="667"/>
      <c r="HST20" s="667"/>
      <c r="HSU20" s="667"/>
      <c r="HSV20" s="667"/>
      <c r="HSW20" s="667"/>
      <c r="HSX20" s="667"/>
      <c r="HSY20" s="667"/>
      <c r="HSZ20" s="667"/>
      <c r="HTA20" s="667"/>
      <c r="HTB20" s="667"/>
      <c r="HTC20" s="667"/>
      <c r="HTD20" s="667"/>
      <c r="HTE20" s="667"/>
      <c r="HTF20" s="667"/>
      <c r="HTG20" s="667"/>
      <c r="HTH20" s="667"/>
      <c r="HTI20" s="667"/>
      <c r="HTJ20" s="667"/>
      <c r="HTK20" s="667"/>
      <c r="HTL20" s="667"/>
      <c r="HTM20" s="667"/>
      <c r="HTN20" s="667"/>
      <c r="HTO20" s="667"/>
      <c r="HTP20" s="667"/>
      <c r="HTQ20" s="667"/>
      <c r="HTR20" s="667"/>
      <c r="HTS20" s="667"/>
      <c r="HTT20" s="667"/>
      <c r="HTU20" s="667"/>
      <c r="HTV20" s="667"/>
      <c r="HTW20" s="667"/>
      <c r="HTX20" s="667"/>
      <c r="HTY20" s="667"/>
      <c r="HTZ20" s="667"/>
      <c r="HUA20" s="667"/>
      <c r="HUB20" s="667"/>
      <c r="HUC20" s="667"/>
      <c r="HUD20" s="667"/>
      <c r="HUE20" s="667"/>
      <c r="HUF20" s="667"/>
      <c r="HUG20" s="667"/>
      <c r="HUH20" s="667"/>
      <c r="HUI20" s="667"/>
      <c r="HUJ20" s="667"/>
      <c r="HUK20" s="667"/>
      <c r="HUL20" s="667"/>
      <c r="HUM20" s="667"/>
      <c r="HUN20" s="667"/>
      <c r="HUO20" s="667"/>
      <c r="HUP20" s="667"/>
      <c r="HUQ20" s="667"/>
      <c r="HUR20" s="667"/>
      <c r="HUS20" s="667"/>
      <c r="HUT20" s="667"/>
      <c r="HUU20" s="667"/>
      <c r="HUV20" s="667"/>
      <c r="HUW20" s="667"/>
      <c r="HUX20" s="667"/>
      <c r="HUY20" s="667"/>
      <c r="HUZ20" s="667"/>
      <c r="HVA20" s="667"/>
      <c r="HVB20" s="667"/>
      <c r="HVC20" s="667"/>
      <c r="HVD20" s="667"/>
      <c r="HVE20" s="667"/>
      <c r="HVF20" s="667"/>
      <c r="HVG20" s="667"/>
      <c r="HVH20" s="667"/>
      <c r="HVI20" s="667"/>
      <c r="HVJ20" s="667"/>
      <c r="HVK20" s="667"/>
      <c r="HVL20" s="667"/>
      <c r="HVM20" s="667"/>
      <c r="HVN20" s="667"/>
      <c r="HVO20" s="667"/>
      <c r="HVP20" s="667"/>
      <c r="HVQ20" s="667"/>
      <c r="HVR20" s="667"/>
      <c r="HVS20" s="667"/>
      <c r="HVT20" s="667"/>
      <c r="HVU20" s="667"/>
      <c r="HVV20" s="667"/>
      <c r="HVW20" s="667"/>
      <c r="HVX20" s="667"/>
      <c r="HVY20" s="667"/>
      <c r="HVZ20" s="667"/>
      <c r="HWA20" s="667"/>
      <c r="HWB20" s="667"/>
      <c r="HWC20" s="667"/>
      <c r="HWD20" s="667"/>
      <c r="HWE20" s="667"/>
      <c r="HWF20" s="667"/>
      <c r="HWG20" s="667"/>
      <c r="HWH20" s="667"/>
      <c r="HWI20" s="667"/>
      <c r="HWJ20" s="667"/>
      <c r="HWK20" s="667"/>
      <c r="HWL20" s="667"/>
      <c r="HWM20" s="667"/>
      <c r="HWN20" s="667"/>
      <c r="HWO20" s="667"/>
      <c r="HWP20" s="667"/>
      <c r="HWQ20" s="667"/>
      <c r="HWR20" s="667"/>
      <c r="HWS20" s="667"/>
      <c r="HWT20" s="667"/>
      <c r="HWU20" s="667"/>
      <c r="HWV20" s="667"/>
      <c r="HWW20" s="667"/>
      <c r="HWX20" s="667"/>
      <c r="HWY20" s="667"/>
      <c r="HWZ20" s="667"/>
      <c r="HXA20" s="667"/>
      <c r="HXB20" s="667"/>
      <c r="HXC20" s="667"/>
      <c r="HXD20" s="667"/>
      <c r="HXE20" s="667"/>
      <c r="HXF20" s="667"/>
      <c r="HXG20" s="667"/>
      <c r="HXH20" s="667"/>
      <c r="HXI20" s="667"/>
      <c r="HXJ20" s="667"/>
      <c r="HXK20" s="667"/>
      <c r="HXL20" s="667"/>
      <c r="HXM20" s="667"/>
      <c r="HXN20" s="667"/>
      <c r="HXO20" s="667"/>
      <c r="HXP20" s="667"/>
      <c r="HXQ20" s="667"/>
      <c r="HXR20" s="667"/>
      <c r="HXS20" s="667"/>
      <c r="HXT20" s="667"/>
      <c r="HXU20" s="667"/>
      <c r="HXV20" s="667"/>
      <c r="HXW20" s="667"/>
      <c r="HXX20" s="667"/>
      <c r="HXY20" s="667"/>
      <c r="HXZ20" s="667"/>
      <c r="HYA20" s="667"/>
      <c r="HYB20" s="667"/>
      <c r="HYC20" s="667"/>
      <c r="HYD20" s="667"/>
      <c r="HYE20" s="667"/>
      <c r="HYF20" s="667"/>
      <c r="HYG20" s="667"/>
      <c r="HYH20" s="667"/>
      <c r="HYI20" s="667"/>
      <c r="HYJ20" s="667"/>
      <c r="HYK20" s="667"/>
      <c r="HYL20" s="667"/>
      <c r="HYM20" s="667"/>
      <c r="HYN20" s="667"/>
      <c r="HYO20" s="667"/>
      <c r="HYP20" s="667"/>
      <c r="HYQ20" s="667"/>
      <c r="HYR20" s="667"/>
      <c r="HYS20" s="667"/>
      <c r="HYT20" s="667"/>
      <c r="HYU20" s="667"/>
      <c r="HYV20" s="667"/>
      <c r="HYW20" s="667"/>
      <c r="HYX20" s="667"/>
      <c r="HYY20" s="667"/>
      <c r="HYZ20" s="667"/>
      <c r="HZA20" s="667"/>
      <c r="HZB20" s="667"/>
      <c r="HZC20" s="667"/>
      <c r="HZD20" s="667"/>
      <c r="HZE20" s="667"/>
      <c r="HZF20" s="667"/>
      <c r="HZG20" s="667"/>
      <c r="HZH20" s="667"/>
      <c r="HZI20" s="667"/>
      <c r="HZJ20" s="667"/>
      <c r="HZK20" s="667"/>
      <c r="HZL20" s="667"/>
      <c r="HZM20" s="667"/>
      <c r="HZN20" s="667"/>
      <c r="HZO20" s="667"/>
      <c r="HZP20" s="667"/>
      <c r="HZQ20" s="667"/>
      <c r="HZR20" s="667"/>
      <c r="HZS20" s="667"/>
      <c r="HZT20" s="667"/>
      <c r="HZU20" s="667"/>
      <c r="HZV20" s="667"/>
      <c r="HZW20" s="667"/>
      <c r="HZX20" s="667"/>
      <c r="HZY20" s="667"/>
      <c r="HZZ20" s="667"/>
      <c r="IAA20" s="667"/>
      <c r="IAB20" s="667"/>
      <c r="IAC20" s="667"/>
      <c r="IAD20" s="667"/>
      <c r="IAE20" s="667"/>
      <c r="IAF20" s="667"/>
      <c r="IAG20" s="667"/>
      <c r="IAH20" s="667"/>
      <c r="IAI20" s="667"/>
      <c r="IAJ20" s="667"/>
      <c r="IAK20" s="667"/>
      <c r="IAL20" s="667"/>
      <c r="IAM20" s="667"/>
      <c r="IAN20" s="667"/>
      <c r="IAO20" s="667"/>
      <c r="IAP20" s="667"/>
      <c r="IAQ20" s="667"/>
      <c r="IAR20" s="667"/>
      <c r="IAS20" s="667"/>
      <c r="IAT20" s="667"/>
      <c r="IAU20" s="667"/>
      <c r="IAV20" s="667"/>
      <c r="IAW20" s="667"/>
      <c r="IAX20" s="667"/>
      <c r="IAY20" s="667"/>
      <c r="IAZ20" s="667"/>
      <c r="IBA20" s="667"/>
      <c r="IBB20" s="667"/>
      <c r="IBC20" s="667"/>
      <c r="IBD20" s="667"/>
      <c r="IBE20" s="667"/>
      <c r="IBF20" s="667"/>
      <c r="IBG20" s="667"/>
      <c r="IBH20" s="667"/>
      <c r="IBI20" s="667"/>
      <c r="IBJ20" s="667"/>
      <c r="IBK20" s="667"/>
      <c r="IBL20" s="667"/>
      <c r="IBM20" s="667"/>
      <c r="IBN20" s="667"/>
      <c r="IBO20" s="667"/>
      <c r="IBP20" s="667"/>
      <c r="IBQ20" s="667"/>
      <c r="IBR20" s="667"/>
      <c r="IBS20" s="667"/>
      <c r="IBT20" s="667"/>
      <c r="IBU20" s="667"/>
      <c r="IBV20" s="667"/>
      <c r="IBW20" s="667"/>
      <c r="IBX20" s="667"/>
      <c r="IBY20" s="667"/>
      <c r="IBZ20" s="667"/>
      <c r="ICA20" s="667"/>
      <c r="ICB20" s="667"/>
      <c r="ICC20" s="667"/>
      <c r="ICD20" s="667"/>
      <c r="ICE20" s="667"/>
      <c r="ICF20" s="667"/>
      <c r="ICG20" s="667"/>
      <c r="ICH20" s="667"/>
      <c r="ICI20" s="667"/>
      <c r="ICJ20" s="667"/>
      <c r="ICK20" s="667"/>
      <c r="ICL20" s="667"/>
      <c r="ICM20" s="667"/>
      <c r="ICN20" s="667"/>
      <c r="ICO20" s="667"/>
      <c r="ICP20" s="667"/>
      <c r="ICQ20" s="667"/>
      <c r="ICR20" s="667"/>
      <c r="ICS20" s="667"/>
      <c r="ICT20" s="667"/>
      <c r="ICU20" s="667"/>
      <c r="ICV20" s="667"/>
      <c r="ICW20" s="667"/>
      <c r="ICX20" s="667"/>
      <c r="ICY20" s="667"/>
      <c r="ICZ20" s="667"/>
      <c r="IDA20" s="667"/>
      <c r="IDB20" s="667"/>
      <c r="IDC20" s="667"/>
      <c r="IDD20" s="667"/>
      <c r="IDE20" s="667"/>
      <c r="IDF20" s="667"/>
      <c r="IDG20" s="667"/>
      <c r="IDH20" s="667"/>
      <c r="IDI20" s="667"/>
      <c r="IDJ20" s="667"/>
      <c r="IDK20" s="667"/>
      <c r="IDL20" s="667"/>
      <c r="IDM20" s="667"/>
      <c r="IDN20" s="667"/>
      <c r="IDO20" s="667"/>
      <c r="IDP20" s="667"/>
      <c r="IDQ20" s="667"/>
      <c r="IDR20" s="667"/>
      <c r="IDS20" s="667"/>
      <c r="IDT20" s="667"/>
      <c r="IDU20" s="667"/>
      <c r="IDV20" s="667"/>
      <c r="IDW20" s="667"/>
      <c r="IDX20" s="667"/>
      <c r="IDY20" s="667"/>
      <c r="IDZ20" s="667"/>
      <c r="IEA20" s="667"/>
      <c r="IEB20" s="667"/>
      <c r="IEC20" s="667"/>
      <c r="IED20" s="667"/>
      <c r="IEE20" s="667"/>
      <c r="IEF20" s="667"/>
      <c r="IEG20" s="667"/>
      <c r="IEH20" s="667"/>
      <c r="IEI20" s="667"/>
      <c r="IEJ20" s="667"/>
      <c r="IEK20" s="667"/>
      <c r="IEL20" s="667"/>
      <c r="IEM20" s="667"/>
      <c r="IEN20" s="667"/>
      <c r="IEO20" s="667"/>
      <c r="IEP20" s="667"/>
      <c r="IEQ20" s="667"/>
      <c r="IER20" s="667"/>
      <c r="IES20" s="667"/>
      <c r="IET20" s="667"/>
      <c r="IEU20" s="667"/>
      <c r="IEV20" s="667"/>
      <c r="IEW20" s="667"/>
      <c r="IEX20" s="667"/>
      <c r="IEY20" s="667"/>
      <c r="IEZ20" s="667"/>
      <c r="IFA20" s="667"/>
      <c r="IFB20" s="667"/>
      <c r="IFC20" s="667"/>
      <c r="IFD20" s="667"/>
      <c r="IFE20" s="667"/>
      <c r="IFF20" s="667"/>
      <c r="IFG20" s="667"/>
      <c r="IFH20" s="667"/>
      <c r="IFI20" s="667"/>
      <c r="IFJ20" s="667"/>
      <c r="IFK20" s="667"/>
      <c r="IFL20" s="667"/>
      <c r="IFM20" s="667"/>
      <c r="IFN20" s="667"/>
      <c r="IFO20" s="667"/>
      <c r="IFP20" s="667"/>
      <c r="IFQ20" s="667"/>
      <c r="IFR20" s="667"/>
      <c r="IFS20" s="667"/>
      <c r="IFT20" s="667"/>
      <c r="IFU20" s="667"/>
      <c r="IFV20" s="667"/>
      <c r="IFW20" s="667"/>
      <c r="IFX20" s="667"/>
      <c r="IFY20" s="667"/>
      <c r="IFZ20" s="667"/>
      <c r="IGA20" s="667"/>
      <c r="IGB20" s="667"/>
      <c r="IGC20" s="667"/>
      <c r="IGD20" s="667"/>
      <c r="IGE20" s="667"/>
      <c r="IGF20" s="667"/>
      <c r="IGG20" s="667"/>
      <c r="IGH20" s="667"/>
      <c r="IGI20" s="667"/>
      <c r="IGJ20" s="667"/>
      <c r="IGK20" s="667"/>
      <c r="IGL20" s="667"/>
      <c r="IGM20" s="667"/>
      <c r="IGN20" s="667"/>
      <c r="IGO20" s="667"/>
      <c r="IGP20" s="667"/>
      <c r="IGQ20" s="667"/>
      <c r="IGR20" s="667"/>
      <c r="IGS20" s="667"/>
      <c r="IGT20" s="667"/>
      <c r="IGU20" s="667"/>
      <c r="IGV20" s="667"/>
      <c r="IGW20" s="667"/>
      <c r="IGX20" s="667"/>
      <c r="IGY20" s="667"/>
      <c r="IGZ20" s="667"/>
      <c r="IHA20" s="667"/>
      <c r="IHB20" s="667"/>
      <c r="IHC20" s="667"/>
      <c r="IHD20" s="667"/>
      <c r="IHE20" s="667"/>
      <c r="IHF20" s="667"/>
      <c r="IHG20" s="667"/>
      <c r="IHH20" s="667"/>
      <c r="IHI20" s="667"/>
      <c r="IHJ20" s="667"/>
      <c r="IHK20" s="667"/>
      <c r="IHL20" s="667"/>
      <c r="IHM20" s="667"/>
      <c r="IHN20" s="667"/>
      <c r="IHO20" s="667"/>
      <c r="IHP20" s="667"/>
      <c r="IHQ20" s="667"/>
      <c r="IHR20" s="667"/>
      <c r="IHS20" s="667"/>
      <c r="IHT20" s="667"/>
      <c r="IHU20" s="667"/>
      <c r="IHV20" s="667"/>
      <c r="IHW20" s="667"/>
      <c r="IHX20" s="667"/>
      <c r="IHY20" s="667"/>
      <c r="IHZ20" s="667"/>
      <c r="IIA20" s="667"/>
      <c r="IIB20" s="667"/>
      <c r="IIC20" s="667"/>
      <c r="IID20" s="667"/>
      <c r="IIE20" s="667"/>
      <c r="IIF20" s="667"/>
      <c r="IIG20" s="667"/>
      <c r="IIH20" s="667"/>
      <c r="III20" s="667"/>
      <c r="IIJ20" s="667"/>
      <c r="IIK20" s="667"/>
      <c r="IIL20" s="667"/>
      <c r="IIM20" s="667"/>
      <c r="IIN20" s="667"/>
      <c r="IIO20" s="667"/>
      <c r="IIP20" s="667"/>
      <c r="IIQ20" s="667"/>
      <c r="IIR20" s="667"/>
      <c r="IIS20" s="667"/>
      <c r="IIT20" s="667"/>
      <c r="IIU20" s="667"/>
      <c r="IIV20" s="667"/>
      <c r="IIW20" s="667"/>
      <c r="IIX20" s="667"/>
      <c r="IIY20" s="667"/>
      <c r="IIZ20" s="667"/>
      <c r="IJA20" s="667"/>
      <c r="IJB20" s="667"/>
      <c r="IJC20" s="667"/>
      <c r="IJD20" s="667"/>
      <c r="IJE20" s="667"/>
      <c r="IJF20" s="667"/>
      <c r="IJG20" s="667"/>
      <c r="IJH20" s="667"/>
      <c r="IJI20" s="667"/>
      <c r="IJJ20" s="667"/>
      <c r="IJK20" s="667"/>
      <c r="IJL20" s="667"/>
      <c r="IJM20" s="667"/>
      <c r="IJN20" s="667"/>
      <c r="IJO20" s="667"/>
      <c r="IJP20" s="667"/>
      <c r="IJQ20" s="667"/>
      <c r="IJR20" s="667"/>
      <c r="IJS20" s="667"/>
      <c r="IJT20" s="667"/>
      <c r="IJU20" s="667"/>
      <c r="IJV20" s="667"/>
      <c r="IJW20" s="667"/>
      <c r="IJX20" s="667"/>
      <c r="IJY20" s="667"/>
      <c r="IJZ20" s="667"/>
      <c r="IKA20" s="667"/>
      <c r="IKB20" s="667"/>
      <c r="IKC20" s="667"/>
      <c r="IKD20" s="667"/>
      <c r="IKE20" s="667"/>
      <c r="IKF20" s="667"/>
      <c r="IKG20" s="667"/>
      <c r="IKH20" s="667"/>
      <c r="IKI20" s="667"/>
      <c r="IKJ20" s="667"/>
      <c r="IKK20" s="667"/>
      <c r="IKL20" s="667"/>
      <c r="IKM20" s="667"/>
      <c r="IKN20" s="667"/>
      <c r="IKO20" s="667"/>
      <c r="IKP20" s="667"/>
      <c r="IKQ20" s="667"/>
      <c r="IKR20" s="667"/>
      <c r="IKS20" s="667"/>
      <c r="IKT20" s="667"/>
      <c r="IKU20" s="667"/>
      <c r="IKV20" s="667"/>
      <c r="IKW20" s="667"/>
      <c r="IKX20" s="667"/>
      <c r="IKY20" s="667"/>
      <c r="IKZ20" s="667"/>
      <c r="ILA20" s="667"/>
      <c r="ILB20" s="667"/>
      <c r="ILC20" s="667"/>
      <c r="ILD20" s="667"/>
      <c r="ILE20" s="667"/>
      <c r="ILF20" s="667"/>
      <c r="ILG20" s="667"/>
      <c r="ILH20" s="667"/>
      <c r="ILI20" s="667"/>
      <c r="ILJ20" s="667"/>
      <c r="ILK20" s="667"/>
      <c r="ILL20" s="667"/>
      <c r="ILM20" s="667"/>
      <c r="ILN20" s="667"/>
      <c r="ILO20" s="667"/>
      <c r="ILP20" s="667"/>
      <c r="ILQ20" s="667"/>
      <c r="ILR20" s="667"/>
      <c r="ILS20" s="667"/>
      <c r="ILT20" s="667"/>
      <c r="ILU20" s="667"/>
      <c r="ILV20" s="667"/>
      <c r="ILW20" s="667"/>
      <c r="ILX20" s="667"/>
      <c r="ILY20" s="667"/>
      <c r="ILZ20" s="667"/>
      <c r="IMA20" s="667"/>
      <c r="IMB20" s="667"/>
      <c r="IMC20" s="667"/>
      <c r="IMD20" s="667"/>
      <c r="IME20" s="667"/>
      <c r="IMF20" s="667"/>
      <c r="IMG20" s="667"/>
      <c r="IMH20" s="667"/>
      <c r="IMI20" s="667"/>
      <c r="IMJ20" s="667"/>
      <c r="IMK20" s="667"/>
      <c r="IML20" s="667"/>
      <c r="IMM20" s="667"/>
      <c r="IMN20" s="667"/>
      <c r="IMO20" s="667"/>
      <c r="IMP20" s="667"/>
      <c r="IMQ20" s="667"/>
      <c r="IMR20" s="667"/>
      <c r="IMS20" s="667"/>
      <c r="IMT20" s="667"/>
      <c r="IMU20" s="667"/>
      <c r="IMV20" s="667"/>
      <c r="IMW20" s="667"/>
      <c r="IMX20" s="667"/>
      <c r="IMY20" s="667"/>
      <c r="IMZ20" s="667"/>
      <c r="INA20" s="667"/>
      <c r="INB20" s="667"/>
      <c r="INC20" s="667"/>
      <c r="IND20" s="667"/>
      <c r="INE20" s="667"/>
      <c r="INF20" s="667"/>
      <c r="ING20" s="667"/>
      <c r="INH20" s="667"/>
      <c r="INI20" s="667"/>
      <c r="INJ20" s="667"/>
      <c r="INK20" s="667"/>
      <c r="INL20" s="667"/>
      <c r="INM20" s="667"/>
      <c r="INN20" s="667"/>
      <c r="INO20" s="667"/>
      <c r="INP20" s="667"/>
      <c r="INQ20" s="667"/>
      <c r="INR20" s="667"/>
      <c r="INS20" s="667"/>
      <c r="INT20" s="667"/>
      <c r="INU20" s="667"/>
      <c r="INV20" s="667"/>
      <c r="INW20" s="667"/>
      <c r="INX20" s="667"/>
      <c r="INY20" s="667"/>
      <c r="INZ20" s="667"/>
      <c r="IOA20" s="667"/>
      <c r="IOB20" s="667"/>
      <c r="IOC20" s="667"/>
      <c r="IOD20" s="667"/>
      <c r="IOE20" s="667"/>
      <c r="IOF20" s="667"/>
      <c r="IOG20" s="667"/>
      <c r="IOH20" s="667"/>
      <c r="IOI20" s="667"/>
      <c r="IOJ20" s="667"/>
      <c r="IOK20" s="667"/>
      <c r="IOL20" s="667"/>
      <c r="IOM20" s="667"/>
      <c r="ION20" s="667"/>
      <c r="IOO20" s="667"/>
      <c r="IOP20" s="667"/>
      <c r="IOQ20" s="667"/>
      <c r="IOR20" s="667"/>
      <c r="IOS20" s="667"/>
      <c r="IOT20" s="667"/>
      <c r="IOU20" s="667"/>
      <c r="IOV20" s="667"/>
      <c r="IOW20" s="667"/>
      <c r="IOX20" s="667"/>
      <c r="IOY20" s="667"/>
      <c r="IOZ20" s="667"/>
      <c r="IPA20" s="667"/>
      <c r="IPB20" s="667"/>
      <c r="IPC20" s="667"/>
      <c r="IPD20" s="667"/>
      <c r="IPE20" s="667"/>
      <c r="IPF20" s="667"/>
      <c r="IPG20" s="667"/>
      <c r="IPH20" s="667"/>
      <c r="IPI20" s="667"/>
      <c r="IPJ20" s="667"/>
      <c r="IPK20" s="667"/>
      <c r="IPL20" s="667"/>
      <c r="IPM20" s="667"/>
      <c r="IPN20" s="667"/>
      <c r="IPO20" s="667"/>
      <c r="IPP20" s="667"/>
      <c r="IPQ20" s="667"/>
      <c r="IPR20" s="667"/>
      <c r="IPS20" s="667"/>
      <c r="IPT20" s="667"/>
      <c r="IPU20" s="667"/>
      <c r="IPV20" s="667"/>
      <c r="IPW20" s="667"/>
      <c r="IPX20" s="667"/>
      <c r="IPY20" s="667"/>
      <c r="IPZ20" s="667"/>
      <c r="IQA20" s="667"/>
      <c r="IQB20" s="667"/>
      <c r="IQC20" s="667"/>
      <c r="IQD20" s="667"/>
      <c r="IQE20" s="667"/>
      <c r="IQF20" s="667"/>
      <c r="IQG20" s="667"/>
      <c r="IQH20" s="667"/>
      <c r="IQI20" s="667"/>
      <c r="IQJ20" s="667"/>
      <c r="IQK20" s="667"/>
      <c r="IQL20" s="667"/>
      <c r="IQM20" s="667"/>
      <c r="IQN20" s="667"/>
      <c r="IQO20" s="667"/>
      <c r="IQP20" s="667"/>
      <c r="IQQ20" s="667"/>
      <c r="IQR20" s="667"/>
      <c r="IQS20" s="667"/>
      <c r="IQT20" s="667"/>
      <c r="IQU20" s="667"/>
      <c r="IQV20" s="667"/>
      <c r="IQW20" s="667"/>
      <c r="IQX20" s="667"/>
      <c r="IQY20" s="667"/>
      <c r="IQZ20" s="667"/>
      <c r="IRA20" s="667"/>
      <c r="IRB20" s="667"/>
      <c r="IRC20" s="667"/>
      <c r="IRD20" s="667"/>
      <c r="IRE20" s="667"/>
      <c r="IRF20" s="667"/>
      <c r="IRG20" s="667"/>
      <c r="IRH20" s="667"/>
      <c r="IRI20" s="667"/>
      <c r="IRJ20" s="667"/>
      <c r="IRK20" s="667"/>
      <c r="IRL20" s="667"/>
      <c r="IRM20" s="667"/>
      <c r="IRN20" s="667"/>
      <c r="IRO20" s="667"/>
      <c r="IRP20" s="667"/>
      <c r="IRQ20" s="667"/>
      <c r="IRR20" s="667"/>
      <c r="IRS20" s="667"/>
      <c r="IRT20" s="667"/>
      <c r="IRU20" s="667"/>
      <c r="IRV20" s="667"/>
      <c r="IRW20" s="667"/>
      <c r="IRX20" s="667"/>
      <c r="IRY20" s="667"/>
      <c r="IRZ20" s="667"/>
      <c r="ISA20" s="667"/>
      <c r="ISB20" s="667"/>
      <c r="ISC20" s="667"/>
      <c r="ISD20" s="667"/>
      <c r="ISE20" s="667"/>
      <c r="ISF20" s="667"/>
      <c r="ISG20" s="667"/>
      <c r="ISH20" s="667"/>
      <c r="ISI20" s="667"/>
      <c r="ISJ20" s="667"/>
      <c r="ISK20" s="667"/>
      <c r="ISL20" s="667"/>
      <c r="ISM20" s="667"/>
      <c r="ISN20" s="667"/>
      <c r="ISO20" s="667"/>
      <c r="ISP20" s="667"/>
      <c r="ISQ20" s="667"/>
      <c r="ISR20" s="667"/>
      <c r="ISS20" s="667"/>
      <c r="IST20" s="667"/>
      <c r="ISU20" s="667"/>
      <c r="ISV20" s="667"/>
      <c r="ISW20" s="667"/>
      <c r="ISX20" s="667"/>
      <c r="ISY20" s="667"/>
      <c r="ISZ20" s="667"/>
      <c r="ITA20" s="667"/>
      <c r="ITB20" s="667"/>
      <c r="ITC20" s="667"/>
      <c r="ITD20" s="667"/>
      <c r="ITE20" s="667"/>
      <c r="ITF20" s="667"/>
      <c r="ITG20" s="667"/>
      <c r="ITH20" s="667"/>
      <c r="ITI20" s="667"/>
      <c r="ITJ20" s="667"/>
      <c r="ITK20" s="667"/>
      <c r="ITL20" s="667"/>
      <c r="ITM20" s="667"/>
      <c r="ITN20" s="667"/>
      <c r="ITO20" s="667"/>
      <c r="ITP20" s="667"/>
      <c r="ITQ20" s="667"/>
      <c r="ITR20" s="667"/>
      <c r="ITS20" s="667"/>
      <c r="ITT20" s="667"/>
      <c r="ITU20" s="667"/>
      <c r="ITV20" s="667"/>
      <c r="ITW20" s="667"/>
      <c r="ITX20" s="667"/>
      <c r="ITY20" s="667"/>
      <c r="ITZ20" s="667"/>
      <c r="IUA20" s="667"/>
      <c r="IUB20" s="667"/>
      <c r="IUC20" s="667"/>
      <c r="IUD20" s="667"/>
      <c r="IUE20" s="667"/>
      <c r="IUF20" s="667"/>
      <c r="IUG20" s="667"/>
      <c r="IUH20" s="667"/>
      <c r="IUI20" s="667"/>
      <c r="IUJ20" s="667"/>
      <c r="IUK20" s="667"/>
      <c r="IUL20" s="667"/>
      <c r="IUM20" s="667"/>
      <c r="IUN20" s="667"/>
      <c r="IUO20" s="667"/>
      <c r="IUP20" s="667"/>
      <c r="IUQ20" s="667"/>
      <c r="IUR20" s="667"/>
      <c r="IUS20" s="667"/>
      <c r="IUT20" s="667"/>
      <c r="IUU20" s="667"/>
      <c r="IUV20" s="667"/>
      <c r="IUW20" s="667"/>
      <c r="IUX20" s="667"/>
      <c r="IUY20" s="667"/>
      <c r="IUZ20" s="667"/>
      <c r="IVA20" s="667"/>
      <c r="IVB20" s="667"/>
      <c r="IVC20" s="667"/>
      <c r="IVD20" s="667"/>
      <c r="IVE20" s="667"/>
      <c r="IVF20" s="667"/>
      <c r="IVG20" s="667"/>
      <c r="IVH20" s="667"/>
      <c r="IVI20" s="667"/>
      <c r="IVJ20" s="667"/>
      <c r="IVK20" s="667"/>
      <c r="IVL20" s="667"/>
      <c r="IVM20" s="667"/>
      <c r="IVN20" s="667"/>
      <c r="IVO20" s="667"/>
      <c r="IVP20" s="667"/>
      <c r="IVQ20" s="667"/>
      <c r="IVR20" s="667"/>
      <c r="IVS20" s="667"/>
      <c r="IVT20" s="667"/>
      <c r="IVU20" s="667"/>
      <c r="IVV20" s="667"/>
      <c r="IVW20" s="667"/>
      <c r="IVX20" s="667"/>
      <c r="IVY20" s="667"/>
      <c r="IVZ20" s="667"/>
      <c r="IWA20" s="667"/>
      <c r="IWB20" s="667"/>
      <c r="IWC20" s="667"/>
      <c r="IWD20" s="667"/>
      <c r="IWE20" s="667"/>
      <c r="IWF20" s="667"/>
      <c r="IWG20" s="667"/>
      <c r="IWH20" s="667"/>
      <c r="IWI20" s="667"/>
      <c r="IWJ20" s="667"/>
      <c r="IWK20" s="667"/>
      <c r="IWL20" s="667"/>
      <c r="IWM20" s="667"/>
      <c r="IWN20" s="667"/>
      <c r="IWO20" s="667"/>
      <c r="IWP20" s="667"/>
      <c r="IWQ20" s="667"/>
      <c r="IWR20" s="667"/>
      <c r="IWS20" s="667"/>
      <c r="IWT20" s="667"/>
      <c r="IWU20" s="667"/>
      <c r="IWV20" s="667"/>
      <c r="IWW20" s="667"/>
      <c r="IWX20" s="667"/>
      <c r="IWY20" s="667"/>
      <c r="IWZ20" s="667"/>
      <c r="IXA20" s="667"/>
      <c r="IXB20" s="667"/>
      <c r="IXC20" s="667"/>
      <c r="IXD20" s="667"/>
      <c r="IXE20" s="667"/>
      <c r="IXF20" s="667"/>
      <c r="IXG20" s="667"/>
      <c r="IXH20" s="667"/>
      <c r="IXI20" s="667"/>
      <c r="IXJ20" s="667"/>
      <c r="IXK20" s="667"/>
      <c r="IXL20" s="667"/>
      <c r="IXM20" s="667"/>
      <c r="IXN20" s="667"/>
      <c r="IXO20" s="667"/>
      <c r="IXP20" s="667"/>
      <c r="IXQ20" s="667"/>
      <c r="IXR20" s="667"/>
      <c r="IXS20" s="667"/>
      <c r="IXT20" s="667"/>
      <c r="IXU20" s="667"/>
      <c r="IXV20" s="667"/>
      <c r="IXW20" s="667"/>
      <c r="IXX20" s="667"/>
      <c r="IXY20" s="667"/>
      <c r="IXZ20" s="667"/>
      <c r="IYA20" s="667"/>
      <c r="IYB20" s="667"/>
      <c r="IYC20" s="667"/>
      <c r="IYD20" s="667"/>
      <c r="IYE20" s="667"/>
      <c r="IYF20" s="667"/>
      <c r="IYG20" s="667"/>
      <c r="IYH20" s="667"/>
      <c r="IYI20" s="667"/>
      <c r="IYJ20" s="667"/>
      <c r="IYK20" s="667"/>
      <c r="IYL20" s="667"/>
      <c r="IYM20" s="667"/>
      <c r="IYN20" s="667"/>
      <c r="IYO20" s="667"/>
      <c r="IYP20" s="667"/>
      <c r="IYQ20" s="667"/>
      <c r="IYR20" s="667"/>
      <c r="IYS20" s="667"/>
      <c r="IYT20" s="667"/>
      <c r="IYU20" s="667"/>
      <c r="IYV20" s="667"/>
      <c r="IYW20" s="667"/>
      <c r="IYX20" s="667"/>
      <c r="IYY20" s="667"/>
      <c r="IYZ20" s="667"/>
      <c r="IZA20" s="667"/>
      <c r="IZB20" s="667"/>
      <c r="IZC20" s="667"/>
      <c r="IZD20" s="667"/>
      <c r="IZE20" s="667"/>
      <c r="IZF20" s="667"/>
      <c r="IZG20" s="667"/>
      <c r="IZH20" s="667"/>
      <c r="IZI20" s="667"/>
      <c r="IZJ20" s="667"/>
      <c r="IZK20" s="667"/>
      <c r="IZL20" s="667"/>
      <c r="IZM20" s="667"/>
      <c r="IZN20" s="667"/>
      <c r="IZO20" s="667"/>
      <c r="IZP20" s="667"/>
      <c r="IZQ20" s="667"/>
      <c r="IZR20" s="667"/>
      <c r="IZS20" s="667"/>
      <c r="IZT20" s="667"/>
      <c r="IZU20" s="667"/>
      <c r="IZV20" s="667"/>
      <c r="IZW20" s="667"/>
      <c r="IZX20" s="667"/>
      <c r="IZY20" s="667"/>
      <c r="IZZ20" s="667"/>
      <c r="JAA20" s="667"/>
      <c r="JAB20" s="667"/>
      <c r="JAC20" s="667"/>
      <c r="JAD20" s="667"/>
      <c r="JAE20" s="667"/>
      <c r="JAF20" s="667"/>
      <c r="JAG20" s="667"/>
      <c r="JAH20" s="667"/>
      <c r="JAI20" s="667"/>
      <c r="JAJ20" s="667"/>
      <c r="JAK20" s="667"/>
      <c r="JAL20" s="667"/>
      <c r="JAM20" s="667"/>
      <c r="JAN20" s="667"/>
      <c r="JAO20" s="667"/>
      <c r="JAP20" s="667"/>
      <c r="JAQ20" s="667"/>
      <c r="JAR20" s="667"/>
      <c r="JAS20" s="667"/>
      <c r="JAT20" s="667"/>
      <c r="JAU20" s="667"/>
      <c r="JAV20" s="667"/>
      <c r="JAW20" s="667"/>
      <c r="JAX20" s="667"/>
      <c r="JAY20" s="667"/>
      <c r="JAZ20" s="667"/>
      <c r="JBA20" s="667"/>
      <c r="JBB20" s="667"/>
      <c r="JBC20" s="667"/>
      <c r="JBD20" s="667"/>
      <c r="JBE20" s="667"/>
      <c r="JBF20" s="667"/>
      <c r="JBG20" s="667"/>
      <c r="JBH20" s="667"/>
      <c r="JBI20" s="667"/>
      <c r="JBJ20" s="667"/>
      <c r="JBK20" s="667"/>
      <c r="JBL20" s="667"/>
      <c r="JBM20" s="667"/>
      <c r="JBN20" s="667"/>
      <c r="JBO20" s="667"/>
      <c r="JBP20" s="667"/>
      <c r="JBQ20" s="667"/>
      <c r="JBR20" s="667"/>
      <c r="JBS20" s="667"/>
      <c r="JBT20" s="667"/>
      <c r="JBU20" s="667"/>
      <c r="JBV20" s="667"/>
      <c r="JBW20" s="667"/>
      <c r="JBX20" s="667"/>
      <c r="JBY20" s="667"/>
      <c r="JBZ20" s="667"/>
      <c r="JCA20" s="667"/>
      <c r="JCB20" s="667"/>
      <c r="JCC20" s="667"/>
      <c r="JCD20" s="667"/>
      <c r="JCE20" s="667"/>
      <c r="JCF20" s="667"/>
      <c r="JCG20" s="667"/>
      <c r="JCH20" s="667"/>
      <c r="JCI20" s="667"/>
      <c r="JCJ20" s="667"/>
      <c r="JCK20" s="667"/>
      <c r="JCL20" s="667"/>
      <c r="JCM20" s="667"/>
      <c r="JCN20" s="667"/>
      <c r="JCO20" s="667"/>
      <c r="JCP20" s="667"/>
      <c r="JCQ20" s="667"/>
      <c r="JCR20" s="667"/>
      <c r="JCS20" s="667"/>
      <c r="JCT20" s="667"/>
      <c r="JCU20" s="667"/>
      <c r="JCV20" s="667"/>
      <c r="JCW20" s="667"/>
      <c r="JCX20" s="667"/>
      <c r="JCY20" s="667"/>
      <c r="JCZ20" s="667"/>
      <c r="JDA20" s="667"/>
      <c r="JDB20" s="667"/>
      <c r="JDC20" s="667"/>
      <c r="JDD20" s="667"/>
      <c r="JDE20" s="667"/>
      <c r="JDF20" s="667"/>
      <c r="JDG20" s="667"/>
      <c r="JDH20" s="667"/>
      <c r="JDI20" s="667"/>
      <c r="JDJ20" s="667"/>
      <c r="JDK20" s="667"/>
      <c r="JDL20" s="667"/>
      <c r="JDM20" s="667"/>
      <c r="JDN20" s="667"/>
      <c r="JDO20" s="667"/>
      <c r="JDP20" s="667"/>
      <c r="JDQ20" s="667"/>
      <c r="JDR20" s="667"/>
      <c r="JDS20" s="667"/>
      <c r="JDT20" s="667"/>
      <c r="JDU20" s="667"/>
      <c r="JDV20" s="667"/>
      <c r="JDW20" s="667"/>
      <c r="JDX20" s="667"/>
      <c r="JDY20" s="667"/>
      <c r="JDZ20" s="667"/>
      <c r="JEA20" s="667"/>
      <c r="JEB20" s="667"/>
      <c r="JEC20" s="667"/>
      <c r="JED20" s="667"/>
      <c r="JEE20" s="667"/>
      <c r="JEF20" s="667"/>
      <c r="JEG20" s="667"/>
      <c r="JEH20" s="667"/>
      <c r="JEI20" s="667"/>
      <c r="JEJ20" s="667"/>
      <c r="JEK20" s="667"/>
      <c r="JEL20" s="667"/>
      <c r="JEM20" s="667"/>
      <c r="JEN20" s="667"/>
      <c r="JEO20" s="667"/>
      <c r="JEP20" s="667"/>
      <c r="JEQ20" s="667"/>
      <c r="JER20" s="667"/>
      <c r="JES20" s="667"/>
      <c r="JET20" s="667"/>
      <c r="JEU20" s="667"/>
      <c r="JEV20" s="667"/>
      <c r="JEW20" s="667"/>
      <c r="JEX20" s="667"/>
      <c r="JEY20" s="667"/>
      <c r="JEZ20" s="667"/>
      <c r="JFA20" s="667"/>
      <c r="JFB20" s="667"/>
      <c r="JFC20" s="667"/>
      <c r="JFD20" s="667"/>
      <c r="JFE20" s="667"/>
      <c r="JFF20" s="667"/>
      <c r="JFG20" s="667"/>
      <c r="JFH20" s="667"/>
      <c r="JFI20" s="667"/>
      <c r="JFJ20" s="667"/>
      <c r="JFK20" s="667"/>
      <c r="JFL20" s="667"/>
      <c r="JFM20" s="667"/>
      <c r="JFN20" s="667"/>
      <c r="JFO20" s="667"/>
      <c r="JFP20" s="667"/>
      <c r="JFQ20" s="667"/>
      <c r="JFR20" s="667"/>
      <c r="JFS20" s="667"/>
      <c r="JFT20" s="667"/>
      <c r="JFU20" s="667"/>
      <c r="JFV20" s="667"/>
      <c r="JFW20" s="667"/>
      <c r="JFX20" s="667"/>
      <c r="JFY20" s="667"/>
      <c r="JFZ20" s="667"/>
      <c r="JGA20" s="667"/>
      <c r="JGB20" s="667"/>
      <c r="JGC20" s="667"/>
      <c r="JGD20" s="667"/>
      <c r="JGE20" s="667"/>
      <c r="JGF20" s="667"/>
      <c r="JGG20" s="667"/>
      <c r="JGH20" s="667"/>
      <c r="JGI20" s="667"/>
      <c r="JGJ20" s="667"/>
      <c r="JGK20" s="667"/>
      <c r="JGL20" s="667"/>
      <c r="JGM20" s="667"/>
      <c r="JGN20" s="667"/>
      <c r="JGO20" s="667"/>
      <c r="JGP20" s="667"/>
      <c r="JGQ20" s="667"/>
      <c r="JGR20" s="667"/>
      <c r="JGS20" s="667"/>
      <c r="JGT20" s="667"/>
      <c r="JGU20" s="667"/>
      <c r="JGV20" s="667"/>
      <c r="JGW20" s="667"/>
      <c r="JGX20" s="667"/>
      <c r="JGY20" s="667"/>
      <c r="JGZ20" s="667"/>
      <c r="JHA20" s="667"/>
      <c r="JHB20" s="667"/>
      <c r="JHC20" s="667"/>
      <c r="JHD20" s="667"/>
      <c r="JHE20" s="667"/>
      <c r="JHF20" s="667"/>
      <c r="JHG20" s="667"/>
      <c r="JHH20" s="667"/>
      <c r="JHI20" s="667"/>
      <c r="JHJ20" s="667"/>
      <c r="JHK20" s="667"/>
      <c r="JHL20" s="667"/>
      <c r="JHM20" s="667"/>
      <c r="JHN20" s="667"/>
      <c r="JHO20" s="667"/>
      <c r="JHP20" s="667"/>
      <c r="JHQ20" s="667"/>
      <c r="JHR20" s="667"/>
      <c r="JHS20" s="667"/>
      <c r="JHT20" s="667"/>
      <c r="JHU20" s="667"/>
      <c r="JHV20" s="667"/>
      <c r="JHW20" s="667"/>
      <c r="JHX20" s="667"/>
      <c r="JHY20" s="667"/>
      <c r="JHZ20" s="667"/>
      <c r="JIA20" s="667"/>
      <c r="JIB20" s="667"/>
      <c r="JIC20" s="667"/>
      <c r="JID20" s="667"/>
      <c r="JIE20" s="667"/>
      <c r="JIF20" s="667"/>
      <c r="JIG20" s="667"/>
      <c r="JIH20" s="667"/>
      <c r="JII20" s="667"/>
      <c r="JIJ20" s="667"/>
      <c r="JIK20" s="667"/>
      <c r="JIL20" s="667"/>
      <c r="JIM20" s="667"/>
      <c r="JIN20" s="667"/>
      <c r="JIO20" s="667"/>
      <c r="JIP20" s="667"/>
      <c r="JIQ20" s="667"/>
      <c r="JIR20" s="667"/>
      <c r="JIS20" s="667"/>
      <c r="JIT20" s="667"/>
      <c r="JIU20" s="667"/>
      <c r="JIV20" s="667"/>
      <c r="JIW20" s="667"/>
      <c r="JIX20" s="667"/>
      <c r="JIY20" s="667"/>
      <c r="JIZ20" s="667"/>
      <c r="JJA20" s="667"/>
      <c r="JJB20" s="667"/>
      <c r="JJC20" s="667"/>
      <c r="JJD20" s="667"/>
      <c r="JJE20" s="667"/>
      <c r="JJF20" s="667"/>
      <c r="JJG20" s="667"/>
      <c r="JJH20" s="667"/>
      <c r="JJI20" s="667"/>
      <c r="JJJ20" s="667"/>
      <c r="JJK20" s="667"/>
      <c r="JJL20" s="667"/>
      <c r="JJM20" s="667"/>
      <c r="JJN20" s="667"/>
      <c r="JJO20" s="667"/>
      <c r="JJP20" s="667"/>
      <c r="JJQ20" s="667"/>
      <c r="JJR20" s="667"/>
      <c r="JJS20" s="667"/>
      <c r="JJT20" s="667"/>
      <c r="JJU20" s="667"/>
      <c r="JJV20" s="667"/>
      <c r="JJW20" s="667"/>
      <c r="JJX20" s="667"/>
      <c r="JJY20" s="667"/>
      <c r="JJZ20" s="667"/>
      <c r="JKA20" s="667"/>
      <c r="JKB20" s="667"/>
      <c r="JKC20" s="667"/>
      <c r="JKD20" s="667"/>
      <c r="JKE20" s="667"/>
      <c r="JKF20" s="667"/>
      <c r="JKG20" s="667"/>
      <c r="JKH20" s="667"/>
      <c r="JKI20" s="667"/>
      <c r="JKJ20" s="667"/>
      <c r="JKK20" s="667"/>
      <c r="JKL20" s="667"/>
      <c r="JKM20" s="667"/>
      <c r="JKN20" s="667"/>
      <c r="JKO20" s="667"/>
      <c r="JKP20" s="667"/>
      <c r="JKQ20" s="667"/>
      <c r="JKR20" s="667"/>
      <c r="JKS20" s="667"/>
      <c r="JKT20" s="667"/>
      <c r="JKU20" s="667"/>
      <c r="JKV20" s="667"/>
      <c r="JKW20" s="667"/>
      <c r="JKX20" s="667"/>
      <c r="JKY20" s="667"/>
      <c r="JKZ20" s="667"/>
      <c r="JLA20" s="667"/>
      <c r="JLB20" s="667"/>
      <c r="JLC20" s="667"/>
      <c r="JLD20" s="667"/>
      <c r="JLE20" s="667"/>
      <c r="JLF20" s="667"/>
      <c r="JLG20" s="667"/>
      <c r="JLH20" s="667"/>
      <c r="JLI20" s="667"/>
      <c r="JLJ20" s="667"/>
      <c r="JLK20" s="667"/>
      <c r="JLL20" s="667"/>
      <c r="JLM20" s="667"/>
      <c r="JLN20" s="667"/>
      <c r="JLO20" s="667"/>
      <c r="JLP20" s="667"/>
      <c r="JLQ20" s="667"/>
      <c r="JLR20" s="667"/>
      <c r="JLS20" s="667"/>
      <c r="JLT20" s="667"/>
      <c r="JLU20" s="667"/>
      <c r="JLV20" s="667"/>
      <c r="JLW20" s="667"/>
      <c r="JLX20" s="667"/>
      <c r="JLY20" s="667"/>
      <c r="JLZ20" s="667"/>
      <c r="JMA20" s="667"/>
      <c r="JMB20" s="667"/>
      <c r="JMC20" s="667"/>
      <c r="JMD20" s="667"/>
      <c r="JME20" s="667"/>
      <c r="JMF20" s="667"/>
      <c r="JMG20" s="667"/>
      <c r="JMH20" s="667"/>
      <c r="JMI20" s="667"/>
      <c r="JMJ20" s="667"/>
      <c r="JMK20" s="667"/>
      <c r="JML20" s="667"/>
      <c r="JMM20" s="667"/>
      <c r="JMN20" s="667"/>
      <c r="JMO20" s="667"/>
      <c r="JMP20" s="667"/>
      <c r="JMQ20" s="667"/>
      <c r="JMR20" s="667"/>
      <c r="JMS20" s="667"/>
      <c r="JMT20" s="667"/>
      <c r="JMU20" s="667"/>
      <c r="JMV20" s="667"/>
      <c r="JMW20" s="667"/>
      <c r="JMX20" s="667"/>
      <c r="JMY20" s="667"/>
      <c r="JMZ20" s="667"/>
      <c r="JNA20" s="667"/>
      <c r="JNB20" s="667"/>
      <c r="JNC20" s="667"/>
      <c r="JND20" s="667"/>
      <c r="JNE20" s="667"/>
      <c r="JNF20" s="667"/>
      <c r="JNG20" s="667"/>
      <c r="JNH20" s="667"/>
      <c r="JNI20" s="667"/>
      <c r="JNJ20" s="667"/>
      <c r="JNK20" s="667"/>
      <c r="JNL20" s="667"/>
      <c r="JNM20" s="667"/>
      <c r="JNN20" s="667"/>
      <c r="JNO20" s="667"/>
      <c r="JNP20" s="667"/>
      <c r="JNQ20" s="667"/>
      <c r="JNR20" s="667"/>
      <c r="JNS20" s="667"/>
      <c r="JNT20" s="667"/>
      <c r="JNU20" s="667"/>
      <c r="JNV20" s="667"/>
      <c r="JNW20" s="667"/>
      <c r="JNX20" s="667"/>
      <c r="JNY20" s="667"/>
      <c r="JNZ20" s="667"/>
      <c r="JOA20" s="667"/>
      <c r="JOB20" s="667"/>
      <c r="JOC20" s="667"/>
      <c r="JOD20" s="667"/>
      <c r="JOE20" s="667"/>
      <c r="JOF20" s="667"/>
      <c r="JOG20" s="667"/>
      <c r="JOH20" s="667"/>
      <c r="JOI20" s="667"/>
      <c r="JOJ20" s="667"/>
      <c r="JOK20" s="667"/>
      <c r="JOL20" s="667"/>
      <c r="JOM20" s="667"/>
      <c r="JON20" s="667"/>
      <c r="JOO20" s="667"/>
      <c r="JOP20" s="667"/>
      <c r="JOQ20" s="667"/>
      <c r="JOR20" s="667"/>
      <c r="JOS20" s="667"/>
      <c r="JOT20" s="667"/>
      <c r="JOU20" s="667"/>
      <c r="JOV20" s="667"/>
      <c r="JOW20" s="667"/>
      <c r="JOX20" s="667"/>
      <c r="JOY20" s="667"/>
      <c r="JOZ20" s="667"/>
      <c r="JPA20" s="667"/>
      <c r="JPB20" s="667"/>
      <c r="JPC20" s="667"/>
      <c r="JPD20" s="667"/>
      <c r="JPE20" s="667"/>
      <c r="JPF20" s="667"/>
      <c r="JPG20" s="667"/>
      <c r="JPH20" s="667"/>
      <c r="JPI20" s="667"/>
      <c r="JPJ20" s="667"/>
      <c r="JPK20" s="667"/>
      <c r="JPL20" s="667"/>
      <c r="JPM20" s="667"/>
      <c r="JPN20" s="667"/>
      <c r="JPO20" s="667"/>
      <c r="JPP20" s="667"/>
      <c r="JPQ20" s="667"/>
      <c r="JPR20" s="667"/>
      <c r="JPS20" s="667"/>
      <c r="JPT20" s="667"/>
      <c r="JPU20" s="667"/>
      <c r="JPV20" s="667"/>
      <c r="JPW20" s="667"/>
      <c r="JPX20" s="667"/>
      <c r="JPY20" s="667"/>
      <c r="JPZ20" s="667"/>
      <c r="JQA20" s="667"/>
      <c r="JQB20" s="667"/>
      <c r="JQC20" s="667"/>
      <c r="JQD20" s="667"/>
      <c r="JQE20" s="667"/>
      <c r="JQF20" s="667"/>
      <c r="JQG20" s="667"/>
      <c r="JQH20" s="667"/>
      <c r="JQI20" s="667"/>
      <c r="JQJ20" s="667"/>
      <c r="JQK20" s="667"/>
      <c r="JQL20" s="667"/>
      <c r="JQM20" s="667"/>
      <c r="JQN20" s="667"/>
      <c r="JQO20" s="667"/>
      <c r="JQP20" s="667"/>
      <c r="JQQ20" s="667"/>
      <c r="JQR20" s="667"/>
      <c r="JQS20" s="667"/>
      <c r="JQT20" s="667"/>
      <c r="JQU20" s="667"/>
      <c r="JQV20" s="667"/>
      <c r="JQW20" s="667"/>
      <c r="JQX20" s="667"/>
      <c r="JQY20" s="667"/>
      <c r="JQZ20" s="667"/>
      <c r="JRA20" s="667"/>
      <c r="JRB20" s="667"/>
      <c r="JRC20" s="667"/>
      <c r="JRD20" s="667"/>
      <c r="JRE20" s="667"/>
      <c r="JRF20" s="667"/>
      <c r="JRG20" s="667"/>
      <c r="JRH20" s="667"/>
      <c r="JRI20" s="667"/>
      <c r="JRJ20" s="667"/>
      <c r="JRK20" s="667"/>
      <c r="JRL20" s="667"/>
      <c r="JRM20" s="667"/>
      <c r="JRN20" s="667"/>
      <c r="JRO20" s="667"/>
      <c r="JRP20" s="667"/>
      <c r="JRQ20" s="667"/>
      <c r="JRR20" s="667"/>
      <c r="JRS20" s="667"/>
      <c r="JRT20" s="667"/>
      <c r="JRU20" s="667"/>
      <c r="JRV20" s="667"/>
      <c r="JRW20" s="667"/>
      <c r="JRX20" s="667"/>
      <c r="JRY20" s="667"/>
      <c r="JRZ20" s="667"/>
      <c r="JSA20" s="667"/>
      <c r="JSB20" s="667"/>
      <c r="JSC20" s="667"/>
      <c r="JSD20" s="667"/>
      <c r="JSE20" s="667"/>
      <c r="JSF20" s="667"/>
      <c r="JSG20" s="667"/>
      <c r="JSH20" s="667"/>
      <c r="JSI20" s="667"/>
      <c r="JSJ20" s="667"/>
      <c r="JSK20" s="667"/>
      <c r="JSL20" s="667"/>
      <c r="JSM20" s="667"/>
      <c r="JSN20" s="667"/>
      <c r="JSO20" s="667"/>
      <c r="JSP20" s="667"/>
      <c r="JSQ20" s="667"/>
      <c r="JSR20" s="667"/>
      <c r="JSS20" s="667"/>
      <c r="JST20" s="667"/>
      <c r="JSU20" s="667"/>
      <c r="JSV20" s="667"/>
      <c r="JSW20" s="667"/>
      <c r="JSX20" s="667"/>
      <c r="JSY20" s="667"/>
      <c r="JSZ20" s="667"/>
      <c r="JTA20" s="667"/>
      <c r="JTB20" s="667"/>
      <c r="JTC20" s="667"/>
      <c r="JTD20" s="667"/>
      <c r="JTE20" s="667"/>
      <c r="JTF20" s="667"/>
      <c r="JTG20" s="667"/>
      <c r="JTH20" s="667"/>
      <c r="JTI20" s="667"/>
      <c r="JTJ20" s="667"/>
      <c r="JTK20" s="667"/>
      <c r="JTL20" s="667"/>
      <c r="JTM20" s="667"/>
      <c r="JTN20" s="667"/>
      <c r="JTO20" s="667"/>
      <c r="JTP20" s="667"/>
      <c r="JTQ20" s="667"/>
      <c r="JTR20" s="667"/>
      <c r="JTS20" s="667"/>
      <c r="JTT20" s="667"/>
      <c r="JTU20" s="667"/>
      <c r="JTV20" s="667"/>
      <c r="JTW20" s="667"/>
      <c r="JTX20" s="667"/>
      <c r="JTY20" s="667"/>
      <c r="JTZ20" s="667"/>
      <c r="JUA20" s="667"/>
      <c r="JUB20" s="667"/>
      <c r="JUC20" s="667"/>
      <c r="JUD20" s="667"/>
      <c r="JUE20" s="667"/>
      <c r="JUF20" s="667"/>
      <c r="JUG20" s="667"/>
      <c r="JUH20" s="667"/>
      <c r="JUI20" s="667"/>
      <c r="JUJ20" s="667"/>
      <c r="JUK20" s="667"/>
      <c r="JUL20" s="667"/>
      <c r="JUM20" s="667"/>
      <c r="JUN20" s="667"/>
      <c r="JUO20" s="667"/>
      <c r="JUP20" s="667"/>
      <c r="JUQ20" s="667"/>
      <c r="JUR20" s="667"/>
      <c r="JUS20" s="667"/>
      <c r="JUT20" s="667"/>
      <c r="JUU20" s="667"/>
      <c r="JUV20" s="667"/>
      <c r="JUW20" s="667"/>
      <c r="JUX20" s="667"/>
      <c r="JUY20" s="667"/>
      <c r="JUZ20" s="667"/>
      <c r="JVA20" s="667"/>
      <c r="JVB20" s="667"/>
      <c r="JVC20" s="667"/>
      <c r="JVD20" s="667"/>
      <c r="JVE20" s="667"/>
      <c r="JVF20" s="667"/>
      <c r="JVG20" s="667"/>
      <c r="JVH20" s="667"/>
      <c r="JVI20" s="667"/>
      <c r="JVJ20" s="667"/>
      <c r="JVK20" s="667"/>
      <c r="JVL20" s="667"/>
      <c r="JVM20" s="667"/>
      <c r="JVN20" s="667"/>
      <c r="JVO20" s="667"/>
      <c r="JVP20" s="667"/>
      <c r="JVQ20" s="667"/>
      <c r="JVR20" s="667"/>
      <c r="JVS20" s="667"/>
      <c r="JVT20" s="667"/>
      <c r="JVU20" s="667"/>
      <c r="JVV20" s="667"/>
      <c r="JVW20" s="667"/>
      <c r="JVX20" s="667"/>
      <c r="JVY20" s="667"/>
      <c r="JVZ20" s="667"/>
      <c r="JWA20" s="667"/>
      <c r="JWB20" s="667"/>
      <c r="JWC20" s="667"/>
      <c r="JWD20" s="667"/>
      <c r="JWE20" s="667"/>
      <c r="JWF20" s="667"/>
      <c r="JWG20" s="667"/>
      <c r="JWH20" s="667"/>
      <c r="JWI20" s="667"/>
      <c r="JWJ20" s="667"/>
      <c r="JWK20" s="667"/>
      <c r="JWL20" s="667"/>
      <c r="JWM20" s="667"/>
      <c r="JWN20" s="667"/>
      <c r="JWO20" s="667"/>
      <c r="JWP20" s="667"/>
      <c r="JWQ20" s="667"/>
      <c r="JWR20" s="667"/>
      <c r="JWS20" s="667"/>
      <c r="JWT20" s="667"/>
      <c r="JWU20" s="667"/>
      <c r="JWV20" s="667"/>
      <c r="JWW20" s="667"/>
      <c r="JWX20" s="667"/>
      <c r="JWY20" s="667"/>
      <c r="JWZ20" s="667"/>
      <c r="JXA20" s="667"/>
      <c r="JXB20" s="667"/>
      <c r="JXC20" s="667"/>
      <c r="JXD20" s="667"/>
      <c r="JXE20" s="667"/>
      <c r="JXF20" s="667"/>
      <c r="JXG20" s="667"/>
      <c r="JXH20" s="667"/>
      <c r="JXI20" s="667"/>
      <c r="JXJ20" s="667"/>
      <c r="JXK20" s="667"/>
      <c r="JXL20" s="667"/>
      <c r="JXM20" s="667"/>
      <c r="JXN20" s="667"/>
      <c r="JXO20" s="667"/>
      <c r="JXP20" s="667"/>
      <c r="JXQ20" s="667"/>
      <c r="JXR20" s="667"/>
      <c r="JXS20" s="667"/>
      <c r="JXT20" s="667"/>
      <c r="JXU20" s="667"/>
      <c r="JXV20" s="667"/>
      <c r="JXW20" s="667"/>
      <c r="JXX20" s="667"/>
      <c r="JXY20" s="667"/>
      <c r="JXZ20" s="667"/>
      <c r="JYA20" s="667"/>
      <c r="JYB20" s="667"/>
      <c r="JYC20" s="667"/>
      <c r="JYD20" s="667"/>
      <c r="JYE20" s="667"/>
      <c r="JYF20" s="667"/>
      <c r="JYG20" s="667"/>
      <c r="JYH20" s="667"/>
      <c r="JYI20" s="667"/>
      <c r="JYJ20" s="667"/>
      <c r="JYK20" s="667"/>
      <c r="JYL20" s="667"/>
      <c r="JYM20" s="667"/>
      <c r="JYN20" s="667"/>
      <c r="JYO20" s="667"/>
      <c r="JYP20" s="667"/>
      <c r="JYQ20" s="667"/>
      <c r="JYR20" s="667"/>
      <c r="JYS20" s="667"/>
      <c r="JYT20" s="667"/>
      <c r="JYU20" s="667"/>
      <c r="JYV20" s="667"/>
      <c r="JYW20" s="667"/>
      <c r="JYX20" s="667"/>
      <c r="JYY20" s="667"/>
      <c r="JYZ20" s="667"/>
      <c r="JZA20" s="667"/>
      <c r="JZB20" s="667"/>
      <c r="JZC20" s="667"/>
      <c r="JZD20" s="667"/>
      <c r="JZE20" s="667"/>
      <c r="JZF20" s="667"/>
      <c r="JZG20" s="667"/>
      <c r="JZH20" s="667"/>
      <c r="JZI20" s="667"/>
      <c r="JZJ20" s="667"/>
      <c r="JZK20" s="667"/>
      <c r="JZL20" s="667"/>
      <c r="JZM20" s="667"/>
      <c r="JZN20" s="667"/>
      <c r="JZO20" s="667"/>
      <c r="JZP20" s="667"/>
      <c r="JZQ20" s="667"/>
      <c r="JZR20" s="667"/>
      <c r="JZS20" s="667"/>
      <c r="JZT20" s="667"/>
      <c r="JZU20" s="667"/>
      <c r="JZV20" s="667"/>
      <c r="JZW20" s="667"/>
      <c r="JZX20" s="667"/>
      <c r="JZY20" s="667"/>
      <c r="JZZ20" s="667"/>
      <c r="KAA20" s="667"/>
      <c r="KAB20" s="667"/>
      <c r="KAC20" s="667"/>
      <c r="KAD20" s="667"/>
      <c r="KAE20" s="667"/>
      <c r="KAF20" s="667"/>
      <c r="KAG20" s="667"/>
      <c r="KAH20" s="667"/>
      <c r="KAI20" s="667"/>
      <c r="KAJ20" s="667"/>
      <c r="KAK20" s="667"/>
      <c r="KAL20" s="667"/>
      <c r="KAM20" s="667"/>
      <c r="KAN20" s="667"/>
      <c r="KAO20" s="667"/>
      <c r="KAP20" s="667"/>
      <c r="KAQ20" s="667"/>
      <c r="KAR20" s="667"/>
      <c r="KAS20" s="667"/>
      <c r="KAT20" s="667"/>
      <c r="KAU20" s="667"/>
      <c r="KAV20" s="667"/>
      <c r="KAW20" s="667"/>
      <c r="KAX20" s="667"/>
      <c r="KAY20" s="667"/>
      <c r="KAZ20" s="667"/>
      <c r="KBA20" s="667"/>
      <c r="KBB20" s="667"/>
      <c r="KBC20" s="667"/>
      <c r="KBD20" s="667"/>
      <c r="KBE20" s="667"/>
      <c r="KBF20" s="667"/>
      <c r="KBG20" s="667"/>
      <c r="KBH20" s="667"/>
      <c r="KBI20" s="667"/>
      <c r="KBJ20" s="667"/>
      <c r="KBK20" s="667"/>
      <c r="KBL20" s="667"/>
      <c r="KBM20" s="667"/>
      <c r="KBN20" s="667"/>
      <c r="KBO20" s="667"/>
      <c r="KBP20" s="667"/>
      <c r="KBQ20" s="667"/>
      <c r="KBR20" s="667"/>
      <c r="KBS20" s="667"/>
      <c r="KBT20" s="667"/>
      <c r="KBU20" s="667"/>
      <c r="KBV20" s="667"/>
      <c r="KBW20" s="667"/>
      <c r="KBX20" s="667"/>
      <c r="KBY20" s="667"/>
      <c r="KBZ20" s="667"/>
      <c r="KCA20" s="667"/>
      <c r="KCB20" s="667"/>
      <c r="KCC20" s="667"/>
      <c r="KCD20" s="667"/>
      <c r="KCE20" s="667"/>
      <c r="KCF20" s="667"/>
      <c r="KCG20" s="667"/>
      <c r="KCH20" s="667"/>
      <c r="KCI20" s="667"/>
      <c r="KCJ20" s="667"/>
      <c r="KCK20" s="667"/>
      <c r="KCL20" s="667"/>
      <c r="KCM20" s="667"/>
      <c r="KCN20" s="667"/>
      <c r="KCO20" s="667"/>
      <c r="KCP20" s="667"/>
      <c r="KCQ20" s="667"/>
      <c r="KCR20" s="667"/>
      <c r="KCS20" s="667"/>
      <c r="KCT20" s="667"/>
      <c r="KCU20" s="667"/>
      <c r="KCV20" s="667"/>
      <c r="KCW20" s="667"/>
      <c r="KCX20" s="667"/>
      <c r="KCY20" s="667"/>
      <c r="KCZ20" s="667"/>
      <c r="KDA20" s="667"/>
      <c r="KDB20" s="667"/>
      <c r="KDC20" s="667"/>
      <c r="KDD20" s="667"/>
      <c r="KDE20" s="667"/>
      <c r="KDF20" s="667"/>
      <c r="KDG20" s="667"/>
      <c r="KDH20" s="667"/>
      <c r="KDI20" s="667"/>
      <c r="KDJ20" s="667"/>
      <c r="KDK20" s="667"/>
      <c r="KDL20" s="667"/>
      <c r="KDM20" s="667"/>
      <c r="KDN20" s="667"/>
      <c r="KDO20" s="667"/>
      <c r="KDP20" s="667"/>
      <c r="KDQ20" s="667"/>
      <c r="KDR20" s="667"/>
      <c r="KDS20" s="667"/>
      <c r="KDT20" s="667"/>
      <c r="KDU20" s="667"/>
      <c r="KDV20" s="667"/>
      <c r="KDW20" s="667"/>
      <c r="KDX20" s="667"/>
      <c r="KDY20" s="667"/>
      <c r="KDZ20" s="667"/>
      <c r="KEA20" s="667"/>
      <c r="KEB20" s="667"/>
      <c r="KEC20" s="667"/>
      <c r="KED20" s="667"/>
      <c r="KEE20" s="667"/>
      <c r="KEF20" s="667"/>
      <c r="KEG20" s="667"/>
      <c r="KEH20" s="667"/>
      <c r="KEI20" s="667"/>
      <c r="KEJ20" s="667"/>
      <c r="KEK20" s="667"/>
      <c r="KEL20" s="667"/>
      <c r="KEM20" s="667"/>
      <c r="KEN20" s="667"/>
      <c r="KEO20" s="667"/>
      <c r="KEP20" s="667"/>
      <c r="KEQ20" s="667"/>
      <c r="KER20" s="667"/>
      <c r="KES20" s="667"/>
      <c r="KET20" s="667"/>
      <c r="KEU20" s="667"/>
      <c r="KEV20" s="667"/>
      <c r="KEW20" s="667"/>
      <c r="KEX20" s="667"/>
      <c r="KEY20" s="667"/>
      <c r="KEZ20" s="667"/>
      <c r="KFA20" s="667"/>
      <c r="KFB20" s="667"/>
      <c r="KFC20" s="667"/>
      <c r="KFD20" s="667"/>
      <c r="KFE20" s="667"/>
      <c r="KFF20" s="667"/>
      <c r="KFG20" s="667"/>
      <c r="KFH20" s="667"/>
      <c r="KFI20" s="667"/>
      <c r="KFJ20" s="667"/>
      <c r="KFK20" s="667"/>
      <c r="KFL20" s="667"/>
      <c r="KFM20" s="667"/>
      <c r="KFN20" s="667"/>
      <c r="KFO20" s="667"/>
      <c r="KFP20" s="667"/>
      <c r="KFQ20" s="667"/>
      <c r="KFR20" s="667"/>
      <c r="KFS20" s="667"/>
      <c r="KFT20" s="667"/>
      <c r="KFU20" s="667"/>
      <c r="KFV20" s="667"/>
      <c r="KFW20" s="667"/>
      <c r="KFX20" s="667"/>
      <c r="KFY20" s="667"/>
      <c r="KFZ20" s="667"/>
      <c r="KGA20" s="667"/>
      <c r="KGB20" s="667"/>
      <c r="KGC20" s="667"/>
      <c r="KGD20" s="667"/>
      <c r="KGE20" s="667"/>
      <c r="KGF20" s="667"/>
      <c r="KGG20" s="667"/>
      <c r="KGH20" s="667"/>
      <c r="KGI20" s="667"/>
      <c r="KGJ20" s="667"/>
      <c r="KGK20" s="667"/>
      <c r="KGL20" s="667"/>
      <c r="KGM20" s="667"/>
      <c r="KGN20" s="667"/>
      <c r="KGO20" s="667"/>
      <c r="KGP20" s="667"/>
      <c r="KGQ20" s="667"/>
      <c r="KGR20" s="667"/>
      <c r="KGS20" s="667"/>
      <c r="KGT20" s="667"/>
      <c r="KGU20" s="667"/>
      <c r="KGV20" s="667"/>
      <c r="KGW20" s="667"/>
      <c r="KGX20" s="667"/>
      <c r="KGY20" s="667"/>
      <c r="KGZ20" s="667"/>
      <c r="KHA20" s="667"/>
      <c r="KHB20" s="667"/>
      <c r="KHC20" s="667"/>
      <c r="KHD20" s="667"/>
      <c r="KHE20" s="667"/>
      <c r="KHF20" s="667"/>
      <c r="KHG20" s="667"/>
      <c r="KHH20" s="667"/>
      <c r="KHI20" s="667"/>
      <c r="KHJ20" s="667"/>
      <c r="KHK20" s="667"/>
      <c r="KHL20" s="667"/>
      <c r="KHM20" s="667"/>
      <c r="KHN20" s="667"/>
      <c r="KHO20" s="667"/>
      <c r="KHP20" s="667"/>
      <c r="KHQ20" s="667"/>
      <c r="KHR20" s="667"/>
      <c r="KHS20" s="667"/>
      <c r="KHT20" s="667"/>
      <c r="KHU20" s="667"/>
      <c r="KHV20" s="667"/>
      <c r="KHW20" s="667"/>
      <c r="KHX20" s="667"/>
      <c r="KHY20" s="667"/>
      <c r="KHZ20" s="667"/>
      <c r="KIA20" s="667"/>
      <c r="KIB20" s="667"/>
      <c r="KIC20" s="667"/>
      <c r="KID20" s="667"/>
      <c r="KIE20" s="667"/>
      <c r="KIF20" s="667"/>
      <c r="KIG20" s="667"/>
      <c r="KIH20" s="667"/>
      <c r="KII20" s="667"/>
      <c r="KIJ20" s="667"/>
      <c r="KIK20" s="667"/>
      <c r="KIL20" s="667"/>
      <c r="KIM20" s="667"/>
      <c r="KIN20" s="667"/>
      <c r="KIO20" s="667"/>
      <c r="KIP20" s="667"/>
      <c r="KIQ20" s="667"/>
      <c r="KIR20" s="667"/>
      <c r="KIS20" s="667"/>
      <c r="KIT20" s="667"/>
      <c r="KIU20" s="667"/>
      <c r="KIV20" s="667"/>
      <c r="KIW20" s="667"/>
      <c r="KIX20" s="667"/>
      <c r="KIY20" s="667"/>
      <c r="KIZ20" s="667"/>
      <c r="KJA20" s="667"/>
      <c r="KJB20" s="667"/>
      <c r="KJC20" s="667"/>
      <c r="KJD20" s="667"/>
      <c r="KJE20" s="667"/>
      <c r="KJF20" s="667"/>
      <c r="KJG20" s="667"/>
      <c r="KJH20" s="667"/>
      <c r="KJI20" s="667"/>
      <c r="KJJ20" s="667"/>
      <c r="KJK20" s="667"/>
      <c r="KJL20" s="667"/>
      <c r="KJM20" s="667"/>
      <c r="KJN20" s="667"/>
      <c r="KJO20" s="667"/>
      <c r="KJP20" s="667"/>
      <c r="KJQ20" s="667"/>
      <c r="KJR20" s="667"/>
      <c r="KJS20" s="667"/>
      <c r="KJT20" s="667"/>
      <c r="KJU20" s="667"/>
      <c r="KJV20" s="667"/>
      <c r="KJW20" s="667"/>
      <c r="KJX20" s="667"/>
      <c r="KJY20" s="667"/>
      <c r="KJZ20" s="667"/>
      <c r="KKA20" s="667"/>
      <c r="KKB20" s="667"/>
      <c r="KKC20" s="667"/>
      <c r="KKD20" s="667"/>
      <c r="KKE20" s="667"/>
      <c r="KKF20" s="667"/>
      <c r="KKG20" s="667"/>
      <c r="KKH20" s="667"/>
      <c r="KKI20" s="667"/>
      <c r="KKJ20" s="667"/>
      <c r="KKK20" s="667"/>
      <c r="KKL20" s="667"/>
      <c r="KKM20" s="667"/>
      <c r="KKN20" s="667"/>
      <c r="KKO20" s="667"/>
      <c r="KKP20" s="667"/>
      <c r="KKQ20" s="667"/>
      <c r="KKR20" s="667"/>
      <c r="KKS20" s="667"/>
      <c r="KKT20" s="667"/>
      <c r="KKU20" s="667"/>
      <c r="KKV20" s="667"/>
      <c r="KKW20" s="667"/>
      <c r="KKX20" s="667"/>
      <c r="KKY20" s="667"/>
      <c r="KKZ20" s="667"/>
      <c r="KLA20" s="667"/>
      <c r="KLB20" s="667"/>
      <c r="KLC20" s="667"/>
      <c r="KLD20" s="667"/>
      <c r="KLE20" s="667"/>
      <c r="KLF20" s="667"/>
      <c r="KLG20" s="667"/>
      <c r="KLH20" s="667"/>
      <c r="KLI20" s="667"/>
      <c r="KLJ20" s="667"/>
      <c r="KLK20" s="667"/>
      <c r="KLL20" s="667"/>
      <c r="KLM20" s="667"/>
      <c r="KLN20" s="667"/>
      <c r="KLO20" s="667"/>
      <c r="KLP20" s="667"/>
      <c r="KLQ20" s="667"/>
      <c r="KLR20" s="667"/>
      <c r="KLS20" s="667"/>
      <c r="KLT20" s="667"/>
      <c r="KLU20" s="667"/>
      <c r="KLV20" s="667"/>
      <c r="KLW20" s="667"/>
      <c r="KLX20" s="667"/>
      <c r="KLY20" s="667"/>
      <c r="KLZ20" s="667"/>
      <c r="KMA20" s="667"/>
      <c r="KMB20" s="667"/>
      <c r="KMC20" s="667"/>
      <c r="KMD20" s="667"/>
      <c r="KME20" s="667"/>
      <c r="KMF20" s="667"/>
      <c r="KMG20" s="667"/>
      <c r="KMH20" s="667"/>
      <c r="KMI20" s="667"/>
      <c r="KMJ20" s="667"/>
      <c r="KMK20" s="667"/>
      <c r="KML20" s="667"/>
      <c r="KMM20" s="667"/>
      <c r="KMN20" s="667"/>
      <c r="KMO20" s="667"/>
      <c r="KMP20" s="667"/>
      <c r="KMQ20" s="667"/>
      <c r="KMR20" s="667"/>
      <c r="KMS20" s="667"/>
      <c r="KMT20" s="667"/>
      <c r="KMU20" s="667"/>
      <c r="KMV20" s="667"/>
      <c r="KMW20" s="667"/>
      <c r="KMX20" s="667"/>
      <c r="KMY20" s="667"/>
      <c r="KMZ20" s="667"/>
      <c r="KNA20" s="667"/>
      <c r="KNB20" s="667"/>
      <c r="KNC20" s="667"/>
      <c r="KND20" s="667"/>
      <c r="KNE20" s="667"/>
      <c r="KNF20" s="667"/>
      <c r="KNG20" s="667"/>
      <c r="KNH20" s="667"/>
      <c r="KNI20" s="667"/>
      <c r="KNJ20" s="667"/>
      <c r="KNK20" s="667"/>
      <c r="KNL20" s="667"/>
      <c r="KNM20" s="667"/>
      <c r="KNN20" s="667"/>
      <c r="KNO20" s="667"/>
      <c r="KNP20" s="667"/>
      <c r="KNQ20" s="667"/>
      <c r="KNR20" s="667"/>
      <c r="KNS20" s="667"/>
      <c r="KNT20" s="667"/>
      <c r="KNU20" s="667"/>
      <c r="KNV20" s="667"/>
      <c r="KNW20" s="667"/>
      <c r="KNX20" s="667"/>
      <c r="KNY20" s="667"/>
      <c r="KNZ20" s="667"/>
      <c r="KOA20" s="667"/>
      <c r="KOB20" s="667"/>
      <c r="KOC20" s="667"/>
      <c r="KOD20" s="667"/>
      <c r="KOE20" s="667"/>
      <c r="KOF20" s="667"/>
      <c r="KOG20" s="667"/>
      <c r="KOH20" s="667"/>
      <c r="KOI20" s="667"/>
      <c r="KOJ20" s="667"/>
      <c r="KOK20" s="667"/>
      <c r="KOL20" s="667"/>
      <c r="KOM20" s="667"/>
      <c r="KON20" s="667"/>
      <c r="KOO20" s="667"/>
      <c r="KOP20" s="667"/>
      <c r="KOQ20" s="667"/>
      <c r="KOR20" s="667"/>
      <c r="KOS20" s="667"/>
      <c r="KOT20" s="667"/>
      <c r="KOU20" s="667"/>
      <c r="KOV20" s="667"/>
      <c r="KOW20" s="667"/>
      <c r="KOX20" s="667"/>
      <c r="KOY20" s="667"/>
      <c r="KOZ20" s="667"/>
      <c r="KPA20" s="667"/>
      <c r="KPB20" s="667"/>
      <c r="KPC20" s="667"/>
      <c r="KPD20" s="667"/>
      <c r="KPE20" s="667"/>
      <c r="KPF20" s="667"/>
      <c r="KPG20" s="667"/>
      <c r="KPH20" s="667"/>
      <c r="KPI20" s="667"/>
      <c r="KPJ20" s="667"/>
      <c r="KPK20" s="667"/>
      <c r="KPL20" s="667"/>
      <c r="KPM20" s="667"/>
      <c r="KPN20" s="667"/>
      <c r="KPO20" s="667"/>
      <c r="KPP20" s="667"/>
      <c r="KPQ20" s="667"/>
      <c r="KPR20" s="667"/>
      <c r="KPS20" s="667"/>
      <c r="KPT20" s="667"/>
      <c r="KPU20" s="667"/>
      <c r="KPV20" s="667"/>
      <c r="KPW20" s="667"/>
      <c r="KPX20" s="667"/>
      <c r="KPY20" s="667"/>
      <c r="KPZ20" s="667"/>
      <c r="KQA20" s="667"/>
      <c r="KQB20" s="667"/>
      <c r="KQC20" s="667"/>
      <c r="KQD20" s="667"/>
      <c r="KQE20" s="667"/>
      <c r="KQF20" s="667"/>
      <c r="KQG20" s="667"/>
      <c r="KQH20" s="667"/>
      <c r="KQI20" s="667"/>
      <c r="KQJ20" s="667"/>
      <c r="KQK20" s="667"/>
      <c r="KQL20" s="667"/>
      <c r="KQM20" s="667"/>
      <c r="KQN20" s="667"/>
      <c r="KQO20" s="667"/>
      <c r="KQP20" s="667"/>
      <c r="KQQ20" s="667"/>
      <c r="KQR20" s="667"/>
      <c r="KQS20" s="667"/>
      <c r="KQT20" s="667"/>
      <c r="KQU20" s="667"/>
      <c r="KQV20" s="667"/>
      <c r="KQW20" s="667"/>
      <c r="KQX20" s="667"/>
      <c r="KQY20" s="667"/>
      <c r="KQZ20" s="667"/>
      <c r="KRA20" s="667"/>
      <c r="KRB20" s="667"/>
      <c r="KRC20" s="667"/>
      <c r="KRD20" s="667"/>
      <c r="KRE20" s="667"/>
      <c r="KRF20" s="667"/>
      <c r="KRG20" s="667"/>
      <c r="KRH20" s="667"/>
      <c r="KRI20" s="667"/>
      <c r="KRJ20" s="667"/>
      <c r="KRK20" s="667"/>
      <c r="KRL20" s="667"/>
      <c r="KRM20" s="667"/>
      <c r="KRN20" s="667"/>
      <c r="KRO20" s="667"/>
      <c r="KRP20" s="667"/>
      <c r="KRQ20" s="667"/>
      <c r="KRR20" s="667"/>
      <c r="KRS20" s="667"/>
      <c r="KRT20" s="667"/>
      <c r="KRU20" s="667"/>
      <c r="KRV20" s="667"/>
      <c r="KRW20" s="667"/>
      <c r="KRX20" s="667"/>
      <c r="KRY20" s="667"/>
      <c r="KRZ20" s="667"/>
      <c r="KSA20" s="667"/>
      <c r="KSB20" s="667"/>
      <c r="KSC20" s="667"/>
      <c r="KSD20" s="667"/>
      <c r="KSE20" s="667"/>
      <c r="KSF20" s="667"/>
      <c r="KSG20" s="667"/>
      <c r="KSH20" s="667"/>
      <c r="KSI20" s="667"/>
      <c r="KSJ20" s="667"/>
      <c r="KSK20" s="667"/>
      <c r="KSL20" s="667"/>
      <c r="KSM20" s="667"/>
      <c r="KSN20" s="667"/>
      <c r="KSO20" s="667"/>
      <c r="KSP20" s="667"/>
      <c r="KSQ20" s="667"/>
      <c r="KSR20" s="667"/>
      <c r="KSS20" s="667"/>
      <c r="KST20" s="667"/>
      <c r="KSU20" s="667"/>
      <c r="KSV20" s="667"/>
      <c r="KSW20" s="667"/>
      <c r="KSX20" s="667"/>
      <c r="KSY20" s="667"/>
      <c r="KSZ20" s="667"/>
      <c r="KTA20" s="667"/>
      <c r="KTB20" s="667"/>
      <c r="KTC20" s="667"/>
      <c r="KTD20" s="667"/>
      <c r="KTE20" s="667"/>
      <c r="KTF20" s="667"/>
      <c r="KTG20" s="667"/>
      <c r="KTH20" s="667"/>
      <c r="KTI20" s="667"/>
      <c r="KTJ20" s="667"/>
      <c r="KTK20" s="667"/>
      <c r="KTL20" s="667"/>
      <c r="KTM20" s="667"/>
      <c r="KTN20" s="667"/>
      <c r="KTO20" s="667"/>
      <c r="KTP20" s="667"/>
      <c r="KTQ20" s="667"/>
      <c r="KTR20" s="667"/>
      <c r="KTS20" s="667"/>
      <c r="KTT20" s="667"/>
      <c r="KTU20" s="667"/>
      <c r="KTV20" s="667"/>
      <c r="KTW20" s="667"/>
      <c r="KTX20" s="667"/>
      <c r="KTY20" s="667"/>
      <c r="KTZ20" s="667"/>
      <c r="KUA20" s="667"/>
      <c r="KUB20" s="667"/>
      <c r="KUC20" s="667"/>
      <c r="KUD20" s="667"/>
      <c r="KUE20" s="667"/>
      <c r="KUF20" s="667"/>
      <c r="KUG20" s="667"/>
      <c r="KUH20" s="667"/>
      <c r="KUI20" s="667"/>
      <c r="KUJ20" s="667"/>
      <c r="KUK20" s="667"/>
      <c r="KUL20" s="667"/>
      <c r="KUM20" s="667"/>
      <c r="KUN20" s="667"/>
      <c r="KUO20" s="667"/>
      <c r="KUP20" s="667"/>
      <c r="KUQ20" s="667"/>
      <c r="KUR20" s="667"/>
      <c r="KUS20" s="667"/>
      <c r="KUT20" s="667"/>
      <c r="KUU20" s="667"/>
      <c r="KUV20" s="667"/>
      <c r="KUW20" s="667"/>
      <c r="KUX20" s="667"/>
      <c r="KUY20" s="667"/>
      <c r="KUZ20" s="667"/>
      <c r="KVA20" s="667"/>
      <c r="KVB20" s="667"/>
      <c r="KVC20" s="667"/>
      <c r="KVD20" s="667"/>
      <c r="KVE20" s="667"/>
      <c r="KVF20" s="667"/>
      <c r="KVG20" s="667"/>
      <c r="KVH20" s="667"/>
      <c r="KVI20" s="667"/>
      <c r="KVJ20" s="667"/>
      <c r="KVK20" s="667"/>
      <c r="KVL20" s="667"/>
      <c r="KVM20" s="667"/>
      <c r="KVN20" s="667"/>
      <c r="KVO20" s="667"/>
      <c r="KVP20" s="667"/>
      <c r="KVQ20" s="667"/>
      <c r="KVR20" s="667"/>
      <c r="KVS20" s="667"/>
      <c r="KVT20" s="667"/>
      <c r="KVU20" s="667"/>
      <c r="KVV20" s="667"/>
      <c r="KVW20" s="667"/>
      <c r="KVX20" s="667"/>
      <c r="KVY20" s="667"/>
      <c r="KVZ20" s="667"/>
      <c r="KWA20" s="667"/>
      <c r="KWB20" s="667"/>
      <c r="KWC20" s="667"/>
      <c r="KWD20" s="667"/>
      <c r="KWE20" s="667"/>
      <c r="KWF20" s="667"/>
      <c r="KWG20" s="667"/>
      <c r="KWH20" s="667"/>
      <c r="KWI20" s="667"/>
      <c r="KWJ20" s="667"/>
      <c r="KWK20" s="667"/>
      <c r="KWL20" s="667"/>
      <c r="KWM20" s="667"/>
      <c r="KWN20" s="667"/>
      <c r="KWO20" s="667"/>
      <c r="KWP20" s="667"/>
      <c r="KWQ20" s="667"/>
      <c r="KWR20" s="667"/>
      <c r="KWS20" s="667"/>
      <c r="KWT20" s="667"/>
      <c r="KWU20" s="667"/>
      <c r="KWV20" s="667"/>
      <c r="KWW20" s="667"/>
      <c r="KWX20" s="667"/>
      <c r="KWY20" s="667"/>
      <c r="KWZ20" s="667"/>
      <c r="KXA20" s="667"/>
      <c r="KXB20" s="667"/>
      <c r="KXC20" s="667"/>
      <c r="KXD20" s="667"/>
      <c r="KXE20" s="667"/>
      <c r="KXF20" s="667"/>
      <c r="KXG20" s="667"/>
      <c r="KXH20" s="667"/>
      <c r="KXI20" s="667"/>
      <c r="KXJ20" s="667"/>
      <c r="KXK20" s="667"/>
      <c r="KXL20" s="667"/>
      <c r="KXM20" s="667"/>
      <c r="KXN20" s="667"/>
      <c r="KXO20" s="667"/>
      <c r="KXP20" s="667"/>
      <c r="KXQ20" s="667"/>
      <c r="KXR20" s="667"/>
      <c r="KXS20" s="667"/>
      <c r="KXT20" s="667"/>
      <c r="KXU20" s="667"/>
      <c r="KXV20" s="667"/>
      <c r="KXW20" s="667"/>
      <c r="KXX20" s="667"/>
      <c r="KXY20" s="667"/>
      <c r="KXZ20" s="667"/>
      <c r="KYA20" s="667"/>
      <c r="KYB20" s="667"/>
      <c r="KYC20" s="667"/>
      <c r="KYD20" s="667"/>
      <c r="KYE20" s="667"/>
      <c r="KYF20" s="667"/>
      <c r="KYG20" s="667"/>
      <c r="KYH20" s="667"/>
      <c r="KYI20" s="667"/>
      <c r="KYJ20" s="667"/>
      <c r="KYK20" s="667"/>
      <c r="KYL20" s="667"/>
      <c r="KYM20" s="667"/>
      <c r="KYN20" s="667"/>
      <c r="KYO20" s="667"/>
      <c r="KYP20" s="667"/>
      <c r="KYQ20" s="667"/>
      <c r="KYR20" s="667"/>
      <c r="KYS20" s="667"/>
      <c r="KYT20" s="667"/>
      <c r="KYU20" s="667"/>
      <c r="KYV20" s="667"/>
      <c r="KYW20" s="667"/>
      <c r="KYX20" s="667"/>
      <c r="KYY20" s="667"/>
      <c r="KYZ20" s="667"/>
      <c r="KZA20" s="667"/>
      <c r="KZB20" s="667"/>
      <c r="KZC20" s="667"/>
      <c r="KZD20" s="667"/>
      <c r="KZE20" s="667"/>
      <c r="KZF20" s="667"/>
      <c r="KZG20" s="667"/>
      <c r="KZH20" s="667"/>
      <c r="KZI20" s="667"/>
      <c r="KZJ20" s="667"/>
      <c r="KZK20" s="667"/>
      <c r="KZL20" s="667"/>
      <c r="KZM20" s="667"/>
      <c r="KZN20" s="667"/>
      <c r="KZO20" s="667"/>
      <c r="KZP20" s="667"/>
      <c r="KZQ20" s="667"/>
      <c r="KZR20" s="667"/>
      <c r="KZS20" s="667"/>
      <c r="KZT20" s="667"/>
      <c r="KZU20" s="667"/>
      <c r="KZV20" s="667"/>
      <c r="KZW20" s="667"/>
      <c r="KZX20" s="667"/>
      <c r="KZY20" s="667"/>
      <c r="KZZ20" s="667"/>
      <c r="LAA20" s="667"/>
      <c r="LAB20" s="667"/>
      <c r="LAC20" s="667"/>
      <c r="LAD20" s="667"/>
      <c r="LAE20" s="667"/>
      <c r="LAF20" s="667"/>
      <c r="LAG20" s="667"/>
      <c r="LAH20" s="667"/>
      <c r="LAI20" s="667"/>
      <c r="LAJ20" s="667"/>
      <c r="LAK20" s="667"/>
      <c r="LAL20" s="667"/>
      <c r="LAM20" s="667"/>
      <c r="LAN20" s="667"/>
      <c r="LAO20" s="667"/>
      <c r="LAP20" s="667"/>
      <c r="LAQ20" s="667"/>
      <c r="LAR20" s="667"/>
      <c r="LAS20" s="667"/>
      <c r="LAT20" s="667"/>
      <c r="LAU20" s="667"/>
      <c r="LAV20" s="667"/>
      <c r="LAW20" s="667"/>
      <c r="LAX20" s="667"/>
      <c r="LAY20" s="667"/>
      <c r="LAZ20" s="667"/>
      <c r="LBA20" s="667"/>
      <c r="LBB20" s="667"/>
      <c r="LBC20" s="667"/>
      <c r="LBD20" s="667"/>
      <c r="LBE20" s="667"/>
      <c r="LBF20" s="667"/>
      <c r="LBG20" s="667"/>
      <c r="LBH20" s="667"/>
      <c r="LBI20" s="667"/>
      <c r="LBJ20" s="667"/>
      <c r="LBK20" s="667"/>
      <c r="LBL20" s="667"/>
      <c r="LBM20" s="667"/>
      <c r="LBN20" s="667"/>
      <c r="LBO20" s="667"/>
      <c r="LBP20" s="667"/>
      <c r="LBQ20" s="667"/>
      <c r="LBR20" s="667"/>
      <c r="LBS20" s="667"/>
      <c r="LBT20" s="667"/>
      <c r="LBU20" s="667"/>
      <c r="LBV20" s="667"/>
      <c r="LBW20" s="667"/>
      <c r="LBX20" s="667"/>
      <c r="LBY20" s="667"/>
      <c r="LBZ20" s="667"/>
      <c r="LCA20" s="667"/>
      <c r="LCB20" s="667"/>
      <c r="LCC20" s="667"/>
      <c r="LCD20" s="667"/>
      <c r="LCE20" s="667"/>
      <c r="LCF20" s="667"/>
      <c r="LCG20" s="667"/>
      <c r="LCH20" s="667"/>
      <c r="LCI20" s="667"/>
      <c r="LCJ20" s="667"/>
      <c r="LCK20" s="667"/>
      <c r="LCL20" s="667"/>
      <c r="LCM20" s="667"/>
      <c r="LCN20" s="667"/>
      <c r="LCO20" s="667"/>
      <c r="LCP20" s="667"/>
      <c r="LCQ20" s="667"/>
      <c r="LCR20" s="667"/>
      <c r="LCS20" s="667"/>
      <c r="LCT20" s="667"/>
      <c r="LCU20" s="667"/>
      <c r="LCV20" s="667"/>
      <c r="LCW20" s="667"/>
      <c r="LCX20" s="667"/>
      <c r="LCY20" s="667"/>
      <c r="LCZ20" s="667"/>
      <c r="LDA20" s="667"/>
      <c r="LDB20" s="667"/>
      <c r="LDC20" s="667"/>
      <c r="LDD20" s="667"/>
      <c r="LDE20" s="667"/>
      <c r="LDF20" s="667"/>
      <c r="LDG20" s="667"/>
      <c r="LDH20" s="667"/>
      <c r="LDI20" s="667"/>
      <c r="LDJ20" s="667"/>
      <c r="LDK20" s="667"/>
      <c r="LDL20" s="667"/>
      <c r="LDM20" s="667"/>
      <c r="LDN20" s="667"/>
      <c r="LDO20" s="667"/>
      <c r="LDP20" s="667"/>
      <c r="LDQ20" s="667"/>
      <c r="LDR20" s="667"/>
      <c r="LDS20" s="667"/>
      <c r="LDT20" s="667"/>
      <c r="LDU20" s="667"/>
      <c r="LDV20" s="667"/>
      <c r="LDW20" s="667"/>
      <c r="LDX20" s="667"/>
      <c r="LDY20" s="667"/>
      <c r="LDZ20" s="667"/>
      <c r="LEA20" s="667"/>
      <c r="LEB20" s="667"/>
      <c r="LEC20" s="667"/>
      <c r="LED20" s="667"/>
      <c r="LEE20" s="667"/>
      <c r="LEF20" s="667"/>
      <c r="LEG20" s="667"/>
      <c r="LEH20" s="667"/>
      <c r="LEI20" s="667"/>
      <c r="LEJ20" s="667"/>
      <c r="LEK20" s="667"/>
      <c r="LEL20" s="667"/>
      <c r="LEM20" s="667"/>
      <c r="LEN20" s="667"/>
      <c r="LEO20" s="667"/>
      <c r="LEP20" s="667"/>
      <c r="LEQ20" s="667"/>
      <c r="LER20" s="667"/>
      <c r="LES20" s="667"/>
      <c r="LET20" s="667"/>
      <c r="LEU20" s="667"/>
      <c r="LEV20" s="667"/>
      <c r="LEW20" s="667"/>
      <c r="LEX20" s="667"/>
      <c r="LEY20" s="667"/>
      <c r="LEZ20" s="667"/>
      <c r="LFA20" s="667"/>
      <c r="LFB20" s="667"/>
      <c r="LFC20" s="667"/>
      <c r="LFD20" s="667"/>
      <c r="LFE20" s="667"/>
      <c r="LFF20" s="667"/>
      <c r="LFG20" s="667"/>
      <c r="LFH20" s="667"/>
      <c r="LFI20" s="667"/>
      <c r="LFJ20" s="667"/>
      <c r="LFK20" s="667"/>
      <c r="LFL20" s="667"/>
      <c r="LFM20" s="667"/>
      <c r="LFN20" s="667"/>
      <c r="LFO20" s="667"/>
      <c r="LFP20" s="667"/>
      <c r="LFQ20" s="667"/>
      <c r="LFR20" s="667"/>
      <c r="LFS20" s="667"/>
      <c r="LFT20" s="667"/>
      <c r="LFU20" s="667"/>
      <c r="LFV20" s="667"/>
      <c r="LFW20" s="667"/>
      <c r="LFX20" s="667"/>
      <c r="LFY20" s="667"/>
      <c r="LFZ20" s="667"/>
      <c r="LGA20" s="667"/>
      <c r="LGB20" s="667"/>
      <c r="LGC20" s="667"/>
      <c r="LGD20" s="667"/>
      <c r="LGE20" s="667"/>
      <c r="LGF20" s="667"/>
      <c r="LGG20" s="667"/>
      <c r="LGH20" s="667"/>
      <c r="LGI20" s="667"/>
      <c r="LGJ20" s="667"/>
      <c r="LGK20" s="667"/>
      <c r="LGL20" s="667"/>
      <c r="LGM20" s="667"/>
      <c r="LGN20" s="667"/>
      <c r="LGO20" s="667"/>
      <c r="LGP20" s="667"/>
      <c r="LGQ20" s="667"/>
      <c r="LGR20" s="667"/>
      <c r="LGS20" s="667"/>
      <c r="LGT20" s="667"/>
      <c r="LGU20" s="667"/>
      <c r="LGV20" s="667"/>
      <c r="LGW20" s="667"/>
      <c r="LGX20" s="667"/>
      <c r="LGY20" s="667"/>
      <c r="LGZ20" s="667"/>
      <c r="LHA20" s="667"/>
      <c r="LHB20" s="667"/>
      <c r="LHC20" s="667"/>
      <c r="LHD20" s="667"/>
      <c r="LHE20" s="667"/>
      <c r="LHF20" s="667"/>
      <c r="LHG20" s="667"/>
      <c r="LHH20" s="667"/>
      <c r="LHI20" s="667"/>
      <c r="LHJ20" s="667"/>
      <c r="LHK20" s="667"/>
      <c r="LHL20" s="667"/>
      <c r="LHM20" s="667"/>
      <c r="LHN20" s="667"/>
      <c r="LHO20" s="667"/>
      <c r="LHP20" s="667"/>
      <c r="LHQ20" s="667"/>
      <c r="LHR20" s="667"/>
      <c r="LHS20" s="667"/>
      <c r="LHT20" s="667"/>
      <c r="LHU20" s="667"/>
      <c r="LHV20" s="667"/>
      <c r="LHW20" s="667"/>
      <c r="LHX20" s="667"/>
      <c r="LHY20" s="667"/>
      <c r="LHZ20" s="667"/>
      <c r="LIA20" s="667"/>
      <c r="LIB20" s="667"/>
      <c r="LIC20" s="667"/>
      <c r="LID20" s="667"/>
      <c r="LIE20" s="667"/>
      <c r="LIF20" s="667"/>
      <c r="LIG20" s="667"/>
      <c r="LIH20" s="667"/>
      <c r="LII20" s="667"/>
      <c r="LIJ20" s="667"/>
      <c r="LIK20" s="667"/>
      <c r="LIL20" s="667"/>
      <c r="LIM20" s="667"/>
      <c r="LIN20" s="667"/>
      <c r="LIO20" s="667"/>
      <c r="LIP20" s="667"/>
      <c r="LIQ20" s="667"/>
      <c r="LIR20" s="667"/>
      <c r="LIS20" s="667"/>
      <c r="LIT20" s="667"/>
      <c r="LIU20" s="667"/>
      <c r="LIV20" s="667"/>
      <c r="LIW20" s="667"/>
      <c r="LIX20" s="667"/>
      <c r="LIY20" s="667"/>
      <c r="LIZ20" s="667"/>
      <c r="LJA20" s="667"/>
      <c r="LJB20" s="667"/>
      <c r="LJC20" s="667"/>
      <c r="LJD20" s="667"/>
      <c r="LJE20" s="667"/>
      <c r="LJF20" s="667"/>
      <c r="LJG20" s="667"/>
      <c r="LJH20" s="667"/>
      <c r="LJI20" s="667"/>
      <c r="LJJ20" s="667"/>
      <c r="LJK20" s="667"/>
      <c r="LJL20" s="667"/>
      <c r="LJM20" s="667"/>
      <c r="LJN20" s="667"/>
      <c r="LJO20" s="667"/>
      <c r="LJP20" s="667"/>
      <c r="LJQ20" s="667"/>
      <c r="LJR20" s="667"/>
      <c r="LJS20" s="667"/>
      <c r="LJT20" s="667"/>
      <c r="LJU20" s="667"/>
      <c r="LJV20" s="667"/>
      <c r="LJW20" s="667"/>
      <c r="LJX20" s="667"/>
      <c r="LJY20" s="667"/>
      <c r="LJZ20" s="667"/>
      <c r="LKA20" s="667"/>
      <c r="LKB20" s="667"/>
      <c r="LKC20" s="667"/>
      <c r="LKD20" s="667"/>
      <c r="LKE20" s="667"/>
      <c r="LKF20" s="667"/>
      <c r="LKG20" s="667"/>
      <c r="LKH20" s="667"/>
      <c r="LKI20" s="667"/>
      <c r="LKJ20" s="667"/>
      <c r="LKK20" s="667"/>
      <c r="LKL20" s="667"/>
      <c r="LKM20" s="667"/>
      <c r="LKN20" s="667"/>
      <c r="LKO20" s="667"/>
      <c r="LKP20" s="667"/>
      <c r="LKQ20" s="667"/>
      <c r="LKR20" s="667"/>
      <c r="LKS20" s="667"/>
      <c r="LKT20" s="667"/>
      <c r="LKU20" s="667"/>
      <c r="LKV20" s="667"/>
      <c r="LKW20" s="667"/>
      <c r="LKX20" s="667"/>
      <c r="LKY20" s="667"/>
      <c r="LKZ20" s="667"/>
      <c r="LLA20" s="667"/>
      <c r="LLB20" s="667"/>
      <c r="LLC20" s="667"/>
      <c r="LLD20" s="667"/>
      <c r="LLE20" s="667"/>
      <c r="LLF20" s="667"/>
      <c r="LLG20" s="667"/>
      <c r="LLH20" s="667"/>
      <c r="LLI20" s="667"/>
      <c r="LLJ20" s="667"/>
      <c r="LLK20" s="667"/>
      <c r="LLL20" s="667"/>
      <c r="LLM20" s="667"/>
      <c r="LLN20" s="667"/>
      <c r="LLO20" s="667"/>
      <c r="LLP20" s="667"/>
      <c r="LLQ20" s="667"/>
      <c r="LLR20" s="667"/>
      <c r="LLS20" s="667"/>
      <c r="LLT20" s="667"/>
      <c r="LLU20" s="667"/>
      <c r="LLV20" s="667"/>
      <c r="LLW20" s="667"/>
      <c r="LLX20" s="667"/>
      <c r="LLY20" s="667"/>
      <c r="LLZ20" s="667"/>
      <c r="LMA20" s="667"/>
      <c r="LMB20" s="667"/>
      <c r="LMC20" s="667"/>
      <c r="LMD20" s="667"/>
      <c r="LME20" s="667"/>
      <c r="LMF20" s="667"/>
      <c r="LMG20" s="667"/>
      <c r="LMH20" s="667"/>
      <c r="LMI20" s="667"/>
      <c r="LMJ20" s="667"/>
      <c r="LMK20" s="667"/>
      <c r="LML20" s="667"/>
      <c r="LMM20" s="667"/>
      <c r="LMN20" s="667"/>
      <c r="LMO20" s="667"/>
      <c r="LMP20" s="667"/>
      <c r="LMQ20" s="667"/>
      <c r="LMR20" s="667"/>
      <c r="LMS20" s="667"/>
      <c r="LMT20" s="667"/>
      <c r="LMU20" s="667"/>
      <c r="LMV20" s="667"/>
      <c r="LMW20" s="667"/>
      <c r="LMX20" s="667"/>
      <c r="LMY20" s="667"/>
      <c r="LMZ20" s="667"/>
      <c r="LNA20" s="667"/>
      <c r="LNB20" s="667"/>
      <c r="LNC20" s="667"/>
      <c r="LND20" s="667"/>
      <c r="LNE20" s="667"/>
      <c r="LNF20" s="667"/>
      <c r="LNG20" s="667"/>
      <c r="LNH20" s="667"/>
      <c r="LNI20" s="667"/>
      <c r="LNJ20" s="667"/>
      <c r="LNK20" s="667"/>
      <c r="LNL20" s="667"/>
      <c r="LNM20" s="667"/>
      <c r="LNN20" s="667"/>
      <c r="LNO20" s="667"/>
      <c r="LNP20" s="667"/>
      <c r="LNQ20" s="667"/>
      <c r="LNR20" s="667"/>
      <c r="LNS20" s="667"/>
      <c r="LNT20" s="667"/>
      <c r="LNU20" s="667"/>
      <c r="LNV20" s="667"/>
      <c r="LNW20" s="667"/>
      <c r="LNX20" s="667"/>
      <c r="LNY20" s="667"/>
      <c r="LNZ20" s="667"/>
      <c r="LOA20" s="667"/>
      <c r="LOB20" s="667"/>
      <c r="LOC20" s="667"/>
      <c r="LOD20" s="667"/>
      <c r="LOE20" s="667"/>
      <c r="LOF20" s="667"/>
      <c r="LOG20" s="667"/>
      <c r="LOH20" s="667"/>
      <c r="LOI20" s="667"/>
      <c r="LOJ20" s="667"/>
      <c r="LOK20" s="667"/>
      <c r="LOL20" s="667"/>
      <c r="LOM20" s="667"/>
      <c r="LON20" s="667"/>
      <c r="LOO20" s="667"/>
      <c r="LOP20" s="667"/>
      <c r="LOQ20" s="667"/>
      <c r="LOR20" s="667"/>
      <c r="LOS20" s="667"/>
      <c r="LOT20" s="667"/>
      <c r="LOU20" s="667"/>
      <c r="LOV20" s="667"/>
      <c r="LOW20" s="667"/>
      <c r="LOX20" s="667"/>
      <c r="LOY20" s="667"/>
      <c r="LOZ20" s="667"/>
      <c r="LPA20" s="667"/>
      <c r="LPB20" s="667"/>
      <c r="LPC20" s="667"/>
      <c r="LPD20" s="667"/>
      <c r="LPE20" s="667"/>
      <c r="LPF20" s="667"/>
      <c r="LPG20" s="667"/>
      <c r="LPH20" s="667"/>
      <c r="LPI20" s="667"/>
      <c r="LPJ20" s="667"/>
      <c r="LPK20" s="667"/>
      <c r="LPL20" s="667"/>
      <c r="LPM20" s="667"/>
      <c r="LPN20" s="667"/>
      <c r="LPO20" s="667"/>
      <c r="LPP20" s="667"/>
      <c r="LPQ20" s="667"/>
      <c r="LPR20" s="667"/>
      <c r="LPS20" s="667"/>
      <c r="LPT20" s="667"/>
      <c r="LPU20" s="667"/>
      <c r="LPV20" s="667"/>
      <c r="LPW20" s="667"/>
      <c r="LPX20" s="667"/>
      <c r="LPY20" s="667"/>
      <c r="LPZ20" s="667"/>
      <c r="LQA20" s="667"/>
      <c r="LQB20" s="667"/>
      <c r="LQC20" s="667"/>
      <c r="LQD20" s="667"/>
      <c r="LQE20" s="667"/>
      <c r="LQF20" s="667"/>
      <c r="LQG20" s="667"/>
      <c r="LQH20" s="667"/>
      <c r="LQI20" s="667"/>
      <c r="LQJ20" s="667"/>
      <c r="LQK20" s="667"/>
      <c r="LQL20" s="667"/>
      <c r="LQM20" s="667"/>
      <c r="LQN20" s="667"/>
      <c r="LQO20" s="667"/>
      <c r="LQP20" s="667"/>
      <c r="LQQ20" s="667"/>
      <c r="LQR20" s="667"/>
      <c r="LQS20" s="667"/>
      <c r="LQT20" s="667"/>
      <c r="LQU20" s="667"/>
      <c r="LQV20" s="667"/>
      <c r="LQW20" s="667"/>
      <c r="LQX20" s="667"/>
      <c r="LQY20" s="667"/>
      <c r="LQZ20" s="667"/>
      <c r="LRA20" s="667"/>
      <c r="LRB20" s="667"/>
      <c r="LRC20" s="667"/>
      <c r="LRD20" s="667"/>
      <c r="LRE20" s="667"/>
      <c r="LRF20" s="667"/>
      <c r="LRG20" s="667"/>
      <c r="LRH20" s="667"/>
      <c r="LRI20" s="667"/>
      <c r="LRJ20" s="667"/>
      <c r="LRK20" s="667"/>
      <c r="LRL20" s="667"/>
      <c r="LRM20" s="667"/>
      <c r="LRN20" s="667"/>
      <c r="LRO20" s="667"/>
      <c r="LRP20" s="667"/>
      <c r="LRQ20" s="667"/>
      <c r="LRR20" s="667"/>
      <c r="LRS20" s="667"/>
      <c r="LRT20" s="667"/>
      <c r="LRU20" s="667"/>
      <c r="LRV20" s="667"/>
      <c r="LRW20" s="667"/>
      <c r="LRX20" s="667"/>
      <c r="LRY20" s="667"/>
      <c r="LRZ20" s="667"/>
      <c r="LSA20" s="667"/>
      <c r="LSB20" s="667"/>
      <c r="LSC20" s="667"/>
      <c r="LSD20" s="667"/>
      <c r="LSE20" s="667"/>
      <c r="LSF20" s="667"/>
      <c r="LSG20" s="667"/>
      <c r="LSH20" s="667"/>
      <c r="LSI20" s="667"/>
      <c r="LSJ20" s="667"/>
      <c r="LSK20" s="667"/>
      <c r="LSL20" s="667"/>
      <c r="LSM20" s="667"/>
      <c r="LSN20" s="667"/>
      <c r="LSO20" s="667"/>
      <c r="LSP20" s="667"/>
      <c r="LSQ20" s="667"/>
      <c r="LSR20" s="667"/>
      <c r="LSS20" s="667"/>
      <c r="LST20" s="667"/>
      <c r="LSU20" s="667"/>
      <c r="LSV20" s="667"/>
      <c r="LSW20" s="667"/>
      <c r="LSX20" s="667"/>
      <c r="LSY20" s="667"/>
      <c r="LSZ20" s="667"/>
      <c r="LTA20" s="667"/>
      <c r="LTB20" s="667"/>
      <c r="LTC20" s="667"/>
      <c r="LTD20" s="667"/>
      <c r="LTE20" s="667"/>
      <c r="LTF20" s="667"/>
      <c r="LTG20" s="667"/>
      <c r="LTH20" s="667"/>
      <c r="LTI20" s="667"/>
      <c r="LTJ20" s="667"/>
      <c r="LTK20" s="667"/>
      <c r="LTL20" s="667"/>
      <c r="LTM20" s="667"/>
      <c r="LTN20" s="667"/>
      <c r="LTO20" s="667"/>
      <c r="LTP20" s="667"/>
      <c r="LTQ20" s="667"/>
      <c r="LTR20" s="667"/>
      <c r="LTS20" s="667"/>
      <c r="LTT20" s="667"/>
      <c r="LTU20" s="667"/>
      <c r="LTV20" s="667"/>
      <c r="LTW20" s="667"/>
      <c r="LTX20" s="667"/>
      <c r="LTY20" s="667"/>
      <c r="LTZ20" s="667"/>
      <c r="LUA20" s="667"/>
      <c r="LUB20" s="667"/>
      <c r="LUC20" s="667"/>
      <c r="LUD20" s="667"/>
      <c r="LUE20" s="667"/>
      <c r="LUF20" s="667"/>
      <c r="LUG20" s="667"/>
      <c r="LUH20" s="667"/>
      <c r="LUI20" s="667"/>
      <c r="LUJ20" s="667"/>
      <c r="LUK20" s="667"/>
      <c r="LUL20" s="667"/>
      <c r="LUM20" s="667"/>
      <c r="LUN20" s="667"/>
      <c r="LUO20" s="667"/>
      <c r="LUP20" s="667"/>
      <c r="LUQ20" s="667"/>
      <c r="LUR20" s="667"/>
      <c r="LUS20" s="667"/>
      <c r="LUT20" s="667"/>
      <c r="LUU20" s="667"/>
      <c r="LUV20" s="667"/>
      <c r="LUW20" s="667"/>
      <c r="LUX20" s="667"/>
      <c r="LUY20" s="667"/>
      <c r="LUZ20" s="667"/>
      <c r="LVA20" s="667"/>
      <c r="LVB20" s="667"/>
      <c r="LVC20" s="667"/>
      <c r="LVD20" s="667"/>
      <c r="LVE20" s="667"/>
      <c r="LVF20" s="667"/>
      <c r="LVG20" s="667"/>
      <c r="LVH20" s="667"/>
      <c r="LVI20" s="667"/>
      <c r="LVJ20" s="667"/>
      <c r="LVK20" s="667"/>
      <c r="LVL20" s="667"/>
      <c r="LVM20" s="667"/>
      <c r="LVN20" s="667"/>
      <c r="LVO20" s="667"/>
      <c r="LVP20" s="667"/>
      <c r="LVQ20" s="667"/>
      <c r="LVR20" s="667"/>
      <c r="LVS20" s="667"/>
      <c r="LVT20" s="667"/>
      <c r="LVU20" s="667"/>
      <c r="LVV20" s="667"/>
      <c r="LVW20" s="667"/>
      <c r="LVX20" s="667"/>
      <c r="LVY20" s="667"/>
      <c r="LVZ20" s="667"/>
      <c r="LWA20" s="667"/>
      <c r="LWB20" s="667"/>
      <c r="LWC20" s="667"/>
      <c r="LWD20" s="667"/>
      <c r="LWE20" s="667"/>
      <c r="LWF20" s="667"/>
      <c r="LWG20" s="667"/>
      <c r="LWH20" s="667"/>
      <c r="LWI20" s="667"/>
      <c r="LWJ20" s="667"/>
      <c r="LWK20" s="667"/>
      <c r="LWL20" s="667"/>
      <c r="LWM20" s="667"/>
      <c r="LWN20" s="667"/>
      <c r="LWO20" s="667"/>
      <c r="LWP20" s="667"/>
      <c r="LWQ20" s="667"/>
      <c r="LWR20" s="667"/>
      <c r="LWS20" s="667"/>
      <c r="LWT20" s="667"/>
      <c r="LWU20" s="667"/>
      <c r="LWV20" s="667"/>
      <c r="LWW20" s="667"/>
      <c r="LWX20" s="667"/>
      <c r="LWY20" s="667"/>
      <c r="LWZ20" s="667"/>
      <c r="LXA20" s="667"/>
      <c r="LXB20" s="667"/>
      <c r="LXC20" s="667"/>
      <c r="LXD20" s="667"/>
      <c r="LXE20" s="667"/>
      <c r="LXF20" s="667"/>
      <c r="LXG20" s="667"/>
      <c r="LXH20" s="667"/>
      <c r="LXI20" s="667"/>
      <c r="LXJ20" s="667"/>
      <c r="LXK20" s="667"/>
      <c r="LXL20" s="667"/>
      <c r="LXM20" s="667"/>
      <c r="LXN20" s="667"/>
      <c r="LXO20" s="667"/>
      <c r="LXP20" s="667"/>
      <c r="LXQ20" s="667"/>
      <c r="LXR20" s="667"/>
      <c r="LXS20" s="667"/>
      <c r="LXT20" s="667"/>
      <c r="LXU20" s="667"/>
      <c r="LXV20" s="667"/>
      <c r="LXW20" s="667"/>
      <c r="LXX20" s="667"/>
      <c r="LXY20" s="667"/>
      <c r="LXZ20" s="667"/>
      <c r="LYA20" s="667"/>
      <c r="LYB20" s="667"/>
      <c r="LYC20" s="667"/>
      <c r="LYD20" s="667"/>
      <c r="LYE20" s="667"/>
      <c r="LYF20" s="667"/>
      <c r="LYG20" s="667"/>
      <c r="LYH20" s="667"/>
      <c r="LYI20" s="667"/>
      <c r="LYJ20" s="667"/>
      <c r="LYK20" s="667"/>
      <c r="LYL20" s="667"/>
      <c r="LYM20" s="667"/>
      <c r="LYN20" s="667"/>
      <c r="LYO20" s="667"/>
      <c r="LYP20" s="667"/>
      <c r="LYQ20" s="667"/>
      <c r="LYR20" s="667"/>
      <c r="LYS20" s="667"/>
      <c r="LYT20" s="667"/>
      <c r="LYU20" s="667"/>
      <c r="LYV20" s="667"/>
      <c r="LYW20" s="667"/>
      <c r="LYX20" s="667"/>
      <c r="LYY20" s="667"/>
      <c r="LYZ20" s="667"/>
      <c r="LZA20" s="667"/>
      <c r="LZB20" s="667"/>
      <c r="LZC20" s="667"/>
      <c r="LZD20" s="667"/>
      <c r="LZE20" s="667"/>
      <c r="LZF20" s="667"/>
      <c r="LZG20" s="667"/>
      <c r="LZH20" s="667"/>
      <c r="LZI20" s="667"/>
      <c r="LZJ20" s="667"/>
      <c r="LZK20" s="667"/>
      <c r="LZL20" s="667"/>
      <c r="LZM20" s="667"/>
      <c r="LZN20" s="667"/>
      <c r="LZO20" s="667"/>
      <c r="LZP20" s="667"/>
      <c r="LZQ20" s="667"/>
      <c r="LZR20" s="667"/>
      <c r="LZS20" s="667"/>
      <c r="LZT20" s="667"/>
      <c r="LZU20" s="667"/>
      <c r="LZV20" s="667"/>
      <c r="LZW20" s="667"/>
      <c r="LZX20" s="667"/>
      <c r="LZY20" s="667"/>
      <c r="LZZ20" s="667"/>
      <c r="MAA20" s="667"/>
      <c r="MAB20" s="667"/>
      <c r="MAC20" s="667"/>
      <c r="MAD20" s="667"/>
      <c r="MAE20" s="667"/>
      <c r="MAF20" s="667"/>
      <c r="MAG20" s="667"/>
      <c r="MAH20" s="667"/>
      <c r="MAI20" s="667"/>
      <c r="MAJ20" s="667"/>
      <c r="MAK20" s="667"/>
      <c r="MAL20" s="667"/>
      <c r="MAM20" s="667"/>
      <c r="MAN20" s="667"/>
      <c r="MAO20" s="667"/>
      <c r="MAP20" s="667"/>
      <c r="MAQ20" s="667"/>
      <c r="MAR20" s="667"/>
      <c r="MAS20" s="667"/>
      <c r="MAT20" s="667"/>
      <c r="MAU20" s="667"/>
      <c r="MAV20" s="667"/>
      <c r="MAW20" s="667"/>
      <c r="MAX20" s="667"/>
      <c r="MAY20" s="667"/>
      <c r="MAZ20" s="667"/>
      <c r="MBA20" s="667"/>
      <c r="MBB20" s="667"/>
      <c r="MBC20" s="667"/>
      <c r="MBD20" s="667"/>
      <c r="MBE20" s="667"/>
      <c r="MBF20" s="667"/>
      <c r="MBG20" s="667"/>
      <c r="MBH20" s="667"/>
      <c r="MBI20" s="667"/>
      <c r="MBJ20" s="667"/>
      <c r="MBK20" s="667"/>
      <c r="MBL20" s="667"/>
      <c r="MBM20" s="667"/>
      <c r="MBN20" s="667"/>
      <c r="MBO20" s="667"/>
      <c r="MBP20" s="667"/>
      <c r="MBQ20" s="667"/>
      <c r="MBR20" s="667"/>
      <c r="MBS20" s="667"/>
      <c r="MBT20" s="667"/>
      <c r="MBU20" s="667"/>
      <c r="MBV20" s="667"/>
      <c r="MBW20" s="667"/>
      <c r="MBX20" s="667"/>
      <c r="MBY20" s="667"/>
      <c r="MBZ20" s="667"/>
      <c r="MCA20" s="667"/>
      <c r="MCB20" s="667"/>
      <c r="MCC20" s="667"/>
      <c r="MCD20" s="667"/>
      <c r="MCE20" s="667"/>
      <c r="MCF20" s="667"/>
      <c r="MCG20" s="667"/>
      <c r="MCH20" s="667"/>
      <c r="MCI20" s="667"/>
      <c r="MCJ20" s="667"/>
      <c r="MCK20" s="667"/>
      <c r="MCL20" s="667"/>
      <c r="MCM20" s="667"/>
      <c r="MCN20" s="667"/>
      <c r="MCO20" s="667"/>
      <c r="MCP20" s="667"/>
      <c r="MCQ20" s="667"/>
      <c r="MCR20" s="667"/>
      <c r="MCS20" s="667"/>
      <c r="MCT20" s="667"/>
      <c r="MCU20" s="667"/>
      <c r="MCV20" s="667"/>
      <c r="MCW20" s="667"/>
      <c r="MCX20" s="667"/>
      <c r="MCY20" s="667"/>
      <c r="MCZ20" s="667"/>
      <c r="MDA20" s="667"/>
      <c r="MDB20" s="667"/>
      <c r="MDC20" s="667"/>
      <c r="MDD20" s="667"/>
      <c r="MDE20" s="667"/>
      <c r="MDF20" s="667"/>
      <c r="MDG20" s="667"/>
      <c r="MDH20" s="667"/>
      <c r="MDI20" s="667"/>
      <c r="MDJ20" s="667"/>
      <c r="MDK20" s="667"/>
      <c r="MDL20" s="667"/>
      <c r="MDM20" s="667"/>
      <c r="MDN20" s="667"/>
      <c r="MDO20" s="667"/>
      <c r="MDP20" s="667"/>
      <c r="MDQ20" s="667"/>
      <c r="MDR20" s="667"/>
      <c r="MDS20" s="667"/>
      <c r="MDT20" s="667"/>
      <c r="MDU20" s="667"/>
      <c r="MDV20" s="667"/>
      <c r="MDW20" s="667"/>
      <c r="MDX20" s="667"/>
      <c r="MDY20" s="667"/>
      <c r="MDZ20" s="667"/>
      <c r="MEA20" s="667"/>
      <c r="MEB20" s="667"/>
      <c r="MEC20" s="667"/>
      <c r="MED20" s="667"/>
      <c r="MEE20" s="667"/>
      <c r="MEF20" s="667"/>
      <c r="MEG20" s="667"/>
      <c r="MEH20" s="667"/>
      <c r="MEI20" s="667"/>
      <c r="MEJ20" s="667"/>
      <c r="MEK20" s="667"/>
      <c r="MEL20" s="667"/>
      <c r="MEM20" s="667"/>
      <c r="MEN20" s="667"/>
      <c r="MEO20" s="667"/>
      <c r="MEP20" s="667"/>
      <c r="MEQ20" s="667"/>
      <c r="MER20" s="667"/>
      <c r="MES20" s="667"/>
      <c r="MET20" s="667"/>
      <c r="MEU20" s="667"/>
      <c r="MEV20" s="667"/>
      <c r="MEW20" s="667"/>
      <c r="MEX20" s="667"/>
      <c r="MEY20" s="667"/>
      <c r="MEZ20" s="667"/>
      <c r="MFA20" s="667"/>
      <c r="MFB20" s="667"/>
      <c r="MFC20" s="667"/>
      <c r="MFD20" s="667"/>
      <c r="MFE20" s="667"/>
      <c r="MFF20" s="667"/>
      <c r="MFG20" s="667"/>
      <c r="MFH20" s="667"/>
      <c r="MFI20" s="667"/>
      <c r="MFJ20" s="667"/>
      <c r="MFK20" s="667"/>
      <c r="MFL20" s="667"/>
      <c r="MFM20" s="667"/>
      <c r="MFN20" s="667"/>
      <c r="MFO20" s="667"/>
      <c r="MFP20" s="667"/>
      <c r="MFQ20" s="667"/>
      <c r="MFR20" s="667"/>
      <c r="MFS20" s="667"/>
      <c r="MFT20" s="667"/>
      <c r="MFU20" s="667"/>
      <c r="MFV20" s="667"/>
      <c r="MFW20" s="667"/>
      <c r="MFX20" s="667"/>
      <c r="MFY20" s="667"/>
      <c r="MFZ20" s="667"/>
      <c r="MGA20" s="667"/>
      <c r="MGB20" s="667"/>
      <c r="MGC20" s="667"/>
      <c r="MGD20" s="667"/>
      <c r="MGE20" s="667"/>
      <c r="MGF20" s="667"/>
      <c r="MGG20" s="667"/>
      <c r="MGH20" s="667"/>
      <c r="MGI20" s="667"/>
      <c r="MGJ20" s="667"/>
      <c r="MGK20" s="667"/>
      <c r="MGL20" s="667"/>
      <c r="MGM20" s="667"/>
      <c r="MGN20" s="667"/>
      <c r="MGO20" s="667"/>
      <c r="MGP20" s="667"/>
      <c r="MGQ20" s="667"/>
      <c r="MGR20" s="667"/>
      <c r="MGS20" s="667"/>
      <c r="MGT20" s="667"/>
      <c r="MGU20" s="667"/>
      <c r="MGV20" s="667"/>
      <c r="MGW20" s="667"/>
      <c r="MGX20" s="667"/>
      <c r="MGY20" s="667"/>
      <c r="MGZ20" s="667"/>
      <c r="MHA20" s="667"/>
      <c r="MHB20" s="667"/>
      <c r="MHC20" s="667"/>
      <c r="MHD20" s="667"/>
      <c r="MHE20" s="667"/>
      <c r="MHF20" s="667"/>
      <c r="MHG20" s="667"/>
      <c r="MHH20" s="667"/>
      <c r="MHI20" s="667"/>
      <c r="MHJ20" s="667"/>
      <c r="MHK20" s="667"/>
      <c r="MHL20" s="667"/>
      <c r="MHM20" s="667"/>
      <c r="MHN20" s="667"/>
      <c r="MHO20" s="667"/>
      <c r="MHP20" s="667"/>
      <c r="MHQ20" s="667"/>
      <c r="MHR20" s="667"/>
      <c r="MHS20" s="667"/>
      <c r="MHT20" s="667"/>
      <c r="MHU20" s="667"/>
      <c r="MHV20" s="667"/>
      <c r="MHW20" s="667"/>
      <c r="MHX20" s="667"/>
      <c r="MHY20" s="667"/>
      <c r="MHZ20" s="667"/>
      <c r="MIA20" s="667"/>
      <c r="MIB20" s="667"/>
      <c r="MIC20" s="667"/>
      <c r="MID20" s="667"/>
      <c r="MIE20" s="667"/>
      <c r="MIF20" s="667"/>
      <c r="MIG20" s="667"/>
      <c r="MIH20" s="667"/>
      <c r="MII20" s="667"/>
      <c r="MIJ20" s="667"/>
      <c r="MIK20" s="667"/>
      <c r="MIL20" s="667"/>
      <c r="MIM20" s="667"/>
      <c r="MIN20" s="667"/>
      <c r="MIO20" s="667"/>
      <c r="MIP20" s="667"/>
      <c r="MIQ20" s="667"/>
      <c r="MIR20" s="667"/>
      <c r="MIS20" s="667"/>
      <c r="MIT20" s="667"/>
      <c r="MIU20" s="667"/>
      <c r="MIV20" s="667"/>
      <c r="MIW20" s="667"/>
      <c r="MIX20" s="667"/>
      <c r="MIY20" s="667"/>
      <c r="MIZ20" s="667"/>
      <c r="MJA20" s="667"/>
      <c r="MJB20" s="667"/>
      <c r="MJC20" s="667"/>
      <c r="MJD20" s="667"/>
      <c r="MJE20" s="667"/>
      <c r="MJF20" s="667"/>
      <c r="MJG20" s="667"/>
      <c r="MJH20" s="667"/>
      <c r="MJI20" s="667"/>
      <c r="MJJ20" s="667"/>
      <c r="MJK20" s="667"/>
      <c r="MJL20" s="667"/>
      <c r="MJM20" s="667"/>
      <c r="MJN20" s="667"/>
      <c r="MJO20" s="667"/>
      <c r="MJP20" s="667"/>
      <c r="MJQ20" s="667"/>
      <c r="MJR20" s="667"/>
      <c r="MJS20" s="667"/>
      <c r="MJT20" s="667"/>
      <c r="MJU20" s="667"/>
      <c r="MJV20" s="667"/>
      <c r="MJW20" s="667"/>
      <c r="MJX20" s="667"/>
      <c r="MJY20" s="667"/>
      <c r="MJZ20" s="667"/>
      <c r="MKA20" s="667"/>
      <c r="MKB20" s="667"/>
      <c r="MKC20" s="667"/>
      <c r="MKD20" s="667"/>
      <c r="MKE20" s="667"/>
      <c r="MKF20" s="667"/>
      <c r="MKG20" s="667"/>
      <c r="MKH20" s="667"/>
      <c r="MKI20" s="667"/>
      <c r="MKJ20" s="667"/>
      <c r="MKK20" s="667"/>
      <c r="MKL20" s="667"/>
      <c r="MKM20" s="667"/>
      <c r="MKN20" s="667"/>
      <c r="MKO20" s="667"/>
      <c r="MKP20" s="667"/>
      <c r="MKQ20" s="667"/>
      <c r="MKR20" s="667"/>
      <c r="MKS20" s="667"/>
      <c r="MKT20" s="667"/>
      <c r="MKU20" s="667"/>
      <c r="MKV20" s="667"/>
      <c r="MKW20" s="667"/>
      <c r="MKX20" s="667"/>
      <c r="MKY20" s="667"/>
      <c r="MKZ20" s="667"/>
      <c r="MLA20" s="667"/>
      <c r="MLB20" s="667"/>
      <c r="MLC20" s="667"/>
      <c r="MLD20" s="667"/>
      <c r="MLE20" s="667"/>
      <c r="MLF20" s="667"/>
      <c r="MLG20" s="667"/>
      <c r="MLH20" s="667"/>
      <c r="MLI20" s="667"/>
      <c r="MLJ20" s="667"/>
      <c r="MLK20" s="667"/>
      <c r="MLL20" s="667"/>
      <c r="MLM20" s="667"/>
      <c r="MLN20" s="667"/>
      <c r="MLO20" s="667"/>
      <c r="MLP20" s="667"/>
      <c r="MLQ20" s="667"/>
      <c r="MLR20" s="667"/>
      <c r="MLS20" s="667"/>
      <c r="MLT20" s="667"/>
      <c r="MLU20" s="667"/>
      <c r="MLV20" s="667"/>
      <c r="MLW20" s="667"/>
      <c r="MLX20" s="667"/>
      <c r="MLY20" s="667"/>
      <c r="MLZ20" s="667"/>
      <c r="MMA20" s="667"/>
      <c r="MMB20" s="667"/>
      <c r="MMC20" s="667"/>
      <c r="MMD20" s="667"/>
      <c r="MME20" s="667"/>
      <c r="MMF20" s="667"/>
      <c r="MMG20" s="667"/>
      <c r="MMH20" s="667"/>
      <c r="MMI20" s="667"/>
      <c r="MMJ20" s="667"/>
      <c r="MMK20" s="667"/>
      <c r="MML20" s="667"/>
      <c r="MMM20" s="667"/>
      <c r="MMN20" s="667"/>
      <c r="MMO20" s="667"/>
      <c r="MMP20" s="667"/>
      <c r="MMQ20" s="667"/>
      <c r="MMR20" s="667"/>
      <c r="MMS20" s="667"/>
      <c r="MMT20" s="667"/>
      <c r="MMU20" s="667"/>
      <c r="MMV20" s="667"/>
      <c r="MMW20" s="667"/>
      <c r="MMX20" s="667"/>
      <c r="MMY20" s="667"/>
      <c r="MMZ20" s="667"/>
      <c r="MNA20" s="667"/>
      <c r="MNB20" s="667"/>
      <c r="MNC20" s="667"/>
      <c r="MND20" s="667"/>
      <c r="MNE20" s="667"/>
      <c r="MNF20" s="667"/>
      <c r="MNG20" s="667"/>
      <c r="MNH20" s="667"/>
      <c r="MNI20" s="667"/>
      <c r="MNJ20" s="667"/>
      <c r="MNK20" s="667"/>
      <c r="MNL20" s="667"/>
      <c r="MNM20" s="667"/>
      <c r="MNN20" s="667"/>
      <c r="MNO20" s="667"/>
      <c r="MNP20" s="667"/>
      <c r="MNQ20" s="667"/>
      <c r="MNR20" s="667"/>
      <c r="MNS20" s="667"/>
      <c r="MNT20" s="667"/>
      <c r="MNU20" s="667"/>
      <c r="MNV20" s="667"/>
      <c r="MNW20" s="667"/>
      <c r="MNX20" s="667"/>
      <c r="MNY20" s="667"/>
      <c r="MNZ20" s="667"/>
      <c r="MOA20" s="667"/>
      <c r="MOB20" s="667"/>
      <c r="MOC20" s="667"/>
      <c r="MOD20" s="667"/>
      <c r="MOE20" s="667"/>
      <c r="MOF20" s="667"/>
      <c r="MOG20" s="667"/>
      <c r="MOH20" s="667"/>
      <c r="MOI20" s="667"/>
      <c r="MOJ20" s="667"/>
      <c r="MOK20" s="667"/>
      <c r="MOL20" s="667"/>
      <c r="MOM20" s="667"/>
      <c r="MON20" s="667"/>
      <c r="MOO20" s="667"/>
      <c r="MOP20" s="667"/>
      <c r="MOQ20" s="667"/>
      <c r="MOR20" s="667"/>
      <c r="MOS20" s="667"/>
      <c r="MOT20" s="667"/>
      <c r="MOU20" s="667"/>
      <c r="MOV20" s="667"/>
      <c r="MOW20" s="667"/>
      <c r="MOX20" s="667"/>
      <c r="MOY20" s="667"/>
      <c r="MOZ20" s="667"/>
      <c r="MPA20" s="667"/>
      <c r="MPB20" s="667"/>
      <c r="MPC20" s="667"/>
      <c r="MPD20" s="667"/>
      <c r="MPE20" s="667"/>
      <c r="MPF20" s="667"/>
      <c r="MPG20" s="667"/>
      <c r="MPH20" s="667"/>
      <c r="MPI20" s="667"/>
      <c r="MPJ20" s="667"/>
      <c r="MPK20" s="667"/>
      <c r="MPL20" s="667"/>
      <c r="MPM20" s="667"/>
      <c r="MPN20" s="667"/>
      <c r="MPO20" s="667"/>
      <c r="MPP20" s="667"/>
      <c r="MPQ20" s="667"/>
      <c r="MPR20" s="667"/>
      <c r="MPS20" s="667"/>
      <c r="MPT20" s="667"/>
      <c r="MPU20" s="667"/>
      <c r="MPV20" s="667"/>
      <c r="MPW20" s="667"/>
      <c r="MPX20" s="667"/>
      <c r="MPY20" s="667"/>
      <c r="MPZ20" s="667"/>
      <c r="MQA20" s="667"/>
      <c r="MQB20" s="667"/>
      <c r="MQC20" s="667"/>
      <c r="MQD20" s="667"/>
      <c r="MQE20" s="667"/>
      <c r="MQF20" s="667"/>
      <c r="MQG20" s="667"/>
      <c r="MQH20" s="667"/>
      <c r="MQI20" s="667"/>
      <c r="MQJ20" s="667"/>
      <c r="MQK20" s="667"/>
      <c r="MQL20" s="667"/>
      <c r="MQM20" s="667"/>
      <c r="MQN20" s="667"/>
      <c r="MQO20" s="667"/>
      <c r="MQP20" s="667"/>
      <c r="MQQ20" s="667"/>
      <c r="MQR20" s="667"/>
      <c r="MQS20" s="667"/>
      <c r="MQT20" s="667"/>
      <c r="MQU20" s="667"/>
      <c r="MQV20" s="667"/>
      <c r="MQW20" s="667"/>
      <c r="MQX20" s="667"/>
      <c r="MQY20" s="667"/>
      <c r="MQZ20" s="667"/>
      <c r="MRA20" s="667"/>
      <c r="MRB20" s="667"/>
      <c r="MRC20" s="667"/>
      <c r="MRD20" s="667"/>
      <c r="MRE20" s="667"/>
      <c r="MRF20" s="667"/>
      <c r="MRG20" s="667"/>
      <c r="MRH20" s="667"/>
      <c r="MRI20" s="667"/>
      <c r="MRJ20" s="667"/>
      <c r="MRK20" s="667"/>
      <c r="MRL20" s="667"/>
      <c r="MRM20" s="667"/>
      <c r="MRN20" s="667"/>
      <c r="MRO20" s="667"/>
      <c r="MRP20" s="667"/>
      <c r="MRQ20" s="667"/>
      <c r="MRR20" s="667"/>
      <c r="MRS20" s="667"/>
      <c r="MRT20" s="667"/>
      <c r="MRU20" s="667"/>
      <c r="MRV20" s="667"/>
      <c r="MRW20" s="667"/>
      <c r="MRX20" s="667"/>
      <c r="MRY20" s="667"/>
      <c r="MRZ20" s="667"/>
      <c r="MSA20" s="667"/>
      <c r="MSB20" s="667"/>
      <c r="MSC20" s="667"/>
      <c r="MSD20" s="667"/>
      <c r="MSE20" s="667"/>
      <c r="MSF20" s="667"/>
      <c r="MSG20" s="667"/>
      <c r="MSH20" s="667"/>
      <c r="MSI20" s="667"/>
      <c r="MSJ20" s="667"/>
      <c r="MSK20" s="667"/>
      <c r="MSL20" s="667"/>
      <c r="MSM20" s="667"/>
      <c r="MSN20" s="667"/>
      <c r="MSO20" s="667"/>
      <c r="MSP20" s="667"/>
      <c r="MSQ20" s="667"/>
      <c r="MSR20" s="667"/>
      <c r="MSS20" s="667"/>
      <c r="MST20" s="667"/>
      <c r="MSU20" s="667"/>
      <c r="MSV20" s="667"/>
      <c r="MSW20" s="667"/>
      <c r="MSX20" s="667"/>
      <c r="MSY20" s="667"/>
      <c r="MSZ20" s="667"/>
      <c r="MTA20" s="667"/>
      <c r="MTB20" s="667"/>
      <c r="MTC20" s="667"/>
      <c r="MTD20" s="667"/>
      <c r="MTE20" s="667"/>
      <c r="MTF20" s="667"/>
      <c r="MTG20" s="667"/>
      <c r="MTH20" s="667"/>
      <c r="MTI20" s="667"/>
      <c r="MTJ20" s="667"/>
      <c r="MTK20" s="667"/>
      <c r="MTL20" s="667"/>
      <c r="MTM20" s="667"/>
      <c r="MTN20" s="667"/>
      <c r="MTO20" s="667"/>
      <c r="MTP20" s="667"/>
      <c r="MTQ20" s="667"/>
      <c r="MTR20" s="667"/>
      <c r="MTS20" s="667"/>
      <c r="MTT20" s="667"/>
      <c r="MTU20" s="667"/>
      <c r="MTV20" s="667"/>
      <c r="MTW20" s="667"/>
      <c r="MTX20" s="667"/>
      <c r="MTY20" s="667"/>
      <c r="MTZ20" s="667"/>
      <c r="MUA20" s="667"/>
      <c r="MUB20" s="667"/>
      <c r="MUC20" s="667"/>
      <c r="MUD20" s="667"/>
      <c r="MUE20" s="667"/>
      <c r="MUF20" s="667"/>
      <c r="MUG20" s="667"/>
      <c r="MUH20" s="667"/>
      <c r="MUI20" s="667"/>
      <c r="MUJ20" s="667"/>
      <c r="MUK20" s="667"/>
      <c r="MUL20" s="667"/>
      <c r="MUM20" s="667"/>
      <c r="MUN20" s="667"/>
      <c r="MUO20" s="667"/>
      <c r="MUP20" s="667"/>
      <c r="MUQ20" s="667"/>
      <c r="MUR20" s="667"/>
      <c r="MUS20" s="667"/>
      <c r="MUT20" s="667"/>
      <c r="MUU20" s="667"/>
      <c r="MUV20" s="667"/>
      <c r="MUW20" s="667"/>
      <c r="MUX20" s="667"/>
      <c r="MUY20" s="667"/>
      <c r="MUZ20" s="667"/>
      <c r="MVA20" s="667"/>
      <c r="MVB20" s="667"/>
      <c r="MVC20" s="667"/>
      <c r="MVD20" s="667"/>
      <c r="MVE20" s="667"/>
      <c r="MVF20" s="667"/>
      <c r="MVG20" s="667"/>
      <c r="MVH20" s="667"/>
      <c r="MVI20" s="667"/>
      <c r="MVJ20" s="667"/>
      <c r="MVK20" s="667"/>
      <c r="MVL20" s="667"/>
      <c r="MVM20" s="667"/>
      <c r="MVN20" s="667"/>
      <c r="MVO20" s="667"/>
      <c r="MVP20" s="667"/>
      <c r="MVQ20" s="667"/>
      <c r="MVR20" s="667"/>
      <c r="MVS20" s="667"/>
      <c r="MVT20" s="667"/>
      <c r="MVU20" s="667"/>
      <c r="MVV20" s="667"/>
      <c r="MVW20" s="667"/>
      <c r="MVX20" s="667"/>
      <c r="MVY20" s="667"/>
      <c r="MVZ20" s="667"/>
      <c r="MWA20" s="667"/>
      <c r="MWB20" s="667"/>
      <c r="MWC20" s="667"/>
      <c r="MWD20" s="667"/>
      <c r="MWE20" s="667"/>
      <c r="MWF20" s="667"/>
      <c r="MWG20" s="667"/>
      <c r="MWH20" s="667"/>
      <c r="MWI20" s="667"/>
      <c r="MWJ20" s="667"/>
      <c r="MWK20" s="667"/>
      <c r="MWL20" s="667"/>
      <c r="MWM20" s="667"/>
      <c r="MWN20" s="667"/>
      <c r="MWO20" s="667"/>
      <c r="MWP20" s="667"/>
      <c r="MWQ20" s="667"/>
      <c r="MWR20" s="667"/>
      <c r="MWS20" s="667"/>
      <c r="MWT20" s="667"/>
      <c r="MWU20" s="667"/>
      <c r="MWV20" s="667"/>
      <c r="MWW20" s="667"/>
      <c r="MWX20" s="667"/>
      <c r="MWY20" s="667"/>
      <c r="MWZ20" s="667"/>
      <c r="MXA20" s="667"/>
      <c r="MXB20" s="667"/>
      <c r="MXC20" s="667"/>
      <c r="MXD20" s="667"/>
      <c r="MXE20" s="667"/>
      <c r="MXF20" s="667"/>
      <c r="MXG20" s="667"/>
      <c r="MXH20" s="667"/>
      <c r="MXI20" s="667"/>
      <c r="MXJ20" s="667"/>
      <c r="MXK20" s="667"/>
      <c r="MXL20" s="667"/>
      <c r="MXM20" s="667"/>
      <c r="MXN20" s="667"/>
      <c r="MXO20" s="667"/>
      <c r="MXP20" s="667"/>
      <c r="MXQ20" s="667"/>
      <c r="MXR20" s="667"/>
      <c r="MXS20" s="667"/>
      <c r="MXT20" s="667"/>
      <c r="MXU20" s="667"/>
      <c r="MXV20" s="667"/>
      <c r="MXW20" s="667"/>
      <c r="MXX20" s="667"/>
      <c r="MXY20" s="667"/>
      <c r="MXZ20" s="667"/>
      <c r="MYA20" s="667"/>
      <c r="MYB20" s="667"/>
      <c r="MYC20" s="667"/>
      <c r="MYD20" s="667"/>
      <c r="MYE20" s="667"/>
      <c r="MYF20" s="667"/>
      <c r="MYG20" s="667"/>
      <c r="MYH20" s="667"/>
      <c r="MYI20" s="667"/>
      <c r="MYJ20" s="667"/>
      <c r="MYK20" s="667"/>
      <c r="MYL20" s="667"/>
      <c r="MYM20" s="667"/>
      <c r="MYN20" s="667"/>
      <c r="MYO20" s="667"/>
      <c r="MYP20" s="667"/>
      <c r="MYQ20" s="667"/>
      <c r="MYR20" s="667"/>
      <c r="MYS20" s="667"/>
      <c r="MYT20" s="667"/>
      <c r="MYU20" s="667"/>
      <c r="MYV20" s="667"/>
      <c r="MYW20" s="667"/>
      <c r="MYX20" s="667"/>
      <c r="MYY20" s="667"/>
      <c r="MYZ20" s="667"/>
      <c r="MZA20" s="667"/>
      <c r="MZB20" s="667"/>
      <c r="MZC20" s="667"/>
      <c r="MZD20" s="667"/>
      <c r="MZE20" s="667"/>
      <c r="MZF20" s="667"/>
      <c r="MZG20" s="667"/>
      <c r="MZH20" s="667"/>
      <c r="MZI20" s="667"/>
      <c r="MZJ20" s="667"/>
      <c r="MZK20" s="667"/>
      <c r="MZL20" s="667"/>
      <c r="MZM20" s="667"/>
      <c r="MZN20" s="667"/>
      <c r="MZO20" s="667"/>
      <c r="MZP20" s="667"/>
      <c r="MZQ20" s="667"/>
      <c r="MZR20" s="667"/>
      <c r="MZS20" s="667"/>
      <c r="MZT20" s="667"/>
      <c r="MZU20" s="667"/>
      <c r="MZV20" s="667"/>
      <c r="MZW20" s="667"/>
      <c r="MZX20" s="667"/>
      <c r="MZY20" s="667"/>
      <c r="MZZ20" s="667"/>
      <c r="NAA20" s="667"/>
      <c r="NAB20" s="667"/>
      <c r="NAC20" s="667"/>
      <c r="NAD20" s="667"/>
      <c r="NAE20" s="667"/>
      <c r="NAF20" s="667"/>
      <c r="NAG20" s="667"/>
      <c r="NAH20" s="667"/>
      <c r="NAI20" s="667"/>
      <c r="NAJ20" s="667"/>
      <c r="NAK20" s="667"/>
      <c r="NAL20" s="667"/>
      <c r="NAM20" s="667"/>
      <c r="NAN20" s="667"/>
      <c r="NAO20" s="667"/>
      <c r="NAP20" s="667"/>
      <c r="NAQ20" s="667"/>
      <c r="NAR20" s="667"/>
      <c r="NAS20" s="667"/>
      <c r="NAT20" s="667"/>
      <c r="NAU20" s="667"/>
      <c r="NAV20" s="667"/>
      <c r="NAW20" s="667"/>
      <c r="NAX20" s="667"/>
      <c r="NAY20" s="667"/>
      <c r="NAZ20" s="667"/>
      <c r="NBA20" s="667"/>
      <c r="NBB20" s="667"/>
      <c r="NBC20" s="667"/>
      <c r="NBD20" s="667"/>
      <c r="NBE20" s="667"/>
      <c r="NBF20" s="667"/>
      <c r="NBG20" s="667"/>
      <c r="NBH20" s="667"/>
      <c r="NBI20" s="667"/>
      <c r="NBJ20" s="667"/>
      <c r="NBK20" s="667"/>
      <c r="NBL20" s="667"/>
      <c r="NBM20" s="667"/>
      <c r="NBN20" s="667"/>
      <c r="NBO20" s="667"/>
      <c r="NBP20" s="667"/>
      <c r="NBQ20" s="667"/>
      <c r="NBR20" s="667"/>
      <c r="NBS20" s="667"/>
      <c r="NBT20" s="667"/>
      <c r="NBU20" s="667"/>
      <c r="NBV20" s="667"/>
      <c r="NBW20" s="667"/>
      <c r="NBX20" s="667"/>
      <c r="NBY20" s="667"/>
      <c r="NBZ20" s="667"/>
      <c r="NCA20" s="667"/>
      <c r="NCB20" s="667"/>
      <c r="NCC20" s="667"/>
      <c r="NCD20" s="667"/>
      <c r="NCE20" s="667"/>
      <c r="NCF20" s="667"/>
      <c r="NCG20" s="667"/>
      <c r="NCH20" s="667"/>
      <c r="NCI20" s="667"/>
      <c r="NCJ20" s="667"/>
      <c r="NCK20" s="667"/>
      <c r="NCL20" s="667"/>
      <c r="NCM20" s="667"/>
      <c r="NCN20" s="667"/>
      <c r="NCO20" s="667"/>
      <c r="NCP20" s="667"/>
      <c r="NCQ20" s="667"/>
      <c r="NCR20" s="667"/>
      <c r="NCS20" s="667"/>
      <c r="NCT20" s="667"/>
      <c r="NCU20" s="667"/>
      <c r="NCV20" s="667"/>
      <c r="NCW20" s="667"/>
      <c r="NCX20" s="667"/>
      <c r="NCY20" s="667"/>
      <c r="NCZ20" s="667"/>
      <c r="NDA20" s="667"/>
      <c r="NDB20" s="667"/>
      <c r="NDC20" s="667"/>
      <c r="NDD20" s="667"/>
      <c r="NDE20" s="667"/>
      <c r="NDF20" s="667"/>
      <c r="NDG20" s="667"/>
      <c r="NDH20" s="667"/>
      <c r="NDI20" s="667"/>
      <c r="NDJ20" s="667"/>
      <c r="NDK20" s="667"/>
      <c r="NDL20" s="667"/>
      <c r="NDM20" s="667"/>
      <c r="NDN20" s="667"/>
      <c r="NDO20" s="667"/>
      <c r="NDP20" s="667"/>
      <c r="NDQ20" s="667"/>
      <c r="NDR20" s="667"/>
      <c r="NDS20" s="667"/>
      <c r="NDT20" s="667"/>
      <c r="NDU20" s="667"/>
      <c r="NDV20" s="667"/>
      <c r="NDW20" s="667"/>
      <c r="NDX20" s="667"/>
      <c r="NDY20" s="667"/>
      <c r="NDZ20" s="667"/>
      <c r="NEA20" s="667"/>
      <c r="NEB20" s="667"/>
      <c r="NEC20" s="667"/>
      <c r="NED20" s="667"/>
      <c r="NEE20" s="667"/>
      <c r="NEF20" s="667"/>
      <c r="NEG20" s="667"/>
      <c r="NEH20" s="667"/>
      <c r="NEI20" s="667"/>
      <c r="NEJ20" s="667"/>
      <c r="NEK20" s="667"/>
      <c r="NEL20" s="667"/>
      <c r="NEM20" s="667"/>
      <c r="NEN20" s="667"/>
      <c r="NEO20" s="667"/>
      <c r="NEP20" s="667"/>
      <c r="NEQ20" s="667"/>
      <c r="NER20" s="667"/>
      <c r="NES20" s="667"/>
      <c r="NET20" s="667"/>
      <c r="NEU20" s="667"/>
      <c r="NEV20" s="667"/>
      <c r="NEW20" s="667"/>
      <c r="NEX20" s="667"/>
      <c r="NEY20" s="667"/>
      <c r="NEZ20" s="667"/>
      <c r="NFA20" s="667"/>
      <c r="NFB20" s="667"/>
      <c r="NFC20" s="667"/>
      <c r="NFD20" s="667"/>
      <c r="NFE20" s="667"/>
      <c r="NFF20" s="667"/>
      <c r="NFG20" s="667"/>
      <c r="NFH20" s="667"/>
      <c r="NFI20" s="667"/>
      <c r="NFJ20" s="667"/>
      <c r="NFK20" s="667"/>
      <c r="NFL20" s="667"/>
      <c r="NFM20" s="667"/>
      <c r="NFN20" s="667"/>
      <c r="NFO20" s="667"/>
      <c r="NFP20" s="667"/>
      <c r="NFQ20" s="667"/>
      <c r="NFR20" s="667"/>
      <c r="NFS20" s="667"/>
      <c r="NFT20" s="667"/>
      <c r="NFU20" s="667"/>
      <c r="NFV20" s="667"/>
      <c r="NFW20" s="667"/>
      <c r="NFX20" s="667"/>
      <c r="NFY20" s="667"/>
      <c r="NFZ20" s="667"/>
      <c r="NGA20" s="667"/>
      <c r="NGB20" s="667"/>
      <c r="NGC20" s="667"/>
      <c r="NGD20" s="667"/>
      <c r="NGE20" s="667"/>
      <c r="NGF20" s="667"/>
      <c r="NGG20" s="667"/>
      <c r="NGH20" s="667"/>
      <c r="NGI20" s="667"/>
      <c r="NGJ20" s="667"/>
      <c r="NGK20" s="667"/>
      <c r="NGL20" s="667"/>
      <c r="NGM20" s="667"/>
      <c r="NGN20" s="667"/>
      <c r="NGO20" s="667"/>
      <c r="NGP20" s="667"/>
      <c r="NGQ20" s="667"/>
      <c r="NGR20" s="667"/>
      <c r="NGS20" s="667"/>
      <c r="NGT20" s="667"/>
      <c r="NGU20" s="667"/>
      <c r="NGV20" s="667"/>
      <c r="NGW20" s="667"/>
      <c r="NGX20" s="667"/>
      <c r="NGY20" s="667"/>
      <c r="NGZ20" s="667"/>
      <c r="NHA20" s="667"/>
      <c r="NHB20" s="667"/>
      <c r="NHC20" s="667"/>
      <c r="NHD20" s="667"/>
      <c r="NHE20" s="667"/>
      <c r="NHF20" s="667"/>
      <c r="NHG20" s="667"/>
      <c r="NHH20" s="667"/>
      <c r="NHI20" s="667"/>
      <c r="NHJ20" s="667"/>
      <c r="NHK20" s="667"/>
      <c r="NHL20" s="667"/>
      <c r="NHM20" s="667"/>
      <c r="NHN20" s="667"/>
      <c r="NHO20" s="667"/>
      <c r="NHP20" s="667"/>
      <c r="NHQ20" s="667"/>
      <c r="NHR20" s="667"/>
      <c r="NHS20" s="667"/>
      <c r="NHT20" s="667"/>
      <c r="NHU20" s="667"/>
      <c r="NHV20" s="667"/>
      <c r="NHW20" s="667"/>
      <c r="NHX20" s="667"/>
      <c r="NHY20" s="667"/>
      <c r="NHZ20" s="667"/>
      <c r="NIA20" s="667"/>
      <c r="NIB20" s="667"/>
      <c r="NIC20" s="667"/>
      <c r="NID20" s="667"/>
      <c r="NIE20" s="667"/>
      <c r="NIF20" s="667"/>
      <c r="NIG20" s="667"/>
      <c r="NIH20" s="667"/>
      <c r="NII20" s="667"/>
      <c r="NIJ20" s="667"/>
      <c r="NIK20" s="667"/>
      <c r="NIL20" s="667"/>
      <c r="NIM20" s="667"/>
      <c r="NIN20" s="667"/>
      <c r="NIO20" s="667"/>
      <c r="NIP20" s="667"/>
      <c r="NIQ20" s="667"/>
      <c r="NIR20" s="667"/>
      <c r="NIS20" s="667"/>
      <c r="NIT20" s="667"/>
      <c r="NIU20" s="667"/>
      <c r="NIV20" s="667"/>
      <c r="NIW20" s="667"/>
      <c r="NIX20" s="667"/>
      <c r="NIY20" s="667"/>
      <c r="NIZ20" s="667"/>
      <c r="NJA20" s="667"/>
      <c r="NJB20" s="667"/>
      <c r="NJC20" s="667"/>
      <c r="NJD20" s="667"/>
      <c r="NJE20" s="667"/>
      <c r="NJF20" s="667"/>
      <c r="NJG20" s="667"/>
      <c r="NJH20" s="667"/>
      <c r="NJI20" s="667"/>
      <c r="NJJ20" s="667"/>
      <c r="NJK20" s="667"/>
      <c r="NJL20" s="667"/>
      <c r="NJM20" s="667"/>
      <c r="NJN20" s="667"/>
      <c r="NJO20" s="667"/>
      <c r="NJP20" s="667"/>
      <c r="NJQ20" s="667"/>
      <c r="NJR20" s="667"/>
      <c r="NJS20" s="667"/>
      <c r="NJT20" s="667"/>
      <c r="NJU20" s="667"/>
      <c r="NJV20" s="667"/>
      <c r="NJW20" s="667"/>
      <c r="NJX20" s="667"/>
      <c r="NJY20" s="667"/>
      <c r="NJZ20" s="667"/>
      <c r="NKA20" s="667"/>
      <c r="NKB20" s="667"/>
      <c r="NKC20" s="667"/>
      <c r="NKD20" s="667"/>
      <c r="NKE20" s="667"/>
      <c r="NKF20" s="667"/>
      <c r="NKG20" s="667"/>
      <c r="NKH20" s="667"/>
      <c r="NKI20" s="667"/>
      <c r="NKJ20" s="667"/>
      <c r="NKK20" s="667"/>
      <c r="NKL20" s="667"/>
      <c r="NKM20" s="667"/>
      <c r="NKN20" s="667"/>
      <c r="NKO20" s="667"/>
      <c r="NKP20" s="667"/>
      <c r="NKQ20" s="667"/>
      <c r="NKR20" s="667"/>
      <c r="NKS20" s="667"/>
      <c r="NKT20" s="667"/>
      <c r="NKU20" s="667"/>
      <c r="NKV20" s="667"/>
      <c r="NKW20" s="667"/>
      <c r="NKX20" s="667"/>
      <c r="NKY20" s="667"/>
      <c r="NKZ20" s="667"/>
      <c r="NLA20" s="667"/>
      <c r="NLB20" s="667"/>
      <c r="NLC20" s="667"/>
      <c r="NLD20" s="667"/>
      <c r="NLE20" s="667"/>
      <c r="NLF20" s="667"/>
      <c r="NLG20" s="667"/>
      <c r="NLH20" s="667"/>
      <c r="NLI20" s="667"/>
      <c r="NLJ20" s="667"/>
      <c r="NLK20" s="667"/>
      <c r="NLL20" s="667"/>
      <c r="NLM20" s="667"/>
      <c r="NLN20" s="667"/>
      <c r="NLO20" s="667"/>
      <c r="NLP20" s="667"/>
      <c r="NLQ20" s="667"/>
      <c r="NLR20" s="667"/>
      <c r="NLS20" s="667"/>
      <c r="NLT20" s="667"/>
      <c r="NLU20" s="667"/>
      <c r="NLV20" s="667"/>
      <c r="NLW20" s="667"/>
      <c r="NLX20" s="667"/>
      <c r="NLY20" s="667"/>
      <c r="NLZ20" s="667"/>
      <c r="NMA20" s="667"/>
      <c r="NMB20" s="667"/>
      <c r="NMC20" s="667"/>
      <c r="NMD20" s="667"/>
      <c r="NME20" s="667"/>
      <c r="NMF20" s="667"/>
      <c r="NMG20" s="667"/>
      <c r="NMH20" s="667"/>
      <c r="NMI20" s="667"/>
      <c r="NMJ20" s="667"/>
      <c r="NMK20" s="667"/>
      <c r="NML20" s="667"/>
      <c r="NMM20" s="667"/>
      <c r="NMN20" s="667"/>
      <c r="NMO20" s="667"/>
      <c r="NMP20" s="667"/>
      <c r="NMQ20" s="667"/>
      <c r="NMR20" s="667"/>
      <c r="NMS20" s="667"/>
      <c r="NMT20" s="667"/>
      <c r="NMU20" s="667"/>
      <c r="NMV20" s="667"/>
      <c r="NMW20" s="667"/>
      <c r="NMX20" s="667"/>
      <c r="NMY20" s="667"/>
      <c r="NMZ20" s="667"/>
      <c r="NNA20" s="667"/>
      <c r="NNB20" s="667"/>
      <c r="NNC20" s="667"/>
      <c r="NND20" s="667"/>
      <c r="NNE20" s="667"/>
      <c r="NNF20" s="667"/>
      <c r="NNG20" s="667"/>
      <c r="NNH20" s="667"/>
      <c r="NNI20" s="667"/>
      <c r="NNJ20" s="667"/>
      <c r="NNK20" s="667"/>
      <c r="NNL20" s="667"/>
      <c r="NNM20" s="667"/>
      <c r="NNN20" s="667"/>
      <c r="NNO20" s="667"/>
      <c r="NNP20" s="667"/>
      <c r="NNQ20" s="667"/>
      <c r="NNR20" s="667"/>
      <c r="NNS20" s="667"/>
      <c r="NNT20" s="667"/>
      <c r="NNU20" s="667"/>
      <c r="NNV20" s="667"/>
      <c r="NNW20" s="667"/>
      <c r="NNX20" s="667"/>
      <c r="NNY20" s="667"/>
      <c r="NNZ20" s="667"/>
      <c r="NOA20" s="667"/>
      <c r="NOB20" s="667"/>
      <c r="NOC20" s="667"/>
      <c r="NOD20" s="667"/>
      <c r="NOE20" s="667"/>
      <c r="NOF20" s="667"/>
      <c r="NOG20" s="667"/>
      <c r="NOH20" s="667"/>
      <c r="NOI20" s="667"/>
      <c r="NOJ20" s="667"/>
      <c r="NOK20" s="667"/>
      <c r="NOL20" s="667"/>
      <c r="NOM20" s="667"/>
      <c r="NON20" s="667"/>
      <c r="NOO20" s="667"/>
      <c r="NOP20" s="667"/>
      <c r="NOQ20" s="667"/>
      <c r="NOR20" s="667"/>
      <c r="NOS20" s="667"/>
      <c r="NOT20" s="667"/>
      <c r="NOU20" s="667"/>
      <c r="NOV20" s="667"/>
      <c r="NOW20" s="667"/>
      <c r="NOX20" s="667"/>
      <c r="NOY20" s="667"/>
      <c r="NOZ20" s="667"/>
      <c r="NPA20" s="667"/>
      <c r="NPB20" s="667"/>
      <c r="NPC20" s="667"/>
      <c r="NPD20" s="667"/>
      <c r="NPE20" s="667"/>
      <c r="NPF20" s="667"/>
      <c r="NPG20" s="667"/>
      <c r="NPH20" s="667"/>
      <c r="NPI20" s="667"/>
      <c r="NPJ20" s="667"/>
      <c r="NPK20" s="667"/>
      <c r="NPL20" s="667"/>
      <c r="NPM20" s="667"/>
      <c r="NPN20" s="667"/>
      <c r="NPO20" s="667"/>
      <c r="NPP20" s="667"/>
      <c r="NPQ20" s="667"/>
      <c r="NPR20" s="667"/>
      <c r="NPS20" s="667"/>
      <c r="NPT20" s="667"/>
      <c r="NPU20" s="667"/>
      <c r="NPV20" s="667"/>
      <c r="NPW20" s="667"/>
      <c r="NPX20" s="667"/>
      <c r="NPY20" s="667"/>
      <c r="NPZ20" s="667"/>
      <c r="NQA20" s="667"/>
      <c r="NQB20" s="667"/>
      <c r="NQC20" s="667"/>
      <c r="NQD20" s="667"/>
      <c r="NQE20" s="667"/>
      <c r="NQF20" s="667"/>
      <c r="NQG20" s="667"/>
      <c r="NQH20" s="667"/>
      <c r="NQI20" s="667"/>
      <c r="NQJ20" s="667"/>
      <c r="NQK20" s="667"/>
      <c r="NQL20" s="667"/>
      <c r="NQM20" s="667"/>
      <c r="NQN20" s="667"/>
      <c r="NQO20" s="667"/>
      <c r="NQP20" s="667"/>
      <c r="NQQ20" s="667"/>
      <c r="NQR20" s="667"/>
      <c r="NQS20" s="667"/>
      <c r="NQT20" s="667"/>
      <c r="NQU20" s="667"/>
      <c r="NQV20" s="667"/>
      <c r="NQW20" s="667"/>
      <c r="NQX20" s="667"/>
      <c r="NQY20" s="667"/>
      <c r="NQZ20" s="667"/>
      <c r="NRA20" s="667"/>
      <c r="NRB20" s="667"/>
      <c r="NRC20" s="667"/>
      <c r="NRD20" s="667"/>
      <c r="NRE20" s="667"/>
      <c r="NRF20" s="667"/>
      <c r="NRG20" s="667"/>
      <c r="NRH20" s="667"/>
      <c r="NRI20" s="667"/>
      <c r="NRJ20" s="667"/>
      <c r="NRK20" s="667"/>
      <c r="NRL20" s="667"/>
      <c r="NRM20" s="667"/>
      <c r="NRN20" s="667"/>
      <c r="NRO20" s="667"/>
      <c r="NRP20" s="667"/>
      <c r="NRQ20" s="667"/>
      <c r="NRR20" s="667"/>
      <c r="NRS20" s="667"/>
      <c r="NRT20" s="667"/>
      <c r="NRU20" s="667"/>
      <c r="NRV20" s="667"/>
      <c r="NRW20" s="667"/>
      <c r="NRX20" s="667"/>
      <c r="NRY20" s="667"/>
      <c r="NRZ20" s="667"/>
      <c r="NSA20" s="667"/>
      <c r="NSB20" s="667"/>
      <c r="NSC20" s="667"/>
      <c r="NSD20" s="667"/>
      <c r="NSE20" s="667"/>
      <c r="NSF20" s="667"/>
      <c r="NSG20" s="667"/>
      <c r="NSH20" s="667"/>
      <c r="NSI20" s="667"/>
      <c r="NSJ20" s="667"/>
      <c r="NSK20" s="667"/>
      <c r="NSL20" s="667"/>
      <c r="NSM20" s="667"/>
      <c r="NSN20" s="667"/>
      <c r="NSO20" s="667"/>
      <c r="NSP20" s="667"/>
      <c r="NSQ20" s="667"/>
      <c r="NSR20" s="667"/>
      <c r="NSS20" s="667"/>
      <c r="NST20" s="667"/>
      <c r="NSU20" s="667"/>
      <c r="NSV20" s="667"/>
      <c r="NSW20" s="667"/>
      <c r="NSX20" s="667"/>
      <c r="NSY20" s="667"/>
      <c r="NSZ20" s="667"/>
      <c r="NTA20" s="667"/>
      <c r="NTB20" s="667"/>
      <c r="NTC20" s="667"/>
      <c r="NTD20" s="667"/>
      <c r="NTE20" s="667"/>
      <c r="NTF20" s="667"/>
      <c r="NTG20" s="667"/>
      <c r="NTH20" s="667"/>
      <c r="NTI20" s="667"/>
      <c r="NTJ20" s="667"/>
      <c r="NTK20" s="667"/>
      <c r="NTL20" s="667"/>
      <c r="NTM20" s="667"/>
      <c r="NTN20" s="667"/>
      <c r="NTO20" s="667"/>
      <c r="NTP20" s="667"/>
      <c r="NTQ20" s="667"/>
      <c r="NTR20" s="667"/>
      <c r="NTS20" s="667"/>
      <c r="NTT20" s="667"/>
      <c r="NTU20" s="667"/>
      <c r="NTV20" s="667"/>
      <c r="NTW20" s="667"/>
      <c r="NTX20" s="667"/>
      <c r="NTY20" s="667"/>
      <c r="NTZ20" s="667"/>
      <c r="NUA20" s="667"/>
      <c r="NUB20" s="667"/>
      <c r="NUC20" s="667"/>
      <c r="NUD20" s="667"/>
      <c r="NUE20" s="667"/>
      <c r="NUF20" s="667"/>
      <c r="NUG20" s="667"/>
      <c r="NUH20" s="667"/>
      <c r="NUI20" s="667"/>
      <c r="NUJ20" s="667"/>
      <c r="NUK20" s="667"/>
      <c r="NUL20" s="667"/>
      <c r="NUM20" s="667"/>
      <c r="NUN20" s="667"/>
      <c r="NUO20" s="667"/>
      <c r="NUP20" s="667"/>
      <c r="NUQ20" s="667"/>
      <c r="NUR20" s="667"/>
      <c r="NUS20" s="667"/>
      <c r="NUT20" s="667"/>
      <c r="NUU20" s="667"/>
      <c r="NUV20" s="667"/>
      <c r="NUW20" s="667"/>
      <c r="NUX20" s="667"/>
      <c r="NUY20" s="667"/>
      <c r="NUZ20" s="667"/>
      <c r="NVA20" s="667"/>
      <c r="NVB20" s="667"/>
      <c r="NVC20" s="667"/>
      <c r="NVD20" s="667"/>
      <c r="NVE20" s="667"/>
      <c r="NVF20" s="667"/>
      <c r="NVG20" s="667"/>
      <c r="NVH20" s="667"/>
      <c r="NVI20" s="667"/>
      <c r="NVJ20" s="667"/>
      <c r="NVK20" s="667"/>
      <c r="NVL20" s="667"/>
      <c r="NVM20" s="667"/>
      <c r="NVN20" s="667"/>
      <c r="NVO20" s="667"/>
      <c r="NVP20" s="667"/>
      <c r="NVQ20" s="667"/>
      <c r="NVR20" s="667"/>
      <c r="NVS20" s="667"/>
      <c r="NVT20" s="667"/>
      <c r="NVU20" s="667"/>
      <c r="NVV20" s="667"/>
      <c r="NVW20" s="667"/>
      <c r="NVX20" s="667"/>
      <c r="NVY20" s="667"/>
      <c r="NVZ20" s="667"/>
      <c r="NWA20" s="667"/>
      <c r="NWB20" s="667"/>
      <c r="NWC20" s="667"/>
      <c r="NWD20" s="667"/>
      <c r="NWE20" s="667"/>
      <c r="NWF20" s="667"/>
      <c r="NWG20" s="667"/>
      <c r="NWH20" s="667"/>
      <c r="NWI20" s="667"/>
      <c r="NWJ20" s="667"/>
      <c r="NWK20" s="667"/>
      <c r="NWL20" s="667"/>
      <c r="NWM20" s="667"/>
      <c r="NWN20" s="667"/>
      <c r="NWO20" s="667"/>
      <c r="NWP20" s="667"/>
      <c r="NWQ20" s="667"/>
      <c r="NWR20" s="667"/>
      <c r="NWS20" s="667"/>
      <c r="NWT20" s="667"/>
      <c r="NWU20" s="667"/>
      <c r="NWV20" s="667"/>
      <c r="NWW20" s="667"/>
      <c r="NWX20" s="667"/>
      <c r="NWY20" s="667"/>
      <c r="NWZ20" s="667"/>
      <c r="NXA20" s="667"/>
      <c r="NXB20" s="667"/>
      <c r="NXC20" s="667"/>
      <c r="NXD20" s="667"/>
      <c r="NXE20" s="667"/>
      <c r="NXF20" s="667"/>
      <c r="NXG20" s="667"/>
      <c r="NXH20" s="667"/>
      <c r="NXI20" s="667"/>
      <c r="NXJ20" s="667"/>
      <c r="NXK20" s="667"/>
      <c r="NXL20" s="667"/>
      <c r="NXM20" s="667"/>
      <c r="NXN20" s="667"/>
      <c r="NXO20" s="667"/>
      <c r="NXP20" s="667"/>
      <c r="NXQ20" s="667"/>
      <c r="NXR20" s="667"/>
      <c r="NXS20" s="667"/>
      <c r="NXT20" s="667"/>
      <c r="NXU20" s="667"/>
      <c r="NXV20" s="667"/>
      <c r="NXW20" s="667"/>
      <c r="NXX20" s="667"/>
      <c r="NXY20" s="667"/>
      <c r="NXZ20" s="667"/>
      <c r="NYA20" s="667"/>
      <c r="NYB20" s="667"/>
      <c r="NYC20" s="667"/>
      <c r="NYD20" s="667"/>
      <c r="NYE20" s="667"/>
      <c r="NYF20" s="667"/>
      <c r="NYG20" s="667"/>
      <c r="NYH20" s="667"/>
      <c r="NYI20" s="667"/>
      <c r="NYJ20" s="667"/>
      <c r="NYK20" s="667"/>
      <c r="NYL20" s="667"/>
      <c r="NYM20" s="667"/>
      <c r="NYN20" s="667"/>
      <c r="NYO20" s="667"/>
      <c r="NYP20" s="667"/>
      <c r="NYQ20" s="667"/>
      <c r="NYR20" s="667"/>
      <c r="NYS20" s="667"/>
      <c r="NYT20" s="667"/>
      <c r="NYU20" s="667"/>
      <c r="NYV20" s="667"/>
      <c r="NYW20" s="667"/>
      <c r="NYX20" s="667"/>
      <c r="NYY20" s="667"/>
      <c r="NYZ20" s="667"/>
      <c r="NZA20" s="667"/>
      <c r="NZB20" s="667"/>
      <c r="NZC20" s="667"/>
      <c r="NZD20" s="667"/>
      <c r="NZE20" s="667"/>
      <c r="NZF20" s="667"/>
      <c r="NZG20" s="667"/>
      <c r="NZH20" s="667"/>
      <c r="NZI20" s="667"/>
      <c r="NZJ20" s="667"/>
      <c r="NZK20" s="667"/>
      <c r="NZL20" s="667"/>
      <c r="NZM20" s="667"/>
      <c r="NZN20" s="667"/>
      <c r="NZO20" s="667"/>
      <c r="NZP20" s="667"/>
      <c r="NZQ20" s="667"/>
      <c r="NZR20" s="667"/>
      <c r="NZS20" s="667"/>
      <c r="NZT20" s="667"/>
      <c r="NZU20" s="667"/>
      <c r="NZV20" s="667"/>
      <c r="NZW20" s="667"/>
      <c r="NZX20" s="667"/>
      <c r="NZY20" s="667"/>
      <c r="NZZ20" s="667"/>
      <c r="OAA20" s="667"/>
      <c r="OAB20" s="667"/>
      <c r="OAC20" s="667"/>
      <c r="OAD20" s="667"/>
      <c r="OAE20" s="667"/>
      <c r="OAF20" s="667"/>
      <c r="OAG20" s="667"/>
      <c r="OAH20" s="667"/>
      <c r="OAI20" s="667"/>
      <c r="OAJ20" s="667"/>
      <c r="OAK20" s="667"/>
      <c r="OAL20" s="667"/>
      <c r="OAM20" s="667"/>
      <c r="OAN20" s="667"/>
      <c r="OAO20" s="667"/>
      <c r="OAP20" s="667"/>
      <c r="OAQ20" s="667"/>
      <c r="OAR20" s="667"/>
      <c r="OAS20" s="667"/>
      <c r="OAT20" s="667"/>
      <c r="OAU20" s="667"/>
      <c r="OAV20" s="667"/>
      <c r="OAW20" s="667"/>
      <c r="OAX20" s="667"/>
      <c r="OAY20" s="667"/>
      <c r="OAZ20" s="667"/>
      <c r="OBA20" s="667"/>
      <c r="OBB20" s="667"/>
      <c r="OBC20" s="667"/>
      <c r="OBD20" s="667"/>
      <c r="OBE20" s="667"/>
      <c r="OBF20" s="667"/>
      <c r="OBG20" s="667"/>
      <c r="OBH20" s="667"/>
      <c r="OBI20" s="667"/>
      <c r="OBJ20" s="667"/>
      <c r="OBK20" s="667"/>
      <c r="OBL20" s="667"/>
      <c r="OBM20" s="667"/>
      <c r="OBN20" s="667"/>
      <c r="OBO20" s="667"/>
      <c r="OBP20" s="667"/>
      <c r="OBQ20" s="667"/>
      <c r="OBR20" s="667"/>
      <c r="OBS20" s="667"/>
      <c r="OBT20" s="667"/>
      <c r="OBU20" s="667"/>
      <c r="OBV20" s="667"/>
      <c r="OBW20" s="667"/>
      <c r="OBX20" s="667"/>
      <c r="OBY20" s="667"/>
      <c r="OBZ20" s="667"/>
      <c r="OCA20" s="667"/>
      <c r="OCB20" s="667"/>
      <c r="OCC20" s="667"/>
      <c r="OCD20" s="667"/>
      <c r="OCE20" s="667"/>
      <c r="OCF20" s="667"/>
      <c r="OCG20" s="667"/>
      <c r="OCH20" s="667"/>
      <c r="OCI20" s="667"/>
      <c r="OCJ20" s="667"/>
      <c r="OCK20" s="667"/>
      <c r="OCL20" s="667"/>
      <c r="OCM20" s="667"/>
      <c r="OCN20" s="667"/>
      <c r="OCO20" s="667"/>
      <c r="OCP20" s="667"/>
      <c r="OCQ20" s="667"/>
      <c r="OCR20" s="667"/>
      <c r="OCS20" s="667"/>
      <c r="OCT20" s="667"/>
      <c r="OCU20" s="667"/>
      <c r="OCV20" s="667"/>
      <c r="OCW20" s="667"/>
      <c r="OCX20" s="667"/>
      <c r="OCY20" s="667"/>
      <c r="OCZ20" s="667"/>
      <c r="ODA20" s="667"/>
      <c r="ODB20" s="667"/>
      <c r="ODC20" s="667"/>
      <c r="ODD20" s="667"/>
      <c r="ODE20" s="667"/>
      <c r="ODF20" s="667"/>
      <c r="ODG20" s="667"/>
      <c r="ODH20" s="667"/>
      <c r="ODI20" s="667"/>
      <c r="ODJ20" s="667"/>
      <c r="ODK20" s="667"/>
      <c r="ODL20" s="667"/>
      <c r="ODM20" s="667"/>
      <c r="ODN20" s="667"/>
      <c r="ODO20" s="667"/>
      <c r="ODP20" s="667"/>
      <c r="ODQ20" s="667"/>
      <c r="ODR20" s="667"/>
      <c r="ODS20" s="667"/>
      <c r="ODT20" s="667"/>
      <c r="ODU20" s="667"/>
      <c r="ODV20" s="667"/>
      <c r="ODW20" s="667"/>
      <c r="ODX20" s="667"/>
      <c r="ODY20" s="667"/>
      <c r="ODZ20" s="667"/>
      <c r="OEA20" s="667"/>
      <c r="OEB20" s="667"/>
      <c r="OEC20" s="667"/>
      <c r="OED20" s="667"/>
      <c r="OEE20" s="667"/>
      <c r="OEF20" s="667"/>
      <c r="OEG20" s="667"/>
      <c r="OEH20" s="667"/>
      <c r="OEI20" s="667"/>
      <c r="OEJ20" s="667"/>
      <c r="OEK20" s="667"/>
      <c r="OEL20" s="667"/>
      <c r="OEM20" s="667"/>
      <c r="OEN20" s="667"/>
      <c r="OEO20" s="667"/>
      <c r="OEP20" s="667"/>
      <c r="OEQ20" s="667"/>
      <c r="OER20" s="667"/>
      <c r="OES20" s="667"/>
      <c r="OET20" s="667"/>
      <c r="OEU20" s="667"/>
      <c r="OEV20" s="667"/>
      <c r="OEW20" s="667"/>
      <c r="OEX20" s="667"/>
      <c r="OEY20" s="667"/>
      <c r="OEZ20" s="667"/>
      <c r="OFA20" s="667"/>
      <c r="OFB20" s="667"/>
      <c r="OFC20" s="667"/>
      <c r="OFD20" s="667"/>
      <c r="OFE20" s="667"/>
      <c r="OFF20" s="667"/>
      <c r="OFG20" s="667"/>
      <c r="OFH20" s="667"/>
      <c r="OFI20" s="667"/>
      <c r="OFJ20" s="667"/>
      <c r="OFK20" s="667"/>
      <c r="OFL20" s="667"/>
      <c r="OFM20" s="667"/>
      <c r="OFN20" s="667"/>
      <c r="OFO20" s="667"/>
      <c r="OFP20" s="667"/>
      <c r="OFQ20" s="667"/>
      <c r="OFR20" s="667"/>
      <c r="OFS20" s="667"/>
      <c r="OFT20" s="667"/>
      <c r="OFU20" s="667"/>
      <c r="OFV20" s="667"/>
      <c r="OFW20" s="667"/>
      <c r="OFX20" s="667"/>
      <c r="OFY20" s="667"/>
      <c r="OFZ20" s="667"/>
      <c r="OGA20" s="667"/>
      <c r="OGB20" s="667"/>
      <c r="OGC20" s="667"/>
      <c r="OGD20" s="667"/>
      <c r="OGE20" s="667"/>
      <c r="OGF20" s="667"/>
      <c r="OGG20" s="667"/>
      <c r="OGH20" s="667"/>
      <c r="OGI20" s="667"/>
      <c r="OGJ20" s="667"/>
      <c r="OGK20" s="667"/>
      <c r="OGL20" s="667"/>
      <c r="OGM20" s="667"/>
      <c r="OGN20" s="667"/>
      <c r="OGO20" s="667"/>
      <c r="OGP20" s="667"/>
      <c r="OGQ20" s="667"/>
      <c r="OGR20" s="667"/>
      <c r="OGS20" s="667"/>
      <c r="OGT20" s="667"/>
      <c r="OGU20" s="667"/>
      <c r="OGV20" s="667"/>
      <c r="OGW20" s="667"/>
      <c r="OGX20" s="667"/>
      <c r="OGY20" s="667"/>
      <c r="OGZ20" s="667"/>
      <c r="OHA20" s="667"/>
      <c r="OHB20" s="667"/>
      <c r="OHC20" s="667"/>
      <c r="OHD20" s="667"/>
      <c r="OHE20" s="667"/>
      <c r="OHF20" s="667"/>
      <c r="OHG20" s="667"/>
      <c r="OHH20" s="667"/>
      <c r="OHI20" s="667"/>
      <c r="OHJ20" s="667"/>
      <c r="OHK20" s="667"/>
      <c r="OHL20" s="667"/>
      <c r="OHM20" s="667"/>
      <c r="OHN20" s="667"/>
      <c r="OHO20" s="667"/>
      <c r="OHP20" s="667"/>
      <c r="OHQ20" s="667"/>
      <c r="OHR20" s="667"/>
      <c r="OHS20" s="667"/>
      <c r="OHT20" s="667"/>
      <c r="OHU20" s="667"/>
      <c r="OHV20" s="667"/>
      <c r="OHW20" s="667"/>
      <c r="OHX20" s="667"/>
      <c r="OHY20" s="667"/>
      <c r="OHZ20" s="667"/>
      <c r="OIA20" s="667"/>
      <c r="OIB20" s="667"/>
      <c r="OIC20" s="667"/>
      <c r="OID20" s="667"/>
      <c r="OIE20" s="667"/>
      <c r="OIF20" s="667"/>
      <c r="OIG20" s="667"/>
      <c r="OIH20" s="667"/>
      <c r="OII20" s="667"/>
      <c r="OIJ20" s="667"/>
      <c r="OIK20" s="667"/>
      <c r="OIL20" s="667"/>
      <c r="OIM20" s="667"/>
      <c r="OIN20" s="667"/>
      <c r="OIO20" s="667"/>
      <c r="OIP20" s="667"/>
      <c r="OIQ20" s="667"/>
      <c r="OIR20" s="667"/>
      <c r="OIS20" s="667"/>
      <c r="OIT20" s="667"/>
      <c r="OIU20" s="667"/>
      <c r="OIV20" s="667"/>
      <c r="OIW20" s="667"/>
      <c r="OIX20" s="667"/>
      <c r="OIY20" s="667"/>
      <c r="OIZ20" s="667"/>
      <c r="OJA20" s="667"/>
      <c r="OJB20" s="667"/>
      <c r="OJC20" s="667"/>
      <c r="OJD20" s="667"/>
      <c r="OJE20" s="667"/>
      <c r="OJF20" s="667"/>
      <c r="OJG20" s="667"/>
      <c r="OJH20" s="667"/>
      <c r="OJI20" s="667"/>
      <c r="OJJ20" s="667"/>
      <c r="OJK20" s="667"/>
      <c r="OJL20" s="667"/>
      <c r="OJM20" s="667"/>
      <c r="OJN20" s="667"/>
      <c r="OJO20" s="667"/>
      <c r="OJP20" s="667"/>
      <c r="OJQ20" s="667"/>
      <c r="OJR20" s="667"/>
      <c r="OJS20" s="667"/>
      <c r="OJT20" s="667"/>
      <c r="OJU20" s="667"/>
      <c r="OJV20" s="667"/>
      <c r="OJW20" s="667"/>
      <c r="OJX20" s="667"/>
      <c r="OJY20" s="667"/>
      <c r="OJZ20" s="667"/>
      <c r="OKA20" s="667"/>
      <c r="OKB20" s="667"/>
      <c r="OKC20" s="667"/>
      <c r="OKD20" s="667"/>
      <c r="OKE20" s="667"/>
      <c r="OKF20" s="667"/>
      <c r="OKG20" s="667"/>
      <c r="OKH20" s="667"/>
      <c r="OKI20" s="667"/>
      <c r="OKJ20" s="667"/>
      <c r="OKK20" s="667"/>
      <c r="OKL20" s="667"/>
      <c r="OKM20" s="667"/>
      <c r="OKN20" s="667"/>
      <c r="OKO20" s="667"/>
      <c r="OKP20" s="667"/>
      <c r="OKQ20" s="667"/>
      <c r="OKR20" s="667"/>
      <c r="OKS20" s="667"/>
      <c r="OKT20" s="667"/>
      <c r="OKU20" s="667"/>
      <c r="OKV20" s="667"/>
      <c r="OKW20" s="667"/>
      <c r="OKX20" s="667"/>
      <c r="OKY20" s="667"/>
      <c r="OKZ20" s="667"/>
      <c r="OLA20" s="667"/>
      <c r="OLB20" s="667"/>
      <c r="OLC20" s="667"/>
      <c r="OLD20" s="667"/>
      <c r="OLE20" s="667"/>
      <c r="OLF20" s="667"/>
      <c r="OLG20" s="667"/>
      <c r="OLH20" s="667"/>
      <c r="OLI20" s="667"/>
      <c r="OLJ20" s="667"/>
      <c r="OLK20" s="667"/>
      <c r="OLL20" s="667"/>
      <c r="OLM20" s="667"/>
      <c r="OLN20" s="667"/>
      <c r="OLO20" s="667"/>
      <c r="OLP20" s="667"/>
      <c r="OLQ20" s="667"/>
      <c r="OLR20" s="667"/>
      <c r="OLS20" s="667"/>
      <c r="OLT20" s="667"/>
      <c r="OLU20" s="667"/>
      <c r="OLV20" s="667"/>
      <c r="OLW20" s="667"/>
      <c r="OLX20" s="667"/>
      <c r="OLY20" s="667"/>
      <c r="OLZ20" s="667"/>
      <c r="OMA20" s="667"/>
      <c r="OMB20" s="667"/>
      <c r="OMC20" s="667"/>
      <c r="OMD20" s="667"/>
      <c r="OME20" s="667"/>
      <c r="OMF20" s="667"/>
      <c r="OMG20" s="667"/>
      <c r="OMH20" s="667"/>
      <c r="OMI20" s="667"/>
      <c r="OMJ20" s="667"/>
      <c r="OMK20" s="667"/>
      <c r="OML20" s="667"/>
      <c r="OMM20" s="667"/>
      <c r="OMN20" s="667"/>
      <c r="OMO20" s="667"/>
      <c r="OMP20" s="667"/>
      <c r="OMQ20" s="667"/>
      <c r="OMR20" s="667"/>
      <c r="OMS20" s="667"/>
      <c r="OMT20" s="667"/>
      <c r="OMU20" s="667"/>
      <c r="OMV20" s="667"/>
      <c r="OMW20" s="667"/>
      <c r="OMX20" s="667"/>
      <c r="OMY20" s="667"/>
      <c r="OMZ20" s="667"/>
      <c r="ONA20" s="667"/>
      <c r="ONB20" s="667"/>
      <c r="ONC20" s="667"/>
      <c r="OND20" s="667"/>
      <c r="ONE20" s="667"/>
      <c r="ONF20" s="667"/>
      <c r="ONG20" s="667"/>
      <c r="ONH20" s="667"/>
      <c r="ONI20" s="667"/>
      <c r="ONJ20" s="667"/>
      <c r="ONK20" s="667"/>
      <c r="ONL20" s="667"/>
      <c r="ONM20" s="667"/>
      <c r="ONN20" s="667"/>
      <c r="ONO20" s="667"/>
      <c r="ONP20" s="667"/>
      <c r="ONQ20" s="667"/>
      <c r="ONR20" s="667"/>
      <c r="ONS20" s="667"/>
      <c r="ONT20" s="667"/>
      <c r="ONU20" s="667"/>
      <c r="ONV20" s="667"/>
      <c r="ONW20" s="667"/>
      <c r="ONX20" s="667"/>
      <c r="ONY20" s="667"/>
      <c r="ONZ20" s="667"/>
      <c r="OOA20" s="667"/>
      <c r="OOB20" s="667"/>
      <c r="OOC20" s="667"/>
      <c r="OOD20" s="667"/>
      <c r="OOE20" s="667"/>
      <c r="OOF20" s="667"/>
      <c r="OOG20" s="667"/>
      <c r="OOH20" s="667"/>
      <c r="OOI20" s="667"/>
      <c r="OOJ20" s="667"/>
      <c r="OOK20" s="667"/>
      <c r="OOL20" s="667"/>
      <c r="OOM20" s="667"/>
      <c r="OON20" s="667"/>
      <c r="OOO20" s="667"/>
      <c r="OOP20" s="667"/>
      <c r="OOQ20" s="667"/>
      <c r="OOR20" s="667"/>
      <c r="OOS20" s="667"/>
      <c r="OOT20" s="667"/>
      <c r="OOU20" s="667"/>
      <c r="OOV20" s="667"/>
      <c r="OOW20" s="667"/>
      <c r="OOX20" s="667"/>
      <c r="OOY20" s="667"/>
      <c r="OOZ20" s="667"/>
      <c r="OPA20" s="667"/>
      <c r="OPB20" s="667"/>
      <c r="OPC20" s="667"/>
      <c r="OPD20" s="667"/>
      <c r="OPE20" s="667"/>
      <c r="OPF20" s="667"/>
      <c r="OPG20" s="667"/>
      <c r="OPH20" s="667"/>
      <c r="OPI20" s="667"/>
      <c r="OPJ20" s="667"/>
      <c r="OPK20" s="667"/>
      <c r="OPL20" s="667"/>
      <c r="OPM20" s="667"/>
      <c r="OPN20" s="667"/>
      <c r="OPO20" s="667"/>
      <c r="OPP20" s="667"/>
      <c r="OPQ20" s="667"/>
      <c r="OPR20" s="667"/>
      <c r="OPS20" s="667"/>
      <c r="OPT20" s="667"/>
      <c r="OPU20" s="667"/>
      <c r="OPV20" s="667"/>
      <c r="OPW20" s="667"/>
      <c r="OPX20" s="667"/>
      <c r="OPY20" s="667"/>
      <c r="OPZ20" s="667"/>
      <c r="OQA20" s="667"/>
      <c r="OQB20" s="667"/>
      <c r="OQC20" s="667"/>
      <c r="OQD20" s="667"/>
      <c r="OQE20" s="667"/>
      <c r="OQF20" s="667"/>
      <c r="OQG20" s="667"/>
      <c r="OQH20" s="667"/>
      <c r="OQI20" s="667"/>
      <c r="OQJ20" s="667"/>
      <c r="OQK20" s="667"/>
      <c r="OQL20" s="667"/>
      <c r="OQM20" s="667"/>
      <c r="OQN20" s="667"/>
      <c r="OQO20" s="667"/>
      <c r="OQP20" s="667"/>
      <c r="OQQ20" s="667"/>
      <c r="OQR20" s="667"/>
      <c r="OQS20" s="667"/>
      <c r="OQT20" s="667"/>
      <c r="OQU20" s="667"/>
      <c r="OQV20" s="667"/>
      <c r="OQW20" s="667"/>
      <c r="OQX20" s="667"/>
      <c r="OQY20" s="667"/>
      <c r="OQZ20" s="667"/>
      <c r="ORA20" s="667"/>
      <c r="ORB20" s="667"/>
      <c r="ORC20" s="667"/>
      <c r="ORD20" s="667"/>
      <c r="ORE20" s="667"/>
      <c r="ORF20" s="667"/>
      <c r="ORG20" s="667"/>
      <c r="ORH20" s="667"/>
      <c r="ORI20" s="667"/>
      <c r="ORJ20" s="667"/>
      <c r="ORK20" s="667"/>
      <c r="ORL20" s="667"/>
      <c r="ORM20" s="667"/>
      <c r="ORN20" s="667"/>
      <c r="ORO20" s="667"/>
      <c r="ORP20" s="667"/>
      <c r="ORQ20" s="667"/>
      <c r="ORR20" s="667"/>
      <c r="ORS20" s="667"/>
      <c r="ORT20" s="667"/>
      <c r="ORU20" s="667"/>
      <c r="ORV20" s="667"/>
      <c r="ORW20" s="667"/>
      <c r="ORX20" s="667"/>
      <c r="ORY20" s="667"/>
      <c r="ORZ20" s="667"/>
      <c r="OSA20" s="667"/>
      <c r="OSB20" s="667"/>
      <c r="OSC20" s="667"/>
      <c r="OSD20" s="667"/>
      <c r="OSE20" s="667"/>
      <c r="OSF20" s="667"/>
      <c r="OSG20" s="667"/>
      <c r="OSH20" s="667"/>
      <c r="OSI20" s="667"/>
      <c r="OSJ20" s="667"/>
      <c r="OSK20" s="667"/>
      <c r="OSL20" s="667"/>
      <c r="OSM20" s="667"/>
      <c r="OSN20" s="667"/>
      <c r="OSO20" s="667"/>
      <c r="OSP20" s="667"/>
      <c r="OSQ20" s="667"/>
      <c r="OSR20" s="667"/>
      <c r="OSS20" s="667"/>
      <c r="OST20" s="667"/>
      <c r="OSU20" s="667"/>
      <c r="OSV20" s="667"/>
      <c r="OSW20" s="667"/>
      <c r="OSX20" s="667"/>
      <c r="OSY20" s="667"/>
      <c r="OSZ20" s="667"/>
      <c r="OTA20" s="667"/>
      <c r="OTB20" s="667"/>
      <c r="OTC20" s="667"/>
      <c r="OTD20" s="667"/>
      <c r="OTE20" s="667"/>
      <c r="OTF20" s="667"/>
      <c r="OTG20" s="667"/>
      <c r="OTH20" s="667"/>
      <c r="OTI20" s="667"/>
      <c r="OTJ20" s="667"/>
      <c r="OTK20" s="667"/>
      <c r="OTL20" s="667"/>
      <c r="OTM20" s="667"/>
      <c r="OTN20" s="667"/>
      <c r="OTO20" s="667"/>
      <c r="OTP20" s="667"/>
      <c r="OTQ20" s="667"/>
      <c r="OTR20" s="667"/>
      <c r="OTS20" s="667"/>
      <c r="OTT20" s="667"/>
      <c r="OTU20" s="667"/>
      <c r="OTV20" s="667"/>
      <c r="OTW20" s="667"/>
      <c r="OTX20" s="667"/>
      <c r="OTY20" s="667"/>
      <c r="OTZ20" s="667"/>
      <c r="OUA20" s="667"/>
      <c r="OUB20" s="667"/>
      <c r="OUC20" s="667"/>
      <c r="OUD20" s="667"/>
      <c r="OUE20" s="667"/>
      <c r="OUF20" s="667"/>
      <c r="OUG20" s="667"/>
      <c r="OUH20" s="667"/>
      <c r="OUI20" s="667"/>
      <c r="OUJ20" s="667"/>
      <c r="OUK20" s="667"/>
      <c r="OUL20" s="667"/>
      <c r="OUM20" s="667"/>
      <c r="OUN20" s="667"/>
      <c r="OUO20" s="667"/>
      <c r="OUP20" s="667"/>
      <c r="OUQ20" s="667"/>
      <c r="OUR20" s="667"/>
      <c r="OUS20" s="667"/>
      <c r="OUT20" s="667"/>
      <c r="OUU20" s="667"/>
      <c r="OUV20" s="667"/>
      <c r="OUW20" s="667"/>
      <c r="OUX20" s="667"/>
      <c r="OUY20" s="667"/>
      <c r="OUZ20" s="667"/>
      <c r="OVA20" s="667"/>
      <c r="OVB20" s="667"/>
      <c r="OVC20" s="667"/>
      <c r="OVD20" s="667"/>
      <c r="OVE20" s="667"/>
      <c r="OVF20" s="667"/>
      <c r="OVG20" s="667"/>
      <c r="OVH20" s="667"/>
      <c r="OVI20" s="667"/>
      <c r="OVJ20" s="667"/>
      <c r="OVK20" s="667"/>
      <c r="OVL20" s="667"/>
      <c r="OVM20" s="667"/>
      <c r="OVN20" s="667"/>
      <c r="OVO20" s="667"/>
      <c r="OVP20" s="667"/>
      <c r="OVQ20" s="667"/>
      <c r="OVR20" s="667"/>
      <c r="OVS20" s="667"/>
      <c r="OVT20" s="667"/>
      <c r="OVU20" s="667"/>
      <c r="OVV20" s="667"/>
      <c r="OVW20" s="667"/>
      <c r="OVX20" s="667"/>
      <c r="OVY20" s="667"/>
      <c r="OVZ20" s="667"/>
      <c r="OWA20" s="667"/>
      <c r="OWB20" s="667"/>
      <c r="OWC20" s="667"/>
      <c r="OWD20" s="667"/>
      <c r="OWE20" s="667"/>
      <c r="OWF20" s="667"/>
      <c r="OWG20" s="667"/>
      <c r="OWH20" s="667"/>
      <c r="OWI20" s="667"/>
      <c r="OWJ20" s="667"/>
      <c r="OWK20" s="667"/>
      <c r="OWL20" s="667"/>
      <c r="OWM20" s="667"/>
      <c r="OWN20" s="667"/>
      <c r="OWO20" s="667"/>
      <c r="OWP20" s="667"/>
      <c r="OWQ20" s="667"/>
      <c r="OWR20" s="667"/>
      <c r="OWS20" s="667"/>
      <c r="OWT20" s="667"/>
      <c r="OWU20" s="667"/>
      <c r="OWV20" s="667"/>
      <c r="OWW20" s="667"/>
      <c r="OWX20" s="667"/>
      <c r="OWY20" s="667"/>
      <c r="OWZ20" s="667"/>
      <c r="OXA20" s="667"/>
      <c r="OXB20" s="667"/>
      <c r="OXC20" s="667"/>
      <c r="OXD20" s="667"/>
      <c r="OXE20" s="667"/>
      <c r="OXF20" s="667"/>
      <c r="OXG20" s="667"/>
      <c r="OXH20" s="667"/>
      <c r="OXI20" s="667"/>
      <c r="OXJ20" s="667"/>
      <c r="OXK20" s="667"/>
      <c r="OXL20" s="667"/>
      <c r="OXM20" s="667"/>
      <c r="OXN20" s="667"/>
      <c r="OXO20" s="667"/>
      <c r="OXP20" s="667"/>
      <c r="OXQ20" s="667"/>
      <c r="OXR20" s="667"/>
      <c r="OXS20" s="667"/>
      <c r="OXT20" s="667"/>
      <c r="OXU20" s="667"/>
      <c r="OXV20" s="667"/>
      <c r="OXW20" s="667"/>
      <c r="OXX20" s="667"/>
      <c r="OXY20" s="667"/>
      <c r="OXZ20" s="667"/>
      <c r="OYA20" s="667"/>
      <c r="OYB20" s="667"/>
      <c r="OYC20" s="667"/>
      <c r="OYD20" s="667"/>
      <c r="OYE20" s="667"/>
      <c r="OYF20" s="667"/>
      <c r="OYG20" s="667"/>
      <c r="OYH20" s="667"/>
      <c r="OYI20" s="667"/>
      <c r="OYJ20" s="667"/>
      <c r="OYK20" s="667"/>
      <c r="OYL20" s="667"/>
      <c r="OYM20" s="667"/>
      <c r="OYN20" s="667"/>
      <c r="OYO20" s="667"/>
      <c r="OYP20" s="667"/>
      <c r="OYQ20" s="667"/>
      <c r="OYR20" s="667"/>
      <c r="OYS20" s="667"/>
      <c r="OYT20" s="667"/>
      <c r="OYU20" s="667"/>
      <c r="OYV20" s="667"/>
      <c r="OYW20" s="667"/>
      <c r="OYX20" s="667"/>
      <c r="OYY20" s="667"/>
      <c r="OYZ20" s="667"/>
      <c r="OZA20" s="667"/>
      <c r="OZB20" s="667"/>
      <c r="OZC20" s="667"/>
      <c r="OZD20" s="667"/>
      <c r="OZE20" s="667"/>
      <c r="OZF20" s="667"/>
      <c r="OZG20" s="667"/>
      <c r="OZH20" s="667"/>
      <c r="OZI20" s="667"/>
      <c r="OZJ20" s="667"/>
      <c r="OZK20" s="667"/>
      <c r="OZL20" s="667"/>
      <c r="OZM20" s="667"/>
      <c r="OZN20" s="667"/>
      <c r="OZO20" s="667"/>
      <c r="OZP20" s="667"/>
      <c r="OZQ20" s="667"/>
      <c r="OZR20" s="667"/>
      <c r="OZS20" s="667"/>
      <c r="OZT20" s="667"/>
      <c r="OZU20" s="667"/>
      <c r="OZV20" s="667"/>
      <c r="OZW20" s="667"/>
      <c r="OZX20" s="667"/>
      <c r="OZY20" s="667"/>
      <c r="OZZ20" s="667"/>
      <c r="PAA20" s="667"/>
      <c r="PAB20" s="667"/>
      <c r="PAC20" s="667"/>
      <c r="PAD20" s="667"/>
      <c r="PAE20" s="667"/>
      <c r="PAF20" s="667"/>
      <c r="PAG20" s="667"/>
      <c r="PAH20" s="667"/>
      <c r="PAI20" s="667"/>
      <c r="PAJ20" s="667"/>
      <c r="PAK20" s="667"/>
      <c r="PAL20" s="667"/>
      <c r="PAM20" s="667"/>
      <c r="PAN20" s="667"/>
      <c r="PAO20" s="667"/>
      <c r="PAP20" s="667"/>
      <c r="PAQ20" s="667"/>
      <c r="PAR20" s="667"/>
      <c r="PAS20" s="667"/>
      <c r="PAT20" s="667"/>
      <c r="PAU20" s="667"/>
      <c r="PAV20" s="667"/>
      <c r="PAW20" s="667"/>
      <c r="PAX20" s="667"/>
      <c r="PAY20" s="667"/>
      <c r="PAZ20" s="667"/>
      <c r="PBA20" s="667"/>
      <c r="PBB20" s="667"/>
      <c r="PBC20" s="667"/>
      <c r="PBD20" s="667"/>
      <c r="PBE20" s="667"/>
      <c r="PBF20" s="667"/>
      <c r="PBG20" s="667"/>
      <c r="PBH20" s="667"/>
      <c r="PBI20" s="667"/>
      <c r="PBJ20" s="667"/>
      <c r="PBK20" s="667"/>
      <c r="PBL20" s="667"/>
      <c r="PBM20" s="667"/>
      <c r="PBN20" s="667"/>
      <c r="PBO20" s="667"/>
      <c r="PBP20" s="667"/>
      <c r="PBQ20" s="667"/>
      <c r="PBR20" s="667"/>
      <c r="PBS20" s="667"/>
      <c r="PBT20" s="667"/>
      <c r="PBU20" s="667"/>
      <c r="PBV20" s="667"/>
      <c r="PBW20" s="667"/>
      <c r="PBX20" s="667"/>
      <c r="PBY20" s="667"/>
      <c r="PBZ20" s="667"/>
      <c r="PCA20" s="667"/>
      <c r="PCB20" s="667"/>
      <c r="PCC20" s="667"/>
      <c r="PCD20" s="667"/>
      <c r="PCE20" s="667"/>
      <c r="PCF20" s="667"/>
      <c r="PCG20" s="667"/>
      <c r="PCH20" s="667"/>
      <c r="PCI20" s="667"/>
      <c r="PCJ20" s="667"/>
      <c r="PCK20" s="667"/>
      <c r="PCL20" s="667"/>
      <c r="PCM20" s="667"/>
      <c r="PCN20" s="667"/>
      <c r="PCO20" s="667"/>
      <c r="PCP20" s="667"/>
      <c r="PCQ20" s="667"/>
      <c r="PCR20" s="667"/>
      <c r="PCS20" s="667"/>
      <c r="PCT20" s="667"/>
      <c r="PCU20" s="667"/>
      <c r="PCV20" s="667"/>
      <c r="PCW20" s="667"/>
      <c r="PCX20" s="667"/>
      <c r="PCY20" s="667"/>
      <c r="PCZ20" s="667"/>
      <c r="PDA20" s="667"/>
      <c r="PDB20" s="667"/>
      <c r="PDC20" s="667"/>
      <c r="PDD20" s="667"/>
      <c r="PDE20" s="667"/>
      <c r="PDF20" s="667"/>
      <c r="PDG20" s="667"/>
      <c r="PDH20" s="667"/>
      <c r="PDI20" s="667"/>
      <c r="PDJ20" s="667"/>
      <c r="PDK20" s="667"/>
      <c r="PDL20" s="667"/>
      <c r="PDM20" s="667"/>
      <c r="PDN20" s="667"/>
      <c r="PDO20" s="667"/>
      <c r="PDP20" s="667"/>
      <c r="PDQ20" s="667"/>
      <c r="PDR20" s="667"/>
      <c r="PDS20" s="667"/>
      <c r="PDT20" s="667"/>
      <c r="PDU20" s="667"/>
      <c r="PDV20" s="667"/>
      <c r="PDW20" s="667"/>
      <c r="PDX20" s="667"/>
      <c r="PDY20" s="667"/>
      <c r="PDZ20" s="667"/>
      <c r="PEA20" s="667"/>
      <c r="PEB20" s="667"/>
      <c r="PEC20" s="667"/>
      <c r="PED20" s="667"/>
      <c r="PEE20" s="667"/>
      <c r="PEF20" s="667"/>
      <c r="PEG20" s="667"/>
      <c r="PEH20" s="667"/>
      <c r="PEI20" s="667"/>
      <c r="PEJ20" s="667"/>
      <c r="PEK20" s="667"/>
      <c r="PEL20" s="667"/>
      <c r="PEM20" s="667"/>
      <c r="PEN20" s="667"/>
      <c r="PEO20" s="667"/>
      <c r="PEP20" s="667"/>
      <c r="PEQ20" s="667"/>
      <c r="PER20" s="667"/>
      <c r="PES20" s="667"/>
      <c r="PET20" s="667"/>
      <c r="PEU20" s="667"/>
      <c r="PEV20" s="667"/>
      <c r="PEW20" s="667"/>
      <c r="PEX20" s="667"/>
      <c r="PEY20" s="667"/>
      <c r="PEZ20" s="667"/>
      <c r="PFA20" s="667"/>
      <c r="PFB20" s="667"/>
      <c r="PFC20" s="667"/>
      <c r="PFD20" s="667"/>
      <c r="PFE20" s="667"/>
      <c r="PFF20" s="667"/>
      <c r="PFG20" s="667"/>
      <c r="PFH20" s="667"/>
      <c r="PFI20" s="667"/>
      <c r="PFJ20" s="667"/>
      <c r="PFK20" s="667"/>
      <c r="PFL20" s="667"/>
      <c r="PFM20" s="667"/>
      <c r="PFN20" s="667"/>
      <c r="PFO20" s="667"/>
      <c r="PFP20" s="667"/>
      <c r="PFQ20" s="667"/>
      <c r="PFR20" s="667"/>
      <c r="PFS20" s="667"/>
      <c r="PFT20" s="667"/>
      <c r="PFU20" s="667"/>
      <c r="PFV20" s="667"/>
      <c r="PFW20" s="667"/>
      <c r="PFX20" s="667"/>
      <c r="PFY20" s="667"/>
      <c r="PFZ20" s="667"/>
      <c r="PGA20" s="667"/>
      <c r="PGB20" s="667"/>
      <c r="PGC20" s="667"/>
      <c r="PGD20" s="667"/>
      <c r="PGE20" s="667"/>
      <c r="PGF20" s="667"/>
      <c r="PGG20" s="667"/>
      <c r="PGH20" s="667"/>
      <c r="PGI20" s="667"/>
      <c r="PGJ20" s="667"/>
      <c r="PGK20" s="667"/>
      <c r="PGL20" s="667"/>
      <c r="PGM20" s="667"/>
      <c r="PGN20" s="667"/>
      <c r="PGO20" s="667"/>
      <c r="PGP20" s="667"/>
      <c r="PGQ20" s="667"/>
      <c r="PGR20" s="667"/>
      <c r="PGS20" s="667"/>
      <c r="PGT20" s="667"/>
      <c r="PGU20" s="667"/>
      <c r="PGV20" s="667"/>
      <c r="PGW20" s="667"/>
      <c r="PGX20" s="667"/>
      <c r="PGY20" s="667"/>
      <c r="PGZ20" s="667"/>
      <c r="PHA20" s="667"/>
      <c r="PHB20" s="667"/>
      <c r="PHC20" s="667"/>
      <c r="PHD20" s="667"/>
      <c r="PHE20" s="667"/>
      <c r="PHF20" s="667"/>
      <c r="PHG20" s="667"/>
      <c r="PHH20" s="667"/>
      <c r="PHI20" s="667"/>
      <c r="PHJ20" s="667"/>
      <c r="PHK20" s="667"/>
      <c r="PHL20" s="667"/>
      <c r="PHM20" s="667"/>
      <c r="PHN20" s="667"/>
      <c r="PHO20" s="667"/>
      <c r="PHP20" s="667"/>
      <c r="PHQ20" s="667"/>
      <c r="PHR20" s="667"/>
      <c r="PHS20" s="667"/>
      <c r="PHT20" s="667"/>
      <c r="PHU20" s="667"/>
      <c r="PHV20" s="667"/>
      <c r="PHW20" s="667"/>
      <c r="PHX20" s="667"/>
      <c r="PHY20" s="667"/>
      <c r="PHZ20" s="667"/>
      <c r="PIA20" s="667"/>
      <c r="PIB20" s="667"/>
      <c r="PIC20" s="667"/>
      <c r="PID20" s="667"/>
      <c r="PIE20" s="667"/>
      <c r="PIF20" s="667"/>
      <c r="PIG20" s="667"/>
      <c r="PIH20" s="667"/>
      <c r="PII20" s="667"/>
      <c r="PIJ20" s="667"/>
      <c r="PIK20" s="667"/>
      <c r="PIL20" s="667"/>
      <c r="PIM20" s="667"/>
      <c r="PIN20" s="667"/>
      <c r="PIO20" s="667"/>
      <c r="PIP20" s="667"/>
      <c r="PIQ20" s="667"/>
      <c r="PIR20" s="667"/>
      <c r="PIS20" s="667"/>
      <c r="PIT20" s="667"/>
      <c r="PIU20" s="667"/>
      <c r="PIV20" s="667"/>
      <c r="PIW20" s="667"/>
      <c r="PIX20" s="667"/>
      <c r="PIY20" s="667"/>
      <c r="PIZ20" s="667"/>
      <c r="PJA20" s="667"/>
      <c r="PJB20" s="667"/>
      <c r="PJC20" s="667"/>
      <c r="PJD20" s="667"/>
      <c r="PJE20" s="667"/>
      <c r="PJF20" s="667"/>
      <c r="PJG20" s="667"/>
      <c r="PJH20" s="667"/>
      <c r="PJI20" s="667"/>
      <c r="PJJ20" s="667"/>
      <c r="PJK20" s="667"/>
      <c r="PJL20" s="667"/>
      <c r="PJM20" s="667"/>
      <c r="PJN20" s="667"/>
      <c r="PJO20" s="667"/>
      <c r="PJP20" s="667"/>
      <c r="PJQ20" s="667"/>
      <c r="PJR20" s="667"/>
      <c r="PJS20" s="667"/>
      <c r="PJT20" s="667"/>
      <c r="PJU20" s="667"/>
      <c r="PJV20" s="667"/>
      <c r="PJW20" s="667"/>
      <c r="PJX20" s="667"/>
      <c r="PJY20" s="667"/>
      <c r="PJZ20" s="667"/>
      <c r="PKA20" s="667"/>
      <c r="PKB20" s="667"/>
      <c r="PKC20" s="667"/>
      <c r="PKD20" s="667"/>
      <c r="PKE20" s="667"/>
      <c r="PKF20" s="667"/>
      <c r="PKG20" s="667"/>
      <c r="PKH20" s="667"/>
      <c r="PKI20" s="667"/>
      <c r="PKJ20" s="667"/>
      <c r="PKK20" s="667"/>
      <c r="PKL20" s="667"/>
      <c r="PKM20" s="667"/>
      <c r="PKN20" s="667"/>
      <c r="PKO20" s="667"/>
      <c r="PKP20" s="667"/>
      <c r="PKQ20" s="667"/>
      <c r="PKR20" s="667"/>
      <c r="PKS20" s="667"/>
      <c r="PKT20" s="667"/>
      <c r="PKU20" s="667"/>
      <c r="PKV20" s="667"/>
      <c r="PKW20" s="667"/>
      <c r="PKX20" s="667"/>
      <c r="PKY20" s="667"/>
      <c r="PKZ20" s="667"/>
      <c r="PLA20" s="667"/>
      <c r="PLB20" s="667"/>
      <c r="PLC20" s="667"/>
      <c r="PLD20" s="667"/>
      <c r="PLE20" s="667"/>
      <c r="PLF20" s="667"/>
      <c r="PLG20" s="667"/>
      <c r="PLH20" s="667"/>
      <c r="PLI20" s="667"/>
      <c r="PLJ20" s="667"/>
      <c r="PLK20" s="667"/>
      <c r="PLL20" s="667"/>
      <c r="PLM20" s="667"/>
      <c r="PLN20" s="667"/>
      <c r="PLO20" s="667"/>
      <c r="PLP20" s="667"/>
      <c r="PLQ20" s="667"/>
      <c r="PLR20" s="667"/>
      <c r="PLS20" s="667"/>
      <c r="PLT20" s="667"/>
      <c r="PLU20" s="667"/>
      <c r="PLV20" s="667"/>
      <c r="PLW20" s="667"/>
      <c r="PLX20" s="667"/>
      <c r="PLY20" s="667"/>
      <c r="PLZ20" s="667"/>
      <c r="PMA20" s="667"/>
      <c r="PMB20" s="667"/>
      <c r="PMC20" s="667"/>
      <c r="PMD20" s="667"/>
      <c r="PME20" s="667"/>
      <c r="PMF20" s="667"/>
      <c r="PMG20" s="667"/>
      <c r="PMH20" s="667"/>
      <c r="PMI20" s="667"/>
      <c r="PMJ20" s="667"/>
      <c r="PMK20" s="667"/>
      <c r="PML20" s="667"/>
      <c r="PMM20" s="667"/>
      <c r="PMN20" s="667"/>
      <c r="PMO20" s="667"/>
      <c r="PMP20" s="667"/>
      <c r="PMQ20" s="667"/>
      <c r="PMR20" s="667"/>
      <c r="PMS20" s="667"/>
      <c r="PMT20" s="667"/>
      <c r="PMU20" s="667"/>
      <c r="PMV20" s="667"/>
      <c r="PMW20" s="667"/>
      <c r="PMX20" s="667"/>
      <c r="PMY20" s="667"/>
      <c r="PMZ20" s="667"/>
      <c r="PNA20" s="667"/>
      <c r="PNB20" s="667"/>
      <c r="PNC20" s="667"/>
      <c r="PND20" s="667"/>
      <c r="PNE20" s="667"/>
      <c r="PNF20" s="667"/>
      <c r="PNG20" s="667"/>
      <c r="PNH20" s="667"/>
      <c r="PNI20" s="667"/>
      <c r="PNJ20" s="667"/>
      <c r="PNK20" s="667"/>
      <c r="PNL20" s="667"/>
      <c r="PNM20" s="667"/>
      <c r="PNN20" s="667"/>
      <c r="PNO20" s="667"/>
      <c r="PNP20" s="667"/>
      <c r="PNQ20" s="667"/>
      <c r="PNR20" s="667"/>
      <c r="PNS20" s="667"/>
      <c r="PNT20" s="667"/>
      <c r="PNU20" s="667"/>
      <c r="PNV20" s="667"/>
      <c r="PNW20" s="667"/>
      <c r="PNX20" s="667"/>
      <c r="PNY20" s="667"/>
      <c r="PNZ20" s="667"/>
      <c r="POA20" s="667"/>
      <c r="POB20" s="667"/>
      <c r="POC20" s="667"/>
      <c r="POD20" s="667"/>
      <c r="POE20" s="667"/>
      <c r="POF20" s="667"/>
      <c r="POG20" s="667"/>
      <c r="POH20" s="667"/>
      <c r="POI20" s="667"/>
      <c r="POJ20" s="667"/>
      <c r="POK20" s="667"/>
      <c r="POL20" s="667"/>
      <c r="POM20" s="667"/>
      <c r="PON20" s="667"/>
      <c r="POO20" s="667"/>
      <c r="POP20" s="667"/>
      <c r="POQ20" s="667"/>
      <c r="POR20" s="667"/>
      <c r="POS20" s="667"/>
      <c r="POT20" s="667"/>
      <c r="POU20" s="667"/>
      <c r="POV20" s="667"/>
      <c r="POW20" s="667"/>
      <c r="POX20" s="667"/>
      <c r="POY20" s="667"/>
      <c r="POZ20" s="667"/>
      <c r="PPA20" s="667"/>
      <c r="PPB20" s="667"/>
      <c r="PPC20" s="667"/>
      <c r="PPD20" s="667"/>
      <c r="PPE20" s="667"/>
      <c r="PPF20" s="667"/>
      <c r="PPG20" s="667"/>
      <c r="PPH20" s="667"/>
      <c r="PPI20" s="667"/>
      <c r="PPJ20" s="667"/>
      <c r="PPK20" s="667"/>
      <c r="PPL20" s="667"/>
      <c r="PPM20" s="667"/>
      <c r="PPN20" s="667"/>
      <c r="PPO20" s="667"/>
      <c r="PPP20" s="667"/>
      <c r="PPQ20" s="667"/>
      <c r="PPR20" s="667"/>
      <c r="PPS20" s="667"/>
      <c r="PPT20" s="667"/>
      <c r="PPU20" s="667"/>
      <c r="PPV20" s="667"/>
      <c r="PPW20" s="667"/>
      <c r="PPX20" s="667"/>
      <c r="PPY20" s="667"/>
      <c r="PPZ20" s="667"/>
      <c r="PQA20" s="667"/>
      <c r="PQB20" s="667"/>
      <c r="PQC20" s="667"/>
      <c r="PQD20" s="667"/>
      <c r="PQE20" s="667"/>
      <c r="PQF20" s="667"/>
      <c r="PQG20" s="667"/>
      <c r="PQH20" s="667"/>
      <c r="PQI20" s="667"/>
      <c r="PQJ20" s="667"/>
      <c r="PQK20" s="667"/>
      <c r="PQL20" s="667"/>
      <c r="PQM20" s="667"/>
      <c r="PQN20" s="667"/>
      <c r="PQO20" s="667"/>
      <c r="PQP20" s="667"/>
      <c r="PQQ20" s="667"/>
      <c r="PQR20" s="667"/>
      <c r="PQS20" s="667"/>
      <c r="PQT20" s="667"/>
      <c r="PQU20" s="667"/>
      <c r="PQV20" s="667"/>
      <c r="PQW20" s="667"/>
      <c r="PQX20" s="667"/>
      <c r="PQY20" s="667"/>
      <c r="PQZ20" s="667"/>
      <c r="PRA20" s="667"/>
      <c r="PRB20" s="667"/>
      <c r="PRC20" s="667"/>
      <c r="PRD20" s="667"/>
      <c r="PRE20" s="667"/>
      <c r="PRF20" s="667"/>
      <c r="PRG20" s="667"/>
      <c r="PRH20" s="667"/>
      <c r="PRI20" s="667"/>
      <c r="PRJ20" s="667"/>
      <c r="PRK20" s="667"/>
      <c r="PRL20" s="667"/>
      <c r="PRM20" s="667"/>
      <c r="PRN20" s="667"/>
      <c r="PRO20" s="667"/>
      <c r="PRP20" s="667"/>
      <c r="PRQ20" s="667"/>
      <c r="PRR20" s="667"/>
      <c r="PRS20" s="667"/>
      <c r="PRT20" s="667"/>
      <c r="PRU20" s="667"/>
      <c r="PRV20" s="667"/>
      <c r="PRW20" s="667"/>
      <c r="PRX20" s="667"/>
      <c r="PRY20" s="667"/>
      <c r="PRZ20" s="667"/>
      <c r="PSA20" s="667"/>
      <c r="PSB20" s="667"/>
      <c r="PSC20" s="667"/>
      <c r="PSD20" s="667"/>
      <c r="PSE20" s="667"/>
      <c r="PSF20" s="667"/>
      <c r="PSG20" s="667"/>
      <c r="PSH20" s="667"/>
      <c r="PSI20" s="667"/>
      <c r="PSJ20" s="667"/>
      <c r="PSK20" s="667"/>
      <c r="PSL20" s="667"/>
      <c r="PSM20" s="667"/>
      <c r="PSN20" s="667"/>
      <c r="PSO20" s="667"/>
      <c r="PSP20" s="667"/>
      <c r="PSQ20" s="667"/>
      <c r="PSR20" s="667"/>
      <c r="PSS20" s="667"/>
      <c r="PST20" s="667"/>
      <c r="PSU20" s="667"/>
      <c r="PSV20" s="667"/>
      <c r="PSW20" s="667"/>
      <c r="PSX20" s="667"/>
      <c r="PSY20" s="667"/>
      <c r="PSZ20" s="667"/>
      <c r="PTA20" s="667"/>
      <c r="PTB20" s="667"/>
      <c r="PTC20" s="667"/>
      <c r="PTD20" s="667"/>
      <c r="PTE20" s="667"/>
      <c r="PTF20" s="667"/>
      <c r="PTG20" s="667"/>
      <c r="PTH20" s="667"/>
      <c r="PTI20" s="667"/>
      <c r="PTJ20" s="667"/>
      <c r="PTK20" s="667"/>
      <c r="PTL20" s="667"/>
      <c r="PTM20" s="667"/>
      <c r="PTN20" s="667"/>
      <c r="PTO20" s="667"/>
      <c r="PTP20" s="667"/>
      <c r="PTQ20" s="667"/>
      <c r="PTR20" s="667"/>
      <c r="PTS20" s="667"/>
      <c r="PTT20" s="667"/>
      <c r="PTU20" s="667"/>
      <c r="PTV20" s="667"/>
      <c r="PTW20" s="667"/>
      <c r="PTX20" s="667"/>
      <c r="PTY20" s="667"/>
      <c r="PTZ20" s="667"/>
      <c r="PUA20" s="667"/>
      <c r="PUB20" s="667"/>
      <c r="PUC20" s="667"/>
      <c r="PUD20" s="667"/>
      <c r="PUE20" s="667"/>
      <c r="PUF20" s="667"/>
      <c r="PUG20" s="667"/>
      <c r="PUH20" s="667"/>
      <c r="PUI20" s="667"/>
      <c r="PUJ20" s="667"/>
      <c r="PUK20" s="667"/>
      <c r="PUL20" s="667"/>
      <c r="PUM20" s="667"/>
      <c r="PUN20" s="667"/>
      <c r="PUO20" s="667"/>
      <c r="PUP20" s="667"/>
      <c r="PUQ20" s="667"/>
      <c r="PUR20" s="667"/>
      <c r="PUS20" s="667"/>
      <c r="PUT20" s="667"/>
      <c r="PUU20" s="667"/>
      <c r="PUV20" s="667"/>
      <c r="PUW20" s="667"/>
      <c r="PUX20" s="667"/>
      <c r="PUY20" s="667"/>
      <c r="PUZ20" s="667"/>
      <c r="PVA20" s="667"/>
      <c r="PVB20" s="667"/>
      <c r="PVC20" s="667"/>
      <c r="PVD20" s="667"/>
      <c r="PVE20" s="667"/>
      <c r="PVF20" s="667"/>
      <c r="PVG20" s="667"/>
      <c r="PVH20" s="667"/>
      <c r="PVI20" s="667"/>
      <c r="PVJ20" s="667"/>
      <c r="PVK20" s="667"/>
      <c r="PVL20" s="667"/>
      <c r="PVM20" s="667"/>
      <c r="PVN20" s="667"/>
      <c r="PVO20" s="667"/>
      <c r="PVP20" s="667"/>
      <c r="PVQ20" s="667"/>
      <c r="PVR20" s="667"/>
      <c r="PVS20" s="667"/>
      <c r="PVT20" s="667"/>
      <c r="PVU20" s="667"/>
      <c r="PVV20" s="667"/>
      <c r="PVW20" s="667"/>
      <c r="PVX20" s="667"/>
      <c r="PVY20" s="667"/>
      <c r="PVZ20" s="667"/>
      <c r="PWA20" s="667"/>
      <c r="PWB20" s="667"/>
      <c r="PWC20" s="667"/>
      <c r="PWD20" s="667"/>
      <c r="PWE20" s="667"/>
      <c r="PWF20" s="667"/>
      <c r="PWG20" s="667"/>
      <c r="PWH20" s="667"/>
      <c r="PWI20" s="667"/>
      <c r="PWJ20" s="667"/>
      <c r="PWK20" s="667"/>
      <c r="PWL20" s="667"/>
      <c r="PWM20" s="667"/>
      <c r="PWN20" s="667"/>
      <c r="PWO20" s="667"/>
      <c r="PWP20" s="667"/>
      <c r="PWQ20" s="667"/>
      <c r="PWR20" s="667"/>
      <c r="PWS20" s="667"/>
      <c r="PWT20" s="667"/>
      <c r="PWU20" s="667"/>
      <c r="PWV20" s="667"/>
      <c r="PWW20" s="667"/>
      <c r="PWX20" s="667"/>
      <c r="PWY20" s="667"/>
      <c r="PWZ20" s="667"/>
      <c r="PXA20" s="667"/>
      <c r="PXB20" s="667"/>
      <c r="PXC20" s="667"/>
      <c r="PXD20" s="667"/>
      <c r="PXE20" s="667"/>
      <c r="PXF20" s="667"/>
      <c r="PXG20" s="667"/>
      <c r="PXH20" s="667"/>
      <c r="PXI20" s="667"/>
      <c r="PXJ20" s="667"/>
      <c r="PXK20" s="667"/>
      <c r="PXL20" s="667"/>
      <c r="PXM20" s="667"/>
      <c r="PXN20" s="667"/>
      <c r="PXO20" s="667"/>
      <c r="PXP20" s="667"/>
      <c r="PXQ20" s="667"/>
      <c r="PXR20" s="667"/>
      <c r="PXS20" s="667"/>
      <c r="PXT20" s="667"/>
      <c r="PXU20" s="667"/>
      <c r="PXV20" s="667"/>
      <c r="PXW20" s="667"/>
      <c r="PXX20" s="667"/>
      <c r="PXY20" s="667"/>
      <c r="PXZ20" s="667"/>
      <c r="PYA20" s="667"/>
      <c r="PYB20" s="667"/>
      <c r="PYC20" s="667"/>
      <c r="PYD20" s="667"/>
      <c r="PYE20" s="667"/>
      <c r="PYF20" s="667"/>
      <c r="PYG20" s="667"/>
      <c r="PYH20" s="667"/>
      <c r="PYI20" s="667"/>
      <c r="PYJ20" s="667"/>
      <c r="PYK20" s="667"/>
      <c r="PYL20" s="667"/>
      <c r="PYM20" s="667"/>
      <c r="PYN20" s="667"/>
      <c r="PYO20" s="667"/>
      <c r="PYP20" s="667"/>
      <c r="PYQ20" s="667"/>
      <c r="PYR20" s="667"/>
      <c r="PYS20" s="667"/>
      <c r="PYT20" s="667"/>
      <c r="PYU20" s="667"/>
      <c r="PYV20" s="667"/>
      <c r="PYW20" s="667"/>
      <c r="PYX20" s="667"/>
      <c r="PYY20" s="667"/>
      <c r="PYZ20" s="667"/>
      <c r="PZA20" s="667"/>
      <c r="PZB20" s="667"/>
      <c r="PZC20" s="667"/>
      <c r="PZD20" s="667"/>
      <c r="PZE20" s="667"/>
      <c r="PZF20" s="667"/>
      <c r="PZG20" s="667"/>
      <c r="PZH20" s="667"/>
      <c r="PZI20" s="667"/>
      <c r="PZJ20" s="667"/>
      <c r="PZK20" s="667"/>
      <c r="PZL20" s="667"/>
      <c r="PZM20" s="667"/>
      <c r="PZN20" s="667"/>
      <c r="PZO20" s="667"/>
      <c r="PZP20" s="667"/>
      <c r="PZQ20" s="667"/>
      <c r="PZR20" s="667"/>
      <c r="PZS20" s="667"/>
      <c r="PZT20" s="667"/>
      <c r="PZU20" s="667"/>
      <c r="PZV20" s="667"/>
      <c r="PZW20" s="667"/>
      <c r="PZX20" s="667"/>
      <c r="PZY20" s="667"/>
      <c r="PZZ20" s="667"/>
      <c r="QAA20" s="667"/>
      <c r="QAB20" s="667"/>
      <c r="QAC20" s="667"/>
      <c r="QAD20" s="667"/>
      <c r="QAE20" s="667"/>
      <c r="QAF20" s="667"/>
      <c r="QAG20" s="667"/>
      <c r="QAH20" s="667"/>
      <c r="QAI20" s="667"/>
      <c r="QAJ20" s="667"/>
      <c r="QAK20" s="667"/>
      <c r="QAL20" s="667"/>
      <c r="QAM20" s="667"/>
      <c r="QAN20" s="667"/>
      <c r="QAO20" s="667"/>
      <c r="QAP20" s="667"/>
      <c r="QAQ20" s="667"/>
      <c r="QAR20" s="667"/>
      <c r="QAS20" s="667"/>
      <c r="QAT20" s="667"/>
      <c r="QAU20" s="667"/>
      <c r="QAV20" s="667"/>
      <c r="QAW20" s="667"/>
      <c r="QAX20" s="667"/>
      <c r="QAY20" s="667"/>
      <c r="QAZ20" s="667"/>
      <c r="QBA20" s="667"/>
      <c r="QBB20" s="667"/>
      <c r="QBC20" s="667"/>
      <c r="QBD20" s="667"/>
      <c r="QBE20" s="667"/>
      <c r="QBF20" s="667"/>
      <c r="QBG20" s="667"/>
      <c r="QBH20" s="667"/>
      <c r="QBI20" s="667"/>
      <c r="QBJ20" s="667"/>
      <c r="QBK20" s="667"/>
      <c r="QBL20" s="667"/>
      <c r="QBM20" s="667"/>
      <c r="QBN20" s="667"/>
      <c r="QBO20" s="667"/>
      <c r="QBP20" s="667"/>
      <c r="QBQ20" s="667"/>
      <c r="QBR20" s="667"/>
      <c r="QBS20" s="667"/>
      <c r="QBT20" s="667"/>
      <c r="QBU20" s="667"/>
      <c r="QBV20" s="667"/>
      <c r="QBW20" s="667"/>
      <c r="QBX20" s="667"/>
      <c r="QBY20" s="667"/>
      <c r="QBZ20" s="667"/>
      <c r="QCA20" s="667"/>
      <c r="QCB20" s="667"/>
      <c r="QCC20" s="667"/>
      <c r="QCD20" s="667"/>
      <c r="QCE20" s="667"/>
      <c r="QCF20" s="667"/>
      <c r="QCG20" s="667"/>
      <c r="QCH20" s="667"/>
      <c r="QCI20" s="667"/>
      <c r="QCJ20" s="667"/>
      <c r="QCK20" s="667"/>
      <c r="QCL20" s="667"/>
      <c r="QCM20" s="667"/>
      <c r="QCN20" s="667"/>
      <c r="QCO20" s="667"/>
      <c r="QCP20" s="667"/>
      <c r="QCQ20" s="667"/>
      <c r="QCR20" s="667"/>
      <c r="QCS20" s="667"/>
      <c r="QCT20" s="667"/>
      <c r="QCU20" s="667"/>
      <c r="QCV20" s="667"/>
      <c r="QCW20" s="667"/>
      <c r="QCX20" s="667"/>
      <c r="QCY20" s="667"/>
      <c r="QCZ20" s="667"/>
      <c r="QDA20" s="667"/>
      <c r="QDB20" s="667"/>
      <c r="QDC20" s="667"/>
      <c r="QDD20" s="667"/>
      <c r="QDE20" s="667"/>
      <c r="QDF20" s="667"/>
      <c r="QDG20" s="667"/>
      <c r="QDH20" s="667"/>
      <c r="QDI20" s="667"/>
      <c r="QDJ20" s="667"/>
      <c r="QDK20" s="667"/>
      <c r="QDL20" s="667"/>
      <c r="QDM20" s="667"/>
      <c r="QDN20" s="667"/>
      <c r="QDO20" s="667"/>
      <c r="QDP20" s="667"/>
      <c r="QDQ20" s="667"/>
      <c r="QDR20" s="667"/>
      <c r="QDS20" s="667"/>
      <c r="QDT20" s="667"/>
      <c r="QDU20" s="667"/>
      <c r="QDV20" s="667"/>
      <c r="QDW20" s="667"/>
      <c r="QDX20" s="667"/>
      <c r="QDY20" s="667"/>
      <c r="QDZ20" s="667"/>
      <c r="QEA20" s="667"/>
      <c r="QEB20" s="667"/>
      <c r="QEC20" s="667"/>
      <c r="QED20" s="667"/>
      <c r="QEE20" s="667"/>
      <c r="QEF20" s="667"/>
      <c r="QEG20" s="667"/>
      <c r="QEH20" s="667"/>
      <c r="QEI20" s="667"/>
      <c r="QEJ20" s="667"/>
      <c r="QEK20" s="667"/>
      <c r="QEL20" s="667"/>
      <c r="QEM20" s="667"/>
      <c r="QEN20" s="667"/>
      <c r="QEO20" s="667"/>
      <c r="QEP20" s="667"/>
      <c r="QEQ20" s="667"/>
      <c r="QER20" s="667"/>
      <c r="QES20" s="667"/>
      <c r="QET20" s="667"/>
      <c r="QEU20" s="667"/>
      <c r="QEV20" s="667"/>
      <c r="QEW20" s="667"/>
      <c r="QEX20" s="667"/>
      <c r="QEY20" s="667"/>
      <c r="QEZ20" s="667"/>
      <c r="QFA20" s="667"/>
      <c r="QFB20" s="667"/>
      <c r="QFC20" s="667"/>
      <c r="QFD20" s="667"/>
      <c r="QFE20" s="667"/>
      <c r="QFF20" s="667"/>
      <c r="QFG20" s="667"/>
      <c r="QFH20" s="667"/>
      <c r="QFI20" s="667"/>
      <c r="QFJ20" s="667"/>
      <c r="QFK20" s="667"/>
      <c r="QFL20" s="667"/>
      <c r="QFM20" s="667"/>
      <c r="QFN20" s="667"/>
      <c r="QFO20" s="667"/>
      <c r="QFP20" s="667"/>
      <c r="QFQ20" s="667"/>
      <c r="QFR20" s="667"/>
      <c r="QFS20" s="667"/>
      <c r="QFT20" s="667"/>
      <c r="QFU20" s="667"/>
      <c r="QFV20" s="667"/>
      <c r="QFW20" s="667"/>
      <c r="QFX20" s="667"/>
      <c r="QFY20" s="667"/>
      <c r="QFZ20" s="667"/>
      <c r="QGA20" s="667"/>
      <c r="QGB20" s="667"/>
      <c r="QGC20" s="667"/>
      <c r="QGD20" s="667"/>
      <c r="QGE20" s="667"/>
      <c r="QGF20" s="667"/>
      <c r="QGG20" s="667"/>
      <c r="QGH20" s="667"/>
      <c r="QGI20" s="667"/>
      <c r="QGJ20" s="667"/>
      <c r="QGK20" s="667"/>
      <c r="QGL20" s="667"/>
      <c r="QGM20" s="667"/>
      <c r="QGN20" s="667"/>
      <c r="QGO20" s="667"/>
      <c r="QGP20" s="667"/>
      <c r="QGQ20" s="667"/>
      <c r="QGR20" s="667"/>
      <c r="QGS20" s="667"/>
      <c r="QGT20" s="667"/>
      <c r="QGU20" s="667"/>
      <c r="QGV20" s="667"/>
      <c r="QGW20" s="667"/>
      <c r="QGX20" s="667"/>
      <c r="QGY20" s="667"/>
      <c r="QGZ20" s="667"/>
      <c r="QHA20" s="667"/>
      <c r="QHB20" s="667"/>
      <c r="QHC20" s="667"/>
      <c r="QHD20" s="667"/>
      <c r="QHE20" s="667"/>
      <c r="QHF20" s="667"/>
      <c r="QHG20" s="667"/>
      <c r="QHH20" s="667"/>
      <c r="QHI20" s="667"/>
      <c r="QHJ20" s="667"/>
      <c r="QHK20" s="667"/>
      <c r="QHL20" s="667"/>
      <c r="QHM20" s="667"/>
      <c r="QHN20" s="667"/>
      <c r="QHO20" s="667"/>
      <c r="QHP20" s="667"/>
      <c r="QHQ20" s="667"/>
      <c r="QHR20" s="667"/>
      <c r="QHS20" s="667"/>
      <c r="QHT20" s="667"/>
      <c r="QHU20" s="667"/>
      <c r="QHV20" s="667"/>
      <c r="QHW20" s="667"/>
      <c r="QHX20" s="667"/>
      <c r="QHY20" s="667"/>
      <c r="QHZ20" s="667"/>
      <c r="QIA20" s="667"/>
      <c r="QIB20" s="667"/>
      <c r="QIC20" s="667"/>
      <c r="QID20" s="667"/>
      <c r="QIE20" s="667"/>
      <c r="QIF20" s="667"/>
      <c r="QIG20" s="667"/>
      <c r="QIH20" s="667"/>
      <c r="QII20" s="667"/>
      <c r="QIJ20" s="667"/>
      <c r="QIK20" s="667"/>
      <c r="QIL20" s="667"/>
      <c r="QIM20" s="667"/>
      <c r="QIN20" s="667"/>
      <c r="QIO20" s="667"/>
      <c r="QIP20" s="667"/>
      <c r="QIQ20" s="667"/>
      <c r="QIR20" s="667"/>
      <c r="QIS20" s="667"/>
      <c r="QIT20" s="667"/>
      <c r="QIU20" s="667"/>
      <c r="QIV20" s="667"/>
      <c r="QIW20" s="667"/>
      <c r="QIX20" s="667"/>
      <c r="QIY20" s="667"/>
      <c r="QIZ20" s="667"/>
      <c r="QJA20" s="667"/>
      <c r="QJB20" s="667"/>
      <c r="QJC20" s="667"/>
      <c r="QJD20" s="667"/>
      <c r="QJE20" s="667"/>
      <c r="QJF20" s="667"/>
      <c r="QJG20" s="667"/>
      <c r="QJH20" s="667"/>
      <c r="QJI20" s="667"/>
      <c r="QJJ20" s="667"/>
      <c r="QJK20" s="667"/>
      <c r="QJL20" s="667"/>
      <c r="QJM20" s="667"/>
      <c r="QJN20" s="667"/>
      <c r="QJO20" s="667"/>
      <c r="QJP20" s="667"/>
      <c r="QJQ20" s="667"/>
      <c r="QJR20" s="667"/>
      <c r="QJS20" s="667"/>
      <c r="QJT20" s="667"/>
      <c r="QJU20" s="667"/>
      <c r="QJV20" s="667"/>
      <c r="QJW20" s="667"/>
      <c r="QJX20" s="667"/>
      <c r="QJY20" s="667"/>
      <c r="QJZ20" s="667"/>
      <c r="QKA20" s="667"/>
      <c r="QKB20" s="667"/>
      <c r="QKC20" s="667"/>
      <c r="QKD20" s="667"/>
      <c r="QKE20" s="667"/>
      <c r="QKF20" s="667"/>
      <c r="QKG20" s="667"/>
      <c r="QKH20" s="667"/>
      <c r="QKI20" s="667"/>
      <c r="QKJ20" s="667"/>
      <c r="QKK20" s="667"/>
      <c r="QKL20" s="667"/>
      <c r="QKM20" s="667"/>
      <c r="QKN20" s="667"/>
      <c r="QKO20" s="667"/>
      <c r="QKP20" s="667"/>
      <c r="QKQ20" s="667"/>
      <c r="QKR20" s="667"/>
      <c r="QKS20" s="667"/>
      <c r="QKT20" s="667"/>
      <c r="QKU20" s="667"/>
      <c r="QKV20" s="667"/>
      <c r="QKW20" s="667"/>
      <c r="QKX20" s="667"/>
      <c r="QKY20" s="667"/>
      <c r="QKZ20" s="667"/>
      <c r="QLA20" s="667"/>
      <c r="QLB20" s="667"/>
      <c r="QLC20" s="667"/>
      <c r="QLD20" s="667"/>
      <c r="QLE20" s="667"/>
      <c r="QLF20" s="667"/>
      <c r="QLG20" s="667"/>
      <c r="QLH20" s="667"/>
      <c r="QLI20" s="667"/>
      <c r="QLJ20" s="667"/>
      <c r="QLK20" s="667"/>
      <c r="QLL20" s="667"/>
      <c r="QLM20" s="667"/>
      <c r="QLN20" s="667"/>
      <c r="QLO20" s="667"/>
      <c r="QLP20" s="667"/>
      <c r="QLQ20" s="667"/>
      <c r="QLR20" s="667"/>
      <c r="QLS20" s="667"/>
      <c r="QLT20" s="667"/>
      <c r="QLU20" s="667"/>
      <c r="QLV20" s="667"/>
      <c r="QLW20" s="667"/>
      <c r="QLX20" s="667"/>
      <c r="QLY20" s="667"/>
      <c r="QLZ20" s="667"/>
      <c r="QMA20" s="667"/>
      <c r="QMB20" s="667"/>
      <c r="QMC20" s="667"/>
      <c r="QMD20" s="667"/>
      <c r="QME20" s="667"/>
      <c r="QMF20" s="667"/>
      <c r="QMG20" s="667"/>
      <c r="QMH20" s="667"/>
      <c r="QMI20" s="667"/>
      <c r="QMJ20" s="667"/>
      <c r="QMK20" s="667"/>
      <c r="QML20" s="667"/>
      <c r="QMM20" s="667"/>
      <c r="QMN20" s="667"/>
      <c r="QMO20" s="667"/>
      <c r="QMP20" s="667"/>
      <c r="QMQ20" s="667"/>
      <c r="QMR20" s="667"/>
      <c r="QMS20" s="667"/>
      <c r="QMT20" s="667"/>
      <c r="QMU20" s="667"/>
      <c r="QMV20" s="667"/>
      <c r="QMW20" s="667"/>
      <c r="QMX20" s="667"/>
      <c r="QMY20" s="667"/>
      <c r="QMZ20" s="667"/>
      <c r="QNA20" s="667"/>
      <c r="QNB20" s="667"/>
      <c r="QNC20" s="667"/>
      <c r="QND20" s="667"/>
      <c r="QNE20" s="667"/>
      <c r="QNF20" s="667"/>
      <c r="QNG20" s="667"/>
      <c r="QNH20" s="667"/>
      <c r="QNI20" s="667"/>
      <c r="QNJ20" s="667"/>
      <c r="QNK20" s="667"/>
      <c r="QNL20" s="667"/>
      <c r="QNM20" s="667"/>
      <c r="QNN20" s="667"/>
      <c r="QNO20" s="667"/>
      <c r="QNP20" s="667"/>
      <c r="QNQ20" s="667"/>
      <c r="QNR20" s="667"/>
      <c r="QNS20" s="667"/>
      <c r="QNT20" s="667"/>
      <c r="QNU20" s="667"/>
      <c r="QNV20" s="667"/>
      <c r="QNW20" s="667"/>
      <c r="QNX20" s="667"/>
      <c r="QNY20" s="667"/>
      <c r="QNZ20" s="667"/>
      <c r="QOA20" s="667"/>
      <c r="QOB20" s="667"/>
      <c r="QOC20" s="667"/>
      <c r="QOD20" s="667"/>
      <c r="QOE20" s="667"/>
      <c r="QOF20" s="667"/>
      <c r="QOG20" s="667"/>
      <c r="QOH20" s="667"/>
      <c r="QOI20" s="667"/>
      <c r="QOJ20" s="667"/>
      <c r="QOK20" s="667"/>
      <c r="QOL20" s="667"/>
      <c r="QOM20" s="667"/>
      <c r="QON20" s="667"/>
      <c r="QOO20" s="667"/>
      <c r="QOP20" s="667"/>
      <c r="QOQ20" s="667"/>
      <c r="QOR20" s="667"/>
      <c r="QOS20" s="667"/>
      <c r="QOT20" s="667"/>
      <c r="QOU20" s="667"/>
      <c r="QOV20" s="667"/>
      <c r="QOW20" s="667"/>
      <c r="QOX20" s="667"/>
      <c r="QOY20" s="667"/>
      <c r="QOZ20" s="667"/>
      <c r="QPA20" s="667"/>
      <c r="QPB20" s="667"/>
      <c r="QPC20" s="667"/>
      <c r="QPD20" s="667"/>
      <c r="QPE20" s="667"/>
      <c r="QPF20" s="667"/>
      <c r="QPG20" s="667"/>
      <c r="QPH20" s="667"/>
      <c r="QPI20" s="667"/>
      <c r="QPJ20" s="667"/>
      <c r="QPK20" s="667"/>
      <c r="QPL20" s="667"/>
      <c r="QPM20" s="667"/>
      <c r="QPN20" s="667"/>
      <c r="QPO20" s="667"/>
      <c r="QPP20" s="667"/>
      <c r="QPQ20" s="667"/>
      <c r="QPR20" s="667"/>
      <c r="QPS20" s="667"/>
      <c r="QPT20" s="667"/>
      <c r="QPU20" s="667"/>
      <c r="QPV20" s="667"/>
      <c r="QPW20" s="667"/>
      <c r="QPX20" s="667"/>
      <c r="QPY20" s="667"/>
      <c r="QPZ20" s="667"/>
      <c r="QQA20" s="667"/>
      <c r="QQB20" s="667"/>
      <c r="QQC20" s="667"/>
      <c r="QQD20" s="667"/>
      <c r="QQE20" s="667"/>
      <c r="QQF20" s="667"/>
      <c r="QQG20" s="667"/>
      <c r="QQH20" s="667"/>
      <c r="QQI20" s="667"/>
      <c r="QQJ20" s="667"/>
      <c r="QQK20" s="667"/>
      <c r="QQL20" s="667"/>
      <c r="QQM20" s="667"/>
      <c r="QQN20" s="667"/>
      <c r="QQO20" s="667"/>
      <c r="QQP20" s="667"/>
      <c r="QQQ20" s="667"/>
      <c r="QQR20" s="667"/>
      <c r="QQS20" s="667"/>
      <c r="QQT20" s="667"/>
      <c r="QQU20" s="667"/>
      <c r="QQV20" s="667"/>
      <c r="QQW20" s="667"/>
      <c r="QQX20" s="667"/>
      <c r="QQY20" s="667"/>
      <c r="QQZ20" s="667"/>
      <c r="QRA20" s="667"/>
      <c r="QRB20" s="667"/>
      <c r="QRC20" s="667"/>
      <c r="QRD20" s="667"/>
      <c r="QRE20" s="667"/>
      <c r="QRF20" s="667"/>
      <c r="QRG20" s="667"/>
      <c r="QRH20" s="667"/>
      <c r="QRI20" s="667"/>
      <c r="QRJ20" s="667"/>
      <c r="QRK20" s="667"/>
      <c r="QRL20" s="667"/>
      <c r="QRM20" s="667"/>
      <c r="QRN20" s="667"/>
      <c r="QRO20" s="667"/>
      <c r="QRP20" s="667"/>
      <c r="QRQ20" s="667"/>
      <c r="QRR20" s="667"/>
      <c r="QRS20" s="667"/>
      <c r="QRT20" s="667"/>
      <c r="QRU20" s="667"/>
      <c r="QRV20" s="667"/>
      <c r="QRW20" s="667"/>
      <c r="QRX20" s="667"/>
      <c r="QRY20" s="667"/>
      <c r="QRZ20" s="667"/>
      <c r="QSA20" s="667"/>
      <c r="QSB20" s="667"/>
      <c r="QSC20" s="667"/>
      <c r="QSD20" s="667"/>
      <c r="QSE20" s="667"/>
      <c r="QSF20" s="667"/>
      <c r="QSG20" s="667"/>
      <c r="QSH20" s="667"/>
      <c r="QSI20" s="667"/>
      <c r="QSJ20" s="667"/>
      <c r="QSK20" s="667"/>
      <c r="QSL20" s="667"/>
      <c r="QSM20" s="667"/>
      <c r="QSN20" s="667"/>
      <c r="QSO20" s="667"/>
      <c r="QSP20" s="667"/>
      <c r="QSQ20" s="667"/>
      <c r="QSR20" s="667"/>
      <c r="QSS20" s="667"/>
      <c r="QST20" s="667"/>
      <c r="QSU20" s="667"/>
      <c r="QSV20" s="667"/>
      <c r="QSW20" s="667"/>
      <c r="QSX20" s="667"/>
      <c r="QSY20" s="667"/>
      <c r="QSZ20" s="667"/>
      <c r="QTA20" s="667"/>
      <c r="QTB20" s="667"/>
      <c r="QTC20" s="667"/>
      <c r="QTD20" s="667"/>
      <c r="QTE20" s="667"/>
      <c r="QTF20" s="667"/>
      <c r="QTG20" s="667"/>
      <c r="QTH20" s="667"/>
      <c r="QTI20" s="667"/>
      <c r="QTJ20" s="667"/>
      <c r="QTK20" s="667"/>
      <c r="QTL20" s="667"/>
      <c r="QTM20" s="667"/>
      <c r="QTN20" s="667"/>
      <c r="QTO20" s="667"/>
      <c r="QTP20" s="667"/>
      <c r="QTQ20" s="667"/>
      <c r="QTR20" s="667"/>
      <c r="QTS20" s="667"/>
      <c r="QTT20" s="667"/>
      <c r="QTU20" s="667"/>
      <c r="QTV20" s="667"/>
      <c r="QTW20" s="667"/>
      <c r="QTX20" s="667"/>
      <c r="QTY20" s="667"/>
      <c r="QTZ20" s="667"/>
      <c r="QUA20" s="667"/>
      <c r="QUB20" s="667"/>
      <c r="QUC20" s="667"/>
      <c r="QUD20" s="667"/>
      <c r="QUE20" s="667"/>
      <c r="QUF20" s="667"/>
      <c r="QUG20" s="667"/>
      <c r="QUH20" s="667"/>
      <c r="QUI20" s="667"/>
      <c r="QUJ20" s="667"/>
      <c r="QUK20" s="667"/>
      <c r="QUL20" s="667"/>
      <c r="QUM20" s="667"/>
      <c r="QUN20" s="667"/>
      <c r="QUO20" s="667"/>
      <c r="QUP20" s="667"/>
      <c r="QUQ20" s="667"/>
      <c r="QUR20" s="667"/>
      <c r="QUS20" s="667"/>
      <c r="QUT20" s="667"/>
      <c r="QUU20" s="667"/>
      <c r="QUV20" s="667"/>
      <c r="QUW20" s="667"/>
      <c r="QUX20" s="667"/>
      <c r="QUY20" s="667"/>
      <c r="QUZ20" s="667"/>
      <c r="QVA20" s="667"/>
      <c r="QVB20" s="667"/>
      <c r="QVC20" s="667"/>
      <c r="QVD20" s="667"/>
      <c r="QVE20" s="667"/>
      <c r="QVF20" s="667"/>
      <c r="QVG20" s="667"/>
      <c r="QVH20" s="667"/>
      <c r="QVI20" s="667"/>
      <c r="QVJ20" s="667"/>
      <c r="QVK20" s="667"/>
      <c r="QVL20" s="667"/>
      <c r="QVM20" s="667"/>
      <c r="QVN20" s="667"/>
      <c r="QVO20" s="667"/>
      <c r="QVP20" s="667"/>
      <c r="QVQ20" s="667"/>
      <c r="QVR20" s="667"/>
      <c r="QVS20" s="667"/>
      <c r="QVT20" s="667"/>
      <c r="QVU20" s="667"/>
      <c r="QVV20" s="667"/>
      <c r="QVW20" s="667"/>
      <c r="QVX20" s="667"/>
      <c r="QVY20" s="667"/>
      <c r="QVZ20" s="667"/>
      <c r="QWA20" s="667"/>
      <c r="QWB20" s="667"/>
      <c r="QWC20" s="667"/>
      <c r="QWD20" s="667"/>
      <c r="QWE20" s="667"/>
      <c r="QWF20" s="667"/>
      <c r="QWG20" s="667"/>
      <c r="QWH20" s="667"/>
      <c r="QWI20" s="667"/>
      <c r="QWJ20" s="667"/>
      <c r="QWK20" s="667"/>
      <c r="QWL20" s="667"/>
      <c r="QWM20" s="667"/>
      <c r="QWN20" s="667"/>
      <c r="QWO20" s="667"/>
      <c r="QWP20" s="667"/>
      <c r="QWQ20" s="667"/>
      <c r="QWR20" s="667"/>
      <c r="QWS20" s="667"/>
      <c r="QWT20" s="667"/>
      <c r="QWU20" s="667"/>
      <c r="QWV20" s="667"/>
      <c r="QWW20" s="667"/>
      <c r="QWX20" s="667"/>
      <c r="QWY20" s="667"/>
      <c r="QWZ20" s="667"/>
      <c r="QXA20" s="667"/>
      <c r="QXB20" s="667"/>
      <c r="QXC20" s="667"/>
      <c r="QXD20" s="667"/>
      <c r="QXE20" s="667"/>
      <c r="QXF20" s="667"/>
      <c r="QXG20" s="667"/>
      <c r="QXH20" s="667"/>
      <c r="QXI20" s="667"/>
      <c r="QXJ20" s="667"/>
      <c r="QXK20" s="667"/>
      <c r="QXL20" s="667"/>
      <c r="QXM20" s="667"/>
      <c r="QXN20" s="667"/>
      <c r="QXO20" s="667"/>
      <c r="QXP20" s="667"/>
      <c r="QXQ20" s="667"/>
      <c r="QXR20" s="667"/>
      <c r="QXS20" s="667"/>
      <c r="QXT20" s="667"/>
      <c r="QXU20" s="667"/>
      <c r="QXV20" s="667"/>
      <c r="QXW20" s="667"/>
      <c r="QXX20" s="667"/>
      <c r="QXY20" s="667"/>
      <c r="QXZ20" s="667"/>
      <c r="QYA20" s="667"/>
      <c r="QYB20" s="667"/>
      <c r="QYC20" s="667"/>
      <c r="QYD20" s="667"/>
      <c r="QYE20" s="667"/>
      <c r="QYF20" s="667"/>
      <c r="QYG20" s="667"/>
      <c r="QYH20" s="667"/>
      <c r="QYI20" s="667"/>
      <c r="QYJ20" s="667"/>
      <c r="QYK20" s="667"/>
      <c r="QYL20" s="667"/>
      <c r="QYM20" s="667"/>
      <c r="QYN20" s="667"/>
      <c r="QYO20" s="667"/>
      <c r="QYP20" s="667"/>
      <c r="QYQ20" s="667"/>
      <c r="QYR20" s="667"/>
      <c r="QYS20" s="667"/>
      <c r="QYT20" s="667"/>
      <c r="QYU20" s="667"/>
      <c r="QYV20" s="667"/>
      <c r="QYW20" s="667"/>
      <c r="QYX20" s="667"/>
      <c r="QYY20" s="667"/>
      <c r="QYZ20" s="667"/>
      <c r="QZA20" s="667"/>
      <c r="QZB20" s="667"/>
      <c r="QZC20" s="667"/>
      <c r="QZD20" s="667"/>
      <c r="QZE20" s="667"/>
      <c r="QZF20" s="667"/>
      <c r="QZG20" s="667"/>
      <c r="QZH20" s="667"/>
      <c r="QZI20" s="667"/>
      <c r="QZJ20" s="667"/>
      <c r="QZK20" s="667"/>
      <c r="QZL20" s="667"/>
      <c r="QZM20" s="667"/>
      <c r="QZN20" s="667"/>
      <c r="QZO20" s="667"/>
      <c r="QZP20" s="667"/>
      <c r="QZQ20" s="667"/>
      <c r="QZR20" s="667"/>
      <c r="QZS20" s="667"/>
      <c r="QZT20" s="667"/>
      <c r="QZU20" s="667"/>
      <c r="QZV20" s="667"/>
      <c r="QZW20" s="667"/>
      <c r="QZX20" s="667"/>
      <c r="QZY20" s="667"/>
      <c r="QZZ20" s="667"/>
      <c r="RAA20" s="667"/>
      <c r="RAB20" s="667"/>
      <c r="RAC20" s="667"/>
      <c r="RAD20" s="667"/>
      <c r="RAE20" s="667"/>
      <c r="RAF20" s="667"/>
      <c r="RAG20" s="667"/>
      <c r="RAH20" s="667"/>
      <c r="RAI20" s="667"/>
      <c r="RAJ20" s="667"/>
      <c r="RAK20" s="667"/>
      <c r="RAL20" s="667"/>
      <c r="RAM20" s="667"/>
      <c r="RAN20" s="667"/>
      <c r="RAO20" s="667"/>
      <c r="RAP20" s="667"/>
      <c r="RAQ20" s="667"/>
      <c r="RAR20" s="667"/>
      <c r="RAS20" s="667"/>
      <c r="RAT20" s="667"/>
      <c r="RAU20" s="667"/>
      <c r="RAV20" s="667"/>
      <c r="RAW20" s="667"/>
      <c r="RAX20" s="667"/>
      <c r="RAY20" s="667"/>
      <c r="RAZ20" s="667"/>
      <c r="RBA20" s="667"/>
      <c r="RBB20" s="667"/>
      <c r="RBC20" s="667"/>
      <c r="RBD20" s="667"/>
      <c r="RBE20" s="667"/>
      <c r="RBF20" s="667"/>
      <c r="RBG20" s="667"/>
      <c r="RBH20" s="667"/>
      <c r="RBI20" s="667"/>
      <c r="RBJ20" s="667"/>
      <c r="RBK20" s="667"/>
      <c r="RBL20" s="667"/>
      <c r="RBM20" s="667"/>
      <c r="RBN20" s="667"/>
      <c r="RBO20" s="667"/>
      <c r="RBP20" s="667"/>
      <c r="RBQ20" s="667"/>
      <c r="RBR20" s="667"/>
      <c r="RBS20" s="667"/>
      <c r="RBT20" s="667"/>
      <c r="RBU20" s="667"/>
      <c r="RBV20" s="667"/>
      <c r="RBW20" s="667"/>
      <c r="RBX20" s="667"/>
      <c r="RBY20" s="667"/>
      <c r="RBZ20" s="667"/>
      <c r="RCA20" s="667"/>
      <c r="RCB20" s="667"/>
      <c r="RCC20" s="667"/>
      <c r="RCD20" s="667"/>
      <c r="RCE20" s="667"/>
      <c r="RCF20" s="667"/>
      <c r="RCG20" s="667"/>
      <c r="RCH20" s="667"/>
      <c r="RCI20" s="667"/>
      <c r="RCJ20" s="667"/>
      <c r="RCK20" s="667"/>
      <c r="RCL20" s="667"/>
      <c r="RCM20" s="667"/>
      <c r="RCN20" s="667"/>
      <c r="RCO20" s="667"/>
      <c r="RCP20" s="667"/>
      <c r="RCQ20" s="667"/>
      <c r="RCR20" s="667"/>
      <c r="RCS20" s="667"/>
      <c r="RCT20" s="667"/>
      <c r="RCU20" s="667"/>
      <c r="RCV20" s="667"/>
      <c r="RCW20" s="667"/>
      <c r="RCX20" s="667"/>
      <c r="RCY20" s="667"/>
      <c r="RCZ20" s="667"/>
      <c r="RDA20" s="667"/>
      <c r="RDB20" s="667"/>
      <c r="RDC20" s="667"/>
      <c r="RDD20" s="667"/>
      <c r="RDE20" s="667"/>
      <c r="RDF20" s="667"/>
      <c r="RDG20" s="667"/>
      <c r="RDH20" s="667"/>
      <c r="RDI20" s="667"/>
      <c r="RDJ20" s="667"/>
      <c r="RDK20" s="667"/>
      <c r="RDL20" s="667"/>
      <c r="RDM20" s="667"/>
      <c r="RDN20" s="667"/>
      <c r="RDO20" s="667"/>
      <c r="RDP20" s="667"/>
      <c r="RDQ20" s="667"/>
      <c r="RDR20" s="667"/>
      <c r="RDS20" s="667"/>
      <c r="RDT20" s="667"/>
      <c r="RDU20" s="667"/>
      <c r="RDV20" s="667"/>
      <c r="RDW20" s="667"/>
      <c r="RDX20" s="667"/>
      <c r="RDY20" s="667"/>
      <c r="RDZ20" s="667"/>
      <c r="REA20" s="667"/>
      <c r="REB20" s="667"/>
      <c r="REC20" s="667"/>
      <c r="RED20" s="667"/>
      <c r="REE20" s="667"/>
      <c r="REF20" s="667"/>
      <c r="REG20" s="667"/>
      <c r="REH20" s="667"/>
      <c r="REI20" s="667"/>
      <c r="REJ20" s="667"/>
      <c r="REK20" s="667"/>
      <c r="REL20" s="667"/>
      <c r="REM20" s="667"/>
      <c r="REN20" s="667"/>
      <c r="REO20" s="667"/>
      <c r="REP20" s="667"/>
      <c r="REQ20" s="667"/>
      <c r="RER20" s="667"/>
      <c r="RES20" s="667"/>
      <c r="RET20" s="667"/>
      <c r="REU20" s="667"/>
      <c r="REV20" s="667"/>
      <c r="REW20" s="667"/>
      <c r="REX20" s="667"/>
      <c r="REY20" s="667"/>
      <c r="REZ20" s="667"/>
      <c r="RFA20" s="667"/>
      <c r="RFB20" s="667"/>
      <c r="RFC20" s="667"/>
      <c r="RFD20" s="667"/>
      <c r="RFE20" s="667"/>
      <c r="RFF20" s="667"/>
      <c r="RFG20" s="667"/>
      <c r="RFH20" s="667"/>
      <c r="RFI20" s="667"/>
      <c r="RFJ20" s="667"/>
      <c r="RFK20" s="667"/>
      <c r="RFL20" s="667"/>
      <c r="RFM20" s="667"/>
      <c r="RFN20" s="667"/>
      <c r="RFO20" s="667"/>
      <c r="RFP20" s="667"/>
      <c r="RFQ20" s="667"/>
      <c r="RFR20" s="667"/>
      <c r="RFS20" s="667"/>
      <c r="RFT20" s="667"/>
      <c r="RFU20" s="667"/>
      <c r="RFV20" s="667"/>
      <c r="RFW20" s="667"/>
      <c r="RFX20" s="667"/>
      <c r="RFY20" s="667"/>
      <c r="RFZ20" s="667"/>
      <c r="RGA20" s="667"/>
      <c r="RGB20" s="667"/>
      <c r="RGC20" s="667"/>
      <c r="RGD20" s="667"/>
      <c r="RGE20" s="667"/>
      <c r="RGF20" s="667"/>
      <c r="RGG20" s="667"/>
      <c r="RGH20" s="667"/>
      <c r="RGI20" s="667"/>
      <c r="RGJ20" s="667"/>
      <c r="RGK20" s="667"/>
      <c r="RGL20" s="667"/>
      <c r="RGM20" s="667"/>
      <c r="RGN20" s="667"/>
      <c r="RGO20" s="667"/>
      <c r="RGP20" s="667"/>
      <c r="RGQ20" s="667"/>
      <c r="RGR20" s="667"/>
      <c r="RGS20" s="667"/>
      <c r="RGT20" s="667"/>
      <c r="RGU20" s="667"/>
      <c r="RGV20" s="667"/>
      <c r="RGW20" s="667"/>
      <c r="RGX20" s="667"/>
      <c r="RGY20" s="667"/>
      <c r="RGZ20" s="667"/>
      <c r="RHA20" s="667"/>
      <c r="RHB20" s="667"/>
      <c r="RHC20" s="667"/>
      <c r="RHD20" s="667"/>
      <c r="RHE20" s="667"/>
      <c r="RHF20" s="667"/>
      <c r="RHG20" s="667"/>
      <c r="RHH20" s="667"/>
      <c r="RHI20" s="667"/>
      <c r="RHJ20" s="667"/>
      <c r="RHK20" s="667"/>
      <c r="RHL20" s="667"/>
      <c r="RHM20" s="667"/>
      <c r="RHN20" s="667"/>
      <c r="RHO20" s="667"/>
      <c r="RHP20" s="667"/>
      <c r="RHQ20" s="667"/>
      <c r="RHR20" s="667"/>
      <c r="RHS20" s="667"/>
      <c r="RHT20" s="667"/>
      <c r="RHU20" s="667"/>
      <c r="RHV20" s="667"/>
      <c r="RHW20" s="667"/>
      <c r="RHX20" s="667"/>
      <c r="RHY20" s="667"/>
      <c r="RHZ20" s="667"/>
      <c r="RIA20" s="667"/>
      <c r="RIB20" s="667"/>
      <c r="RIC20" s="667"/>
      <c r="RID20" s="667"/>
      <c r="RIE20" s="667"/>
      <c r="RIF20" s="667"/>
      <c r="RIG20" s="667"/>
      <c r="RIH20" s="667"/>
      <c r="RII20" s="667"/>
      <c r="RIJ20" s="667"/>
      <c r="RIK20" s="667"/>
      <c r="RIL20" s="667"/>
      <c r="RIM20" s="667"/>
      <c r="RIN20" s="667"/>
      <c r="RIO20" s="667"/>
      <c r="RIP20" s="667"/>
      <c r="RIQ20" s="667"/>
      <c r="RIR20" s="667"/>
      <c r="RIS20" s="667"/>
      <c r="RIT20" s="667"/>
      <c r="RIU20" s="667"/>
      <c r="RIV20" s="667"/>
      <c r="RIW20" s="667"/>
      <c r="RIX20" s="667"/>
      <c r="RIY20" s="667"/>
      <c r="RIZ20" s="667"/>
      <c r="RJA20" s="667"/>
      <c r="RJB20" s="667"/>
      <c r="RJC20" s="667"/>
      <c r="RJD20" s="667"/>
      <c r="RJE20" s="667"/>
      <c r="RJF20" s="667"/>
      <c r="RJG20" s="667"/>
      <c r="RJH20" s="667"/>
      <c r="RJI20" s="667"/>
      <c r="RJJ20" s="667"/>
      <c r="RJK20" s="667"/>
      <c r="RJL20" s="667"/>
      <c r="RJM20" s="667"/>
      <c r="RJN20" s="667"/>
      <c r="RJO20" s="667"/>
      <c r="RJP20" s="667"/>
      <c r="RJQ20" s="667"/>
      <c r="RJR20" s="667"/>
      <c r="RJS20" s="667"/>
      <c r="RJT20" s="667"/>
      <c r="RJU20" s="667"/>
      <c r="RJV20" s="667"/>
      <c r="RJW20" s="667"/>
      <c r="RJX20" s="667"/>
      <c r="RJY20" s="667"/>
      <c r="RJZ20" s="667"/>
      <c r="RKA20" s="667"/>
      <c r="RKB20" s="667"/>
      <c r="RKC20" s="667"/>
      <c r="RKD20" s="667"/>
      <c r="RKE20" s="667"/>
      <c r="RKF20" s="667"/>
      <c r="RKG20" s="667"/>
      <c r="RKH20" s="667"/>
      <c r="RKI20" s="667"/>
      <c r="RKJ20" s="667"/>
      <c r="RKK20" s="667"/>
      <c r="RKL20" s="667"/>
      <c r="RKM20" s="667"/>
      <c r="RKN20" s="667"/>
      <c r="RKO20" s="667"/>
      <c r="RKP20" s="667"/>
      <c r="RKQ20" s="667"/>
      <c r="RKR20" s="667"/>
      <c r="RKS20" s="667"/>
      <c r="RKT20" s="667"/>
      <c r="RKU20" s="667"/>
      <c r="RKV20" s="667"/>
      <c r="RKW20" s="667"/>
      <c r="RKX20" s="667"/>
      <c r="RKY20" s="667"/>
      <c r="RKZ20" s="667"/>
      <c r="RLA20" s="667"/>
      <c r="RLB20" s="667"/>
      <c r="RLC20" s="667"/>
      <c r="RLD20" s="667"/>
      <c r="RLE20" s="667"/>
      <c r="RLF20" s="667"/>
      <c r="RLG20" s="667"/>
      <c r="RLH20" s="667"/>
      <c r="RLI20" s="667"/>
      <c r="RLJ20" s="667"/>
      <c r="RLK20" s="667"/>
      <c r="RLL20" s="667"/>
      <c r="RLM20" s="667"/>
      <c r="RLN20" s="667"/>
      <c r="RLO20" s="667"/>
      <c r="RLP20" s="667"/>
      <c r="RLQ20" s="667"/>
      <c r="RLR20" s="667"/>
      <c r="RLS20" s="667"/>
      <c r="RLT20" s="667"/>
      <c r="RLU20" s="667"/>
      <c r="RLV20" s="667"/>
      <c r="RLW20" s="667"/>
      <c r="RLX20" s="667"/>
      <c r="RLY20" s="667"/>
      <c r="RLZ20" s="667"/>
      <c r="RMA20" s="667"/>
      <c r="RMB20" s="667"/>
      <c r="RMC20" s="667"/>
      <c r="RMD20" s="667"/>
      <c r="RME20" s="667"/>
      <c r="RMF20" s="667"/>
      <c r="RMG20" s="667"/>
      <c r="RMH20" s="667"/>
      <c r="RMI20" s="667"/>
      <c r="RMJ20" s="667"/>
      <c r="RMK20" s="667"/>
      <c r="RML20" s="667"/>
      <c r="RMM20" s="667"/>
      <c r="RMN20" s="667"/>
      <c r="RMO20" s="667"/>
      <c r="RMP20" s="667"/>
      <c r="RMQ20" s="667"/>
      <c r="RMR20" s="667"/>
      <c r="RMS20" s="667"/>
      <c r="RMT20" s="667"/>
      <c r="RMU20" s="667"/>
      <c r="RMV20" s="667"/>
      <c r="RMW20" s="667"/>
      <c r="RMX20" s="667"/>
      <c r="RMY20" s="667"/>
      <c r="RMZ20" s="667"/>
      <c r="RNA20" s="667"/>
      <c r="RNB20" s="667"/>
      <c r="RNC20" s="667"/>
      <c r="RND20" s="667"/>
      <c r="RNE20" s="667"/>
      <c r="RNF20" s="667"/>
      <c r="RNG20" s="667"/>
      <c r="RNH20" s="667"/>
      <c r="RNI20" s="667"/>
      <c r="RNJ20" s="667"/>
      <c r="RNK20" s="667"/>
      <c r="RNL20" s="667"/>
      <c r="RNM20" s="667"/>
      <c r="RNN20" s="667"/>
      <c r="RNO20" s="667"/>
      <c r="RNP20" s="667"/>
      <c r="RNQ20" s="667"/>
      <c r="RNR20" s="667"/>
      <c r="RNS20" s="667"/>
      <c r="RNT20" s="667"/>
      <c r="RNU20" s="667"/>
      <c r="RNV20" s="667"/>
      <c r="RNW20" s="667"/>
      <c r="RNX20" s="667"/>
      <c r="RNY20" s="667"/>
      <c r="RNZ20" s="667"/>
      <c r="ROA20" s="667"/>
      <c r="ROB20" s="667"/>
      <c r="ROC20" s="667"/>
      <c r="ROD20" s="667"/>
      <c r="ROE20" s="667"/>
      <c r="ROF20" s="667"/>
      <c r="ROG20" s="667"/>
      <c r="ROH20" s="667"/>
      <c r="ROI20" s="667"/>
      <c r="ROJ20" s="667"/>
      <c r="ROK20" s="667"/>
      <c r="ROL20" s="667"/>
      <c r="ROM20" s="667"/>
      <c r="RON20" s="667"/>
      <c r="ROO20" s="667"/>
      <c r="ROP20" s="667"/>
      <c r="ROQ20" s="667"/>
      <c r="ROR20" s="667"/>
      <c r="ROS20" s="667"/>
      <c r="ROT20" s="667"/>
      <c r="ROU20" s="667"/>
      <c r="ROV20" s="667"/>
      <c r="ROW20" s="667"/>
      <c r="ROX20" s="667"/>
      <c r="ROY20" s="667"/>
      <c r="ROZ20" s="667"/>
      <c r="RPA20" s="667"/>
      <c r="RPB20" s="667"/>
      <c r="RPC20" s="667"/>
      <c r="RPD20" s="667"/>
      <c r="RPE20" s="667"/>
      <c r="RPF20" s="667"/>
      <c r="RPG20" s="667"/>
      <c r="RPH20" s="667"/>
      <c r="RPI20" s="667"/>
      <c r="RPJ20" s="667"/>
      <c r="RPK20" s="667"/>
      <c r="RPL20" s="667"/>
      <c r="RPM20" s="667"/>
      <c r="RPN20" s="667"/>
      <c r="RPO20" s="667"/>
      <c r="RPP20" s="667"/>
      <c r="RPQ20" s="667"/>
      <c r="RPR20" s="667"/>
      <c r="RPS20" s="667"/>
      <c r="RPT20" s="667"/>
      <c r="RPU20" s="667"/>
      <c r="RPV20" s="667"/>
      <c r="RPW20" s="667"/>
      <c r="RPX20" s="667"/>
      <c r="RPY20" s="667"/>
      <c r="RPZ20" s="667"/>
      <c r="RQA20" s="667"/>
      <c r="RQB20" s="667"/>
      <c r="RQC20" s="667"/>
      <c r="RQD20" s="667"/>
      <c r="RQE20" s="667"/>
      <c r="RQF20" s="667"/>
      <c r="RQG20" s="667"/>
      <c r="RQH20" s="667"/>
      <c r="RQI20" s="667"/>
      <c r="RQJ20" s="667"/>
      <c r="RQK20" s="667"/>
      <c r="RQL20" s="667"/>
      <c r="RQM20" s="667"/>
      <c r="RQN20" s="667"/>
      <c r="RQO20" s="667"/>
      <c r="RQP20" s="667"/>
      <c r="RQQ20" s="667"/>
      <c r="RQR20" s="667"/>
      <c r="RQS20" s="667"/>
      <c r="RQT20" s="667"/>
      <c r="RQU20" s="667"/>
      <c r="RQV20" s="667"/>
      <c r="RQW20" s="667"/>
      <c r="RQX20" s="667"/>
      <c r="RQY20" s="667"/>
      <c r="RQZ20" s="667"/>
      <c r="RRA20" s="667"/>
      <c r="RRB20" s="667"/>
      <c r="RRC20" s="667"/>
      <c r="RRD20" s="667"/>
      <c r="RRE20" s="667"/>
      <c r="RRF20" s="667"/>
      <c r="RRG20" s="667"/>
      <c r="RRH20" s="667"/>
      <c r="RRI20" s="667"/>
      <c r="RRJ20" s="667"/>
      <c r="RRK20" s="667"/>
      <c r="RRL20" s="667"/>
      <c r="RRM20" s="667"/>
      <c r="RRN20" s="667"/>
      <c r="RRO20" s="667"/>
      <c r="RRP20" s="667"/>
      <c r="RRQ20" s="667"/>
      <c r="RRR20" s="667"/>
      <c r="RRS20" s="667"/>
      <c r="RRT20" s="667"/>
      <c r="RRU20" s="667"/>
      <c r="RRV20" s="667"/>
      <c r="RRW20" s="667"/>
      <c r="RRX20" s="667"/>
      <c r="RRY20" s="667"/>
      <c r="RRZ20" s="667"/>
      <c r="RSA20" s="667"/>
      <c r="RSB20" s="667"/>
      <c r="RSC20" s="667"/>
      <c r="RSD20" s="667"/>
      <c r="RSE20" s="667"/>
      <c r="RSF20" s="667"/>
      <c r="RSG20" s="667"/>
      <c r="RSH20" s="667"/>
      <c r="RSI20" s="667"/>
      <c r="RSJ20" s="667"/>
      <c r="RSK20" s="667"/>
      <c r="RSL20" s="667"/>
      <c r="RSM20" s="667"/>
      <c r="RSN20" s="667"/>
      <c r="RSO20" s="667"/>
      <c r="RSP20" s="667"/>
      <c r="RSQ20" s="667"/>
      <c r="RSR20" s="667"/>
      <c r="RSS20" s="667"/>
      <c r="RST20" s="667"/>
      <c r="RSU20" s="667"/>
      <c r="RSV20" s="667"/>
      <c r="RSW20" s="667"/>
      <c r="RSX20" s="667"/>
      <c r="RSY20" s="667"/>
      <c r="RSZ20" s="667"/>
      <c r="RTA20" s="667"/>
      <c r="RTB20" s="667"/>
      <c r="RTC20" s="667"/>
      <c r="RTD20" s="667"/>
      <c r="RTE20" s="667"/>
      <c r="RTF20" s="667"/>
      <c r="RTG20" s="667"/>
      <c r="RTH20" s="667"/>
      <c r="RTI20" s="667"/>
      <c r="RTJ20" s="667"/>
      <c r="RTK20" s="667"/>
      <c r="RTL20" s="667"/>
      <c r="RTM20" s="667"/>
      <c r="RTN20" s="667"/>
      <c r="RTO20" s="667"/>
      <c r="RTP20" s="667"/>
      <c r="RTQ20" s="667"/>
      <c r="RTR20" s="667"/>
      <c r="RTS20" s="667"/>
      <c r="RTT20" s="667"/>
      <c r="RTU20" s="667"/>
      <c r="RTV20" s="667"/>
      <c r="RTW20" s="667"/>
      <c r="RTX20" s="667"/>
      <c r="RTY20" s="667"/>
      <c r="RTZ20" s="667"/>
      <c r="RUA20" s="667"/>
      <c r="RUB20" s="667"/>
      <c r="RUC20" s="667"/>
      <c r="RUD20" s="667"/>
      <c r="RUE20" s="667"/>
      <c r="RUF20" s="667"/>
      <c r="RUG20" s="667"/>
      <c r="RUH20" s="667"/>
      <c r="RUI20" s="667"/>
      <c r="RUJ20" s="667"/>
      <c r="RUK20" s="667"/>
      <c r="RUL20" s="667"/>
      <c r="RUM20" s="667"/>
      <c r="RUN20" s="667"/>
      <c r="RUO20" s="667"/>
      <c r="RUP20" s="667"/>
      <c r="RUQ20" s="667"/>
      <c r="RUR20" s="667"/>
      <c r="RUS20" s="667"/>
      <c r="RUT20" s="667"/>
      <c r="RUU20" s="667"/>
      <c r="RUV20" s="667"/>
      <c r="RUW20" s="667"/>
      <c r="RUX20" s="667"/>
      <c r="RUY20" s="667"/>
      <c r="RUZ20" s="667"/>
      <c r="RVA20" s="667"/>
      <c r="RVB20" s="667"/>
      <c r="RVC20" s="667"/>
      <c r="RVD20" s="667"/>
      <c r="RVE20" s="667"/>
      <c r="RVF20" s="667"/>
      <c r="RVG20" s="667"/>
      <c r="RVH20" s="667"/>
      <c r="RVI20" s="667"/>
      <c r="RVJ20" s="667"/>
      <c r="RVK20" s="667"/>
      <c r="RVL20" s="667"/>
      <c r="RVM20" s="667"/>
      <c r="RVN20" s="667"/>
      <c r="RVO20" s="667"/>
      <c r="RVP20" s="667"/>
      <c r="RVQ20" s="667"/>
      <c r="RVR20" s="667"/>
      <c r="RVS20" s="667"/>
      <c r="RVT20" s="667"/>
      <c r="RVU20" s="667"/>
      <c r="RVV20" s="667"/>
      <c r="RVW20" s="667"/>
      <c r="RVX20" s="667"/>
      <c r="RVY20" s="667"/>
      <c r="RVZ20" s="667"/>
      <c r="RWA20" s="667"/>
      <c r="RWB20" s="667"/>
      <c r="RWC20" s="667"/>
      <c r="RWD20" s="667"/>
      <c r="RWE20" s="667"/>
      <c r="RWF20" s="667"/>
      <c r="RWG20" s="667"/>
      <c r="RWH20" s="667"/>
      <c r="RWI20" s="667"/>
      <c r="RWJ20" s="667"/>
      <c r="RWK20" s="667"/>
      <c r="RWL20" s="667"/>
      <c r="RWM20" s="667"/>
      <c r="RWN20" s="667"/>
      <c r="RWO20" s="667"/>
      <c r="RWP20" s="667"/>
      <c r="RWQ20" s="667"/>
      <c r="RWR20" s="667"/>
      <c r="RWS20" s="667"/>
      <c r="RWT20" s="667"/>
      <c r="RWU20" s="667"/>
      <c r="RWV20" s="667"/>
      <c r="RWW20" s="667"/>
      <c r="RWX20" s="667"/>
      <c r="RWY20" s="667"/>
      <c r="RWZ20" s="667"/>
      <c r="RXA20" s="667"/>
      <c r="RXB20" s="667"/>
      <c r="RXC20" s="667"/>
      <c r="RXD20" s="667"/>
      <c r="RXE20" s="667"/>
      <c r="RXF20" s="667"/>
      <c r="RXG20" s="667"/>
      <c r="RXH20" s="667"/>
      <c r="RXI20" s="667"/>
      <c r="RXJ20" s="667"/>
      <c r="RXK20" s="667"/>
      <c r="RXL20" s="667"/>
      <c r="RXM20" s="667"/>
      <c r="RXN20" s="667"/>
      <c r="RXO20" s="667"/>
      <c r="RXP20" s="667"/>
      <c r="RXQ20" s="667"/>
      <c r="RXR20" s="667"/>
      <c r="RXS20" s="667"/>
      <c r="RXT20" s="667"/>
      <c r="RXU20" s="667"/>
      <c r="RXV20" s="667"/>
      <c r="RXW20" s="667"/>
      <c r="RXX20" s="667"/>
      <c r="RXY20" s="667"/>
      <c r="RXZ20" s="667"/>
      <c r="RYA20" s="667"/>
      <c r="RYB20" s="667"/>
      <c r="RYC20" s="667"/>
      <c r="RYD20" s="667"/>
      <c r="RYE20" s="667"/>
      <c r="RYF20" s="667"/>
      <c r="RYG20" s="667"/>
      <c r="RYH20" s="667"/>
      <c r="RYI20" s="667"/>
      <c r="RYJ20" s="667"/>
      <c r="RYK20" s="667"/>
      <c r="RYL20" s="667"/>
      <c r="RYM20" s="667"/>
      <c r="RYN20" s="667"/>
      <c r="RYO20" s="667"/>
      <c r="RYP20" s="667"/>
      <c r="RYQ20" s="667"/>
      <c r="RYR20" s="667"/>
      <c r="RYS20" s="667"/>
      <c r="RYT20" s="667"/>
      <c r="RYU20" s="667"/>
      <c r="RYV20" s="667"/>
      <c r="RYW20" s="667"/>
      <c r="RYX20" s="667"/>
      <c r="RYY20" s="667"/>
      <c r="RYZ20" s="667"/>
      <c r="RZA20" s="667"/>
      <c r="RZB20" s="667"/>
      <c r="RZC20" s="667"/>
      <c r="RZD20" s="667"/>
      <c r="RZE20" s="667"/>
      <c r="RZF20" s="667"/>
      <c r="RZG20" s="667"/>
      <c r="RZH20" s="667"/>
      <c r="RZI20" s="667"/>
      <c r="RZJ20" s="667"/>
      <c r="RZK20" s="667"/>
      <c r="RZL20" s="667"/>
      <c r="RZM20" s="667"/>
      <c r="RZN20" s="667"/>
      <c r="RZO20" s="667"/>
      <c r="RZP20" s="667"/>
      <c r="RZQ20" s="667"/>
      <c r="RZR20" s="667"/>
      <c r="RZS20" s="667"/>
      <c r="RZT20" s="667"/>
      <c r="RZU20" s="667"/>
      <c r="RZV20" s="667"/>
      <c r="RZW20" s="667"/>
      <c r="RZX20" s="667"/>
      <c r="RZY20" s="667"/>
      <c r="RZZ20" s="667"/>
      <c r="SAA20" s="667"/>
      <c r="SAB20" s="667"/>
      <c r="SAC20" s="667"/>
      <c r="SAD20" s="667"/>
      <c r="SAE20" s="667"/>
      <c r="SAF20" s="667"/>
      <c r="SAG20" s="667"/>
      <c r="SAH20" s="667"/>
      <c r="SAI20" s="667"/>
      <c r="SAJ20" s="667"/>
      <c r="SAK20" s="667"/>
      <c r="SAL20" s="667"/>
      <c r="SAM20" s="667"/>
      <c r="SAN20" s="667"/>
      <c r="SAO20" s="667"/>
      <c r="SAP20" s="667"/>
      <c r="SAQ20" s="667"/>
      <c r="SAR20" s="667"/>
      <c r="SAS20" s="667"/>
      <c r="SAT20" s="667"/>
      <c r="SAU20" s="667"/>
      <c r="SAV20" s="667"/>
      <c r="SAW20" s="667"/>
      <c r="SAX20" s="667"/>
      <c r="SAY20" s="667"/>
      <c r="SAZ20" s="667"/>
      <c r="SBA20" s="667"/>
      <c r="SBB20" s="667"/>
      <c r="SBC20" s="667"/>
      <c r="SBD20" s="667"/>
      <c r="SBE20" s="667"/>
      <c r="SBF20" s="667"/>
      <c r="SBG20" s="667"/>
      <c r="SBH20" s="667"/>
      <c r="SBI20" s="667"/>
      <c r="SBJ20" s="667"/>
      <c r="SBK20" s="667"/>
      <c r="SBL20" s="667"/>
      <c r="SBM20" s="667"/>
      <c r="SBN20" s="667"/>
      <c r="SBO20" s="667"/>
      <c r="SBP20" s="667"/>
      <c r="SBQ20" s="667"/>
      <c r="SBR20" s="667"/>
      <c r="SBS20" s="667"/>
      <c r="SBT20" s="667"/>
      <c r="SBU20" s="667"/>
      <c r="SBV20" s="667"/>
      <c r="SBW20" s="667"/>
      <c r="SBX20" s="667"/>
      <c r="SBY20" s="667"/>
      <c r="SBZ20" s="667"/>
      <c r="SCA20" s="667"/>
      <c r="SCB20" s="667"/>
      <c r="SCC20" s="667"/>
      <c r="SCD20" s="667"/>
      <c r="SCE20" s="667"/>
      <c r="SCF20" s="667"/>
      <c r="SCG20" s="667"/>
      <c r="SCH20" s="667"/>
      <c r="SCI20" s="667"/>
      <c r="SCJ20" s="667"/>
      <c r="SCK20" s="667"/>
      <c r="SCL20" s="667"/>
      <c r="SCM20" s="667"/>
      <c r="SCN20" s="667"/>
      <c r="SCO20" s="667"/>
      <c r="SCP20" s="667"/>
      <c r="SCQ20" s="667"/>
      <c r="SCR20" s="667"/>
      <c r="SCS20" s="667"/>
      <c r="SCT20" s="667"/>
      <c r="SCU20" s="667"/>
      <c r="SCV20" s="667"/>
      <c r="SCW20" s="667"/>
      <c r="SCX20" s="667"/>
      <c r="SCY20" s="667"/>
      <c r="SCZ20" s="667"/>
      <c r="SDA20" s="667"/>
      <c r="SDB20" s="667"/>
      <c r="SDC20" s="667"/>
      <c r="SDD20" s="667"/>
      <c r="SDE20" s="667"/>
      <c r="SDF20" s="667"/>
      <c r="SDG20" s="667"/>
      <c r="SDH20" s="667"/>
      <c r="SDI20" s="667"/>
      <c r="SDJ20" s="667"/>
      <c r="SDK20" s="667"/>
      <c r="SDL20" s="667"/>
      <c r="SDM20" s="667"/>
      <c r="SDN20" s="667"/>
      <c r="SDO20" s="667"/>
      <c r="SDP20" s="667"/>
      <c r="SDQ20" s="667"/>
      <c r="SDR20" s="667"/>
      <c r="SDS20" s="667"/>
      <c r="SDT20" s="667"/>
      <c r="SDU20" s="667"/>
      <c r="SDV20" s="667"/>
      <c r="SDW20" s="667"/>
      <c r="SDX20" s="667"/>
      <c r="SDY20" s="667"/>
      <c r="SDZ20" s="667"/>
      <c r="SEA20" s="667"/>
      <c r="SEB20" s="667"/>
      <c r="SEC20" s="667"/>
      <c r="SED20" s="667"/>
      <c r="SEE20" s="667"/>
      <c r="SEF20" s="667"/>
      <c r="SEG20" s="667"/>
      <c r="SEH20" s="667"/>
      <c r="SEI20" s="667"/>
      <c r="SEJ20" s="667"/>
      <c r="SEK20" s="667"/>
      <c r="SEL20" s="667"/>
      <c r="SEM20" s="667"/>
      <c r="SEN20" s="667"/>
      <c r="SEO20" s="667"/>
      <c r="SEP20" s="667"/>
      <c r="SEQ20" s="667"/>
      <c r="SER20" s="667"/>
      <c r="SES20" s="667"/>
      <c r="SET20" s="667"/>
      <c r="SEU20" s="667"/>
      <c r="SEV20" s="667"/>
      <c r="SEW20" s="667"/>
      <c r="SEX20" s="667"/>
      <c r="SEY20" s="667"/>
      <c r="SEZ20" s="667"/>
      <c r="SFA20" s="667"/>
      <c r="SFB20" s="667"/>
      <c r="SFC20" s="667"/>
      <c r="SFD20" s="667"/>
      <c r="SFE20" s="667"/>
      <c r="SFF20" s="667"/>
      <c r="SFG20" s="667"/>
      <c r="SFH20" s="667"/>
      <c r="SFI20" s="667"/>
      <c r="SFJ20" s="667"/>
      <c r="SFK20" s="667"/>
      <c r="SFL20" s="667"/>
      <c r="SFM20" s="667"/>
      <c r="SFN20" s="667"/>
      <c r="SFO20" s="667"/>
      <c r="SFP20" s="667"/>
      <c r="SFQ20" s="667"/>
      <c r="SFR20" s="667"/>
      <c r="SFS20" s="667"/>
      <c r="SFT20" s="667"/>
      <c r="SFU20" s="667"/>
      <c r="SFV20" s="667"/>
      <c r="SFW20" s="667"/>
      <c r="SFX20" s="667"/>
      <c r="SFY20" s="667"/>
      <c r="SFZ20" s="667"/>
      <c r="SGA20" s="667"/>
      <c r="SGB20" s="667"/>
      <c r="SGC20" s="667"/>
      <c r="SGD20" s="667"/>
      <c r="SGE20" s="667"/>
      <c r="SGF20" s="667"/>
      <c r="SGG20" s="667"/>
      <c r="SGH20" s="667"/>
      <c r="SGI20" s="667"/>
      <c r="SGJ20" s="667"/>
      <c r="SGK20" s="667"/>
      <c r="SGL20" s="667"/>
      <c r="SGM20" s="667"/>
      <c r="SGN20" s="667"/>
      <c r="SGO20" s="667"/>
      <c r="SGP20" s="667"/>
      <c r="SGQ20" s="667"/>
      <c r="SGR20" s="667"/>
      <c r="SGS20" s="667"/>
      <c r="SGT20" s="667"/>
      <c r="SGU20" s="667"/>
      <c r="SGV20" s="667"/>
      <c r="SGW20" s="667"/>
      <c r="SGX20" s="667"/>
      <c r="SGY20" s="667"/>
      <c r="SGZ20" s="667"/>
      <c r="SHA20" s="667"/>
      <c r="SHB20" s="667"/>
      <c r="SHC20" s="667"/>
      <c r="SHD20" s="667"/>
      <c r="SHE20" s="667"/>
      <c r="SHF20" s="667"/>
      <c r="SHG20" s="667"/>
      <c r="SHH20" s="667"/>
      <c r="SHI20" s="667"/>
      <c r="SHJ20" s="667"/>
      <c r="SHK20" s="667"/>
      <c r="SHL20" s="667"/>
      <c r="SHM20" s="667"/>
      <c r="SHN20" s="667"/>
      <c r="SHO20" s="667"/>
      <c r="SHP20" s="667"/>
      <c r="SHQ20" s="667"/>
      <c r="SHR20" s="667"/>
      <c r="SHS20" s="667"/>
      <c r="SHT20" s="667"/>
      <c r="SHU20" s="667"/>
      <c r="SHV20" s="667"/>
      <c r="SHW20" s="667"/>
      <c r="SHX20" s="667"/>
      <c r="SHY20" s="667"/>
      <c r="SHZ20" s="667"/>
      <c r="SIA20" s="667"/>
      <c r="SIB20" s="667"/>
      <c r="SIC20" s="667"/>
      <c r="SID20" s="667"/>
      <c r="SIE20" s="667"/>
      <c r="SIF20" s="667"/>
      <c r="SIG20" s="667"/>
      <c r="SIH20" s="667"/>
      <c r="SII20" s="667"/>
      <c r="SIJ20" s="667"/>
      <c r="SIK20" s="667"/>
      <c r="SIL20" s="667"/>
      <c r="SIM20" s="667"/>
      <c r="SIN20" s="667"/>
      <c r="SIO20" s="667"/>
      <c r="SIP20" s="667"/>
      <c r="SIQ20" s="667"/>
      <c r="SIR20" s="667"/>
      <c r="SIS20" s="667"/>
      <c r="SIT20" s="667"/>
      <c r="SIU20" s="667"/>
      <c r="SIV20" s="667"/>
      <c r="SIW20" s="667"/>
      <c r="SIX20" s="667"/>
      <c r="SIY20" s="667"/>
      <c r="SIZ20" s="667"/>
      <c r="SJA20" s="667"/>
      <c r="SJB20" s="667"/>
      <c r="SJC20" s="667"/>
      <c r="SJD20" s="667"/>
      <c r="SJE20" s="667"/>
      <c r="SJF20" s="667"/>
      <c r="SJG20" s="667"/>
      <c r="SJH20" s="667"/>
      <c r="SJI20" s="667"/>
      <c r="SJJ20" s="667"/>
      <c r="SJK20" s="667"/>
      <c r="SJL20" s="667"/>
      <c r="SJM20" s="667"/>
      <c r="SJN20" s="667"/>
      <c r="SJO20" s="667"/>
      <c r="SJP20" s="667"/>
      <c r="SJQ20" s="667"/>
      <c r="SJR20" s="667"/>
      <c r="SJS20" s="667"/>
      <c r="SJT20" s="667"/>
      <c r="SJU20" s="667"/>
      <c r="SJV20" s="667"/>
      <c r="SJW20" s="667"/>
      <c r="SJX20" s="667"/>
      <c r="SJY20" s="667"/>
      <c r="SJZ20" s="667"/>
      <c r="SKA20" s="667"/>
      <c r="SKB20" s="667"/>
      <c r="SKC20" s="667"/>
      <c r="SKD20" s="667"/>
      <c r="SKE20" s="667"/>
      <c r="SKF20" s="667"/>
      <c r="SKG20" s="667"/>
      <c r="SKH20" s="667"/>
      <c r="SKI20" s="667"/>
      <c r="SKJ20" s="667"/>
      <c r="SKK20" s="667"/>
      <c r="SKL20" s="667"/>
      <c r="SKM20" s="667"/>
      <c r="SKN20" s="667"/>
      <c r="SKO20" s="667"/>
      <c r="SKP20" s="667"/>
      <c r="SKQ20" s="667"/>
      <c r="SKR20" s="667"/>
      <c r="SKS20" s="667"/>
      <c r="SKT20" s="667"/>
      <c r="SKU20" s="667"/>
      <c r="SKV20" s="667"/>
      <c r="SKW20" s="667"/>
      <c r="SKX20" s="667"/>
      <c r="SKY20" s="667"/>
      <c r="SKZ20" s="667"/>
      <c r="SLA20" s="667"/>
      <c r="SLB20" s="667"/>
      <c r="SLC20" s="667"/>
      <c r="SLD20" s="667"/>
      <c r="SLE20" s="667"/>
      <c r="SLF20" s="667"/>
      <c r="SLG20" s="667"/>
      <c r="SLH20" s="667"/>
      <c r="SLI20" s="667"/>
      <c r="SLJ20" s="667"/>
      <c r="SLK20" s="667"/>
      <c r="SLL20" s="667"/>
      <c r="SLM20" s="667"/>
      <c r="SLN20" s="667"/>
      <c r="SLO20" s="667"/>
      <c r="SLP20" s="667"/>
      <c r="SLQ20" s="667"/>
      <c r="SLR20" s="667"/>
      <c r="SLS20" s="667"/>
      <c r="SLT20" s="667"/>
      <c r="SLU20" s="667"/>
      <c r="SLV20" s="667"/>
      <c r="SLW20" s="667"/>
      <c r="SLX20" s="667"/>
      <c r="SLY20" s="667"/>
      <c r="SLZ20" s="667"/>
      <c r="SMA20" s="667"/>
      <c r="SMB20" s="667"/>
      <c r="SMC20" s="667"/>
      <c r="SMD20" s="667"/>
      <c r="SME20" s="667"/>
      <c r="SMF20" s="667"/>
      <c r="SMG20" s="667"/>
      <c r="SMH20" s="667"/>
      <c r="SMI20" s="667"/>
      <c r="SMJ20" s="667"/>
      <c r="SMK20" s="667"/>
      <c r="SML20" s="667"/>
      <c r="SMM20" s="667"/>
      <c r="SMN20" s="667"/>
      <c r="SMO20" s="667"/>
      <c r="SMP20" s="667"/>
      <c r="SMQ20" s="667"/>
      <c r="SMR20" s="667"/>
      <c r="SMS20" s="667"/>
      <c r="SMT20" s="667"/>
      <c r="SMU20" s="667"/>
      <c r="SMV20" s="667"/>
      <c r="SMW20" s="667"/>
      <c r="SMX20" s="667"/>
      <c r="SMY20" s="667"/>
      <c r="SMZ20" s="667"/>
      <c r="SNA20" s="667"/>
      <c r="SNB20" s="667"/>
      <c r="SNC20" s="667"/>
      <c r="SND20" s="667"/>
      <c r="SNE20" s="667"/>
      <c r="SNF20" s="667"/>
      <c r="SNG20" s="667"/>
      <c r="SNH20" s="667"/>
      <c r="SNI20" s="667"/>
      <c r="SNJ20" s="667"/>
      <c r="SNK20" s="667"/>
      <c r="SNL20" s="667"/>
      <c r="SNM20" s="667"/>
      <c r="SNN20" s="667"/>
      <c r="SNO20" s="667"/>
      <c r="SNP20" s="667"/>
      <c r="SNQ20" s="667"/>
      <c r="SNR20" s="667"/>
      <c r="SNS20" s="667"/>
      <c r="SNT20" s="667"/>
      <c r="SNU20" s="667"/>
      <c r="SNV20" s="667"/>
      <c r="SNW20" s="667"/>
      <c r="SNX20" s="667"/>
      <c r="SNY20" s="667"/>
      <c r="SNZ20" s="667"/>
      <c r="SOA20" s="667"/>
      <c r="SOB20" s="667"/>
      <c r="SOC20" s="667"/>
      <c r="SOD20" s="667"/>
      <c r="SOE20" s="667"/>
      <c r="SOF20" s="667"/>
      <c r="SOG20" s="667"/>
      <c r="SOH20" s="667"/>
      <c r="SOI20" s="667"/>
      <c r="SOJ20" s="667"/>
      <c r="SOK20" s="667"/>
      <c r="SOL20" s="667"/>
      <c r="SOM20" s="667"/>
      <c r="SON20" s="667"/>
      <c r="SOO20" s="667"/>
      <c r="SOP20" s="667"/>
      <c r="SOQ20" s="667"/>
      <c r="SOR20" s="667"/>
      <c r="SOS20" s="667"/>
      <c r="SOT20" s="667"/>
      <c r="SOU20" s="667"/>
      <c r="SOV20" s="667"/>
      <c r="SOW20" s="667"/>
      <c r="SOX20" s="667"/>
      <c r="SOY20" s="667"/>
      <c r="SOZ20" s="667"/>
      <c r="SPA20" s="667"/>
      <c r="SPB20" s="667"/>
      <c r="SPC20" s="667"/>
      <c r="SPD20" s="667"/>
      <c r="SPE20" s="667"/>
      <c r="SPF20" s="667"/>
      <c r="SPG20" s="667"/>
      <c r="SPH20" s="667"/>
      <c r="SPI20" s="667"/>
      <c r="SPJ20" s="667"/>
      <c r="SPK20" s="667"/>
      <c r="SPL20" s="667"/>
      <c r="SPM20" s="667"/>
      <c r="SPN20" s="667"/>
      <c r="SPO20" s="667"/>
      <c r="SPP20" s="667"/>
      <c r="SPQ20" s="667"/>
      <c r="SPR20" s="667"/>
      <c r="SPS20" s="667"/>
      <c r="SPT20" s="667"/>
      <c r="SPU20" s="667"/>
      <c r="SPV20" s="667"/>
      <c r="SPW20" s="667"/>
      <c r="SPX20" s="667"/>
      <c r="SPY20" s="667"/>
      <c r="SPZ20" s="667"/>
      <c r="SQA20" s="667"/>
      <c r="SQB20" s="667"/>
      <c r="SQC20" s="667"/>
      <c r="SQD20" s="667"/>
      <c r="SQE20" s="667"/>
      <c r="SQF20" s="667"/>
      <c r="SQG20" s="667"/>
      <c r="SQH20" s="667"/>
      <c r="SQI20" s="667"/>
      <c r="SQJ20" s="667"/>
      <c r="SQK20" s="667"/>
      <c r="SQL20" s="667"/>
      <c r="SQM20" s="667"/>
      <c r="SQN20" s="667"/>
      <c r="SQO20" s="667"/>
      <c r="SQP20" s="667"/>
      <c r="SQQ20" s="667"/>
      <c r="SQR20" s="667"/>
      <c r="SQS20" s="667"/>
      <c r="SQT20" s="667"/>
      <c r="SQU20" s="667"/>
      <c r="SQV20" s="667"/>
      <c r="SQW20" s="667"/>
      <c r="SQX20" s="667"/>
      <c r="SQY20" s="667"/>
      <c r="SQZ20" s="667"/>
      <c r="SRA20" s="667"/>
      <c r="SRB20" s="667"/>
      <c r="SRC20" s="667"/>
      <c r="SRD20" s="667"/>
      <c r="SRE20" s="667"/>
      <c r="SRF20" s="667"/>
      <c r="SRG20" s="667"/>
      <c r="SRH20" s="667"/>
      <c r="SRI20" s="667"/>
      <c r="SRJ20" s="667"/>
      <c r="SRK20" s="667"/>
      <c r="SRL20" s="667"/>
      <c r="SRM20" s="667"/>
      <c r="SRN20" s="667"/>
      <c r="SRO20" s="667"/>
      <c r="SRP20" s="667"/>
      <c r="SRQ20" s="667"/>
      <c r="SRR20" s="667"/>
      <c r="SRS20" s="667"/>
      <c r="SRT20" s="667"/>
      <c r="SRU20" s="667"/>
      <c r="SRV20" s="667"/>
      <c r="SRW20" s="667"/>
      <c r="SRX20" s="667"/>
      <c r="SRY20" s="667"/>
      <c r="SRZ20" s="667"/>
      <c r="SSA20" s="667"/>
      <c r="SSB20" s="667"/>
      <c r="SSC20" s="667"/>
      <c r="SSD20" s="667"/>
      <c r="SSE20" s="667"/>
      <c r="SSF20" s="667"/>
      <c r="SSG20" s="667"/>
      <c r="SSH20" s="667"/>
      <c r="SSI20" s="667"/>
      <c r="SSJ20" s="667"/>
      <c r="SSK20" s="667"/>
      <c r="SSL20" s="667"/>
      <c r="SSM20" s="667"/>
      <c r="SSN20" s="667"/>
      <c r="SSO20" s="667"/>
      <c r="SSP20" s="667"/>
      <c r="SSQ20" s="667"/>
      <c r="SSR20" s="667"/>
      <c r="SSS20" s="667"/>
      <c r="SST20" s="667"/>
      <c r="SSU20" s="667"/>
      <c r="SSV20" s="667"/>
      <c r="SSW20" s="667"/>
      <c r="SSX20" s="667"/>
      <c r="SSY20" s="667"/>
      <c r="SSZ20" s="667"/>
      <c r="STA20" s="667"/>
      <c r="STB20" s="667"/>
      <c r="STC20" s="667"/>
      <c r="STD20" s="667"/>
      <c r="STE20" s="667"/>
      <c r="STF20" s="667"/>
      <c r="STG20" s="667"/>
      <c r="STH20" s="667"/>
      <c r="STI20" s="667"/>
      <c r="STJ20" s="667"/>
      <c r="STK20" s="667"/>
      <c r="STL20" s="667"/>
      <c r="STM20" s="667"/>
      <c r="STN20" s="667"/>
      <c r="STO20" s="667"/>
      <c r="STP20" s="667"/>
      <c r="STQ20" s="667"/>
      <c r="STR20" s="667"/>
      <c r="STS20" s="667"/>
      <c r="STT20" s="667"/>
      <c r="STU20" s="667"/>
      <c r="STV20" s="667"/>
      <c r="STW20" s="667"/>
      <c r="STX20" s="667"/>
      <c r="STY20" s="667"/>
      <c r="STZ20" s="667"/>
      <c r="SUA20" s="667"/>
      <c r="SUB20" s="667"/>
      <c r="SUC20" s="667"/>
      <c r="SUD20" s="667"/>
      <c r="SUE20" s="667"/>
      <c r="SUF20" s="667"/>
      <c r="SUG20" s="667"/>
      <c r="SUH20" s="667"/>
      <c r="SUI20" s="667"/>
      <c r="SUJ20" s="667"/>
      <c r="SUK20" s="667"/>
      <c r="SUL20" s="667"/>
      <c r="SUM20" s="667"/>
      <c r="SUN20" s="667"/>
      <c r="SUO20" s="667"/>
      <c r="SUP20" s="667"/>
      <c r="SUQ20" s="667"/>
      <c r="SUR20" s="667"/>
      <c r="SUS20" s="667"/>
      <c r="SUT20" s="667"/>
      <c r="SUU20" s="667"/>
      <c r="SUV20" s="667"/>
      <c r="SUW20" s="667"/>
      <c r="SUX20" s="667"/>
      <c r="SUY20" s="667"/>
      <c r="SUZ20" s="667"/>
      <c r="SVA20" s="667"/>
      <c r="SVB20" s="667"/>
      <c r="SVC20" s="667"/>
      <c r="SVD20" s="667"/>
      <c r="SVE20" s="667"/>
      <c r="SVF20" s="667"/>
      <c r="SVG20" s="667"/>
      <c r="SVH20" s="667"/>
      <c r="SVI20" s="667"/>
      <c r="SVJ20" s="667"/>
      <c r="SVK20" s="667"/>
      <c r="SVL20" s="667"/>
      <c r="SVM20" s="667"/>
      <c r="SVN20" s="667"/>
      <c r="SVO20" s="667"/>
      <c r="SVP20" s="667"/>
      <c r="SVQ20" s="667"/>
      <c r="SVR20" s="667"/>
      <c r="SVS20" s="667"/>
      <c r="SVT20" s="667"/>
      <c r="SVU20" s="667"/>
      <c r="SVV20" s="667"/>
      <c r="SVW20" s="667"/>
      <c r="SVX20" s="667"/>
      <c r="SVY20" s="667"/>
      <c r="SVZ20" s="667"/>
      <c r="SWA20" s="667"/>
      <c r="SWB20" s="667"/>
      <c r="SWC20" s="667"/>
      <c r="SWD20" s="667"/>
      <c r="SWE20" s="667"/>
      <c r="SWF20" s="667"/>
      <c r="SWG20" s="667"/>
      <c r="SWH20" s="667"/>
      <c r="SWI20" s="667"/>
      <c r="SWJ20" s="667"/>
      <c r="SWK20" s="667"/>
      <c r="SWL20" s="667"/>
      <c r="SWM20" s="667"/>
      <c r="SWN20" s="667"/>
      <c r="SWO20" s="667"/>
      <c r="SWP20" s="667"/>
      <c r="SWQ20" s="667"/>
      <c r="SWR20" s="667"/>
      <c r="SWS20" s="667"/>
      <c r="SWT20" s="667"/>
      <c r="SWU20" s="667"/>
      <c r="SWV20" s="667"/>
      <c r="SWW20" s="667"/>
      <c r="SWX20" s="667"/>
      <c r="SWY20" s="667"/>
      <c r="SWZ20" s="667"/>
      <c r="SXA20" s="667"/>
      <c r="SXB20" s="667"/>
      <c r="SXC20" s="667"/>
      <c r="SXD20" s="667"/>
      <c r="SXE20" s="667"/>
      <c r="SXF20" s="667"/>
      <c r="SXG20" s="667"/>
      <c r="SXH20" s="667"/>
      <c r="SXI20" s="667"/>
      <c r="SXJ20" s="667"/>
      <c r="SXK20" s="667"/>
      <c r="SXL20" s="667"/>
      <c r="SXM20" s="667"/>
      <c r="SXN20" s="667"/>
      <c r="SXO20" s="667"/>
      <c r="SXP20" s="667"/>
      <c r="SXQ20" s="667"/>
      <c r="SXR20" s="667"/>
      <c r="SXS20" s="667"/>
      <c r="SXT20" s="667"/>
      <c r="SXU20" s="667"/>
      <c r="SXV20" s="667"/>
      <c r="SXW20" s="667"/>
      <c r="SXX20" s="667"/>
      <c r="SXY20" s="667"/>
      <c r="SXZ20" s="667"/>
      <c r="SYA20" s="667"/>
      <c r="SYB20" s="667"/>
      <c r="SYC20" s="667"/>
      <c r="SYD20" s="667"/>
      <c r="SYE20" s="667"/>
      <c r="SYF20" s="667"/>
      <c r="SYG20" s="667"/>
      <c r="SYH20" s="667"/>
      <c r="SYI20" s="667"/>
      <c r="SYJ20" s="667"/>
      <c r="SYK20" s="667"/>
      <c r="SYL20" s="667"/>
      <c r="SYM20" s="667"/>
      <c r="SYN20" s="667"/>
      <c r="SYO20" s="667"/>
      <c r="SYP20" s="667"/>
      <c r="SYQ20" s="667"/>
      <c r="SYR20" s="667"/>
      <c r="SYS20" s="667"/>
      <c r="SYT20" s="667"/>
      <c r="SYU20" s="667"/>
      <c r="SYV20" s="667"/>
      <c r="SYW20" s="667"/>
      <c r="SYX20" s="667"/>
      <c r="SYY20" s="667"/>
      <c r="SYZ20" s="667"/>
      <c r="SZA20" s="667"/>
      <c r="SZB20" s="667"/>
      <c r="SZC20" s="667"/>
      <c r="SZD20" s="667"/>
      <c r="SZE20" s="667"/>
      <c r="SZF20" s="667"/>
      <c r="SZG20" s="667"/>
      <c r="SZH20" s="667"/>
      <c r="SZI20" s="667"/>
      <c r="SZJ20" s="667"/>
      <c r="SZK20" s="667"/>
      <c r="SZL20" s="667"/>
      <c r="SZM20" s="667"/>
      <c r="SZN20" s="667"/>
      <c r="SZO20" s="667"/>
      <c r="SZP20" s="667"/>
      <c r="SZQ20" s="667"/>
      <c r="SZR20" s="667"/>
      <c r="SZS20" s="667"/>
      <c r="SZT20" s="667"/>
      <c r="SZU20" s="667"/>
      <c r="SZV20" s="667"/>
      <c r="SZW20" s="667"/>
      <c r="SZX20" s="667"/>
      <c r="SZY20" s="667"/>
      <c r="SZZ20" s="667"/>
      <c r="TAA20" s="667"/>
      <c r="TAB20" s="667"/>
      <c r="TAC20" s="667"/>
      <c r="TAD20" s="667"/>
      <c r="TAE20" s="667"/>
      <c r="TAF20" s="667"/>
      <c r="TAG20" s="667"/>
      <c r="TAH20" s="667"/>
      <c r="TAI20" s="667"/>
      <c r="TAJ20" s="667"/>
      <c r="TAK20" s="667"/>
      <c r="TAL20" s="667"/>
      <c r="TAM20" s="667"/>
      <c r="TAN20" s="667"/>
      <c r="TAO20" s="667"/>
      <c r="TAP20" s="667"/>
      <c r="TAQ20" s="667"/>
      <c r="TAR20" s="667"/>
      <c r="TAS20" s="667"/>
      <c r="TAT20" s="667"/>
      <c r="TAU20" s="667"/>
      <c r="TAV20" s="667"/>
      <c r="TAW20" s="667"/>
      <c r="TAX20" s="667"/>
      <c r="TAY20" s="667"/>
      <c r="TAZ20" s="667"/>
      <c r="TBA20" s="667"/>
      <c r="TBB20" s="667"/>
      <c r="TBC20" s="667"/>
      <c r="TBD20" s="667"/>
      <c r="TBE20" s="667"/>
      <c r="TBF20" s="667"/>
      <c r="TBG20" s="667"/>
      <c r="TBH20" s="667"/>
      <c r="TBI20" s="667"/>
      <c r="TBJ20" s="667"/>
      <c r="TBK20" s="667"/>
      <c r="TBL20" s="667"/>
      <c r="TBM20" s="667"/>
      <c r="TBN20" s="667"/>
      <c r="TBO20" s="667"/>
      <c r="TBP20" s="667"/>
      <c r="TBQ20" s="667"/>
      <c r="TBR20" s="667"/>
      <c r="TBS20" s="667"/>
      <c r="TBT20" s="667"/>
      <c r="TBU20" s="667"/>
      <c r="TBV20" s="667"/>
      <c r="TBW20" s="667"/>
      <c r="TBX20" s="667"/>
      <c r="TBY20" s="667"/>
      <c r="TBZ20" s="667"/>
      <c r="TCA20" s="667"/>
      <c r="TCB20" s="667"/>
      <c r="TCC20" s="667"/>
      <c r="TCD20" s="667"/>
      <c r="TCE20" s="667"/>
      <c r="TCF20" s="667"/>
      <c r="TCG20" s="667"/>
      <c r="TCH20" s="667"/>
      <c r="TCI20" s="667"/>
      <c r="TCJ20" s="667"/>
      <c r="TCK20" s="667"/>
      <c r="TCL20" s="667"/>
      <c r="TCM20" s="667"/>
      <c r="TCN20" s="667"/>
      <c r="TCO20" s="667"/>
      <c r="TCP20" s="667"/>
      <c r="TCQ20" s="667"/>
      <c r="TCR20" s="667"/>
      <c r="TCS20" s="667"/>
      <c r="TCT20" s="667"/>
      <c r="TCU20" s="667"/>
      <c r="TCV20" s="667"/>
      <c r="TCW20" s="667"/>
      <c r="TCX20" s="667"/>
      <c r="TCY20" s="667"/>
      <c r="TCZ20" s="667"/>
      <c r="TDA20" s="667"/>
      <c r="TDB20" s="667"/>
      <c r="TDC20" s="667"/>
      <c r="TDD20" s="667"/>
      <c r="TDE20" s="667"/>
      <c r="TDF20" s="667"/>
      <c r="TDG20" s="667"/>
      <c r="TDH20" s="667"/>
      <c r="TDI20" s="667"/>
      <c r="TDJ20" s="667"/>
      <c r="TDK20" s="667"/>
      <c r="TDL20" s="667"/>
      <c r="TDM20" s="667"/>
      <c r="TDN20" s="667"/>
      <c r="TDO20" s="667"/>
      <c r="TDP20" s="667"/>
      <c r="TDQ20" s="667"/>
      <c r="TDR20" s="667"/>
      <c r="TDS20" s="667"/>
      <c r="TDT20" s="667"/>
      <c r="TDU20" s="667"/>
      <c r="TDV20" s="667"/>
      <c r="TDW20" s="667"/>
      <c r="TDX20" s="667"/>
      <c r="TDY20" s="667"/>
      <c r="TDZ20" s="667"/>
      <c r="TEA20" s="667"/>
      <c r="TEB20" s="667"/>
      <c r="TEC20" s="667"/>
      <c r="TED20" s="667"/>
      <c r="TEE20" s="667"/>
      <c r="TEF20" s="667"/>
      <c r="TEG20" s="667"/>
      <c r="TEH20" s="667"/>
      <c r="TEI20" s="667"/>
      <c r="TEJ20" s="667"/>
      <c r="TEK20" s="667"/>
      <c r="TEL20" s="667"/>
      <c r="TEM20" s="667"/>
      <c r="TEN20" s="667"/>
      <c r="TEO20" s="667"/>
      <c r="TEP20" s="667"/>
      <c r="TEQ20" s="667"/>
      <c r="TER20" s="667"/>
      <c r="TES20" s="667"/>
      <c r="TET20" s="667"/>
      <c r="TEU20" s="667"/>
      <c r="TEV20" s="667"/>
      <c r="TEW20" s="667"/>
      <c r="TEX20" s="667"/>
      <c r="TEY20" s="667"/>
      <c r="TEZ20" s="667"/>
      <c r="TFA20" s="667"/>
      <c r="TFB20" s="667"/>
      <c r="TFC20" s="667"/>
      <c r="TFD20" s="667"/>
      <c r="TFE20" s="667"/>
      <c r="TFF20" s="667"/>
      <c r="TFG20" s="667"/>
      <c r="TFH20" s="667"/>
      <c r="TFI20" s="667"/>
      <c r="TFJ20" s="667"/>
      <c r="TFK20" s="667"/>
      <c r="TFL20" s="667"/>
      <c r="TFM20" s="667"/>
      <c r="TFN20" s="667"/>
      <c r="TFO20" s="667"/>
      <c r="TFP20" s="667"/>
      <c r="TFQ20" s="667"/>
      <c r="TFR20" s="667"/>
      <c r="TFS20" s="667"/>
      <c r="TFT20" s="667"/>
      <c r="TFU20" s="667"/>
      <c r="TFV20" s="667"/>
      <c r="TFW20" s="667"/>
      <c r="TFX20" s="667"/>
      <c r="TFY20" s="667"/>
      <c r="TFZ20" s="667"/>
      <c r="TGA20" s="667"/>
      <c r="TGB20" s="667"/>
      <c r="TGC20" s="667"/>
      <c r="TGD20" s="667"/>
      <c r="TGE20" s="667"/>
      <c r="TGF20" s="667"/>
      <c r="TGG20" s="667"/>
      <c r="TGH20" s="667"/>
      <c r="TGI20" s="667"/>
      <c r="TGJ20" s="667"/>
      <c r="TGK20" s="667"/>
      <c r="TGL20" s="667"/>
      <c r="TGM20" s="667"/>
      <c r="TGN20" s="667"/>
      <c r="TGO20" s="667"/>
      <c r="TGP20" s="667"/>
      <c r="TGQ20" s="667"/>
      <c r="TGR20" s="667"/>
      <c r="TGS20" s="667"/>
      <c r="TGT20" s="667"/>
      <c r="TGU20" s="667"/>
      <c r="TGV20" s="667"/>
      <c r="TGW20" s="667"/>
      <c r="TGX20" s="667"/>
      <c r="TGY20" s="667"/>
      <c r="TGZ20" s="667"/>
      <c r="THA20" s="667"/>
      <c r="THB20" s="667"/>
      <c r="THC20" s="667"/>
      <c r="THD20" s="667"/>
      <c r="THE20" s="667"/>
      <c r="THF20" s="667"/>
      <c r="THG20" s="667"/>
      <c r="THH20" s="667"/>
      <c r="THI20" s="667"/>
      <c r="THJ20" s="667"/>
      <c r="THK20" s="667"/>
      <c r="THL20" s="667"/>
      <c r="THM20" s="667"/>
      <c r="THN20" s="667"/>
      <c r="THO20" s="667"/>
      <c r="THP20" s="667"/>
      <c r="THQ20" s="667"/>
      <c r="THR20" s="667"/>
      <c r="THS20" s="667"/>
      <c r="THT20" s="667"/>
      <c r="THU20" s="667"/>
      <c r="THV20" s="667"/>
      <c r="THW20" s="667"/>
      <c r="THX20" s="667"/>
      <c r="THY20" s="667"/>
      <c r="THZ20" s="667"/>
      <c r="TIA20" s="667"/>
      <c r="TIB20" s="667"/>
      <c r="TIC20" s="667"/>
      <c r="TID20" s="667"/>
      <c r="TIE20" s="667"/>
      <c r="TIF20" s="667"/>
      <c r="TIG20" s="667"/>
      <c r="TIH20" s="667"/>
      <c r="TII20" s="667"/>
      <c r="TIJ20" s="667"/>
      <c r="TIK20" s="667"/>
      <c r="TIL20" s="667"/>
      <c r="TIM20" s="667"/>
      <c r="TIN20" s="667"/>
      <c r="TIO20" s="667"/>
      <c r="TIP20" s="667"/>
      <c r="TIQ20" s="667"/>
      <c r="TIR20" s="667"/>
      <c r="TIS20" s="667"/>
      <c r="TIT20" s="667"/>
      <c r="TIU20" s="667"/>
      <c r="TIV20" s="667"/>
      <c r="TIW20" s="667"/>
      <c r="TIX20" s="667"/>
      <c r="TIY20" s="667"/>
      <c r="TIZ20" s="667"/>
      <c r="TJA20" s="667"/>
      <c r="TJB20" s="667"/>
      <c r="TJC20" s="667"/>
      <c r="TJD20" s="667"/>
      <c r="TJE20" s="667"/>
      <c r="TJF20" s="667"/>
      <c r="TJG20" s="667"/>
      <c r="TJH20" s="667"/>
      <c r="TJI20" s="667"/>
      <c r="TJJ20" s="667"/>
      <c r="TJK20" s="667"/>
      <c r="TJL20" s="667"/>
      <c r="TJM20" s="667"/>
      <c r="TJN20" s="667"/>
      <c r="TJO20" s="667"/>
      <c r="TJP20" s="667"/>
      <c r="TJQ20" s="667"/>
      <c r="TJR20" s="667"/>
      <c r="TJS20" s="667"/>
      <c r="TJT20" s="667"/>
      <c r="TJU20" s="667"/>
      <c r="TJV20" s="667"/>
      <c r="TJW20" s="667"/>
      <c r="TJX20" s="667"/>
      <c r="TJY20" s="667"/>
      <c r="TJZ20" s="667"/>
      <c r="TKA20" s="667"/>
      <c r="TKB20" s="667"/>
      <c r="TKC20" s="667"/>
      <c r="TKD20" s="667"/>
      <c r="TKE20" s="667"/>
      <c r="TKF20" s="667"/>
      <c r="TKG20" s="667"/>
      <c r="TKH20" s="667"/>
      <c r="TKI20" s="667"/>
      <c r="TKJ20" s="667"/>
      <c r="TKK20" s="667"/>
      <c r="TKL20" s="667"/>
      <c r="TKM20" s="667"/>
      <c r="TKN20" s="667"/>
      <c r="TKO20" s="667"/>
      <c r="TKP20" s="667"/>
      <c r="TKQ20" s="667"/>
      <c r="TKR20" s="667"/>
      <c r="TKS20" s="667"/>
      <c r="TKT20" s="667"/>
      <c r="TKU20" s="667"/>
      <c r="TKV20" s="667"/>
      <c r="TKW20" s="667"/>
      <c r="TKX20" s="667"/>
      <c r="TKY20" s="667"/>
      <c r="TKZ20" s="667"/>
      <c r="TLA20" s="667"/>
      <c r="TLB20" s="667"/>
      <c r="TLC20" s="667"/>
      <c r="TLD20" s="667"/>
      <c r="TLE20" s="667"/>
      <c r="TLF20" s="667"/>
      <c r="TLG20" s="667"/>
      <c r="TLH20" s="667"/>
      <c r="TLI20" s="667"/>
      <c r="TLJ20" s="667"/>
      <c r="TLK20" s="667"/>
      <c r="TLL20" s="667"/>
      <c r="TLM20" s="667"/>
      <c r="TLN20" s="667"/>
      <c r="TLO20" s="667"/>
      <c r="TLP20" s="667"/>
      <c r="TLQ20" s="667"/>
      <c r="TLR20" s="667"/>
      <c r="TLS20" s="667"/>
      <c r="TLT20" s="667"/>
      <c r="TLU20" s="667"/>
      <c r="TLV20" s="667"/>
      <c r="TLW20" s="667"/>
      <c r="TLX20" s="667"/>
      <c r="TLY20" s="667"/>
      <c r="TLZ20" s="667"/>
      <c r="TMA20" s="667"/>
      <c r="TMB20" s="667"/>
      <c r="TMC20" s="667"/>
      <c r="TMD20" s="667"/>
      <c r="TME20" s="667"/>
      <c r="TMF20" s="667"/>
      <c r="TMG20" s="667"/>
      <c r="TMH20" s="667"/>
      <c r="TMI20" s="667"/>
      <c r="TMJ20" s="667"/>
      <c r="TMK20" s="667"/>
      <c r="TML20" s="667"/>
      <c r="TMM20" s="667"/>
      <c r="TMN20" s="667"/>
      <c r="TMO20" s="667"/>
      <c r="TMP20" s="667"/>
      <c r="TMQ20" s="667"/>
      <c r="TMR20" s="667"/>
      <c r="TMS20" s="667"/>
      <c r="TMT20" s="667"/>
      <c r="TMU20" s="667"/>
      <c r="TMV20" s="667"/>
      <c r="TMW20" s="667"/>
      <c r="TMX20" s="667"/>
      <c r="TMY20" s="667"/>
      <c r="TMZ20" s="667"/>
      <c r="TNA20" s="667"/>
      <c r="TNB20" s="667"/>
      <c r="TNC20" s="667"/>
      <c r="TND20" s="667"/>
      <c r="TNE20" s="667"/>
      <c r="TNF20" s="667"/>
      <c r="TNG20" s="667"/>
      <c r="TNH20" s="667"/>
      <c r="TNI20" s="667"/>
      <c r="TNJ20" s="667"/>
      <c r="TNK20" s="667"/>
      <c r="TNL20" s="667"/>
      <c r="TNM20" s="667"/>
      <c r="TNN20" s="667"/>
      <c r="TNO20" s="667"/>
      <c r="TNP20" s="667"/>
      <c r="TNQ20" s="667"/>
      <c r="TNR20" s="667"/>
      <c r="TNS20" s="667"/>
      <c r="TNT20" s="667"/>
      <c r="TNU20" s="667"/>
      <c r="TNV20" s="667"/>
      <c r="TNW20" s="667"/>
      <c r="TNX20" s="667"/>
      <c r="TNY20" s="667"/>
      <c r="TNZ20" s="667"/>
      <c r="TOA20" s="667"/>
      <c r="TOB20" s="667"/>
      <c r="TOC20" s="667"/>
      <c r="TOD20" s="667"/>
      <c r="TOE20" s="667"/>
      <c r="TOF20" s="667"/>
      <c r="TOG20" s="667"/>
      <c r="TOH20" s="667"/>
      <c r="TOI20" s="667"/>
      <c r="TOJ20" s="667"/>
      <c r="TOK20" s="667"/>
      <c r="TOL20" s="667"/>
      <c r="TOM20" s="667"/>
      <c r="TON20" s="667"/>
      <c r="TOO20" s="667"/>
      <c r="TOP20" s="667"/>
      <c r="TOQ20" s="667"/>
      <c r="TOR20" s="667"/>
      <c r="TOS20" s="667"/>
      <c r="TOT20" s="667"/>
      <c r="TOU20" s="667"/>
      <c r="TOV20" s="667"/>
      <c r="TOW20" s="667"/>
      <c r="TOX20" s="667"/>
      <c r="TOY20" s="667"/>
      <c r="TOZ20" s="667"/>
      <c r="TPA20" s="667"/>
      <c r="TPB20" s="667"/>
      <c r="TPC20" s="667"/>
      <c r="TPD20" s="667"/>
      <c r="TPE20" s="667"/>
      <c r="TPF20" s="667"/>
      <c r="TPG20" s="667"/>
      <c r="TPH20" s="667"/>
      <c r="TPI20" s="667"/>
      <c r="TPJ20" s="667"/>
      <c r="TPK20" s="667"/>
      <c r="TPL20" s="667"/>
      <c r="TPM20" s="667"/>
      <c r="TPN20" s="667"/>
      <c r="TPO20" s="667"/>
      <c r="TPP20" s="667"/>
      <c r="TPQ20" s="667"/>
      <c r="TPR20" s="667"/>
      <c r="TPS20" s="667"/>
      <c r="TPT20" s="667"/>
      <c r="TPU20" s="667"/>
      <c r="TPV20" s="667"/>
      <c r="TPW20" s="667"/>
      <c r="TPX20" s="667"/>
      <c r="TPY20" s="667"/>
      <c r="TPZ20" s="667"/>
      <c r="TQA20" s="667"/>
      <c r="TQB20" s="667"/>
      <c r="TQC20" s="667"/>
      <c r="TQD20" s="667"/>
      <c r="TQE20" s="667"/>
      <c r="TQF20" s="667"/>
      <c r="TQG20" s="667"/>
      <c r="TQH20" s="667"/>
      <c r="TQI20" s="667"/>
      <c r="TQJ20" s="667"/>
      <c r="TQK20" s="667"/>
      <c r="TQL20" s="667"/>
      <c r="TQM20" s="667"/>
      <c r="TQN20" s="667"/>
      <c r="TQO20" s="667"/>
      <c r="TQP20" s="667"/>
      <c r="TQQ20" s="667"/>
      <c r="TQR20" s="667"/>
      <c r="TQS20" s="667"/>
      <c r="TQT20" s="667"/>
      <c r="TQU20" s="667"/>
      <c r="TQV20" s="667"/>
      <c r="TQW20" s="667"/>
      <c r="TQX20" s="667"/>
      <c r="TQY20" s="667"/>
      <c r="TQZ20" s="667"/>
      <c r="TRA20" s="667"/>
      <c r="TRB20" s="667"/>
      <c r="TRC20" s="667"/>
      <c r="TRD20" s="667"/>
      <c r="TRE20" s="667"/>
      <c r="TRF20" s="667"/>
      <c r="TRG20" s="667"/>
      <c r="TRH20" s="667"/>
      <c r="TRI20" s="667"/>
      <c r="TRJ20" s="667"/>
      <c r="TRK20" s="667"/>
      <c r="TRL20" s="667"/>
      <c r="TRM20" s="667"/>
      <c r="TRN20" s="667"/>
      <c r="TRO20" s="667"/>
      <c r="TRP20" s="667"/>
      <c r="TRQ20" s="667"/>
      <c r="TRR20" s="667"/>
      <c r="TRS20" s="667"/>
      <c r="TRT20" s="667"/>
      <c r="TRU20" s="667"/>
      <c r="TRV20" s="667"/>
      <c r="TRW20" s="667"/>
      <c r="TRX20" s="667"/>
      <c r="TRY20" s="667"/>
      <c r="TRZ20" s="667"/>
      <c r="TSA20" s="667"/>
      <c r="TSB20" s="667"/>
      <c r="TSC20" s="667"/>
      <c r="TSD20" s="667"/>
      <c r="TSE20" s="667"/>
      <c r="TSF20" s="667"/>
      <c r="TSG20" s="667"/>
      <c r="TSH20" s="667"/>
      <c r="TSI20" s="667"/>
      <c r="TSJ20" s="667"/>
      <c r="TSK20" s="667"/>
      <c r="TSL20" s="667"/>
      <c r="TSM20" s="667"/>
      <c r="TSN20" s="667"/>
      <c r="TSO20" s="667"/>
      <c r="TSP20" s="667"/>
      <c r="TSQ20" s="667"/>
      <c r="TSR20" s="667"/>
      <c r="TSS20" s="667"/>
      <c r="TST20" s="667"/>
      <c r="TSU20" s="667"/>
      <c r="TSV20" s="667"/>
      <c r="TSW20" s="667"/>
      <c r="TSX20" s="667"/>
      <c r="TSY20" s="667"/>
      <c r="TSZ20" s="667"/>
      <c r="TTA20" s="667"/>
      <c r="TTB20" s="667"/>
      <c r="TTC20" s="667"/>
      <c r="TTD20" s="667"/>
      <c r="TTE20" s="667"/>
      <c r="TTF20" s="667"/>
      <c r="TTG20" s="667"/>
      <c r="TTH20" s="667"/>
      <c r="TTI20" s="667"/>
      <c r="TTJ20" s="667"/>
      <c r="TTK20" s="667"/>
      <c r="TTL20" s="667"/>
      <c r="TTM20" s="667"/>
      <c r="TTN20" s="667"/>
      <c r="TTO20" s="667"/>
      <c r="TTP20" s="667"/>
      <c r="TTQ20" s="667"/>
      <c r="TTR20" s="667"/>
      <c r="TTS20" s="667"/>
      <c r="TTT20" s="667"/>
      <c r="TTU20" s="667"/>
      <c r="TTV20" s="667"/>
      <c r="TTW20" s="667"/>
      <c r="TTX20" s="667"/>
      <c r="TTY20" s="667"/>
      <c r="TTZ20" s="667"/>
      <c r="TUA20" s="667"/>
      <c r="TUB20" s="667"/>
      <c r="TUC20" s="667"/>
      <c r="TUD20" s="667"/>
      <c r="TUE20" s="667"/>
      <c r="TUF20" s="667"/>
      <c r="TUG20" s="667"/>
      <c r="TUH20" s="667"/>
      <c r="TUI20" s="667"/>
      <c r="TUJ20" s="667"/>
      <c r="TUK20" s="667"/>
      <c r="TUL20" s="667"/>
      <c r="TUM20" s="667"/>
      <c r="TUN20" s="667"/>
      <c r="TUO20" s="667"/>
      <c r="TUP20" s="667"/>
      <c r="TUQ20" s="667"/>
      <c r="TUR20" s="667"/>
      <c r="TUS20" s="667"/>
      <c r="TUT20" s="667"/>
      <c r="TUU20" s="667"/>
      <c r="TUV20" s="667"/>
      <c r="TUW20" s="667"/>
      <c r="TUX20" s="667"/>
      <c r="TUY20" s="667"/>
      <c r="TUZ20" s="667"/>
      <c r="TVA20" s="667"/>
      <c r="TVB20" s="667"/>
      <c r="TVC20" s="667"/>
      <c r="TVD20" s="667"/>
      <c r="TVE20" s="667"/>
      <c r="TVF20" s="667"/>
      <c r="TVG20" s="667"/>
      <c r="TVH20" s="667"/>
      <c r="TVI20" s="667"/>
      <c r="TVJ20" s="667"/>
      <c r="TVK20" s="667"/>
      <c r="TVL20" s="667"/>
      <c r="TVM20" s="667"/>
      <c r="TVN20" s="667"/>
      <c r="TVO20" s="667"/>
      <c r="TVP20" s="667"/>
      <c r="TVQ20" s="667"/>
      <c r="TVR20" s="667"/>
      <c r="TVS20" s="667"/>
      <c r="TVT20" s="667"/>
      <c r="TVU20" s="667"/>
      <c r="TVV20" s="667"/>
      <c r="TVW20" s="667"/>
      <c r="TVX20" s="667"/>
      <c r="TVY20" s="667"/>
      <c r="TVZ20" s="667"/>
      <c r="TWA20" s="667"/>
      <c r="TWB20" s="667"/>
      <c r="TWC20" s="667"/>
      <c r="TWD20" s="667"/>
      <c r="TWE20" s="667"/>
      <c r="TWF20" s="667"/>
      <c r="TWG20" s="667"/>
      <c r="TWH20" s="667"/>
      <c r="TWI20" s="667"/>
      <c r="TWJ20" s="667"/>
      <c r="TWK20" s="667"/>
      <c r="TWL20" s="667"/>
      <c r="TWM20" s="667"/>
      <c r="TWN20" s="667"/>
      <c r="TWO20" s="667"/>
      <c r="TWP20" s="667"/>
      <c r="TWQ20" s="667"/>
      <c r="TWR20" s="667"/>
      <c r="TWS20" s="667"/>
      <c r="TWT20" s="667"/>
      <c r="TWU20" s="667"/>
      <c r="TWV20" s="667"/>
      <c r="TWW20" s="667"/>
      <c r="TWX20" s="667"/>
      <c r="TWY20" s="667"/>
      <c r="TWZ20" s="667"/>
      <c r="TXA20" s="667"/>
      <c r="TXB20" s="667"/>
      <c r="TXC20" s="667"/>
      <c r="TXD20" s="667"/>
      <c r="TXE20" s="667"/>
      <c r="TXF20" s="667"/>
      <c r="TXG20" s="667"/>
      <c r="TXH20" s="667"/>
      <c r="TXI20" s="667"/>
      <c r="TXJ20" s="667"/>
      <c r="TXK20" s="667"/>
      <c r="TXL20" s="667"/>
      <c r="TXM20" s="667"/>
      <c r="TXN20" s="667"/>
      <c r="TXO20" s="667"/>
      <c r="TXP20" s="667"/>
      <c r="TXQ20" s="667"/>
      <c r="TXR20" s="667"/>
      <c r="TXS20" s="667"/>
      <c r="TXT20" s="667"/>
      <c r="TXU20" s="667"/>
      <c r="TXV20" s="667"/>
      <c r="TXW20" s="667"/>
      <c r="TXX20" s="667"/>
      <c r="TXY20" s="667"/>
      <c r="TXZ20" s="667"/>
      <c r="TYA20" s="667"/>
      <c r="TYB20" s="667"/>
      <c r="TYC20" s="667"/>
      <c r="TYD20" s="667"/>
      <c r="TYE20" s="667"/>
      <c r="TYF20" s="667"/>
      <c r="TYG20" s="667"/>
      <c r="TYH20" s="667"/>
      <c r="TYI20" s="667"/>
      <c r="TYJ20" s="667"/>
      <c r="TYK20" s="667"/>
      <c r="TYL20" s="667"/>
      <c r="TYM20" s="667"/>
      <c r="TYN20" s="667"/>
      <c r="TYO20" s="667"/>
      <c r="TYP20" s="667"/>
      <c r="TYQ20" s="667"/>
      <c r="TYR20" s="667"/>
      <c r="TYS20" s="667"/>
      <c r="TYT20" s="667"/>
      <c r="TYU20" s="667"/>
      <c r="TYV20" s="667"/>
      <c r="TYW20" s="667"/>
      <c r="TYX20" s="667"/>
      <c r="TYY20" s="667"/>
      <c r="TYZ20" s="667"/>
      <c r="TZA20" s="667"/>
      <c r="TZB20" s="667"/>
      <c r="TZC20" s="667"/>
      <c r="TZD20" s="667"/>
      <c r="TZE20" s="667"/>
      <c r="TZF20" s="667"/>
      <c r="TZG20" s="667"/>
      <c r="TZH20" s="667"/>
      <c r="TZI20" s="667"/>
      <c r="TZJ20" s="667"/>
      <c r="TZK20" s="667"/>
      <c r="TZL20" s="667"/>
      <c r="TZM20" s="667"/>
      <c r="TZN20" s="667"/>
      <c r="TZO20" s="667"/>
      <c r="TZP20" s="667"/>
      <c r="TZQ20" s="667"/>
      <c r="TZR20" s="667"/>
      <c r="TZS20" s="667"/>
      <c r="TZT20" s="667"/>
      <c r="TZU20" s="667"/>
      <c r="TZV20" s="667"/>
      <c r="TZW20" s="667"/>
      <c r="TZX20" s="667"/>
      <c r="TZY20" s="667"/>
      <c r="TZZ20" s="667"/>
      <c r="UAA20" s="667"/>
      <c r="UAB20" s="667"/>
      <c r="UAC20" s="667"/>
      <c r="UAD20" s="667"/>
      <c r="UAE20" s="667"/>
      <c r="UAF20" s="667"/>
      <c r="UAG20" s="667"/>
      <c r="UAH20" s="667"/>
      <c r="UAI20" s="667"/>
      <c r="UAJ20" s="667"/>
      <c r="UAK20" s="667"/>
      <c r="UAL20" s="667"/>
      <c r="UAM20" s="667"/>
      <c r="UAN20" s="667"/>
      <c r="UAO20" s="667"/>
      <c r="UAP20" s="667"/>
      <c r="UAQ20" s="667"/>
      <c r="UAR20" s="667"/>
      <c r="UAS20" s="667"/>
      <c r="UAT20" s="667"/>
      <c r="UAU20" s="667"/>
      <c r="UAV20" s="667"/>
      <c r="UAW20" s="667"/>
      <c r="UAX20" s="667"/>
      <c r="UAY20" s="667"/>
      <c r="UAZ20" s="667"/>
      <c r="UBA20" s="667"/>
      <c r="UBB20" s="667"/>
      <c r="UBC20" s="667"/>
      <c r="UBD20" s="667"/>
      <c r="UBE20" s="667"/>
      <c r="UBF20" s="667"/>
      <c r="UBG20" s="667"/>
      <c r="UBH20" s="667"/>
      <c r="UBI20" s="667"/>
      <c r="UBJ20" s="667"/>
      <c r="UBK20" s="667"/>
      <c r="UBL20" s="667"/>
      <c r="UBM20" s="667"/>
      <c r="UBN20" s="667"/>
      <c r="UBO20" s="667"/>
      <c r="UBP20" s="667"/>
      <c r="UBQ20" s="667"/>
      <c r="UBR20" s="667"/>
      <c r="UBS20" s="667"/>
      <c r="UBT20" s="667"/>
      <c r="UBU20" s="667"/>
      <c r="UBV20" s="667"/>
      <c r="UBW20" s="667"/>
      <c r="UBX20" s="667"/>
      <c r="UBY20" s="667"/>
      <c r="UBZ20" s="667"/>
      <c r="UCA20" s="667"/>
      <c r="UCB20" s="667"/>
      <c r="UCC20" s="667"/>
      <c r="UCD20" s="667"/>
      <c r="UCE20" s="667"/>
      <c r="UCF20" s="667"/>
      <c r="UCG20" s="667"/>
      <c r="UCH20" s="667"/>
      <c r="UCI20" s="667"/>
      <c r="UCJ20" s="667"/>
      <c r="UCK20" s="667"/>
      <c r="UCL20" s="667"/>
      <c r="UCM20" s="667"/>
      <c r="UCN20" s="667"/>
      <c r="UCO20" s="667"/>
      <c r="UCP20" s="667"/>
      <c r="UCQ20" s="667"/>
      <c r="UCR20" s="667"/>
      <c r="UCS20" s="667"/>
      <c r="UCT20" s="667"/>
      <c r="UCU20" s="667"/>
      <c r="UCV20" s="667"/>
      <c r="UCW20" s="667"/>
      <c r="UCX20" s="667"/>
      <c r="UCY20" s="667"/>
      <c r="UCZ20" s="667"/>
      <c r="UDA20" s="667"/>
      <c r="UDB20" s="667"/>
      <c r="UDC20" s="667"/>
      <c r="UDD20" s="667"/>
      <c r="UDE20" s="667"/>
      <c r="UDF20" s="667"/>
      <c r="UDG20" s="667"/>
      <c r="UDH20" s="667"/>
      <c r="UDI20" s="667"/>
      <c r="UDJ20" s="667"/>
      <c r="UDK20" s="667"/>
      <c r="UDL20" s="667"/>
      <c r="UDM20" s="667"/>
      <c r="UDN20" s="667"/>
      <c r="UDO20" s="667"/>
      <c r="UDP20" s="667"/>
      <c r="UDQ20" s="667"/>
      <c r="UDR20" s="667"/>
      <c r="UDS20" s="667"/>
      <c r="UDT20" s="667"/>
      <c r="UDU20" s="667"/>
      <c r="UDV20" s="667"/>
      <c r="UDW20" s="667"/>
      <c r="UDX20" s="667"/>
      <c r="UDY20" s="667"/>
      <c r="UDZ20" s="667"/>
      <c r="UEA20" s="667"/>
      <c r="UEB20" s="667"/>
      <c r="UEC20" s="667"/>
      <c r="UED20" s="667"/>
      <c r="UEE20" s="667"/>
      <c r="UEF20" s="667"/>
      <c r="UEG20" s="667"/>
      <c r="UEH20" s="667"/>
      <c r="UEI20" s="667"/>
      <c r="UEJ20" s="667"/>
      <c r="UEK20" s="667"/>
      <c r="UEL20" s="667"/>
      <c r="UEM20" s="667"/>
      <c r="UEN20" s="667"/>
      <c r="UEO20" s="667"/>
      <c r="UEP20" s="667"/>
      <c r="UEQ20" s="667"/>
      <c r="UER20" s="667"/>
      <c r="UES20" s="667"/>
      <c r="UET20" s="667"/>
      <c r="UEU20" s="667"/>
      <c r="UEV20" s="667"/>
      <c r="UEW20" s="667"/>
      <c r="UEX20" s="667"/>
      <c r="UEY20" s="667"/>
      <c r="UEZ20" s="667"/>
      <c r="UFA20" s="667"/>
      <c r="UFB20" s="667"/>
      <c r="UFC20" s="667"/>
      <c r="UFD20" s="667"/>
      <c r="UFE20" s="667"/>
      <c r="UFF20" s="667"/>
      <c r="UFG20" s="667"/>
      <c r="UFH20" s="667"/>
      <c r="UFI20" s="667"/>
      <c r="UFJ20" s="667"/>
      <c r="UFK20" s="667"/>
      <c r="UFL20" s="667"/>
      <c r="UFM20" s="667"/>
      <c r="UFN20" s="667"/>
      <c r="UFO20" s="667"/>
      <c r="UFP20" s="667"/>
      <c r="UFQ20" s="667"/>
      <c r="UFR20" s="667"/>
      <c r="UFS20" s="667"/>
      <c r="UFT20" s="667"/>
      <c r="UFU20" s="667"/>
      <c r="UFV20" s="667"/>
      <c r="UFW20" s="667"/>
      <c r="UFX20" s="667"/>
      <c r="UFY20" s="667"/>
      <c r="UFZ20" s="667"/>
      <c r="UGA20" s="667"/>
      <c r="UGB20" s="667"/>
      <c r="UGC20" s="667"/>
      <c r="UGD20" s="667"/>
      <c r="UGE20" s="667"/>
      <c r="UGF20" s="667"/>
      <c r="UGG20" s="667"/>
      <c r="UGH20" s="667"/>
      <c r="UGI20" s="667"/>
      <c r="UGJ20" s="667"/>
      <c r="UGK20" s="667"/>
      <c r="UGL20" s="667"/>
      <c r="UGM20" s="667"/>
      <c r="UGN20" s="667"/>
      <c r="UGO20" s="667"/>
      <c r="UGP20" s="667"/>
      <c r="UGQ20" s="667"/>
      <c r="UGR20" s="667"/>
      <c r="UGS20" s="667"/>
      <c r="UGT20" s="667"/>
      <c r="UGU20" s="667"/>
      <c r="UGV20" s="667"/>
      <c r="UGW20" s="667"/>
      <c r="UGX20" s="667"/>
      <c r="UGY20" s="667"/>
      <c r="UGZ20" s="667"/>
      <c r="UHA20" s="667"/>
      <c r="UHB20" s="667"/>
      <c r="UHC20" s="667"/>
      <c r="UHD20" s="667"/>
      <c r="UHE20" s="667"/>
      <c r="UHF20" s="667"/>
      <c r="UHG20" s="667"/>
      <c r="UHH20" s="667"/>
      <c r="UHI20" s="667"/>
      <c r="UHJ20" s="667"/>
      <c r="UHK20" s="667"/>
      <c r="UHL20" s="667"/>
      <c r="UHM20" s="667"/>
      <c r="UHN20" s="667"/>
      <c r="UHO20" s="667"/>
      <c r="UHP20" s="667"/>
      <c r="UHQ20" s="667"/>
      <c r="UHR20" s="667"/>
      <c r="UHS20" s="667"/>
      <c r="UHT20" s="667"/>
      <c r="UHU20" s="667"/>
      <c r="UHV20" s="667"/>
      <c r="UHW20" s="667"/>
      <c r="UHX20" s="667"/>
      <c r="UHY20" s="667"/>
      <c r="UHZ20" s="667"/>
      <c r="UIA20" s="667"/>
      <c r="UIB20" s="667"/>
      <c r="UIC20" s="667"/>
      <c r="UID20" s="667"/>
      <c r="UIE20" s="667"/>
      <c r="UIF20" s="667"/>
      <c r="UIG20" s="667"/>
      <c r="UIH20" s="667"/>
      <c r="UII20" s="667"/>
      <c r="UIJ20" s="667"/>
      <c r="UIK20" s="667"/>
      <c r="UIL20" s="667"/>
      <c r="UIM20" s="667"/>
      <c r="UIN20" s="667"/>
      <c r="UIO20" s="667"/>
      <c r="UIP20" s="667"/>
      <c r="UIQ20" s="667"/>
      <c r="UIR20" s="667"/>
      <c r="UIS20" s="667"/>
      <c r="UIT20" s="667"/>
      <c r="UIU20" s="667"/>
      <c r="UIV20" s="667"/>
      <c r="UIW20" s="667"/>
      <c r="UIX20" s="667"/>
      <c r="UIY20" s="667"/>
      <c r="UIZ20" s="667"/>
      <c r="UJA20" s="667"/>
      <c r="UJB20" s="667"/>
      <c r="UJC20" s="667"/>
      <c r="UJD20" s="667"/>
      <c r="UJE20" s="667"/>
      <c r="UJF20" s="667"/>
      <c r="UJG20" s="667"/>
      <c r="UJH20" s="667"/>
      <c r="UJI20" s="667"/>
      <c r="UJJ20" s="667"/>
      <c r="UJK20" s="667"/>
      <c r="UJL20" s="667"/>
      <c r="UJM20" s="667"/>
      <c r="UJN20" s="667"/>
      <c r="UJO20" s="667"/>
      <c r="UJP20" s="667"/>
      <c r="UJQ20" s="667"/>
      <c r="UJR20" s="667"/>
      <c r="UJS20" s="667"/>
      <c r="UJT20" s="667"/>
      <c r="UJU20" s="667"/>
      <c r="UJV20" s="667"/>
      <c r="UJW20" s="667"/>
      <c r="UJX20" s="667"/>
      <c r="UJY20" s="667"/>
      <c r="UJZ20" s="667"/>
      <c r="UKA20" s="667"/>
      <c r="UKB20" s="667"/>
      <c r="UKC20" s="667"/>
      <c r="UKD20" s="667"/>
      <c r="UKE20" s="667"/>
      <c r="UKF20" s="667"/>
      <c r="UKG20" s="667"/>
      <c r="UKH20" s="667"/>
      <c r="UKI20" s="667"/>
      <c r="UKJ20" s="667"/>
      <c r="UKK20" s="667"/>
      <c r="UKL20" s="667"/>
      <c r="UKM20" s="667"/>
      <c r="UKN20" s="667"/>
      <c r="UKO20" s="667"/>
      <c r="UKP20" s="667"/>
      <c r="UKQ20" s="667"/>
      <c r="UKR20" s="667"/>
      <c r="UKS20" s="667"/>
      <c r="UKT20" s="667"/>
      <c r="UKU20" s="667"/>
      <c r="UKV20" s="667"/>
      <c r="UKW20" s="667"/>
      <c r="UKX20" s="667"/>
      <c r="UKY20" s="667"/>
      <c r="UKZ20" s="667"/>
      <c r="ULA20" s="667"/>
      <c r="ULB20" s="667"/>
      <c r="ULC20" s="667"/>
      <c r="ULD20" s="667"/>
      <c r="ULE20" s="667"/>
      <c r="ULF20" s="667"/>
      <c r="ULG20" s="667"/>
      <c r="ULH20" s="667"/>
      <c r="ULI20" s="667"/>
      <c r="ULJ20" s="667"/>
      <c r="ULK20" s="667"/>
      <c r="ULL20" s="667"/>
      <c r="ULM20" s="667"/>
      <c r="ULN20" s="667"/>
      <c r="ULO20" s="667"/>
      <c r="ULP20" s="667"/>
      <c r="ULQ20" s="667"/>
      <c r="ULR20" s="667"/>
      <c r="ULS20" s="667"/>
      <c r="ULT20" s="667"/>
      <c r="ULU20" s="667"/>
      <c r="ULV20" s="667"/>
      <c r="ULW20" s="667"/>
      <c r="ULX20" s="667"/>
      <c r="ULY20" s="667"/>
      <c r="ULZ20" s="667"/>
      <c r="UMA20" s="667"/>
      <c r="UMB20" s="667"/>
      <c r="UMC20" s="667"/>
      <c r="UMD20" s="667"/>
      <c r="UME20" s="667"/>
      <c r="UMF20" s="667"/>
      <c r="UMG20" s="667"/>
      <c r="UMH20" s="667"/>
      <c r="UMI20" s="667"/>
      <c r="UMJ20" s="667"/>
      <c r="UMK20" s="667"/>
      <c r="UML20" s="667"/>
      <c r="UMM20" s="667"/>
      <c r="UMN20" s="667"/>
      <c r="UMO20" s="667"/>
      <c r="UMP20" s="667"/>
      <c r="UMQ20" s="667"/>
      <c r="UMR20" s="667"/>
      <c r="UMS20" s="667"/>
      <c r="UMT20" s="667"/>
      <c r="UMU20" s="667"/>
      <c r="UMV20" s="667"/>
      <c r="UMW20" s="667"/>
      <c r="UMX20" s="667"/>
      <c r="UMY20" s="667"/>
      <c r="UMZ20" s="667"/>
      <c r="UNA20" s="667"/>
      <c r="UNB20" s="667"/>
      <c r="UNC20" s="667"/>
      <c r="UND20" s="667"/>
      <c r="UNE20" s="667"/>
      <c r="UNF20" s="667"/>
      <c r="UNG20" s="667"/>
      <c r="UNH20" s="667"/>
      <c r="UNI20" s="667"/>
      <c r="UNJ20" s="667"/>
      <c r="UNK20" s="667"/>
      <c r="UNL20" s="667"/>
      <c r="UNM20" s="667"/>
      <c r="UNN20" s="667"/>
      <c r="UNO20" s="667"/>
      <c r="UNP20" s="667"/>
      <c r="UNQ20" s="667"/>
      <c r="UNR20" s="667"/>
      <c r="UNS20" s="667"/>
      <c r="UNT20" s="667"/>
      <c r="UNU20" s="667"/>
      <c r="UNV20" s="667"/>
      <c r="UNW20" s="667"/>
      <c r="UNX20" s="667"/>
      <c r="UNY20" s="667"/>
      <c r="UNZ20" s="667"/>
      <c r="UOA20" s="667"/>
      <c r="UOB20" s="667"/>
      <c r="UOC20" s="667"/>
      <c r="UOD20" s="667"/>
      <c r="UOE20" s="667"/>
      <c r="UOF20" s="667"/>
      <c r="UOG20" s="667"/>
      <c r="UOH20" s="667"/>
      <c r="UOI20" s="667"/>
      <c r="UOJ20" s="667"/>
      <c r="UOK20" s="667"/>
      <c r="UOL20" s="667"/>
      <c r="UOM20" s="667"/>
      <c r="UON20" s="667"/>
      <c r="UOO20" s="667"/>
      <c r="UOP20" s="667"/>
      <c r="UOQ20" s="667"/>
      <c r="UOR20" s="667"/>
      <c r="UOS20" s="667"/>
      <c r="UOT20" s="667"/>
      <c r="UOU20" s="667"/>
      <c r="UOV20" s="667"/>
      <c r="UOW20" s="667"/>
      <c r="UOX20" s="667"/>
      <c r="UOY20" s="667"/>
      <c r="UOZ20" s="667"/>
      <c r="UPA20" s="667"/>
      <c r="UPB20" s="667"/>
      <c r="UPC20" s="667"/>
      <c r="UPD20" s="667"/>
      <c r="UPE20" s="667"/>
      <c r="UPF20" s="667"/>
      <c r="UPG20" s="667"/>
      <c r="UPH20" s="667"/>
      <c r="UPI20" s="667"/>
      <c r="UPJ20" s="667"/>
      <c r="UPK20" s="667"/>
      <c r="UPL20" s="667"/>
      <c r="UPM20" s="667"/>
      <c r="UPN20" s="667"/>
      <c r="UPO20" s="667"/>
      <c r="UPP20" s="667"/>
      <c r="UPQ20" s="667"/>
      <c r="UPR20" s="667"/>
      <c r="UPS20" s="667"/>
      <c r="UPT20" s="667"/>
      <c r="UPU20" s="667"/>
      <c r="UPV20" s="667"/>
      <c r="UPW20" s="667"/>
      <c r="UPX20" s="667"/>
      <c r="UPY20" s="667"/>
      <c r="UPZ20" s="667"/>
      <c r="UQA20" s="667"/>
      <c r="UQB20" s="667"/>
      <c r="UQC20" s="667"/>
      <c r="UQD20" s="667"/>
      <c r="UQE20" s="667"/>
      <c r="UQF20" s="667"/>
      <c r="UQG20" s="667"/>
      <c r="UQH20" s="667"/>
      <c r="UQI20" s="667"/>
      <c r="UQJ20" s="667"/>
      <c r="UQK20" s="667"/>
      <c r="UQL20" s="667"/>
      <c r="UQM20" s="667"/>
      <c r="UQN20" s="667"/>
      <c r="UQO20" s="667"/>
      <c r="UQP20" s="667"/>
      <c r="UQQ20" s="667"/>
      <c r="UQR20" s="667"/>
      <c r="UQS20" s="667"/>
      <c r="UQT20" s="667"/>
      <c r="UQU20" s="667"/>
      <c r="UQV20" s="667"/>
      <c r="UQW20" s="667"/>
      <c r="UQX20" s="667"/>
      <c r="UQY20" s="667"/>
      <c r="UQZ20" s="667"/>
      <c r="URA20" s="667"/>
      <c r="URB20" s="667"/>
      <c r="URC20" s="667"/>
      <c r="URD20" s="667"/>
      <c r="URE20" s="667"/>
      <c r="URF20" s="667"/>
      <c r="URG20" s="667"/>
      <c r="URH20" s="667"/>
      <c r="URI20" s="667"/>
      <c r="URJ20" s="667"/>
      <c r="URK20" s="667"/>
      <c r="URL20" s="667"/>
      <c r="URM20" s="667"/>
      <c r="URN20" s="667"/>
      <c r="URO20" s="667"/>
      <c r="URP20" s="667"/>
      <c r="URQ20" s="667"/>
      <c r="URR20" s="667"/>
      <c r="URS20" s="667"/>
      <c r="URT20" s="667"/>
      <c r="URU20" s="667"/>
      <c r="URV20" s="667"/>
      <c r="URW20" s="667"/>
      <c r="URX20" s="667"/>
      <c r="URY20" s="667"/>
      <c r="URZ20" s="667"/>
      <c r="USA20" s="667"/>
      <c r="USB20" s="667"/>
      <c r="USC20" s="667"/>
      <c r="USD20" s="667"/>
      <c r="USE20" s="667"/>
      <c r="USF20" s="667"/>
      <c r="USG20" s="667"/>
      <c r="USH20" s="667"/>
      <c r="USI20" s="667"/>
      <c r="USJ20" s="667"/>
      <c r="USK20" s="667"/>
      <c r="USL20" s="667"/>
      <c r="USM20" s="667"/>
      <c r="USN20" s="667"/>
      <c r="USO20" s="667"/>
      <c r="USP20" s="667"/>
      <c r="USQ20" s="667"/>
      <c r="USR20" s="667"/>
      <c r="USS20" s="667"/>
      <c r="UST20" s="667"/>
      <c r="USU20" s="667"/>
      <c r="USV20" s="667"/>
      <c r="USW20" s="667"/>
      <c r="USX20" s="667"/>
      <c r="USY20" s="667"/>
      <c r="USZ20" s="667"/>
      <c r="UTA20" s="667"/>
      <c r="UTB20" s="667"/>
      <c r="UTC20" s="667"/>
      <c r="UTD20" s="667"/>
      <c r="UTE20" s="667"/>
      <c r="UTF20" s="667"/>
      <c r="UTG20" s="667"/>
      <c r="UTH20" s="667"/>
      <c r="UTI20" s="667"/>
      <c r="UTJ20" s="667"/>
      <c r="UTK20" s="667"/>
      <c r="UTL20" s="667"/>
      <c r="UTM20" s="667"/>
      <c r="UTN20" s="667"/>
      <c r="UTO20" s="667"/>
      <c r="UTP20" s="667"/>
      <c r="UTQ20" s="667"/>
      <c r="UTR20" s="667"/>
      <c r="UTS20" s="667"/>
      <c r="UTT20" s="667"/>
      <c r="UTU20" s="667"/>
      <c r="UTV20" s="667"/>
      <c r="UTW20" s="667"/>
      <c r="UTX20" s="667"/>
      <c r="UTY20" s="667"/>
      <c r="UTZ20" s="667"/>
      <c r="UUA20" s="667"/>
      <c r="UUB20" s="667"/>
      <c r="UUC20" s="667"/>
      <c r="UUD20" s="667"/>
      <c r="UUE20" s="667"/>
      <c r="UUF20" s="667"/>
      <c r="UUG20" s="667"/>
      <c r="UUH20" s="667"/>
      <c r="UUI20" s="667"/>
      <c r="UUJ20" s="667"/>
      <c r="UUK20" s="667"/>
      <c r="UUL20" s="667"/>
      <c r="UUM20" s="667"/>
      <c r="UUN20" s="667"/>
      <c r="UUO20" s="667"/>
      <c r="UUP20" s="667"/>
      <c r="UUQ20" s="667"/>
      <c r="UUR20" s="667"/>
      <c r="UUS20" s="667"/>
      <c r="UUT20" s="667"/>
      <c r="UUU20" s="667"/>
      <c r="UUV20" s="667"/>
      <c r="UUW20" s="667"/>
      <c r="UUX20" s="667"/>
      <c r="UUY20" s="667"/>
      <c r="UUZ20" s="667"/>
      <c r="UVA20" s="667"/>
      <c r="UVB20" s="667"/>
      <c r="UVC20" s="667"/>
      <c r="UVD20" s="667"/>
      <c r="UVE20" s="667"/>
      <c r="UVF20" s="667"/>
      <c r="UVG20" s="667"/>
      <c r="UVH20" s="667"/>
      <c r="UVI20" s="667"/>
      <c r="UVJ20" s="667"/>
      <c r="UVK20" s="667"/>
      <c r="UVL20" s="667"/>
      <c r="UVM20" s="667"/>
      <c r="UVN20" s="667"/>
      <c r="UVO20" s="667"/>
      <c r="UVP20" s="667"/>
      <c r="UVQ20" s="667"/>
      <c r="UVR20" s="667"/>
      <c r="UVS20" s="667"/>
      <c r="UVT20" s="667"/>
      <c r="UVU20" s="667"/>
      <c r="UVV20" s="667"/>
      <c r="UVW20" s="667"/>
      <c r="UVX20" s="667"/>
      <c r="UVY20" s="667"/>
      <c r="UVZ20" s="667"/>
      <c r="UWA20" s="667"/>
      <c r="UWB20" s="667"/>
      <c r="UWC20" s="667"/>
      <c r="UWD20" s="667"/>
      <c r="UWE20" s="667"/>
      <c r="UWF20" s="667"/>
      <c r="UWG20" s="667"/>
      <c r="UWH20" s="667"/>
      <c r="UWI20" s="667"/>
      <c r="UWJ20" s="667"/>
      <c r="UWK20" s="667"/>
      <c r="UWL20" s="667"/>
      <c r="UWM20" s="667"/>
      <c r="UWN20" s="667"/>
      <c r="UWO20" s="667"/>
      <c r="UWP20" s="667"/>
      <c r="UWQ20" s="667"/>
      <c r="UWR20" s="667"/>
      <c r="UWS20" s="667"/>
      <c r="UWT20" s="667"/>
      <c r="UWU20" s="667"/>
      <c r="UWV20" s="667"/>
      <c r="UWW20" s="667"/>
      <c r="UWX20" s="667"/>
      <c r="UWY20" s="667"/>
      <c r="UWZ20" s="667"/>
      <c r="UXA20" s="667"/>
      <c r="UXB20" s="667"/>
      <c r="UXC20" s="667"/>
      <c r="UXD20" s="667"/>
      <c r="UXE20" s="667"/>
      <c r="UXF20" s="667"/>
      <c r="UXG20" s="667"/>
      <c r="UXH20" s="667"/>
      <c r="UXI20" s="667"/>
      <c r="UXJ20" s="667"/>
      <c r="UXK20" s="667"/>
      <c r="UXL20" s="667"/>
      <c r="UXM20" s="667"/>
      <c r="UXN20" s="667"/>
      <c r="UXO20" s="667"/>
      <c r="UXP20" s="667"/>
      <c r="UXQ20" s="667"/>
      <c r="UXR20" s="667"/>
      <c r="UXS20" s="667"/>
      <c r="UXT20" s="667"/>
      <c r="UXU20" s="667"/>
      <c r="UXV20" s="667"/>
      <c r="UXW20" s="667"/>
      <c r="UXX20" s="667"/>
      <c r="UXY20" s="667"/>
      <c r="UXZ20" s="667"/>
      <c r="UYA20" s="667"/>
      <c r="UYB20" s="667"/>
      <c r="UYC20" s="667"/>
      <c r="UYD20" s="667"/>
      <c r="UYE20" s="667"/>
      <c r="UYF20" s="667"/>
      <c r="UYG20" s="667"/>
      <c r="UYH20" s="667"/>
      <c r="UYI20" s="667"/>
      <c r="UYJ20" s="667"/>
      <c r="UYK20" s="667"/>
      <c r="UYL20" s="667"/>
      <c r="UYM20" s="667"/>
      <c r="UYN20" s="667"/>
      <c r="UYO20" s="667"/>
      <c r="UYP20" s="667"/>
      <c r="UYQ20" s="667"/>
      <c r="UYR20" s="667"/>
      <c r="UYS20" s="667"/>
      <c r="UYT20" s="667"/>
      <c r="UYU20" s="667"/>
      <c r="UYV20" s="667"/>
      <c r="UYW20" s="667"/>
      <c r="UYX20" s="667"/>
      <c r="UYY20" s="667"/>
      <c r="UYZ20" s="667"/>
      <c r="UZA20" s="667"/>
      <c r="UZB20" s="667"/>
      <c r="UZC20" s="667"/>
      <c r="UZD20" s="667"/>
      <c r="UZE20" s="667"/>
      <c r="UZF20" s="667"/>
      <c r="UZG20" s="667"/>
      <c r="UZH20" s="667"/>
      <c r="UZI20" s="667"/>
      <c r="UZJ20" s="667"/>
      <c r="UZK20" s="667"/>
      <c r="UZL20" s="667"/>
      <c r="UZM20" s="667"/>
      <c r="UZN20" s="667"/>
      <c r="UZO20" s="667"/>
      <c r="UZP20" s="667"/>
      <c r="UZQ20" s="667"/>
      <c r="UZR20" s="667"/>
      <c r="UZS20" s="667"/>
      <c r="UZT20" s="667"/>
      <c r="UZU20" s="667"/>
      <c r="UZV20" s="667"/>
      <c r="UZW20" s="667"/>
      <c r="UZX20" s="667"/>
      <c r="UZY20" s="667"/>
      <c r="UZZ20" s="667"/>
      <c r="VAA20" s="667"/>
      <c r="VAB20" s="667"/>
      <c r="VAC20" s="667"/>
      <c r="VAD20" s="667"/>
      <c r="VAE20" s="667"/>
      <c r="VAF20" s="667"/>
      <c r="VAG20" s="667"/>
      <c r="VAH20" s="667"/>
      <c r="VAI20" s="667"/>
      <c r="VAJ20" s="667"/>
      <c r="VAK20" s="667"/>
      <c r="VAL20" s="667"/>
      <c r="VAM20" s="667"/>
      <c r="VAN20" s="667"/>
      <c r="VAO20" s="667"/>
      <c r="VAP20" s="667"/>
      <c r="VAQ20" s="667"/>
      <c r="VAR20" s="667"/>
      <c r="VAS20" s="667"/>
      <c r="VAT20" s="667"/>
      <c r="VAU20" s="667"/>
      <c r="VAV20" s="667"/>
      <c r="VAW20" s="667"/>
      <c r="VAX20" s="667"/>
      <c r="VAY20" s="667"/>
      <c r="VAZ20" s="667"/>
      <c r="VBA20" s="667"/>
      <c r="VBB20" s="667"/>
      <c r="VBC20" s="667"/>
      <c r="VBD20" s="667"/>
      <c r="VBE20" s="667"/>
      <c r="VBF20" s="667"/>
      <c r="VBG20" s="667"/>
      <c r="VBH20" s="667"/>
      <c r="VBI20" s="667"/>
      <c r="VBJ20" s="667"/>
      <c r="VBK20" s="667"/>
      <c r="VBL20" s="667"/>
      <c r="VBM20" s="667"/>
      <c r="VBN20" s="667"/>
      <c r="VBO20" s="667"/>
      <c r="VBP20" s="667"/>
      <c r="VBQ20" s="667"/>
      <c r="VBR20" s="667"/>
      <c r="VBS20" s="667"/>
      <c r="VBT20" s="667"/>
      <c r="VBU20" s="667"/>
      <c r="VBV20" s="667"/>
      <c r="VBW20" s="667"/>
      <c r="VBX20" s="667"/>
      <c r="VBY20" s="667"/>
      <c r="VBZ20" s="667"/>
      <c r="VCA20" s="667"/>
      <c r="VCB20" s="667"/>
      <c r="VCC20" s="667"/>
      <c r="VCD20" s="667"/>
      <c r="VCE20" s="667"/>
      <c r="VCF20" s="667"/>
      <c r="VCG20" s="667"/>
      <c r="VCH20" s="667"/>
      <c r="VCI20" s="667"/>
      <c r="VCJ20" s="667"/>
      <c r="VCK20" s="667"/>
      <c r="VCL20" s="667"/>
      <c r="VCM20" s="667"/>
      <c r="VCN20" s="667"/>
      <c r="VCO20" s="667"/>
      <c r="VCP20" s="667"/>
      <c r="VCQ20" s="667"/>
      <c r="VCR20" s="667"/>
      <c r="VCS20" s="667"/>
      <c r="VCT20" s="667"/>
      <c r="VCU20" s="667"/>
      <c r="VCV20" s="667"/>
      <c r="VCW20" s="667"/>
      <c r="VCX20" s="667"/>
      <c r="VCY20" s="667"/>
      <c r="VCZ20" s="667"/>
      <c r="VDA20" s="667"/>
      <c r="VDB20" s="667"/>
      <c r="VDC20" s="667"/>
      <c r="VDD20" s="667"/>
      <c r="VDE20" s="667"/>
      <c r="VDF20" s="667"/>
      <c r="VDG20" s="667"/>
      <c r="VDH20" s="667"/>
      <c r="VDI20" s="667"/>
      <c r="VDJ20" s="667"/>
      <c r="VDK20" s="667"/>
      <c r="VDL20" s="667"/>
      <c r="VDM20" s="667"/>
      <c r="VDN20" s="667"/>
      <c r="VDO20" s="667"/>
      <c r="VDP20" s="667"/>
      <c r="VDQ20" s="667"/>
      <c r="VDR20" s="667"/>
      <c r="VDS20" s="667"/>
      <c r="VDT20" s="667"/>
      <c r="VDU20" s="667"/>
      <c r="VDV20" s="667"/>
      <c r="VDW20" s="667"/>
      <c r="VDX20" s="667"/>
      <c r="VDY20" s="667"/>
      <c r="VDZ20" s="667"/>
      <c r="VEA20" s="667"/>
      <c r="VEB20" s="667"/>
      <c r="VEC20" s="667"/>
      <c r="VED20" s="667"/>
      <c r="VEE20" s="667"/>
      <c r="VEF20" s="667"/>
      <c r="VEG20" s="667"/>
      <c r="VEH20" s="667"/>
      <c r="VEI20" s="667"/>
      <c r="VEJ20" s="667"/>
      <c r="VEK20" s="667"/>
      <c r="VEL20" s="667"/>
      <c r="VEM20" s="667"/>
      <c r="VEN20" s="667"/>
      <c r="VEO20" s="667"/>
      <c r="VEP20" s="667"/>
      <c r="VEQ20" s="667"/>
      <c r="VER20" s="667"/>
      <c r="VES20" s="667"/>
      <c r="VET20" s="667"/>
      <c r="VEU20" s="667"/>
      <c r="VEV20" s="667"/>
      <c r="VEW20" s="667"/>
      <c r="VEX20" s="667"/>
      <c r="VEY20" s="667"/>
      <c r="VEZ20" s="667"/>
      <c r="VFA20" s="667"/>
      <c r="VFB20" s="667"/>
      <c r="VFC20" s="667"/>
      <c r="VFD20" s="667"/>
      <c r="VFE20" s="667"/>
      <c r="VFF20" s="667"/>
      <c r="VFG20" s="667"/>
      <c r="VFH20" s="667"/>
      <c r="VFI20" s="667"/>
      <c r="VFJ20" s="667"/>
      <c r="VFK20" s="667"/>
      <c r="VFL20" s="667"/>
      <c r="VFM20" s="667"/>
      <c r="VFN20" s="667"/>
      <c r="VFO20" s="667"/>
      <c r="VFP20" s="667"/>
      <c r="VFQ20" s="667"/>
      <c r="VFR20" s="667"/>
      <c r="VFS20" s="667"/>
      <c r="VFT20" s="667"/>
      <c r="VFU20" s="667"/>
      <c r="VFV20" s="667"/>
      <c r="VFW20" s="667"/>
      <c r="VFX20" s="667"/>
      <c r="VFY20" s="667"/>
      <c r="VFZ20" s="667"/>
      <c r="VGA20" s="667"/>
      <c r="VGB20" s="667"/>
      <c r="VGC20" s="667"/>
      <c r="VGD20" s="667"/>
      <c r="VGE20" s="667"/>
      <c r="VGF20" s="667"/>
      <c r="VGG20" s="667"/>
      <c r="VGH20" s="667"/>
      <c r="VGI20" s="667"/>
      <c r="VGJ20" s="667"/>
      <c r="VGK20" s="667"/>
      <c r="VGL20" s="667"/>
      <c r="VGM20" s="667"/>
      <c r="VGN20" s="667"/>
      <c r="VGO20" s="667"/>
      <c r="VGP20" s="667"/>
      <c r="VGQ20" s="667"/>
      <c r="VGR20" s="667"/>
      <c r="VGS20" s="667"/>
      <c r="VGT20" s="667"/>
      <c r="VGU20" s="667"/>
      <c r="VGV20" s="667"/>
      <c r="VGW20" s="667"/>
      <c r="VGX20" s="667"/>
      <c r="VGY20" s="667"/>
      <c r="VGZ20" s="667"/>
      <c r="VHA20" s="667"/>
      <c r="VHB20" s="667"/>
      <c r="VHC20" s="667"/>
      <c r="VHD20" s="667"/>
      <c r="VHE20" s="667"/>
      <c r="VHF20" s="667"/>
      <c r="VHG20" s="667"/>
      <c r="VHH20" s="667"/>
      <c r="VHI20" s="667"/>
      <c r="VHJ20" s="667"/>
      <c r="VHK20" s="667"/>
      <c r="VHL20" s="667"/>
      <c r="VHM20" s="667"/>
      <c r="VHN20" s="667"/>
      <c r="VHO20" s="667"/>
      <c r="VHP20" s="667"/>
      <c r="VHQ20" s="667"/>
      <c r="VHR20" s="667"/>
      <c r="VHS20" s="667"/>
      <c r="VHT20" s="667"/>
      <c r="VHU20" s="667"/>
      <c r="VHV20" s="667"/>
      <c r="VHW20" s="667"/>
      <c r="VHX20" s="667"/>
      <c r="VHY20" s="667"/>
      <c r="VHZ20" s="667"/>
      <c r="VIA20" s="667"/>
      <c r="VIB20" s="667"/>
      <c r="VIC20" s="667"/>
      <c r="VID20" s="667"/>
      <c r="VIE20" s="667"/>
      <c r="VIF20" s="667"/>
      <c r="VIG20" s="667"/>
      <c r="VIH20" s="667"/>
      <c r="VII20" s="667"/>
      <c r="VIJ20" s="667"/>
      <c r="VIK20" s="667"/>
      <c r="VIL20" s="667"/>
      <c r="VIM20" s="667"/>
      <c r="VIN20" s="667"/>
      <c r="VIO20" s="667"/>
      <c r="VIP20" s="667"/>
      <c r="VIQ20" s="667"/>
      <c r="VIR20" s="667"/>
      <c r="VIS20" s="667"/>
      <c r="VIT20" s="667"/>
      <c r="VIU20" s="667"/>
      <c r="VIV20" s="667"/>
      <c r="VIW20" s="667"/>
      <c r="VIX20" s="667"/>
      <c r="VIY20" s="667"/>
      <c r="VIZ20" s="667"/>
      <c r="VJA20" s="667"/>
      <c r="VJB20" s="667"/>
      <c r="VJC20" s="667"/>
      <c r="VJD20" s="667"/>
      <c r="VJE20" s="667"/>
      <c r="VJF20" s="667"/>
      <c r="VJG20" s="667"/>
      <c r="VJH20" s="667"/>
      <c r="VJI20" s="667"/>
      <c r="VJJ20" s="667"/>
      <c r="VJK20" s="667"/>
      <c r="VJL20" s="667"/>
      <c r="VJM20" s="667"/>
      <c r="VJN20" s="667"/>
      <c r="VJO20" s="667"/>
      <c r="VJP20" s="667"/>
      <c r="VJQ20" s="667"/>
      <c r="VJR20" s="667"/>
      <c r="VJS20" s="667"/>
      <c r="VJT20" s="667"/>
      <c r="VJU20" s="667"/>
      <c r="VJV20" s="667"/>
      <c r="VJW20" s="667"/>
      <c r="VJX20" s="667"/>
      <c r="VJY20" s="667"/>
      <c r="VJZ20" s="667"/>
      <c r="VKA20" s="667"/>
      <c r="VKB20" s="667"/>
      <c r="VKC20" s="667"/>
      <c r="VKD20" s="667"/>
      <c r="VKE20" s="667"/>
      <c r="VKF20" s="667"/>
      <c r="VKG20" s="667"/>
      <c r="VKH20" s="667"/>
      <c r="VKI20" s="667"/>
      <c r="VKJ20" s="667"/>
      <c r="VKK20" s="667"/>
      <c r="VKL20" s="667"/>
      <c r="VKM20" s="667"/>
      <c r="VKN20" s="667"/>
      <c r="VKO20" s="667"/>
      <c r="VKP20" s="667"/>
      <c r="VKQ20" s="667"/>
      <c r="VKR20" s="667"/>
      <c r="VKS20" s="667"/>
      <c r="VKT20" s="667"/>
      <c r="VKU20" s="667"/>
      <c r="VKV20" s="667"/>
      <c r="VKW20" s="667"/>
      <c r="VKX20" s="667"/>
      <c r="VKY20" s="667"/>
      <c r="VKZ20" s="667"/>
      <c r="VLA20" s="667"/>
      <c r="VLB20" s="667"/>
      <c r="VLC20" s="667"/>
      <c r="VLD20" s="667"/>
      <c r="VLE20" s="667"/>
      <c r="VLF20" s="667"/>
      <c r="VLG20" s="667"/>
      <c r="VLH20" s="667"/>
      <c r="VLI20" s="667"/>
      <c r="VLJ20" s="667"/>
      <c r="VLK20" s="667"/>
      <c r="VLL20" s="667"/>
      <c r="VLM20" s="667"/>
      <c r="VLN20" s="667"/>
      <c r="VLO20" s="667"/>
      <c r="VLP20" s="667"/>
      <c r="VLQ20" s="667"/>
      <c r="VLR20" s="667"/>
      <c r="VLS20" s="667"/>
      <c r="VLT20" s="667"/>
      <c r="VLU20" s="667"/>
      <c r="VLV20" s="667"/>
      <c r="VLW20" s="667"/>
      <c r="VLX20" s="667"/>
      <c r="VLY20" s="667"/>
      <c r="VLZ20" s="667"/>
      <c r="VMA20" s="667"/>
      <c r="VMB20" s="667"/>
      <c r="VMC20" s="667"/>
      <c r="VMD20" s="667"/>
      <c r="VME20" s="667"/>
      <c r="VMF20" s="667"/>
      <c r="VMG20" s="667"/>
      <c r="VMH20" s="667"/>
      <c r="VMI20" s="667"/>
      <c r="VMJ20" s="667"/>
      <c r="VMK20" s="667"/>
      <c r="VML20" s="667"/>
      <c r="VMM20" s="667"/>
      <c r="VMN20" s="667"/>
      <c r="VMO20" s="667"/>
      <c r="VMP20" s="667"/>
      <c r="VMQ20" s="667"/>
      <c r="VMR20" s="667"/>
      <c r="VMS20" s="667"/>
      <c r="VMT20" s="667"/>
      <c r="VMU20" s="667"/>
      <c r="VMV20" s="667"/>
      <c r="VMW20" s="667"/>
      <c r="VMX20" s="667"/>
      <c r="VMY20" s="667"/>
      <c r="VMZ20" s="667"/>
      <c r="VNA20" s="667"/>
      <c r="VNB20" s="667"/>
      <c r="VNC20" s="667"/>
      <c r="VND20" s="667"/>
      <c r="VNE20" s="667"/>
      <c r="VNF20" s="667"/>
      <c r="VNG20" s="667"/>
      <c r="VNH20" s="667"/>
      <c r="VNI20" s="667"/>
      <c r="VNJ20" s="667"/>
      <c r="VNK20" s="667"/>
      <c r="VNL20" s="667"/>
      <c r="VNM20" s="667"/>
      <c r="VNN20" s="667"/>
      <c r="VNO20" s="667"/>
      <c r="VNP20" s="667"/>
      <c r="VNQ20" s="667"/>
      <c r="VNR20" s="667"/>
      <c r="VNS20" s="667"/>
      <c r="VNT20" s="667"/>
      <c r="VNU20" s="667"/>
      <c r="VNV20" s="667"/>
      <c r="VNW20" s="667"/>
      <c r="VNX20" s="667"/>
      <c r="VNY20" s="667"/>
      <c r="VNZ20" s="667"/>
      <c r="VOA20" s="667"/>
      <c r="VOB20" s="667"/>
      <c r="VOC20" s="667"/>
      <c r="VOD20" s="667"/>
      <c r="VOE20" s="667"/>
      <c r="VOF20" s="667"/>
      <c r="VOG20" s="667"/>
      <c r="VOH20" s="667"/>
      <c r="VOI20" s="667"/>
      <c r="VOJ20" s="667"/>
      <c r="VOK20" s="667"/>
      <c r="VOL20" s="667"/>
      <c r="VOM20" s="667"/>
      <c r="VON20" s="667"/>
      <c r="VOO20" s="667"/>
      <c r="VOP20" s="667"/>
      <c r="VOQ20" s="667"/>
      <c r="VOR20" s="667"/>
      <c r="VOS20" s="667"/>
      <c r="VOT20" s="667"/>
      <c r="VOU20" s="667"/>
      <c r="VOV20" s="667"/>
      <c r="VOW20" s="667"/>
      <c r="VOX20" s="667"/>
      <c r="VOY20" s="667"/>
      <c r="VOZ20" s="667"/>
      <c r="VPA20" s="667"/>
      <c r="VPB20" s="667"/>
      <c r="VPC20" s="667"/>
      <c r="VPD20" s="667"/>
      <c r="VPE20" s="667"/>
      <c r="VPF20" s="667"/>
      <c r="VPG20" s="667"/>
      <c r="VPH20" s="667"/>
      <c r="VPI20" s="667"/>
      <c r="VPJ20" s="667"/>
      <c r="VPK20" s="667"/>
      <c r="VPL20" s="667"/>
      <c r="VPM20" s="667"/>
      <c r="VPN20" s="667"/>
      <c r="VPO20" s="667"/>
      <c r="VPP20" s="667"/>
      <c r="VPQ20" s="667"/>
      <c r="VPR20" s="667"/>
      <c r="VPS20" s="667"/>
      <c r="VPT20" s="667"/>
      <c r="VPU20" s="667"/>
      <c r="VPV20" s="667"/>
      <c r="VPW20" s="667"/>
      <c r="VPX20" s="667"/>
      <c r="VPY20" s="667"/>
      <c r="VPZ20" s="667"/>
      <c r="VQA20" s="667"/>
      <c r="VQB20" s="667"/>
      <c r="VQC20" s="667"/>
      <c r="VQD20" s="667"/>
      <c r="VQE20" s="667"/>
      <c r="VQF20" s="667"/>
      <c r="VQG20" s="667"/>
      <c r="VQH20" s="667"/>
      <c r="VQI20" s="667"/>
      <c r="VQJ20" s="667"/>
      <c r="VQK20" s="667"/>
      <c r="VQL20" s="667"/>
      <c r="VQM20" s="667"/>
      <c r="VQN20" s="667"/>
      <c r="VQO20" s="667"/>
      <c r="VQP20" s="667"/>
      <c r="VQQ20" s="667"/>
      <c r="VQR20" s="667"/>
      <c r="VQS20" s="667"/>
      <c r="VQT20" s="667"/>
      <c r="VQU20" s="667"/>
      <c r="VQV20" s="667"/>
      <c r="VQW20" s="667"/>
      <c r="VQX20" s="667"/>
      <c r="VQY20" s="667"/>
      <c r="VQZ20" s="667"/>
      <c r="VRA20" s="667"/>
      <c r="VRB20" s="667"/>
      <c r="VRC20" s="667"/>
      <c r="VRD20" s="667"/>
      <c r="VRE20" s="667"/>
      <c r="VRF20" s="667"/>
      <c r="VRG20" s="667"/>
      <c r="VRH20" s="667"/>
      <c r="VRI20" s="667"/>
      <c r="VRJ20" s="667"/>
      <c r="VRK20" s="667"/>
      <c r="VRL20" s="667"/>
      <c r="VRM20" s="667"/>
      <c r="VRN20" s="667"/>
      <c r="VRO20" s="667"/>
      <c r="VRP20" s="667"/>
      <c r="VRQ20" s="667"/>
      <c r="VRR20" s="667"/>
      <c r="VRS20" s="667"/>
      <c r="VRT20" s="667"/>
      <c r="VRU20" s="667"/>
      <c r="VRV20" s="667"/>
      <c r="VRW20" s="667"/>
      <c r="VRX20" s="667"/>
      <c r="VRY20" s="667"/>
      <c r="VRZ20" s="667"/>
      <c r="VSA20" s="667"/>
      <c r="VSB20" s="667"/>
      <c r="VSC20" s="667"/>
      <c r="VSD20" s="667"/>
      <c r="VSE20" s="667"/>
      <c r="VSF20" s="667"/>
      <c r="VSG20" s="667"/>
      <c r="VSH20" s="667"/>
      <c r="VSI20" s="667"/>
      <c r="VSJ20" s="667"/>
      <c r="VSK20" s="667"/>
      <c r="VSL20" s="667"/>
      <c r="VSM20" s="667"/>
      <c r="VSN20" s="667"/>
      <c r="VSO20" s="667"/>
      <c r="VSP20" s="667"/>
      <c r="VSQ20" s="667"/>
      <c r="VSR20" s="667"/>
      <c r="VSS20" s="667"/>
      <c r="VST20" s="667"/>
      <c r="VSU20" s="667"/>
      <c r="VSV20" s="667"/>
      <c r="VSW20" s="667"/>
      <c r="VSX20" s="667"/>
      <c r="VSY20" s="667"/>
      <c r="VSZ20" s="667"/>
      <c r="VTA20" s="667"/>
      <c r="VTB20" s="667"/>
      <c r="VTC20" s="667"/>
      <c r="VTD20" s="667"/>
      <c r="VTE20" s="667"/>
      <c r="VTF20" s="667"/>
      <c r="VTG20" s="667"/>
      <c r="VTH20" s="667"/>
      <c r="VTI20" s="667"/>
      <c r="VTJ20" s="667"/>
      <c r="VTK20" s="667"/>
      <c r="VTL20" s="667"/>
      <c r="VTM20" s="667"/>
      <c r="VTN20" s="667"/>
      <c r="VTO20" s="667"/>
      <c r="VTP20" s="667"/>
      <c r="VTQ20" s="667"/>
      <c r="VTR20" s="667"/>
      <c r="VTS20" s="667"/>
      <c r="VTT20" s="667"/>
      <c r="VTU20" s="667"/>
      <c r="VTV20" s="667"/>
      <c r="VTW20" s="667"/>
      <c r="VTX20" s="667"/>
      <c r="VTY20" s="667"/>
      <c r="VTZ20" s="667"/>
      <c r="VUA20" s="667"/>
      <c r="VUB20" s="667"/>
      <c r="VUC20" s="667"/>
      <c r="VUD20" s="667"/>
      <c r="VUE20" s="667"/>
      <c r="VUF20" s="667"/>
      <c r="VUG20" s="667"/>
      <c r="VUH20" s="667"/>
      <c r="VUI20" s="667"/>
      <c r="VUJ20" s="667"/>
      <c r="VUK20" s="667"/>
      <c r="VUL20" s="667"/>
      <c r="VUM20" s="667"/>
      <c r="VUN20" s="667"/>
      <c r="VUO20" s="667"/>
      <c r="VUP20" s="667"/>
      <c r="VUQ20" s="667"/>
      <c r="VUR20" s="667"/>
      <c r="VUS20" s="667"/>
      <c r="VUT20" s="667"/>
      <c r="VUU20" s="667"/>
      <c r="VUV20" s="667"/>
      <c r="VUW20" s="667"/>
      <c r="VUX20" s="667"/>
      <c r="VUY20" s="667"/>
      <c r="VUZ20" s="667"/>
      <c r="VVA20" s="667"/>
      <c r="VVB20" s="667"/>
      <c r="VVC20" s="667"/>
      <c r="VVD20" s="667"/>
      <c r="VVE20" s="667"/>
      <c r="VVF20" s="667"/>
      <c r="VVG20" s="667"/>
      <c r="VVH20" s="667"/>
      <c r="VVI20" s="667"/>
      <c r="VVJ20" s="667"/>
      <c r="VVK20" s="667"/>
      <c r="VVL20" s="667"/>
      <c r="VVM20" s="667"/>
      <c r="VVN20" s="667"/>
      <c r="VVO20" s="667"/>
      <c r="VVP20" s="667"/>
      <c r="VVQ20" s="667"/>
      <c r="VVR20" s="667"/>
      <c r="VVS20" s="667"/>
      <c r="VVT20" s="667"/>
      <c r="VVU20" s="667"/>
      <c r="VVV20" s="667"/>
      <c r="VVW20" s="667"/>
      <c r="VVX20" s="667"/>
      <c r="VVY20" s="667"/>
      <c r="VVZ20" s="667"/>
      <c r="VWA20" s="667"/>
      <c r="VWB20" s="667"/>
      <c r="VWC20" s="667"/>
      <c r="VWD20" s="667"/>
      <c r="VWE20" s="667"/>
      <c r="VWF20" s="667"/>
      <c r="VWG20" s="667"/>
      <c r="VWH20" s="667"/>
      <c r="VWI20" s="667"/>
      <c r="VWJ20" s="667"/>
      <c r="VWK20" s="667"/>
      <c r="VWL20" s="667"/>
      <c r="VWM20" s="667"/>
      <c r="VWN20" s="667"/>
      <c r="VWO20" s="667"/>
      <c r="VWP20" s="667"/>
      <c r="VWQ20" s="667"/>
      <c r="VWR20" s="667"/>
      <c r="VWS20" s="667"/>
      <c r="VWT20" s="667"/>
      <c r="VWU20" s="667"/>
      <c r="VWV20" s="667"/>
      <c r="VWW20" s="667"/>
      <c r="VWX20" s="667"/>
      <c r="VWY20" s="667"/>
      <c r="VWZ20" s="667"/>
      <c r="VXA20" s="667"/>
      <c r="VXB20" s="667"/>
      <c r="VXC20" s="667"/>
      <c r="VXD20" s="667"/>
      <c r="VXE20" s="667"/>
      <c r="VXF20" s="667"/>
      <c r="VXG20" s="667"/>
      <c r="VXH20" s="667"/>
      <c r="VXI20" s="667"/>
      <c r="VXJ20" s="667"/>
      <c r="VXK20" s="667"/>
      <c r="VXL20" s="667"/>
      <c r="VXM20" s="667"/>
      <c r="VXN20" s="667"/>
      <c r="VXO20" s="667"/>
      <c r="VXP20" s="667"/>
      <c r="VXQ20" s="667"/>
      <c r="VXR20" s="667"/>
      <c r="VXS20" s="667"/>
      <c r="VXT20" s="667"/>
      <c r="VXU20" s="667"/>
      <c r="VXV20" s="667"/>
      <c r="VXW20" s="667"/>
      <c r="VXX20" s="667"/>
      <c r="VXY20" s="667"/>
      <c r="VXZ20" s="667"/>
      <c r="VYA20" s="667"/>
      <c r="VYB20" s="667"/>
      <c r="VYC20" s="667"/>
      <c r="VYD20" s="667"/>
      <c r="VYE20" s="667"/>
      <c r="VYF20" s="667"/>
      <c r="VYG20" s="667"/>
      <c r="VYH20" s="667"/>
      <c r="VYI20" s="667"/>
      <c r="VYJ20" s="667"/>
      <c r="VYK20" s="667"/>
      <c r="VYL20" s="667"/>
      <c r="VYM20" s="667"/>
      <c r="VYN20" s="667"/>
      <c r="VYO20" s="667"/>
      <c r="VYP20" s="667"/>
      <c r="VYQ20" s="667"/>
      <c r="VYR20" s="667"/>
      <c r="VYS20" s="667"/>
      <c r="VYT20" s="667"/>
      <c r="VYU20" s="667"/>
      <c r="VYV20" s="667"/>
      <c r="VYW20" s="667"/>
      <c r="VYX20" s="667"/>
      <c r="VYY20" s="667"/>
      <c r="VYZ20" s="667"/>
      <c r="VZA20" s="667"/>
      <c r="VZB20" s="667"/>
      <c r="VZC20" s="667"/>
      <c r="VZD20" s="667"/>
      <c r="VZE20" s="667"/>
      <c r="VZF20" s="667"/>
      <c r="VZG20" s="667"/>
      <c r="VZH20" s="667"/>
      <c r="VZI20" s="667"/>
      <c r="VZJ20" s="667"/>
      <c r="VZK20" s="667"/>
      <c r="VZL20" s="667"/>
      <c r="VZM20" s="667"/>
      <c r="VZN20" s="667"/>
      <c r="VZO20" s="667"/>
      <c r="VZP20" s="667"/>
      <c r="VZQ20" s="667"/>
      <c r="VZR20" s="667"/>
      <c r="VZS20" s="667"/>
      <c r="VZT20" s="667"/>
      <c r="VZU20" s="667"/>
      <c r="VZV20" s="667"/>
      <c r="VZW20" s="667"/>
      <c r="VZX20" s="667"/>
      <c r="VZY20" s="667"/>
      <c r="VZZ20" s="667"/>
      <c r="WAA20" s="667"/>
      <c r="WAB20" s="667"/>
      <c r="WAC20" s="667"/>
      <c r="WAD20" s="667"/>
      <c r="WAE20" s="667"/>
      <c r="WAF20" s="667"/>
      <c r="WAG20" s="667"/>
      <c r="WAH20" s="667"/>
      <c r="WAI20" s="667"/>
      <c r="WAJ20" s="667"/>
      <c r="WAK20" s="667"/>
      <c r="WAL20" s="667"/>
      <c r="WAM20" s="667"/>
      <c r="WAN20" s="667"/>
      <c r="WAO20" s="667"/>
      <c r="WAP20" s="667"/>
      <c r="WAQ20" s="667"/>
      <c r="WAR20" s="667"/>
      <c r="WAS20" s="667"/>
      <c r="WAT20" s="667"/>
      <c r="WAU20" s="667"/>
      <c r="WAV20" s="667"/>
      <c r="WAW20" s="667"/>
      <c r="WAX20" s="667"/>
      <c r="WAY20" s="667"/>
      <c r="WAZ20" s="667"/>
      <c r="WBA20" s="667"/>
      <c r="WBB20" s="667"/>
      <c r="WBC20" s="667"/>
      <c r="WBD20" s="667"/>
      <c r="WBE20" s="667"/>
      <c r="WBF20" s="667"/>
      <c r="WBG20" s="667"/>
      <c r="WBH20" s="667"/>
      <c r="WBI20" s="667"/>
      <c r="WBJ20" s="667"/>
      <c r="WBK20" s="667"/>
      <c r="WBL20" s="667"/>
      <c r="WBM20" s="667"/>
      <c r="WBN20" s="667"/>
      <c r="WBO20" s="667"/>
      <c r="WBP20" s="667"/>
      <c r="WBQ20" s="667"/>
      <c r="WBR20" s="667"/>
      <c r="WBS20" s="667"/>
      <c r="WBT20" s="667"/>
      <c r="WBU20" s="667"/>
      <c r="WBV20" s="667"/>
      <c r="WBW20" s="667"/>
      <c r="WBX20" s="667"/>
      <c r="WBY20" s="667"/>
      <c r="WBZ20" s="667"/>
      <c r="WCA20" s="667"/>
      <c r="WCB20" s="667"/>
      <c r="WCC20" s="667"/>
      <c r="WCD20" s="667"/>
      <c r="WCE20" s="667"/>
      <c r="WCF20" s="667"/>
      <c r="WCG20" s="667"/>
      <c r="WCH20" s="667"/>
      <c r="WCI20" s="667"/>
      <c r="WCJ20" s="667"/>
      <c r="WCK20" s="667"/>
      <c r="WCL20" s="667"/>
      <c r="WCM20" s="667"/>
      <c r="WCN20" s="667"/>
      <c r="WCO20" s="667"/>
      <c r="WCP20" s="667"/>
      <c r="WCQ20" s="667"/>
      <c r="WCR20" s="667"/>
      <c r="WCS20" s="667"/>
      <c r="WCT20" s="667"/>
      <c r="WCU20" s="667"/>
      <c r="WCV20" s="667"/>
      <c r="WCW20" s="667"/>
      <c r="WCX20" s="667"/>
      <c r="WCY20" s="667"/>
      <c r="WCZ20" s="667"/>
      <c r="WDA20" s="667"/>
      <c r="WDB20" s="667"/>
      <c r="WDC20" s="667"/>
      <c r="WDD20" s="667"/>
      <c r="WDE20" s="667"/>
      <c r="WDF20" s="667"/>
      <c r="WDG20" s="667"/>
      <c r="WDH20" s="667"/>
      <c r="WDI20" s="667"/>
      <c r="WDJ20" s="667"/>
      <c r="WDK20" s="667"/>
      <c r="WDL20" s="667"/>
      <c r="WDM20" s="667"/>
      <c r="WDN20" s="667"/>
      <c r="WDO20" s="667"/>
      <c r="WDP20" s="667"/>
      <c r="WDQ20" s="667"/>
      <c r="WDR20" s="667"/>
      <c r="WDS20" s="667"/>
      <c r="WDT20" s="667"/>
      <c r="WDU20" s="667"/>
      <c r="WDV20" s="667"/>
      <c r="WDW20" s="667"/>
      <c r="WDX20" s="667"/>
      <c r="WDY20" s="667"/>
      <c r="WDZ20" s="667"/>
      <c r="WEA20" s="667"/>
      <c r="WEB20" s="667"/>
      <c r="WEC20" s="667"/>
      <c r="WED20" s="667"/>
      <c r="WEE20" s="667"/>
      <c r="WEF20" s="667"/>
      <c r="WEG20" s="667"/>
      <c r="WEH20" s="667"/>
      <c r="WEI20" s="667"/>
      <c r="WEJ20" s="667"/>
      <c r="WEK20" s="667"/>
      <c r="WEL20" s="667"/>
      <c r="WEM20" s="667"/>
      <c r="WEN20" s="667"/>
      <c r="WEO20" s="667"/>
      <c r="WEP20" s="667"/>
      <c r="WEQ20" s="667"/>
      <c r="WER20" s="667"/>
      <c r="WES20" s="667"/>
      <c r="WET20" s="667"/>
      <c r="WEU20" s="667"/>
      <c r="WEV20" s="667"/>
      <c r="WEW20" s="667"/>
      <c r="WEX20" s="667"/>
      <c r="WEY20" s="667"/>
      <c r="WEZ20" s="667"/>
      <c r="WFA20" s="667"/>
      <c r="WFB20" s="667"/>
      <c r="WFC20" s="667"/>
      <c r="WFD20" s="667"/>
      <c r="WFE20" s="667"/>
      <c r="WFF20" s="667"/>
      <c r="WFG20" s="667"/>
      <c r="WFH20" s="667"/>
      <c r="WFI20" s="667"/>
      <c r="WFJ20" s="667"/>
      <c r="WFK20" s="667"/>
      <c r="WFL20" s="667"/>
      <c r="WFM20" s="667"/>
      <c r="WFN20" s="667"/>
      <c r="WFO20" s="667"/>
      <c r="WFP20" s="667"/>
      <c r="WFQ20" s="667"/>
      <c r="WFR20" s="667"/>
      <c r="WFS20" s="667"/>
      <c r="WFT20" s="667"/>
      <c r="WFU20" s="667"/>
      <c r="WFV20" s="667"/>
      <c r="WFW20" s="667"/>
      <c r="WFX20" s="667"/>
      <c r="WFY20" s="667"/>
      <c r="WFZ20" s="667"/>
      <c r="WGA20" s="667"/>
      <c r="WGB20" s="667"/>
      <c r="WGC20" s="667"/>
      <c r="WGD20" s="667"/>
      <c r="WGE20" s="667"/>
      <c r="WGF20" s="667"/>
      <c r="WGG20" s="667"/>
      <c r="WGH20" s="667"/>
      <c r="WGI20" s="667"/>
      <c r="WGJ20" s="667"/>
      <c r="WGK20" s="667"/>
      <c r="WGL20" s="667"/>
      <c r="WGM20" s="667"/>
      <c r="WGN20" s="667"/>
      <c r="WGO20" s="667"/>
      <c r="WGP20" s="667"/>
      <c r="WGQ20" s="667"/>
      <c r="WGR20" s="667"/>
      <c r="WGS20" s="667"/>
      <c r="WGT20" s="667"/>
      <c r="WGU20" s="667"/>
      <c r="WGV20" s="667"/>
      <c r="WGW20" s="667"/>
      <c r="WGX20" s="667"/>
      <c r="WGY20" s="667"/>
      <c r="WGZ20" s="667"/>
      <c r="WHA20" s="667"/>
      <c r="WHB20" s="667"/>
      <c r="WHC20" s="667"/>
      <c r="WHD20" s="667"/>
      <c r="WHE20" s="667"/>
      <c r="WHF20" s="667"/>
      <c r="WHG20" s="667"/>
      <c r="WHH20" s="667"/>
      <c r="WHI20" s="667"/>
      <c r="WHJ20" s="667"/>
      <c r="WHK20" s="667"/>
      <c r="WHL20" s="667"/>
      <c r="WHM20" s="667"/>
      <c r="WHN20" s="667"/>
      <c r="WHO20" s="667"/>
      <c r="WHP20" s="667"/>
      <c r="WHQ20" s="667"/>
      <c r="WHR20" s="667"/>
      <c r="WHS20" s="667"/>
      <c r="WHT20" s="667"/>
      <c r="WHU20" s="667"/>
      <c r="WHV20" s="667"/>
      <c r="WHW20" s="667"/>
      <c r="WHX20" s="667"/>
      <c r="WHY20" s="667"/>
      <c r="WHZ20" s="667"/>
      <c r="WIA20" s="667"/>
      <c r="WIB20" s="667"/>
      <c r="WIC20" s="667"/>
      <c r="WID20" s="667"/>
      <c r="WIE20" s="667"/>
      <c r="WIF20" s="667"/>
      <c r="WIG20" s="667"/>
      <c r="WIH20" s="667"/>
      <c r="WII20" s="667"/>
      <c r="WIJ20" s="667"/>
      <c r="WIK20" s="667"/>
      <c r="WIL20" s="667"/>
      <c r="WIM20" s="667"/>
      <c r="WIN20" s="667"/>
      <c r="WIO20" s="667"/>
      <c r="WIP20" s="667"/>
      <c r="WIQ20" s="667"/>
      <c r="WIR20" s="667"/>
      <c r="WIS20" s="667"/>
      <c r="WIT20" s="667"/>
      <c r="WIU20" s="667"/>
      <c r="WIV20" s="667"/>
      <c r="WIW20" s="667"/>
      <c r="WIX20" s="667"/>
      <c r="WIY20" s="667"/>
      <c r="WIZ20" s="667"/>
      <c r="WJA20" s="667"/>
      <c r="WJB20" s="667"/>
      <c r="WJC20" s="667"/>
      <c r="WJD20" s="667"/>
      <c r="WJE20" s="667"/>
      <c r="WJF20" s="667"/>
      <c r="WJG20" s="667"/>
      <c r="WJH20" s="667"/>
      <c r="WJI20" s="667"/>
      <c r="WJJ20" s="667"/>
      <c r="WJK20" s="667"/>
      <c r="WJL20" s="667"/>
      <c r="WJM20" s="667"/>
      <c r="WJN20" s="667"/>
      <c r="WJO20" s="667"/>
      <c r="WJP20" s="667"/>
      <c r="WJQ20" s="667"/>
      <c r="WJR20" s="667"/>
      <c r="WJS20" s="667"/>
      <c r="WJT20" s="667"/>
      <c r="WJU20" s="667"/>
      <c r="WJV20" s="667"/>
      <c r="WJW20" s="667"/>
      <c r="WJX20" s="667"/>
      <c r="WJY20" s="667"/>
      <c r="WJZ20" s="667"/>
      <c r="WKA20" s="667"/>
      <c r="WKB20" s="667"/>
      <c r="WKC20" s="667"/>
      <c r="WKD20" s="667"/>
      <c r="WKE20" s="667"/>
      <c r="WKF20" s="667"/>
      <c r="WKG20" s="667"/>
      <c r="WKH20" s="667"/>
      <c r="WKI20" s="667"/>
      <c r="WKJ20" s="667"/>
      <c r="WKK20" s="667"/>
      <c r="WKL20" s="667"/>
      <c r="WKM20" s="667"/>
      <c r="WKN20" s="667"/>
      <c r="WKO20" s="667"/>
      <c r="WKP20" s="667"/>
      <c r="WKQ20" s="667"/>
      <c r="WKR20" s="667"/>
      <c r="WKS20" s="667"/>
      <c r="WKT20" s="667"/>
      <c r="WKU20" s="667"/>
      <c r="WKV20" s="667"/>
      <c r="WKW20" s="667"/>
      <c r="WKX20" s="667"/>
      <c r="WKY20" s="667"/>
      <c r="WKZ20" s="667"/>
      <c r="WLA20" s="667"/>
      <c r="WLB20" s="667"/>
      <c r="WLC20" s="667"/>
      <c r="WLD20" s="667"/>
      <c r="WLE20" s="667"/>
      <c r="WLF20" s="667"/>
      <c r="WLG20" s="667"/>
      <c r="WLH20" s="667"/>
      <c r="WLI20" s="667"/>
      <c r="WLJ20" s="667"/>
      <c r="WLK20" s="667"/>
      <c r="WLL20" s="667"/>
      <c r="WLM20" s="667"/>
      <c r="WLN20" s="667"/>
      <c r="WLO20" s="667"/>
      <c r="WLP20" s="667"/>
      <c r="WLQ20" s="667"/>
      <c r="WLR20" s="667"/>
      <c r="WLS20" s="667"/>
      <c r="WLT20" s="667"/>
      <c r="WLU20" s="667"/>
      <c r="WLV20" s="667"/>
      <c r="WLW20" s="667"/>
      <c r="WLX20" s="667"/>
      <c r="WLY20" s="667"/>
      <c r="WLZ20" s="667"/>
      <c r="WMA20" s="667"/>
      <c r="WMB20" s="667"/>
      <c r="WMC20" s="667"/>
      <c r="WMD20" s="667"/>
      <c r="WME20" s="667"/>
      <c r="WMF20" s="667"/>
      <c r="WMG20" s="667"/>
      <c r="WMH20" s="667"/>
      <c r="WMI20" s="667"/>
      <c r="WMJ20" s="667"/>
      <c r="WMK20" s="667"/>
      <c r="WML20" s="667"/>
      <c r="WMM20" s="667"/>
      <c r="WMN20" s="667"/>
      <c r="WMO20" s="667"/>
      <c r="WMP20" s="667"/>
      <c r="WMQ20" s="667"/>
      <c r="WMR20" s="667"/>
      <c r="WMS20" s="667"/>
      <c r="WMT20" s="667"/>
      <c r="WMU20" s="667"/>
      <c r="WMV20" s="667"/>
      <c r="WMW20" s="667"/>
      <c r="WMX20" s="667"/>
      <c r="WMY20" s="667"/>
      <c r="WMZ20" s="667"/>
      <c r="WNA20" s="667"/>
      <c r="WNB20" s="667"/>
      <c r="WNC20" s="667"/>
      <c r="WND20" s="667"/>
      <c r="WNE20" s="667"/>
      <c r="WNF20" s="667"/>
      <c r="WNG20" s="667"/>
      <c r="WNH20" s="667"/>
      <c r="WNI20" s="667"/>
      <c r="WNJ20" s="667"/>
      <c r="WNK20" s="667"/>
      <c r="WNL20" s="667"/>
      <c r="WNM20" s="667"/>
      <c r="WNN20" s="667"/>
      <c r="WNO20" s="667"/>
      <c r="WNP20" s="667"/>
      <c r="WNQ20" s="667"/>
      <c r="WNR20" s="667"/>
      <c r="WNS20" s="667"/>
      <c r="WNT20" s="667"/>
      <c r="WNU20" s="667"/>
      <c r="WNV20" s="667"/>
      <c r="WNW20" s="667"/>
      <c r="WNX20" s="667"/>
      <c r="WNY20" s="667"/>
      <c r="WNZ20" s="667"/>
      <c r="WOA20" s="667"/>
      <c r="WOB20" s="667"/>
      <c r="WOC20" s="667"/>
      <c r="WOD20" s="667"/>
      <c r="WOE20" s="667"/>
      <c r="WOF20" s="667"/>
      <c r="WOG20" s="667"/>
      <c r="WOH20" s="667"/>
      <c r="WOI20" s="667"/>
      <c r="WOJ20" s="667"/>
      <c r="WOK20" s="667"/>
      <c r="WOL20" s="667"/>
      <c r="WOM20" s="667"/>
      <c r="WON20" s="667"/>
      <c r="WOO20" s="667"/>
      <c r="WOP20" s="667"/>
      <c r="WOQ20" s="667"/>
      <c r="WOR20" s="667"/>
      <c r="WOS20" s="667"/>
      <c r="WOT20" s="667"/>
      <c r="WOU20" s="667"/>
      <c r="WOV20" s="667"/>
      <c r="WOW20" s="667"/>
      <c r="WOX20" s="667"/>
      <c r="WOY20" s="667"/>
      <c r="WOZ20" s="667"/>
      <c r="WPA20" s="667"/>
      <c r="WPB20" s="667"/>
      <c r="WPC20" s="667"/>
      <c r="WPD20" s="667"/>
      <c r="WPE20" s="667"/>
      <c r="WPF20" s="667"/>
      <c r="WPG20" s="667"/>
      <c r="WPH20" s="667"/>
      <c r="WPI20" s="667"/>
      <c r="WPJ20" s="667"/>
      <c r="WPK20" s="667"/>
      <c r="WPL20" s="667"/>
      <c r="WPM20" s="667"/>
      <c r="WPN20" s="667"/>
      <c r="WPO20" s="667"/>
      <c r="WPP20" s="667"/>
      <c r="WPQ20" s="667"/>
      <c r="WPR20" s="667"/>
      <c r="WPS20" s="667"/>
      <c r="WPT20" s="667"/>
      <c r="WPU20" s="667"/>
      <c r="WPV20" s="667"/>
      <c r="WPW20" s="667"/>
      <c r="WPX20" s="667"/>
      <c r="WPY20" s="667"/>
      <c r="WPZ20" s="667"/>
      <c r="WQA20" s="667"/>
      <c r="WQB20" s="667"/>
      <c r="WQC20" s="667"/>
      <c r="WQD20" s="667"/>
      <c r="WQE20" s="667"/>
      <c r="WQF20" s="667"/>
      <c r="WQG20" s="667"/>
      <c r="WQH20" s="667"/>
      <c r="WQI20" s="667"/>
      <c r="WQJ20" s="667"/>
      <c r="WQK20" s="667"/>
      <c r="WQL20" s="667"/>
      <c r="WQM20" s="667"/>
      <c r="WQN20" s="667"/>
      <c r="WQO20" s="667"/>
      <c r="WQP20" s="667"/>
      <c r="WQQ20" s="667"/>
      <c r="WQR20" s="667"/>
      <c r="WQS20" s="667"/>
      <c r="WQT20" s="667"/>
      <c r="WQU20" s="667"/>
      <c r="WQV20" s="667"/>
      <c r="WQW20" s="667"/>
      <c r="WQX20" s="667"/>
      <c r="WQY20" s="667"/>
      <c r="WQZ20" s="667"/>
      <c r="WRA20" s="667"/>
      <c r="WRB20" s="667"/>
      <c r="WRC20" s="667"/>
      <c r="WRD20" s="667"/>
      <c r="WRE20" s="667"/>
      <c r="WRF20" s="667"/>
      <c r="WRG20" s="667"/>
      <c r="WRH20" s="667"/>
      <c r="WRI20" s="667"/>
      <c r="WRJ20" s="667"/>
      <c r="WRK20" s="667"/>
      <c r="WRL20" s="667"/>
      <c r="WRM20" s="667"/>
      <c r="WRN20" s="667"/>
      <c r="WRO20" s="667"/>
      <c r="WRP20" s="667"/>
      <c r="WRQ20" s="667"/>
      <c r="WRR20" s="667"/>
      <c r="WRS20" s="667"/>
      <c r="WRT20" s="667"/>
      <c r="WRU20" s="667"/>
      <c r="WRV20" s="667"/>
      <c r="WRW20" s="667"/>
      <c r="WRX20" s="667"/>
      <c r="WRY20" s="667"/>
      <c r="WRZ20" s="667"/>
      <c r="WSA20" s="667"/>
      <c r="WSB20" s="667"/>
      <c r="WSC20" s="667"/>
      <c r="WSD20" s="667"/>
      <c r="WSE20" s="667"/>
      <c r="WSF20" s="667"/>
      <c r="WSG20" s="667"/>
      <c r="WSH20" s="667"/>
      <c r="WSI20" s="667"/>
      <c r="WSJ20" s="667"/>
      <c r="WSK20" s="667"/>
      <c r="WSL20" s="667"/>
      <c r="WSM20" s="667"/>
      <c r="WSN20" s="667"/>
      <c r="WSO20" s="667"/>
      <c r="WSP20" s="667"/>
      <c r="WSQ20" s="667"/>
      <c r="WSR20" s="667"/>
      <c r="WSS20" s="667"/>
      <c r="WST20" s="667"/>
      <c r="WSU20" s="667"/>
      <c r="WSV20" s="667"/>
      <c r="WSW20" s="667"/>
      <c r="WSX20" s="667"/>
      <c r="WSY20" s="667"/>
      <c r="WSZ20" s="667"/>
      <c r="WTA20" s="667"/>
      <c r="WTB20" s="667"/>
      <c r="WTC20" s="667"/>
      <c r="WTD20" s="667"/>
      <c r="WTE20" s="667"/>
      <c r="WTF20" s="667"/>
      <c r="WTG20" s="667"/>
      <c r="WTH20" s="667"/>
      <c r="WTI20" s="667"/>
      <c r="WTJ20" s="667"/>
      <c r="WTK20" s="667"/>
      <c r="WTL20" s="667"/>
      <c r="WTM20" s="667"/>
      <c r="WTN20" s="667"/>
      <c r="WTO20" s="667"/>
      <c r="WTP20" s="667"/>
      <c r="WTQ20" s="667"/>
      <c r="WTR20" s="667"/>
      <c r="WTS20" s="667"/>
      <c r="WTT20" s="667"/>
      <c r="WTU20" s="667"/>
      <c r="WTV20" s="667"/>
      <c r="WTW20" s="667"/>
      <c r="WTX20" s="667"/>
      <c r="WTY20" s="667"/>
      <c r="WTZ20" s="667"/>
      <c r="WUA20" s="667"/>
      <c r="WUB20" s="667"/>
      <c r="WUC20" s="667"/>
      <c r="WUD20" s="667"/>
      <c r="WUE20" s="667"/>
      <c r="WUF20" s="667"/>
      <c r="WUG20" s="667"/>
      <c r="WUH20" s="667"/>
      <c r="WUI20" s="667"/>
      <c r="WUJ20" s="667"/>
      <c r="WUK20" s="667"/>
      <c r="WUL20" s="667"/>
      <c r="WUM20" s="667"/>
      <c r="WUN20" s="667"/>
      <c r="WUO20" s="667"/>
      <c r="WUP20" s="667"/>
      <c r="WUQ20" s="667"/>
      <c r="WUR20" s="667"/>
      <c r="WUS20" s="667"/>
      <c r="WUT20" s="667"/>
      <c r="WUU20" s="667"/>
      <c r="WUV20" s="667"/>
      <c r="WUW20" s="667"/>
      <c r="WUX20" s="667"/>
      <c r="WUY20" s="667"/>
      <c r="WUZ20" s="667"/>
      <c r="WVA20" s="667"/>
      <c r="WVB20" s="667"/>
      <c r="WVC20" s="667"/>
      <c r="WVD20" s="667"/>
      <c r="WVE20" s="667"/>
      <c r="WVF20" s="667"/>
      <c r="WVG20" s="667"/>
      <c r="WVH20" s="667"/>
      <c r="WVI20" s="667"/>
      <c r="WVJ20" s="667"/>
      <c r="WVK20" s="667"/>
      <c r="WVL20" s="667"/>
      <c r="WVM20" s="667"/>
      <c r="WVN20" s="667"/>
      <c r="WVO20" s="667"/>
      <c r="WVP20" s="667"/>
      <c r="WVQ20" s="667"/>
      <c r="WVR20" s="667"/>
      <c r="WVS20" s="667"/>
      <c r="WVT20" s="667"/>
      <c r="WVU20" s="667"/>
      <c r="WVV20" s="667"/>
      <c r="WVW20" s="667"/>
      <c r="WVX20" s="667"/>
      <c r="WVY20" s="667"/>
      <c r="WVZ20" s="667"/>
      <c r="WWA20" s="667"/>
      <c r="WWB20" s="667"/>
      <c r="WWC20" s="667"/>
      <c r="WWD20" s="667"/>
      <c r="WWE20" s="667"/>
      <c r="WWF20" s="667"/>
      <c r="WWG20" s="667"/>
      <c r="WWH20" s="667"/>
      <c r="WWI20" s="667"/>
      <c r="WWJ20" s="667"/>
      <c r="WWK20" s="667"/>
      <c r="WWL20" s="667"/>
      <c r="WWM20" s="667"/>
      <c r="WWN20" s="667"/>
      <c r="WWO20" s="667"/>
      <c r="WWP20" s="667"/>
      <c r="WWQ20" s="667"/>
      <c r="WWR20" s="667"/>
      <c r="WWS20" s="667"/>
      <c r="WWT20" s="667"/>
      <c r="WWU20" s="667"/>
      <c r="WWV20" s="667"/>
      <c r="WWW20" s="667"/>
      <c r="WWX20" s="667"/>
      <c r="WWY20" s="667"/>
      <c r="WWZ20" s="667"/>
      <c r="WXA20" s="667"/>
      <c r="WXB20" s="667"/>
      <c r="WXC20" s="667"/>
      <c r="WXD20" s="667"/>
      <c r="WXE20" s="667"/>
      <c r="WXF20" s="667"/>
      <c r="WXG20" s="667"/>
      <c r="WXH20" s="667"/>
      <c r="WXI20" s="667"/>
      <c r="WXJ20" s="667"/>
      <c r="WXK20" s="667"/>
      <c r="WXL20" s="667"/>
      <c r="WXM20" s="667"/>
      <c r="WXN20" s="667"/>
      <c r="WXO20" s="667"/>
      <c r="WXP20" s="667"/>
      <c r="WXQ20" s="667"/>
      <c r="WXR20" s="667"/>
      <c r="WXS20" s="667"/>
      <c r="WXT20" s="667"/>
      <c r="WXU20" s="667"/>
      <c r="WXV20" s="667"/>
      <c r="WXW20" s="667"/>
      <c r="WXX20" s="667"/>
      <c r="WXY20" s="667"/>
      <c r="WXZ20" s="667"/>
      <c r="WYA20" s="667"/>
      <c r="WYB20" s="667"/>
      <c r="WYC20" s="667"/>
      <c r="WYD20" s="667"/>
      <c r="WYE20" s="667"/>
      <c r="WYF20" s="667"/>
      <c r="WYG20" s="667"/>
      <c r="WYH20" s="667"/>
      <c r="WYI20" s="667"/>
      <c r="WYJ20" s="667"/>
      <c r="WYK20" s="667"/>
      <c r="WYL20" s="667"/>
      <c r="WYM20" s="667"/>
      <c r="WYN20" s="667"/>
      <c r="WYO20" s="667"/>
      <c r="WYP20" s="667"/>
      <c r="WYQ20" s="667"/>
      <c r="WYR20" s="667"/>
      <c r="WYS20" s="667"/>
      <c r="WYT20" s="667"/>
      <c r="WYU20" s="667"/>
      <c r="WYV20" s="667"/>
      <c r="WYW20" s="667"/>
      <c r="WYX20" s="667"/>
      <c r="WYY20" s="667"/>
      <c r="WYZ20" s="667"/>
      <c r="WZA20" s="667"/>
      <c r="WZB20" s="667"/>
      <c r="WZC20" s="667"/>
      <c r="WZD20" s="667"/>
      <c r="WZE20" s="667"/>
      <c r="WZF20" s="667"/>
      <c r="WZG20" s="667"/>
      <c r="WZH20" s="667"/>
      <c r="WZI20" s="667"/>
      <c r="WZJ20" s="667"/>
      <c r="WZK20" s="667"/>
      <c r="WZL20" s="667"/>
      <c r="WZM20" s="667"/>
      <c r="WZN20" s="667"/>
      <c r="WZO20" s="667"/>
      <c r="WZP20" s="667"/>
      <c r="WZQ20" s="667"/>
      <c r="WZR20" s="667"/>
      <c r="WZS20" s="667"/>
      <c r="WZT20" s="667"/>
      <c r="WZU20" s="667"/>
      <c r="WZV20" s="667"/>
      <c r="WZW20" s="667"/>
      <c r="WZX20" s="667"/>
      <c r="WZY20" s="667"/>
      <c r="WZZ20" s="667"/>
      <c r="XAA20" s="667"/>
      <c r="XAB20" s="667"/>
      <c r="XAC20" s="667"/>
      <c r="XAD20" s="667"/>
      <c r="XAE20" s="667"/>
      <c r="XAF20" s="667"/>
      <c r="XAG20" s="667"/>
      <c r="XAH20" s="667"/>
      <c r="XAI20" s="667"/>
      <c r="XAJ20" s="667"/>
      <c r="XAK20" s="667"/>
      <c r="XAL20" s="667"/>
      <c r="XAM20" s="667"/>
      <c r="XAN20" s="667"/>
      <c r="XAO20" s="667"/>
      <c r="XAP20" s="667"/>
      <c r="XAQ20" s="667"/>
      <c r="XAR20" s="667"/>
      <c r="XAS20" s="667"/>
      <c r="XAT20" s="667"/>
      <c r="XAU20" s="667"/>
      <c r="XAV20" s="667"/>
      <c r="XAW20" s="667"/>
      <c r="XAX20" s="667"/>
      <c r="XAY20" s="667"/>
      <c r="XAZ20" s="667"/>
      <c r="XBA20" s="667"/>
      <c r="XBB20" s="667"/>
      <c r="XBC20" s="667"/>
      <c r="XBD20" s="667"/>
      <c r="XBE20" s="667"/>
      <c r="XBF20" s="667"/>
      <c r="XBG20" s="667"/>
      <c r="XBH20" s="667"/>
      <c r="XBI20" s="667"/>
      <c r="XBJ20" s="667"/>
      <c r="XBK20" s="667"/>
      <c r="XBL20" s="667"/>
      <c r="XBM20" s="667"/>
      <c r="XBN20" s="667"/>
      <c r="XBO20" s="667"/>
      <c r="XBP20" s="667"/>
      <c r="XBQ20" s="667"/>
      <c r="XBR20" s="667"/>
      <c r="XBS20" s="667"/>
      <c r="XBT20" s="667"/>
      <c r="XBU20" s="667"/>
      <c r="XBV20" s="667"/>
      <c r="XBW20" s="667"/>
      <c r="XBX20" s="667"/>
      <c r="XBY20" s="667"/>
      <c r="XBZ20" s="667"/>
      <c r="XCA20" s="667"/>
      <c r="XCB20" s="667"/>
      <c r="XCC20" s="667"/>
      <c r="XCD20" s="667"/>
      <c r="XCE20" s="667"/>
      <c r="XCF20" s="667"/>
      <c r="XCG20" s="667"/>
      <c r="XCH20" s="667"/>
      <c r="XCI20" s="667"/>
      <c r="XCJ20" s="667"/>
      <c r="XCK20" s="667"/>
      <c r="XCL20" s="667"/>
      <c r="XCM20" s="667"/>
      <c r="XCN20" s="667"/>
      <c r="XCO20" s="667"/>
      <c r="XCP20" s="667"/>
      <c r="XCQ20" s="667"/>
      <c r="XCR20" s="667"/>
      <c r="XCS20" s="667"/>
      <c r="XCT20" s="667"/>
      <c r="XCU20" s="667"/>
      <c r="XCV20" s="667"/>
      <c r="XCW20" s="667"/>
      <c r="XCX20" s="667"/>
      <c r="XCY20" s="667"/>
      <c r="XCZ20" s="667"/>
      <c r="XDA20" s="667"/>
      <c r="XDB20" s="667"/>
      <c r="XDC20" s="667"/>
      <c r="XDD20" s="667"/>
      <c r="XDE20" s="667"/>
      <c r="XDF20" s="667"/>
      <c r="XDG20" s="667"/>
      <c r="XDH20" s="667"/>
      <c r="XDI20" s="667"/>
      <c r="XDJ20" s="667"/>
      <c r="XDK20" s="667"/>
      <c r="XDL20" s="667"/>
      <c r="XDM20" s="667"/>
      <c r="XDN20" s="667"/>
      <c r="XDO20" s="667"/>
      <c r="XDP20" s="667"/>
      <c r="XDQ20" s="667"/>
      <c r="XDR20" s="667"/>
      <c r="XDS20" s="667"/>
      <c r="XDT20" s="667"/>
      <c r="XDU20" s="667"/>
      <c r="XDV20" s="667"/>
      <c r="XDW20" s="667"/>
      <c r="XDX20" s="667"/>
      <c r="XDY20" s="667"/>
      <c r="XDZ20" s="667"/>
      <c r="XEA20" s="667"/>
      <c r="XEB20" s="667"/>
      <c r="XEC20" s="667"/>
      <c r="XED20" s="667"/>
      <c r="XEE20" s="667"/>
      <c r="XEF20" s="667"/>
      <c r="XEG20" s="667"/>
      <c r="XEH20" s="667"/>
      <c r="XEI20" s="667"/>
      <c r="XEJ20" s="667"/>
      <c r="XEK20" s="667"/>
    </row>
    <row r="21" s="668" customFormat="1" ht="33" spans="1:1024 1025:16365">
      <c r="A21" s="673">
        <v>20</v>
      </c>
      <c r="B21" s="679" t="s">
        <v>53</v>
      </c>
      <c r="C21" s="673" t="s">
        <v>96</v>
      </c>
      <c r="D21" s="673">
        <f t="shared" si="1"/>
        <v>370</v>
      </c>
      <c r="E21" s="673" t="str">
        <f t="shared" si="0"/>
        <v>G04059-T370</v>
      </c>
      <c r="F21" s="675" t="s">
        <v>17</v>
      </c>
      <c r="G21" s="675" t="s">
        <v>29</v>
      </c>
      <c r="H21" s="673"/>
      <c r="I21" s="675" t="s">
        <v>97</v>
      </c>
      <c r="J21" s="675" t="s">
        <v>98</v>
      </c>
      <c r="K21" s="673" t="s">
        <v>94</v>
      </c>
      <c r="L21" s="673">
        <v>148</v>
      </c>
      <c r="M21" s="675" t="s">
        <v>95</v>
      </c>
      <c r="N21" s="675" t="s">
        <v>24</v>
      </c>
      <c r="O21" s="674">
        <v>185</v>
      </c>
      <c r="P21" s="673" t="s">
        <v>25</v>
      </c>
      <c r="Q21" s="667"/>
      <c r="R21" s="667"/>
      <c r="S21" s="667"/>
      <c r="T21" s="667"/>
      <c r="U21" s="667"/>
      <c r="V21" s="667"/>
      <c r="W21" s="667"/>
      <c r="X21" s="667"/>
      <c r="Y21" s="667"/>
      <c r="Z21" s="667"/>
      <c r="AA21" s="667"/>
      <c r="AB21" s="667"/>
      <c r="AC21" s="667"/>
      <c r="AD21" s="667"/>
      <c r="AE21" s="667"/>
      <c r="AF21" s="667"/>
      <c r="AG21" s="667"/>
      <c r="AH21" s="667"/>
      <c r="AI21" s="667"/>
      <c r="AJ21" s="667"/>
      <c r="AK21" s="667"/>
      <c r="AL21" s="667"/>
      <c r="AM21" s="667"/>
      <c r="AN21" s="667"/>
      <c r="AO21" s="667"/>
      <c r="AP21" s="667"/>
      <c r="AQ21" s="667"/>
      <c r="AR21" s="667"/>
      <c r="AS21" s="667"/>
      <c r="AT21" s="667"/>
      <c r="AU21" s="667"/>
      <c r="AV21" s="667"/>
      <c r="AW21" s="667"/>
      <c r="AX21" s="667"/>
      <c r="AY21" s="667"/>
      <c r="AZ21" s="667"/>
      <c r="BA21" s="667"/>
      <c r="BB21" s="667"/>
      <c r="BC21" s="667"/>
      <c r="BD21" s="667"/>
      <c r="BE21" s="667"/>
      <c r="BF21" s="667"/>
      <c r="BG21" s="667"/>
      <c r="BH21" s="667"/>
      <c r="BI21" s="667"/>
      <c r="BJ21" s="667"/>
      <c r="BK21" s="667"/>
      <c r="BL21" s="667"/>
      <c r="BM21" s="667"/>
      <c r="BN21" s="667"/>
      <c r="BO21" s="667"/>
      <c r="BP21" s="667"/>
      <c r="BQ21" s="667"/>
      <c r="BR21" s="667"/>
      <c r="BS21" s="667"/>
      <c r="BT21" s="667"/>
      <c r="BU21" s="667"/>
      <c r="BV21" s="667"/>
      <c r="BW21" s="667"/>
      <c r="BX21" s="667"/>
      <c r="BY21" s="667"/>
      <c r="BZ21" s="667"/>
      <c r="CA21" s="667"/>
      <c r="CB21" s="667"/>
      <c r="CC21" s="667"/>
      <c r="CD21" s="667"/>
      <c r="CE21" s="667"/>
      <c r="CF21" s="667"/>
      <c r="CG21" s="667"/>
      <c r="CH21" s="667"/>
      <c r="CI21" s="667"/>
      <c r="CJ21" s="667"/>
      <c r="CK21" s="667"/>
      <c r="CL21" s="667"/>
      <c r="CM21" s="667"/>
      <c r="CN21" s="667"/>
      <c r="CO21" s="667"/>
      <c r="CP21" s="667"/>
      <c r="CQ21" s="667"/>
      <c r="CR21" s="667"/>
      <c r="CS21" s="667"/>
      <c r="CT21" s="667"/>
      <c r="CU21" s="667"/>
      <c r="CV21" s="667"/>
      <c r="CW21" s="667"/>
      <c r="CX21" s="667"/>
      <c r="CY21" s="667"/>
      <c r="CZ21" s="667"/>
      <c r="DA21" s="667"/>
      <c r="DB21" s="667"/>
      <c r="DC21" s="667"/>
      <c r="DD21" s="667"/>
      <c r="DE21" s="667"/>
      <c r="DF21" s="667"/>
      <c r="DG21" s="667"/>
      <c r="DH21" s="667"/>
      <c r="DI21" s="667"/>
      <c r="DJ21" s="667"/>
      <c r="DK21" s="667"/>
      <c r="DL21" s="667"/>
      <c r="DM21" s="667"/>
      <c r="DN21" s="667"/>
      <c r="DO21" s="667"/>
      <c r="DP21" s="667"/>
      <c r="DQ21" s="667"/>
      <c r="DR21" s="667"/>
      <c r="DS21" s="667"/>
      <c r="DT21" s="667"/>
      <c r="DU21" s="667"/>
      <c r="DV21" s="667"/>
      <c r="DW21" s="667"/>
      <c r="DX21" s="667"/>
      <c r="DY21" s="667"/>
      <c r="DZ21" s="667"/>
      <c r="EA21" s="667"/>
      <c r="EB21" s="667"/>
      <c r="EC21" s="667"/>
      <c r="ED21" s="667"/>
      <c r="EE21" s="667"/>
      <c r="EF21" s="667"/>
      <c r="EG21" s="667"/>
      <c r="EH21" s="667"/>
      <c r="EI21" s="667"/>
      <c r="EJ21" s="667"/>
      <c r="EK21" s="667"/>
      <c r="EL21" s="667"/>
      <c r="EM21" s="667"/>
      <c r="EN21" s="667"/>
      <c r="EO21" s="667"/>
      <c r="EP21" s="667"/>
      <c r="EQ21" s="667"/>
      <c r="ER21" s="667"/>
      <c r="ES21" s="667"/>
      <c r="ET21" s="667"/>
      <c r="EU21" s="667"/>
      <c r="EV21" s="667"/>
      <c r="EW21" s="667"/>
      <c r="EX21" s="667"/>
      <c r="EY21" s="667"/>
      <c r="EZ21" s="667"/>
      <c r="FA21" s="667"/>
      <c r="FB21" s="667"/>
      <c r="FC21" s="667"/>
      <c r="FD21" s="667"/>
      <c r="FE21" s="667"/>
      <c r="FF21" s="667"/>
      <c r="FG21" s="667"/>
      <c r="FH21" s="667"/>
      <c r="FI21" s="667"/>
      <c r="FJ21" s="667"/>
      <c r="FK21" s="667"/>
      <c r="FL21" s="667"/>
      <c r="FM21" s="667"/>
      <c r="FN21" s="667"/>
      <c r="FO21" s="667"/>
      <c r="FP21" s="667"/>
      <c r="FQ21" s="667"/>
      <c r="FR21" s="667"/>
      <c r="FS21" s="667"/>
      <c r="FT21" s="667"/>
      <c r="FU21" s="667"/>
      <c r="FV21" s="667"/>
      <c r="FW21" s="667"/>
      <c r="FX21" s="667"/>
      <c r="FY21" s="667"/>
      <c r="FZ21" s="667"/>
      <c r="GA21" s="667"/>
      <c r="GB21" s="667"/>
      <c r="GC21" s="667"/>
      <c r="GD21" s="667"/>
      <c r="GE21" s="667"/>
      <c r="GF21" s="667"/>
      <c r="GG21" s="667"/>
      <c r="GH21" s="667"/>
      <c r="GI21" s="667"/>
      <c r="GJ21" s="667"/>
      <c r="GK21" s="667"/>
      <c r="GL21" s="667"/>
      <c r="GM21" s="667"/>
      <c r="GN21" s="667"/>
      <c r="GO21" s="667"/>
      <c r="GP21" s="667"/>
      <c r="GQ21" s="667"/>
      <c r="GR21" s="667"/>
      <c r="GS21" s="667"/>
      <c r="GT21" s="667"/>
      <c r="GU21" s="667"/>
      <c r="GV21" s="667"/>
      <c r="GW21" s="667"/>
      <c r="GX21" s="667"/>
      <c r="GY21" s="667"/>
      <c r="GZ21" s="667"/>
      <c r="HA21" s="667"/>
      <c r="HB21" s="667"/>
      <c r="HC21" s="667"/>
      <c r="HD21" s="667"/>
      <c r="HE21" s="667"/>
      <c r="HF21" s="667"/>
      <c r="HG21" s="667"/>
      <c r="HH21" s="667"/>
      <c r="HI21" s="667"/>
      <c r="HJ21" s="667"/>
      <c r="HK21" s="667"/>
      <c r="HL21" s="667"/>
      <c r="HM21" s="667"/>
      <c r="HN21" s="667"/>
      <c r="HO21" s="667"/>
      <c r="HP21" s="667"/>
      <c r="HQ21" s="667"/>
      <c r="HR21" s="667"/>
      <c r="HS21" s="667"/>
      <c r="HT21" s="667"/>
      <c r="HU21" s="667"/>
      <c r="HV21" s="667"/>
      <c r="HW21" s="667"/>
      <c r="HX21" s="667"/>
      <c r="HY21" s="667"/>
      <c r="HZ21" s="667"/>
      <c r="IA21" s="667"/>
      <c r="IB21" s="667"/>
      <c r="IC21" s="667"/>
      <c r="ID21" s="667"/>
      <c r="IE21" s="667"/>
      <c r="IF21" s="667"/>
      <c r="IG21" s="667"/>
      <c r="IH21" s="667"/>
      <c r="II21" s="667"/>
      <c r="IJ21" s="667"/>
      <c r="IK21" s="667"/>
      <c r="IL21" s="667"/>
      <c r="IM21" s="667"/>
      <c r="IN21" s="667"/>
      <c r="IO21" s="667"/>
      <c r="IP21" s="667"/>
      <c r="IQ21" s="667"/>
      <c r="IR21" s="667"/>
      <c r="IS21" s="667"/>
      <c r="IT21" s="667"/>
      <c r="IU21" s="667"/>
      <c r="IV21" s="667"/>
      <c r="IW21" s="667"/>
      <c r="IX21" s="667"/>
      <c r="IY21" s="667"/>
      <c r="IZ21" s="667"/>
      <c r="JA21" s="667"/>
      <c r="JB21" s="667"/>
      <c r="JC21" s="667"/>
      <c r="JD21" s="667"/>
      <c r="JE21" s="667"/>
      <c r="JF21" s="667"/>
      <c r="JG21" s="667"/>
      <c r="JH21" s="667"/>
      <c r="JI21" s="667"/>
      <c r="JJ21" s="667"/>
      <c r="JK21" s="667"/>
      <c r="JL21" s="667"/>
      <c r="JM21" s="667"/>
      <c r="JN21" s="667"/>
      <c r="JO21" s="667"/>
      <c r="JP21" s="667"/>
      <c r="JQ21" s="667"/>
      <c r="JR21" s="667"/>
      <c r="JS21" s="667"/>
      <c r="JT21" s="667"/>
      <c r="JU21" s="667"/>
      <c r="JV21" s="667"/>
      <c r="JW21" s="667"/>
      <c r="JX21" s="667"/>
      <c r="JY21" s="667"/>
      <c r="JZ21" s="667"/>
      <c r="KA21" s="667"/>
      <c r="KB21" s="667"/>
      <c r="KC21" s="667"/>
      <c r="KD21" s="667"/>
      <c r="KE21" s="667"/>
      <c r="KF21" s="667"/>
      <c r="KG21" s="667"/>
      <c r="KH21" s="667"/>
      <c r="KI21" s="667"/>
      <c r="KJ21" s="667"/>
      <c r="KK21" s="667"/>
      <c r="KL21" s="667"/>
      <c r="KM21" s="667"/>
      <c r="KN21" s="667"/>
      <c r="KO21" s="667"/>
      <c r="KP21" s="667"/>
      <c r="KQ21" s="667"/>
      <c r="KR21" s="667"/>
      <c r="KS21" s="667"/>
      <c r="KT21" s="667"/>
      <c r="KU21" s="667"/>
      <c r="KV21" s="667"/>
      <c r="KW21" s="667"/>
      <c r="KX21" s="667"/>
      <c r="KY21" s="667"/>
      <c r="KZ21" s="667"/>
      <c r="LA21" s="667"/>
      <c r="LB21" s="667"/>
      <c r="LC21" s="667"/>
      <c r="LD21" s="667"/>
      <c r="LE21" s="667"/>
      <c r="LF21" s="667"/>
      <c r="LG21" s="667"/>
      <c r="LH21" s="667"/>
      <c r="LI21" s="667"/>
      <c r="LJ21" s="667"/>
      <c r="LK21" s="667"/>
      <c r="LL21" s="667"/>
      <c r="LM21" s="667"/>
      <c r="LN21" s="667"/>
      <c r="LO21" s="667"/>
      <c r="LP21" s="667"/>
      <c r="LQ21" s="667"/>
      <c r="LR21" s="667"/>
      <c r="LS21" s="667"/>
      <c r="LT21" s="667"/>
      <c r="LU21" s="667"/>
      <c r="LV21" s="667"/>
      <c r="LW21" s="667"/>
      <c r="LX21" s="667"/>
      <c r="LY21" s="667"/>
      <c r="LZ21" s="667"/>
      <c r="MA21" s="667"/>
      <c r="MB21" s="667"/>
      <c r="MC21" s="667"/>
      <c r="MD21" s="667"/>
      <c r="ME21" s="667"/>
      <c r="MF21" s="667"/>
      <c r="MG21" s="667"/>
      <c r="MH21" s="667"/>
      <c r="MI21" s="667"/>
      <c r="MJ21" s="667"/>
      <c r="MK21" s="667"/>
      <c r="ML21" s="667"/>
      <c r="MM21" s="667"/>
      <c r="MN21" s="667"/>
      <c r="MO21" s="667"/>
      <c r="MP21" s="667"/>
      <c r="MQ21" s="667"/>
      <c r="MR21" s="667"/>
      <c r="MS21" s="667"/>
      <c r="MT21" s="667"/>
      <c r="MU21" s="667"/>
      <c r="MV21" s="667"/>
      <c r="MW21" s="667"/>
      <c r="MX21" s="667"/>
      <c r="MY21" s="667"/>
      <c r="MZ21" s="667"/>
      <c r="NA21" s="667"/>
      <c r="NB21" s="667"/>
      <c r="NC21" s="667"/>
      <c r="ND21" s="667"/>
      <c r="NE21" s="667"/>
      <c r="NF21" s="667"/>
      <c r="NG21" s="667"/>
      <c r="NH21" s="667"/>
      <c r="NI21" s="667"/>
      <c r="NJ21" s="667"/>
      <c r="NK21" s="667"/>
      <c r="NL21" s="667"/>
      <c r="NM21" s="667"/>
      <c r="NN21" s="667"/>
      <c r="NO21" s="667"/>
      <c r="NP21" s="667"/>
      <c r="NQ21" s="667"/>
      <c r="NR21" s="667"/>
      <c r="NS21" s="667"/>
      <c r="NT21" s="667"/>
      <c r="NU21" s="667"/>
      <c r="NV21" s="667"/>
      <c r="NW21" s="667"/>
      <c r="NX21" s="667"/>
      <c r="NY21" s="667"/>
      <c r="NZ21" s="667"/>
      <c r="OA21" s="667"/>
      <c r="OB21" s="667"/>
      <c r="OC21" s="667"/>
      <c r="OD21" s="667"/>
      <c r="OE21" s="667"/>
      <c r="OF21" s="667"/>
      <c r="OG21" s="667"/>
      <c r="OH21" s="667"/>
      <c r="OI21" s="667"/>
      <c r="OJ21" s="667"/>
      <c r="OK21" s="667"/>
      <c r="OL21" s="667"/>
      <c r="OM21" s="667"/>
      <c r="ON21" s="667"/>
      <c r="OO21" s="667"/>
      <c r="OP21" s="667"/>
      <c r="OQ21" s="667"/>
      <c r="OR21" s="667"/>
      <c r="OS21" s="667"/>
      <c r="OT21" s="667"/>
      <c r="OU21" s="667"/>
      <c r="OV21" s="667"/>
      <c r="OW21" s="667"/>
      <c r="OX21" s="667"/>
      <c r="OY21" s="667"/>
      <c r="OZ21" s="667"/>
      <c r="PA21" s="667"/>
      <c r="PB21" s="667"/>
      <c r="PC21" s="667"/>
      <c r="PD21" s="667"/>
      <c r="PE21" s="667"/>
      <c r="PF21" s="667"/>
      <c r="PG21" s="667"/>
      <c r="PH21" s="667"/>
      <c r="PI21" s="667"/>
      <c r="PJ21" s="667"/>
      <c r="PK21" s="667"/>
      <c r="PL21" s="667"/>
      <c r="PM21" s="667"/>
      <c r="PN21" s="667"/>
      <c r="PO21" s="667"/>
      <c r="PP21" s="667"/>
      <c r="PQ21" s="667"/>
      <c r="PR21" s="667"/>
      <c r="PS21" s="667"/>
      <c r="PT21" s="667"/>
      <c r="PU21" s="667"/>
      <c r="PV21" s="667"/>
      <c r="PW21" s="667"/>
      <c r="PX21" s="667"/>
      <c r="PY21" s="667"/>
      <c r="PZ21" s="667"/>
      <c r="QA21" s="667"/>
      <c r="QB21" s="667"/>
      <c r="QC21" s="667"/>
      <c r="QD21" s="667"/>
      <c r="QE21" s="667"/>
      <c r="QF21" s="667"/>
      <c r="QG21" s="667"/>
      <c r="QH21" s="667"/>
      <c r="QI21" s="667"/>
      <c r="QJ21" s="667"/>
      <c r="QK21" s="667"/>
      <c r="QL21" s="667"/>
      <c r="QM21" s="667"/>
      <c r="QN21" s="667"/>
      <c r="QO21" s="667"/>
      <c r="QP21" s="667"/>
      <c r="QQ21" s="667"/>
      <c r="QR21" s="667"/>
      <c r="QS21" s="667"/>
      <c r="QT21" s="667"/>
      <c r="QU21" s="667"/>
      <c r="QV21" s="667"/>
      <c r="QW21" s="667"/>
      <c r="QX21" s="667"/>
      <c r="QY21" s="667"/>
      <c r="QZ21" s="667"/>
      <c r="RA21" s="667"/>
      <c r="RB21" s="667"/>
      <c r="RC21" s="667"/>
      <c r="RD21" s="667"/>
      <c r="RE21" s="667"/>
      <c r="RF21" s="667"/>
      <c r="RG21" s="667"/>
      <c r="RH21" s="667"/>
      <c r="RI21" s="667"/>
      <c r="RJ21" s="667"/>
      <c r="RK21" s="667"/>
      <c r="RL21" s="667"/>
      <c r="RM21" s="667"/>
      <c r="RN21" s="667"/>
      <c r="RO21" s="667"/>
      <c r="RP21" s="667"/>
      <c r="RQ21" s="667"/>
      <c r="RR21" s="667"/>
      <c r="RS21" s="667"/>
      <c r="RT21" s="667"/>
      <c r="RU21" s="667"/>
      <c r="RV21" s="667"/>
      <c r="RW21" s="667"/>
      <c r="RX21" s="667"/>
      <c r="RY21" s="667"/>
      <c r="RZ21" s="667"/>
      <c r="SA21" s="667"/>
      <c r="SB21" s="667"/>
      <c r="SC21" s="667"/>
      <c r="SD21" s="667"/>
      <c r="SE21" s="667"/>
      <c r="SF21" s="667"/>
      <c r="SG21" s="667"/>
      <c r="SH21" s="667"/>
      <c r="SI21" s="667"/>
      <c r="SJ21" s="667"/>
      <c r="SK21" s="667"/>
      <c r="SL21" s="667"/>
      <c r="SM21" s="667"/>
      <c r="SN21" s="667"/>
      <c r="SO21" s="667"/>
      <c r="SP21" s="667"/>
      <c r="SQ21" s="667"/>
      <c r="SR21" s="667"/>
      <c r="SS21" s="667"/>
      <c r="ST21" s="667"/>
      <c r="SU21" s="667"/>
      <c r="SV21" s="667"/>
      <c r="SW21" s="667"/>
      <c r="SX21" s="667"/>
      <c r="SY21" s="667"/>
      <c r="SZ21" s="667"/>
      <c r="TA21" s="667"/>
      <c r="TB21" s="667"/>
      <c r="TC21" s="667"/>
      <c r="TD21" s="667"/>
      <c r="TE21" s="667"/>
      <c r="TF21" s="667"/>
      <c r="TG21" s="667"/>
      <c r="TH21" s="667"/>
      <c r="TI21" s="667"/>
      <c r="TJ21" s="667"/>
      <c r="TK21" s="667"/>
      <c r="TL21" s="667"/>
      <c r="TM21" s="667"/>
      <c r="TN21" s="667"/>
      <c r="TO21" s="667"/>
      <c r="TP21" s="667"/>
      <c r="TQ21" s="667"/>
      <c r="TR21" s="667"/>
      <c r="TS21" s="667"/>
      <c r="TT21" s="667"/>
      <c r="TU21" s="667"/>
      <c r="TV21" s="667"/>
      <c r="TW21" s="667"/>
      <c r="TX21" s="667"/>
      <c r="TY21" s="667"/>
      <c r="TZ21" s="667"/>
      <c r="UA21" s="667"/>
      <c r="UB21" s="667"/>
      <c r="UC21" s="667"/>
      <c r="UD21" s="667"/>
      <c r="UE21" s="667"/>
      <c r="UF21" s="667"/>
      <c r="UG21" s="667"/>
      <c r="UH21" s="667"/>
      <c r="UI21" s="667"/>
      <c r="UJ21" s="667"/>
      <c r="UK21" s="667"/>
      <c r="UL21" s="667"/>
      <c r="UM21" s="667"/>
      <c r="UN21" s="667"/>
      <c r="UO21" s="667"/>
      <c r="UP21" s="667"/>
      <c r="UQ21" s="667"/>
      <c r="UR21" s="667"/>
      <c r="US21" s="667"/>
      <c r="UT21" s="667"/>
      <c r="UU21" s="667"/>
      <c r="UV21" s="667"/>
      <c r="UW21" s="667"/>
      <c r="UX21" s="667"/>
      <c r="UY21" s="667"/>
      <c r="UZ21" s="667"/>
      <c r="VA21" s="667"/>
      <c r="VB21" s="667"/>
      <c r="VC21" s="667"/>
      <c r="VD21" s="667"/>
      <c r="VE21" s="667"/>
      <c r="VF21" s="667"/>
      <c r="VG21" s="667"/>
      <c r="VH21" s="667"/>
      <c r="VI21" s="667"/>
      <c r="VJ21" s="667"/>
      <c r="VK21" s="667"/>
      <c r="VL21" s="667"/>
      <c r="VM21" s="667"/>
      <c r="VN21" s="667"/>
      <c r="VO21" s="667"/>
      <c r="VP21" s="667"/>
      <c r="VQ21" s="667"/>
      <c r="VR21" s="667"/>
      <c r="VS21" s="667"/>
      <c r="VT21" s="667"/>
      <c r="VU21" s="667"/>
      <c r="VV21" s="667"/>
      <c r="VW21" s="667"/>
      <c r="VX21" s="667"/>
      <c r="VY21" s="667"/>
      <c r="VZ21" s="667"/>
      <c r="WA21" s="667"/>
      <c r="WB21" s="667"/>
      <c r="WC21" s="667"/>
      <c r="WD21" s="667"/>
      <c r="WE21" s="667"/>
      <c r="WF21" s="667"/>
      <c r="WG21" s="667"/>
      <c r="WH21" s="667"/>
      <c r="WI21" s="667"/>
      <c r="WJ21" s="667"/>
      <c r="WK21" s="667"/>
      <c r="WL21" s="667"/>
      <c r="WM21" s="667"/>
      <c r="WN21" s="667"/>
      <c r="WO21" s="667"/>
      <c r="WP21" s="667"/>
      <c r="WQ21" s="667"/>
      <c r="WR21" s="667"/>
      <c r="WS21" s="667"/>
      <c r="WT21" s="667"/>
      <c r="WU21" s="667"/>
      <c r="WV21" s="667"/>
      <c r="WW21" s="667"/>
      <c r="WX21" s="667"/>
      <c r="WY21" s="667"/>
      <c r="WZ21" s="667"/>
      <c r="XA21" s="667"/>
      <c r="XB21" s="667"/>
      <c r="XC21" s="667"/>
      <c r="XD21" s="667"/>
      <c r="XE21" s="667"/>
      <c r="XF21" s="667"/>
      <c r="XG21" s="667"/>
      <c r="XH21" s="667"/>
      <c r="XI21" s="667"/>
      <c r="XJ21" s="667"/>
      <c r="XK21" s="667"/>
      <c r="XL21" s="667"/>
      <c r="XM21" s="667"/>
      <c r="XN21" s="667"/>
      <c r="XO21" s="667"/>
      <c r="XP21" s="667"/>
      <c r="XQ21" s="667"/>
      <c r="XR21" s="667"/>
      <c r="XS21" s="667"/>
      <c r="XT21" s="667"/>
      <c r="XU21" s="667"/>
      <c r="XV21" s="667"/>
      <c r="XW21" s="667"/>
      <c r="XX21" s="667"/>
      <c r="XY21" s="667"/>
      <c r="XZ21" s="667"/>
      <c r="YA21" s="667"/>
      <c r="YB21" s="667"/>
      <c r="YC21" s="667"/>
      <c r="YD21" s="667"/>
      <c r="YE21" s="667"/>
      <c r="YF21" s="667"/>
      <c r="YG21" s="667"/>
      <c r="YH21" s="667"/>
      <c r="YI21" s="667"/>
      <c r="YJ21" s="667"/>
      <c r="YK21" s="667"/>
      <c r="YL21" s="667"/>
      <c r="YM21" s="667"/>
      <c r="YN21" s="667"/>
      <c r="YO21" s="667"/>
      <c r="YP21" s="667"/>
      <c r="YQ21" s="667"/>
      <c r="YR21" s="667"/>
      <c r="YS21" s="667"/>
      <c r="YT21" s="667"/>
      <c r="YU21" s="667"/>
      <c r="YV21" s="667"/>
      <c r="YW21" s="667"/>
      <c r="YX21" s="667"/>
      <c r="YY21" s="667"/>
      <c r="YZ21" s="667"/>
      <c r="ZA21" s="667"/>
      <c r="ZB21" s="667"/>
      <c r="ZC21" s="667"/>
      <c r="ZD21" s="667"/>
      <c r="ZE21" s="667"/>
      <c r="ZF21" s="667"/>
      <c r="ZG21" s="667"/>
      <c r="ZH21" s="667"/>
      <c r="ZI21" s="667"/>
      <c r="ZJ21" s="667"/>
      <c r="ZK21" s="667"/>
      <c r="ZL21" s="667"/>
      <c r="ZM21" s="667"/>
      <c r="ZN21" s="667"/>
      <c r="ZO21" s="667"/>
      <c r="ZP21" s="667"/>
      <c r="ZQ21" s="667"/>
      <c r="ZR21" s="667"/>
      <c r="ZS21" s="667"/>
      <c r="ZT21" s="667"/>
      <c r="ZU21" s="667"/>
      <c r="ZV21" s="667"/>
      <c r="ZW21" s="667"/>
      <c r="ZX21" s="667"/>
      <c r="ZY21" s="667"/>
      <c r="ZZ21" s="667"/>
      <c r="AAA21" s="667"/>
      <c r="AAB21" s="667"/>
      <c r="AAC21" s="667"/>
      <c r="AAD21" s="667"/>
      <c r="AAE21" s="667"/>
      <c r="AAF21" s="667"/>
      <c r="AAG21" s="667"/>
      <c r="AAH21" s="667"/>
      <c r="AAI21" s="667"/>
      <c r="AAJ21" s="667"/>
      <c r="AAK21" s="667"/>
      <c r="AAL21" s="667"/>
      <c r="AAM21" s="667"/>
      <c r="AAN21" s="667"/>
      <c r="AAO21" s="667"/>
      <c r="AAP21" s="667"/>
      <c r="AAQ21" s="667"/>
      <c r="AAR21" s="667"/>
      <c r="AAS21" s="667"/>
      <c r="AAT21" s="667"/>
      <c r="AAU21" s="667"/>
      <c r="AAV21" s="667"/>
      <c r="AAW21" s="667"/>
      <c r="AAX21" s="667"/>
      <c r="AAY21" s="667"/>
      <c r="AAZ21" s="667"/>
      <c r="ABA21" s="667"/>
      <c r="ABB21" s="667"/>
      <c r="ABC21" s="667"/>
      <c r="ABD21" s="667"/>
      <c r="ABE21" s="667"/>
      <c r="ABF21" s="667"/>
      <c r="ABG21" s="667"/>
      <c r="ABH21" s="667"/>
      <c r="ABI21" s="667"/>
      <c r="ABJ21" s="667"/>
      <c r="ABK21" s="667"/>
      <c r="ABL21" s="667"/>
      <c r="ABM21" s="667"/>
      <c r="ABN21" s="667"/>
      <c r="ABO21" s="667"/>
      <c r="ABP21" s="667"/>
      <c r="ABQ21" s="667"/>
      <c r="ABR21" s="667"/>
      <c r="ABS21" s="667"/>
      <c r="ABT21" s="667"/>
      <c r="ABU21" s="667"/>
      <c r="ABV21" s="667"/>
      <c r="ABW21" s="667"/>
      <c r="ABX21" s="667"/>
      <c r="ABY21" s="667"/>
      <c r="ABZ21" s="667"/>
      <c r="ACA21" s="667"/>
      <c r="ACB21" s="667"/>
      <c r="ACC21" s="667"/>
      <c r="ACD21" s="667"/>
      <c r="ACE21" s="667"/>
      <c r="ACF21" s="667"/>
      <c r="ACG21" s="667"/>
      <c r="ACH21" s="667"/>
      <c r="ACI21" s="667"/>
      <c r="ACJ21" s="667"/>
      <c r="ACK21" s="667"/>
      <c r="ACL21" s="667"/>
      <c r="ACM21" s="667"/>
      <c r="ACN21" s="667"/>
      <c r="ACO21" s="667"/>
      <c r="ACP21" s="667"/>
      <c r="ACQ21" s="667"/>
      <c r="ACR21" s="667"/>
      <c r="ACS21" s="667"/>
      <c r="ACT21" s="667"/>
      <c r="ACU21" s="667"/>
      <c r="ACV21" s="667"/>
      <c r="ACW21" s="667"/>
      <c r="ACX21" s="667"/>
      <c r="ACY21" s="667"/>
      <c r="ACZ21" s="667"/>
      <c r="ADA21" s="667"/>
      <c r="ADB21" s="667"/>
      <c r="ADC21" s="667"/>
      <c r="ADD21" s="667"/>
      <c r="ADE21" s="667"/>
      <c r="ADF21" s="667"/>
      <c r="ADG21" s="667"/>
      <c r="ADH21" s="667"/>
      <c r="ADI21" s="667"/>
      <c r="ADJ21" s="667"/>
      <c r="ADK21" s="667"/>
      <c r="ADL21" s="667"/>
      <c r="ADM21" s="667"/>
      <c r="ADN21" s="667"/>
      <c r="ADO21" s="667"/>
      <c r="ADP21" s="667"/>
      <c r="ADQ21" s="667"/>
      <c r="ADR21" s="667"/>
      <c r="ADS21" s="667"/>
      <c r="ADT21" s="667"/>
      <c r="ADU21" s="667"/>
      <c r="ADV21" s="667"/>
      <c r="ADW21" s="667"/>
      <c r="ADX21" s="667"/>
      <c r="ADY21" s="667"/>
      <c r="ADZ21" s="667"/>
      <c r="AEA21" s="667"/>
      <c r="AEB21" s="667"/>
      <c r="AEC21" s="667"/>
      <c r="AED21" s="667"/>
      <c r="AEE21" s="667"/>
      <c r="AEF21" s="667"/>
      <c r="AEG21" s="667"/>
      <c r="AEH21" s="667"/>
      <c r="AEI21" s="667"/>
      <c r="AEJ21" s="667"/>
      <c r="AEK21" s="667"/>
      <c r="AEL21" s="667"/>
      <c r="AEM21" s="667"/>
      <c r="AEN21" s="667"/>
      <c r="AEO21" s="667"/>
      <c r="AEP21" s="667"/>
      <c r="AEQ21" s="667"/>
      <c r="AER21" s="667"/>
      <c r="AES21" s="667"/>
      <c r="AET21" s="667"/>
      <c r="AEU21" s="667"/>
      <c r="AEV21" s="667"/>
      <c r="AEW21" s="667"/>
      <c r="AEX21" s="667"/>
      <c r="AEY21" s="667"/>
      <c r="AEZ21" s="667"/>
      <c r="AFA21" s="667"/>
      <c r="AFB21" s="667"/>
      <c r="AFC21" s="667"/>
      <c r="AFD21" s="667"/>
      <c r="AFE21" s="667"/>
      <c r="AFF21" s="667"/>
      <c r="AFG21" s="667"/>
      <c r="AFH21" s="667"/>
      <c r="AFI21" s="667"/>
      <c r="AFJ21" s="667"/>
      <c r="AFK21" s="667"/>
      <c r="AFL21" s="667"/>
      <c r="AFM21" s="667"/>
      <c r="AFN21" s="667"/>
      <c r="AFO21" s="667"/>
      <c r="AFP21" s="667"/>
      <c r="AFQ21" s="667"/>
      <c r="AFR21" s="667"/>
      <c r="AFS21" s="667"/>
      <c r="AFT21" s="667"/>
      <c r="AFU21" s="667"/>
      <c r="AFV21" s="667"/>
      <c r="AFW21" s="667"/>
      <c r="AFX21" s="667"/>
      <c r="AFY21" s="667"/>
      <c r="AFZ21" s="667"/>
      <c r="AGA21" s="667"/>
      <c r="AGB21" s="667"/>
      <c r="AGC21" s="667"/>
      <c r="AGD21" s="667"/>
      <c r="AGE21" s="667"/>
      <c r="AGF21" s="667"/>
      <c r="AGG21" s="667"/>
      <c r="AGH21" s="667"/>
      <c r="AGI21" s="667"/>
      <c r="AGJ21" s="667"/>
      <c r="AGK21" s="667"/>
      <c r="AGL21" s="667"/>
      <c r="AGM21" s="667"/>
      <c r="AGN21" s="667"/>
      <c r="AGO21" s="667"/>
      <c r="AGP21" s="667"/>
      <c r="AGQ21" s="667"/>
      <c r="AGR21" s="667"/>
      <c r="AGS21" s="667"/>
      <c r="AGT21" s="667"/>
      <c r="AGU21" s="667"/>
      <c r="AGV21" s="667"/>
      <c r="AGW21" s="667"/>
      <c r="AGX21" s="667"/>
      <c r="AGY21" s="667"/>
      <c r="AGZ21" s="667"/>
      <c r="AHA21" s="667"/>
      <c r="AHB21" s="667"/>
      <c r="AHC21" s="667"/>
      <c r="AHD21" s="667"/>
      <c r="AHE21" s="667"/>
      <c r="AHF21" s="667"/>
      <c r="AHG21" s="667"/>
      <c r="AHH21" s="667"/>
      <c r="AHI21" s="667"/>
      <c r="AHJ21" s="667"/>
      <c r="AHK21" s="667"/>
      <c r="AHL21" s="667"/>
      <c r="AHM21" s="667"/>
      <c r="AHN21" s="667"/>
      <c r="AHO21" s="667"/>
      <c r="AHP21" s="667"/>
      <c r="AHQ21" s="667"/>
      <c r="AHR21" s="667"/>
      <c r="AHS21" s="667"/>
      <c r="AHT21" s="667"/>
      <c r="AHU21" s="667"/>
      <c r="AHV21" s="667"/>
      <c r="AHW21" s="667"/>
      <c r="AHX21" s="667"/>
      <c r="AHY21" s="667"/>
      <c r="AHZ21" s="667"/>
      <c r="AIA21" s="667"/>
      <c r="AIB21" s="667"/>
      <c r="AIC21" s="667"/>
      <c r="AID21" s="667"/>
      <c r="AIE21" s="667"/>
      <c r="AIF21" s="667"/>
      <c r="AIG21" s="667"/>
      <c r="AIH21" s="667"/>
      <c r="AII21" s="667"/>
      <c r="AIJ21" s="667"/>
      <c r="AIK21" s="667"/>
      <c r="AIL21" s="667"/>
      <c r="AIM21" s="667"/>
      <c r="AIN21" s="667"/>
      <c r="AIO21" s="667"/>
      <c r="AIP21" s="667"/>
      <c r="AIQ21" s="667"/>
      <c r="AIR21" s="667"/>
      <c r="AIS21" s="667"/>
      <c r="AIT21" s="667"/>
      <c r="AIU21" s="667"/>
      <c r="AIV21" s="667"/>
      <c r="AIW21" s="667"/>
      <c r="AIX21" s="667"/>
      <c r="AIY21" s="667"/>
      <c r="AIZ21" s="667"/>
      <c r="AJA21" s="667"/>
      <c r="AJB21" s="667"/>
      <c r="AJC21" s="667"/>
      <c r="AJD21" s="667"/>
      <c r="AJE21" s="667"/>
      <c r="AJF21" s="667"/>
      <c r="AJG21" s="667"/>
      <c r="AJH21" s="667"/>
      <c r="AJI21" s="667"/>
      <c r="AJJ21" s="667"/>
      <c r="AJK21" s="667"/>
      <c r="AJL21" s="667"/>
      <c r="AJM21" s="667"/>
      <c r="AJN21" s="667"/>
      <c r="AJO21" s="667"/>
      <c r="AJP21" s="667"/>
      <c r="AJQ21" s="667"/>
      <c r="AJR21" s="667"/>
      <c r="AJS21" s="667"/>
      <c r="AJT21" s="667"/>
      <c r="AJU21" s="667"/>
      <c r="AJV21" s="667"/>
      <c r="AJW21" s="667"/>
      <c r="AJX21" s="667"/>
      <c r="AJY21" s="667"/>
      <c r="AJZ21" s="667"/>
      <c r="AKA21" s="667"/>
      <c r="AKB21" s="667"/>
      <c r="AKC21" s="667"/>
      <c r="AKD21" s="667"/>
      <c r="AKE21" s="667"/>
      <c r="AKF21" s="667"/>
      <c r="AKG21" s="667"/>
      <c r="AKH21" s="667"/>
      <c r="AKI21" s="667"/>
      <c r="AKJ21" s="667"/>
      <c r="AKK21" s="667"/>
      <c r="AKL21" s="667"/>
      <c r="AKM21" s="667"/>
      <c r="AKN21" s="667"/>
      <c r="AKO21" s="667"/>
      <c r="AKP21" s="667"/>
      <c r="AKQ21" s="667"/>
      <c r="AKR21" s="667"/>
      <c r="AKS21" s="667"/>
      <c r="AKT21" s="667"/>
      <c r="AKU21" s="667"/>
      <c r="AKV21" s="667"/>
      <c r="AKW21" s="667"/>
      <c r="AKX21" s="667"/>
      <c r="AKY21" s="667"/>
      <c r="AKZ21" s="667"/>
      <c r="ALA21" s="667"/>
      <c r="ALB21" s="667"/>
      <c r="ALC21" s="667"/>
      <c r="ALD21" s="667"/>
      <c r="ALE21" s="667"/>
      <c r="ALF21" s="667"/>
      <c r="ALG21" s="667"/>
      <c r="ALH21" s="667"/>
      <c r="ALI21" s="667"/>
      <c r="ALJ21" s="667"/>
      <c r="ALK21" s="667"/>
      <c r="ALL21" s="667"/>
      <c r="ALM21" s="667"/>
      <c r="ALN21" s="667"/>
      <c r="ALO21" s="667"/>
      <c r="ALP21" s="667"/>
      <c r="ALQ21" s="667"/>
      <c r="ALR21" s="667"/>
      <c r="ALS21" s="667"/>
      <c r="ALT21" s="667"/>
      <c r="ALU21" s="667"/>
      <c r="ALV21" s="667"/>
      <c r="ALW21" s="667"/>
      <c r="ALX21" s="667"/>
      <c r="ALY21" s="667"/>
      <c r="ALZ21" s="667"/>
      <c r="AMA21" s="667"/>
      <c r="AMB21" s="667"/>
      <c r="AMC21" s="667"/>
      <c r="AMD21" s="667"/>
      <c r="AME21" s="667"/>
      <c r="AMF21" s="667"/>
      <c r="AMG21" s="667"/>
      <c r="AMH21" s="667"/>
      <c r="AMI21" s="667"/>
      <c r="AMJ21" s="667"/>
      <c r="AMK21" s="667"/>
      <c r="AML21" s="667"/>
      <c r="AMM21" s="667"/>
      <c r="AMN21" s="667"/>
      <c r="AMO21" s="667"/>
      <c r="AMP21" s="667"/>
      <c r="AMQ21" s="667"/>
      <c r="AMR21" s="667"/>
      <c r="AMS21" s="667"/>
      <c r="AMT21" s="667"/>
      <c r="AMU21" s="667"/>
      <c r="AMV21" s="667"/>
      <c r="AMW21" s="667"/>
      <c r="AMX21" s="667"/>
      <c r="AMY21" s="667"/>
      <c r="AMZ21" s="667"/>
      <c r="ANA21" s="667"/>
      <c r="ANB21" s="667"/>
      <c r="ANC21" s="667"/>
      <c r="AND21" s="667"/>
      <c r="ANE21" s="667"/>
      <c r="ANF21" s="667"/>
      <c r="ANG21" s="667"/>
      <c r="ANH21" s="667"/>
      <c r="ANI21" s="667"/>
      <c r="ANJ21" s="667"/>
      <c r="ANK21" s="667"/>
      <c r="ANL21" s="667"/>
      <c r="ANM21" s="667"/>
      <c r="ANN21" s="667"/>
      <c r="ANO21" s="667"/>
      <c r="ANP21" s="667"/>
      <c r="ANQ21" s="667"/>
      <c r="ANR21" s="667"/>
      <c r="ANS21" s="667"/>
      <c r="ANT21" s="667"/>
      <c r="ANU21" s="667"/>
      <c r="ANV21" s="667"/>
      <c r="ANW21" s="667"/>
      <c r="ANX21" s="667"/>
      <c r="ANY21" s="667"/>
      <c r="ANZ21" s="667"/>
      <c r="AOA21" s="667"/>
      <c r="AOB21" s="667"/>
      <c r="AOC21" s="667"/>
      <c r="AOD21" s="667"/>
      <c r="AOE21" s="667"/>
      <c r="AOF21" s="667"/>
      <c r="AOG21" s="667"/>
      <c r="AOH21" s="667"/>
      <c r="AOI21" s="667"/>
      <c r="AOJ21" s="667"/>
      <c r="AOK21" s="667"/>
      <c r="AOL21" s="667"/>
      <c r="AOM21" s="667"/>
      <c r="AON21" s="667"/>
      <c r="AOO21" s="667"/>
      <c r="AOP21" s="667"/>
      <c r="AOQ21" s="667"/>
      <c r="AOR21" s="667"/>
      <c r="AOS21" s="667"/>
      <c r="AOT21" s="667"/>
      <c r="AOU21" s="667"/>
      <c r="AOV21" s="667"/>
      <c r="AOW21" s="667"/>
      <c r="AOX21" s="667"/>
      <c r="AOY21" s="667"/>
      <c r="AOZ21" s="667"/>
      <c r="APA21" s="667"/>
      <c r="APB21" s="667"/>
      <c r="APC21" s="667"/>
      <c r="APD21" s="667"/>
      <c r="APE21" s="667"/>
      <c r="APF21" s="667"/>
      <c r="APG21" s="667"/>
      <c r="APH21" s="667"/>
      <c r="API21" s="667"/>
      <c r="APJ21" s="667"/>
      <c r="APK21" s="667"/>
      <c r="APL21" s="667"/>
      <c r="APM21" s="667"/>
      <c r="APN21" s="667"/>
      <c r="APO21" s="667"/>
      <c r="APP21" s="667"/>
      <c r="APQ21" s="667"/>
      <c r="APR21" s="667"/>
      <c r="APS21" s="667"/>
      <c r="APT21" s="667"/>
      <c r="APU21" s="667"/>
      <c r="APV21" s="667"/>
      <c r="APW21" s="667"/>
      <c r="APX21" s="667"/>
      <c r="APY21" s="667"/>
      <c r="APZ21" s="667"/>
      <c r="AQA21" s="667"/>
      <c r="AQB21" s="667"/>
      <c r="AQC21" s="667"/>
      <c r="AQD21" s="667"/>
      <c r="AQE21" s="667"/>
      <c r="AQF21" s="667"/>
      <c r="AQG21" s="667"/>
      <c r="AQH21" s="667"/>
      <c r="AQI21" s="667"/>
      <c r="AQJ21" s="667"/>
      <c r="AQK21" s="667"/>
      <c r="AQL21" s="667"/>
      <c r="AQM21" s="667"/>
      <c r="AQN21" s="667"/>
      <c r="AQO21" s="667"/>
      <c r="AQP21" s="667"/>
      <c r="AQQ21" s="667"/>
      <c r="AQR21" s="667"/>
      <c r="AQS21" s="667"/>
      <c r="AQT21" s="667"/>
      <c r="AQU21" s="667"/>
      <c r="AQV21" s="667"/>
      <c r="AQW21" s="667"/>
      <c r="AQX21" s="667"/>
      <c r="AQY21" s="667"/>
      <c r="AQZ21" s="667"/>
      <c r="ARA21" s="667"/>
      <c r="ARB21" s="667"/>
      <c r="ARC21" s="667"/>
      <c r="ARD21" s="667"/>
      <c r="ARE21" s="667"/>
      <c r="ARF21" s="667"/>
      <c r="ARG21" s="667"/>
      <c r="ARH21" s="667"/>
      <c r="ARI21" s="667"/>
      <c r="ARJ21" s="667"/>
      <c r="ARK21" s="667"/>
      <c r="ARL21" s="667"/>
      <c r="ARM21" s="667"/>
      <c r="ARN21" s="667"/>
      <c r="ARO21" s="667"/>
      <c r="ARP21" s="667"/>
      <c r="ARQ21" s="667"/>
      <c r="ARR21" s="667"/>
      <c r="ARS21" s="667"/>
      <c r="ART21" s="667"/>
      <c r="ARU21" s="667"/>
      <c r="ARV21" s="667"/>
      <c r="ARW21" s="667"/>
      <c r="ARX21" s="667"/>
      <c r="ARY21" s="667"/>
      <c r="ARZ21" s="667"/>
      <c r="ASA21" s="667"/>
      <c r="ASB21" s="667"/>
      <c r="ASC21" s="667"/>
      <c r="ASD21" s="667"/>
      <c r="ASE21" s="667"/>
      <c r="ASF21" s="667"/>
      <c r="ASG21" s="667"/>
      <c r="ASH21" s="667"/>
      <c r="ASI21" s="667"/>
      <c r="ASJ21" s="667"/>
      <c r="ASK21" s="667"/>
      <c r="ASL21" s="667"/>
      <c r="ASM21" s="667"/>
      <c r="ASN21" s="667"/>
      <c r="ASO21" s="667"/>
      <c r="ASP21" s="667"/>
      <c r="ASQ21" s="667"/>
      <c r="ASR21" s="667"/>
      <c r="ASS21" s="667"/>
      <c r="AST21" s="667"/>
      <c r="ASU21" s="667"/>
      <c r="ASV21" s="667"/>
      <c r="ASW21" s="667"/>
      <c r="ASX21" s="667"/>
      <c r="ASY21" s="667"/>
      <c r="ASZ21" s="667"/>
      <c r="ATA21" s="667"/>
      <c r="ATB21" s="667"/>
      <c r="ATC21" s="667"/>
      <c r="ATD21" s="667"/>
      <c r="ATE21" s="667"/>
      <c r="ATF21" s="667"/>
      <c r="ATG21" s="667"/>
      <c r="ATH21" s="667"/>
      <c r="ATI21" s="667"/>
      <c r="ATJ21" s="667"/>
      <c r="ATK21" s="667"/>
      <c r="ATL21" s="667"/>
      <c r="ATM21" s="667"/>
      <c r="ATN21" s="667"/>
      <c r="ATO21" s="667"/>
      <c r="ATP21" s="667"/>
      <c r="ATQ21" s="667"/>
      <c r="ATR21" s="667"/>
      <c r="ATS21" s="667"/>
      <c r="ATT21" s="667"/>
      <c r="ATU21" s="667"/>
      <c r="ATV21" s="667"/>
      <c r="ATW21" s="667"/>
      <c r="ATX21" s="667"/>
      <c r="ATY21" s="667"/>
      <c r="ATZ21" s="667"/>
      <c r="AUA21" s="667"/>
      <c r="AUB21" s="667"/>
      <c r="AUC21" s="667"/>
      <c r="AUD21" s="667"/>
      <c r="AUE21" s="667"/>
      <c r="AUF21" s="667"/>
      <c r="AUG21" s="667"/>
      <c r="AUH21" s="667"/>
      <c r="AUI21" s="667"/>
      <c r="AUJ21" s="667"/>
      <c r="AUK21" s="667"/>
      <c r="AUL21" s="667"/>
      <c r="AUM21" s="667"/>
      <c r="AUN21" s="667"/>
      <c r="AUO21" s="667"/>
      <c r="AUP21" s="667"/>
      <c r="AUQ21" s="667"/>
      <c r="AUR21" s="667"/>
      <c r="AUS21" s="667"/>
      <c r="AUT21" s="667"/>
      <c r="AUU21" s="667"/>
      <c r="AUV21" s="667"/>
      <c r="AUW21" s="667"/>
      <c r="AUX21" s="667"/>
      <c r="AUY21" s="667"/>
      <c r="AUZ21" s="667"/>
      <c r="AVA21" s="667"/>
      <c r="AVB21" s="667"/>
      <c r="AVC21" s="667"/>
      <c r="AVD21" s="667"/>
      <c r="AVE21" s="667"/>
      <c r="AVF21" s="667"/>
      <c r="AVG21" s="667"/>
      <c r="AVH21" s="667"/>
      <c r="AVI21" s="667"/>
      <c r="AVJ21" s="667"/>
      <c r="AVK21" s="667"/>
      <c r="AVL21" s="667"/>
      <c r="AVM21" s="667"/>
      <c r="AVN21" s="667"/>
      <c r="AVO21" s="667"/>
      <c r="AVP21" s="667"/>
      <c r="AVQ21" s="667"/>
      <c r="AVR21" s="667"/>
      <c r="AVS21" s="667"/>
      <c r="AVT21" s="667"/>
      <c r="AVU21" s="667"/>
      <c r="AVV21" s="667"/>
      <c r="AVW21" s="667"/>
      <c r="AVX21" s="667"/>
      <c r="AVY21" s="667"/>
      <c r="AVZ21" s="667"/>
      <c r="AWA21" s="667"/>
      <c r="AWB21" s="667"/>
      <c r="AWC21" s="667"/>
      <c r="AWD21" s="667"/>
      <c r="AWE21" s="667"/>
      <c r="AWF21" s="667"/>
      <c r="AWG21" s="667"/>
      <c r="AWH21" s="667"/>
      <c r="AWI21" s="667"/>
      <c r="AWJ21" s="667"/>
      <c r="AWK21" s="667"/>
      <c r="AWL21" s="667"/>
      <c r="AWM21" s="667"/>
      <c r="AWN21" s="667"/>
      <c r="AWO21" s="667"/>
      <c r="AWP21" s="667"/>
      <c r="AWQ21" s="667"/>
      <c r="AWR21" s="667"/>
      <c r="AWS21" s="667"/>
      <c r="AWT21" s="667"/>
      <c r="AWU21" s="667"/>
      <c r="AWV21" s="667"/>
      <c r="AWW21" s="667"/>
      <c r="AWX21" s="667"/>
      <c r="AWY21" s="667"/>
      <c r="AWZ21" s="667"/>
      <c r="AXA21" s="667"/>
      <c r="AXB21" s="667"/>
      <c r="AXC21" s="667"/>
      <c r="AXD21" s="667"/>
      <c r="AXE21" s="667"/>
      <c r="AXF21" s="667"/>
      <c r="AXG21" s="667"/>
      <c r="AXH21" s="667"/>
      <c r="AXI21" s="667"/>
      <c r="AXJ21" s="667"/>
      <c r="AXK21" s="667"/>
      <c r="AXL21" s="667"/>
      <c r="AXM21" s="667"/>
      <c r="AXN21" s="667"/>
      <c r="AXO21" s="667"/>
      <c r="AXP21" s="667"/>
      <c r="AXQ21" s="667"/>
      <c r="AXR21" s="667"/>
      <c r="AXS21" s="667"/>
      <c r="AXT21" s="667"/>
      <c r="AXU21" s="667"/>
      <c r="AXV21" s="667"/>
      <c r="AXW21" s="667"/>
      <c r="AXX21" s="667"/>
      <c r="AXY21" s="667"/>
      <c r="AXZ21" s="667"/>
      <c r="AYA21" s="667"/>
      <c r="AYB21" s="667"/>
      <c r="AYC21" s="667"/>
      <c r="AYD21" s="667"/>
      <c r="AYE21" s="667"/>
      <c r="AYF21" s="667"/>
      <c r="AYG21" s="667"/>
      <c r="AYH21" s="667"/>
      <c r="AYI21" s="667"/>
      <c r="AYJ21" s="667"/>
      <c r="AYK21" s="667"/>
      <c r="AYL21" s="667"/>
      <c r="AYM21" s="667"/>
      <c r="AYN21" s="667"/>
      <c r="AYO21" s="667"/>
      <c r="AYP21" s="667"/>
      <c r="AYQ21" s="667"/>
      <c r="AYR21" s="667"/>
      <c r="AYS21" s="667"/>
      <c r="AYT21" s="667"/>
      <c r="AYU21" s="667"/>
      <c r="AYV21" s="667"/>
      <c r="AYW21" s="667"/>
      <c r="AYX21" s="667"/>
      <c r="AYY21" s="667"/>
      <c r="AYZ21" s="667"/>
      <c r="AZA21" s="667"/>
      <c r="AZB21" s="667"/>
      <c r="AZC21" s="667"/>
      <c r="AZD21" s="667"/>
      <c r="AZE21" s="667"/>
      <c r="AZF21" s="667"/>
      <c r="AZG21" s="667"/>
      <c r="AZH21" s="667"/>
      <c r="AZI21" s="667"/>
      <c r="AZJ21" s="667"/>
      <c r="AZK21" s="667"/>
      <c r="AZL21" s="667"/>
      <c r="AZM21" s="667"/>
      <c r="AZN21" s="667"/>
      <c r="AZO21" s="667"/>
      <c r="AZP21" s="667"/>
      <c r="AZQ21" s="667"/>
      <c r="AZR21" s="667"/>
      <c r="AZS21" s="667"/>
      <c r="AZT21" s="667"/>
      <c r="AZU21" s="667"/>
      <c r="AZV21" s="667"/>
      <c r="AZW21" s="667"/>
      <c r="AZX21" s="667"/>
      <c r="AZY21" s="667"/>
      <c r="AZZ21" s="667"/>
      <c r="BAA21" s="667"/>
      <c r="BAB21" s="667"/>
      <c r="BAC21" s="667"/>
      <c r="BAD21" s="667"/>
      <c r="BAE21" s="667"/>
      <c r="BAF21" s="667"/>
      <c r="BAG21" s="667"/>
      <c r="BAH21" s="667"/>
      <c r="BAI21" s="667"/>
      <c r="BAJ21" s="667"/>
      <c r="BAK21" s="667"/>
      <c r="BAL21" s="667"/>
      <c r="BAM21" s="667"/>
      <c r="BAN21" s="667"/>
      <c r="BAO21" s="667"/>
      <c r="BAP21" s="667"/>
      <c r="BAQ21" s="667"/>
      <c r="BAR21" s="667"/>
      <c r="BAS21" s="667"/>
      <c r="BAT21" s="667"/>
      <c r="BAU21" s="667"/>
      <c r="BAV21" s="667"/>
      <c r="BAW21" s="667"/>
      <c r="BAX21" s="667"/>
      <c r="BAY21" s="667"/>
      <c r="BAZ21" s="667"/>
      <c r="BBA21" s="667"/>
      <c r="BBB21" s="667"/>
      <c r="BBC21" s="667"/>
      <c r="BBD21" s="667"/>
      <c r="BBE21" s="667"/>
      <c r="BBF21" s="667"/>
      <c r="BBG21" s="667"/>
      <c r="BBH21" s="667"/>
      <c r="BBI21" s="667"/>
      <c r="BBJ21" s="667"/>
      <c r="BBK21" s="667"/>
      <c r="BBL21" s="667"/>
      <c r="BBM21" s="667"/>
      <c r="BBN21" s="667"/>
      <c r="BBO21" s="667"/>
      <c r="BBP21" s="667"/>
      <c r="BBQ21" s="667"/>
      <c r="BBR21" s="667"/>
      <c r="BBS21" s="667"/>
      <c r="BBT21" s="667"/>
      <c r="BBU21" s="667"/>
      <c r="BBV21" s="667"/>
      <c r="BBW21" s="667"/>
      <c r="BBX21" s="667"/>
      <c r="BBY21" s="667"/>
      <c r="BBZ21" s="667"/>
      <c r="BCA21" s="667"/>
      <c r="BCB21" s="667"/>
      <c r="BCC21" s="667"/>
      <c r="BCD21" s="667"/>
      <c r="BCE21" s="667"/>
      <c r="BCF21" s="667"/>
      <c r="BCG21" s="667"/>
      <c r="BCH21" s="667"/>
      <c r="BCI21" s="667"/>
      <c r="BCJ21" s="667"/>
      <c r="BCK21" s="667"/>
      <c r="BCL21" s="667"/>
      <c r="BCM21" s="667"/>
      <c r="BCN21" s="667"/>
      <c r="BCO21" s="667"/>
      <c r="BCP21" s="667"/>
      <c r="BCQ21" s="667"/>
      <c r="BCR21" s="667"/>
      <c r="BCS21" s="667"/>
      <c r="BCT21" s="667"/>
      <c r="BCU21" s="667"/>
      <c r="BCV21" s="667"/>
      <c r="BCW21" s="667"/>
      <c r="BCX21" s="667"/>
      <c r="BCY21" s="667"/>
      <c r="BCZ21" s="667"/>
      <c r="BDA21" s="667"/>
      <c r="BDB21" s="667"/>
      <c r="BDC21" s="667"/>
      <c r="BDD21" s="667"/>
      <c r="BDE21" s="667"/>
      <c r="BDF21" s="667"/>
      <c r="BDG21" s="667"/>
      <c r="BDH21" s="667"/>
      <c r="BDI21" s="667"/>
      <c r="BDJ21" s="667"/>
      <c r="BDK21" s="667"/>
      <c r="BDL21" s="667"/>
      <c r="BDM21" s="667"/>
      <c r="BDN21" s="667"/>
      <c r="BDO21" s="667"/>
      <c r="BDP21" s="667"/>
      <c r="BDQ21" s="667"/>
      <c r="BDR21" s="667"/>
      <c r="BDS21" s="667"/>
      <c r="BDT21" s="667"/>
      <c r="BDU21" s="667"/>
      <c r="BDV21" s="667"/>
      <c r="BDW21" s="667"/>
      <c r="BDX21" s="667"/>
      <c r="BDY21" s="667"/>
      <c r="BDZ21" s="667"/>
      <c r="BEA21" s="667"/>
      <c r="BEB21" s="667"/>
      <c r="BEC21" s="667"/>
      <c r="BED21" s="667"/>
      <c r="BEE21" s="667"/>
      <c r="BEF21" s="667"/>
      <c r="BEG21" s="667"/>
      <c r="BEH21" s="667"/>
      <c r="BEI21" s="667"/>
      <c r="BEJ21" s="667"/>
      <c r="BEK21" s="667"/>
      <c r="BEL21" s="667"/>
      <c r="BEM21" s="667"/>
      <c r="BEN21" s="667"/>
      <c r="BEO21" s="667"/>
      <c r="BEP21" s="667"/>
      <c r="BEQ21" s="667"/>
      <c r="BER21" s="667"/>
      <c r="BES21" s="667"/>
      <c r="BET21" s="667"/>
      <c r="BEU21" s="667"/>
      <c r="BEV21" s="667"/>
      <c r="BEW21" s="667"/>
      <c r="BEX21" s="667"/>
      <c r="BEY21" s="667"/>
      <c r="BEZ21" s="667"/>
      <c r="BFA21" s="667"/>
      <c r="BFB21" s="667"/>
      <c r="BFC21" s="667"/>
      <c r="BFD21" s="667"/>
      <c r="BFE21" s="667"/>
      <c r="BFF21" s="667"/>
      <c r="BFG21" s="667"/>
      <c r="BFH21" s="667"/>
      <c r="BFI21" s="667"/>
      <c r="BFJ21" s="667"/>
      <c r="BFK21" s="667"/>
      <c r="BFL21" s="667"/>
      <c r="BFM21" s="667"/>
      <c r="BFN21" s="667"/>
      <c r="BFO21" s="667"/>
      <c r="BFP21" s="667"/>
      <c r="BFQ21" s="667"/>
      <c r="BFR21" s="667"/>
      <c r="BFS21" s="667"/>
      <c r="BFT21" s="667"/>
      <c r="BFU21" s="667"/>
      <c r="BFV21" s="667"/>
      <c r="BFW21" s="667"/>
      <c r="BFX21" s="667"/>
      <c r="BFY21" s="667"/>
      <c r="BFZ21" s="667"/>
      <c r="BGA21" s="667"/>
      <c r="BGB21" s="667"/>
      <c r="BGC21" s="667"/>
      <c r="BGD21" s="667"/>
      <c r="BGE21" s="667"/>
      <c r="BGF21" s="667"/>
      <c r="BGG21" s="667"/>
      <c r="BGH21" s="667"/>
      <c r="BGI21" s="667"/>
      <c r="BGJ21" s="667"/>
      <c r="BGK21" s="667"/>
      <c r="BGL21" s="667"/>
      <c r="BGM21" s="667"/>
      <c r="BGN21" s="667"/>
      <c r="BGO21" s="667"/>
      <c r="BGP21" s="667"/>
      <c r="BGQ21" s="667"/>
      <c r="BGR21" s="667"/>
      <c r="BGS21" s="667"/>
      <c r="BGT21" s="667"/>
      <c r="BGU21" s="667"/>
      <c r="BGV21" s="667"/>
      <c r="BGW21" s="667"/>
      <c r="BGX21" s="667"/>
      <c r="BGY21" s="667"/>
      <c r="BGZ21" s="667"/>
      <c r="BHA21" s="667"/>
      <c r="BHB21" s="667"/>
      <c r="BHC21" s="667"/>
      <c r="BHD21" s="667"/>
      <c r="BHE21" s="667"/>
      <c r="BHF21" s="667"/>
      <c r="BHG21" s="667"/>
      <c r="BHH21" s="667"/>
      <c r="BHI21" s="667"/>
      <c r="BHJ21" s="667"/>
      <c r="BHK21" s="667"/>
      <c r="BHL21" s="667"/>
      <c r="BHM21" s="667"/>
      <c r="BHN21" s="667"/>
      <c r="BHO21" s="667"/>
      <c r="BHP21" s="667"/>
      <c r="BHQ21" s="667"/>
      <c r="BHR21" s="667"/>
      <c r="BHS21" s="667"/>
      <c r="BHT21" s="667"/>
      <c r="BHU21" s="667"/>
      <c r="BHV21" s="667"/>
      <c r="BHW21" s="667"/>
      <c r="BHX21" s="667"/>
      <c r="BHY21" s="667"/>
      <c r="BHZ21" s="667"/>
      <c r="BIA21" s="667"/>
      <c r="BIB21" s="667"/>
      <c r="BIC21" s="667"/>
      <c r="BID21" s="667"/>
      <c r="BIE21" s="667"/>
      <c r="BIF21" s="667"/>
      <c r="BIG21" s="667"/>
      <c r="BIH21" s="667"/>
      <c r="BII21" s="667"/>
      <c r="BIJ21" s="667"/>
      <c r="BIK21" s="667"/>
      <c r="BIL21" s="667"/>
      <c r="BIM21" s="667"/>
      <c r="BIN21" s="667"/>
      <c r="BIO21" s="667"/>
      <c r="BIP21" s="667"/>
      <c r="BIQ21" s="667"/>
      <c r="BIR21" s="667"/>
      <c r="BIS21" s="667"/>
      <c r="BIT21" s="667"/>
      <c r="BIU21" s="667"/>
      <c r="BIV21" s="667"/>
      <c r="BIW21" s="667"/>
      <c r="BIX21" s="667"/>
      <c r="BIY21" s="667"/>
      <c r="BIZ21" s="667"/>
      <c r="BJA21" s="667"/>
      <c r="BJB21" s="667"/>
      <c r="BJC21" s="667"/>
      <c r="BJD21" s="667"/>
      <c r="BJE21" s="667"/>
      <c r="BJF21" s="667"/>
      <c r="BJG21" s="667"/>
      <c r="BJH21" s="667"/>
      <c r="BJI21" s="667"/>
      <c r="BJJ21" s="667"/>
      <c r="BJK21" s="667"/>
      <c r="BJL21" s="667"/>
      <c r="BJM21" s="667"/>
      <c r="BJN21" s="667"/>
      <c r="BJO21" s="667"/>
      <c r="BJP21" s="667"/>
      <c r="BJQ21" s="667"/>
      <c r="BJR21" s="667"/>
      <c r="BJS21" s="667"/>
      <c r="BJT21" s="667"/>
      <c r="BJU21" s="667"/>
      <c r="BJV21" s="667"/>
      <c r="BJW21" s="667"/>
      <c r="BJX21" s="667"/>
      <c r="BJY21" s="667"/>
      <c r="BJZ21" s="667"/>
      <c r="BKA21" s="667"/>
      <c r="BKB21" s="667"/>
      <c r="BKC21" s="667"/>
      <c r="BKD21" s="667"/>
      <c r="BKE21" s="667"/>
      <c r="BKF21" s="667"/>
      <c r="BKG21" s="667"/>
      <c r="BKH21" s="667"/>
      <c r="BKI21" s="667"/>
      <c r="BKJ21" s="667"/>
      <c r="BKK21" s="667"/>
      <c r="BKL21" s="667"/>
      <c r="BKM21" s="667"/>
      <c r="BKN21" s="667"/>
      <c r="BKO21" s="667"/>
      <c r="BKP21" s="667"/>
      <c r="BKQ21" s="667"/>
      <c r="BKR21" s="667"/>
      <c r="BKS21" s="667"/>
      <c r="BKT21" s="667"/>
      <c r="BKU21" s="667"/>
      <c r="BKV21" s="667"/>
      <c r="BKW21" s="667"/>
      <c r="BKX21" s="667"/>
      <c r="BKY21" s="667"/>
      <c r="BKZ21" s="667"/>
      <c r="BLA21" s="667"/>
      <c r="BLB21" s="667"/>
      <c r="BLC21" s="667"/>
      <c r="BLD21" s="667"/>
      <c r="BLE21" s="667"/>
      <c r="BLF21" s="667"/>
      <c r="BLG21" s="667"/>
      <c r="BLH21" s="667"/>
      <c r="BLI21" s="667"/>
      <c r="BLJ21" s="667"/>
      <c r="BLK21" s="667"/>
      <c r="BLL21" s="667"/>
      <c r="BLM21" s="667"/>
      <c r="BLN21" s="667"/>
      <c r="BLO21" s="667"/>
      <c r="BLP21" s="667"/>
      <c r="BLQ21" s="667"/>
      <c r="BLR21" s="667"/>
      <c r="BLS21" s="667"/>
      <c r="BLT21" s="667"/>
      <c r="BLU21" s="667"/>
      <c r="BLV21" s="667"/>
      <c r="BLW21" s="667"/>
      <c r="BLX21" s="667"/>
      <c r="BLY21" s="667"/>
      <c r="BLZ21" s="667"/>
      <c r="BMA21" s="667"/>
      <c r="BMB21" s="667"/>
      <c r="BMC21" s="667"/>
      <c r="BMD21" s="667"/>
      <c r="BME21" s="667"/>
      <c r="BMF21" s="667"/>
      <c r="BMG21" s="667"/>
      <c r="BMH21" s="667"/>
      <c r="BMI21" s="667"/>
      <c r="BMJ21" s="667"/>
      <c r="BMK21" s="667"/>
      <c r="BML21" s="667"/>
      <c r="BMM21" s="667"/>
      <c r="BMN21" s="667"/>
      <c r="BMO21" s="667"/>
      <c r="BMP21" s="667"/>
      <c r="BMQ21" s="667"/>
      <c r="BMR21" s="667"/>
      <c r="BMS21" s="667"/>
      <c r="BMT21" s="667"/>
      <c r="BMU21" s="667"/>
      <c r="BMV21" s="667"/>
      <c r="BMW21" s="667"/>
      <c r="BMX21" s="667"/>
      <c r="BMY21" s="667"/>
      <c r="BMZ21" s="667"/>
      <c r="BNA21" s="667"/>
      <c r="BNB21" s="667"/>
      <c r="BNC21" s="667"/>
      <c r="BND21" s="667"/>
      <c r="BNE21" s="667"/>
      <c r="BNF21" s="667"/>
      <c r="BNG21" s="667"/>
      <c r="BNH21" s="667"/>
      <c r="BNI21" s="667"/>
      <c r="BNJ21" s="667"/>
      <c r="BNK21" s="667"/>
      <c r="BNL21" s="667"/>
      <c r="BNM21" s="667"/>
      <c r="BNN21" s="667"/>
      <c r="BNO21" s="667"/>
      <c r="BNP21" s="667"/>
      <c r="BNQ21" s="667"/>
      <c r="BNR21" s="667"/>
      <c r="BNS21" s="667"/>
      <c r="BNT21" s="667"/>
      <c r="BNU21" s="667"/>
      <c r="BNV21" s="667"/>
      <c r="BNW21" s="667"/>
      <c r="BNX21" s="667"/>
      <c r="BNY21" s="667"/>
      <c r="BNZ21" s="667"/>
      <c r="BOA21" s="667"/>
      <c r="BOB21" s="667"/>
      <c r="BOC21" s="667"/>
      <c r="BOD21" s="667"/>
      <c r="BOE21" s="667"/>
      <c r="BOF21" s="667"/>
      <c r="BOG21" s="667"/>
      <c r="BOH21" s="667"/>
      <c r="BOI21" s="667"/>
      <c r="BOJ21" s="667"/>
      <c r="BOK21" s="667"/>
      <c r="BOL21" s="667"/>
      <c r="BOM21" s="667"/>
      <c r="BON21" s="667"/>
      <c r="BOO21" s="667"/>
      <c r="BOP21" s="667"/>
      <c r="BOQ21" s="667"/>
      <c r="BOR21" s="667"/>
      <c r="BOS21" s="667"/>
      <c r="BOT21" s="667"/>
      <c r="BOU21" s="667"/>
      <c r="BOV21" s="667"/>
      <c r="BOW21" s="667"/>
      <c r="BOX21" s="667"/>
      <c r="BOY21" s="667"/>
      <c r="BOZ21" s="667"/>
      <c r="BPA21" s="667"/>
      <c r="BPB21" s="667"/>
      <c r="BPC21" s="667"/>
      <c r="BPD21" s="667"/>
      <c r="BPE21" s="667"/>
      <c r="BPF21" s="667"/>
      <c r="BPG21" s="667"/>
      <c r="BPH21" s="667"/>
      <c r="BPI21" s="667"/>
      <c r="BPJ21" s="667"/>
      <c r="BPK21" s="667"/>
      <c r="BPL21" s="667"/>
      <c r="BPM21" s="667"/>
      <c r="BPN21" s="667"/>
      <c r="BPO21" s="667"/>
      <c r="BPP21" s="667"/>
      <c r="BPQ21" s="667"/>
      <c r="BPR21" s="667"/>
      <c r="BPS21" s="667"/>
      <c r="BPT21" s="667"/>
      <c r="BPU21" s="667"/>
      <c r="BPV21" s="667"/>
      <c r="BPW21" s="667"/>
      <c r="BPX21" s="667"/>
      <c r="BPY21" s="667"/>
      <c r="BPZ21" s="667"/>
      <c r="BQA21" s="667"/>
      <c r="BQB21" s="667"/>
      <c r="BQC21" s="667"/>
      <c r="BQD21" s="667"/>
      <c r="BQE21" s="667"/>
      <c r="BQF21" s="667"/>
      <c r="BQG21" s="667"/>
      <c r="BQH21" s="667"/>
      <c r="BQI21" s="667"/>
      <c r="BQJ21" s="667"/>
      <c r="BQK21" s="667"/>
      <c r="BQL21" s="667"/>
      <c r="BQM21" s="667"/>
      <c r="BQN21" s="667"/>
      <c r="BQO21" s="667"/>
      <c r="BQP21" s="667"/>
      <c r="BQQ21" s="667"/>
      <c r="BQR21" s="667"/>
      <c r="BQS21" s="667"/>
      <c r="BQT21" s="667"/>
      <c r="BQU21" s="667"/>
      <c r="BQV21" s="667"/>
      <c r="BQW21" s="667"/>
      <c r="BQX21" s="667"/>
      <c r="BQY21" s="667"/>
      <c r="BQZ21" s="667"/>
      <c r="BRA21" s="667"/>
      <c r="BRB21" s="667"/>
      <c r="BRC21" s="667"/>
      <c r="BRD21" s="667"/>
      <c r="BRE21" s="667"/>
      <c r="BRF21" s="667"/>
      <c r="BRG21" s="667"/>
      <c r="BRH21" s="667"/>
      <c r="BRI21" s="667"/>
      <c r="BRJ21" s="667"/>
      <c r="BRK21" s="667"/>
      <c r="BRL21" s="667"/>
      <c r="BRM21" s="667"/>
      <c r="BRN21" s="667"/>
      <c r="BRO21" s="667"/>
      <c r="BRP21" s="667"/>
      <c r="BRQ21" s="667"/>
      <c r="BRR21" s="667"/>
      <c r="BRS21" s="667"/>
      <c r="BRT21" s="667"/>
      <c r="BRU21" s="667"/>
      <c r="BRV21" s="667"/>
      <c r="BRW21" s="667"/>
      <c r="BRX21" s="667"/>
      <c r="BRY21" s="667"/>
      <c r="BRZ21" s="667"/>
      <c r="BSA21" s="667"/>
      <c r="BSB21" s="667"/>
      <c r="BSC21" s="667"/>
      <c r="BSD21" s="667"/>
      <c r="BSE21" s="667"/>
      <c r="BSF21" s="667"/>
      <c r="BSG21" s="667"/>
      <c r="BSH21" s="667"/>
      <c r="BSI21" s="667"/>
      <c r="BSJ21" s="667"/>
      <c r="BSK21" s="667"/>
      <c r="BSL21" s="667"/>
      <c r="BSM21" s="667"/>
      <c r="BSN21" s="667"/>
      <c r="BSO21" s="667"/>
      <c r="BSP21" s="667"/>
      <c r="BSQ21" s="667"/>
      <c r="BSR21" s="667"/>
      <c r="BSS21" s="667"/>
      <c r="BST21" s="667"/>
      <c r="BSU21" s="667"/>
      <c r="BSV21" s="667"/>
      <c r="BSW21" s="667"/>
      <c r="BSX21" s="667"/>
      <c r="BSY21" s="667"/>
      <c r="BSZ21" s="667"/>
      <c r="BTA21" s="667"/>
      <c r="BTB21" s="667"/>
      <c r="BTC21" s="667"/>
      <c r="BTD21" s="667"/>
      <c r="BTE21" s="667"/>
      <c r="BTF21" s="667"/>
      <c r="BTG21" s="667"/>
      <c r="BTH21" s="667"/>
      <c r="BTI21" s="667"/>
      <c r="BTJ21" s="667"/>
      <c r="BTK21" s="667"/>
      <c r="BTL21" s="667"/>
      <c r="BTM21" s="667"/>
      <c r="BTN21" s="667"/>
      <c r="BTO21" s="667"/>
      <c r="BTP21" s="667"/>
      <c r="BTQ21" s="667"/>
      <c r="BTR21" s="667"/>
      <c r="BTS21" s="667"/>
      <c r="BTT21" s="667"/>
      <c r="BTU21" s="667"/>
      <c r="BTV21" s="667"/>
      <c r="BTW21" s="667"/>
      <c r="BTX21" s="667"/>
      <c r="BTY21" s="667"/>
      <c r="BTZ21" s="667"/>
      <c r="BUA21" s="667"/>
      <c r="BUB21" s="667"/>
      <c r="BUC21" s="667"/>
      <c r="BUD21" s="667"/>
      <c r="BUE21" s="667"/>
      <c r="BUF21" s="667"/>
      <c r="BUG21" s="667"/>
      <c r="BUH21" s="667"/>
      <c r="BUI21" s="667"/>
      <c r="BUJ21" s="667"/>
      <c r="BUK21" s="667"/>
      <c r="BUL21" s="667"/>
      <c r="BUM21" s="667"/>
      <c r="BUN21" s="667"/>
      <c r="BUO21" s="667"/>
      <c r="BUP21" s="667"/>
      <c r="BUQ21" s="667"/>
      <c r="BUR21" s="667"/>
      <c r="BUS21" s="667"/>
      <c r="BUT21" s="667"/>
      <c r="BUU21" s="667"/>
      <c r="BUV21" s="667"/>
      <c r="BUW21" s="667"/>
      <c r="BUX21" s="667"/>
      <c r="BUY21" s="667"/>
      <c r="BUZ21" s="667"/>
      <c r="BVA21" s="667"/>
      <c r="BVB21" s="667"/>
      <c r="BVC21" s="667"/>
      <c r="BVD21" s="667"/>
      <c r="BVE21" s="667"/>
      <c r="BVF21" s="667"/>
      <c r="BVG21" s="667"/>
      <c r="BVH21" s="667"/>
      <c r="BVI21" s="667"/>
      <c r="BVJ21" s="667"/>
      <c r="BVK21" s="667"/>
      <c r="BVL21" s="667"/>
      <c r="BVM21" s="667"/>
      <c r="BVN21" s="667"/>
      <c r="BVO21" s="667"/>
      <c r="BVP21" s="667"/>
      <c r="BVQ21" s="667"/>
      <c r="BVR21" s="667"/>
      <c r="BVS21" s="667"/>
      <c r="BVT21" s="667"/>
      <c r="BVU21" s="667"/>
      <c r="BVV21" s="667"/>
      <c r="BVW21" s="667"/>
      <c r="BVX21" s="667"/>
      <c r="BVY21" s="667"/>
      <c r="BVZ21" s="667"/>
      <c r="BWA21" s="667"/>
      <c r="BWB21" s="667"/>
      <c r="BWC21" s="667"/>
      <c r="BWD21" s="667"/>
      <c r="BWE21" s="667"/>
      <c r="BWF21" s="667"/>
      <c r="BWG21" s="667"/>
      <c r="BWH21" s="667"/>
      <c r="BWI21" s="667"/>
      <c r="BWJ21" s="667"/>
      <c r="BWK21" s="667"/>
      <c r="BWL21" s="667"/>
      <c r="BWM21" s="667"/>
      <c r="BWN21" s="667"/>
      <c r="BWO21" s="667"/>
      <c r="BWP21" s="667"/>
      <c r="BWQ21" s="667"/>
      <c r="BWR21" s="667"/>
      <c r="BWS21" s="667"/>
      <c r="BWT21" s="667"/>
      <c r="BWU21" s="667"/>
      <c r="BWV21" s="667"/>
      <c r="BWW21" s="667"/>
      <c r="BWX21" s="667"/>
      <c r="BWY21" s="667"/>
      <c r="BWZ21" s="667"/>
      <c r="BXA21" s="667"/>
      <c r="BXB21" s="667"/>
      <c r="BXC21" s="667"/>
      <c r="BXD21" s="667"/>
      <c r="BXE21" s="667"/>
      <c r="BXF21" s="667"/>
      <c r="BXG21" s="667"/>
      <c r="BXH21" s="667"/>
      <c r="BXI21" s="667"/>
      <c r="BXJ21" s="667"/>
      <c r="BXK21" s="667"/>
      <c r="BXL21" s="667"/>
      <c r="BXM21" s="667"/>
      <c r="BXN21" s="667"/>
      <c r="BXO21" s="667"/>
      <c r="BXP21" s="667"/>
      <c r="BXQ21" s="667"/>
      <c r="BXR21" s="667"/>
      <c r="BXS21" s="667"/>
      <c r="BXT21" s="667"/>
      <c r="BXU21" s="667"/>
      <c r="BXV21" s="667"/>
      <c r="BXW21" s="667"/>
      <c r="BXX21" s="667"/>
      <c r="BXY21" s="667"/>
      <c r="BXZ21" s="667"/>
      <c r="BYA21" s="667"/>
      <c r="BYB21" s="667"/>
      <c r="BYC21" s="667"/>
      <c r="BYD21" s="667"/>
      <c r="BYE21" s="667"/>
      <c r="BYF21" s="667"/>
      <c r="BYG21" s="667"/>
      <c r="BYH21" s="667"/>
      <c r="BYI21" s="667"/>
      <c r="BYJ21" s="667"/>
      <c r="BYK21" s="667"/>
      <c r="BYL21" s="667"/>
      <c r="BYM21" s="667"/>
      <c r="BYN21" s="667"/>
      <c r="BYO21" s="667"/>
      <c r="BYP21" s="667"/>
      <c r="BYQ21" s="667"/>
      <c r="BYR21" s="667"/>
      <c r="BYS21" s="667"/>
      <c r="BYT21" s="667"/>
      <c r="BYU21" s="667"/>
      <c r="BYV21" s="667"/>
      <c r="BYW21" s="667"/>
      <c r="BYX21" s="667"/>
      <c r="BYY21" s="667"/>
      <c r="BYZ21" s="667"/>
      <c r="BZA21" s="667"/>
      <c r="BZB21" s="667"/>
      <c r="BZC21" s="667"/>
      <c r="BZD21" s="667"/>
      <c r="BZE21" s="667"/>
      <c r="BZF21" s="667"/>
      <c r="BZG21" s="667"/>
      <c r="BZH21" s="667"/>
      <c r="BZI21" s="667"/>
      <c r="BZJ21" s="667"/>
      <c r="BZK21" s="667"/>
      <c r="BZL21" s="667"/>
      <c r="BZM21" s="667"/>
      <c r="BZN21" s="667"/>
      <c r="BZO21" s="667"/>
      <c r="BZP21" s="667"/>
      <c r="BZQ21" s="667"/>
      <c r="BZR21" s="667"/>
      <c r="BZS21" s="667"/>
      <c r="BZT21" s="667"/>
      <c r="BZU21" s="667"/>
      <c r="BZV21" s="667"/>
      <c r="BZW21" s="667"/>
      <c r="BZX21" s="667"/>
      <c r="BZY21" s="667"/>
      <c r="BZZ21" s="667"/>
      <c r="CAA21" s="667"/>
      <c r="CAB21" s="667"/>
      <c r="CAC21" s="667"/>
      <c r="CAD21" s="667"/>
      <c r="CAE21" s="667"/>
      <c r="CAF21" s="667"/>
      <c r="CAG21" s="667"/>
      <c r="CAH21" s="667"/>
      <c r="CAI21" s="667"/>
      <c r="CAJ21" s="667"/>
      <c r="CAK21" s="667"/>
      <c r="CAL21" s="667"/>
      <c r="CAM21" s="667"/>
      <c r="CAN21" s="667"/>
      <c r="CAO21" s="667"/>
      <c r="CAP21" s="667"/>
      <c r="CAQ21" s="667"/>
      <c r="CAR21" s="667"/>
      <c r="CAS21" s="667"/>
      <c r="CAT21" s="667"/>
      <c r="CAU21" s="667"/>
      <c r="CAV21" s="667"/>
      <c r="CAW21" s="667"/>
      <c r="CAX21" s="667"/>
      <c r="CAY21" s="667"/>
      <c r="CAZ21" s="667"/>
      <c r="CBA21" s="667"/>
      <c r="CBB21" s="667"/>
      <c r="CBC21" s="667"/>
      <c r="CBD21" s="667"/>
      <c r="CBE21" s="667"/>
      <c r="CBF21" s="667"/>
      <c r="CBG21" s="667"/>
      <c r="CBH21" s="667"/>
      <c r="CBI21" s="667"/>
      <c r="CBJ21" s="667"/>
      <c r="CBK21" s="667"/>
      <c r="CBL21" s="667"/>
      <c r="CBM21" s="667"/>
      <c r="CBN21" s="667"/>
      <c r="CBO21" s="667"/>
      <c r="CBP21" s="667"/>
      <c r="CBQ21" s="667"/>
      <c r="CBR21" s="667"/>
      <c r="CBS21" s="667"/>
      <c r="CBT21" s="667"/>
      <c r="CBU21" s="667"/>
      <c r="CBV21" s="667"/>
      <c r="CBW21" s="667"/>
      <c r="CBX21" s="667"/>
      <c r="CBY21" s="667"/>
      <c r="CBZ21" s="667"/>
      <c r="CCA21" s="667"/>
      <c r="CCB21" s="667"/>
      <c r="CCC21" s="667"/>
      <c r="CCD21" s="667"/>
      <c r="CCE21" s="667"/>
      <c r="CCF21" s="667"/>
      <c r="CCG21" s="667"/>
      <c r="CCH21" s="667"/>
      <c r="CCI21" s="667"/>
      <c r="CCJ21" s="667"/>
      <c r="CCK21" s="667"/>
      <c r="CCL21" s="667"/>
      <c r="CCM21" s="667"/>
      <c r="CCN21" s="667"/>
      <c r="CCO21" s="667"/>
      <c r="CCP21" s="667"/>
      <c r="CCQ21" s="667"/>
      <c r="CCR21" s="667"/>
      <c r="CCS21" s="667"/>
      <c r="CCT21" s="667"/>
      <c r="CCU21" s="667"/>
      <c r="CCV21" s="667"/>
      <c r="CCW21" s="667"/>
      <c r="CCX21" s="667"/>
      <c r="CCY21" s="667"/>
      <c r="CCZ21" s="667"/>
      <c r="CDA21" s="667"/>
      <c r="CDB21" s="667"/>
      <c r="CDC21" s="667"/>
      <c r="CDD21" s="667"/>
      <c r="CDE21" s="667"/>
      <c r="CDF21" s="667"/>
      <c r="CDG21" s="667"/>
      <c r="CDH21" s="667"/>
      <c r="CDI21" s="667"/>
      <c r="CDJ21" s="667"/>
      <c r="CDK21" s="667"/>
      <c r="CDL21" s="667"/>
      <c r="CDM21" s="667"/>
      <c r="CDN21" s="667"/>
      <c r="CDO21" s="667"/>
      <c r="CDP21" s="667"/>
      <c r="CDQ21" s="667"/>
      <c r="CDR21" s="667"/>
      <c r="CDS21" s="667"/>
      <c r="CDT21" s="667"/>
      <c r="CDU21" s="667"/>
      <c r="CDV21" s="667"/>
      <c r="CDW21" s="667"/>
      <c r="CDX21" s="667"/>
      <c r="CDY21" s="667"/>
      <c r="CDZ21" s="667"/>
      <c r="CEA21" s="667"/>
      <c r="CEB21" s="667"/>
      <c r="CEC21" s="667"/>
      <c r="CED21" s="667"/>
      <c r="CEE21" s="667"/>
      <c r="CEF21" s="667"/>
      <c r="CEG21" s="667"/>
      <c r="CEH21" s="667"/>
      <c r="CEI21" s="667"/>
      <c r="CEJ21" s="667"/>
      <c r="CEK21" s="667"/>
      <c r="CEL21" s="667"/>
      <c r="CEM21" s="667"/>
      <c r="CEN21" s="667"/>
      <c r="CEO21" s="667"/>
      <c r="CEP21" s="667"/>
      <c r="CEQ21" s="667"/>
      <c r="CER21" s="667"/>
      <c r="CES21" s="667"/>
      <c r="CET21" s="667"/>
      <c r="CEU21" s="667"/>
      <c r="CEV21" s="667"/>
      <c r="CEW21" s="667"/>
      <c r="CEX21" s="667"/>
      <c r="CEY21" s="667"/>
      <c r="CEZ21" s="667"/>
      <c r="CFA21" s="667"/>
      <c r="CFB21" s="667"/>
      <c r="CFC21" s="667"/>
      <c r="CFD21" s="667"/>
      <c r="CFE21" s="667"/>
      <c r="CFF21" s="667"/>
      <c r="CFG21" s="667"/>
      <c r="CFH21" s="667"/>
      <c r="CFI21" s="667"/>
      <c r="CFJ21" s="667"/>
      <c r="CFK21" s="667"/>
      <c r="CFL21" s="667"/>
      <c r="CFM21" s="667"/>
      <c r="CFN21" s="667"/>
      <c r="CFO21" s="667"/>
      <c r="CFP21" s="667"/>
      <c r="CFQ21" s="667"/>
      <c r="CFR21" s="667"/>
      <c r="CFS21" s="667"/>
      <c r="CFT21" s="667"/>
      <c r="CFU21" s="667"/>
      <c r="CFV21" s="667"/>
      <c r="CFW21" s="667"/>
      <c r="CFX21" s="667"/>
      <c r="CFY21" s="667"/>
      <c r="CFZ21" s="667"/>
      <c r="CGA21" s="667"/>
      <c r="CGB21" s="667"/>
      <c r="CGC21" s="667"/>
      <c r="CGD21" s="667"/>
      <c r="CGE21" s="667"/>
      <c r="CGF21" s="667"/>
      <c r="CGG21" s="667"/>
      <c r="CGH21" s="667"/>
      <c r="CGI21" s="667"/>
      <c r="CGJ21" s="667"/>
      <c r="CGK21" s="667"/>
      <c r="CGL21" s="667"/>
      <c r="CGM21" s="667"/>
      <c r="CGN21" s="667"/>
      <c r="CGO21" s="667"/>
      <c r="CGP21" s="667"/>
      <c r="CGQ21" s="667"/>
      <c r="CGR21" s="667"/>
      <c r="CGS21" s="667"/>
      <c r="CGT21" s="667"/>
      <c r="CGU21" s="667"/>
      <c r="CGV21" s="667"/>
      <c r="CGW21" s="667"/>
      <c r="CGX21" s="667"/>
      <c r="CGY21" s="667"/>
      <c r="CGZ21" s="667"/>
      <c r="CHA21" s="667"/>
      <c r="CHB21" s="667"/>
      <c r="CHC21" s="667"/>
      <c r="CHD21" s="667"/>
      <c r="CHE21" s="667"/>
      <c r="CHF21" s="667"/>
      <c r="CHG21" s="667"/>
      <c r="CHH21" s="667"/>
      <c r="CHI21" s="667"/>
      <c r="CHJ21" s="667"/>
      <c r="CHK21" s="667"/>
      <c r="CHL21" s="667"/>
      <c r="CHM21" s="667"/>
      <c r="CHN21" s="667"/>
      <c r="CHO21" s="667"/>
      <c r="CHP21" s="667"/>
      <c r="CHQ21" s="667"/>
      <c r="CHR21" s="667"/>
      <c r="CHS21" s="667"/>
      <c r="CHT21" s="667"/>
      <c r="CHU21" s="667"/>
      <c r="CHV21" s="667"/>
      <c r="CHW21" s="667"/>
      <c r="CHX21" s="667"/>
      <c r="CHY21" s="667"/>
      <c r="CHZ21" s="667"/>
      <c r="CIA21" s="667"/>
      <c r="CIB21" s="667"/>
      <c r="CIC21" s="667"/>
      <c r="CID21" s="667"/>
      <c r="CIE21" s="667"/>
      <c r="CIF21" s="667"/>
      <c r="CIG21" s="667"/>
      <c r="CIH21" s="667"/>
      <c r="CII21" s="667"/>
      <c r="CIJ21" s="667"/>
      <c r="CIK21" s="667"/>
      <c r="CIL21" s="667"/>
      <c r="CIM21" s="667"/>
      <c r="CIN21" s="667"/>
      <c r="CIO21" s="667"/>
      <c r="CIP21" s="667"/>
      <c r="CIQ21" s="667"/>
      <c r="CIR21" s="667"/>
      <c r="CIS21" s="667"/>
      <c r="CIT21" s="667"/>
      <c r="CIU21" s="667"/>
      <c r="CIV21" s="667"/>
      <c r="CIW21" s="667"/>
      <c r="CIX21" s="667"/>
      <c r="CIY21" s="667"/>
      <c r="CIZ21" s="667"/>
      <c r="CJA21" s="667"/>
      <c r="CJB21" s="667"/>
      <c r="CJC21" s="667"/>
      <c r="CJD21" s="667"/>
      <c r="CJE21" s="667"/>
      <c r="CJF21" s="667"/>
      <c r="CJG21" s="667"/>
      <c r="CJH21" s="667"/>
      <c r="CJI21" s="667"/>
      <c r="CJJ21" s="667"/>
      <c r="CJK21" s="667"/>
      <c r="CJL21" s="667"/>
      <c r="CJM21" s="667"/>
      <c r="CJN21" s="667"/>
      <c r="CJO21" s="667"/>
      <c r="CJP21" s="667"/>
      <c r="CJQ21" s="667"/>
      <c r="CJR21" s="667"/>
      <c r="CJS21" s="667"/>
      <c r="CJT21" s="667"/>
      <c r="CJU21" s="667"/>
      <c r="CJV21" s="667"/>
      <c r="CJW21" s="667"/>
      <c r="CJX21" s="667"/>
      <c r="CJY21" s="667"/>
      <c r="CJZ21" s="667"/>
      <c r="CKA21" s="667"/>
      <c r="CKB21" s="667"/>
      <c r="CKC21" s="667"/>
      <c r="CKD21" s="667"/>
      <c r="CKE21" s="667"/>
      <c r="CKF21" s="667"/>
      <c r="CKG21" s="667"/>
      <c r="CKH21" s="667"/>
      <c r="CKI21" s="667"/>
      <c r="CKJ21" s="667"/>
      <c r="CKK21" s="667"/>
      <c r="CKL21" s="667"/>
      <c r="CKM21" s="667"/>
      <c r="CKN21" s="667"/>
      <c r="CKO21" s="667"/>
      <c r="CKP21" s="667"/>
      <c r="CKQ21" s="667"/>
      <c r="CKR21" s="667"/>
      <c r="CKS21" s="667"/>
      <c r="CKT21" s="667"/>
      <c r="CKU21" s="667"/>
      <c r="CKV21" s="667"/>
      <c r="CKW21" s="667"/>
      <c r="CKX21" s="667"/>
      <c r="CKY21" s="667"/>
      <c r="CKZ21" s="667"/>
      <c r="CLA21" s="667"/>
      <c r="CLB21" s="667"/>
      <c r="CLC21" s="667"/>
      <c r="CLD21" s="667"/>
      <c r="CLE21" s="667"/>
      <c r="CLF21" s="667"/>
      <c r="CLG21" s="667"/>
      <c r="CLH21" s="667"/>
      <c r="CLI21" s="667"/>
      <c r="CLJ21" s="667"/>
      <c r="CLK21" s="667"/>
      <c r="CLL21" s="667"/>
      <c r="CLM21" s="667"/>
      <c r="CLN21" s="667"/>
      <c r="CLO21" s="667"/>
      <c r="CLP21" s="667"/>
      <c r="CLQ21" s="667"/>
      <c r="CLR21" s="667"/>
      <c r="CLS21" s="667"/>
      <c r="CLT21" s="667"/>
      <c r="CLU21" s="667"/>
      <c r="CLV21" s="667"/>
      <c r="CLW21" s="667"/>
      <c r="CLX21" s="667"/>
      <c r="CLY21" s="667"/>
      <c r="CLZ21" s="667"/>
      <c r="CMA21" s="667"/>
      <c r="CMB21" s="667"/>
      <c r="CMC21" s="667"/>
      <c r="CMD21" s="667"/>
      <c r="CME21" s="667"/>
      <c r="CMF21" s="667"/>
      <c r="CMG21" s="667"/>
      <c r="CMH21" s="667"/>
      <c r="CMI21" s="667"/>
      <c r="CMJ21" s="667"/>
      <c r="CMK21" s="667"/>
      <c r="CML21" s="667"/>
      <c r="CMM21" s="667"/>
      <c r="CMN21" s="667"/>
      <c r="CMO21" s="667"/>
      <c r="CMP21" s="667"/>
      <c r="CMQ21" s="667"/>
      <c r="CMR21" s="667"/>
      <c r="CMS21" s="667"/>
      <c r="CMT21" s="667"/>
      <c r="CMU21" s="667"/>
      <c r="CMV21" s="667"/>
      <c r="CMW21" s="667"/>
      <c r="CMX21" s="667"/>
      <c r="CMY21" s="667"/>
      <c r="CMZ21" s="667"/>
      <c r="CNA21" s="667"/>
      <c r="CNB21" s="667"/>
      <c r="CNC21" s="667"/>
      <c r="CND21" s="667"/>
      <c r="CNE21" s="667"/>
      <c r="CNF21" s="667"/>
      <c r="CNG21" s="667"/>
      <c r="CNH21" s="667"/>
      <c r="CNI21" s="667"/>
      <c r="CNJ21" s="667"/>
      <c r="CNK21" s="667"/>
      <c r="CNL21" s="667"/>
      <c r="CNM21" s="667"/>
      <c r="CNN21" s="667"/>
      <c r="CNO21" s="667"/>
      <c r="CNP21" s="667"/>
      <c r="CNQ21" s="667"/>
      <c r="CNR21" s="667"/>
      <c r="CNS21" s="667"/>
      <c r="CNT21" s="667"/>
      <c r="CNU21" s="667"/>
      <c r="CNV21" s="667"/>
      <c r="CNW21" s="667"/>
      <c r="CNX21" s="667"/>
      <c r="CNY21" s="667"/>
      <c r="CNZ21" s="667"/>
      <c r="COA21" s="667"/>
      <c r="COB21" s="667"/>
      <c r="COC21" s="667"/>
      <c r="COD21" s="667"/>
      <c r="COE21" s="667"/>
      <c r="COF21" s="667"/>
      <c r="COG21" s="667"/>
      <c r="COH21" s="667"/>
      <c r="COI21" s="667"/>
      <c r="COJ21" s="667"/>
      <c r="COK21" s="667"/>
      <c r="COL21" s="667"/>
      <c r="COM21" s="667"/>
      <c r="CON21" s="667"/>
      <c r="COO21" s="667"/>
      <c r="COP21" s="667"/>
      <c r="COQ21" s="667"/>
      <c r="COR21" s="667"/>
      <c r="COS21" s="667"/>
      <c r="COT21" s="667"/>
      <c r="COU21" s="667"/>
      <c r="COV21" s="667"/>
      <c r="COW21" s="667"/>
      <c r="COX21" s="667"/>
      <c r="COY21" s="667"/>
      <c r="COZ21" s="667"/>
      <c r="CPA21" s="667"/>
      <c r="CPB21" s="667"/>
      <c r="CPC21" s="667"/>
      <c r="CPD21" s="667"/>
      <c r="CPE21" s="667"/>
      <c r="CPF21" s="667"/>
      <c r="CPG21" s="667"/>
      <c r="CPH21" s="667"/>
      <c r="CPI21" s="667"/>
      <c r="CPJ21" s="667"/>
      <c r="CPK21" s="667"/>
      <c r="CPL21" s="667"/>
      <c r="CPM21" s="667"/>
      <c r="CPN21" s="667"/>
      <c r="CPO21" s="667"/>
      <c r="CPP21" s="667"/>
      <c r="CPQ21" s="667"/>
      <c r="CPR21" s="667"/>
      <c r="CPS21" s="667"/>
      <c r="CPT21" s="667"/>
      <c r="CPU21" s="667"/>
      <c r="CPV21" s="667"/>
      <c r="CPW21" s="667"/>
      <c r="CPX21" s="667"/>
      <c r="CPY21" s="667"/>
      <c r="CPZ21" s="667"/>
      <c r="CQA21" s="667"/>
      <c r="CQB21" s="667"/>
      <c r="CQC21" s="667"/>
      <c r="CQD21" s="667"/>
      <c r="CQE21" s="667"/>
      <c r="CQF21" s="667"/>
      <c r="CQG21" s="667"/>
      <c r="CQH21" s="667"/>
      <c r="CQI21" s="667"/>
      <c r="CQJ21" s="667"/>
      <c r="CQK21" s="667"/>
      <c r="CQL21" s="667"/>
      <c r="CQM21" s="667"/>
      <c r="CQN21" s="667"/>
      <c r="CQO21" s="667"/>
      <c r="CQP21" s="667"/>
      <c r="CQQ21" s="667"/>
      <c r="CQR21" s="667"/>
      <c r="CQS21" s="667"/>
      <c r="CQT21" s="667"/>
      <c r="CQU21" s="667"/>
      <c r="CQV21" s="667"/>
      <c r="CQW21" s="667"/>
      <c r="CQX21" s="667"/>
      <c r="CQY21" s="667"/>
      <c r="CQZ21" s="667"/>
      <c r="CRA21" s="667"/>
      <c r="CRB21" s="667"/>
      <c r="CRC21" s="667"/>
      <c r="CRD21" s="667"/>
      <c r="CRE21" s="667"/>
      <c r="CRF21" s="667"/>
      <c r="CRG21" s="667"/>
      <c r="CRH21" s="667"/>
      <c r="CRI21" s="667"/>
      <c r="CRJ21" s="667"/>
      <c r="CRK21" s="667"/>
      <c r="CRL21" s="667"/>
      <c r="CRM21" s="667"/>
      <c r="CRN21" s="667"/>
      <c r="CRO21" s="667"/>
      <c r="CRP21" s="667"/>
      <c r="CRQ21" s="667"/>
      <c r="CRR21" s="667"/>
      <c r="CRS21" s="667"/>
      <c r="CRT21" s="667"/>
      <c r="CRU21" s="667"/>
      <c r="CRV21" s="667"/>
      <c r="CRW21" s="667"/>
      <c r="CRX21" s="667"/>
      <c r="CRY21" s="667"/>
      <c r="CRZ21" s="667"/>
      <c r="CSA21" s="667"/>
      <c r="CSB21" s="667"/>
      <c r="CSC21" s="667"/>
      <c r="CSD21" s="667"/>
      <c r="CSE21" s="667"/>
      <c r="CSF21" s="667"/>
      <c r="CSG21" s="667"/>
      <c r="CSH21" s="667"/>
      <c r="CSI21" s="667"/>
      <c r="CSJ21" s="667"/>
      <c r="CSK21" s="667"/>
      <c r="CSL21" s="667"/>
      <c r="CSM21" s="667"/>
      <c r="CSN21" s="667"/>
      <c r="CSO21" s="667"/>
      <c r="CSP21" s="667"/>
      <c r="CSQ21" s="667"/>
      <c r="CSR21" s="667"/>
      <c r="CSS21" s="667"/>
      <c r="CST21" s="667"/>
      <c r="CSU21" s="667"/>
      <c r="CSV21" s="667"/>
      <c r="CSW21" s="667"/>
      <c r="CSX21" s="667"/>
      <c r="CSY21" s="667"/>
      <c r="CSZ21" s="667"/>
      <c r="CTA21" s="667"/>
      <c r="CTB21" s="667"/>
      <c r="CTC21" s="667"/>
      <c r="CTD21" s="667"/>
      <c r="CTE21" s="667"/>
      <c r="CTF21" s="667"/>
      <c r="CTG21" s="667"/>
      <c r="CTH21" s="667"/>
      <c r="CTI21" s="667"/>
      <c r="CTJ21" s="667"/>
      <c r="CTK21" s="667"/>
      <c r="CTL21" s="667"/>
      <c r="CTM21" s="667"/>
      <c r="CTN21" s="667"/>
      <c r="CTO21" s="667"/>
      <c r="CTP21" s="667"/>
      <c r="CTQ21" s="667"/>
      <c r="CTR21" s="667"/>
      <c r="CTS21" s="667"/>
      <c r="CTT21" s="667"/>
      <c r="CTU21" s="667"/>
      <c r="CTV21" s="667"/>
      <c r="CTW21" s="667"/>
      <c r="CTX21" s="667"/>
      <c r="CTY21" s="667"/>
      <c r="CTZ21" s="667"/>
      <c r="CUA21" s="667"/>
      <c r="CUB21" s="667"/>
      <c r="CUC21" s="667"/>
      <c r="CUD21" s="667"/>
      <c r="CUE21" s="667"/>
      <c r="CUF21" s="667"/>
      <c r="CUG21" s="667"/>
      <c r="CUH21" s="667"/>
      <c r="CUI21" s="667"/>
      <c r="CUJ21" s="667"/>
      <c r="CUK21" s="667"/>
      <c r="CUL21" s="667"/>
      <c r="CUM21" s="667"/>
      <c r="CUN21" s="667"/>
      <c r="CUO21" s="667"/>
      <c r="CUP21" s="667"/>
      <c r="CUQ21" s="667"/>
      <c r="CUR21" s="667"/>
      <c r="CUS21" s="667"/>
      <c r="CUT21" s="667"/>
      <c r="CUU21" s="667"/>
      <c r="CUV21" s="667"/>
      <c r="CUW21" s="667"/>
      <c r="CUX21" s="667"/>
      <c r="CUY21" s="667"/>
      <c r="CUZ21" s="667"/>
      <c r="CVA21" s="667"/>
      <c r="CVB21" s="667"/>
      <c r="CVC21" s="667"/>
      <c r="CVD21" s="667"/>
      <c r="CVE21" s="667"/>
      <c r="CVF21" s="667"/>
      <c r="CVG21" s="667"/>
      <c r="CVH21" s="667"/>
      <c r="CVI21" s="667"/>
      <c r="CVJ21" s="667"/>
      <c r="CVK21" s="667"/>
      <c r="CVL21" s="667"/>
      <c r="CVM21" s="667"/>
      <c r="CVN21" s="667"/>
      <c r="CVO21" s="667"/>
      <c r="CVP21" s="667"/>
      <c r="CVQ21" s="667"/>
      <c r="CVR21" s="667"/>
      <c r="CVS21" s="667"/>
      <c r="CVT21" s="667"/>
      <c r="CVU21" s="667"/>
      <c r="CVV21" s="667"/>
      <c r="CVW21" s="667"/>
      <c r="CVX21" s="667"/>
      <c r="CVY21" s="667"/>
      <c r="CVZ21" s="667"/>
      <c r="CWA21" s="667"/>
      <c r="CWB21" s="667"/>
      <c r="CWC21" s="667"/>
      <c r="CWD21" s="667"/>
      <c r="CWE21" s="667"/>
      <c r="CWF21" s="667"/>
      <c r="CWG21" s="667"/>
      <c r="CWH21" s="667"/>
      <c r="CWI21" s="667"/>
      <c r="CWJ21" s="667"/>
      <c r="CWK21" s="667"/>
      <c r="CWL21" s="667"/>
      <c r="CWM21" s="667"/>
      <c r="CWN21" s="667"/>
      <c r="CWO21" s="667"/>
      <c r="CWP21" s="667"/>
      <c r="CWQ21" s="667"/>
      <c r="CWR21" s="667"/>
      <c r="CWS21" s="667"/>
      <c r="CWT21" s="667"/>
      <c r="CWU21" s="667"/>
      <c r="CWV21" s="667"/>
      <c r="CWW21" s="667"/>
      <c r="CWX21" s="667"/>
      <c r="CWY21" s="667"/>
      <c r="CWZ21" s="667"/>
      <c r="CXA21" s="667"/>
      <c r="CXB21" s="667"/>
      <c r="CXC21" s="667"/>
      <c r="CXD21" s="667"/>
      <c r="CXE21" s="667"/>
      <c r="CXF21" s="667"/>
      <c r="CXG21" s="667"/>
      <c r="CXH21" s="667"/>
      <c r="CXI21" s="667"/>
      <c r="CXJ21" s="667"/>
      <c r="CXK21" s="667"/>
      <c r="CXL21" s="667"/>
      <c r="CXM21" s="667"/>
      <c r="CXN21" s="667"/>
      <c r="CXO21" s="667"/>
      <c r="CXP21" s="667"/>
      <c r="CXQ21" s="667"/>
      <c r="CXR21" s="667"/>
      <c r="CXS21" s="667"/>
      <c r="CXT21" s="667"/>
      <c r="CXU21" s="667"/>
      <c r="CXV21" s="667"/>
      <c r="CXW21" s="667"/>
      <c r="CXX21" s="667"/>
      <c r="CXY21" s="667"/>
      <c r="CXZ21" s="667"/>
      <c r="CYA21" s="667"/>
      <c r="CYB21" s="667"/>
      <c r="CYC21" s="667"/>
      <c r="CYD21" s="667"/>
      <c r="CYE21" s="667"/>
      <c r="CYF21" s="667"/>
      <c r="CYG21" s="667"/>
      <c r="CYH21" s="667"/>
      <c r="CYI21" s="667"/>
      <c r="CYJ21" s="667"/>
      <c r="CYK21" s="667"/>
      <c r="CYL21" s="667"/>
      <c r="CYM21" s="667"/>
      <c r="CYN21" s="667"/>
      <c r="CYO21" s="667"/>
      <c r="CYP21" s="667"/>
      <c r="CYQ21" s="667"/>
      <c r="CYR21" s="667"/>
      <c r="CYS21" s="667"/>
      <c r="CYT21" s="667"/>
      <c r="CYU21" s="667"/>
      <c r="CYV21" s="667"/>
      <c r="CYW21" s="667"/>
      <c r="CYX21" s="667"/>
      <c r="CYY21" s="667"/>
      <c r="CYZ21" s="667"/>
      <c r="CZA21" s="667"/>
      <c r="CZB21" s="667"/>
      <c r="CZC21" s="667"/>
      <c r="CZD21" s="667"/>
      <c r="CZE21" s="667"/>
      <c r="CZF21" s="667"/>
      <c r="CZG21" s="667"/>
      <c r="CZH21" s="667"/>
      <c r="CZI21" s="667"/>
      <c r="CZJ21" s="667"/>
      <c r="CZK21" s="667"/>
      <c r="CZL21" s="667"/>
      <c r="CZM21" s="667"/>
      <c r="CZN21" s="667"/>
      <c r="CZO21" s="667"/>
      <c r="CZP21" s="667"/>
      <c r="CZQ21" s="667"/>
      <c r="CZR21" s="667"/>
      <c r="CZS21" s="667"/>
      <c r="CZT21" s="667"/>
      <c r="CZU21" s="667"/>
      <c r="CZV21" s="667"/>
      <c r="CZW21" s="667"/>
      <c r="CZX21" s="667"/>
      <c r="CZY21" s="667"/>
      <c r="CZZ21" s="667"/>
      <c r="DAA21" s="667"/>
      <c r="DAB21" s="667"/>
      <c r="DAC21" s="667"/>
      <c r="DAD21" s="667"/>
      <c r="DAE21" s="667"/>
      <c r="DAF21" s="667"/>
      <c r="DAG21" s="667"/>
      <c r="DAH21" s="667"/>
      <c r="DAI21" s="667"/>
      <c r="DAJ21" s="667"/>
      <c r="DAK21" s="667"/>
      <c r="DAL21" s="667"/>
      <c r="DAM21" s="667"/>
      <c r="DAN21" s="667"/>
      <c r="DAO21" s="667"/>
      <c r="DAP21" s="667"/>
      <c r="DAQ21" s="667"/>
      <c r="DAR21" s="667"/>
      <c r="DAS21" s="667"/>
      <c r="DAT21" s="667"/>
      <c r="DAU21" s="667"/>
      <c r="DAV21" s="667"/>
      <c r="DAW21" s="667"/>
      <c r="DAX21" s="667"/>
      <c r="DAY21" s="667"/>
      <c r="DAZ21" s="667"/>
      <c r="DBA21" s="667"/>
      <c r="DBB21" s="667"/>
      <c r="DBC21" s="667"/>
      <c r="DBD21" s="667"/>
      <c r="DBE21" s="667"/>
      <c r="DBF21" s="667"/>
      <c r="DBG21" s="667"/>
      <c r="DBH21" s="667"/>
      <c r="DBI21" s="667"/>
      <c r="DBJ21" s="667"/>
      <c r="DBK21" s="667"/>
      <c r="DBL21" s="667"/>
      <c r="DBM21" s="667"/>
      <c r="DBN21" s="667"/>
      <c r="DBO21" s="667"/>
      <c r="DBP21" s="667"/>
      <c r="DBQ21" s="667"/>
      <c r="DBR21" s="667"/>
      <c r="DBS21" s="667"/>
      <c r="DBT21" s="667"/>
      <c r="DBU21" s="667"/>
      <c r="DBV21" s="667"/>
      <c r="DBW21" s="667"/>
      <c r="DBX21" s="667"/>
      <c r="DBY21" s="667"/>
      <c r="DBZ21" s="667"/>
      <c r="DCA21" s="667"/>
      <c r="DCB21" s="667"/>
      <c r="DCC21" s="667"/>
      <c r="DCD21" s="667"/>
      <c r="DCE21" s="667"/>
      <c r="DCF21" s="667"/>
      <c r="DCG21" s="667"/>
      <c r="DCH21" s="667"/>
      <c r="DCI21" s="667"/>
      <c r="DCJ21" s="667"/>
      <c r="DCK21" s="667"/>
      <c r="DCL21" s="667"/>
      <c r="DCM21" s="667"/>
      <c r="DCN21" s="667"/>
      <c r="DCO21" s="667"/>
      <c r="DCP21" s="667"/>
      <c r="DCQ21" s="667"/>
      <c r="DCR21" s="667"/>
      <c r="DCS21" s="667"/>
      <c r="DCT21" s="667"/>
      <c r="DCU21" s="667"/>
      <c r="DCV21" s="667"/>
      <c r="DCW21" s="667"/>
      <c r="DCX21" s="667"/>
      <c r="DCY21" s="667"/>
      <c r="DCZ21" s="667"/>
      <c r="DDA21" s="667"/>
      <c r="DDB21" s="667"/>
      <c r="DDC21" s="667"/>
      <c r="DDD21" s="667"/>
      <c r="DDE21" s="667"/>
      <c r="DDF21" s="667"/>
      <c r="DDG21" s="667"/>
      <c r="DDH21" s="667"/>
      <c r="DDI21" s="667"/>
      <c r="DDJ21" s="667"/>
      <c r="DDK21" s="667"/>
      <c r="DDL21" s="667"/>
      <c r="DDM21" s="667"/>
      <c r="DDN21" s="667"/>
      <c r="DDO21" s="667"/>
      <c r="DDP21" s="667"/>
      <c r="DDQ21" s="667"/>
      <c r="DDR21" s="667"/>
      <c r="DDS21" s="667"/>
      <c r="DDT21" s="667"/>
      <c r="DDU21" s="667"/>
      <c r="DDV21" s="667"/>
      <c r="DDW21" s="667"/>
      <c r="DDX21" s="667"/>
      <c r="DDY21" s="667"/>
      <c r="DDZ21" s="667"/>
      <c r="DEA21" s="667"/>
      <c r="DEB21" s="667"/>
      <c r="DEC21" s="667"/>
      <c r="DED21" s="667"/>
      <c r="DEE21" s="667"/>
      <c r="DEF21" s="667"/>
      <c r="DEG21" s="667"/>
      <c r="DEH21" s="667"/>
      <c r="DEI21" s="667"/>
      <c r="DEJ21" s="667"/>
      <c r="DEK21" s="667"/>
      <c r="DEL21" s="667"/>
      <c r="DEM21" s="667"/>
      <c r="DEN21" s="667"/>
      <c r="DEO21" s="667"/>
      <c r="DEP21" s="667"/>
      <c r="DEQ21" s="667"/>
      <c r="DER21" s="667"/>
      <c r="DES21" s="667"/>
      <c r="DET21" s="667"/>
      <c r="DEU21" s="667"/>
      <c r="DEV21" s="667"/>
      <c r="DEW21" s="667"/>
      <c r="DEX21" s="667"/>
      <c r="DEY21" s="667"/>
      <c r="DEZ21" s="667"/>
      <c r="DFA21" s="667"/>
      <c r="DFB21" s="667"/>
      <c r="DFC21" s="667"/>
      <c r="DFD21" s="667"/>
      <c r="DFE21" s="667"/>
      <c r="DFF21" s="667"/>
      <c r="DFG21" s="667"/>
      <c r="DFH21" s="667"/>
      <c r="DFI21" s="667"/>
      <c r="DFJ21" s="667"/>
      <c r="DFK21" s="667"/>
      <c r="DFL21" s="667"/>
      <c r="DFM21" s="667"/>
      <c r="DFN21" s="667"/>
      <c r="DFO21" s="667"/>
      <c r="DFP21" s="667"/>
      <c r="DFQ21" s="667"/>
      <c r="DFR21" s="667"/>
      <c r="DFS21" s="667"/>
      <c r="DFT21" s="667"/>
      <c r="DFU21" s="667"/>
      <c r="DFV21" s="667"/>
      <c r="DFW21" s="667"/>
      <c r="DFX21" s="667"/>
      <c r="DFY21" s="667"/>
      <c r="DFZ21" s="667"/>
      <c r="DGA21" s="667"/>
      <c r="DGB21" s="667"/>
      <c r="DGC21" s="667"/>
      <c r="DGD21" s="667"/>
      <c r="DGE21" s="667"/>
      <c r="DGF21" s="667"/>
      <c r="DGG21" s="667"/>
      <c r="DGH21" s="667"/>
      <c r="DGI21" s="667"/>
      <c r="DGJ21" s="667"/>
      <c r="DGK21" s="667"/>
      <c r="DGL21" s="667"/>
      <c r="DGM21" s="667"/>
      <c r="DGN21" s="667"/>
      <c r="DGO21" s="667"/>
      <c r="DGP21" s="667"/>
      <c r="DGQ21" s="667"/>
      <c r="DGR21" s="667"/>
      <c r="DGS21" s="667"/>
      <c r="DGT21" s="667"/>
      <c r="DGU21" s="667"/>
      <c r="DGV21" s="667"/>
      <c r="DGW21" s="667"/>
      <c r="DGX21" s="667"/>
      <c r="DGY21" s="667"/>
      <c r="DGZ21" s="667"/>
      <c r="DHA21" s="667"/>
      <c r="DHB21" s="667"/>
      <c r="DHC21" s="667"/>
      <c r="DHD21" s="667"/>
      <c r="DHE21" s="667"/>
      <c r="DHF21" s="667"/>
      <c r="DHG21" s="667"/>
      <c r="DHH21" s="667"/>
      <c r="DHI21" s="667"/>
      <c r="DHJ21" s="667"/>
      <c r="DHK21" s="667"/>
      <c r="DHL21" s="667"/>
      <c r="DHM21" s="667"/>
      <c r="DHN21" s="667"/>
      <c r="DHO21" s="667"/>
      <c r="DHP21" s="667"/>
      <c r="DHQ21" s="667"/>
      <c r="DHR21" s="667"/>
      <c r="DHS21" s="667"/>
      <c r="DHT21" s="667"/>
      <c r="DHU21" s="667"/>
      <c r="DHV21" s="667"/>
      <c r="DHW21" s="667"/>
      <c r="DHX21" s="667"/>
      <c r="DHY21" s="667"/>
      <c r="DHZ21" s="667"/>
      <c r="DIA21" s="667"/>
      <c r="DIB21" s="667"/>
      <c r="DIC21" s="667"/>
      <c r="DID21" s="667"/>
      <c r="DIE21" s="667"/>
      <c r="DIF21" s="667"/>
      <c r="DIG21" s="667"/>
      <c r="DIH21" s="667"/>
      <c r="DII21" s="667"/>
      <c r="DIJ21" s="667"/>
      <c r="DIK21" s="667"/>
      <c r="DIL21" s="667"/>
      <c r="DIM21" s="667"/>
      <c r="DIN21" s="667"/>
      <c r="DIO21" s="667"/>
      <c r="DIP21" s="667"/>
      <c r="DIQ21" s="667"/>
      <c r="DIR21" s="667"/>
      <c r="DIS21" s="667"/>
      <c r="DIT21" s="667"/>
      <c r="DIU21" s="667"/>
      <c r="DIV21" s="667"/>
      <c r="DIW21" s="667"/>
      <c r="DIX21" s="667"/>
      <c r="DIY21" s="667"/>
      <c r="DIZ21" s="667"/>
      <c r="DJA21" s="667"/>
      <c r="DJB21" s="667"/>
      <c r="DJC21" s="667"/>
      <c r="DJD21" s="667"/>
      <c r="DJE21" s="667"/>
      <c r="DJF21" s="667"/>
      <c r="DJG21" s="667"/>
      <c r="DJH21" s="667"/>
      <c r="DJI21" s="667"/>
      <c r="DJJ21" s="667"/>
      <c r="DJK21" s="667"/>
      <c r="DJL21" s="667"/>
      <c r="DJM21" s="667"/>
      <c r="DJN21" s="667"/>
      <c r="DJO21" s="667"/>
      <c r="DJP21" s="667"/>
      <c r="DJQ21" s="667"/>
      <c r="DJR21" s="667"/>
      <c r="DJS21" s="667"/>
      <c r="DJT21" s="667"/>
      <c r="DJU21" s="667"/>
      <c r="DJV21" s="667"/>
      <c r="DJW21" s="667"/>
      <c r="DJX21" s="667"/>
      <c r="DJY21" s="667"/>
      <c r="DJZ21" s="667"/>
      <c r="DKA21" s="667"/>
      <c r="DKB21" s="667"/>
      <c r="DKC21" s="667"/>
      <c r="DKD21" s="667"/>
      <c r="DKE21" s="667"/>
      <c r="DKF21" s="667"/>
      <c r="DKG21" s="667"/>
      <c r="DKH21" s="667"/>
      <c r="DKI21" s="667"/>
      <c r="DKJ21" s="667"/>
      <c r="DKK21" s="667"/>
      <c r="DKL21" s="667"/>
      <c r="DKM21" s="667"/>
      <c r="DKN21" s="667"/>
      <c r="DKO21" s="667"/>
      <c r="DKP21" s="667"/>
      <c r="DKQ21" s="667"/>
      <c r="DKR21" s="667"/>
      <c r="DKS21" s="667"/>
      <c r="DKT21" s="667"/>
      <c r="DKU21" s="667"/>
      <c r="DKV21" s="667"/>
      <c r="DKW21" s="667"/>
      <c r="DKX21" s="667"/>
      <c r="DKY21" s="667"/>
      <c r="DKZ21" s="667"/>
      <c r="DLA21" s="667"/>
      <c r="DLB21" s="667"/>
      <c r="DLC21" s="667"/>
      <c r="DLD21" s="667"/>
      <c r="DLE21" s="667"/>
      <c r="DLF21" s="667"/>
      <c r="DLG21" s="667"/>
      <c r="DLH21" s="667"/>
      <c r="DLI21" s="667"/>
      <c r="DLJ21" s="667"/>
      <c r="DLK21" s="667"/>
      <c r="DLL21" s="667"/>
      <c r="DLM21" s="667"/>
      <c r="DLN21" s="667"/>
      <c r="DLO21" s="667"/>
      <c r="DLP21" s="667"/>
      <c r="DLQ21" s="667"/>
      <c r="DLR21" s="667"/>
      <c r="DLS21" s="667"/>
      <c r="DLT21" s="667"/>
      <c r="DLU21" s="667"/>
      <c r="DLV21" s="667"/>
      <c r="DLW21" s="667"/>
      <c r="DLX21" s="667"/>
      <c r="DLY21" s="667"/>
      <c r="DLZ21" s="667"/>
      <c r="DMA21" s="667"/>
      <c r="DMB21" s="667"/>
      <c r="DMC21" s="667"/>
      <c r="DMD21" s="667"/>
      <c r="DME21" s="667"/>
      <c r="DMF21" s="667"/>
      <c r="DMG21" s="667"/>
      <c r="DMH21" s="667"/>
      <c r="DMI21" s="667"/>
      <c r="DMJ21" s="667"/>
      <c r="DMK21" s="667"/>
      <c r="DML21" s="667"/>
      <c r="DMM21" s="667"/>
      <c r="DMN21" s="667"/>
      <c r="DMO21" s="667"/>
      <c r="DMP21" s="667"/>
      <c r="DMQ21" s="667"/>
      <c r="DMR21" s="667"/>
      <c r="DMS21" s="667"/>
      <c r="DMT21" s="667"/>
      <c r="DMU21" s="667"/>
      <c r="DMV21" s="667"/>
      <c r="DMW21" s="667"/>
      <c r="DMX21" s="667"/>
      <c r="DMY21" s="667"/>
      <c r="DMZ21" s="667"/>
      <c r="DNA21" s="667"/>
      <c r="DNB21" s="667"/>
      <c r="DNC21" s="667"/>
      <c r="DND21" s="667"/>
      <c r="DNE21" s="667"/>
      <c r="DNF21" s="667"/>
      <c r="DNG21" s="667"/>
      <c r="DNH21" s="667"/>
      <c r="DNI21" s="667"/>
      <c r="DNJ21" s="667"/>
      <c r="DNK21" s="667"/>
      <c r="DNL21" s="667"/>
      <c r="DNM21" s="667"/>
      <c r="DNN21" s="667"/>
      <c r="DNO21" s="667"/>
      <c r="DNP21" s="667"/>
      <c r="DNQ21" s="667"/>
      <c r="DNR21" s="667"/>
      <c r="DNS21" s="667"/>
      <c r="DNT21" s="667"/>
      <c r="DNU21" s="667"/>
      <c r="DNV21" s="667"/>
      <c r="DNW21" s="667"/>
      <c r="DNX21" s="667"/>
      <c r="DNY21" s="667"/>
      <c r="DNZ21" s="667"/>
      <c r="DOA21" s="667"/>
      <c r="DOB21" s="667"/>
      <c r="DOC21" s="667"/>
      <c r="DOD21" s="667"/>
      <c r="DOE21" s="667"/>
      <c r="DOF21" s="667"/>
      <c r="DOG21" s="667"/>
      <c r="DOH21" s="667"/>
      <c r="DOI21" s="667"/>
      <c r="DOJ21" s="667"/>
      <c r="DOK21" s="667"/>
      <c r="DOL21" s="667"/>
      <c r="DOM21" s="667"/>
      <c r="DON21" s="667"/>
      <c r="DOO21" s="667"/>
      <c r="DOP21" s="667"/>
      <c r="DOQ21" s="667"/>
      <c r="DOR21" s="667"/>
      <c r="DOS21" s="667"/>
      <c r="DOT21" s="667"/>
      <c r="DOU21" s="667"/>
      <c r="DOV21" s="667"/>
      <c r="DOW21" s="667"/>
      <c r="DOX21" s="667"/>
      <c r="DOY21" s="667"/>
      <c r="DOZ21" s="667"/>
      <c r="DPA21" s="667"/>
      <c r="DPB21" s="667"/>
      <c r="DPC21" s="667"/>
      <c r="DPD21" s="667"/>
      <c r="DPE21" s="667"/>
      <c r="DPF21" s="667"/>
      <c r="DPG21" s="667"/>
      <c r="DPH21" s="667"/>
      <c r="DPI21" s="667"/>
      <c r="DPJ21" s="667"/>
      <c r="DPK21" s="667"/>
      <c r="DPL21" s="667"/>
      <c r="DPM21" s="667"/>
      <c r="DPN21" s="667"/>
      <c r="DPO21" s="667"/>
      <c r="DPP21" s="667"/>
      <c r="DPQ21" s="667"/>
      <c r="DPR21" s="667"/>
      <c r="DPS21" s="667"/>
      <c r="DPT21" s="667"/>
      <c r="DPU21" s="667"/>
      <c r="DPV21" s="667"/>
      <c r="DPW21" s="667"/>
      <c r="DPX21" s="667"/>
      <c r="DPY21" s="667"/>
      <c r="DPZ21" s="667"/>
      <c r="DQA21" s="667"/>
      <c r="DQB21" s="667"/>
      <c r="DQC21" s="667"/>
      <c r="DQD21" s="667"/>
      <c r="DQE21" s="667"/>
      <c r="DQF21" s="667"/>
      <c r="DQG21" s="667"/>
      <c r="DQH21" s="667"/>
      <c r="DQI21" s="667"/>
      <c r="DQJ21" s="667"/>
      <c r="DQK21" s="667"/>
      <c r="DQL21" s="667"/>
      <c r="DQM21" s="667"/>
      <c r="DQN21" s="667"/>
      <c r="DQO21" s="667"/>
      <c r="DQP21" s="667"/>
      <c r="DQQ21" s="667"/>
      <c r="DQR21" s="667"/>
      <c r="DQS21" s="667"/>
      <c r="DQT21" s="667"/>
      <c r="DQU21" s="667"/>
      <c r="DQV21" s="667"/>
      <c r="DQW21" s="667"/>
      <c r="DQX21" s="667"/>
      <c r="DQY21" s="667"/>
      <c r="DQZ21" s="667"/>
      <c r="DRA21" s="667"/>
      <c r="DRB21" s="667"/>
      <c r="DRC21" s="667"/>
      <c r="DRD21" s="667"/>
      <c r="DRE21" s="667"/>
      <c r="DRF21" s="667"/>
      <c r="DRG21" s="667"/>
      <c r="DRH21" s="667"/>
      <c r="DRI21" s="667"/>
      <c r="DRJ21" s="667"/>
      <c r="DRK21" s="667"/>
      <c r="DRL21" s="667"/>
      <c r="DRM21" s="667"/>
      <c r="DRN21" s="667"/>
      <c r="DRO21" s="667"/>
      <c r="DRP21" s="667"/>
      <c r="DRQ21" s="667"/>
      <c r="DRR21" s="667"/>
      <c r="DRS21" s="667"/>
      <c r="DRT21" s="667"/>
      <c r="DRU21" s="667"/>
      <c r="DRV21" s="667"/>
      <c r="DRW21" s="667"/>
      <c r="DRX21" s="667"/>
      <c r="DRY21" s="667"/>
      <c r="DRZ21" s="667"/>
      <c r="DSA21" s="667"/>
      <c r="DSB21" s="667"/>
      <c r="DSC21" s="667"/>
      <c r="DSD21" s="667"/>
      <c r="DSE21" s="667"/>
      <c r="DSF21" s="667"/>
      <c r="DSG21" s="667"/>
      <c r="DSH21" s="667"/>
      <c r="DSI21" s="667"/>
      <c r="DSJ21" s="667"/>
      <c r="DSK21" s="667"/>
      <c r="DSL21" s="667"/>
      <c r="DSM21" s="667"/>
      <c r="DSN21" s="667"/>
      <c r="DSO21" s="667"/>
      <c r="DSP21" s="667"/>
      <c r="DSQ21" s="667"/>
      <c r="DSR21" s="667"/>
      <c r="DSS21" s="667"/>
      <c r="DST21" s="667"/>
      <c r="DSU21" s="667"/>
      <c r="DSV21" s="667"/>
      <c r="DSW21" s="667"/>
      <c r="DSX21" s="667"/>
      <c r="DSY21" s="667"/>
      <c r="DSZ21" s="667"/>
      <c r="DTA21" s="667"/>
      <c r="DTB21" s="667"/>
      <c r="DTC21" s="667"/>
      <c r="DTD21" s="667"/>
      <c r="DTE21" s="667"/>
      <c r="DTF21" s="667"/>
      <c r="DTG21" s="667"/>
      <c r="DTH21" s="667"/>
      <c r="DTI21" s="667"/>
      <c r="DTJ21" s="667"/>
      <c r="DTK21" s="667"/>
      <c r="DTL21" s="667"/>
      <c r="DTM21" s="667"/>
      <c r="DTN21" s="667"/>
      <c r="DTO21" s="667"/>
      <c r="DTP21" s="667"/>
      <c r="DTQ21" s="667"/>
      <c r="DTR21" s="667"/>
      <c r="DTS21" s="667"/>
      <c r="DTT21" s="667"/>
      <c r="DTU21" s="667"/>
      <c r="DTV21" s="667"/>
      <c r="DTW21" s="667"/>
      <c r="DTX21" s="667"/>
      <c r="DTY21" s="667"/>
      <c r="DTZ21" s="667"/>
      <c r="DUA21" s="667"/>
      <c r="DUB21" s="667"/>
      <c r="DUC21" s="667"/>
      <c r="DUD21" s="667"/>
      <c r="DUE21" s="667"/>
      <c r="DUF21" s="667"/>
      <c r="DUG21" s="667"/>
      <c r="DUH21" s="667"/>
      <c r="DUI21" s="667"/>
      <c r="DUJ21" s="667"/>
      <c r="DUK21" s="667"/>
      <c r="DUL21" s="667"/>
      <c r="DUM21" s="667"/>
      <c r="DUN21" s="667"/>
      <c r="DUO21" s="667"/>
      <c r="DUP21" s="667"/>
      <c r="DUQ21" s="667"/>
      <c r="DUR21" s="667"/>
      <c r="DUS21" s="667"/>
      <c r="DUT21" s="667"/>
      <c r="DUU21" s="667"/>
      <c r="DUV21" s="667"/>
      <c r="DUW21" s="667"/>
      <c r="DUX21" s="667"/>
      <c r="DUY21" s="667"/>
      <c r="DUZ21" s="667"/>
      <c r="DVA21" s="667"/>
      <c r="DVB21" s="667"/>
      <c r="DVC21" s="667"/>
      <c r="DVD21" s="667"/>
      <c r="DVE21" s="667"/>
      <c r="DVF21" s="667"/>
      <c r="DVG21" s="667"/>
      <c r="DVH21" s="667"/>
      <c r="DVI21" s="667"/>
      <c r="DVJ21" s="667"/>
      <c r="DVK21" s="667"/>
      <c r="DVL21" s="667"/>
      <c r="DVM21" s="667"/>
      <c r="DVN21" s="667"/>
      <c r="DVO21" s="667"/>
      <c r="DVP21" s="667"/>
      <c r="DVQ21" s="667"/>
      <c r="DVR21" s="667"/>
      <c r="DVS21" s="667"/>
      <c r="DVT21" s="667"/>
      <c r="DVU21" s="667"/>
      <c r="DVV21" s="667"/>
      <c r="DVW21" s="667"/>
      <c r="DVX21" s="667"/>
      <c r="DVY21" s="667"/>
      <c r="DVZ21" s="667"/>
      <c r="DWA21" s="667"/>
      <c r="DWB21" s="667"/>
      <c r="DWC21" s="667"/>
      <c r="DWD21" s="667"/>
      <c r="DWE21" s="667"/>
      <c r="DWF21" s="667"/>
      <c r="DWG21" s="667"/>
      <c r="DWH21" s="667"/>
      <c r="DWI21" s="667"/>
      <c r="DWJ21" s="667"/>
      <c r="DWK21" s="667"/>
      <c r="DWL21" s="667"/>
      <c r="DWM21" s="667"/>
      <c r="DWN21" s="667"/>
      <c r="DWO21" s="667"/>
      <c r="DWP21" s="667"/>
      <c r="DWQ21" s="667"/>
      <c r="DWR21" s="667"/>
      <c r="DWS21" s="667"/>
      <c r="DWT21" s="667"/>
      <c r="DWU21" s="667"/>
      <c r="DWV21" s="667"/>
      <c r="DWW21" s="667"/>
      <c r="DWX21" s="667"/>
      <c r="DWY21" s="667"/>
      <c r="DWZ21" s="667"/>
      <c r="DXA21" s="667"/>
      <c r="DXB21" s="667"/>
      <c r="DXC21" s="667"/>
      <c r="DXD21" s="667"/>
      <c r="DXE21" s="667"/>
      <c r="DXF21" s="667"/>
      <c r="DXG21" s="667"/>
      <c r="DXH21" s="667"/>
      <c r="DXI21" s="667"/>
      <c r="DXJ21" s="667"/>
      <c r="DXK21" s="667"/>
      <c r="DXL21" s="667"/>
      <c r="DXM21" s="667"/>
      <c r="DXN21" s="667"/>
      <c r="DXO21" s="667"/>
      <c r="DXP21" s="667"/>
      <c r="DXQ21" s="667"/>
      <c r="DXR21" s="667"/>
      <c r="DXS21" s="667"/>
      <c r="DXT21" s="667"/>
      <c r="DXU21" s="667"/>
      <c r="DXV21" s="667"/>
      <c r="DXW21" s="667"/>
      <c r="DXX21" s="667"/>
      <c r="DXY21" s="667"/>
      <c r="DXZ21" s="667"/>
      <c r="DYA21" s="667"/>
      <c r="DYB21" s="667"/>
      <c r="DYC21" s="667"/>
      <c r="DYD21" s="667"/>
      <c r="DYE21" s="667"/>
      <c r="DYF21" s="667"/>
      <c r="DYG21" s="667"/>
      <c r="DYH21" s="667"/>
      <c r="DYI21" s="667"/>
      <c r="DYJ21" s="667"/>
      <c r="DYK21" s="667"/>
      <c r="DYL21" s="667"/>
      <c r="DYM21" s="667"/>
      <c r="DYN21" s="667"/>
      <c r="DYO21" s="667"/>
      <c r="DYP21" s="667"/>
      <c r="DYQ21" s="667"/>
      <c r="DYR21" s="667"/>
      <c r="DYS21" s="667"/>
      <c r="DYT21" s="667"/>
      <c r="DYU21" s="667"/>
      <c r="DYV21" s="667"/>
      <c r="DYW21" s="667"/>
      <c r="DYX21" s="667"/>
      <c r="DYY21" s="667"/>
      <c r="DYZ21" s="667"/>
      <c r="DZA21" s="667"/>
      <c r="DZB21" s="667"/>
      <c r="DZC21" s="667"/>
      <c r="DZD21" s="667"/>
      <c r="DZE21" s="667"/>
      <c r="DZF21" s="667"/>
      <c r="DZG21" s="667"/>
      <c r="DZH21" s="667"/>
      <c r="DZI21" s="667"/>
      <c r="DZJ21" s="667"/>
      <c r="DZK21" s="667"/>
      <c r="DZL21" s="667"/>
      <c r="DZM21" s="667"/>
      <c r="DZN21" s="667"/>
      <c r="DZO21" s="667"/>
      <c r="DZP21" s="667"/>
      <c r="DZQ21" s="667"/>
      <c r="DZR21" s="667"/>
      <c r="DZS21" s="667"/>
      <c r="DZT21" s="667"/>
      <c r="DZU21" s="667"/>
      <c r="DZV21" s="667"/>
      <c r="DZW21" s="667"/>
      <c r="DZX21" s="667"/>
      <c r="DZY21" s="667"/>
      <c r="DZZ21" s="667"/>
      <c r="EAA21" s="667"/>
      <c r="EAB21" s="667"/>
      <c r="EAC21" s="667"/>
      <c r="EAD21" s="667"/>
      <c r="EAE21" s="667"/>
      <c r="EAF21" s="667"/>
      <c r="EAG21" s="667"/>
      <c r="EAH21" s="667"/>
      <c r="EAI21" s="667"/>
      <c r="EAJ21" s="667"/>
      <c r="EAK21" s="667"/>
      <c r="EAL21" s="667"/>
      <c r="EAM21" s="667"/>
      <c r="EAN21" s="667"/>
      <c r="EAO21" s="667"/>
      <c r="EAP21" s="667"/>
      <c r="EAQ21" s="667"/>
      <c r="EAR21" s="667"/>
      <c r="EAS21" s="667"/>
      <c r="EAT21" s="667"/>
      <c r="EAU21" s="667"/>
      <c r="EAV21" s="667"/>
      <c r="EAW21" s="667"/>
      <c r="EAX21" s="667"/>
      <c r="EAY21" s="667"/>
      <c r="EAZ21" s="667"/>
      <c r="EBA21" s="667"/>
      <c r="EBB21" s="667"/>
      <c r="EBC21" s="667"/>
      <c r="EBD21" s="667"/>
      <c r="EBE21" s="667"/>
      <c r="EBF21" s="667"/>
      <c r="EBG21" s="667"/>
      <c r="EBH21" s="667"/>
      <c r="EBI21" s="667"/>
      <c r="EBJ21" s="667"/>
      <c r="EBK21" s="667"/>
      <c r="EBL21" s="667"/>
      <c r="EBM21" s="667"/>
      <c r="EBN21" s="667"/>
      <c r="EBO21" s="667"/>
      <c r="EBP21" s="667"/>
      <c r="EBQ21" s="667"/>
      <c r="EBR21" s="667"/>
      <c r="EBS21" s="667"/>
      <c r="EBT21" s="667"/>
      <c r="EBU21" s="667"/>
      <c r="EBV21" s="667"/>
      <c r="EBW21" s="667"/>
      <c r="EBX21" s="667"/>
      <c r="EBY21" s="667"/>
      <c r="EBZ21" s="667"/>
      <c r="ECA21" s="667"/>
      <c r="ECB21" s="667"/>
      <c r="ECC21" s="667"/>
      <c r="ECD21" s="667"/>
      <c r="ECE21" s="667"/>
      <c r="ECF21" s="667"/>
      <c r="ECG21" s="667"/>
      <c r="ECH21" s="667"/>
      <c r="ECI21" s="667"/>
      <c r="ECJ21" s="667"/>
      <c r="ECK21" s="667"/>
      <c r="ECL21" s="667"/>
      <c r="ECM21" s="667"/>
      <c r="ECN21" s="667"/>
      <c r="ECO21" s="667"/>
      <c r="ECP21" s="667"/>
      <c r="ECQ21" s="667"/>
      <c r="ECR21" s="667"/>
      <c r="ECS21" s="667"/>
      <c r="ECT21" s="667"/>
      <c r="ECU21" s="667"/>
      <c r="ECV21" s="667"/>
      <c r="ECW21" s="667"/>
      <c r="ECX21" s="667"/>
      <c r="ECY21" s="667"/>
      <c r="ECZ21" s="667"/>
      <c r="EDA21" s="667"/>
      <c r="EDB21" s="667"/>
      <c r="EDC21" s="667"/>
      <c r="EDD21" s="667"/>
      <c r="EDE21" s="667"/>
      <c r="EDF21" s="667"/>
      <c r="EDG21" s="667"/>
      <c r="EDH21" s="667"/>
      <c r="EDI21" s="667"/>
      <c r="EDJ21" s="667"/>
      <c r="EDK21" s="667"/>
      <c r="EDL21" s="667"/>
      <c r="EDM21" s="667"/>
      <c r="EDN21" s="667"/>
      <c r="EDO21" s="667"/>
      <c r="EDP21" s="667"/>
      <c r="EDQ21" s="667"/>
      <c r="EDR21" s="667"/>
      <c r="EDS21" s="667"/>
      <c r="EDT21" s="667"/>
      <c r="EDU21" s="667"/>
      <c r="EDV21" s="667"/>
      <c r="EDW21" s="667"/>
      <c r="EDX21" s="667"/>
      <c r="EDY21" s="667"/>
      <c r="EDZ21" s="667"/>
      <c r="EEA21" s="667"/>
      <c r="EEB21" s="667"/>
      <c r="EEC21" s="667"/>
      <c r="EED21" s="667"/>
      <c r="EEE21" s="667"/>
      <c r="EEF21" s="667"/>
      <c r="EEG21" s="667"/>
      <c r="EEH21" s="667"/>
      <c r="EEI21" s="667"/>
      <c r="EEJ21" s="667"/>
      <c r="EEK21" s="667"/>
      <c r="EEL21" s="667"/>
      <c r="EEM21" s="667"/>
      <c r="EEN21" s="667"/>
      <c r="EEO21" s="667"/>
      <c r="EEP21" s="667"/>
      <c r="EEQ21" s="667"/>
      <c r="EER21" s="667"/>
      <c r="EES21" s="667"/>
      <c r="EET21" s="667"/>
      <c r="EEU21" s="667"/>
      <c r="EEV21" s="667"/>
      <c r="EEW21" s="667"/>
      <c r="EEX21" s="667"/>
      <c r="EEY21" s="667"/>
      <c r="EEZ21" s="667"/>
      <c r="EFA21" s="667"/>
      <c r="EFB21" s="667"/>
      <c r="EFC21" s="667"/>
      <c r="EFD21" s="667"/>
      <c r="EFE21" s="667"/>
      <c r="EFF21" s="667"/>
      <c r="EFG21" s="667"/>
      <c r="EFH21" s="667"/>
      <c r="EFI21" s="667"/>
      <c r="EFJ21" s="667"/>
      <c r="EFK21" s="667"/>
      <c r="EFL21" s="667"/>
      <c r="EFM21" s="667"/>
      <c r="EFN21" s="667"/>
      <c r="EFO21" s="667"/>
      <c r="EFP21" s="667"/>
      <c r="EFQ21" s="667"/>
      <c r="EFR21" s="667"/>
      <c r="EFS21" s="667"/>
      <c r="EFT21" s="667"/>
      <c r="EFU21" s="667"/>
      <c r="EFV21" s="667"/>
      <c r="EFW21" s="667"/>
      <c r="EFX21" s="667"/>
      <c r="EFY21" s="667"/>
      <c r="EFZ21" s="667"/>
      <c r="EGA21" s="667"/>
      <c r="EGB21" s="667"/>
      <c r="EGC21" s="667"/>
      <c r="EGD21" s="667"/>
      <c r="EGE21" s="667"/>
      <c r="EGF21" s="667"/>
      <c r="EGG21" s="667"/>
      <c r="EGH21" s="667"/>
      <c r="EGI21" s="667"/>
      <c r="EGJ21" s="667"/>
      <c r="EGK21" s="667"/>
      <c r="EGL21" s="667"/>
      <c r="EGM21" s="667"/>
      <c r="EGN21" s="667"/>
      <c r="EGO21" s="667"/>
      <c r="EGP21" s="667"/>
      <c r="EGQ21" s="667"/>
      <c r="EGR21" s="667"/>
      <c r="EGS21" s="667"/>
      <c r="EGT21" s="667"/>
      <c r="EGU21" s="667"/>
      <c r="EGV21" s="667"/>
      <c r="EGW21" s="667"/>
      <c r="EGX21" s="667"/>
      <c r="EGY21" s="667"/>
      <c r="EGZ21" s="667"/>
      <c r="EHA21" s="667"/>
      <c r="EHB21" s="667"/>
      <c r="EHC21" s="667"/>
      <c r="EHD21" s="667"/>
      <c r="EHE21" s="667"/>
      <c r="EHF21" s="667"/>
      <c r="EHG21" s="667"/>
      <c r="EHH21" s="667"/>
      <c r="EHI21" s="667"/>
      <c r="EHJ21" s="667"/>
      <c r="EHK21" s="667"/>
      <c r="EHL21" s="667"/>
      <c r="EHM21" s="667"/>
      <c r="EHN21" s="667"/>
      <c r="EHO21" s="667"/>
      <c r="EHP21" s="667"/>
      <c r="EHQ21" s="667"/>
      <c r="EHR21" s="667"/>
      <c r="EHS21" s="667"/>
      <c r="EHT21" s="667"/>
      <c r="EHU21" s="667"/>
      <c r="EHV21" s="667"/>
      <c r="EHW21" s="667"/>
      <c r="EHX21" s="667"/>
      <c r="EHY21" s="667"/>
      <c r="EHZ21" s="667"/>
      <c r="EIA21" s="667"/>
      <c r="EIB21" s="667"/>
      <c r="EIC21" s="667"/>
      <c r="EID21" s="667"/>
      <c r="EIE21" s="667"/>
      <c r="EIF21" s="667"/>
      <c r="EIG21" s="667"/>
      <c r="EIH21" s="667"/>
      <c r="EII21" s="667"/>
      <c r="EIJ21" s="667"/>
      <c r="EIK21" s="667"/>
      <c r="EIL21" s="667"/>
      <c r="EIM21" s="667"/>
      <c r="EIN21" s="667"/>
      <c r="EIO21" s="667"/>
      <c r="EIP21" s="667"/>
      <c r="EIQ21" s="667"/>
      <c r="EIR21" s="667"/>
      <c r="EIS21" s="667"/>
      <c r="EIT21" s="667"/>
      <c r="EIU21" s="667"/>
      <c r="EIV21" s="667"/>
      <c r="EIW21" s="667"/>
      <c r="EIX21" s="667"/>
      <c r="EIY21" s="667"/>
      <c r="EIZ21" s="667"/>
      <c r="EJA21" s="667"/>
      <c r="EJB21" s="667"/>
      <c r="EJC21" s="667"/>
      <c r="EJD21" s="667"/>
      <c r="EJE21" s="667"/>
      <c r="EJF21" s="667"/>
      <c r="EJG21" s="667"/>
      <c r="EJH21" s="667"/>
      <c r="EJI21" s="667"/>
      <c r="EJJ21" s="667"/>
      <c r="EJK21" s="667"/>
      <c r="EJL21" s="667"/>
      <c r="EJM21" s="667"/>
      <c r="EJN21" s="667"/>
      <c r="EJO21" s="667"/>
      <c r="EJP21" s="667"/>
      <c r="EJQ21" s="667"/>
      <c r="EJR21" s="667"/>
      <c r="EJS21" s="667"/>
      <c r="EJT21" s="667"/>
      <c r="EJU21" s="667"/>
      <c r="EJV21" s="667"/>
      <c r="EJW21" s="667"/>
      <c r="EJX21" s="667"/>
      <c r="EJY21" s="667"/>
      <c r="EJZ21" s="667"/>
      <c r="EKA21" s="667"/>
      <c r="EKB21" s="667"/>
      <c r="EKC21" s="667"/>
      <c r="EKD21" s="667"/>
      <c r="EKE21" s="667"/>
      <c r="EKF21" s="667"/>
      <c r="EKG21" s="667"/>
      <c r="EKH21" s="667"/>
      <c r="EKI21" s="667"/>
      <c r="EKJ21" s="667"/>
      <c r="EKK21" s="667"/>
      <c r="EKL21" s="667"/>
      <c r="EKM21" s="667"/>
      <c r="EKN21" s="667"/>
      <c r="EKO21" s="667"/>
      <c r="EKP21" s="667"/>
      <c r="EKQ21" s="667"/>
      <c r="EKR21" s="667"/>
      <c r="EKS21" s="667"/>
      <c r="EKT21" s="667"/>
      <c r="EKU21" s="667"/>
      <c r="EKV21" s="667"/>
      <c r="EKW21" s="667"/>
      <c r="EKX21" s="667"/>
      <c r="EKY21" s="667"/>
      <c r="EKZ21" s="667"/>
      <c r="ELA21" s="667"/>
      <c r="ELB21" s="667"/>
      <c r="ELC21" s="667"/>
      <c r="ELD21" s="667"/>
      <c r="ELE21" s="667"/>
      <c r="ELF21" s="667"/>
      <c r="ELG21" s="667"/>
      <c r="ELH21" s="667"/>
      <c r="ELI21" s="667"/>
      <c r="ELJ21" s="667"/>
      <c r="ELK21" s="667"/>
      <c r="ELL21" s="667"/>
      <c r="ELM21" s="667"/>
      <c r="ELN21" s="667"/>
      <c r="ELO21" s="667"/>
      <c r="ELP21" s="667"/>
      <c r="ELQ21" s="667"/>
      <c r="ELR21" s="667"/>
      <c r="ELS21" s="667"/>
      <c r="ELT21" s="667"/>
      <c r="ELU21" s="667"/>
      <c r="ELV21" s="667"/>
      <c r="ELW21" s="667"/>
      <c r="ELX21" s="667"/>
      <c r="ELY21" s="667"/>
      <c r="ELZ21" s="667"/>
      <c r="EMA21" s="667"/>
      <c r="EMB21" s="667"/>
      <c r="EMC21" s="667"/>
      <c r="EMD21" s="667"/>
      <c r="EME21" s="667"/>
      <c r="EMF21" s="667"/>
      <c r="EMG21" s="667"/>
      <c r="EMH21" s="667"/>
      <c r="EMI21" s="667"/>
      <c r="EMJ21" s="667"/>
      <c r="EMK21" s="667"/>
      <c r="EML21" s="667"/>
      <c r="EMM21" s="667"/>
      <c r="EMN21" s="667"/>
      <c r="EMO21" s="667"/>
      <c r="EMP21" s="667"/>
      <c r="EMQ21" s="667"/>
      <c r="EMR21" s="667"/>
      <c r="EMS21" s="667"/>
      <c r="EMT21" s="667"/>
      <c r="EMU21" s="667"/>
      <c r="EMV21" s="667"/>
      <c r="EMW21" s="667"/>
      <c r="EMX21" s="667"/>
      <c r="EMY21" s="667"/>
      <c r="EMZ21" s="667"/>
      <c r="ENA21" s="667"/>
      <c r="ENB21" s="667"/>
      <c r="ENC21" s="667"/>
      <c r="END21" s="667"/>
      <c r="ENE21" s="667"/>
      <c r="ENF21" s="667"/>
      <c r="ENG21" s="667"/>
      <c r="ENH21" s="667"/>
      <c r="ENI21" s="667"/>
      <c r="ENJ21" s="667"/>
      <c r="ENK21" s="667"/>
      <c r="ENL21" s="667"/>
      <c r="ENM21" s="667"/>
      <c r="ENN21" s="667"/>
      <c r="ENO21" s="667"/>
      <c r="ENP21" s="667"/>
      <c r="ENQ21" s="667"/>
      <c r="ENR21" s="667"/>
      <c r="ENS21" s="667"/>
      <c r="ENT21" s="667"/>
      <c r="ENU21" s="667"/>
      <c r="ENV21" s="667"/>
      <c r="ENW21" s="667"/>
      <c r="ENX21" s="667"/>
      <c r="ENY21" s="667"/>
      <c r="ENZ21" s="667"/>
      <c r="EOA21" s="667"/>
      <c r="EOB21" s="667"/>
      <c r="EOC21" s="667"/>
      <c r="EOD21" s="667"/>
      <c r="EOE21" s="667"/>
      <c r="EOF21" s="667"/>
      <c r="EOG21" s="667"/>
      <c r="EOH21" s="667"/>
      <c r="EOI21" s="667"/>
      <c r="EOJ21" s="667"/>
      <c r="EOK21" s="667"/>
      <c r="EOL21" s="667"/>
      <c r="EOM21" s="667"/>
      <c r="EON21" s="667"/>
      <c r="EOO21" s="667"/>
      <c r="EOP21" s="667"/>
      <c r="EOQ21" s="667"/>
      <c r="EOR21" s="667"/>
      <c r="EOS21" s="667"/>
      <c r="EOT21" s="667"/>
      <c r="EOU21" s="667"/>
      <c r="EOV21" s="667"/>
      <c r="EOW21" s="667"/>
      <c r="EOX21" s="667"/>
      <c r="EOY21" s="667"/>
      <c r="EOZ21" s="667"/>
      <c r="EPA21" s="667"/>
      <c r="EPB21" s="667"/>
      <c r="EPC21" s="667"/>
      <c r="EPD21" s="667"/>
      <c r="EPE21" s="667"/>
      <c r="EPF21" s="667"/>
      <c r="EPG21" s="667"/>
      <c r="EPH21" s="667"/>
      <c r="EPI21" s="667"/>
      <c r="EPJ21" s="667"/>
      <c r="EPK21" s="667"/>
      <c r="EPL21" s="667"/>
      <c r="EPM21" s="667"/>
      <c r="EPN21" s="667"/>
      <c r="EPO21" s="667"/>
      <c r="EPP21" s="667"/>
      <c r="EPQ21" s="667"/>
      <c r="EPR21" s="667"/>
      <c r="EPS21" s="667"/>
      <c r="EPT21" s="667"/>
      <c r="EPU21" s="667"/>
      <c r="EPV21" s="667"/>
      <c r="EPW21" s="667"/>
      <c r="EPX21" s="667"/>
      <c r="EPY21" s="667"/>
      <c r="EPZ21" s="667"/>
      <c r="EQA21" s="667"/>
      <c r="EQB21" s="667"/>
      <c r="EQC21" s="667"/>
      <c r="EQD21" s="667"/>
      <c r="EQE21" s="667"/>
      <c r="EQF21" s="667"/>
      <c r="EQG21" s="667"/>
      <c r="EQH21" s="667"/>
      <c r="EQI21" s="667"/>
      <c r="EQJ21" s="667"/>
      <c r="EQK21" s="667"/>
      <c r="EQL21" s="667"/>
      <c r="EQM21" s="667"/>
      <c r="EQN21" s="667"/>
      <c r="EQO21" s="667"/>
      <c r="EQP21" s="667"/>
      <c r="EQQ21" s="667"/>
      <c r="EQR21" s="667"/>
      <c r="EQS21" s="667"/>
      <c r="EQT21" s="667"/>
      <c r="EQU21" s="667"/>
      <c r="EQV21" s="667"/>
      <c r="EQW21" s="667"/>
      <c r="EQX21" s="667"/>
      <c r="EQY21" s="667"/>
      <c r="EQZ21" s="667"/>
      <c r="ERA21" s="667"/>
      <c r="ERB21" s="667"/>
      <c r="ERC21" s="667"/>
      <c r="ERD21" s="667"/>
      <c r="ERE21" s="667"/>
      <c r="ERF21" s="667"/>
      <c r="ERG21" s="667"/>
      <c r="ERH21" s="667"/>
      <c r="ERI21" s="667"/>
      <c r="ERJ21" s="667"/>
      <c r="ERK21" s="667"/>
      <c r="ERL21" s="667"/>
      <c r="ERM21" s="667"/>
      <c r="ERN21" s="667"/>
      <c r="ERO21" s="667"/>
      <c r="ERP21" s="667"/>
      <c r="ERQ21" s="667"/>
      <c r="ERR21" s="667"/>
      <c r="ERS21" s="667"/>
      <c r="ERT21" s="667"/>
      <c r="ERU21" s="667"/>
      <c r="ERV21" s="667"/>
      <c r="ERW21" s="667"/>
      <c r="ERX21" s="667"/>
      <c r="ERY21" s="667"/>
      <c r="ERZ21" s="667"/>
      <c r="ESA21" s="667"/>
      <c r="ESB21" s="667"/>
      <c r="ESC21" s="667"/>
      <c r="ESD21" s="667"/>
      <c r="ESE21" s="667"/>
      <c r="ESF21" s="667"/>
      <c r="ESG21" s="667"/>
      <c r="ESH21" s="667"/>
      <c r="ESI21" s="667"/>
      <c r="ESJ21" s="667"/>
      <c r="ESK21" s="667"/>
      <c r="ESL21" s="667"/>
      <c r="ESM21" s="667"/>
      <c r="ESN21" s="667"/>
      <c r="ESO21" s="667"/>
      <c r="ESP21" s="667"/>
      <c r="ESQ21" s="667"/>
      <c r="ESR21" s="667"/>
      <c r="ESS21" s="667"/>
      <c r="EST21" s="667"/>
      <c r="ESU21" s="667"/>
      <c r="ESV21" s="667"/>
      <c r="ESW21" s="667"/>
      <c r="ESX21" s="667"/>
      <c r="ESY21" s="667"/>
      <c r="ESZ21" s="667"/>
      <c r="ETA21" s="667"/>
      <c r="ETB21" s="667"/>
      <c r="ETC21" s="667"/>
      <c r="ETD21" s="667"/>
      <c r="ETE21" s="667"/>
      <c r="ETF21" s="667"/>
      <c r="ETG21" s="667"/>
      <c r="ETH21" s="667"/>
      <c r="ETI21" s="667"/>
      <c r="ETJ21" s="667"/>
      <c r="ETK21" s="667"/>
      <c r="ETL21" s="667"/>
      <c r="ETM21" s="667"/>
      <c r="ETN21" s="667"/>
      <c r="ETO21" s="667"/>
      <c r="ETP21" s="667"/>
      <c r="ETQ21" s="667"/>
      <c r="ETR21" s="667"/>
      <c r="ETS21" s="667"/>
      <c r="ETT21" s="667"/>
      <c r="ETU21" s="667"/>
      <c r="ETV21" s="667"/>
      <c r="ETW21" s="667"/>
      <c r="ETX21" s="667"/>
      <c r="ETY21" s="667"/>
      <c r="ETZ21" s="667"/>
      <c r="EUA21" s="667"/>
      <c r="EUB21" s="667"/>
      <c r="EUC21" s="667"/>
      <c r="EUD21" s="667"/>
      <c r="EUE21" s="667"/>
      <c r="EUF21" s="667"/>
      <c r="EUG21" s="667"/>
      <c r="EUH21" s="667"/>
      <c r="EUI21" s="667"/>
      <c r="EUJ21" s="667"/>
      <c r="EUK21" s="667"/>
      <c r="EUL21" s="667"/>
      <c r="EUM21" s="667"/>
      <c r="EUN21" s="667"/>
      <c r="EUO21" s="667"/>
      <c r="EUP21" s="667"/>
      <c r="EUQ21" s="667"/>
      <c r="EUR21" s="667"/>
      <c r="EUS21" s="667"/>
      <c r="EUT21" s="667"/>
      <c r="EUU21" s="667"/>
      <c r="EUV21" s="667"/>
      <c r="EUW21" s="667"/>
      <c r="EUX21" s="667"/>
      <c r="EUY21" s="667"/>
      <c r="EUZ21" s="667"/>
      <c r="EVA21" s="667"/>
      <c r="EVB21" s="667"/>
      <c r="EVC21" s="667"/>
      <c r="EVD21" s="667"/>
      <c r="EVE21" s="667"/>
      <c r="EVF21" s="667"/>
      <c r="EVG21" s="667"/>
      <c r="EVH21" s="667"/>
      <c r="EVI21" s="667"/>
      <c r="EVJ21" s="667"/>
      <c r="EVK21" s="667"/>
      <c r="EVL21" s="667"/>
      <c r="EVM21" s="667"/>
      <c r="EVN21" s="667"/>
      <c r="EVO21" s="667"/>
      <c r="EVP21" s="667"/>
      <c r="EVQ21" s="667"/>
      <c r="EVR21" s="667"/>
      <c r="EVS21" s="667"/>
      <c r="EVT21" s="667"/>
      <c r="EVU21" s="667"/>
      <c r="EVV21" s="667"/>
      <c r="EVW21" s="667"/>
      <c r="EVX21" s="667"/>
      <c r="EVY21" s="667"/>
      <c r="EVZ21" s="667"/>
      <c r="EWA21" s="667"/>
      <c r="EWB21" s="667"/>
      <c r="EWC21" s="667"/>
      <c r="EWD21" s="667"/>
      <c r="EWE21" s="667"/>
      <c r="EWF21" s="667"/>
      <c r="EWG21" s="667"/>
      <c r="EWH21" s="667"/>
      <c r="EWI21" s="667"/>
      <c r="EWJ21" s="667"/>
      <c r="EWK21" s="667"/>
      <c r="EWL21" s="667"/>
      <c r="EWM21" s="667"/>
      <c r="EWN21" s="667"/>
      <c r="EWO21" s="667"/>
      <c r="EWP21" s="667"/>
      <c r="EWQ21" s="667"/>
      <c r="EWR21" s="667"/>
      <c r="EWS21" s="667"/>
      <c r="EWT21" s="667"/>
      <c r="EWU21" s="667"/>
      <c r="EWV21" s="667"/>
      <c r="EWW21" s="667"/>
      <c r="EWX21" s="667"/>
      <c r="EWY21" s="667"/>
      <c r="EWZ21" s="667"/>
      <c r="EXA21" s="667"/>
      <c r="EXB21" s="667"/>
      <c r="EXC21" s="667"/>
      <c r="EXD21" s="667"/>
      <c r="EXE21" s="667"/>
      <c r="EXF21" s="667"/>
      <c r="EXG21" s="667"/>
      <c r="EXH21" s="667"/>
      <c r="EXI21" s="667"/>
      <c r="EXJ21" s="667"/>
      <c r="EXK21" s="667"/>
      <c r="EXL21" s="667"/>
      <c r="EXM21" s="667"/>
      <c r="EXN21" s="667"/>
      <c r="EXO21" s="667"/>
      <c r="EXP21" s="667"/>
      <c r="EXQ21" s="667"/>
      <c r="EXR21" s="667"/>
      <c r="EXS21" s="667"/>
      <c r="EXT21" s="667"/>
      <c r="EXU21" s="667"/>
      <c r="EXV21" s="667"/>
      <c r="EXW21" s="667"/>
      <c r="EXX21" s="667"/>
      <c r="EXY21" s="667"/>
      <c r="EXZ21" s="667"/>
      <c r="EYA21" s="667"/>
      <c r="EYB21" s="667"/>
      <c r="EYC21" s="667"/>
      <c r="EYD21" s="667"/>
      <c r="EYE21" s="667"/>
      <c r="EYF21" s="667"/>
      <c r="EYG21" s="667"/>
      <c r="EYH21" s="667"/>
      <c r="EYI21" s="667"/>
      <c r="EYJ21" s="667"/>
      <c r="EYK21" s="667"/>
      <c r="EYL21" s="667"/>
      <c r="EYM21" s="667"/>
      <c r="EYN21" s="667"/>
      <c r="EYO21" s="667"/>
      <c r="EYP21" s="667"/>
      <c r="EYQ21" s="667"/>
      <c r="EYR21" s="667"/>
      <c r="EYS21" s="667"/>
      <c r="EYT21" s="667"/>
      <c r="EYU21" s="667"/>
      <c r="EYV21" s="667"/>
      <c r="EYW21" s="667"/>
      <c r="EYX21" s="667"/>
      <c r="EYY21" s="667"/>
      <c r="EYZ21" s="667"/>
      <c r="EZA21" s="667"/>
      <c r="EZB21" s="667"/>
      <c r="EZC21" s="667"/>
      <c r="EZD21" s="667"/>
      <c r="EZE21" s="667"/>
      <c r="EZF21" s="667"/>
      <c r="EZG21" s="667"/>
      <c r="EZH21" s="667"/>
      <c r="EZI21" s="667"/>
      <c r="EZJ21" s="667"/>
      <c r="EZK21" s="667"/>
      <c r="EZL21" s="667"/>
      <c r="EZM21" s="667"/>
      <c r="EZN21" s="667"/>
      <c r="EZO21" s="667"/>
      <c r="EZP21" s="667"/>
      <c r="EZQ21" s="667"/>
      <c r="EZR21" s="667"/>
      <c r="EZS21" s="667"/>
      <c r="EZT21" s="667"/>
      <c r="EZU21" s="667"/>
      <c r="EZV21" s="667"/>
      <c r="EZW21" s="667"/>
      <c r="EZX21" s="667"/>
      <c r="EZY21" s="667"/>
      <c r="EZZ21" s="667"/>
      <c r="FAA21" s="667"/>
      <c r="FAB21" s="667"/>
      <c r="FAC21" s="667"/>
      <c r="FAD21" s="667"/>
      <c r="FAE21" s="667"/>
      <c r="FAF21" s="667"/>
      <c r="FAG21" s="667"/>
      <c r="FAH21" s="667"/>
      <c r="FAI21" s="667"/>
      <c r="FAJ21" s="667"/>
      <c r="FAK21" s="667"/>
      <c r="FAL21" s="667"/>
      <c r="FAM21" s="667"/>
      <c r="FAN21" s="667"/>
      <c r="FAO21" s="667"/>
      <c r="FAP21" s="667"/>
      <c r="FAQ21" s="667"/>
      <c r="FAR21" s="667"/>
      <c r="FAS21" s="667"/>
      <c r="FAT21" s="667"/>
      <c r="FAU21" s="667"/>
      <c r="FAV21" s="667"/>
      <c r="FAW21" s="667"/>
      <c r="FAX21" s="667"/>
      <c r="FAY21" s="667"/>
      <c r="FAZ21" s="667"/>
      <c r="FBA21" s="667"/>
      <c r="FBB21" s="667"/>
      <c r="FBC21" s="667"/>
      <c r="FBD21" s="667"/>
      <c r="FBE21" s="667"/>
      <c r="FBF21" s="667"/>
      <c r="FBG21" s="667"/>
      <c r="FBH21" s="667"/>
      <c r="FBI21" s="667"/>
      <c r="FBJ21" s="667"/>
      <c r="FBK21" s="667"/>
      <c r="FBL21" s="667"/>
      <c r="FBM21" s="667"/>
      <c r="FBN21" s="667"/>
      <c r="FBO21" s="667"/>
      <c r="FBP21" s="667"/>
      <c r="FBQ21" s="667"/>
      <c r="FBR21" s="667"/>
      <c r="FBS21" s="667"/>
      <c r="FBT21" s="667"/>
      <c r="FBU21" s="667"/>
      <c r="FBV21" s="667"/>
      <c r="FBW21" s="667"/>
      <c r="FBX21" s="667"/>
      <c r="FBY21" s="667"/>
      <c r="FBZ21" s="667"/>
      <c r="FCA21" s="667"/>
      <c r="FCB21" s="667"/>
      <c r="FCC21" s="667"/>
      <c r="FCD21" s="667"/>
      <c r="FCE21" s="667"/>
      <c r="FCF21" s="667"/>
      <c r="FCG21" s="667"/>
      <c r="FCH21" s="667"/>
      <c r="FCI21" s="667"/>
      <c r="FCJ21" s="667"/>
      <c r="FCK21" s="667"/>
      <c r="FCL21" s="667"/>
      <c r="FCM21" s="667"/>
      <c r="FCN21" s="667"/>
      <c r="FCO21" s="667"/>
      <c r="FCP21" s="667"/>
      <c r="FCQ21" s="667"/>
      <c r="FCR21" s="667"/>
      <c r="FCS21" s="667"/>
      <c r="FCT21" s="667"/>
      <c r="FCU21" s="667"/>
      <c r="FCV21" s="667"/>
      <c r="FCW21" s="667"/>
      <c r="FCX21" s="667"/>
      <c r="FCY21" s="667"/>
      <c r="FCZ21" s="667"/>
      <c r="FDA21" s="667"/>
      <c r="FDB21" s="667"/>
      <c r="FDC21" s="667"/>
      <c r="FDD21" s="667"/>
      <c r="FDE21" s="667"/>
      <c r="FDF21" s="667"/>
      <c r="FDG21" s="667"/>
      <c r="FDH21" s="667"/>
      <c r="FDI21" s="667"/>
      <c r="FDJ21" s="667"/>
      <c r="FDK21" s="667"/>
      <c r="FDL21" s="667"/>
      <c r="FDM21" s="667"/>
      <c r="FDN21" s="667"/>
      <c r="FDO21" s="667"/>
      <c r="FDP21" s="667"/>
      <c r="FDQ21" s="667"/>
      <c r="FDR21" s="667"/>
      <c r="FDS21" s="667"/>
      <c r="FDT21" s="667"/>
      <c r="FDU21" s="667"/>
      <c r="FDV21" s="667"/>
      <c r="FDW21" s="667"/>
      <c r="FDX21" s="667"/>
      <c r="FDY21" s="667"/>
      <c r="FDZ21" s="667"/>
      <c r="FEA21" s="667"/>
      <c r="FEB21" s="667"/>
      <c r="FEC21" s="667"/>
      <c r="FED21" s="667"/>
      <c r="FEE21" s="667"/>
      <c r="FEF21" s="667"/>
      <c r="FEG21" s="667"/>
      <c r="FEH21" s="667"/>
      <c r="FEI21" s="667"/>
      <c r="FEJ21" s="667"/>
      <c r="FEK21" s="667"/>
      <c r="FEL21" s="667"/>
      <c r="FEM21" s="667"/>
      <c r="FEN21" s="667"/>
      <c r="FEO21" s="667"/>
      <c r="FEP21" s="667"/>
      <c r="FEQ21" s="667"/>
      <c r="FER21" s="667"/>
      <c r="FES21" s="667"/>
      <c r="FET21" s="667"/>
      <c r="FEU21" s="667"/>
      <c r="FEV21" s="667"/>
      <c r="FEW21" s="667"/>
      <c r="FEX21" s="667"/>
      <c r="FEY21" s="667"/>
      <c r="FEZ21" s="667"/>
      <c r="FFA21" s="667"/>
      <c r="FFB21" s="667"/>
      <c r="FFC21" s="667"/>
      <c r="FFD21" s="667"/>
      <c r="FFE21" s="667"/>
      <c r="FFF21" s="667"/>
      <c r="FFG21" s="667"/>
      <c r="FFH21" s="667"/>
      <c r="FFI21" s="667"/>
      <c r="FFJ21" s="667"/>
      <c r="FFK21" s="667"/>
      <c r="FFL21" s="667"/>
      <c r="FFM21" s="667"/>
      <c r="FFN21" s="667"/>
      <c r="FFO21" s="667"/>
      <c r="FFP21" s="667"/>
      <c r="FFQ21" s="667"/>
      <c r="FFR21" s="667"/>
      <c r="FFS21" s="667"/>
      <c r="FFT21" s="667"/>
      <c r="FFU21" s="667"/>
      <c r="FFV21" s="667"/>
      <c r="FFW21" s="667"/>
      <c r="FFX21" s="667"/>
      <c r="FFY21" s="667"/>
      <c r="FFZ21" s="667"/>
      <c r="FGA21" s="667"/>
      <c r="FGB21" s="667"/>
      <c r="FGC21" s="667"/>
      <c r="FGD21" s="667"/>
      <c r="FGE21" s="667"/>
      <c r="FGF21" s="667"/>
      <c r="FGG21" s="667"/>
      <c r="FGH21" s="667"/>
      <c r="FGI21" s="667"/>
      <c r="FGJ21" s="667"/>
      <c r="FGK21" s="667"/>
      <c r="FGL21" s="667"/>
      <c r="FGM21" s="667"/>
      <c r="FGN21" s="667"/>
      <c r="FGO21" s="667"/>
      <c r="FGP21" s="667"/>
      <c r="FGQ21" s="667"/>
      <c r="FGR21" s="667"/>
      <c r="FGS21" s="667"/>
      <c r="FGT21" s="667"/>
      <c r="FGU21" s="667"/>
      <c r="FGV21" s="667"/>
      <c r="FGW21" s="667"/>
      <c r="FGX21" s="667"/>
      <c r="FGY21" s="667"/>
      <c r="FGZ21" s="667"/>
      <c r="FHA21" s="667"/>
      <c r="FHB21" s="667"/>
      <c r="FHC21" s="667"/>
      <c r="FHD21" s="667"/>
      <c r="FHE21" s="667"/>
      <c r="FHF21" s="667"/>
      <c r="FHG21" s="667"/>
      <c r="FHH21" s="667"/>
      <c r="FHI21" s="667"/>
      <c r="FHJ21" s="667"/>
      <c r="FHK21" s="667"/>
      <c r="FHL21" s="667"/>
      <c r="FHM21" s="667"/>
      <c r="FHN21" s="667"/>
      <c r="FHO21" s="667"/>
      <c r="FHP21" s="667"/>
      <c r="FHQ21" s="667"/>
      <c r="FHR21" s="667"/>
      <c r="FHS21" s="667"/>
      <c r="FHT21" s="667"/>
      <c r="FHU21" s="667"/>
      <c r="FHV21" s="667"/>
      <c r="FHW21" s="667"/>
      <c r="FHX21" s="667"/>
      <c r="FHY21" s="667"/>
      <c r="FHZ21" s="667"/>
      <c r="FIA21" s="667"/>
      <c r="FIB21" s="667"/>
      <c r="FIC21" s="667"/>
      <c r="FID21" s="667"/>
      <c r="FIE21" s="667"/>
      <c r="FIF21" s="667"/>
      <c r="FIG21" s="667"/>
      <c r="FIH21" s="667"/>
      <c r="FII21" s="667"/>
      <c r="FIJ21" s="667"/>
      <c r="FIK21" s="667"/>
      <c r="FIL21" s="667"/>
      <c r="FIM21" s="667"/>
      <c r="FIN21" s="667"/>
      <c r="FIO21" s="667"/>
      <c r="FIP21" s="667"/>
      <c r="FIQ21" s="667"/>
      <c r="FIR21" s="667"/>
      <c r="FIS21" s="667"/>
      <c r="FIT21" s="667"/>
      <c r="FIU21" s="667"/>
      <c r="FIV21" s="667"/>
      <c r="FIW21" s="667"/>
      <c r="FIX21" s="667"/>
      <c r="FIY21" s="667"/>
      <c r="FIZ21" s="667"/>
      <c r="FJA21" s="667"/>
      <c r="FJB21" s="667"/>
      <c r="FJC21" s="667"/>
      <c r="FJD21" s="667"/>
      <c r="FJE21" s="667"/>
      <c r="FJF21" s="667"/>
      <c r="FJG21" s="667"/>
      <c r="FJH21" s="667"/>
      <c r="FJI21" s="667"/>
      <c r="FJJ21" s="667"/>
      <c r="FJK21" s="667"/>
      <c r="FJL21" s="667"/>
      <c r="FJM21" s="667"/>
      <c r="FJN21" s="667"/>
      <c r="FJO21" s="667"/>
      <c r="FJP21" s="667"/>
      <c r="FJQ21" s="667"/>
      <c r="FJR21" s="667"/>
      <c r="FJS21" s="667"/>
      <c r="FJT21" s="667"/>
      <c r="FJU21" s="667"/>
      <c r="FJV21" s="667"/>
      <c r="FJW21" s="667"/>
      <c r="FJX21" s="667"/>
      <c r="FJY21" s="667"/>
      <c r="FJZ21" s="667"/>
      <c r="FKA21" s="667"/>
      <c r="FKB21" s="667"/>
      <c r="FKC21" s="667"/>
      <c r="FKD21" s="667"/>
      <c r="FKE21" s="667"/>
      <c r="FKF21" s="667"/>
      <c r="FKG21" s="667"/>
      <c r="FKH21" s="667"/>
      <c r="FKI21" s="667"/>
      <c r="FKJ21" s="667"/>
      <c r="FKK21" s="667"/>
      <c r="FKL21" s="667"/>
      <c r="FKM21" s="667"/>
      <c r="FKN21" s="667"/>
      <c r="FKO21" s="667"/>
      <c r="FKP21" s="667"/>
      <c r="FKQ21" s="667"/>
      <c r="FKR21" s="667"/>
      <c r="FKS21" s="667"/>
      <c r="FKT21" s="667"/>
      <c r="FKU21" s="667"/>
      <c r="FKV21" s="667"/>
      <c r="FKW21" s="667"/>
      <c r="FKX21" s="667"/>
      <c r="FKY21" s="667"/>
      <c r="FKZ21" s="667"/>
      <c r="FLA21" s="667"/>
      <c r="FLB21" s="667"/>
      <c r="FLC21" s="667"/>
      <c r="FLD21" s="667"/>
      <c r="FLE21" s="667"/>
      <c r="FLF21" s="667"/>
      <c r="FLG21" s="667"/>
      <c r="FLH21" s="667"/>
      <c r="FLI21" s="667"/>
      <c r="FLJ21" s="667"/>
      <c r="FLK21" s="667"/>
      <c r="FLL21" s="667"/>
      <c r="FLM21" s="667"/>
      <c r="FLN21" s="667"/>
      <c r="FLO21" s="667"/>
      <c r="FLP21" s="667"/>
      <c r="FLQ21" s="667"/>
      <c r="FLR21" s="667"/>
      <c r="FLS21" s="667"/>
      <c r="FLT21" s="667"/>
      <c r="FLU21" s="667"/>
      <c r="FLV21" s="667"/>
      <c r="FLW21" s="667"/>
      <c r="FLX21" s="667"/>
      <c r="FLY21" s="667"/>
      <c r="FLZ21" s="667"/>
      <c r="FMA21" s="667"/>
      <c r="FMB21" s="667"/>
      <c r="FMC21" s="667"/>
      <c r="FMD21" s="667"/>
      <c r="FME21" s="667"/>
      <c r="FMF21" s="667"/>
      <c r="FMG21" s="667"/>
      <c r="FMH21" s="667"/>
      <c r="FMI21" s="667"/>
      <c r="FMJ21" s="667"/>
      <c r="FMK21" s="667"/>
      <c r="FML21" s="667"/>
      <c r="FMM21" s="667"/>
      <c r="FMN21" s="667"/>
      <c r="FMO21" s="667"/>
      <c r="FMP21" s="667"/>
      <c r="FMQ21" s="667"/>
      <c r="FMR21" s="667"/>
      <c r="FMS21" s="667"/>
      <c r="FMT21" s="667"/>
      <c r="FMU21" s="667"/>
      <c r="FMV21" s="667"/>
      <c r="FMW21" s="667"/>
      <c r="FMX21" s="667"/>
      <c r="FMY21" s="667"/>
      <c r="FMZ21" s="667"/>
      <c r="FNA21" s="667"/>
      <c r="FNB21" s="667"/>
      <c r="FNC21" s="667"/>
      <c r="FND21" s="667"/>
      <c r="FNE21" s="667"/>
      <c r="FNF21" s="667"/>
      <c r="FNG21" s="667"/>
      <c r="FNH21" s="667"/>
      <c r="FNI21" s="667"/>
      <c r="FNJ21" s="667"/>
      <c r="FNK21" s="667"/>
      <c r="FNL21" s="667"/>
      <c r="FNM21" s="667"/>
      <c r="FNN21" s="667"/>
      <c r="FNO21" s="667"/>
      <c r="FNP21" s="667"/>
      <c r="FNQ21" s="667"/>
      <c r="FNR21" s="667"/>
      <c r="FNS21" s="667"/>
      <c r="FNT21" s="667"/>
      <c r="FNU21" s="667"/>
      <c r="FNV21" s="667"/>
      <c r="FNW21" s="667"/>
      <c r="FNX21" s="667"/>
      <c r="FNY21" s="667"/>
      <c r="FNZ21" s="667"/>
      <c r="FOA21" s="667"/>
      <c r="FOB21" s="667"/>
      <c r="FOC21" s="667"/>
      <c r="FOD21" s="667"/>
      <c r="FOE21" s="667"/>
      <c r="FOF21" s="667"/>
      <c r="FOG21" s="667"/>
      <c r="FOH21" s="667"/>
      <c r="FOI21" s="667"/>
      <c r="FOJ21" s="667"/>
      <c r="FOK21" s="667"/>
      <c r="FOL21" s="667"/>
      <c r="FOM21" s="667"/>
      <c r="FON21" s="667"/>
      <c r="FOO21" s="667"/>
      <c r="FOP21" s="667"/>
      <c r="FOQ21" s="667"/>
      <c r="FOR21" s="667"/>
      <c r="FOS21" s="667"/>
      <c r="FOT21" s="667"/>
      <c r="FOU21" s="667"/>
      <c r="FOV21" s="667"/>
      <c r="FOW21" s="667"/>
      <c r="FOX21" s="667"/>
      <c r="FOY21" s="667"/>
      <c r="FOZ21" s="667"/>
      <c r="FPA21" s="667"/>
      <c r="FPB21" s="667"/>
      <c r="FPC21" s="667"/>
      <c r="FPD21" s="667"/>
      <c r="FPE21" s="667"/>
      <c r="FPF21" s="667"/>
      <c r="FPG21" s="667"/>
      <c r="FPH21" s="667"/>
      <c r="FPI21" s="667"/>
      <c r="FPJ21" s="667"/>
      <c r="FPK21" s="667"/>
      <c r="FPL21" s="667"/>
      <c r="FPM21" s="667"/>
      <c r="FPN21" s="667"/>
      <c r="FPO21" s="667"/>
      <c r="FPP21" s="667"/>
      <c r="FPQ21" s="667"/>
      <c r="FPR21" s="667"/>
      <c r="FPS21" s="667"/>
      <c r="FPT21" s="667"/>
      <c r="FPU21" s="667"/>
      <c r="FPV21" s="667"/>
      <c r="FPW21" s="667"/>
      <c r="FPX21" s="667"/>
      <c r="FPY21" s="667"/>
      <c r="FPZ21" s="667"/>
      <c r="FQA21" s="667"/>
      <c r="FQB21" s="667"/>
      <c r="FQC21" s="667"/>
      <c r="FQD21" s="667"/>
      <c r="FQE21" s="667"/>
      <c r="FQF21" s="667"/>
      <c r="FQG21" s="667"/>
      <c r="FQH21" s="667"/>
      <c r="FQI21" s="667"/>
      <c r="FQJ21" s="667"/>
      <c r="FQK21" s="667"/>
      <c r="FQL21" s="667"/>
      <c r="FQM21" s="667"/>
      <c r="FQN21" s="667"/>
      <c r="FQO21" s="667"/>
      <c r="FQP21" s="667"/>
      <c r="FQQ21" s="667"/>
      <c r="FQR21" s="667"/>
      <c r="FQS21" s="667"/>
      <c r="FQT21" s="667"/>
      <c r="FQU21" s="667"/>
      <c r="FQV21" s="667"/>
      <c r="FQW21" s="667"/>
      <c r="FQX21" s="667"/>
      <c r="FQY21" s="667"/>
      <c r="FQZ21" s="667"/>
      <c r="FRA21" s="667"/>
      <c r="FRB21" s="667"/>
      <c r="FRC21" s="667"/>
      <c r="FRD21" s="667"/>
      <c r="FRE21" s="667"/>
      <c r="FRF21" s="667"/>
      <c r="FRG21" s="667"/>
      <c r="FRH21" s="667"/>
      <c r="FRI21" s="667"/>
      <c r="FRJ21" s="667"/>
      <c r="FRK21" s="667"/>
      <c r="FRL21" s="667"/>
      <c r="FRM21" s="667"/>
      <c r="FRN21" s="667"/>
      <c r="FRO21" s="667"/>
      <c r="FRP21" s="667"/>
      <c r="FRQ21" s="667"/>
      <c r="FRR21" s="667"/>
      <c r="FRS21" s="667"/>
      <c r="FRT21" s="667"/>
      <c r="FRU21" s="667"/>
      <c r="FRV21" s="667"/>
      <c r="FRW21" s="667"/>
      <c r="FRX21" s="667"/>
      <c r="FRY21" s="667"/>
      <c r="FRZ21" s="667"/>
      <c r="FSA21" s="667"/>
      <c r="FSB21" s="667"/>
      <c r="FSC21" s="667"/>
      <c r="FSD21" s="667"/>
      <c r="FSE21" s="667"/>
      <c r="FSF21" s="667"/>
      <c r="FSG21" s="667"/>
      <c r="FSH21" s="667"/>
      <c r="FSI21" s="667"/>
      <c r="FSJ21" s="667"/>
      <c r="FSK21" s="667"/>
      <c r="FSL21" s="667"/>
      <c r="FSM21" s="667"/>
      <c r="FSN21" s="667"/>
      <c r="FSO21" s="667"/>
      <c r="FSP21" s="667"/>
      <c r="FSQ21" s="667"/>
      <c r="FSR21" s="667"/>
      <c r="FSS21" s="667"/>
      <c r="FST21" s="667"/>
      <c r="FSU21" s="667"/>
      <c r="FSV21" s="667"/>
      <c r="FSW21" s="667"/>
      <c r="FSX21" s="667"/>
      <c r="FSY21" s="667"/>
      <c r="FSZ21" s="667"/>
      <c r="FTA21" s="667"/>
      <c r="FTB21" s="667"/>
      <c r="FTC21" s="667"/>
      <c r="FTD21" s="667"/>
      <c r="FTE21" s="667"/>
      <c r="FTF21" s="667"/>
      <c r="FTG21" s="667"/>
      <c r="FTH21" s="667"/>
      <c r="FTI21" s="667"/>
      <c r="FTJ21" s="667"/>
      <c r="FTK21" s="667"/>
      <c r="FTL21" s="667"/>
      <c r="FTM21" s="667"/>
      <c r="FTN21" s="667"/>
      <c r="FTO21" s="667"/>
      <c r="FTP21" s="667"/>
      <c r="FTQ21" s="667"/>
      <c r="FTR21" s="667"/>
      <c r="FTS21" s="667"/>
      <c r="FTT21" s="667"/>
      <c r="FTU21" s="667"/>
      <c r="FTV21" s="667"/>
      <c r="FTW21" s="667"/>
      <c r="FTX21" s="667"/>
      <c r="FTY21" s="667"/>
      <c r="FTZ21" s="667"/>
      <c r="FUA21" s="667"/>
      <c r="FUB21" s="667"/>
      <c r="FUC21" s="667"/>
      <c r="FUD21" s="667"/>
      <c r="FUE21" s="667"/>
      <c r="FUF21" s="667"/>
      <c r="FUG21" s="667"/>
      <c r="FUH21" s="667"/>
      <c r="FUI21" s="667"/>
      <c r="FUJ21" s="667"/>
      <c r="FUK21" s="667"/>
      <c r="FUL21" s="667"/>
      <c r="FUM21" s="667"/>
      <c r="FUN21" s="667"/>
      <c r="FUO21" s="667"/>
      <c r="FUP21" s="667"/>
      <c r="FUQ21" s="667"/>
      <c r="FUR21" s="667"/>
      <c r="FUS21" s="667"/>
      <c r="FUT21" s="667"/>
      <c r="FUU21" s="667"/>
      <c r="FUV21" s="667"/>
      <c r="FUW21" s="667"/>
      <c r="FUX21" s="667"/>
      <c r="FUY21" s="667"/>
      <c r="FUZ21" s="667"/>
      <c r="FVA21" s="667"/>
      <c r="FVB21" s="667"/>
      <c r="FVC21" s="667"/>
      <c r="FVD21" s="667"/>
      <c r="FVE21" s="667"/>
      <c r="FVF21" s="667"/>
      <c r="FVG21" s="667"/>
      <c r="FVH21" s="667"/>
      <c r="FVI21" s="667"/>
      <c r="FVJ21" s="667"/>
      <c r="FVK21" s="667"/>
      <c r="FVL21" s="667"/>
      <c r="FVM21" s="667"/>
      <c r="FVN21" s="667"/>
      <c r="FVO21" s="667"/>
      <c r="FVP21" s="667"/>
      <c r="FVQ21" s="667"/>
      <c r="FVR21" s="667"/>
      <c r="FVS21" s="667"/>
      <c r="FVT21" s="667"/>
      <c r="FVU21" s="667"/>
      <c r="FVV21" s="667"/>
      <c r="FVW21" s="667"/>
      <c r="FVX21" s="667"/>
      <c r="FVY21" s="667"/>
      <c r="FVZ21" s="667"/>
      <c r="FWA21" s="667"/>
      <c r="FWB21" s="667"/>
      <c r="FWC21" s="667"/>
      <c r="FWD21" s="667"/>
      <c r="FWE21" s="667"/>
      <c r="FWF21" s="667"/>
      <c r="FWG21" s="667"/>
      <c r="FWH21" s="667"/>
      <c r="FWI21" s="667"/>
      <c r="FWJ21" s="667"/>
      <c r="FWK21" s="667"/>
      <c r="FWL21" s="667"/>
      <c r="FWM21" s="667"/>
      <c r="FWN21" s="667"/>
      <c r="FWO21" s="667"/>
      <c r="FWP21" s="667"/>
      <c r="FWQ21" s="667"/>
      <c r="FWR21" s="667"/>
      <c r="FWS21" s="667"/>
      <c r="FWT21" s="667"/>
      <c r="FWU21" s="667"/>
      <c r="FWV21" s="667"/>
      <c r="FWW21" s="667"/>
      <c r="FWX21" s="667"/>
      <c r="FWY21" s="667"/>
      <c r="FWZ21" s="667"/>
      <c r="FXA21" s="667"/>
      <c r="FXB21" s="667"/>
      <c r="FXC21" s="667"/>
      <c r="FXD21" s="667"/>
      <c r="FXE21" s="667"/>
      <c r="FXF21" s="667"/>
      <c r="FXG21" s="667"/>
      <c r="FXH21" s="667"/>
      <c r="FXI21" s="667"/>
      <c r="FXJ21" s="667"/>
      <c r="FXK21" s="667"/>
      <c r="FXL21" s="667"/>
      <c r="FXM21" s="667"/>
      <c r="FXN21" s="667"/>
      <c r="FXO21" s="667"/>
      <c r="FXP21" s="667"/>
      <c r="FXQ21" s="667"/>
      <c r="FXR21" s="667"/>
      <c r="FXS21" s="667"/>
      <c r="FXT21" s="667"/>
      <c r="FXU21" s="667"/>
      <c r="FXV21" s="667"/>
      <c r="FXW21" s="667"/>
      <c r="FXX21" s="667"/>
      <c r="FXY21" s="667"/>
      <c r="FXZ21" s="667"/>
      <c r="FYA21" s="667"/>
      <c r="FYB21" s="667"/>
      <c r="FYC21" s="667"/>
      <c r="FYD21" s="667"/>
      <c r="FYE21" s="667"/>
      <c r="FYF21" s="667"/>
      <c r="FYG21" s="667"/>
      <c r="FYH21" s="667"/>
      <c r="FYI21" s="667"/>
      <c r="FYJ21" s="667"/>
      <c r="FYK21" s="667"/>
      <c r="FYL21" s="667"/>
      <c r="FYM21" s="667"/>
      <c r="FYN21" s="667"/>
      <c r="FYO21" s="667"/>
      <c r="FYP21" s="667"/>
      <c r="FYQ21" s="667"/>
      <c r="FYR21" s="667"/>
      <c r="FYS21" s="667"/>
      <c r="FYT21" s="667"/>
      <c r="FYU21" s="667"/>
      <c r="FYV21" s="667"/>
      <c r="FYW21" s="667"/>
      <c r="FYX21" s="667"/>
      <c r="FYY21" s="667"/>
      <c r="FYZ21" s="667"/>
      <c r="FZA21" s="667"/>
      <c r="FZB21" s="667"/>
      <c r="FZC21" s="667"/>
      <c r="FZD21" s="667"/>
      <c r="FZE21" s="667"/>
      <c r="FZF21" s="667"/>
      <c r="FZG21" s="667"/>
      <c r="FZH21" s="667"/>
      <c r="FZI21" s="667"/>
      <c r="FZJ21" s="667"/>
      <c r="FZK21" s="667"/>
      <c r="FZL21" s="667"/>
      <c r="FZM21" s="667"/>
      <c r="FZN21" s="667"/>
      <c r="FZO21" s="667"/>
      <c r="FZP21" s="667"/>
      <c r="FZQ21" s="667"/>
      <c r="FZR21" s="667"/>
      <c r="FZS21" s="667"/>
      <c r="FZT21" s="667"/>
      <c r="FZU21" s="667"/>
      <c r="FZV21" s="667"/>
      <c r="FZW21" s="667"/>
      <c r="FZX21" s="667"/>
      <c r="FZY21" s="667"/>
      <c r="FZZ21" s="667"/>
      <c r="GAA21" s="667"/>
      <c r="GAB21" s="667"/>
      <c r="GAC21" s="667"/>
      <c r="GAD21" s="667"/>
      <c r="GAE21" s="667"/>
      <c r="GAF21" s="667"/>
      <c r="GAG21" s="667"/>
      <c r="GAH21" s="667"/>
      <c r="GAI21" s="667"/>
      <c r="GAJ21" s="667"/>
      <c r="GAK21" s="667"/>
      <c r="GAL21" s="667"/>
      <c r="GAM21" s="667"/>
      <c r="GAN21" s="667"/>
      <c r="GAO21" s="667"/>
      <c r="GAP21" s="667"/>
      <c r="GAQ21" s="667"/>
      <c r="GAR21" s="667"/>
      <c r="GAS21" s="667"/>
      <c r="GAT21" s="667"/>
      <c r="GAU21" s="667"/>
      <c r="GAV21" s="667"/>
      <c r="GAW21" s="667"/>
      <c r="GAX21" s="667"/>
      <c r="GAY21" s="667"/>
      <c r="GAZ21" s="667"/>
      <c r="GBA21" s="667"/>
      <c r="GBB21" s="667"/>
      <c r="GBC21" s="667"/>
      <c r="GBD21" s="667"/>
      <c r="GBE21" s="667"/>
      <c r="GBF21" s="667"/>
      <c r="GBG21" s="667"/>
      <c r="GBH21" s="667"/>
      <c r="GBI21" s="667"/>
      <c r="GBJ21" s="667"/>
      <c r="GBK21" s="667"/>
      <c r="GBL21" s="667"/>
      <c r="GBM21" s="667"/>
      <c r="GBN21" s="667"/>
      <c r="GBO21" s="667"/>
      <c r="GBP21" s="667"/>
      <c r="GBQ21" s="667"/>
      <c r="GBR21" s="667"/>
      <c r="GBS21" s="667"/>
      <c r="GBT21" s="667"/>
      <c r="GBU21" s="667"/>
      <c r="GBV21" s="667"/>
      <c r="GBW21" s="667"/>
      <c r="GBX21" s="667"/>
      <c r="GBY21" s="667"/>
      <c r="GBZ21" s="667"/>
      <c r="GCA21" s="667"/>
      <c r="GCB21" s="667"/>
      <c r="GCC21" s="667"/>
      <c r="GCD21" s="667"/>
      <c r="GCE21" s="667"/>
      <c r="GCF21" s="667"/>
      <c r="GCG21" s="667"/>
      <c r="GCH21" s="667"/>
      <c r="GCI21" s="667"/>
      <c r="GCJ21" s="667"/>
      <c r="GCK21" s="667"/>
      <c r="GCL21" s="667"/>
      <c r="GCM21" s="667"/>
      <c r="GCN21" s="667"/>
      <c r="GCO21" s="667"/>
      <c r="GCP21" s="667"/>
      <c r="GCQ21" s="667"/>
      <c r="GCR21" s="667"/>
      <c r="GCS21" s="667"/>
      <c r="GCT21" s="667"/>
      <c r="GCU21" s="667"/>
      <c r="GCV21" s="667"/>
      <c r="GCW21" s="667"/>
      <c r="GCX21" s="667"/>
      <c r="GCY21" s="667"/>
      <c r="GCZ21" s="667"/>
      <c r="GDA21" s="667"/>
      <c r="GDB21" s="667"/>
      <c r="GDC21" s="667"/>
      <c r="GDD21" s="667"/>
      <c r="GDE21" s="667"/>
      <c r="GDF21" s="667"/>
      <c r="GDG21" s="667"/>
      <c r="GDH21" s="667"/>
      <c r="GDI21" s="667"/>
      <c r="GDJ21" s="667"/>
      <c r="GDK21" s="667"/>
      <c r="GDL21" s="667"/>
      <c r="GDM21" s="667"/>
      <c r="GDN21" s="667"/>
      <c r="GDO21" s="667"/>
      <c r="GDP21" s="667"/>
      <c r="GDQ21" s="667"/>
      <c r="GDR21" s="667"/>
      <c r="GDS21" s="667"/>
      <c r="GDT21" s="667"/>
      <c r="GDU21" s="667"/>
      <c r="GDV21" s="667"/>
      <c r="GDW21" s="667"/>
      <c r="GDX21" s="667"/>
      <c r="GDY21" s="667"/>
      <c r="GDZ21" s="667"/>
      <c r="GEA21" s="667"/>
      <c r="GEB21" s="667"/>
      <c r="GEC21" s="667"/>
      <c r="GED21" s="667"/>
      <c r="GEE21" s="667"/>
      <c r="GEF21" s="667"/>
      <c r="GEG21" s="667"/>
      <c r="GEH21" s="667"/>
      <c r="GEI21" s="667"/>
      <c r="GEJ21" s="667"/>
      <c r="GEK21" s="667"/>
      <c r="GEL21" s="667"/>
      <c r="GEM21" s="667"/>
      <c r="GEN21" s="667"/>
      <c r="GEO21" s="667"/>
      <c r="GEP21" s="667"/>
      <c r="GEQ21" s="667"/>
      <c r="GER21" s="667"/>
      <c r="GES21" s="667"/>
      <c r="GET21" s="667"/>
      <c r="GEU21" s="667"/>
      <c r="GEV21" s="667"/>
      <c r="GEW21" s="667"/>
      <c r="GEX21" s="667"/>
      <c r="GEY21" s="667"/>
      <c r="GEZ21" s="667"/>
      <c r="GFA21" s="667"/>
      <c r="GFB21" s="667"/>
      <c r="GFC21" s="667"/>
      <c r="GFD21" s="667"/>
      <c r="GFE21" s="667"/>
      <c r="GFF21" s="667"/>
      <c r="GFG21" s="667"/>
      <c r="GFH21" s="667"/>
      <c r="GFI21" s="667"/>
      <c r="GFJ21" s="667"/>
      <c r="GFK21" s="667"/>
      <c r="GFL21" s="667"/>
      <c r="GFM21" s="667"/>
      <c r="GFN21" s="667"/>
      <c r="GFO21" s="667"/>
      <c r="GFP21" s="667"/>
      <c r="GFQ21" s="667"/>
      <c r="GFR21" s="667"/>
      <c r="GFS21" s="667"/>
      <c r="GFT21" s="667"/>
      <c r="GFU21" s="667"/>
      <c r="GFV21" s="667"/>
      <c r="GFW21" s="667"/>
      <c r="GFX21" s="667"/>
      <c r="GFY21" s="667"/>
      <c r="GFZ21" s="667"/>
      <c r="GGA21" s="667"/>
      <c r="GGB21" s="667"/>
      <c r="GGC21" s="667"/>
      <c r="GGD21" s="667"/>
      <c r="GGE21" s="667"/>
      <c r="GGF21" s="667"/>
      <c r="GGG21" s="667"/>
      <c r="GGH21" s="667"/>
      <c r="GGI21" s="667"/>
      <c r="GGJ21" s="667"/>
      <c r="GGK21" s="667"/>
      <c r="GGL21" s="667"/>
      <c r="GGM21" s="667"/>
      <c r="GGN21" s="667"/>
      <c r="GGO21" s="667"/>
      <c r="GGP21" s="667"/>
      <c r="GGQ21" s="667"/>
      <c r="GGR21" s="667"/>
      <c r="GGS21" s="667"/>
      <c r="GGT21" s="667"/>
      <c r="GGU21" s="667"/>
      <c r="GGV21" s="667"/>
      <c r="GGW21" s="667"/>
      <c r="GGX21" s="667"/>
      <c r="GGY21" s="667"/>
      <c r="GGZ21" s="667"/>
      <c r="GHA21" s="667"/>
      <c r="GHB21" s="667"/>
      <c r="GHC21" s="667"/>
      <c r="GHD21" s="667"/>
      <c r="GHE21" s="667"/>
      <c r="GHF21" s="667"/>
      <c r="GHG21" s="667"/>
      <c r="GHH21" s="667"/>
      <c r="GHI21" s="667"/>
      <c r="GHJ21" s="667"/>
      <c r="GHK21" s="667"/>
      <c r="GHL21" s="667"/>
      <c r="GHM21" s="667"/>
      <c r="GHN21" s="667"/>
      <c r="GHO21" s="667"/>
      <c r="GHP21" s="667"/>
      <c r="GHQ21" s="667"/>
      <c r="GHR21" s="667"/>
      <c r="GHS21" s="667"/>
      <c r="GHT21" s="667"/>
      <c r="GHU21" s="667"/>
      <c r="GHV21" s="667"/>
      <c r="GHW21" s="667"/>
      <c r="GHX21" s="667"/>
      <c r="GHY21" s="667"/>
      <c r="GHZ21" s="667"/>
      <c r="GIA21" s="667"/>
      <c r="GIB21" s="667"/>
      <c r="GIC21" s="667"/>
      <c r="GID21" s="667"/>
      <c r="GIE21" s="667"/>
      <c r="GIF21" s="667"/>
      <c r="GIG21" s="667"/>
      <c r="GIH21" s="667"/>
      <c r="GII21" s="667"/>
      <c r="GIJ21" s="667"/>
      <c r="GIK21" s="667"/>
      <c r="GIL21" s="667"/>
      <c r="GIM21" s="667"/>
      <c r="GIN21" s="667"/>
      <c r="GIO21" s="667"/>
      <c r="GIP21" s="667"/>
      <c r="GIQ21" s="667"/>
      <c r="GIR21" s="667"/>
      <c r="GIS21" s="667"/>
      <c r="GIT21" s="667"/>
      <c r="GIU21" s="667"/>
      <c r="GIV21" s="667"/>
      <c r="GIW21" s="667"/>
      <c r="GIX21" s="667"/>
      <c r="GIY21" s="667"/>
      <c r="GIZ21" s="667"/>
      <c r="GJA21" s="667"/>
      <c r="GJB21" s="667"/>
      <c r="GJC21" s="667"/>
      <c r="GJD21" s="667"/>
      <c r="GJE21" s="667"/>
      <c r="GJF21" s="667"/>
      <c r="GJG21" s="667"/>
      <c r="GJH21" s="667"/>
      <c r="GJI21" s="667"/>
      <c r="GJJ21" s="667"/>
      <c r="GJK21" s="667"/>
      <c r="GJL21" s="667"/>
      <c r="GJM21" s="667"/>
      <c r="GJN21" s="667"/>
      <c r="GJO21" s="667"/>
      <c r="GJP21" s="667"/>
      <c r="GJQ21" s="667"/>
      <c r="GJR21" s="667"/>
      <c r="GJS21" s="667"/>
      <c r="GJT21" s="667"/>
      <c r="GJU21" s="667"/>
      <c r="GJV21" s="667"/>
      <c r="GJW21" s="667"/>
      <c r="GJX21" s="667"/>
      <c r="GJY21" s="667"/>
      <c r="GJZ21" s="667"/>
      <c r="GKA21" s="667"/>
      <c r="GKB21" s="667"/>
      <c r="GKC21" s="667"/>
      <c r="GKD21" s="667"/>
      <c r="GKE21" s="667"/>
      <c r="GKF21" s="667"/>
      <c r="GKG21" s="667"/>
      <c r="GKH21" s="667"/>
      <c r="GKI21" s="667"/>
      <c r="GKJ21" s="667"/>
      <c r="GKK21" s="667"/>
      <c r="GKL21" s="667"/>
      <c r="GKM21" s="667"/>
      <c r="GKN21" s="667"/>
      <c r="GKO21" s="667"/>
      <c r="GKP21" s="667"/>
      <c r="GKQ21" s="667"/>
      <c r="GKR21" s="667"/>
      <c r="GKS21" s="667"/>
      <c r="GKT21" s="667"/>
      <c r="GKU21" s="667"/>
      <c r="GKV21" s="667"/>
      <c r="GKW21" s="667"/>
      <c r="GKX21" s="667"/>
      <c r="GKY21" s="667"/>
      <c r="GKZ21" s="667"/>
      <c r="GLA21" s="667"/>
      <c r="GLB21" s="667"/>
      <c r="GLC21" s="667"/>
      <c r="GLD21" s="667"/>
      <c r="GLE21" s="667"/>
      <c r="GLF21" s="667"/>
      <c r="GLG21" s="667"/>
      <c r="GLH21" s="667"/>
      <c r="GLI21" s="667"/>
      <c r="GLJ21" s="667"/>
      <c r="GLK21" s="667"/>
      <c r="GLL21" s="667"/>
      <c r="GLM21" s="667"/>
      <c r="GLN21" s="667"/>
      <c r="GLO21" s="667"/>
      <c r="GLP21" s="667"/>
      <c r="GLQ21" s="667"/>
      <c r="GLR21" s="667"/>
      <c r="GLS21" s="667"/>
      <c r="GLT21" s="667"/>
      <c r="GLU21" s="667"/>
      <c r="GLV21" s="667"/>
      <c r="GLW21" s="667"/>
      <c r="GLX21" s="667"/>
      <c r="GLY21" s="667"/>
      <c r="GLZ21" s="667"/>
      <c r="GMA21" s="667"/>
      <c r="GMB21" s="667"/>
      <c r="GMC21" s="667"/>
      <c r="GMD21" s="667"/>
      <c r="GME21" s="667"/>
      <c r="GMF21" s="667"/>
      <c r="GMG21" s="667"/>
      <c r="GMH21" s="667"/>
      <c r="GMI21" s="667"/>
      <c r="GMJ21" s="667"/>
      <c r="GMK21" s="667"/>
      <c r="GML21" s="667"/>
      <c r="GMM21" s="667"/>
      <c r="GMN21" s="667"/>
      <c r="GMO21" s="667"/>
      <c r="GMP21" s="667"/>
      <c r="GMQ21" s="667"/>
      <c r="GMR21" s="667"/>
      <c r="GMS21" s="667"/>
      <c r="GMT21" s="667"/>
      <c r="GMU21" s="667"/>
      <c r="GMV21" s="667"/>
      <c r="GMW21" s="667"/>
      <c r="GMX21" s="667"/>
      <c r="GMY21" s="667"/>
      <c r="GMZ21" s="667"/>
      <c r="GNA21" s="667"/>
      <c r="GNB21" s="667"/>
      <c r="GNC21" s="667"/>
      <c r="GND21" s="667"/>
      <c r="GNE21" s="667"/>
      <c r="GNF21" s="667"/>
      <c r="GNG21" s="667"/>
      <c r="GNH21" s="667"/>
      <c r="GNI21" s="667"/>
      <c r="GNJ21" s="667"/>
      <c r="GNK21" s="667"/>
      <c r="GNL21" s="667"/>
      <c r="GNM21" s="667"/>
      <c r="GNN21" s="667"/>
      <c r="GNO21" s="667"/>
      <c r="GNP21" s="667"/>
      <c r="GNQ21" s="667"/>
      <c r="GNR21" s="667"/>
      <c r="GNS21" s="667"/>
      <c r="GNT21" s="667"/>
      <c r="GNU21" s="667"/>
      <c r="GNV21" s="667"/>
      <c r="GNW21" s="667"/>
      <c r="GNX21" s="667"/>
      <c r="GNY21" s="667"/>
      <c r="GNZ21" s="667"/>
      <c r="GOA21" s="667"/>
      <c r="GOB21" s="667"/>
      <c r="GOC21" s="667"/>
      <c r="GOD21" s="667"/>
      <c r="GOE21" s="667"/>
      <c r="GOF21" s="667"/>
      <c r="GOG21" s="667"/>
      <c r="GOH21" s="667"/>
      <c r="GOI21" s="667"/>
      <c r="GOJ21" s="667"/>
      <c r="GOK21" s="667"/>
      <c r="GOL21" s="667"/>
      <c r="GOM21" s="667"/>
      <c r="GON21" s="667"/>
      <c r="GOO21" s="667"/>
      <c r="GOP21" s="667"/>
      <c r="GOQ21" s="667"/>
      <c r="GOR21" s="667"/>
      <c r="GOS21" s="667"/>
      <c r="GOT21" s="667"/>
      <c r="GOU21" s="667"/>
      <c r="GOV21" s="667"/>
      <c r="GOW21" s="667"/>
      <c r="GOX21" s="667"/>
      <c r="GOY21" s="667"/>
      <c r="GOZ21" s="667"/>
      <c r="GPA21" s="667"/>
      <c r="GPB21" s="667"/>
      <c r="GPC21" s="667"/>
      <c r="GPD21" s="667"/>
      <c r="GPE21" s="667"/>
      <c r="GPF21" s="667"/>
      <c r="GPG21" s="667"/>
      <c r="GPH21" s="667"/>
      <c r="GPI21" s="667"/>
      <c r="GPJ21" s="667"/>
      <c r="GPK21" s="667"/>
      <c r="GPL21" s="667"/>
      <c r="GPM21" s="667"/>
      <c r="GPN21" s="667"/>
      <c r="GPO21" s="667"/>
      <c r="GPP21" s="667"/>
      <c r="GPQ21" s="667"/>
      <c r="GPR21" s="667"/>
      <c r="GPS21" s="667"/>
      <c r="GPT21" s="667"/>
      <c r="GPU21" s="667"/>
      <c r="GPV21" s="667"/>
      <c r="GPW21" s="667"/>
      <c r="GPX21" s="667"/>
      <c r="GPY21" s="667"/>
      <c r="GPZ21" s="667"/>
      <c r="GQA21" s="667"/>
      <c r="GQB21" s="667"/>
      <c r="GQC21" s="667"/>
      <c r="GQD21" s="667"/>
      <c r="GQE21" s="667"/>
      <c r="GQF21" s="667"/>
      <c r="GQG21" s="667"/>
      <c r="GQH21" s="667"/>
      <c r="GQI21" s="667"/>
      <c r="GQJ21" s="667"/>
      <c r="GQK21" s="667"/>
      <c r="GQL21" s="667"/>
      <c r="GQM21" s="667"/>
      <c r="GQN21" s="667"/>
      <c r="GQO21" s="667"/>
      <c r="GQP21" s="667"/>
      <c r="GQQ21" s="667"/>
      <c r="GQR21" s="667"/>
      <c r="GQS21" s="667"/>
      <c r="GQT21" s="667"/>
      <c r="GQU21" s="667"/>
      <c r="GQV21" s="667"/>
      <c r="GQW21" s="667"/>
      <c r="GQX21" s="667"/>
      <c r="GQY21" s="667"/>
      <c r="GQZ21" s="667"/>
      <c r="GRA21" s="667"/>
      <c r="GRB21" s="667"/>
      <c r="GRC21" s="667"/>
      <c r="GRD21" s="667"/>
      <c r="GRE21" s="667"/>
      <c r="GRF21" s="667"/>
      <c r="GRG21" s="667"/>
      <c r="GRH21" s="667"/>
      <c r="GRI21" s="667"/>
      <c r="GRJ21" s="667"/>
      <c r="GRK21" s="667"/>
      <c r="GRL21" s="667"/>
      <c r="GRM21" s="667"/>
      <c r="GRN21" s="667"/>
      <c r="GRO21" s="667"/>
      <c r="GRP21" s="667"/>
      <c r="GRQ21" s="667"/>
      <c r="GRR21" s="667"/>
      <c r="GRS21" s="667"/>
      <c r="GRT21" s="667"/>
      <c r="GRU21" s="667"/>
      <c r="GRV21" s="667"/>
      <c r="GRW21" s="667"/>
      <c r="GRX21" s="667"/>
      <c r="GRY21" s="667"/>
      <c r="GRZ21" s="667"/>
      <c r="GSA21" s="667"/>
      <c r="GSB21" s="667"/>
      <c r="GSC21" s="667"/>
      <c r="GSD21" s="667"/>
      <c r="GSE21" s="667"/>
      <c r="GSF21" s="667"/>
      <c r="GSG21" s="667"/>
      <c r="GSH21" s="667"/>
      <c r="GSI21" s="667"/>
      <c r="GSJ21" s="667"/>
      <c r="GSK21" s="667"/>
      <c r="GSL21" s="667"/>
      <c r="GSM21" s="667"/>
      <c r="GSN21" s="667"/>
      <c r="GSO21" s="667"/>
      <c r="GSP21" s="667"/>
      <c r="GSQ21" s="667"/>
      <c r="GSR21" s="667"/>
      <c r="GSS21" s="667"/>
      <c r="GST21" s="667"/>
      <c r="GSU21" s="667"/>
      <c r="GSV21" s="667"/>
      <c r="GSW21" s="667"/>
      <c r="GSX21" s="667"/>
      <c r="GSY21" s="667"/>
      <c r="GSZ21" s="667"/>
      <c r="GTA21" s="667"/>
      <c r="GTB21" s="667"/>
      <c r="GTC21" s="667"/>
      <c r="GTD21" s="667"/>
      <c r="GTE21" s="667"/>
      <c r="GTF21" s="667"/>
      <c r="GTG21" s="667"/>
      <c r="GTH21" s="667"/>
      <c r="GTI21" s="667"/>
      <c r="GTJ21" s="667"/>
      <c r="GTK21" s="667"/>
      <c r="GTL21" s="667"/>
      <c r="GTM21" s="667"/>
      <c r="GTN21" s="667"/>
      <c r="GTO21" s="667"/>
      <c r="GTP21" s="667"/>
      <c r="GTQ21" s="667"/>
      <c r="GTR21" s="667"/>
      <c r="GTS21" s="667"/>
      <c r="GTT21" s="667"/>
      <c r="GTU21" s="667"/>
      <c r="GTV21" s="667"/>
      <c r="GTW21" s="667"/>
      <c r="GTX21" s="667"/>
      <c r="GTY21" s="667"/>
      <c r="GTZ21" s="667"/>
      <c r="GUA21" s="667"/>
      <c r="GUB21" s="667"/>
      <c r="GUC21" s="667"/>
      <c r="GUD21" s="667"/>
      <c r="GUE21" s="667"/>
      <c r="GUF21" s="667"/>
      <c r="GUG21" s="667"/>
      <c r="GUH21" s="667"/>
      <c r="GUI21" s="667"/>
      <c r="GUJ21" s="667"/>
      <c r="GUK21" s="667"/>
      <c r="GUL21" s="667"/>
      <c r="GUM21" s="667"/>
      <c r="GUN21" s="667"/>
      <c r="GUO21" s="667"/>
      <c r="GUP21" s="667"/>
      <c r="GUQ21" s="667"/>
      <c r="GUR21" s="667"/>
      <c r="GUS21" s="667"/>
      <c r="GUT21" s="667"/>
      <c r="GUU21" s="667"/>
      <c r="GUV21" s="667"/>
      <c r="GUW21" s="667"/>
      <c r="GUX21" s="667"/>
      <c r="GUY21" s="667"/>
      <c r="GUZ21" s="667"/>
      <c r="GVA21" s="667"/>
      <c r="GVB21" s="667"/>
      <c r="GVC21" s="667"/>
      <c r="GVD21" s="667"/>
      <c r="GVE21" s="667"/>
      <c r="GVF21" s="667"/>
      <c r="GVG21" s="667"/>
      <c r="GVH21" s="667"/>
      <c r="GVI21" s="667"/>
      <c r="GVJ21" s="667"/>
      <c r="GVK21" s="667"/>
      <c r="GVL21" s="667"/>
      <c r="GVM21" s="667"/>
      <c r="GVN21" s="667"/>
      <c r="GVO21" s="667"/>
      <c r="GVP21" s="667"/>
      <c r="GVQ21" s="667"/>
      <c r="GVR21" s="667"/>
      <c r="GVS21" s="667"/>
      <c r="GVT21" s="667"/>
      <c r="GVU21" s="667"/>
      <c r="GVV21" s="667"/>
      <c r="GVW21" s="667"/>
      <c r="GVX21" s="667"/>
      <c r="GVY21" s="667"/>
      <c r="GVZ21" s="667"/>
      <c r="GWA21" s="667"/>
      <c r="GWB21" s="667"/>
      <c r="GWC21" s="667"/>
      <c r="GWD21" s="667"/>
      <c r="GWE21" s="667"/>
      <c r="GWF21" s="667"/>
      <c r="GWG21" s="667"/>
      <c r="GWH21" s="667"/>
      <c r="GWI21" s="667"/>
      <c r="GWJ21" s="667"/>
      <c r="GWK21" s="667"/>
      <c r="GWL21" s="667"/>
      <c r="GWM21" s="667"/>
      <c r="GWN21" s="667"/>
      <c r="GWO21" s="667"/>
      <c r="GWP21" s="667"/>
      <c r="GWQ21" s="667"/>
      <c r="GWR21" s="667"/>
      <c r="GWS21" s="667"/>
      <c r="GWT21" s="667"/>
      <c r="GWU21" s="667"/>
      <c r="GWV21" s="667"/>
      <c r="GWW21" s="667"/>
      <c r="GWX21" s="667"/>
      <c r="GWY21" s="667"/>
      <c r="GWZ21" s="667"/>
      <c r="GXA21" s="667"/>
      <c r="GXB21" s="667"/>
      <c r="GXC21" s="667"/>
      <c r="GXD21" s="667"/>
      <c r="GXE21" s="667"/>
      <c r="GXF21" s="667"/>
      <c r="GXG21" s="667"/>
      <c r="GXH21" s="667"/>
      <c r="GXI21" s="667"/>
      <c r="GXJ21" s="667"/>
      <c r="GXK21" s="667"/>
      <c r="GXL21" s="667"/>
      <c r="GXM21" s="667"/>
      <c r="GXN21" s="667"/>
      <c r="GXO21" s="667"/>
      <c r="GXP21" s="667"/>
      <c r="GXQ21" s="667"/>
      <c r="GXR21" s="667"/>
      <c r="GXS21" s="667"/>
      <c r="GXT21" s="667"/>
      <c r="GXU21" s="667"/>
      <c r="GXV21" s="667"/>
      <c r="GXW21" s="667"/>
      <c r="GXX21" s="667"/>
      <c r="GXY21" s="667"/>
      <c r="GXZ21" s="667"/>
      <c r="GYA21" s="667"/>
      <c r="GYB21" s="667"/>
      <c r="GYC21" s="667"/>
      <c r="GYD21" s="667"/>
      <c r="GYE21" s="667"/>
      <c r="GYF21" s="667"/>
      <c r="GYG21" s="667"/>
      <c r="GYH21" s="667"/>
      <c r="GYI21" s="667"/>
      <c r="GYJ21" s="667"/>
      <c r="GYK21" s="667"/>
      <c r="GYL21" s="667"/>
      <c r="GYM21" s="667"/>
      <c r="GYN21" s="667"/>
      <c r="GYO21" s="667"/>
      <c r="GYP21" s="667"/>
      <c r="GYQ21" s="667"/>
      <c r="GYR21" s="667"/>
      <c r="GYS21" s="667"/>
      <c r="GYT21" s="667"/>
      <c r="GYU21" s="667"/>
      <c r="GYV21" s="667"/>
      <c r="GYW21" s="667"/>
      <c r="GYX21" s="667"/>
      <c r="GYY21" s="667"/>
      <c r="GYZ21" s="667"/>
      <c r="GZA21" s="667"/>
      <c r="GZB21" s="667"/>
      <c r="GZC21" s="667"/>
      <c r="GZD21" s="667"/>
      <c r="GZE21" s="667"/>
      <c r="GZF21" s="667"/>
      <c r="GZG21" s="667"/>
      <c r="GZH21" s="667"/>
      <c r="GZI21" s="667"/>
      <c r="GZJ21" s="667"/>
      <c r="GZK21" s="667"/>
      <c r="GZL21" s="667"/>
      <c r="GZM21" s="667"/>
      <c r="GZN21" s="667"/>
      <c r="GZO21" s="667"/>
      <c r="GZP21" s="667"/>
      <c r="GZQ21" s="667"/>
      <c r="GZR21" s="667"/>
      <c r="GZS21" s="667"/>
      <c r="GZT21" s="667"/>
      <c r="GZU21" s="667"/>
      <c r="GZV21" s="667"/>
      <c r="GZW21" s="667"/>
      <c r="GZX21" s="667"/>
      <c r="GZY21" s="667"/>
      <c r="GZZ21" s="667"/>
      <c r="HAA21" s="667"/>
      <c r="HAB21" s="667"/>
      <c r="HAC21" s="667"/>
      <c r="HAD21" s="667"/>
      <c r="HAE21" s="667"/>
      <c r="HAF21" s="667"/>
      <c r="HAG21" s="667"/>
      <c r="HAH21" s="667"/>
      <c r="HAI21" s="667"/>
      <c r="HAJ21" s="667"/>
      <c r="HAK21" s="667"/>
      <c r="HAL21" s="667"/>
      <c r="HAM21" s="667"/>
      <c r="HAN21" s="667"/>
      <c r="HAO21" s="667"/>
      <c r="HAP21" s="667"/>
      <c r="HAQ21" s="667"/>
      <c r="HAR21" s="667"/>
      <c r="HAS21" s="667"/>
      <c r="HAT21" s="667"/>
      <c r="HAU21" s="667"/>
      <c r="HAV21" s="667"/>
      <c r="HAW21" s="667"/>
      <c r="HAX21" s="667"/>
      <c r="HAY21" s="667"/>
      <c r="HAZ21" s="667"/>
      <c r="HBA21" s="667"/>
      <c r="HBB21" s="667"/>
      <c r="HBC21" s="667"/>
      <c r="HBD21" s="667"/>
      <c r="HBE21" s="667"/>
      <c r="HBF21" s="667"/>
      <c r="HBG21" s="667"/>
      <c r="HBH21" s="667"/>
      <c r="HBI21" s="667"/>
      <c r="HBJ21" s="667"/>
      <c r="HBK21" s="667"/>
      <c r="HBL21" s="667"/>
      <c r="HBM21" s="667"/>
      <c r="HBN21" s="667"/>
      <c r="HBO21" s="667"/>
      <c r="HBP21" s="667"/>
      <c r="HBQ21" s="667"/>
      <c r="HBR21" s="667"/>
      <c r="HBS21" s="667"/>
      <c r="HBT21" s="667"/>
      <c r="HBU21" s="667"/>
      <c r="HBV21" s="667"/>
      <c r="HBW21" s="667"/>
      <c r="HBX21" s="667"/>
      <c r="HBY21" s="667"/>
      <c r="HBZ21" s="667"/>
      <c r="HCA21" s="667"/>
      <c r="HCB21" s="667"/>
      <c r="HCC21" s="667"/>
      <c r="HCD21" s="667"/>
      <c r="HCE21" s="667"/>
      <c r="HCF21" s="667"/>
      <c r="HCG21" s="667"/>
      <c r="HCH21" s="667"/>
      <c r="HCI21" s="667"/>
      <c r="HCJ21" s="667"/>
      <c r="HCK21" s="667"/>
      <c r="HCL21" s="667"/>
      <c r="HCM21" s="667"/>
      <c r="HCN21" s="667"/>
      <c r="HCO21" s="667"/>
      <c r="HCP21" s="667"/>
      <c r="HCQ21" s="667"/>
      <c r="HCR21" s="667"/>
      <c r="HCS21" s="667"/>
      <c r="HCT21" s="667"/>
      <c r="HCU21" s="667"/>
      <c r="HCV21" s="667"/>
      <c r="HCW21" s="667"/>
      <c r="HCX21" s="667"/>
      <c r="HCY21" s="667"/>
      <c r="HCZ21" s="667"/>
      <c r="HDA21" s="667"/>
      <c r="HDB21" s="667"/>
      <c r="HDC21" s="667"/>
      <c r="HDD21" s="667"/>
      <c r="HDE21" s="667"/>
      <c r="HDF21" s="667"/>
      <c r="HDG21" s="667"/>
      <c r="HDH21" s="667"/>
      <c r="HDI21" s="667"/>
      <c r="HDJ21" s="667"/>
      <c r="HDK21" s="667"/>
      <c r="HDL21" s="667"/>
      <c r="HDM21" s="667"/>
      <c r="HDN21" s="667"/>
      <c r="HDO21" s="667"/>
      <c r="HDP21" s="667"/>
      <c r="HDQ21" s="667"/>
      <c r="HDR21" s="667"/>
      <c r="HDS21" s="667"/>
      <c r="HDT21" s="667"/>
      <c r="HDU21" s="667"/>
      <c r="HDV21" s="667"/>
      <c r="HDW21" s="667"/>
      <c r="HDX21" s="667"/>
      <c r="HDY21" s="667"/>
      <c r="HDZ21" s="667"/>
      <c r="HEA21" s="667"/>
      <c r="HEB21" s="667"/>
      <c r="HEC21" s="667"/>
      <c r="HED21" s="667"/>
      <c r="HEE21" s="667"/>
      <c r="HEF21" s="667"/>
      <c r="HEG21" s="667"/>
      <c r="HEH21" s="667"/>
      <c r="HEI21" s="667"/>
      <c r="HEJ21" s="667"/>
      <c r="HEK21" s="667"/>
      <c r="HEL21" s="667"/>
      <c r="HEM21" s="667"/>
      <c r="HEN21" s="667"/>
      <c r="HEO21" s="667"/>
      <c r="HEP21" s="667"/>
      <c r="HEQ21" s="667"/>
      <c r="HER21" s="667"/>
      <c r="HES21" s="667"/>
      <c r="HET21" s="667"/>
      <c r="HEU21" s="667"/>
      <c r="HEV21" s="667"/>
      <c r="HEW21" s="667"/>
      <c r="HEX21" s="667"/>
      <c r="HEY21" s="667"/>
      <c r="HEZ21" s="667"/>
      <c r="HFA21" s="667"/>
      <c r="HFB21" s="667"/>
      <c r="HFC21" s="667"/>
      <c r="HFD21" s="667"/>
      <c r="HFE21" s="667"/>
      <c r="HFF21" s="667"/>
      <c r="HFG21" s="667"/>
      <c r="HFH21" s="667"/>
      <c r="HFI21" s="667"/>
      <c r="HFJ21" s="667"/>
      <c r="HFK21" s="667"/>
      <c r="HFL21" s="667"/>
      <c r="HFM21" s="667"/>
      <c r="HFN21" s="667"/>
      <c r="HFO21" s="667"/>
      <c r="HFP21" s="667"/>
      <c r="HFQ21" s="667"/>
      <c r="HFR21" s="667"/>
      <c r="HFS21" s="667"/>
      <c r="HFT21" s="667"/>
      <c r="HFU21" s="667"/>
      <c r="HFV21" s="667"/>
      <c r="HFW21" s="667"/>
      <c r="HFX21" s="667"/>
      <c r="HFY21" s="667"/>
      <c r="HFZ21" s="667"/>
      <c r="HGA21" s="667"/>
      <c r="HGB21" s="667"/>
      <c r="HGC21" s="667"/>
      <c r="HGD21" s="667"/>
      <c r="HGE21" s="667"/>
      <c r="HGF21" s="667"/>
      <c r="HGG21" s="667"/>
      <c r="HGH21" s="667"/>
      <c r="HGI21" s="667"/>
      <c r="HGJ21" s="667"/>
      <c r="HGK21" s="667"/>
      <c r="HGL21" s="667"/>
      <c r="HGM21" s="667"/>
      <c r="HGN21" s="667"/>
      <c r="HGO21" s="667"/>
      <c r="HGP21" s="667"/>
      <c r="HGQ21" s="667"/>
      <c r="HGR21" s="667"/>
      <c r="HGS21" s="667"/>
      <c r="HGT21" s="667"/>
      <c r="HGU21" s="667"/>
      <c r="HGV21" s="667"/>
      <c r="HGW21" s="667"/>
      <c r="HGX21" s="667"/>
      <c r="HGY21" s="667"/>
      <c r="HGZ21" s="667"/>
      <c r="HHA21" s="667"/>
      <c r="HHB21" s="667"/>
      <c r="HHC21" s="667"/>
      <c r="HHD21" s="667"/>
      <c r="HHE21" s="667"/>
      <c r="HHF21" s="667"/>
      <c r="HHG21" s="667"/>
      <c r="HHH21" s="667"/>
      <c r="HHI21" s="667"/>
      <c r="HHJ21" s="667"/>
      <c r="HHK21" s="667"/>
      <c r="HHL21" s="667"/>
      <c r="HHM21" s="667"/>
      <c r="HHN21" s="667"/>
      <c r="HHO21" s="667"/>
      <c r="HHP21" s="667"/>
      <c r="HHQ21" s="667"/>
      <c r="HHR21" s="667"/>
      <c r="HHS21" s="667"/>
      <c r="HHT21" s="667"/>
      <c r="HHU21" s="667"/>
      <c r="HHV21" s="667"/>
      <c r="HHW21" s="667"/>
      <c r="HHX21" s="667"/>
      <c r="HHY21" s="667"/>
      <c r="HHZ21" s="667"/>
      <c r="HIA21" s="667"/>
      <c r="HIB21" s="667"/>
      <c r="HIC21" s="667"/>
      <c r="HID21" s="667"/>
      <c r="HIE21" s="667"/>
      <c r="HIF21" s="667"/>
      <c r="HIG21" s="667"/>
      <c r="HIH21" s="667"/>
      <c r="HII21" s="667"/>
      <c r="HIJ21" s="667"/>
      <c r="HIK21" s="667"/>
      <c r="HIL21" s="667"/>
      <c r="HIM21" s="667"/>
      <c r="HIN21" s="667"/>
      <c r="HIO21" s="667"/>
      <c r="HIP21" s="667"/>
      <c r="HIQ21" s="667"/>
      <c r="HIR21" s="667"/>
      <c r="HIS21" s="667"/>
      <c r="HIT21" s="667"/>
      <c r="HIU21" s="667"/>
      <c r="HIV21" s="667"/>
      <c r="HIW21" s="667"/>
      <c r="HIX21" s="667"/>
      <c r="HIY21" s="667"/>
      <c r="HIZ21" s="667"/>
      <c r="HJA21" s="667"/>
      <c r="HJB21" s="667"/>
      <c r="HJC21" s="667"/>
      <c r="HJD21" s="667"/>
      <c r="HJE21" s="667"/>
      <c r="HJF21" s="667"/>
      <c r="HJG21" s="667"/>
      <c r="HJH21" s="667"/>
      <c r="HJI21" s="667"/>
      <c r="HJJ21" s="667"/>
      <c r="HJK21" s="667"/>
      <c r="HJL21" s="667"/>
      <c r="HJM21" s="667"/>
      <c r="HJN21" s="667"/>
      <c r="HJO21" s="667"/>
      <c r="HJP21" s="667"/>
      <c r="HJQ21" s="667"/>
      <c r="HJR21" s="667"/>
      <c r="HJS21" s="667"/>
      <c r="HJT21" s="667"/>
      <c r="HJU21" s="667"/>
      <c r="HJV21" s="667"/>
      <c r="HJW21" s="667"/>
      <c r="HJX21" s="667"/>
      <c r="HJY21" s="667"/>
      <c r="HJZ21" s="667"/>
      <c r="HKA21" s="667"/>
      <c r="HKB21" s="667"/>
      <c r="HKC21" s="667"/>
      <c r="HKD21" s="667"/>
      <c r="HKE21" s="667"/>
      <c r="HKF21" s="667"/>
      <c r="HKG21" s="667"/>
      <c r="HKH21" s="667"/>
      <c r="HKI21" s="667"/>
      <c r="HKJ21" s="667"/>
      <c r="HKK21" s="667"/>
      <c r="HKL21" s="667"/>
      <c r="HKM21" s="667"/>
      <c r="HKN21" s="667"/>
      <c r="HKO21" s="667"/>
      <c r="HKP21" s="667"/>
      <c r="HKQ21" s="667"/>
      <c r="HKR21" s="667"/>
      <c r="HKS21" s="667"/>
      <c r="HKT21" s="667"/>
      <c r="HKU21" s="667"/>
      <c r="HKV21" s="667"/>
      <c r="HKW21" s="667"/>
      <c r="HKX21" s="667"/>
      <c r="HKY21" s="667"/>
      <c r="HKZ21" s="667"/>
      <c r="HLA21" s="667"/>
      <c r="HLB21" s="667"/>
      <c r="HLC21" s="667"/>
      <c r="HLD21" s="667"/>
      <c r="HLE21" s="667"/>
      <c r="HLF21" s="667"/>
      <c r="HLG21" s="667"/>
      <c r="HLH21" s="667"/>
      <c r="HLI21" s="667"/>
      <c r="HLJ21" s="667"/>
      <c r="HLK21" s="667"/>
      <c r="HLL21" s="667"/>
      <c r="HLM21" s="667"/>
      <c r="HLN21" s="667"/>
      <c r="HLO21" s="667"/>
      <c r="HLP21" s="667"/>
      <c r="HLQ21" s="667"/>
      <c r="HLR21" s="667"/>
      <c r="HLS21" s="667"/>
      <c r="HLT21" s="667"/>
      <c r="HLU21" s="667"/>
      <c r="HLV21" s="667"/>
      <c r="HLW21" s="667"/>
      <c r="HLX21" s="667"/>
      <c r="HLY21" s="667"/>
      <c r="HLZ21" s="667"/>
      <c r="HMA21" s="667"/>
      <c r="HMB21" s="667"/>
      <c r="HMC21" s="667"/>
      <c r="HMD21" s="667"/>
      <c r="HME21" s="667"/>
      <c r="HMF21" s="667"/>
      <c r="HMG21" s="667"/>
      <c r="HMH21" s="667"/>
      <c r="HMI21" s="667"/>
      <c r="HMJ21" s="667"/>
      <c r="HMK21" s="667"/>
      <c r="HML21" s="667"/>
      <c r="HMM21" s="667"/>
      <c r="HMN21" s="667"/>
      <c r="HMO21" s="667"/>
      <c r="HMP21" s="667"/>
      <c r="HMQ21" s="667"/>
      <c r="HMR21" s="667"/>
      <c r="HMS21" s="667"/>
      <c r="HMT21" s="667"/>
      <c r="HMU21" s="667"/>
      <c r="HMV21" s="667"/>
      <c r="HMW21" s="667"/>
      <c r="HMX21" s="667"/>
      <c r="HMY21" s="667"/>
      <c r="HMZ21" s="667"/>
      <c r="HNA21" s="667"/>
      <c r="HNB21" s="667"/>
      <c r="HNC21" s="667"/>
      <c r="HND21" s="667"/>
      <c r="HNE21" s="667"/>
      <c r="HNF21" s="667"/>
      <c r="HNG21" s="667"/>
      <c r="HNH21" s="667"/>
      <c r="HNI21" s="667"/>
      <c r="HNJ21" s="667"/>
      <c r="HNK21" s="667"/>
      <c r="HNL21" s="667"/>
      <c r="HNM21" s="667"/>
      <c r="HNN21" s="667"/>
      <c r="HNO21" s="667"/>
      <c r="HNP21" s="667"/>
      <c r="HNQ21" s="667"/>
      <c r="HNR21" s="667"/>
      <c r="HNS21" s="667"/>
      <c r="HNT21" s="667"/>
      <c r="HNU21" s="667"/>
      <c r="HNV21" s="667"/>
      <c r="HNW21" s="667"/>
      <c r="HNX21" s="667"/>
      <c r="HNY21" s="667"/>
      <c r="HNZ21" s="667"/>
      <c r="HOA21" s="667"/>
      <c r="HOB21" s="667"/>
      <c r="HOC21" s="667"/>
      <c r="HOD21" s="667"/>
      <c r="HOE21" s="667"/>
      <c r="HOF21" s="667"/>
      <c r="HOG21" s="667"/>
      <c r="HOH21" s="667"/>
      <c r="HOI21" s="667"/>
      <c r="HOJ21" s="667"/>
      <c r="HOK21" s="667"/>
      <c r="HOL21" s="667"/>
      <c r="HOM21" s="667"/>
      <c r="HON21" s="667"/>
      <c r="HOO21" s="667"/>
      <c r="HOP21" s="667"/>
      <c r="HOQ21" s="667"/>
      <c r="HOR21" s="667"/>
      <c r="HOS21" s="667"/>
      <c r="HOT21" s="667"/>
      <c r="HOU21" s="667"/>
      <c r="HOV21" s="667"/>
      <c r="HOW21" s="667"/>
      <c r="HOX21" s="667"/>
      <c r="HOY21" s="667"/>
      <c r="HOZ21" s="667"/>
      <c r="HPA21" s="667"/>
      <c r="HPB21" s="667"/>
      <c r="HPC21" s="667"/>
      <c r="HPD21" s="667"/>
      <c r="HPE21" s="667"/>
      <c r="HPF21" s="667"/>
      <c r="HPG21" s="667"/>
      <c r="HPH21" s="667"/>
      <c r="HPI21" s="667"/>
      <c r="HPJ21" s="667"/>
      <c r="HPK21" s="667"/>
      <c r="HPL21" s="667"/>
      <c r="HPM21" s="667"/>
      <c r="HPN21" s="667"/>
      <c r="HPO21" s="667"/>
      <c r="HPP21" s="667"/>
      <c r="HPQ21" s="667"/>
      <c r="HPR21" s="667"/>
      <c r="HPS21" s="667"/>
      <c r="HPT21" s="667"/>
      <c r="HPU21" s="667"/>
      <c r="HPV21" s="667"/>
      <c r="HPW21" s="667"/>
      <c r="HPX21" s="667"/>
      <c r="HPY21" s="667"/>
      <c r="HPZ21" s="667"/>
      <c r="HQA21" s="667"/>
      <c r="HQB21" s="667"/>
      <c r="HQC21" s="667"/>
      <c r="HQD21" s="667"/>
      <c r="HQE21" s="667"/>
      <c r="HQF21" s="667"/>
      <c r="HQG21" s="667"/>
      <c r="HQH21" s="667"/>
      <c r="HQI21" s="667"/>
      <c r="HQJ21" s="667"/>
      <c r="HQK21" s="667"/>
      <c r="HQL21" s="667"/>
      <c r="HQM21" s="667"/>
      <c r="HQN21" s="667"/>
      <c r="HQO21" s="667"/>
      <c r="HQP21" s="667"/>
      <c r="HQQ21" s="667"/>
      <c r="HQR21" s="667"/>
      <c r="HQS21" s="667"/>
      <c r="HQT21" s="667"/>
      <c r="HQU21" s="667"/>
      <c r="HQV21" s="667"/>
      <c r="HQW21" s="667"/>
      <c r="HQX21" s="667"/>
      <c r="HQY21" s="667"/>
      <c r="HQZ21" s="667"/>
      <c r="HRA21" s="667"/>
      <c r="HRB21" s="667"/>
      <c r="HRC21" s="667"/>
      <c r="HRD21" s="667"/>
      <c r="HRE21" s="667"/>
      <c r="HRF21" s="667"/>
      <c r="HRG21" s="667"/>
      <c r="HRH21" s="667"/>
      <c r="HRI21" s="667"/>
      <c r="HRJ21" s="667"/>
      <c r="HRK21" s="667"/>
      <c r="HRL21" s="667"/>
      <c r="HRM21" s="667"/>
      <c r="HRN21" s="667"/>
      <c r="HRO21" s="667"/>
      <c r="HRP21" s="667"/>
      <c r="HRQ21" s="667"/>
      <c r="HRR21" s="667"/>
      <c r="HRS21" s="667"/>
      <c r="HRT21" s="667"/>
      <c r="HRU21" s="667"/>
      <c r="HRV21" s="667"/>
      <c r="HRW21" s="667"/>
      <c r="HRX21" s="667"/>
      <c r="HRY21" s="667"/>
      <c r="HRZ21" s="667"/>
      <c r="HSA21" s="667"/>
      <c r="HSB21" s="667"/>
      <c r="HSC21" s="667"/>
      <c r="HSD21" s="667"/>
      <c r="HSE21" s="667"/>
      <c r="HSF21" s="667"/>
      <c r="HSG21" s="667"/>
      <c r="HSH21" s="667"/>
      <c r="HSI21" s="667"/>
      <c r="HSJ21" s="667"/>
      <c r="HSK21" s="667"/>
      <c r="HSL21" s="667"/>
      <c r="HSM21" s="667"/>
      <c r="HSN21" s="667"/>
      <c r="HSO21" s="667"/>
      <c r="HSP21" s="667"/>
      <c r="HSQ21" s="667"/>
      <c r="HSR21" s="667"/>
      <c r="HSS21" s="667"/>
      <c r="HST21" s="667"/>
      <c r="HSU21" s="667"/>
      <c r="HSV21" s="667"/>
      <c r="HSW21" s="667"/>
      <c r="HSX21" s="667"/>
      <c r="HSY21" s="667"/>
      <c r="HSZ21" s="667"/>
      <c r="HTA21" s="667"/>
      <c r="HTB21" s="667"/>
      <c r="HTC21" s="667"/>
      <c r="HTD21" s="667"/>
      <c r="HTE21" s="667"/>
      <c r="HTF21" s="667"/>
      <c r="HTG21" s="667"/>
      <c r="HTH21" s="667"/>
      <c r="HTI21" s="667"/>
      <c r="HTJ21" s="667"/>
      <c r="HTK21" s="667"/>
      <c r="HTL21" s="667"/>
      <c r="HTM21" s="667"/>
      <c r="HTN21" s="667"/>
      <c r="HTO21" s="667"/>
      <c r="HTP21" s="667"/>
      <c r="HTQ21" s="667"/>
      <c r="HTR21" s="667"/>
      <c r="HTS21" s="667"/>
      <c r="HTT21" s="667"/>
      <c r="HTU21" s="667"/>
      <c r="HTV21" s="667"/>
      <c r="HTW21" s="667"/>
      <c r="HTX21" s="667"/>
      <c r="HTY21" s="667"/>
      <c r="HTZ21" s="667"/>
      <c r="HUA21" s="667"/>
      <c r="HUB21" s="667"/>
      <c r="HUC21" s="667"/>
      <c r="HUD21" s="667"/>
      <c r="HUE21" s="667"/>
      <c r="HUF21" s="667"/>
      <c r="HUG21" s="667"/>
      <c r="HUH21" s="667"/>
      <c r="HUI21" s="667"/>
      <c r="HUJ21" s="667"/>
      <c r="HUK21" s="667"/>
      <c r="HUL21" s="667"/>
      <c r="HUM21" s="667"/>
      <c r="HUN21" s="667"/>
      <c r="HUO21" s="667"/>
      <c r="HUP21" s="667"/>
      <c r="HUQ21" s="667"/>
      <c r="HUR21" s="667"/>
      <c r="HUS21" s="667"/>
      <c r="HUT21" s="667"/>
      <c r="HUU21" s="667"/>
      <c r="HUV21" s="667"/>
      <c r="HUW21" s="667"/>
      <c r="HUX21" s="667"/>
      <c r="HUY21" s="667"/>
      <c r="HUZ21" s="667"/>
      <c r="HVA21" s="667"/>
      <c r="HVB21" s="667"/>
      <c r="HVC21" s="667"/>
      <c r="HVD21" s="667"/>
      <c r="HVE21" s="667"/>
      <c r="HVF21" s="667"/>
      <c r="HVG21" s="667"/>
      <c r="HVH21" s="667"/>
      <c r="HVI21" s="667"/>
      <c r="HVJ21" s="667"/>
      <c r="HVK21" s="667"/>
      <c r="HVL21" s="667"/>
      <c r="HVM21" s="667"/>
      <c r="HVN21" s="667"/>
      <c r="HVO21" s="667"/>
      <c r="HVP21" s="667"/>
      <c r="HVQ21" s="667"/>
      <c r="HVR21" s="667"/>
      <c r="HVS21" s="667"/>
      <c r="HVT21" s="667"/>
      <c r="HVU21" s="667"/>
      <c r="HVV21" s="667"/>
      <c r="HVW21" s="667"/>
      <c r="HVX21" s="667"/>
      <c r="HVY21" s="667"/>
      <c r="HVZ21" s="667"/>
      <c r="HWA21" s="667"/>
      <c r="HWB21" s="667"/>
      <c r="HWC21" s="667"/>
      <c r="HWD21" s="667"/>
      <c r="HWE21" s="667"/>
      <c r="HWF21" s="667"/>
      <c r="HWG21" s="667"/>
      <c r="HWH21" s="667"/>
      <c r="HWI21" s="667"/>
      <c r="HWJ21" s="667"/>
      <c r="HWK21" s="667"/>
      <c r="HWL21" s="667"/>
      <c r="HWM21" s="667"/>
      <c r="HWN21" s="667"/>
      <c r="HWO21" s="667"/>
      <c r="HWP21" s="667"/>
      <c r="HWQ21" s="667"/>
      <c r="HWR21" s="667"/>
      <c r="HWS21" s="667"/>
      <c r="HWT21" s="667"/>
      <c r="HWU21" s="667"/>
      <c r="HWV21" s="667"/>
      <c r="HWW21" s="667"/>
      <c r="HWX21" s="667"/>
      <c r="HWY21" s="667"/>
      <c r="HWZ21" s="667"/>
      <c r="HXA21" s="667"/>
      <c r="HXB21" s="667"/>
      <c r="HXC21" s="667"/>
      <c r="HXD21" s="667"/>
      <c r="HXE21" s="667"/>
      <c r="HXF21" s="667"/>
      <c r="HXG21" s="667"/>
      <c r="HXH21" s="667"/>
      <c r="HXI21" s="667"/>
      <c r="HXJ21" s="667"/>
      <c r="HXK21" s="667"/>
      <c r="HXL21" s="667"/>
      <c r="HXM21" s="667"/>
      <c r="HXN21" s="667"/>
      <c r="HXO21" s="667"/>
      <c r="HXP21" s="667"/>
      <c r="HXQ21" s="667"/>
      <c r="HXR21" s="667"/>
      <c r="HXS21" s="667"/>
      <c r="HXT21" s="667"/>
      <c r="HXU21" s="667"/>
      <c r="HXV21" s="667"/>
      <c r="HXW21" s="667"/>
      <c r="HXX21" s="667"/>
      <c r="HXY21" s="667"/>
      <c r="HXZ21" s="667"/>
      <c r="HYA21" s="667"/>
      <c r="HYB21" s="667"/>
      <c r="HYC21" s="667"/>
      <c r="HYD21" s="667"/>
      <c r="HYE21" s="667"/>
      <c r="HYF21" s="667"/>
      <c r="HYG21" s="667"/>
      <c r="HYH21" s="667"/>
      <c r="HYI21" s="667"/>
      <c r="HYJ21" s="667"/>
      <c r="HYK21" s="667"/>
      <c r="HYL21" s="667"/>
      <c r="HYM21" s="667"/>
      <c r="HYN21" s="667"/>
      <c r="HYO21" s="667"/>
      <c r="HYP21" s="667"/>
      <c r="HYQ21" s="667"/>
      <c r="HYR21" s="667"/>
      <c r="HYS21" s="667"/>
      <c r="HYT21" s="667"/>
      <c r="HYU21" s="667"/>
      <c r="HYV21" s="667"/>
      <c r="HYW21" s="667"/>
      <c r="HYX21" s="667"/>
      <c r="HYY21" s="667"/>
      <c r="HYZ21" s="667"/>
      <c r="HZA21" s="667"/>
      <c r="HZB21" s="667"/>
      <c r="HZC21" s="667"/>
      <c r="HZD21" s="667"/>
      <c r="HZE21" s="667"/>
      <c r="HZF21" s="667"/>
      <c r="HZG21" s="667"/>
      <c r="HZH21" s="667"/>
      <c r="HZI21" s="667"/>
      <c r="HZJ21" s="667"/>
      <c r="HZK21" s="667"/>
      <c r="HZL21" s="667"/>
      <c r="HZM21" s="667"/>
      <c r="HZN21" s="667"/>
      <c r="HZO21" s="667"/>
      <c r="HZP21" s="667"/>
      <c r="HZQ21" s="667"/>
      <c r="HZR21" s="667"/>
      <c r="HZS21" s="667"/>
      <c r="HZT21" s="667"/>
      <c r="HZU21" s="667"/>
      <c r="HZV21" s="667"/>
      <c r="HZW21" s="667"/>
      <c r="HZX21" s="667"/>
      <c r="HZY21" s="667"/>
      <c r="HZZ21" s="667"/>
      <c r="IAA21" s="667"/>
      <c r="IAB21" s="667"/>
      <c r="IAC21" s="667"/>
      <c r="IAD21" s="667"/>
      <c r="IAE21" s="667"/>
      <c r="IAF21" s="667"/>
      <c r="IAG21" s="667"/>
      <c r="IAH21" s="667"/>
      <c r="IAI21" s="667"/>
      <c r="IAJ21" s="667"/>
      <c r="IAK21" s="667"/>
      <c r="IAL21" s="667"/>
      <c r="IAM21" s="667"/>
      <c r="IAN21" s="667"/>
      <c r="IAO21" s="667"/>
      <c r="IAP21" s="667"/>
      <c r="IAQ21" s="667"/>
      <c r="IAR21" s="667"/>
      <c r="IAS21" s="667"/>
      <c r="IAT21" s="667"/>
      <c r="IAU21" s="667"/>
      <c r="IAV21" s="667"/>
      <c r="IAW21" s="667"/>
      <c r="IAX21" s="667"/>
      <c r="IAY21" s="667"/>
      <c r="IAZ21" s="667"/>
      <c r="IBA21" s="667"/>
      <c r="IBB21" s="667"/>
      <c r="IBC21" s="667"/>
      <c r="IBD21" s="667"/>
      <c r="IBE21" s="667"/>
      <c r="IBF21" s="667"/>
      <c r="IBG21" s="667"/>
      <c r="IBH21" s="667"/>
      <c r="IBI21" s="667"/>
      <c r="IBJ21" s="667"/>
      <c r="IBK21" s="667"/>
      <c r="IBL21" s="667"/>
      <c r="IBM21" s="667"/>
      <c r="IBN21" s="667"/>
      <c r="IBO21" s="667"/>
      <c r="IBP21" s="667"/>
      <c r="IBQ21" s="667"/>
      <c r="IBR21" s="667"/>
      <c r="IBS21" s="667"/>
      <c r="IBT21" s="667"/>
      <c r="IBU21" s="667"/>
      <c r="IBV21" s="667"/>
      <c r="IBW21" s="667"/>
      <c r="IBX21" s="667"/>
      <c r="IBY21" s="667"/>
      <c r="IBZ21" s="667"/>
      <c r="ICA21" s="667"/>
      <c r="ICB21" s="667"/>
      <c r="ICC21" s="667"/>
      <c r="ICD21" s="667"/>
      <c r="ICE21" s="667"/>
      <c r="ICF21" s="667"/>
      <c r="ICG21" s="667"/>
      <c r="ICH21" s="667"/>
      <c r="ICI21" s="667"/>
      <c r="ICJ21" s="667"/>
      <c r="ICK21" s="667"/>
      <c r="ICL21" s="667"/>
      <c r="ICM21" s="667"/>
      <c r="ICN21" s="667"/>
      <c r="ICO21" s="667"/>
      <c r="ICP21" s="667"/>
      <c r="ICQ21" s="667"/>
      <c r="ICR21" s="667"/>
      <c r="ICS21" s="667"/>
      <c r="ICT21" s="667"/>
      <c r="ICU21" s="667"/>
      <c r="ICV21" s="667"/>
      <c r="ICW21" s="667"/>
      <c r="ICX21" s="667"/>
      <c r="ICY21" s="667"/>
      <c r="ICZ21" s="667"/>
      <c r="IDA21" s="667"/>
      <c r="IDB21" s="667"/>
      <c r="IDC21" s="667"/>
      <c r="IDD21" s="667"/>
      <c r="IDE21" s="667"/>
      <c r="IDF21" s="667"/>
      <c r="IDG21" s="667"/>
      <c r="IDH21" s="667"/>
      <c r="IDI21" s="667"/>
      <c r="IDJ21" s="667"/>
      <c r="IDK21" s="667"/>
      <c r="IDL21" s="667"/>
      <c r="IDM21" s="667"/>
      <c r="IDN21" s="667"/>
      <c r="IDO21" s="667"/>
      <c r="IDP21" s="667"/>
      <c r="IDQ21" s="667"/>
      <c r="IDR21" s="667"/>
      <c r="IDS21" s="667"/>
      <c r="IDT21" s="667"/>
      <c r="IDU21" s="667"/>
      <c r="IDV21" s="667"/>
      <c r="IDW21" s="667"/>
      <c r="IDX21" s="667"/>
      <c r="IDY21" s="667"/>
      <c r="IDZ21" s="667"/>
      <c r="IEA21" s="667"/>
      <c r="IEB21" s="667"/>
      <c r="IEC21" s="667"/>
      <c r="IED21" s="667"/>
      <c r="IEE21" s="667"/>
      <c r="IEF21" s="667"/>
      <c r="IEG21" s="667"/>
      <c r="IEH21" s="667"/>
      <c r="IEI21" s="667"/>
      <c r="IEJ21" s="667"/>
      <c r="IEK21" s="667"/>
      <c r="IEL21" s="667"/>
      <c r="IEM21" s="667"/>
      <c r="IEN21" s="667"/>
      <c r="IEO21" s="667"/>
      <c r="IEP21" s="667"/>
      <c r="IEQ21" s="667"/>
      <c r="IER21" s="667"/>
      <c r="IES21" s="667"/>
      <c r="IET21" s="667"/>
      <c r="IEU21" s="667"/>
      <c r="IEV21" s="667"/>
      <c r="IEW21" s="667"/>
      <c r="IEX21" s="667"/>
      <c r="IEY21" s="667"/>
      <c r="IEZ21" s="667"/>
      <c r="IFA21" s="667"/>
      <c r="IFB21" s="667"/>
      <c r="IFC21" s="667"/>
      <c r="IFD21" s="667"/>
      <c r="IFE21" s="667"/>
      <c r="IFF21" s="667"/>
      <c r="IFG21" s="667"/>
      <c r="IFH21" s="667"/>
      <c r="IFI21" s="667"/>
      <c r="IFJ21" s="667"/>
      <c r="IFK21" s="667"/>
      <c r="IFL21" s="667"/>
      <c r="IFM21" s="667"/>
      <c r="IFN21" s="667"/>
      <c r="IFO21" s="667"/>
      <c r="IFP21" s="667"/>
      <c r="IFQ21" s="667"/>
      <c r="IFR21" s="667"/>
      <c r="IFS21" s="667"/>
      <c r="IFT21" s="667"/>
      <c r="IFU21" s="667"/>
      <c r="IFV21" s="667"/>
      <c r="IFW21" s="667"/>
      <c r="IFX21" s="667"/>
      <c r="IFY21" s="667"/>
      <c r="IFZ21" s="667"/>
      <c r="IGA21" s="667"/>
      <c r="IGB21" s="667"/>
      <c r="IGC21" s="667"/>
      <c r="IGD21" s="667"/>
      <c r="IGE21" s="667"/>
      <c r="IGF21" s="667"/>
      <c r="IGG21" s="667"/>
      <c r="IGH21" s="667"/>
      <c r="IGI21" s="667"/>
      <c r="IGJ21" s="667"/>
      <c r="IGK21" s="667"/>
      <c r="IGL21" s="667"/>
      <c r="IGM21" s="667"/>
      <c r="IGN21" s="667"/>
      <c r="IGO21" s="667"/>
      <c r="IGP21" s="667"/>
      <c r="IGQ21" s="667"/>
      <c r="IGR21" s="667"/>
      <c r="IGS21" s="667"/>
      <c r="IGT21" s="667"/>
      <c r="IGU21" s="667"/>
      <c r="IGV21" s="667"/>
      <c r="IGW21" s="667"/>
      <c r="IGX21" s="667"/>
      <c r="IGY21" s="667"/>
      <c r="IGZ21" s="667"/>
      <c r="IHA21" s="667"/>
      <c r="IHB21" s="667"/>
      <c r="IHC21" s="667"/>
      <c r="IHD21" s="667"/>
      <c r="IHE21" s="667"/>
      <c r="IHF21" s="667"/>
      <c r="IHG21" s="667"/>
      <c r="IHH21" s="667"/>
      <c r="IHI21" s="667"/>
      <c r="IHJ21" s="667"/>
      <c r="IHK21" s="667"/>
      <c r="IHL21" s="667"/>
      <c r="IHM21" s="667"/>
      <c r="IHN21" s="667"/>
      <c r="IHO21" s="667"/>
      <c r="IHP21" s="667"/>
      <c r="IHQ21" s="667"/>
      <c r="IHR21" s="667"/>
      <c r="IHS21" s="667"/>
      <c r="IHT21" s="667"/>
      <c r="IHU21" s="667"/>
      <c r="IHV21" s="667"/>
      <c r="IHW21" s="667"/>
      <c r="IHX21" s="667"/>
      <c r="IHY21" s="667"/>
      <c r="IHZ21" s="667"/>
      <c r="IIA21" s="667"/>
      <c r="IIB21" s="667"/>
      <c r="IIC21" s="667"/>
      <c r="IID21" s="667"/>
      <c r="IIE21" s="667"/>
      <c r="IIF21" s="667"/>
      <c r="IIG21" s="667"/>
      <c r="IIH21" s="667"/>
      <c r="III21" s="667"/>
      <c r="IIJ21" s="667"/>
      <c r="IIK21" s="667"/>
      <c r="IIL21" s="667"/>
      <c r="IIM21" s="667"/>
      <c r="IIN21" s="667"/>
      <c r="IIO21" s="667"/>
      <c r="IIP21" s="667"/>
      <c r="IIQ21" s="667"/>
      <c r="IIR21" s="667"/>
      <c r="IIS21" s="667"/>
      <c r="IIT21" s="667"/>
      <c r="IIU21" s="667"/>
      <c r="IIV21" s="667"/>
      <c r="IIW21" s="667"/>
      <c r="IIX21" s="667"/>
      <c r="IIY21" s="667"/>
      <c r="IIZ21" s="667"/>
      <c r="IJA21" s="667"/>
      <c r="IJB21" s="667"/>
      <c r="IJC21" s="667"/>
      <c r="IJD21" s="667"/>
      <c r="IJE21" s="667"/>
      <c r="IJF21" s="667"/>
      <c r="IJG21" s="667"/>
      <c r="IJH21" s="667"/>
      <c r="IJI21" s="667"/>
      <c r="IJJ21" s="667"/>
      <c r="IJK21" s="667"/>
      <c r="IJL21" s="667"/>
      <c r="IJM21" s="667"/>
      <c r="IJN21" s="667"/>
      <c r="IJO21" s="667"/>
      <c r="IJP21" s="667"/>
      <c r="IJQ21" s="667"/>
      <c r="IJR21" s="667"/>
      <c r="IJS21" s="667"/>
      <c r="IJT21" s="667"/>
      <c r="IJU21" s="667"/>
      <c r="IJV21" s="667"/>
      <c r="IJW21" s="667"/>
      <c r="IJX21" s="667"/>
      <c r="IJY21" s="667"/>
      <c r="IJZ21" s="667"/>
      <c r="IKA21" s="667"/>
      <c r="IKB21" s="667"/>
      <c r="IKC21" s="667"/>
      <c r="IKD21" s="667"/>
      <c r="IKE21" s="667"/>
      <c r="IKF21" s="667"/>
      <c r="IKG21" s="667"/>
      <c r="IKH21" s="667"/>
      <c r="IKI21" s="667"/>
      <c r="IKJ21" s="667"/>
      <c r="IKK21" s="667"/>
      <c r="IKL21" s="667"/>
      <c r="IKM21" s="667"/>
      <c r="IKN21" s="667"/>
      <c r="IKO21" s="667"/>
      <c r="IKP21" s="667"/>
      <c r="IKQ21" s="667"/>
      <c r="IKR21" s="667"/>
      <c r="IKS21" s="667"/>
      <c r="IKT21" s="667"/>
      <c r="IKU21" s="667"/>
      <c r="IKV21" s="667"/>
      <c r="IKW21" s="667"/>
      <c r="IKX21" s="667"/>
      <c r="IKY21" s="667"/>
      <c r="IKZ21" s="667"/>
      <c r="ILA21" s="667"/>
      <c r="ILB21" s="667"/>
      <c r="ILC21" s="667"/>
      <c r="ILD21" s="667"/>
      <c r="ILE21" s="667"/>
      <c r="ILF21" s="667"/>
      <c r="ILG21" s="667"/>
      <c r="ILH21" s="667"/>
      <c r="ILI21" s="667"/>
      <c r="ILJ21" s="667"/>
      <c r="ILK21" s="667"/>
      <c r="ILL21" s="667"/>
      <c r="ILM21" s="667"/>
      <c r="ILN21" s="667"/>
      <c r="ILO21" s="667"/>
      <c r="ILP21" s="667"/>
      <c r="ILQ21" s="667"/>
      <c r="ILR21" s="667"/>
      <c r="ILS21" s="667"/>
      <c r="ILT21" s="667"/>
      <c r="ILU21" s="667"/>
      <c r="ILV21" s="667"/>
      <c r="ILW21" s="667"/>
      <c r="ILX21" s="667"/>
      <c r="ILY21" s="667"/>
      <c r="ILZ21" s="667"/>
      <c r="IMA21" s="667"/>
      <c r="IMB21" s="667"/>
      <c r="IMC21" s="667"/>
      <c r="IMD21" s="667"/>
      <c r="IME21" s="667"/>
      <c r="IMF21" s="667"/>
      <c r="IMG21" s="667"/>
      <c r="IMH21" s="667"/>
      <c r="IMI21" s="667"/>
      <c r="IMJ21" s="667"/>
      <c r="IMK21" s="667"/>
      <c r="IML21" s="667"/>
      <c r="IMM21" s="667"/>
      <c r="IMN21" s="667"/>
      <c r="IMO21" s="667"/>
      <c r="IMP21" s="667"/>
      <c r="IMQ21" s="667"/>
      <c r="IMR21" s="667"/>
      <c r="IMS21" s="667"/>
      <c r="IMT21" s="667"/>
      <c r="IMU21" s="667"/>
      <c r="IMV21" s="667"/>
      <c r="IMW21" s="667"/>
      <c r="IMX21" s="667"/>
      <c r="IMY21" s="667"/>
      <c r="IMZ21" s="667"/>
      <c r="INA21" s="667"/>
      <c r="INB21" s="667"/>
      <c r="INC21" s="667"/>
      <c r="IND21" s="667"/>
      <c r="INE21" s="667"/>
      <c r="INF21" s="667"/>
      <c r="ING21" s="667"/>
      <c r="INH21" s="667"/>
      <c r="INI21" s="667"/>
      <c r="INJ21" s="667"/>
      <c r="INK21" s="667"/>
      <c r="INL21" s="667"/>
      <c r="INM21" s="667"/>
      <c r="INN21" s="667"/>
      <c r="INO21" s="667"/>
      <c r="INP21" s="667"/>
      <c r="INQ21" s="667"/>
      <c r="INR21" s="667"/>
      <c r="INS21" s="667"/>
      <c r="INT21" s="667"/>
      <c r="INU21" s="667"/>
      <c r="INV21" s="667"/>
      <c r="INW21" s="667"/>
      <c r="INX21" s="667"/>
      <c r="INY21" s="667"/>
      <c r="INZ21" s="667"/>
      <c r="IOA21" s="667"/>
      <c r="IOB21" s="667"/>
      <c r="IOC21" s="667"/>
      <c r="IOD21" s="667"/>
      <c r="IOE21" s="667"/>
      <c r="IOF21" s="667"/>
      <c r="IOG21" s="667"/>
      <c r="IOH21" s="667"/>
      <c r="IOI21" s="667"/>
      <c r="IOJ21" s="667"/>
      <c r="IOK21" s="667"/>
      <c r="IOL21" s="667"/>
      <c r="IOM21" s="667"/>
      <c r="ION21" s="667"/>
      <c r="IOO21" s="667"/>
      <c r="IOP21" s="667"/>
      <c r="IOQ21" s="667"/>
      <c r="IOR21" s="667"/>
      <c r="IOS21" s="667"/>
      <c r="IOT21" s="667"/>
      <c r="IOU21" s="667"/>
      <c r="IOV21" s="667"/>
      <c r="IOW21" s="667"/>
      <c r="IOX21" s="667"/>
      <c r="IOY21" s="667"/>
      <c r="IOZ21" s="667"/>
      <c r="IPA21" s="667"/>
      <c r="IPB21" s="667"/>
      <c r="IPC21" s="667"/>
      <c r="IPD21" s="667"/>
      <c r="IPE21" s="667"/>
      <c r="IPF21" s="667"/>
      <c r="IPG21" s="667"/>
      <c r="IPH21" s="667"/>
      <c r="IPI21" s="667"/>
      <c r="IPJ21" s="667"/>
      <c r="IPK21" s="667"/>
      <c r="IPL21" s="667"/>
      <c r="IPM21" s="667"/>
      <c r="IPN21" s="667"/>
      <c r="IPO21" s="667"/>
      <c r="IPP21" s="667"/>
      <c r="IPQ21" s="667"/>
      <c r="IPR21" s="667"/>
      <c r="IPS21" s="667"/>
      <c r="IPT21" s="667"/>
      <c r="IPU21" s="667"/>
      <c r="IPV21" s="667"/>
      <c r="IPW21" s="667"/>
      <c r="IPX21" s="667"/>
      <c r="IPY21" s="667"/>
      <c r="IPZ21" s="667"/>
      <c r="IQA21" s="667"/>
      <c r="IQB21" s="667"/>
      <c r="IQC21" s="667"/>
      <c r="IQD21" s="667"/>
      <c r="IQE21" s="667"/>
      <c r="IQF21" s="667"/>
      <c r="IQG21" s="667"/>
      <c r="IQH21" s="667"/>
      <c r="IQI21" s="667"/>
      <c r="IQJ21" s="667"/>
      <c r="IQK21" s="667"/>
      <c r="IQL21" s="667"/>
      <c r="IQM21" s="667"/>
      <c r="IQN21" s="667"/>
      <c r="IQO21" s="667"/>
      <c r="IQP21" s="667"/>
      <c r="IQQ21" s="667"/>
      <c r="IQR21" s="667"/>
      <c r="IQS21" s="667"/>
      <c r="IQT21" s="667"/>
      <c r="IQU21" s="667"/>
      <c r="IQV21" s="667"/>
      <c r="IQW21" s="667"/>
      <c r="IQX21" s="667"/>
      <c r="IQY21" s="667"/>
      <c r="IQZ21" s="667"/>
      <c r="IRA21" s="667"/>
      <c r="IRB21" s="667"/>
      <c r="IRC21" s="667"/>
      <c r="IRD21" s="667"/>
      <c r="IRE21" s="667"/>
      <c r="IRF21" s="667"/>
      <c r="IRG21" s="667"/>
      <c r="IRH21" s="667"/>
      <c r="IRI21" s="667"/>
      <c r="IRJ21" s="667"/>
      <c r="IRK21" s="667"/>
      <c r="IRL21" s="667"/>
      <c r="IRM21" s="667"/>
      <c r="IRN21" s="667"/>
      <c r="IRO21" s="667"/>
      <c r="IRP21" s="667"/>
      <c r="IRQ21" s="667"/>
      <c r="IRR21" s="667"/>
      <c r="IRS21" s="667"/>
      <c r="IRT21" s="667"/>
      <c r="IRU21" s="667"/>
      <c r="IRV21" s="667"/>
      <c r="IRW21" s="667"/>
      <c r="IRX21" s="667"/>
      <c r="IRY21" s="667"/>
      <c r="IRZ21" s="667"/>
      <c r="ISA21" s="667"/>
      <c r="ISB21" s="667"/>
      <c r="ISC21" s="667"/>
      <c r="ISD21" s="667"/>
      <c r="ISE21" s="667"/>
      <c r="ISF21" s="667"/>
      <c r="ISG21" s="667"/>
      <c r="ISH21" s="667"/>
      <c r="ISI21" s="667"/>
      <c r="ISJ21" s="667"/>
      <c r="ISK21" s="667"/>
      <c r="ISL21" s="667"/>
      <c r="ISM21" s="667"/>
      <c r="ISN21" s="667"/>
      <c r="ISO21" s="667"/>
      <c r="ISP21" s="667"/>
      <c r="ISQ21" s="667"/>
      <c r="ISR21" s="667"/>
      <c r="ISS21" s="667"/>
      <c r="IST21" s="667"/>
      <c r="ISU21" s="667"/>
      <c r="ISV21" s="667"/>
      <c r="ISW21" s="667"/>
      <c r="ISX21" s="667"/>
      <c r="ISY21" s="667"/>
      <c r="ISZ21" s="667"/>
      <c r="ITA21" s="667"/>
      <c r="ITB21" s="667"/>
      <c r="ITC21" s="667"/>
      <c r="ITD21" s="667"/>
      <c r="ITE21" s="667"/>
      <c r="ITF21" s="667"/>
      <c r="ITG21" s="667"/>
      <c r="ITH21" s="667"/>
      <c r="ITI21" s="667"/>
      <c r="ITJ21" s="667"/>
      <c r="ITK21" s="667"/>
      <c r="ITL21" s="667"/>
      <c r="ITM21" s="667"/>
      <c r="ITN21" s="667"/>
      <c r="ITO21" s="667"/>
      <c r="ITP21" s="667"/>
      <c r="ITQ21" s="667"/>
      <c r="ITR21" s="667"/>
      <c r="ITS21" s="667"/>
      <c r="ITT21" s="667"/>
      <c r="ITU21" s="667"/>
      <c r="ITV21" s="667"/>
      <c r="ITW21" s="667"/>
      <c r="ITX21" s="667"/>
      <c r="ITY21" s="667"/>
      <c r="ITZ21" s="667"/>
      <c r="IUA21" s="667"/>
      <c r="IUB21" s="667"/>
      <c r="IUC21" s="667"/>
      <c r="IUD21" s="667"/>
      <c r="IUE21" s="667"/>
      <c r="IUF21" s="667"/>
      <c r="IUG21" s="667"/>
      <c r="IUH21" s="667"/>
      <c r="IUI21" s="667"/>
      <c r="IUJ21" s="667"/>
      <c r="IUK21" s="667"/>
      <c r="IUL21" s="667"/>
      <c r="IUM21" s="667"/>
      <c r="IUN21" s="667"/>
      <c r="IUO21" s="667"/>
      <c r="IUP21" s="667"/>
      <c r="IUQ21" s="667"/>
      <c r="IUR21" s="667"/>
      <c r="IUS21" s="667"/>
      <c r="IUT21" s="667"/>
      <c r="IUU21" s="667"/>
      <c r="IUV21" s="667"/>
      <c r="IUW21" s="667"/>
      <c r="IUX21" s="667"/>
      <c r="IUY21" s="667"/>
      <c r="IUZ21" s="667"/>
      <c r="IVA21" s="667"/>
      <c r="IVB21" s="667"/>
      <c r="IVC21" s="667"/>
      <c r="IVD21" s="667"/>
      <c r="IVE21" s="667"/>
      <c r="IVF21" s="667"/>
      <c r="IVG21" s="667"/>
      <c r="IVH21" s="667"/>
      <c r="IVI21" s="667"/>
      <c r="IVJ21" s="667"/>
      <c r="IVK21" s="667"/>
      <c r="IVL21" s="667"/>
      <c r="IVM21" s="667"/>
      <c r="IVN21" s="667"/>
      <c r="IVO21" s="667"/>
      <c r="IVP21" s="667"/>
      <c r="IVQ21" s="667"/>
      <c r="IVR21" s="667"/>
      <c r="IVS21" s="667"/>
      <c r="IVT21" s="667"/>
      <c r="IVU21" s="667"/>
      <c r="IVV21" s="667"/>
      <c r="IVW21" s="667"/>
      <c r="IVX21" s="667"/>
      <c r="IVY21" s="667"/>
      <c r="IVZ21" s="667"/>
      <c r="IWA21" s="667"/>
      <c r="IWB21" s="667"/>
      <c r="IWC21" s="667"/>
      <c r="IWD21" s="667"/>
      <c r="IWE21" s="667"/>
      <c r="IWF21" s="667"/>
      <c r="IWG21" s="667"/>
      <c r="IWH21" s="667"/>
      <c r="IWI21" s="667"/>
      <c r="IWJ21" s="667"/>
      <c r="IWK21" s="667"/>
      <c r="IWL21" s="667"/>
      <c r="IWM21" s="667"/>
      <c r="IWN21" s="667"/>
      <c r="IWO21" s="667"/>
      <c r="IWP21" s="667"/>
      <c r="IWQ21" s="667"/>
      <c r="IWR21" s="667"/>
      <c r="IWS21" s="667"/>
      <c r="IWT21" s="667"/>
      <c r="IWU21" s="667"/>
      <c r="IWV21" s="667"/>
      <c r="IWW21" s="667"/>
      <c r="IWX21" s="667"/>
      <c r="IWY21" s="667"/>
      <c r="IWZ21" s="667"/>
      <c r="IXA21" s="667"/>
      <c r="IXB21" s="667"/>
      <c r="IXC21" s="667"/>
      <c r="IXD21" s="667"/>
      <c r="IXE21" s="667"/>
      <c r="IXF21" s="667"/>
      <c r="IXG21" s="667"/>
      <c r="IXH21" s="667"/>
      <c r="IXI21" s="667"/>
      <c r="IXJ21" s="667"/>
      <c r="IXK21" s="667"/>
      <c r="IXL21" s="667"/>
      <c r="IXM21" s="667"/>
      <c r="IXN21" s="667"/>
      <c r="IXO21" s="667"/>
      <c r="IXP21" s="667"/>
      <c r="IXQ21" s="667"/>
      <c r="IXR21" s="667"/>
      <c r="IXS21" s="667"/>
      <c r="IXT21" s="667"/>
      <c r="IXU21" s="667"/>
      <c r="IXV21" s="667"/>
      <c r="IXW21" s="667"/>
      <c r="IXX21" s="667"/>
      <c r="IXY21" s="667"/>
      <c r="IXZ21" s="667"/>
      <c r="IYA21" s="667"/>
      <c r="IYB21" s="667"/>
      <c r="IYC21" s="667"/>
      <c r="IYD21" s="667"/>
      <c r="IYE21" s="667"/>
      <c r="IYF21" s="667"/>
      <c r="IYG21" s="667"/>
      <c r="IYH21" s="667"/>
      <c r="IYI21" s="667"/>
      <c r="IYJ21" s="667"/>
      <c r="IYK21" s="667"/>
      <c r="IYL21" s="667"/>
      <c r="IYM21" s="667"/>
      <c r="IYN21" s="667"/>
      <c r="IYO21" s="667"/>
      <c r="IYP21" s="667"/>
      <c r="IYQ21" s="667"/>
      <c r="IYR21" s="667"/>
      <c r="IYS21" s="667"/>
      <c r="IYT21" s="667"/>
      <c r="IYU21" s="667"/>
      <c r="IYV21" s="667"/>
      <c r="IYW21" s="667"/>
      <c r="IYX21" s="667"/>
      <c r="IYY21" s="667"/>
      <c r="IYZ21" s="667"/>
      <c r="IZA21" s="667"/>
      <c r="IZB21" s="667"/>
      <c r="IZC21" s="667"/>
      <c r="IZD21" s="667"/>
      <c r="IZE21" s="667"/>
      <c r="IZF21" s="667"/>
      <c r="IZG21" s="667"/>
      <c r="IZH21" s="667"/>
      <c r="IZI21" s="667"/>
      <c r="IZJ21" s="667"/>
      <c r="IZK21" s="667"/>
      <c r="IZL21" s="667"/>
      <c r="IZM21" s="667"/>
      <c r="IZN21" s="667"/>
      <c r="IZO21" s="667"/>
      <c r="IZP21" s="667"/>
      <c r="IZQ21" s="667"/>
      <c r="IZR21" s="667"/>
      <c r="IZS21" s="667"/>
      <c r="IZT21" s="667"/>
      <c r="IZU21" s="667"/>
      <c r="IZV21" s="667"/>
      <c r="IZW21" s="667"/>
      <c r="IZX21" s="667"/>
      <c r="IZY21" s="667"/>
      <c r="IZZ21" s="667"/>
      <c r="JAA21" s="667"/>
      <c r="JAB21" s="667"/>
      <c r="JAC21" s="667"/>
      <c r="JAD21" s="667"/>
      <c r="JAE21" s="667"/>
      <c r="JAF21" s="667"/>
      <c r="JAG21" s="667"/>
      <c r="JAH21" s="667"/>
      <c r="JAI21" s="667"/>
      <c r="JAJ21" s="667"/>
      <c r="JAK21" s="667"/>
      <c r="JAL21" s="667"/>
      <c r="JAM21" s="667"/>
      <c r="JAN21" s="667"/>
      <c r="JAO21" s="667"/>
      <c r="JAP21" s="667"/>
      <c r="JAQ21" s="667"/>
      <c r="JAR21" s="667"/>
      <c r="JAS21" s="667"/>
      <c r="JAT21" s="667"/>
      <c r="JAU21" s="667"/>
      <c r="JAV21" s="667"/>
      <c r="JAW21" s="667"/>
      <c r="JAX21" s="667"/>
      <c r="JAY21" s="667"/>
      <c r="JAZ21" s="667"/>
      <c r="JBA21" s="667"/>
      <c r="JBB21" s="667"/>
      <c r="JBC21" s="667"/>
      <c r="JBD21" s="667"/>
      <c r="JBE21" s="667"/>
      <c r="JBF21" s="667"/>
      <c r="JBG21" s="667"/>
      <c r="JBH21" s="667"/>
      <c r="JBI21" s="667"/>
      <c r="JBJ21" s="667"/>
      <c r="JBK21" s="667"/>
      <c r="JBL21" s="667"/>
      <c r="JBM21" s="667"/>
      <c r="JBN21" s="667"/>
      <c r="JBO21" s="667"/>
      <c r="JBP21" s="667"/>
      <c r="JBQ21" s="667"/>
      <c r="JBR21" s="667"/>
      <c r="JBS21" s="667"/>
      <c r="JBT21" s="667"/>
      <c r="JBU21" s="667"/>
      <c r="JBV21" s="667"/>
      <c r="JBW21" s="667"/>
      <c r="JBX21" s="667"/>
      <c r="JBY21" s="667"/>
      <c r="JBZ21" s="667"/>
      <c r="JCA21" s="667"/>
      <c r="JCB21" s="667"/>
      <c r="JCC21" s="667"/>
      <c r="JCD21" s="667"/>
      <c r="JCE21" s="667"/>
      <c r="JCF21" s="667"/>
      <c r="JCG21" s="667"/>
      <c r="JCH21" s="667"/>
      <c r="JCI21" s="667"/>
      <c r="JCJ21" s="667"/>
      <c r="JCK21" s="667"/>
      <c r="JCL21" s="667"/>
      <c r="JCM21" s="667"/>
      <c r="JCN21" s="667"/>
      <c r="JCO21" s="667"/>
      <c r="JCP21" s="667"/>
      <c r="JCQ21" s="667"/>
      <c r="JCR21" s="667"/>
      <c r="JCS21" s="667"/>
      <c r="JCT21" s="667"/>
      <c r="JCU21" s="667"/>
      <c r="JCV21" s="667"/>
      <c r="JCW21" s="667"/>
      <c r="JCX21" s="667"/>
      <c r="JCY21" s="667"/>
      <c r="JCZ21" s="667"/>
      <c r="JDA21" s="667"/>
      <c r="JDB21" s="667"/>
      <c r="JDC21" s="667"/>
      <c r="JDD21" s="667"/>
      <c r="JDE21" s="667"/>
      <c r="JDF21" s="667"/>
      <c r="JDG21" s="667"/>
      <c r="JDH21" s="667"/>
      <c r="JDI21" s="667"/>
      <c r="JDJ21" s="667"/>
      <c r="JDK21" s="667"/>
      <c r="JDL21" s="667"/>
      <c r="JDM21" s="667"/>
      <c r="JDN21" s="667"/>
      <c r="JDO21" s="667"/>
      <c r="JDP21" s="667"/>
      <c r="JDQ21" s="667"/>
      <c r="JDR21" s="667"/>
      <c r="JDS21" s="667"/>
      <c r="JDT21" s="667"/>
      <c r="JDU21" s="667"/>
      <c r="JDV21" s="667"/>
      <c r="JDW21" s="667"/>
      <c r="JDX21" s="667"/>
      <c r="JDY21" s="667"/>
      <c r="JDZ21" s="667"/>
      <c r="JEA21" s="667"/>
      <c r="JEB21" s="667"/>
      <c r="JEC21" s="667"/>
      <c r="JED21" s="667"/>
      <c r="JEE21" s="667"/>
      <c r="JEF21" s="667"/>
      <c r="JEG21" s="667"/>
      <c r="JEH21" s="667"/>
      <c r="JEI21" s="667"/>
      <c r="JEJ21" s="667"/>
      <c r="JEK21" s="667"/>
      <c r="JEL21" s="667"/>
      <c r="JEM21" s="667"/>
      <c r="JEN21" s="667"/>
      <c r="JEO21" s="667"/>
      <c r="JEP21" s="667"/>
      <c r="JEQ21" s="667"/>
      <c r="JER21" s="667"/>
      <c r="JES21" s="667"/>
      <c r="JET21" s="667"/>
      <c r="JEU21" s="667"/>
      <c r="JEV21" s="667"/>
      <c r="JEW21" s="667"/>
      <c r="JEX21" s="667"/>
      <c r="JEY21" s="667"/>
      <c r="JEZ21" s="667"/>
      <c r="JFA21" s="667"/>
      <c r="JFB21" s="667"/>
      <c r="JFC21" s="667"/>
      <c r="JFD21" s="667"/>
      <c r="JFE21" s="667"/>
      <c r="JFF21" s="667"/>
      <c r="JFG21" s="667"/>
      <c r="JFH21" s="667"/>
      <c r="JFI21" s="667"/>
      <c r="JFJ21" s="667"/>
      <c r="JFK21" s="667"/>
      <c r="JFL21" s="667"/>
      <c r="JFM21" s="667"/>
      <c r="JFN21" s="667"/>
      <c r="JFO21" s="667"/>
      <c r="JFP21" s="667"/>
      <c r="JFQ21" s="667"/>
      <c r="JFR21" s="667"/>
      <c r="JFS21" s="667"/>
      <c r="JFT21" s="667"/>
      <c r="JFU21" s="667"/>
      <c r="JFV21" s="667"/>
      <c r="JFW21" s="667"/>
      <c r="JFX21" s="667"/>
      <c r="JFY21" s="667"/>
      <c r="JFZ21" s="667"/>
      <c r="JGA21" s="667"/>
      <c r="JGB21" s="667"/>
      <c r="JGC21" s="667"/>
      <c r="JGD21" s="667"/>
      <c r="JGE21" s="667"/>
      <c r="JGF21" s="667"/>
      <c r="JGG21" s="667"/>
      <c r="JGH21" s="667"/>
      <c r="JGI21" s="667"/>
      <c r="JGJ21" s="667"/>
      <c r="JGK21" s="667"/>
      <c r="JGL21" s="667"/>
      <c r="JGM21" s="667"/>
      <c r="JGN21" s="667"/>
      <c r="JGO21" s="667"/>
      <c r="JGP21" s="667"/>
      <c r="JGQ21" s="667"/>
      <c r="JGR21" s="667"/>
      <c r="JGS21" s="667"/>
      <c r="JGT21" s="667"/>
      <c r="JGU21" s="667"/>
      <c r="JGV21" s="667"/>
      <c r="JGW21" s="667"/>
      <c r="JGX21" s="667"/>
      <c r="JGY21" s="667"/>
      <c r="JGZ21" s="667"/>
      <c r="JHA21" s="667"/>
      <c r="JHB21" s="667"/>
      <c r="JHC21" s="667"/>
      <c r="JHD21" s="667"/>
      <c r="JHE21" s="667"/>
      <c r="JHF21" s="667"/>
      <c r="JHG21" s="667"/>
      <c r="JHH21" s="667"/>
      <c r="JHI21" s="667"/>
      <c r="JHJ21" s="667"/>
      <c r="JHK21" s="667"/>
      <c r="JHL21" s="667"/>
      <c r="JHM21" s="667"/>
      <c r="JHN21" s="667"/>
      <c r="JHO21" s="667"/>
      <c r="JHP21" s="667"/>
      <c r="JHQ21" s="667"/>
      <c r="JHR21" s="667"/>
      <c r="JHS21" s="667"/>
      <c r="JHT21" s="667"/>
      <c r="JHU21" s="667"/>
      <c r="JHV21" s="667"/>
      <c r="JHW21" s="667"/>
      <c r="JHX21" s="667"/>
      <c r="JHY21" s="667"/>
      <c r="JHZ21" s="667"/>
      <c r="JIA21" s="667"/>
      <c r="JIB21" s="667"/>
      <c r="JIC21" s="667"/>
      <c r="JID21" s="667"/>
      <c r="JIE21" s="667"/>
      <c r="JIF21" s="667"/>
      <c r="JIG21" s="667"/>
      <c r="JIH21" s="667"/>
      <c r="JII21" s="667"/>
      <c r="JIJ21" s="667"/>
      <c r="JIK21" s="667"/>
      <c r="JIL21" s="667"/>
      <c r="JIM21" s="667"/>
      <c r="JIN21" s="667"/>
      <c r="JIO21" s="667"/>
      <c r="JIP21" s="667"/>
      <c r="JIQ21" s="667"/>
      <c r="JIR21" s="667"/>
      <c r="JIS21" s="667"/>
      <c r="JIT21" s="667"/>
      <c r="JIU21" s="667"/>
      <c r="JIV21" s="667"/>
      <c r="JIW21" s="667"/>
      <c r="JIX21" s="667"/>
      <c r="JIY21" s="667"/>
      <c r="JIZ21" s="667"/>
      <c r="JJA21" s="667"/>
      <c r="JJB21" s="667"/>
      <c r="JJC21" s="667"/>
      <c r="JJD21" s="667"/>
      <c r="JJE21" s="667"/>
      <c r="JJF21" s="667"/>
      <c r="JJG21" s="667"/>
      <c r="JJH21" s="667"/>
      <c r="JJI21" s="667"/>
      <c r="JJJ21" s="667"/>
      <c r="JJK21" s="667"/>
      <c r="JJL21" s="667"/>
      <c r="JJM21" s="667"/>
      <c r="JJN21" s="667"/>
      <c r="JJO21" s="667"/>
      <c r="JJP21" s="667"/>
      <c r="JJQ21" s="667"/>
      <c r="JJR21" s="667"/>
      <c r="JJS21" s="667"/>
      <c r="JJT21" s="667"/>
      <c r="JJU21" s="667"/>
      <c r="JJV21" s="667"/>
      <c r="JJW21" s="667"/>
      <c r="JJX21" s="667"/>
      <c r="JJY21" s="667"/>
      <c r="JJZ21" s="667"/>
      <c r="JKA21" s="667"/>
      <c r="JKB21" s="667"/>
      <c r="JKC21" s="667"/>
      <c r="JKD21" s="667"/>
      <c r="JKE21" s="667"/>
      <c r="JKF21" s="667"/>
      <c r="JKG21" s="667"/>
      <c r="JKH21" s="667"/>
      <c r="JKI21" s="667"/>
      <c r="JKJ21" s="667"/>
      <c r="JKK21" s="667"/>
      <c r="JKL21" s="667"/>
      <c r="JKM21" s="667"/>
      <c r="JKN21" s="667"/>
      <c r="JKO21" s="667"/>
      <c r="JKP21" s="667"/>
      <c r="JKQ21" s="667"/>
      <c r="JKR21" s="667"/>
      <c r="JKS21" s="667"/>
      <c r="JKT21" s="667"/>
      <c r="JKU21" s="667"/>
      <c r="JKV21" s="667"/>
      <c r="JKW21" s="667"/>
      <c r="JKX21" s="667"/>
      <c r="JKY21" s="667"/>
      <c r="JKZ21" s="667"/>
      <c r="JLA21" s="667"/>
      <c r="JLB21" s="667"/>
      <c r="JLC21" s="667"/>
      <c r="JLD21" s="667"/>
      <c r="JLE21" s="667"/>
      <c r="JLF21" s="667"/>
      <c r="JLG21" s="667"/>
      <c r="JLH21" s="667"/>
      <c r="JLI21" s="667"/>
      <c r="JLJ21" s="667"/>
      <c r="JLK21" s="667"/>
      <c r="JLL21" s="667"/>
      <c r="JLM21" s="667"/>
      <c r="JLN21" s="667"/>
      <c r="JLO21" s="667"/>
      <c r="JLP21" s="667"/>
      <c r="JLQ21" s="667"/>
      <c r="JLR21" s="667"/>
      <c r="JLS21" s="667"/>
      <c r="JLT21" s="667"/>
      <c r="JLU21" s="667"/>
      <c r="JLV21" s="667"/>
      <c r="JLW21" s="667"/>
      <c r="JLX21" s="667"/>
      <c r="JLY21" s="667"/>
      <c r="JLZ21" s="667"/>
      <c r="JMA21" s="667"/>
      <c r="JMB21" s="667"/>
      <c r="JMC21" s="667"/>
      <c r="JMD21" s="667"/>
      <c r="JME21" s="667"/>
      <c r="JMF21" s="667"/>
      <c r="JMG21" s="667"/>
      <c r="JMH21" s="667"/>
      <c r="JMI21" s="667"/>
      <c r="JMJ21" s="667"/>
      <c r="JMK21" s="667"/>
      <c r="JML21" s="667"/>
      <c r="JMM21" s="667"/>
      <c r="JMN21" s="667"/>
      <c r="JMO21" s="667"/>
      <c r="JMP21" s="667"/>
      <c r="JMQ21" s="667"/>
      <c r="JMR21" s="667"/>
      <c r="JMS21" s="667"/>
      <c r="JMT21" s="667"/>
      <c r="JMU21" s="667"/>
      <c r="JMV21" s="667"/>
      <c r="JMW21" s="667"/>
      <c r="JMX21" s="667"/>
      <c r="JMY21" s="667"/>
      <c r="JMZ21" s="667"/>
      <c r="JNA21" s="667"/>
      <c r="JNB21" s="667"/>
      <c r="JNC21" s="667"/>
      <c r="JND21" s="667"/>
      <c r="JNE21" s="667"/>
      <c r="JNF21" s="667"/>
      <c r="JNG21" s="667"/>
      <c r="JNH21" s="667"/>
      <c r="JNI21" s="667"/>
      <c r="JNJ21" s="667"/>
      <c r="JNK21" s="667"/>
      <c r="JNL21" s="667"/>
      <c r="JNM21" s="667"/>
      <c r="JNN21" s="667"/>
      <c r="JNO21" s="667"/>
      <c r="JNP21" s="667"/>
      <c r="JNQ21" s="667"/>
      <c r="JNR21" s="667"/>
      <c r="JNS21" s="667"/>
      <c r="JNT21" s="667"/>
      <c r="JNU21" s="667"/>
      <c r="JNV21" s="667"/>
      <c r="JNW21" s="667"/>
      <c r="JNX21" s="667"/>
      <c r="JNY21" s="667"/>
      <c r="JNZ21" s="667"/>
      <c r="JOA21" s="667"/>
      <c r="JOB21" s="667"/>
      <c r="JOC21" s="667"/>
      <c r="JOD21" s="667"/>
      <c r="JOE21" s="667"/>
      <c r="JOF21" s="667"/>
      <c r="JOG21" s="667"/>
      <c r="JOH21" s="667"/>
      <c r="JOI21" s="667"/>
      <c r="JOJ21" s="667"/>
      <c r="JOK21" s="667"/>
      <c r="JOL21" s="667"/>
      <c r="JOM21" s="667"/>
      <c r="JON21" s="667"/>
      <c r="JOO21" s="667"/>
      <c r="JOP21" s="667"/>
      <c r="JOQ21" s="667"/>
      <c r="JOR21" s="667"/>
      <c r="JOS21" s="667"/>
      <c r="JOT21" s="667"/>
      <c r="JOU21" s="667"/>
      <c r="JOV21" s="667"/>
      <c r="JOW21" s="667"/>
      <c r="JOX21" s="667"/>
      <c r="JOY21" s="667"/>
      <c r="JOZ21" s="667"/>
      <c r="JPA21" s="667"/>
      <c r="JPB21" s="667"/>
      <c r="JPC21" s="667"/>
      <c r="JPD21" s="667"/>
      <c r="JPE21" s="667"/>
      <c r="JPF21" s="667"/>
      <c r="JPG21" s="667"/>
      <c r="JPH21" s="667"/>
      <c r="JPI21" s="667"/>
      <c r="JPJ21" s="667"/>
      <c r="JPK21" s="667"/>
      <c r="JPL21" s="667"/>
      <c r="JPM21" s="667"/>
      <c r="JPN21" s="667"/>
      <c r="JPO21" s="667"/>
      <c r="JPP21" s="667"/>
      <c r="JPQ21" s="667"/>
      <c r="JPR21" s="667"/>
      <c r="JPS21" s="667"/>
      <c r="JPT21" s="667"/>
      <c r="JPU21" s="667"/>
      <c r="JPV21" s="667"/>
      <c r="JPW21" s="667"/>
      <c r="JPX21" s="667"/>
      <c r="JPY21" s="667"/>
      <c r="JPZ21" s="667"/>
      <c r="JQA21" s="667"/>
      <c r="JQB21" s="667"/>
      <c r="JQC21" s="667"/>
      <c r="JQD21" s="667"/>
      <c r="JQE21" s="667"/>
      <c r="JQF21" s="667"/>
      <c r="JQG21" s="667"/>
      <c r="JQH21" s="667"/>
      <c r="JQI21" s="667"/>
      <c r="JQJ21" s="667"/>
      <c r="JQK21" s="667"/>
      <c r="JQL21" s="667"/>
      <c r="JQM21" s="667"/>
      <c r="JQN21" s="667"/>
      <c r="JQO21" s="667"/>
      <c r="JQP21" s="667"/>
      <c r="JQQ21" s="667"/>
      <c r="JQR21" s="667"/>
      <c r="JQS21" s="667"/>
      <c r="JQT21" s="667"/>
      <c r="JQU21" s="667"/>
      <c r="JQV21" s="667"/>
      <c r="JQW21" s="667"/>
      <c r="JQX21" s="667"/>
      <c r="JQY21" s="667"/>
      <c r="JQZ21" s="667"/>
      <c r="JRA21" s="667"/>
      <c r="JRB21" s="667"/>
      <c r="JRC21" s="667"/>
      <c r="JRD21" s="667"/>
      <c r="JRE21" s="667"/>
      <c r="JRF21" s="667"/>
      <c r="JRG21" s="667"/>
      <c r="JRH21" s="667"/>
      <c r="JRI21" s="667"/>
      <c r="JRJ21" s="667"/>
      <c r="JRK21" s="667"/>
      <c r="JRL21" s="667"/>
      <c r="JRM21" s="667"/>
      <c r="JRN21" s="667"/>
      <c r="JRO21" s="667"/>
      <c r="JRP21" s="667"/>
      <c r="JRQ21" s="667"/>
      <c r="JRR21" s="667"/>
      <c r="JRS21" s="667"/>
      <c r="JRT21" s="667"/>
      <c r="JRU21" s="667"/>
      <c r="JRV21" s="667"/>
      <c r="JRW21" s="667"/>
      <c r="JRX21" s="667"/>
      <c r="JRY21" s="667"/>
      <c r="JRZ21" s="667"/>
      <c r="JSA21" s="667"/>
      <c r="JSB21" s="667"/>
      <c r="JSC21" s="667"/>
      <c r="JSD21" s="667"/>
      <c r="JSE21" s="667"/>
      <c r="JSF21" s="667"/>
      <c r="JSG21" s="667"/>
      <c r="JSH21" s="667"/>
      <c r="JSI21" s="667"/>
      <c r="JSJ21" s="667"/>
      <c r="JSK21" s="667"/>
      <c r="JSL21" s="667"/>
      <c r="JSM21" s="667"/>
      <c r="JSN21" s="667"/>
      <c r="JSO21" s="667"/>
      <c r="JSP21" s="667"/>
      <c r="JSQ21" s="667"/>
      <c r="JSR21" s="667"/>
      <c r="JSS21" s="667"/>
      <c r="JST21" s="667"/>
      <c r="JSU21" s="667"/>
      <c r="JSV21" s="667"/>
      <c r="JSW21" s="667"/>
      <c r="JSX21" s="667"/>
      <c r="JSY21" s="667"/>
      <c r="JSZ21" s="667"/>
      <c r="JTA21" s="667"/>
      <c r="JTB21" s="667"/>
      <c r="JTC21" s="667"/>
      <c r="JTD21" s="667"/>
      <c r="JTE21" s="667"/>
      <c r="JTF21" s="667"/>
      <c r="JTG21" s="667"/>
      <c r="JTH21" s="667"/>
      <c r="JTI21" s="667"/>
      <c r="JTJ21" s="667"/>
      <c r="JTK21" s="667"/>
      <c r="JTL21" s="667"/>
      <c r="JTM21" s="667"/>
      <c r="JTN21" s="667"/>
      <c r="JTO21" s="667"/>
      <c r="JTP21" s="667"/>
      <c r="JTQ21" s="667"/>
      <c r="JTR21" s="667"/>
      <c r="JTS21" s="667"/>
      <c r="JTT21" s="667"/>
      <c r="JTU21" s="667"/>
      <c r="JTV21" s="667"/>
      <c r="JTW21" s="667"/>
      <c r="JTX21" s="667"/>
      <c r="JTY21" s="667"/>
      <c r="JTZ21" s="667"/>
      <c r="JUA21" s="667"/>
      <c r="JUB21" s="667"/>
      <c r="JUC21" s="667"/>
      <c r="JUD21" s="667"/>
      <c r="JUE21" s="667"/>
      <c r="JUF21" s="667"/>
      <c r="JUG21" s="667"/>
      <c r="JUH21" s="667"/>
      <c r="JUI21" s="667"/>
      <c r="JUJ21" s="667"/>
      <c r="JUK21" s="667"/>
      <c r="JUL21" s="667"/>
      <c r="JUM21" s="667"/>
      <c r="JUN21" s="667"/>
      <c r="JUO21" s="667"/>
      <c r="JUP21" s="667"/>
      <c r="JUQ21" s="667"/>
      <c r="JUR21" s="667"/>
      <c r="JUS21" s="667"/>
      <c r="JUT21" s="667"/>
      <c r="JUU21" s="667"/>
      <c r="JUV21" s="667"/>
      <c r="JUW21" s="667"/>
      <c r="JUX21" s="667"/>
      <c r="JUY21" s="667"/>
      <c r="JUZ21" s="667"/>
      <c r="JVA21" s="667"/>
      <c r="JVB21" s="667"/>
      <c r="JVC21" s="667"/>
      <c r="JVD21" s="667"/>
      <c r="JVE21" s="667"/>
      <c r="JVF21" s="667"/>
      <c r="JVG21" s="667"/>
      <c r="JVH21" s="667"/>
      <c r="JVI21" s="667"/>
      <c r="JVJ21" s="667"/>
      <c r="JVK21" s="667"/>
      <c r="JVL21" s="667"/>
      <c r="JVM21" s="667"/>
      <c r="JVN21" s="667"/>
      <c r="JVO21" s="667"/>
      <c r="JVP21" s="667"/>
      <c r="JVQ21" s="667"/>
      <c r="JVR21" s="667"/>
      <c r="JVS21" s="667"/>
      <c r="JVT21" s="667"/>
      <c r="JVU21" s="667"/>
      <c r="JVV21" s="667"/>
      <c r="JVW21" s="667"/>
      <c r="JVX21" s="667"/>
      <c r="JVY21" s="667"/>
      <c r="JVZ21" s="667"/>
      <c r="JWA21" s="667"/>
      <c r="JWB21" s="667"/>
      <c r="JWC21" s="667"/>
      <c r="JWD21" s="667"/>
      <c r="JWE21" s="667"/>
      <c r="JWF21" s="667"/>
      <c r="JWG21" s="667"/>
      <c r="JWH21" s="667"/>
      <c r="JWI21" s="667"/>
      <c r="JWJ21" s="667"/>
      <c r="JWK21" s="667"/>
      <c r="JWL21" s="667"/>
      <c r="JWM21" s="667"/>
      <c r="JWN21" s="667"/>
      <c r="JWO21" s="667"/>
      <c r="JWP21" s="667"/>
      <c r="JWQ21" s="667"/>
      <c r="JWR21" s="667"/>
      <c r="JWS21" s="667"/>
      <c r="JWT21" s="667"/>
      <c r="JWU21" s="667"/>
      <c r="JWV21" s="667"/>
      <c r="JWW21" s="667"/>
      <c r="JWX21" s="667"/>
      <c r="JWY21" s="667"/>
      <c r="JWZ21" s="667"/>
      <c r="JXA21" s="667"/>
      <c r="JXB21" s="667"/>
      <c r="JXC21" s="667"/>
      <c r="JXD21" s="667"/>
      <c r="JXE21" s="667"/>
      <c r="JXF21" s="667"/>
      <c r="JXG21" s="667"/>
      <c r="JXH21" s="667"/>
      <c r="JXI21" s="667"/>
      <c r="JXJ21" s="667"/>
      <c r="JXK21" s="667"/>
      <c r="JXL21" s="667"/>
      <c r="JXM21" s="667"/>
      <c r="JXN21" s="667"/>
      <c r="JXO21" s="667"/>
      <c r="JXP21" s="667"/>
      <c r="JXQ21" s="667"/>
      <c r="JXR21" s="667"/>
      <c r="JXS21" s="667"/>
      <c r="JXT21" s="667"/>
      <c r="JXU21" s="667"/>
      <c r="JXV21" s="667"/>
      <c r="JXW21" s="667"/>
      <c r="JXX21" s="667"/>
      <c r="JXY21" s="667"/>
      <c r="JXZ21" s="667"/>
      <c r="JYA21" s="667"/>
      <c r="JYB21" s="667"/>
      <c r="JYC21" s="667"/>
      <c r="JYD21" s="667"/>
      <c r="JYE21" s="667"/>
      <c r="JYF21" s="667"/>
      <c r="JYG21" s="667"/>
      <c r="JYH21" s="667"/>
      <c r="JYI21" s="667"/>
      <c r="JYJ21" s="667"/>
      <c r="JYK21" s="667"/>
      <c r="JYL21" s="667"/>
      <c r="JYM21" s="667"/>
      <c r="JYN21" s="667"/>
      <c r="JYO21" s="667"/>
      <c r="JYP21" s="667"/>
      <c r="JYQ21" s="667"/>
      <c r="JYR21" s="667"/>
      <c r="JYS21" s="667"/>
      <c r="JYT21" s="667"/>
      <c r="JYU21" s="667"/>
      <c r="JYV21" s="667"/>
      <c r="JYW21" s="667"/>
      <c r="JYX21" s="667"/>
      <c r="JYY21" s="667"/>
      <c r="JYZ21" s="667"/>
      <c r="JZA21" s="667"/>
      <c r="JZB21" s="667"/>
      <c r="JZC21" s="667"/>
      <c r="JZD21" s="667"/>
      <c r="JZE21" s="667"/>
      <c r="JZF21" s="667"/>
      <c r="JZG21" s="667"/>
      <c r="JZH21" s="667"/>
      <c r="JZI21" s="667"/>
      <c r="JZJ21" s="667"/>
      <c r="JZK21" s="667"/>
      <c r="JZL21" s="667"/>
      <c r="JZM21" s="667"/>
      <c r="JZN21" s="667"/>
      <c r="JZO21" s="667"/>
      <c r="JZP21" s="667"/>
      <c r="JZQ21" s="667"/>
      <c r="JZR21" s="667"/>
      <c r="JZS21" s="667"/>
      <c r="JZT21" s="667"/>
      <c r="JZU21" s="667"/>
      <c r="JZV21" s="667"/>
      <c r="JZW21" s="667"/>
      <c r="JZX21" s="667"/>
      <c r="JZY21" s="667"/>
      <c r="JZZ21" s="667"/>
      <c r="KAA21" s="667"/>
      <c r="KAB21" s="667"/>
      <c r="KAC21" s="667"/>
      <c r="KAD21" s="667"/>
      <c r="KAE21" s="667"/>
      <c r="KAF21" s="667"/>
      <c r="KAG21" s="667"/>
      <c r="KAH21" s="667"/>
      <c r="KAI21" s="667"/>
      <c r="KAJ21" s="667"/>
      <c r="KAK21" s="667"/>
      <c r="KAL21" s="667"/>
      <c r="KAM21" s="667"/>
      <c r="KAN21" s="667"/>
      <c r="KAO21" s="667"/>
      <c r="KAP21" s="667"/>
      <c r="KAQ21" s="667"/>
      <c r="KAR21" s="667"/>
      <c r="KAS21" s="667"/>
      <c r="KAT21" s="667"/>
      <c r="KAU21" s="667"/>
      <c r="KAV21" s="667"/>
      <c r="KAW21" s="667"/>
      <c r="KAX21" s="667"/>
      <c r="KAY21" s="667"/>
      <c r="KAZ21" s="667"/>
      <c r="KBA21" s="667"/>
      <c r="KBB21" s="667"/>
      <c r="KBC21" s="667"/>
      <c r="KBD21" s="667"/>
      <c r="KBE21" s="667"/>
      <c r="KBF21" s="667"/>
      <c r="KBG21" s="667"/>
      <c r="KBH21" s="667"/>
      <c r="KBI21" s="667"/>
      <c r="KBJ21" s="667"/>
      <c r="KBK21" s="667"/>
      <c r="KBL21" s="667"/>
      <c r="KBM21" s="667"/>
      <c r="KBN21" s="667"/>
      <c r="KBO21" s="667"/>
      <c r="KBP21" s="667"/>
      <c r="KBQ21" s="667"/>
      <c r="KBR21" s="667"/>
      <c r="KBS21" s="667"/>
      <c r="KBT21" s="667"/>
      <c r="KBU21" s="667"/>
      <c r="KBV21" s="667"/>
      <c r="KBW21" s="667"/>
      <c r="KBX21" s="667"/>
      <c r="KBY21" s="667"/>
      <c r="KBZ21" s="667"/>
      <c r="KCA21" s="667"/>
      <c r="KCB21" s="667"/>
      <c r="KCC21" s="667"/>
      <c r="KCD21" s="667"/>
      <c r="KCE21" s="667"/>
      <c r="KCF21" s="667"/>
      <c r="KCG21" s="667"/>
      <c r="KCH21" s="667"/>
      <c r="KCI21" s="667"/>
      <c r="KCJ21" s="667"/>
      <c r="KCK21" s="667"/>
      <c r="KCL21" s="667"/>
      <c r="KCM21" s="667"/>
      <c r="KCN21" s="667"/>
      <c r="KCO21" s="667"/>
      <c r="KCP21" s="667"/>
      <c r="KCQ21" s="667"/>
      <c r="KCR21" s="667"/>
      <c r="KCS21" s="667"/>
      <c r="KCT21" s="667"/>
      <c r="KCU21" s="667"/>
      <c r="KCV21" s="667"/>
      <c r="KCW21" s="667"/>
      <c r="KCX21" s="667"/>
      <c r="KCY21" s="667"/>
      <c r="KCZ21" s="667"/>
      <c r="KDA21" s="667"/>
      <c r="KDB21" s="667"/>
      <c r="KDC21" s="667"/>
      <c r="KDD21" s="667"/>
      <c r="KDE21" s="667"/>
      <c r="KDF21" s="667"/>
      <c r="KDG21" s="667"/>
      <c r="KDH21" s="667"/>
      <c r="KDI21" s="667"/>
      <c r="KDJ21" s="667"/>
      <c r="KDK21" s="667"/>
      <c r="KDL21" s="667"/>
      <c r="KDM21" s="667"/>
      <c r="KDN21" s="667"/>
      <c r="KDO21" s="667"/>
      <c r="KDP21" s="667"/>
      <c r="KDQ21" s="667"/>
      <c r="KDR21" s="667"/>
      <c r="KDS21" s="667"/>
      <c r="KDT21" s="667"/>
      <c r="KDU21" s="667"/>
      <c r="KDV21" s="667"/>
      <c r="KDW21" s="667"/>
      <c r="KDX21" s="667"/>
      <c r="KDY21" s="667"/>
      <c r="KDZ21" s="667"/>
      <c r="KEA21" s="667"/>
      <c r="KEB21" s="667"/>
      <c r="KEC21" s="667"/>
      <c r="KED21" s="667"/>
      <c r="KEE21" s="667"/>
      <c r="KEF21" s="667"/>
      <c r="KEG21" s="667"/>
      <c r="KEH21" s="667"/>
      <c r="KEI21" s="667"/>
      <c r="KEJ21" s="667"/>
      <c r="KEK21" s="667"/>
      <c r="KEL21" s="667"/>
      <c r="KEM21" s="667"/>
      <c r="KEN21" s="667"/>
      <c r="KEO21" s="667"/>
      <c r="KEP21" s="667"/>
      <c r="KEQ21" s="667"/>
      <c r="KER21" s="667"/>
      <c r="KES21" s="667"/>
      <c r="KET21" s="667"/>
      <c r="KEU21" s="667"/>
      <c r="KEV21" s="667"/>
      <c r="KEW21" s="667"/>
      <c r="KEX21" s="667"/>
      <c r="KEY21" s="667"/>
      <c r="KEZ21" s="667"/>
      <c r="KFA21" s="667"/>
      <c r="KFB21" s="667"/>
      <c r="KFC21" s="667"/>
      <c r="KFD21" s="667"/>
      <c r="KFE21" s="667"/>
      <c r="KFF21" s="667"/>
      <c r="KFG21" s="667"/>
      <c r="KFH21" s="667"/>
      <c r="KFI21" s="667"/>
      <c r="KFJ21" s="667"/>
      <c r="KFK21" s="667"/>
      <c r="KFL21" s="667"/>
      <c r="KFM21" s="667"/>
      <c r="KFN21" s="667"/>
      <c r="KFO21" s="667"/>
      <c r="KFP21" s="667"/>
      <c r="KFQ21" s="667"/>
      <c r="KFR21" s="667"/>
      <c r="KFS21" s="667"/>
      <c r="KFT21" s="667"/>
      <c r="KFU21" s="667"/>
      <c r="KFV21" s="667"/>
      <c r="KFW21" s="667"/>
      <c r="KFX21" s="667"/>
      <c r="KFY21" s="667"/>
      <c r="KFZ21" s="667"/>
      <c r="KGA21" s="667"/>
      <c r="KGB21" s="667"/>
      <c r="KGC21" s="667"/>
      <c r="KGD21" s="667"/>
      <c r="KGE21" s="667"/>
      <c r="KGF21" s="667"/>
      <c r="KGG21" s="667"/>
      <c r="KGH21" s="667"/>
      <c r="KGI21" s="667"/>
      <c r="KGJ21" s="667"/>
      <c r="KGK21" s="667"/>
      <c r="KGL21" s="667"/>
      <c r="KGM21" s="667"/>
      <c r="KGN21" s="667"/>
      <c r="KGO21" s="667"/>
      <c r="KGP21" s="667"/>
      <c r="KGQ21" s="667"/>
      <c r="KGR21" s="667"/>
      <c r="KGS21" s="667"/>
      <c r="KGT21" s="667"/>
      <c r="KGU21" s="667"/>
      <c r="KGV21" s="667"/>
      <c r="KGW21" s="667"/>
      <c r="KGX21" s="667"/>
      <c r="KGY21" s="667"/>
      <c r="KGZ21" s="667"/>
      <c r="KHA21" s="667"/>
      <c r="KHB21" s="667"/>
      <c r="KHC21" s="667"/>
      <c r="KHD21" s="667"/>
      <c r="KHE21" s="667"/>
      <c r="KHF21" s="667"/>
      <c r="KHG21" s="667"/>
      <c r="KHH21" s="667"/>
      <c r="KHI21" s="667"/>
      <c r="KHJ21" s="667"/>
      <c r="KHK21" s="667"/>
      <c r="KHL21" s="667"/>
      <c r="KHM21" s="667"/>
      <c r="KHN21" s="667"/>
      <c r="KHO21" s="667"/>
      <c r="KHP21" s="667"/>
      <c r="KHQ21" s="667"/>
      <c r="KHR21" s="667"/>
      <c r="KHS21" s="667"/>
      <c r="KHT21" s="667"/>
      <c r="KHU21" s="667"/>
      <c r="KHV21" s="667"/>
      <c r="KHW21" s="667"/>
      <c r="KHX21" s="667"/>
      <c r="KHY21" s="667"/>
      <c r="KHZ21" s="667"/>
      <c r="KIA21" s="667"/>
      <c r="KIB21" s="667"/>
      <c r="KIC21" s="667"/>
      <c r="KID21" s="667"/>
      <c r="KIE21" s="667"/>
      <c r="KIF21" s="667"/>
      <c r="KIG21" s="667"/>
      <c r="KIH21" s="667"/>
      <c r="KII21" s="667"/>
      <c r="KIJ21" s="667"/>
      <c r="KIK21" s="667"/>
      <c r="KIL21" s="667"/>
      <c r="KIM21" s="667"/>
      <c r="KIN21" s="667"/>
      <c r="KIO21" s="667"/>
      <c r="KIP21" s="667"/>
      <c r="KIQ21" s="667"/>
      <c r="KIR21" s="667"/>
      <c r="KIS21" s="667"/>
      <c r="KIT21" s="667"/>
      <c r="KIU21" s="667"/>
      <c r="KIV21" s="667"/>
      <c r="KIW21" s="667"/>
      <c r="KIX21" s="667"/>
      <c r="KIY21" s="667"/>
      <c r="KIZ21" s="667"/>
      <c r="KJA21" s="667"/>
      <c r="KJB21" s="667"/>
      <c r="KJC21" s="667"/>
      <c r="KJD21" s="667"/>
      <c r="KJE21" s="667"/>
      <c r="KJF21" s="667"/>
      <c r="KJG21" s="667"/>
      <c r="KJH21" s="667"/>
      <c r="KJI21" s="667"/>
      <c r="KJJ21" s="667"/>
      <c r="KJK21" s="667"/>
      <c r="KJL21" s="667"/>
      <c r="KJM21" s="667"/>
      <c r="KJN21" s="667"/>
      <c r="KJO21" s="667"/>
      <c r="KJP21" s="667"/>
      <c r="KJQ21" s="667"/>
      <c r="KJR21" s="667"/>
      <c r="KJS21" s="667"/>
      <c r="KJT21" s="667"/>
      <c r="KJU21" s="667"/>
      <c r="KJV21" s="667"/>
      <c r="KJW21" s="667"/>
      <c r="KJX21" s="667"/>
      <c r="KJY21" s="667"/>
      <c r="KJZ21" s="667"/>
      <c r="KKA21" s="667"/>
      <c r="KKB21" s="667"/>
      <c r="KKC21" s="667"/>
      <c r="KKD21" s="667"/>
      <c r="KKE21" s="667"/>
      <c r="KKF21" s="667"/>
      <c r="KKG21" s="667"/>
      <c r="KKH21" s="667"/>
      <c r="KKI21" s="667"/>
      <c r="KKJ21" s="667"/>
      <c r="KKK21" s="667"/>
      <c r="KKL21" s="667"/>
      <c r="KKM21" s="667"/>
      <c r="KKN21" s="667"/>
      <c r="KKO21" s="667"/>
      <c r="KKP21" s="667"/>
      <c r="KKQ21" s="667"/>
      <c r="KKR21" s="667"/>
      <c r="KKS21" s="667"/>
      <c r="KKT21" s="667"/>
      <c r="KKU21" s="667"/>
      <c r="KKV21" s="667"/>
      <c r="KKW21" s="667"/>
      <c r="KKX21" s="667"/>
      <c r="KKY21" s="667"/>
      <c r="KKZ21" s="667"/>
      <c r="KLA21" s="667"/>
      <c r="KLB21" s="667"/>
      <c r="KLC21" s="667"/>
      <c r="KLD21" s="667"/>
      <c r="KLE21" s="667"/>
      <c r="KLF21" s="667"/>
      <c r="KLG21" s="667"/>
      <c r="KLH21" s="667"/>
      <c r="KLI21" s="667"/>
      <c r="KLJ21" s="667"/>
      <c r="KLK21" s="667"/>
      <c r="KLL21" s="667"/>
      <c r="KLM21" s="667"/>
      <c r="KLN21" s="667"/>
      <c r="KLO21" s="667"/>
      <c r="KLP21" s="667"/>
      <c r="KLQ21" s="667"/>
      <c r="KLR21" s="667"/>
      <c r="KLS21" s="667"/>
      <c r="KLT21" s="667"/>
      <c r="KLU21" s="667"/>
      <c r="KLV21" s="667"/>
      <c r="KLW21" s="667"/>
      <c r="KLX21" s="667"/>
      <c r="KLY21" s="667"/>
      <c r="KLZ21" s="667"/>
      <c r="KMA21" s="667"/>
      <c r="KMB21" s="667"/>
      <c r="KMC21" s="667"/>
      <c r="KMD21" s="667"/>
      <c r="KME21" s="667"/>
      <c r="KMF21" s="667"/>
      <c r="KMG21" s="667"/>
      <c r="KMH21" s="667"/>
      <c r="KMI21" s="667"/>
      <c r="KMJ21" s="667"/>
      <c r="KMK21" s="667"/>
      <c r="KML21" s="667"/>
      <c r="KMM21" s="667"/>
      <c r="KMN21" s="667"/>
      <c r="KMO21" s="667"/>
      <c r="KMP21" s="667"/>
      <c r="KMQ21" s="667"/>
      <c r="KMR21" s="667"/>
      <c r="KMS21" s="667"/>
      <c r="KMT21" s="667"/>
      <c r="KMU21" s="667"/>
      <c r="KMV21" s="667"/>
      <c r="KMW21" s="667"/>
      <c r="KMX21" s="667"/>
      <c r="KMY21" s="667"/>
      <c r="KMZ21" s="667"/>
      <c r="KNA21" s="667"/>
      <c r="KNB21" s="667"/>
      <c r="KNC21" s="667"/>
      <c r="KND21" s="667"/>
      <c r="KNE21" s="667"/>
      <c r="KNF21" s="667"/>
      <c r="KNG21" s="667"/>
      <c r="KNH21" s="667"/>
      <c r="KNI21" s="667"/>
      <c r="KNJ21" s="667"/>
      <c r="KNK21" s="667"/>
      <c r="KNL21" s="667"/>
      <c r="KNM21" s="667"/>
      <c r="KNN21" s="667"/>
      <c r="KNO21" s="667"/>
      <c r="KNP21" s="667"/>
      <c r="KNQ21" s="667"/>
      <c r="KNR21" s="667"/>
      <c r="KNS21" s="667"/>
      <c r="KNT21" s="667"/>
      <c r="KNU21" s="667"/>
      <c r="KNV21" s="667"/>
      <c r="KNW21" s="667"/>
      <c r="KNX21" s="667"/>
      <c r="KNY21" s="667"/>
      <c r="KNZ21" s="667"/>
      <c r="KOA21" s="667"/>
      <c r="KOB21" s="667"/>
      <c r="KOC21" s="667"/>
      <c r="KOD21" s="667"/>
      <c r="KOE21" s="667"/>
      <c r="KOF21" s="667"/>
      <c r="KOG21" s="667"/>
      <c r="KOH21" s="667"/>
      <c r="KOI21" s="667"/>
      <c r="KOJ21" s="667"/>
      <c r="KOK21" s="667"/>
      <c r="KOL21" s="667"/>
      <c r="KOM21" s="667"/>
      <c r="KON21" s="667"/>
      <c r="KOO21" s="667"/>
      <c r="KOP21" s="667"/>
      <c r="KOQ21" s="667"/>
      <c r="KOR21" s="667"/>
      <c r="KOS21" s="667"/>
      <c r="KOT21" s="667"/>
      <c r="KOU21" s="667"/>
      <c r="KOV21" s="667"/>
      <c r="KOW21" s="667"/>
      <c r="KOX21" s="667"/>
      <c r="KOY21" s="667"/>
      <c r="KOZ21" s="667"/>
      <c r="KPA21" s="667"/>
      <c r="KPB21" s="667"/>
      <c r="KPC21" s="667"/>
      <c r="KPD21" s="667"/>
      <c r="KPE21" s="667"/>
      <c r="KPF21" s="667"/>
      <c r="KPG21" s="667"/>
      <c r="KPH21" s="667"/>
      <c r="KPI21" s="667"/>
      <c r="KPJ21" s="667"/>
      <c r="KPK21" s="667"/>
      <c r="KPL21" s="667"/>
      <c r="KPM21" s="667"/>
      <c r="KPN21" s="667"/>
      <c r="KPO21" s="667"/>
      <c r="KPP21" s="667"/>
      <c r="KPQ21" s="667"/>
      <c r="KPR21" s="667"/>
      <c r="KPS21" s="667"/>
      <c r="KPT21" s="667"/>
      <c r="KPU21" s="667"/>
      <c r="KPV21" s="667"/>
      <c r="KPW21" s="667"/>
      <c r="KPX21" s="667"/>
      <c r="KPY21" s="667"/>
      <c r="KPZ21" s="667"/>
      <c r="KQA21" s="667"/>
      <c r="KQB21" s="667"/>
      <c r="KQC21" s="667"/>
      <c r="KQD21" s="667"/>
      <c r="KQE21" s="667"/>
      <c r="KQF21" s="667"/>
      <c r="KQG21" s="667"/>
      <c r="KQH21" s="667"/>
      <c r="KQI21" s="667"/>
      <c r="KQJ21" s="667"/>
      <c r="KQK21" s="667"/>
      <c r="KQL21" s="667"/>
      <c r="KQM21" s="667"/>
      <c r="KQN21" s="667"/>
      <c r="KQO21" s="667"/>
      <c r="KQP21" s="667"/>
      <c r="KQQ21" s="667"/>
      <c r="KQR21" s="667"/>
      <c r="KQS21" s="667"/>
      <c r="KQT21" s="667"/>
      <c r="KQU21" s="667"/>
      <c r="KQV21" s="667"/>
      <c r="KQW21" s="667"/>
      <c r="KQX21" s="667"/>
      <c r="KQY21" s="667"/>
      <c r="KQZ21" s="667"/>
      <c r="KRA21" s="667"/>
      <c r="KRB21" s="667"/>
      <c r="KRC21" s="667"/>
      <c r="KRD21" s="667"/>
      <c r="KRE21" s="667"/>
      <c r="KRF21" s="667"/>
      <c r="KRG21" s="667"/>
      <c r="KRH21" s="667"/>
      <c r="KRI21" s="667"/>
      <c r="KRJ21" s="667"/>
      <c r="KRK21" s="667"/>
      <c r="KRL21" s="667"/>
      <c r="KRM21" s="667"/>
      <c r="KRN21" s="667"/>
      <c r="KRO21" s="667"/>
      <c r="KRP21" s="667"/>
      <c r="KRQ21" s="667"/>
      <c r="KRR21" s="667"/>
      <c r="KRS21" s="667"/>
      <c r="KRT21" s="667"/>
      <c r="KRU21" s="667"/>
      <c r="KRV21" s="667"/>
      <c r="KRW21" s="667"/>
      <c r="KRX21" s="667"/>
      <c r="KRY21" s="667"/>
      <c r="KRZ21" s="667"/>
      <c r="KSA21" s="667"/>
      <c r="KSB21" s="667"/>
      <c r="KSC21" s="667"/>
      <c r="KSD21" s="667"/>
      <c r="KSE21" s="667"/>
      <c r="KSF21" s="667"/>
      <c r="KSG21" s="667"/>
      <c r="KSH21" s="667"/>
      <c r="KSI21" s="667"/>
      <c r="KSJ21" s="667"/>
      <c r="KSK21" s="667"/>
      <c r="KSL21" s="667"/>
      <c r="KSM21" s="667"/>
      <c r="KSN21" s="667"/>
      <c r="KSO21" s="667"/>
      <c r="KSP21" s="667"/>
      <c r="KSQ21" s="667"/>
      <c r="KSR21" s="667"/>
      <c r="KSS21" s="667"/>
      <c r="KST21" s="667"/>
      <c r="KSU21" s="667"/>
      <c r="KSV21" s="667"/>
      <c r="KSW21" s="667"/>
      <c r="KSX21" s="667"/>
      <c r="KSY21" s="667"/>
      <c r="KSZ21" s="667"/>
      <c r="KTA21" s="667"/>
      <c r="KTB21" s="667"/>
      <c r="KTC21" s="667"/>
      <c r="KTD21" s="667"/>
      <c r="KTE21" s="667"/>
      <c r="KTF21" s="667"/>
      <c r="KTG21" s="667"/>
      <c r="KTH21" s="667"/>
      <c r="KTI21" s="667"/>
      <c r="KTJ21" s="667"/>
      <c r="KTK21" s="667"/>
      <c r="KTL21" s="667"/>
      <c r="KTM21" s="667"/>
      <c r="KTN21" s="667"/>
      <c r="KTO21" s="667"/>
      <c r="KTP21" s="667"/>
      <c r="KTQ21" s="667"/>
      <c r="KTR21" s="667"/>
      <c r="KTS21" s="667"/>
      <c r="KTT21" s="667"/>
      <c r="KTU21" s="667"/>
      <c r="KTV21" s="667"/>
      <c r="KTW21" s="667"/>
      <c r="KTX21" s="667"/>
      <c r="KTY21" s="667"/>
      <c r="KTZ21" s="667"/>
      <c r="KUA21" s="667"/>
      <c r="KUB21" s="667"/>
      <c r="KUC21" s="667"/>
      <c r="KUD21" s="667"/>
      <c r="KUE21" s="667"/>
      <c r="KUF21" s="667"/>
      <c r="KUG21" s="667"/>
      <c r="KUH21" s="667"/>
      <c r="KUI21" s="667"/>
      <c r="KUJ21" s="667"/>
      <c r="KUK21" s="667"/>
      <c r="KUL21" s="667"/>
      <c r="KUM21" s="667"/>
      <c r="KUN21" s="667"/>
      <c r="KUO21" s="667"/>
      <c r="KUP21" s="667"/>
      <c r="KUQ21" s="667"/>
      <c r="KUR21" s="667"/>
      <c r="KUS21" s="667"/>
      <c r="KUT21" s="667"/>
      <c r="KUU21" s="667"/>
      <c r="KUV21" s="667"/>
      <c r="KUW21" s="667"/>
      <c r="KUX21" s="667"/>
      <c r="KUY21" s="667"/>
      <c r="KUZ21" s="667"/>
      <c r="KVA21" s="667"/>
      <c r="KVB21" s="667"/>
      <c r="KVC21" s="667"/>
      <c r="KVD21" s="667"/>
      <c r="KVE21" s="667"/>
      <c r="KVF21" s="667"/>
      <c r="KVG21" s="667"/>
      <c r="KVH21" s="667"/>
      <c r="KVI21" s="667"/>
      <c r="KVJ21" s="667"/>
      <c r="KVK21" s="667"/>
      <c r="KVL21" s="667"/>
      <c r="KVM21" s="667"/>
      <c r="KVN21" s="667"/>
      <c r="KVO21" s="667"/>
      <c r="KVP21" s="667"/>
      <c r="KVQ21" s="667"/>
      <c r="KVR21" s="667"/>
      <c r="KVS21" s="667"/>
      <c r="KVT21" s="667"/>
      <c r="KVU21" s="667"/>
      <c r="KVV21" s="667"/>
      <c r="KVW21" s="667"/>
      <c r="KVX21" s="667"/>
      <c r="KVY21" s="667"/>
      <c r="KVZ21" s="667"/>
      <c r="KWA21" s="667"/>
      <c r="KWB21" s="667"/>
      <c r="KWC21" s="667"/>
      <c r="KWD21" s="667"/>
      <c r="KWE21" s="667"/>
      <c r="KWF21" s="667"/>
      <c r="KWG21" s="667"/>
      <c r="KWH21" s="667"/>
      <c r="KWI21" s="667"/>
      <c r="KWJ21" s="667"/>
      <c r="KWK21" s="667"/>
      <c r="KWL21" s="667"/>
      <c r="KWM21" s="667"/>
      <c r="KWN21" s="667"/>
      <c r="KWO21" s="667"/>
      <c r="KWP21" s="667"/>
      <c r="KWQ21" s="667"/>
      <c r="KWR21" s="667"/>
      <c r="KWS21" s="667"/>
      <c r="KWT21" s="667"/>
      <c r="KWU21" s="667"/>
      <c r="KWV21" s="667"/>
      <c r="KWW21" s="667"/>
      <c r="KWX21" s="667"/>
      <c r="KWY21" s="667"/>
      <c r="KWZ21" s="667"/>
      <c r="KXA21" s="667"/>
      <c r="KXB21" s="667"/>
      <c r="KXC21" s="667"/>
      <c r="KXD21" s="667"/>
      <c r="KXE21" s="667"/>
      <c r="KXF21" s="667"/>
      <c r="KXG21" s="667"/>
      <c r="KXH21" s="667"/>
      <c r="KXI21" s="667"/>
      <c r="KXJ21" s="667"/>
      <c r="KXK21" s="667"/>
      <c r="KXL21" s="667"/>
      <c r="KXM21" s="667"/>
      <c r="KXN21" s="667"/>
      <c r="KXO21" s="667"/>
      <c r="KXP21" s="667"/>
      <c r="KXQ21" s="667"/>
      <c r="KXR21" s="667"/>
      <c r="KXS21" s="667"/>
      <c r="KXT21" s="667"/>
      <c r="KXU21" s="667"/>
      <c r="KXV21" s="667"/>
      <c r="KXW21" s="667"/>
      <c r="KXX21" s="667"/>
      <c r="KXY21" s="667"/>
      <c r="KXZ21" s="667"/>
      <c r="KYA21" s="667"/>
      <c r="KYB21" s="667"/>
      <c r="KYC21" s="667"/>
      <c r="KYD21" s="667"/>
      <c r="KYE21" s="667"/>
      <c r="KYF21" s="667"/>
      <c r="KYG21" s="667"/>
      <c r="KYH21" s="667"/>
      <c r="KYI21" s="667"/>
      <c r="KYJ21" s="667"/>
      <c r="KYK21" s="667"/>
      <c r="KYL21" s="667"/>
      <c r="KYM21" s="667"/>
      <c r="KYN21" s="667"/>
      <c r="KYO21" s="667"/>
      <c r="KYP21" s="667"/>
      <c r="KYQ21" s="667"/>
      <c r="KYR21" s="667"/>
      <c r="KYS21" s="667"/>
      <c r="KYT21" s="667"/>
      <c r="KYU21" s="667"/>
      <c r="KYV21" s="667"/>
      <c r="KYW21" s="667"/>
      <c r="KYX21" s="667"/>
      <c r="KYY21" s="667"/>
      <c r="KYZ21" s="667"/>
      <c r="KZA21" s="667"/>
      <c r="KZB21" s="667"/>
      <c r="KZC21" s="667"/>
      <c r="KZD21" s="667"/>
      <c r="KZE21" s="667"/>
      <c r="KZF21" s="667"/>
      <c r="KZG21" s="667"/>
      <c r="KZH21" s="667"/>
      <c r="KZI21" s="667"/>
      <c r="KZJ21" s="667"/>
      <c r="KZK21" s="667"/>
      <c r="KZL21" s="667"/>
      <c r="KZM21" s="667"/>
      <c r="KZN21" s="667"/>
      <c r="KZO21" s="667"/>
      <c r="KZP21" s="667"/>
      <c r="KZQ21" s="667"/>
      <c r="KZR21" s="667"/>
      <c r="KZS21" s="667"/>
      <c r="KZT21" s="667"/>
      <c r="KZU21" s="667"/>
      <c r="KZV21" s="667"/>
      <c r="KZW21" s="667"/>
      <c r="KZX21" s="667"/>
      <c r="KZY21" s="667"/>
      <c r="KZZ21" s="667"/>
      <c r="LAA21" s="667"/>
      <c r="LAB21" s="667"/>
      <c r="LAC21" s="667"/>
      <c r="LAD21" s="667"/>
      <c r="LAE21" s="667"/>
      <c r="LAF21" s="667"/>
      <c r="LAG21" s="667"/>
      <c r="LAH21" s="667"/>
      <c r="LAI21" s="667"/>
      <c r="LAJ21" s="667"/>
      <c r="LAK21" s="667"/>
      <c r="LAL21" s="667"/>
      <c r="LAM21" s="667"/>
      <c r="LAN21" s="667"/>
      <c r="LAO21" s="667"/>
      <c r="LAP21" s="667"/>
      <c r="LAQ21" s="667"/>
      <c r="LAR21" s="667"/>
      <c r="LAS21" s="667"/>
      <c r="LAT21" s="667"/>
      <c r="LAU21" s="667"/>
      <c r="LAV21" s="667"/>
      <c r="LAW21" s="667"/>
      <c r="LAX21" s="667"/>
      <c r="LAY21" s="667"/>
      <c r="LAZ21" s="667"/>
      <c r="LBA21" s="667"/>
      <c r="LBB21" s="667"/>
      <c r="LBC21" s="667"/>
      <c r="LBD21" s="667"/>
      <c r="LBE21" s="667"/>
      <c r="LBF21" s="667"/>
      <c r="LBG21" s="667"/>
      <c r="LBH21" s="667"/>
      <c r="LBI21" s="667"/>
      <c r="LBJ21" s="667"/>
      <c r="LBK21" s="667"/>
      <c r="LBL21" s="667"/>
      <c r="LBM21" s="667"/>
      <c r="LBN21" s="667"/>
      <c r="LBO21" s="667"/>
      <c r="LBP21" s="667"/>
      <c r="LBQ21" s="667"/>
      <c r="LBR21" s="667"/>
      <c r="LBS21" s="667"/>
      <c r="LBT21" s="667"/>
      <c r="LBU21" s="667"/>
      <c r="LBV21" s="667"/>
      <c r="LBW21" s="667"/>
      <c r="LBX21" s="667"/>
      <c r="LBY21" s="667"/>
      <c r="LBZ21" s="667"/>
      <c r="LCA21" s="667"/>
      <c r="LCB21" s="667"/>
      <c r="LCC21" s="667"/>
      <c r="LCD21" s="667"/>
      <c r="LCE21" s="667"/>
      <c r="LCF21" s="667"/>
      <c r="LCG21" s="667"/>
      <c r="LCH21" s="667"/>
      <c r="LCI21" s="667"/>
      <c r="LCJ21" s="667"/>
      <c r="LCK21" s="667"/>
      <c r="LCL21" s="667"/>
      <c r="LCM21" s="667"/>
      <c r="LCN21" s="667"/>
      <c r="LCO21" s="667"/>
      <c r="LCP21" s="667"/>
      <c r="LCQ21" s="667"/>
      <c r="LCR21" s="667"/>
      <c r="LCS21" s="667"/>
      <c r="LCT21" s="667"/>
      <c r="LCU21" s="667"/>
      <c r="LCV21" s="667"/>
      <c r="LCW21" s="667"/>
      <c r="LCX21" s="667"/>
      <c r="LCY21" s="667"/>
      <c r="LCZ21" s="667"/>
      <c r="LDA21" s="667"/>
      <c r="LDB21" s="667"/>
      <c r="LDC21" s="667"/>
      <c r="LDD21" s="667"/>
      <c r="LDE21" s="667"/>
      <c r="LDF21" s="667"/>
      <c r="LDG21" s="667"/>
      <c r="LDH21" s="667"/>
      <c r="LDI21" s="667"/>
      <c r="LDJ21" s="667"/>
      <c r="LDK21" s="667"/>
      <c r="LDL21" s="667"/>
      <c r="LDM21" s="667"/>
      <c r="LDN21" s="667"/>
      <c r="LDO21" s="667"/>
      <c r="LDP21" s="667"/>
      <c r="LDQ21" s="667"/>
      <c r="LDR21" s="667"/>
      <c r="LDS21" s="667"/>
      <c r="LDT21" s="667"/>
      <c r="LDU21" s="667"/>
      <c r="LDV21" s="667"/>
      <c r="LDW21" s="667"/>
      <c r="LDX21" s="667"/>
      <c r="LDY21" s="667"/>
      <c r="LDZ21" s="667"/>
      <c r="LEA21" s="667"/>
      <c r="LEB21" s="667"/>
      <c r="LEC21" s="667"/>
      <c r="LED21" s="667"/>
      <c r="LEE21" s="667"/>
      <c r="LEF21" s="667"/>
      <c r="LEG21" s="667"/>
      <c r="LEH21" s="667"/>
      <c r="LEI21" s="667"/>
      <c r="LEJ21" s="667"/>
      <c r="LEK21" s="667"/>
      <c r="LEL21" s="667"/>
      <c r="LEM21" s="667"/>
      <c r="LEN21" s="667"/>
      <c r="LEO21" s="667"/>
      <c r="LEP21" s="667"/>
      <c r="LEQ21" s="667"/>
      <c r="LER21" s="667"/>
      <c r="LES21" s="667"/>
      <c r="LET21" s="667"/>
      <c r="LEU21" s="667"/>
      <c r="LEV21" s="667"/>
      <c r="LEW21" s="667"/>
      <c r="LEX21" s="667"/>
      <c r="LEY21" s="667"/>
      <c r="LEZ21" s="667"/>
      <c r="LFA21" s="667"/>
      <c r="LFB21" s="667"/>
      <c r="LFC21" s="667"/>
      <c r="LFD21" s="667"/>
      <c r="LFE21" s="667"/>
      <c r="LFF21" s="667"/>
      <c r="LFG21" s="667"/>
      <c r="LFH21" s="667"/>
      <c r="LFI21" s="667"/>
      <c r="LFJ21" s="667"/>
      <c r="LFK21" s="667"/>
      <c r="LFL21" s="667"/>
      <c r="LFM21" s="667"/>
      <c r="LFN21" s="667"/>
      <c r="LFO21" s="667"/>
      <c r="LFP21" s="667"/>
      <c r="LFQ21" s="667"/>
      <c r="LFR21" s="667"/>
      <c r="LFS21" s="667"/>
      <c r="LFT21" s="667"/>
      <c r="LFU21" s="667"/>
      <c r="LFV21" s="667"/>
      <c r="LFW21" s="667"/>
      <c r="LFX21" s="667"/>
      <c r="LFY21" s="667"/>
      <c r="LFZ21" s="667"/>
      <c r="LGA21" s="667"/>
      <c r="LGB21" s="667"/>
      <c r="LGC21" s="667"/>
      <c r="LGD21" s="667"/>
      <c r="LGE21" s="667"/>
      <c r="LGF21" s="667"/>
      <c r="LGG21" s="667"/>
      <c r="LGH21" s="667"/>
      <c r="LGI21" s="667"/>
      <c r="LGJ21" s="667"/>
      <c r="LGK21" s="667"/>
      <c r="LGL21" s="667"/>
      <c r="LGM21" s="667"/>
      <c r="LGN21" s="667"/>
      <c r="LGO21" s="667"/>
      <c r="LGP21" s="667"/>
      <c r="LGQ21" s="667"/>
      <c r="LGR21" s="667"/>
      <c r="LGS21" s="667"/>
      <c r="LGT21" s="667"/>
      <c r="LGU21" s="667"/>
      <c r="LGV21" s="667"/>
      <c r="LGW21" s="667"/>
      <c r="LGX21" s="667"/>
      <c r="LGY21" s="667"/>
      <c r="LGZ21" s="667"/>
      <c r="LHA21" s="667"/>
      <c r="LHB21" s="667"/>
      <c r="LHC21" s="667"/>
      <c r="LHD21" s="667"/>
      <c r="LHE21" s="667"/>
      <c r="LHF21" s="667"/>
      <c r="LHG21" s="667"/>
      <c r="LHH21" s="667"/>
      <c r="LHI21" s="667"/>
      <c r="LHJ21" s="667"/>
      <c r="LHK21" s="667"/>
      <c r="LHL21" s="667"/>
      <c r="LHM21" s="667"/>
      <c r="LHN21" s="667"/>
      <c r="LHO21" s="667"/>
      <c r="LHP21" s="667"/>
      <c r="LHQ21" s="667"/>
      <c r="LHR21" s="667"/>
      <c r="LHS21" s="667"/>
      <c r="LHT21" s="667"/>
      <c r="LHU21" s="667"/>
      <c r="LHV21" s="667"/>
      <c r="LHW21" s="667"/>
      <c r="LHX21" s="667"/>
      <c r="LHY21" s="667"/>
      <c r="LHZ21" s="667"/>
      <c r="LIA21" s="667"/>
      <c r="LIB21" s="667"/>
      <c r="LIC21" s="667"/>
      <c r="LID21" s="667"/>
      <c r="LIE21" s="667"/>
      <c r="LIF21" s="667"/>
      <c r="LIG21" s="667"/>
      <c r="LIH21" s="667"/>
      <c r="LII21" s="667"/>
      <c r="LIJ21" s="667"/>
      <c r="LIK21" s="667"/>
      <c r="LIL21" s="667"/>
      <c r="LIM21" s="667"/>
      <c r="LIN21" s="667"/>
      <c r="LIO21" s="667"/>
      <c r="LIP21" s="667"/>
      <c r="LIQ21" s="667"/>
      <c r="LIR21" s="667"/>
      <c r="LIS21" s="667"/>
      <c r="LIT21" s="667"/>
      <c r="LIU21" s="667"/>
      <c r="LIV21" s="667"/>
      <c r="LIW21" s="667"/>
      <c r="LIX21" s="667"/>
      <c r="LIY21" s="667"/>
      <c r="LIZ21" s="667"/>
      <c r="LJA21" s="667"/>
      <c r="LJB21" s="667"/>
      <c r="LJC21" s="667"/>
      <c r="LJD21" s="667"/>
      <c r="LJE21" s="667"/>
      <c r="LJF21" s="667"/>
      <c r="LJG21" s="667"/>
      <c r="LJH21" s="667"/>
      <c r="LJI21" s="667"/>
      <c r="LJJ21" s="667"/>
      <c r="LJK21" s="667"/>
      <c r="LJL21" s="667"/>
      <c r="LJM21" s="667"/>
      <c r="LJN21" s="667"/>
      <c r="LJO21" s="667"/>
      <c r="LJP21" s="667"/>
      <c r="LJQ21" s="667"/>
      <c r="LJR21" s="667"/>
      <c r="LJS21" s="667"/>
      <c r="LJT21" s="667"/>
      <c r="LJU21" s="667"/>
      <c r="LJV21" s="667"/>
      <c r="LJW21" s="667"/>
      <c r="LJX21" s="667"/>
      <c r="LJY21" s="667"/>
      <c r="LJZ21" s="667"/>
      <c r="LKA21" s="667"/>
      <c r="LKB21" s="667"/>
      <c r="LKC21" s="667"/>
      <c r="LKD21" s="667"/>
      <c r="LKE21" s="667"/>
      <c r="LKF21" s="667"/>
      <c r="LKG21" s="667"/>
      <c r="LKH21" s="667"/>
      <c r="LKI21" s="667"/>
      <c r="LKJ21" s="667"/>
      <c r="LKK21" s="667"/>
      <c r="LKL21" s="667"/>
      <c r="LKM21" s="667"/>
      <c r="LKN21" s="667"/>
      <c r="LKO21" s="667"/>
      <c r="LKP21" s="667"/>
      <c r="LKQ21" s="667"/>
      <c r="LKR21" s="667"/>
      <c r="LKS21" s="667"/>
      <c r="LKT21" s="667"/>
      <c r="LKU21" s="667"/>
      <c r="LKV21" s="667"/>
      <c r="LKW21" s="667"/>
      <c r="LKX21" s="667"/>
      <c r="LKY21" s="667"/>
      <c r="LKZ21" s="667"/>
      <c r="LLA21" s="667"/>
      <c r="LLB21" s="667"/>
      <c r="LLC21" s="667"/>
      <c r="LLD21" s="667"/>
      <c r="LLE21" s="667"/>
      <c r="LLF21" s="667"/>
      <c r="LLG21" s="667"/>
      <c r="LLH21" s="667"/>
      <c r="LLI21" s="667"/>
      <c r="LLJ21" s="667"/>
      <c r="LLK21" s="667"/>
      <c r="LLL21" s="667"/>
      <c r="LLM21" s="667"/>
      <c r="LLN21" s="667"/>
      <c r="LLO21" s="667"/>
      <c r="LLP21" s="667"/>
      <c r="LLQ21" s="667"/>
      <c r="LLR21" s="667"/>
      <c r="LLS21" s="667"/>
      <c r="LLT21" s="667"/>
      <c r="LLU21" s="667"/>
      <c r="LLV21" s="667"/>
      <c r="LLW21" s="667"/>
      <c r="LLX21" s="667"/>
      <c r="LLY21" s="667"/>
      <c r="LLZ21" s="667"/>
      <c r="LMA21" s="667"/>
      <c r="LMB21" s="667"/>
      <c r="LMC21" s="667"/>
      <c r="LMD21" s="667"/>
      <c r="LME21" s="667"/>
      <c r="LMF21" s="667"/>
      <c r="LMG21" s="667"/>
      <c r="LMH21" s="667"/>
      <c r="LMI21" s="667"/>
      <c r="LMJ21" s="667"/>
      <c r="LMK21" s="667"/>
      <c r="LML21" s="667"/>
      <c r="LMM21" s="667"/>
      <c r="LMN21" s="667"/>
      <c r="LMO21" s="667"/>
      <c r="LMP21" s="667"/>
      <c r="LMQ21" s="667"/>
      <c r="LMR21" s="667"/>
      <c r="LMS21" s="667"/>
      <c r="LMT21" s="667"/>
      <c r="LMU21" s="667"/>
      <c r="LMV21" s="667"/>
      <c r="LMW21" s="667"/>
      <c r="LMX21" s="667"/>
      <c r="LMY21" s="667"/>
      <c r="LMZ21" s="667"/>
      <c r="LNA21" s="667"/>
      <c r="LNB21" s="667"/>
      <c r="LNC21" s="667"/>
      <c r="LND21" s="667"/>
      <c r="LNE21" s="667"/>
      <c r="LNF21" s="667"/>
      <c r="LNG21" s="667"/>
      <c r="LNH21" s="667"/>
      <c r="LNI21" s="667"/>
      <c r="LNJ21" s="667"/>
      <c r="LNK21" s="667"/>
      <c r="LNL21" s="667"/>
      <c r="LNM21" s="667"/>
      <c r="LNN21" s="667"/>
      <c r="LNO21" s="667"/>
      <c r="LNP21" s="667"/>
      <c r="LNQ21" s="667"/>
      <c r="LNR21" s="667"/>
      <c r="LNS21" s="667"/>
      <c r="LNT21" s="667"/>
      <c r="LNU21" s="667"/>
      <c r="LNV21" s="667"/>
      <c r="LNW21" s="667"/>
      <c r="LNX21" s="667"/>
      <c r="LNY21" s="667"/>
      <c r="LNZ21" s="667"/>
      <c r="LOA21" s="667"/>
      <c r="LOB21" s="667"/>
      <c r="LOC21" s="667"/>
      <c r="LOD21" s="667"/>
      <c r="LOE21" s="667"/>
      <c r="LOF21" s="667"/>
      <c r="LOG21" s="667"/>
      <c r="LOH21" s="667"/>
      <c r="LOI21" s="667"/>
      <c r="LOJ21" s="667"/>
      <c r="LOK21" s="667"/>
      <c r="LOL21" s="667"/>
      <c r="LOM21" s="667"/>
      <c r="LON21" s="667"/>
      <c r="LOO21" s="667"/>
      <c r="LOP21" s="667"/>
      <c r="LOQ21" s="667"/>
      <c r="LOR21" s="667"/>
      <c r="LOS21" s="667"/>
      <c r="LOT21" s="667"/>
      <c r="LOU21" s="667"/>
      <c r="LOV21" s="667"/>
      <c r="LOW21" s="667"/>
      <c r="LOX21" s="667"/>
      <c r="LOY21" s="667"/>
      <c r="LOZ21" s="667"/>
      <c r="LPA21" s="667"/>
      <c r="LPB21" s="667"/>
      <c r="LPC21" s="667"/>
      <c r="LPD21" s="667"/>
      <c r="LPE21" s="667"/>
      <c r="LPF21" s="667"/>
      <c r="LPG21" s="667"/>
      <c r="LPH21" s="667"/>
      <c r="LPI21" s="667"/>
      <c r="LPJ21" s="667"/>
      <c r="LPK21" s="667"/>
      <c r="LPL21" s="667"/>
      <c r="LPM21" s="667"/>
      <c r="LPN21" s="667"/>
      <c r="LPO21" s="667"/>
      <c r="LPP21" s="667"/>
      <c r="LPQ21" s="667"/>
      <c r="LPR21" s="667"/>
      <c r="LPS21" s="667"/>
      <c r="LPT21" s="667"/>
      <c r="LPU21" s="667"/>
      <c r="LPV21" s="667"/>
      <c r="LPW21" s="667"/>
      <c r="LPX21" s="667"/>
      <c r="LPY21" s="667"/>
      <c r="LPZ21" s="667"/>
      <c r="LQA21" s="667"/>
      <c r="LQB21" s="667"/>
      <c r="LQC21" s="667"/>
      <c r="LQD21" s="667"/>
      <c r="LQE21" s="667"/>
      <c r="LQF21" s="667"/>
      <c r="LQG21" s="667"/>
      <c r="LQH21" s="667"/>
      <c r="LQI21" s="667"/>
      <c r="LQJ21" s="667"/>
      <c r="LQK21" s="667"/>
      <c r="LQL21" s="667"/>
      <c r="LQM21" s="667"/>
      <c r="LQN21" s="667"/>
      <c r="LQO21" s="667"/>
      <c r="LQP21" s="667"/>
      <c r="LQQ21" s="667"/>
      <c r="LQR21" s="667"/>
      <c r="LQS21" s="667"/>
      <c r="LQT21" s="667"/>
      <c r="LQU21" s="667"/>
      <c r="LQV21" s="667"/>
      <c r="LQW21" s="667"/>
      <c r="LQX21" s="667"/>
      <c r="LQY21" s="667"/>
      <c r="LQZ21" s="667"/>
      <c r="LRA21" s="667"/>
      <c r="LRB21" s="667"/>
      <c r="LRC21" s="667"/>
      <c r="LRD21" s="667"/>
      <c r="LRE21" s="667"/>
      <c r="LRF21" s="667"/>
      <c r="LRG21" s="667"/>
      <c r="LRH21" s="667"/>
      <c r="LRI21" s="667"/>
      <c r="LRJ21" s="667"/>
      <c r="LRK21" s="667"/>
      <c r="LRL21" s="667"/>
      <c r="LRM21" s="667"/>
      <c r="LRN21" s="667"/>
      <c r="LRO21" s="667"/>
      <c r="LRP21" s="667"/>
      <c r="LRQ21" s="667"/>
      <c r="LRR21" s="667"/>
      <c r="LRS21" s="667"/>
      <c r="LRT21" s="667"/>
      <c r="LRU21" s="667"/>
      <c r="LRV21" s="667"/>
      <c r="LRW21" s="667"/>
      <c r="LRX21" s="667"/>
      <c r="LRY21" s="667"/>
      <c r="LRZ21" s="667"/>
      <c r="LSA21" s="667"/>
      <c r="LSB21" s="667"/>
      <c r="LSC21" s="667"/>
      <c r="LSD21" s="667"/>
      <c r="LSE21" s="667"/>
      <c r="LSF21" s="667"/>
      <c r="LSG21" s="667"/>
      <c r="LSH21" s="667"/>
      <c r="LSI21" s="667"/>
      <c r="LSJ21" s="667"/>
      <c r="LSK21" s="667"/>
      <c r="LSL21" s="667"/>
      <c r="LSM21" s="667"/>
      <c r="LSN21" s="667"/>
      <c r="LSO21" s="667"/>
      <c r="LSP21" s="667"/>
      <c r="LSQ21" s="667"/>
      <c r="LSR21" s="667"/>
      <c r="LSS21" s="667"/>
      <c r="LST21" s="667"/>
      <c r="LSU21" s="667"/>
      <c r="LSV21" s="667"/>
      <c r="LSW21" s="667"/>
      <c r="LSX21" s="667"/>
      <c r="LSY21" s="667"/>
      <c r="LSZ21" s="667"/>
      <c r="LTA21" s="667"/>
      <c r="LTB21" s="667"/>
      <c r="LTC21" s="667"/>
      <c r="LTD21" s="667"/>
      <c r="LTE21" s="667"/>
      <c r="LTF21" s="667"/>
      <c r="LTG21" s="667"/>
      <c r="LTH21" s="667"/>
      <c r="LTI21" s="667"/>
      <c r="LTJ21" s="667"/>
      <c r="LTK21" s="667"/>
      <c r="LTL21" s="667"/>
      <c r="LTM21" s="667"/>
      <c r="LTN21" s="667"/>
      <c r="LTO21" s="667"/>
      <c r="LTP21" s="667"/>
      <c r="LTQ21" s="667"/>
      <c r="LTR21" s="667"/>
      <c r="LTS21" s="667"/>
      <c r="LTT21" s="667"/>
      <c r="LTU21" s="667"/>
      <c r="LTV21" s="667"/>
      <c r="LTW21" s="667"/>
      <c r="LTX21" s="667"/>
      <c r="LTY21" s="667"/>
      <c r="LTZ21" s="667"/>
      <c r="LUA21" s="667"/>
      <c r="LUB21" s="667"/>
      <c r="LUC21" s="667"/>
      <c r="LUD21" s="667"/>
      <c r="LUE21" s="667"/>
      <c r="LUF21" s="667"/>
      <c r="LUG21" s="667"/>
      <c r="LUH21" s="667"/>
      <c r="LUI21" s="667"/>
      <c r="LUJ21" s="667"/>
      <c r="LUK21" s="667"/>
      <c r="LUL21" s="667"/>
      <c r="LUM21" s="667"/>
      <c r="LUN21" s="667"/>
      <c r="LUO21" s="667"/>
      <c r="LUP21" s="667"/>
      <c r="LUQ21" s="667"/>
      <c r="LUR21" s="667"/>
      <c r="LUS21" s="667"/>
      <c r="LUT21" s="667"/>
      <c r="LUU21" s="667"/>
      <c r="LUV21" s="667"/>
      <c r="LUW21" s="667"/>
      <c r="LUX21" s="667"/>
      <c r="LUY21" s="667"/>
      <c r="LUZ21" s="667"/>
      <c r="LVA21" s="667"/>
      <c r="LVB21" s="667"/>
      <c r="LVC21" s="667"/>
      <c r="LVD21" s="667"/>
      <c r="LVE21" s="667"/>
      <c r="LVF21" s="667"/>
      <c r="LVG21" s="667"/>
      <c r="LVH21" s="667"/>
      <c r="LVI21" s="667"/>
      <c r="LVJ21" s="667"/>
      <c r="LVK21" s="667"/>
      <c r="LVL21" s="667"/>
      <c r="LVM21" s="667"/>
      <c r="LVN21" s="667"/>
      <c r="LVO21" s="667"/>
      <c r="LVP21" s="667"/>
      <c r="LVQ21" s="667"/>
      <c r="LVR21" s="667"/>
      <c r="LVS21" s="667"/>
      <c r="LVT21" s="667"/>
      <c r="LVU21" s="667"/>
      <c r="LVV21" s="667"/>
      <c r="LVW21" s="667"/>
      <c r="LVX21" s="667"/>
      <c r="LVY21" s="667"/>
      <c r="LVZ21" s="667"/>
      <c r="LWA21" s="667"/>
      <c r="LWB21" s="667"/>
      <c r="LWC21" s="667"/>
      <c r="LWD21" s="667"/>
      <c r="LWE21" s="667"/>
      <c r="LWF21" s="667"/>
      <c r="LWG21" s="667"/>
      <c r="LWH21" s="667"/>
      <c r="LWI21" s="667"/>
      <c r="LWJ21" s="667"/>
      <c r="LWK21" s="667"/>
      <c r="LWL21" s="667"/>
      <c r="LWM21" s="667"/>
      <c r="LWN21" s="667"/>
      <c r="LWO21" s="667"/>
      <c r="LWP21" s="667"/>
      <c r="LWQ21" s="667"/>
      <c r="LWR21" s="667"/>
      <c r="LWS21" s="667"/>
      <c r="LWT21" s="667"/>
      <c r="LWU21" s="667"/>
      <c r="LWV21" s="667"/>
      <c r="LWW21" s="667"/>
      <c r="LWX21" s="667"/>
      <c r="LWY21" s="667"/>
      <c r="LWZ21" s="667"/>
      <c r="LXA21" s="667"/>
      <c r="LXB21" s="667"/>
      <c r="LXC21" s="667"/>
      <c r="LXD21" s="667"/>
      <c r="LXE21" s="667"/>
      <c r="LXF21" s="667"/>
      <c r="LXG21" s="667"/>
      <c r="LXH21" s="667"/>
      <c r="LXI21" s="667"/>
      <c r="LXJ21" s="667"/>
      <c r="LXK21" s="667"/>
      <c r="LXL21" s="667"/>
      <c r="LXM21" s="667"/>
      <c r="LXN21" s="667"/>
      <c r="LXO21" s="667"/>
      <c r="LXP21" s="667"/>
      <c r="LXQ21" s="667"/>
      <c r="LXR21" s="667"/>
      <c r="LXS21" s="667"/>
      <c r="LXT21" s="667"/>
      <c r="LXU21" s="667"/>
      <c r="LXV21" s="667"/>
      <c r="LXW21" s="667"/>
      <c r="LXX21" s="667"/>
      <c r="LXY21" s="667"/>
      <c r="LXZ21" s="667"/>
      <c r="LYA21" s="667"/>
      <c r="LYB21" s="667"/>
      <c r="LYC21" s="667"/>
      <c r="LYD21" s="667"/>
      <c r="LYE21" s="667"/>
      <c r="LYF21" s="667"/>
      <c r="LYG21" s="667"/>
      <c r="LYH21" s="667"/>
      <c r="LYI21" s="667"/>
      <c r="LYJ21" s="667"/>
      <c r="LYK21" s="667"/>
      <c r="LYL21" s="667"/>
      <c r="LYM21" s="667"/>
      <c r="LYN21" s="667"/>
      <c r="LYO21" s="667"/>
      <c r="LYP21" s="667"/>
      <c r="LYQ21" s="667"/>
      <c r="LYR21" s="667"/>
      <c r="LYS21" s="667"/>
      <c r="LYT21" s="667"/>
      <c r="LYU21" s="667"/>
      <c r="LYV21" s="667"/>
      <c r="LYW21" s="667"/>
      <c r="LYX21" s="667"/>
      <c r="LYY21" s="667"/>
      <c r="LYZ21" s="667"/>
      <c r="LZA21" s="667"/>
      <c r="LZB21" s="667"/>
      <c r="LZC21" s="667"/>
      <c r="LZD21" s="667"/>
      <c r="LZE21" s="667"/>
      <c r="LZF21" s="667"/>
      <c r="LZG21" s="667"/>
      <c r="LZH21" s="667"/>
      <c r="LZI21" s="667"/>
      <c r="LZJ21" s="667"/>
      <c r="LZK21" s="667"/>
      <c r="LZL21" s="667"/>
      <c r="LZM21" s="667"/>
      <c r="LZN21" s="667"/>
      <c r="LZO21" s="667"/>
      <c r="LZP21" s="667"/>
      <c r="LZQ21" s="667"/>
      <c r="LZR21" s="667"/>
      <c r="LZS21" s="667"/>
      <c r="LZT21" s="667"/>
      <c r="LZU21" s="667"/>
      <c r="LZV21" s="667"/>
      <c r="LZW21" s="667"/>
      <c r="LZX21" s="667"/>
      <c r="LZY21" s="667"/>
      <c r="LZZ21" s="667"/>
      <c r="MAA21" s="667"/>
      <c r="MAB21" s="667"/>
      <c r="MAC21" s="667"/>
      <c r="MAD21" s="667"/>
      <c r="MAE21" s="667"/>
      <c r="MAF21" s="667"/>
      <c r="MAG21" s="667"/>
      <c r="MAH21" s="667"/>
      <c r="MAI21" s="667"/>
      <c r="MAJ21" s="667"/>
      <c r="MAK21" s="667"/>
      <c r="MAL21" s="667"/>
      <c r="MAM21" s="667"/>
      <c r="MAN21" s="667"/>
      <c r="MAO21" s="667"/>
      <c r="MAP21" s="667"/>
      <c r="MAQ21" s="667"/>
      <c r="MAR21" s="667"/>
      <c r="MAS21" s="667"/>
      <c r="MAT21" s="667"/>
      <c r="MAU21" s="667"/>
      <c r="MAV21" s="667"/>
      <c r="MAW21" s="667"/>
      <c r="MAX21" s="667"/>
      <c r="MAY21" s="667"/>
      <c r="MAZ21" s="667"/>
      <c r="MBA21" s="667"/>
      <c r="MBB21" s="667"/>
      <c r="MBC21" s="667"/>
      <c r="MBD21" s="667"/>
      <c r="MBE21" s="667"/>
      <c r="MBF21" s="667"/>
      <c r="MBG21" s="667"/>
      <c r="MBH21" s="667"/>
      <c r="MBI21" s="667"/>
      <c r="MBJ21" s="667"/>
      <c r="MBK21" s="667"/>
      <c r="MBL21" s="667"/>
      <c r="MBM21" s="667"/>
      <c r="MBN21" s="667"/>
      <c r="MBO21" s="667"/>
      <c r="MBP21" s="667"/>
      <c r="MBQ21" s="667"/>
      <c r="MBR21" s="667"/>
      <c r="MBS21" s="667"/>
      <c r="MBT21" s="667"/>
      <c r="MBU21" s="667"/>
      <c r="MBV21" s="667"/>
      <c r="MBW21" s="667"/>
      <c r="MBX21" s="667"/>
      <c r="MBY21" s="667"/>
      <c r="MBZ21" s="667"/>
      <c r="MCA21" s="667"/>
      <c r="MCB21" s="667"/>
      <c r="MCC21" s="667"/>
      <c r="MCD21" s="667"/>
      <c r="MCE21" s="667"/>
      <c r="MCF21" s="667"/>
      <c r="MCG21" s="667"/>
      <c r="MCH21" s="667"/>
      <c r="MCI21" s="667"/>
      <c r="MCJ21" s="667"/>
      <c r="MCK21" s="667"/>
      <c r="MCL21" s="667"/>
      <c r="MCM21" s="667"/>
      <c r="MCN21" s="667"/>
      <c r="MCO21" s="667"/>
      <c r="MCP21" s="667"/>
      <c r="MCQ21" s="667"/>
      <c r="MCR21" s="667"/>
      <c r="MCS21" s="667"/>
      <c r="MCT21" s="667"/>
      <c r="MCU21" s="667"/>
      <c r="MCV21" s="667"/>
      <c r="MCW21" s="667"/>
      <c r="MCX21" s="667"/>
      <c r="MCY21" s="667"/>
      <c r="MCZ21" s="667"/>
      <c r="MDA21" s="667"/>
      <c r="MDB21" s="667"/>
      <c r="MDC21" s="667"/>
      <c r="MDD21" s="667"/>
      <c r="MDE21" s="667"/>
      <c r="MDF21" s="667"/>
      <c r="MDG21" s="667"/>
      <c r="MDH21" s="667"/>
      <c r="MDI21" s="667"/>
      <c r="MDJ21" s="667"/>
      <c r="MDK21" s="667"/>
      <c r="MDL21" s="667"/>
      <c r="MDM21" s="667"/>
      <c r="MDN21" s="667"/>
      <c r="MDO21" s="667"/>
      <c r="MDP21" s="667"/>
      <c r="MDQ21" s="667"/>
      <c r="MDR21" s="667"/>
      <c r="MDS21" s="667"/>
      <c r="MDT21" s="667"/>
      <c r="MDU21" s="667"/>
      <c r="MDV21" s="667"/>
      <c r="MDW21" s="667"/>
      <c r="MDX21" s="667"/>
      <c r="MDY21" s="667"/>
      <c r="MDZ21" s="667"/>
      <c r="MEA21" s="667"/>
      <c r="MEB21" s="667"/>
      <c r="MEC21" s="667"/>
      <c r="MED21" s="667"/>
      <c r="MEE21" s="667"/>
      <c r="MEF21" s="667"/>
      <c r="MEG21" s="667"/>
      <c r="MEH21" s="667"/>
      <c r="MEI21" s="667"/>
      <c r="MEJ21" s="667"/>
      <c r="MEK21" s="667"/>
      <c r="MEL21" s="667"/>
      <c r="MEM21" s="667"/>
      <c r="MEN21" s="667"/>
      <c r="MEO21" s="667"/>
      <c r="MEP21" s="667"/>
      <c r="MEQ21" s="667"/>
      <c r="MER21" s="667"/>
      <c r="MES21" s="667"/>
      <c r="MET21" s="667"/>
      <c r="MEU21" s="667"/>
      <c r="MEV21" s="667"/>
      <c r="MEW21" s="667"/>
      <c r="MEX21" s="667"/>
      <c r="MEY21" s="667"/>
      <c r="MEZ21" s="667"/>
      <c r="MFA21" s="667"/>
      <c r="MFB21" s="667"/>
      <c r="MFC21" s="667"/>
      <c r="MFD21" s="667"/>
      <c r="MFE21" s="667"/>
      <c r="MFF21" s="667"/>
      <c r="MFG21" s="667"/>
      <c r="MFH21" s="667"/>
      <c r="MFI21" s="667"/>
      <c r="MFJ21" s="667"/>
      <c r="MFK21" s="667"/>
      <c r="MFL21" s="667"/>
      <c r="MFM21" s="667"/>
      <c r="MFN21" s="667"/>
      <c r="MFO21" s="667"/>
      <c r="MFP21" s="667"/>
      <c r="MFQ21" s="667"/>
      <c r="MFR21" s="667"/>
      <c r="MFS21" s="667"/>
      <c r="MFT21" s="667"/>
      <c r="MFU21" s="667"/>
      <c r="MFV21" s="667"/>
      <c r="MFW21" s="667"/>
      <c r="MFX21" s="667"/>
      <c r="MFY21" s="667"/>
      <c r="MFZ21" s="667"/>
      <c r="MGA21" s="667"/>
      <c r="MGB21" s="667"/>
      <c r="MGC21" s="667"/>
      <c r="MGD21" s="667"/>
      <c r="MGE21" s="667"/>
      <c r="MGF21" s="667"/>
      <c r="MGG21" s="667"/>
      <c r="MGH21" s="667"/>
      <c r="MGI21" s="667"/>
      <c r="MGJ21" s="667"/>
      <c r="MGK21" s="667"/>
      <c r="MGL21" s="667"/>
      <c r="MGM21" s="667"/>
      <c r="MGN21" s="667"/>
      <c r="MGO21" s="667"/>
      <c r="MGP21" s="667"/>
      <c r="MGQ21" s="667"/>
      <c r="MGR21" s="667"/>
      <c r="MGS21" s="667"/>
      <c r="MGT21" s="667"/>
      <c r="MGU21" s="667"/>
      <c r="MGV21" s="667"/>
      <c r="MGW21" s="667"/>
      <c r="MGX21" s="667"/>
      <c r="MGY21" s="667"/>
      <c r="MGZ21" s="667"/>
      <c r="MHA21" s="667"/>
      <c r="MHB21" s="667"/>
      <c r="MHC21" s="667"/>
      <c r="MHD21" s="667"/>
      <c r="MHE21" s="667"/>
      <c r="MHF21" s="667"/>
      <c r="MHG21" s="667"/>
      <c r="MHH21" s="667"/>
      <c r="MHI21" s="667"/>
      <c r="MHJ21" s="667"/>
      <c r="MHK21" s="667"/>
      <c r="MHL21" s="667"/>
      <c r="MHM21" s="667"/>
      <c r="MHN21" s="667"/>
      <c r="MHO21" s="667"/>
      <c r="MHP21" s="667"/>
      <c r="MHQ21" s="667"/>
      <c r="MHR21" s="667"/>
      <c r="MHS21" s="667"/>
      <c r="MHT21" s="667"/>
      <c r="MHU21" s="667"/>
      <c r="MHV21" s="667"/>
      <c r="MHW21" s="667"/>
      <c r="MHX21" s="667"/>
      <c r="MHY21" s="667"/>
      <c r="MHZ21" s="667"/>
      <c r="MIA21" s="667"/>
      <c r="MIB21" s="667"/>
      <c r="MIC21" s="667"/>
      <c r="MID21" s="667"/>
      <c r="MIE21" s="667"/>
      <c r="MIF21" s="667"/>
      <c r="MIG21" s="667"/>
      <c r="MIH21" s="667"/>
      <c r="MII21" s="667"/>
      <c r="MIJ21" s="667"/>
      <c r="MIK21" s="667"/>
      <c r="MIL21" s="667"/>
      <c r="MIM21" s="667"/>
      <c r="MIN21" s="667"/>
      <c r="MIO21" s="667"/>
      <c r="MIP21" s="667"/>
      <c r="MIQ21" s="667"/>
      <c r="MIR21" s="667"/>
      <c r="MIS21" s="667"/>
      <c r="MIT21" s="667"/>
      <c r="MIU21" s="667"/>
      <c r="MIV21" s="667"/>
      <c r="MIW21" s="667"/>
      <c r="MIX21" s="667"/>
      <c r="MIY21" s="667"/>
      <c r="MIZ21" s="667"/>
      <c r="MJA21" s="667"/>
      <c r="MJB21" s="667"/>
      <c r="MJC21" s="667"/>
      <c r="MJD21" s="667"/>
      <c r="MJE21" s="667"/>
      <c r="MJF21" s="667"/>
      <c r="MJG21" s="667"/>
      <c r="MJH21" s="667"/>
      <c r="MJI21" s="667"/>
      <c r="MJJ21" s="667"/>
      <c r="MJK21" s="667"/>
      <c r="MJL21" s="667"/>
      <c r="MJM21" s="667"/>
      <c r="MJN21" s="667"/>
      <c r="MJO21" s="667"/>
      <c r="MJP21" s="667"/>
      <c r="MJQ21" s="667"/>
      <c r="MJR21" s="667"/>
      <c r="MJS21" s="667"/>
      <c r="MJT21" s="667"/>
      <c r="MJU21" s="667"/>
      <c r="MJV21" s="667"/>
      <c r="MJW21" s="667"/>
      <c r="MJX21" s="667"/>
      <c r="MJY21" s="667"/>
      <c r="MJZ21" s="667"/>
      <c r="MKA21" s="667"/>
      <c r="MKB21" s="667"/>
      <c r="MKC21" s="667"/>
      <c r="MKD21" s="667"/>
      <c r="MKE21" s="667"/>
      <c r="MKF21" s="667"/>
      <c r="MKG21" s="667"/>
      <c r="MKH21" s="667"/>
      <c r="MKI21" s="667"/>
      <c r="MKJ21" s="667"/>
      <c r="MKK21" s="667"/>
      <c r="MKL21" s="667"/>
      <c r="MKM21" s="667"/>
      <c r="MKN21" s="667"/>
      <c r="MKO21" s="667"/>
      <c r="MKP21" s="667"/>
      <c r="MKQ21" s="667"/>
      <c r="MKR21" s="667"/>
      <c r="MKS21" s="667"/>
      <c r="MKT21" s="667"/>
      <c r="MKU21" s="667"/>
      <c r="MKV21" s="667"/>
      <c r="MKW21" s="667"/>
      <c r="MKX21" s="667"/>
      <c r="MKY21" s="667"/>
      <c r="MKZ21" s="667"/>
      <c r="MLA21" s="667"/>
      <c r="MLB21" s="667"/>
      <c r="MLC21" s="667"/>
      <c r="MLD21" s="667"/>
      <c r="MLE21" s="667"/>
      <c r="MLF21" s="667"/>
      <c r="MLG21" s="667"/>
      <c r="MLH21" s="667"/>
      <c r="MLI21" s="667"/>
      <c r="MLJ21" s="667"/>
      <c r="MLK21" s="667"/>
      <c r="MLL21" s="667"/>
      <c r="MLM21" s="667"/>
      <c r="MLN21" s="667"/>
      <c r="MLO21" s="667"/>
      <c r="MLP21" s="667"/>
      <c r="MLQ21" s="667"/>
      <c r="MLR21" s="667"/>
      <c r="MLS21" s="667"/>
      <c r="MLT21" s="667"/>
      <c r="MLU21" s="667"/>
      <c r="MLV21" s="667"/>
      <c r="MLW21" s="667"/>
      <c r="MLX21" s="667"/>
      <c r="MLY21" s="667"/>
      <c r="MLZ21" s="667"/>
      <c r="MMA21" s="667"/>
      <c r="MMB21" s="667"/>
      <c r="MMC21" s="667"/>
      <c r="MMD21" s="667"/>
      <c r="MME21" s="667"/>
      <c r="MMF21" s="667"/>
      <c r="MMG21" s="667"/>
      <c r="MMH21" s="667"/>
      <c r="MMI21" s="667"/>
      <c r="MMJ21" s="667"/>
      <c r="MMK21" s="667"/>
      <c r="MML21" s="667"/>
      <c r="MMM21" s="667"/>
      <c r="MMN21" s="667"/>
      <c r="MMO21" s="667"/>
      <c r="MMP21" s="667"/>
      <c r="MMQ21" s="667"/>
      <c r="MMR21" s="667"/>
      <c r="MMS21" s="667"/>
      <c r="MMT21" s="667"/>
      <c r="MMU21" s="667"/>
      <c r="MMV21" s="667"/>
      <c r="MMW21" s="667"/>
      <c r="MMX21" s="667"/>
      <c r="MMY21" s="667"/>
      <c r="MMZ21" s="667"/>
      <c r="MNA21" s="667"/>
      <c r="MNB21" s="667"/>
      <c r="MNC21" s="667"/>
      <c r="MND21" s="667"/>
      <c r="MNE21" s="667"/>
      <c r="MNF21" s="667"/>
      <c r="MNG21" s="667"/>
      <c r="MNH21" s="667"/>
      <c r="MNI21" s="667"/>
      <c r="MNJ21" s="667"/>
      <c r="MNK21" s="667"/>
      <c r="MNL21" s="667"/>
      <c r="MNM21" s="667"/>
      <c r="MNN21" s="667"/>
      <c r="MNO21" s="667"/>
      <c r="MNP21" s="667"/>
      <c r="MNQ21" s="667"/>
      <c r="MNR21" s="667"/>
      <c r="MNS21" s="667"/>
      <c r="MNT21" s="667"/>
      <c r="MNU21" s="667"/>
      <c r="MNV21" s="667"/>
      <c r="MNW21" s="667"/>
      <c r="MNX21" s="667"/>
      <c r="MNY21" s="667"/>
      <c r="MNZ21" s="667"/>
      <c r="MOA21" s="667"/>
      <c r="MOB21" s="667"/>
      <c r="MOC21" s="667"/>
      <c r="MOD21" s="667"/>
      <c r="MOE21" s="667"/>
      <c r="MOF21" s="667"/>
      <c r="MOG21" s="667"/>
      <c r="MOH21" s="667"/>
      <c r="MOI21" s="667"/>
      <c r="MOJ21" s="667"/>
      <c r="MOK21" s="667"/>
      <c r="MOL21" s="667"/>
      <c r="MOM21" s="667"/>
      <c r="MON21" s="667"/>
      <c r="MOO21" s="667"/>
      <c r="MOP21" s="667"/>
      <c r="MOQ21" s="667"/>
      <c r="MOR21" s="667"/>
      <c r="MOS21" s="667"/>
      <c r="MOT21" s="667"/>
      <c r="MOU21" s="667"/>
      <c r="MOV21" s="667"/>
      <c r="MOW21" s="667"/>
      <c r="MOX21" s="667"/>
      <c r="MOY21" s="667"/>
      <c r="MOZ21" s="667"/>
      <c r="MPA21" s="667"/>
      <c r="MPB21" s="667"/>
      <c r="MPC21" s="667"/>
      <c r="MPD21" s="667"/>
      <c r="MPE21" s="667"/>
      <c r="MPF21" s="667"/>
      <c r="MPG21" s="667"/>
      <c r="MPH21" s="667"/>
      <c r="MPI21" s="667"/>
      <c r="MPJ21" s="667"/>
      <c r="MPK21" s="667"/>
      <c r="MPL21" s="667"/>
      <c r="MPM21" s="667"/>
      <c r="MPN21" s="667"/>
      <c r="MPO21" s="667"/>
      <c r="MPP21" s="667"/>
      <c r="MPQ21" s="667"/>
      <c r="MPR21" s="667"/>
      <c r="MPS21" s="667"/>
      <c r="MPT21" s="667"/>
      <c r="MPU21" s="667"/>
      <c r="MPV21" s="667"/>
      <c r="MPW21" s="667"/>
      <c r="MPX21" s="667"/>
      <c r="MPY21" s="667"/>
      <c r="MPZ21" s="667"/>
      <c r="MQA21" s="667"/>
      <c r="MQB21" s="667"/>
      <c r="MQC21" s="667"/>
      <c r="MQD21" s="667"/>
      <c r="MQE21" s="667"/>
      <c r="MQF21" s="667"/>
      <c r="MQG21" s="667"/>
      <c r="MQH21" s="667"/>
      <c r="MQI21" s="667"/>
      <c r="MQJ21" s="667"/>
      <c r="MQK21" s="667"/>
      <c r="MQL21" s="667"/>
      <c r="MQM21" s="667"/>
      <c r="MQN21" s="667"/>
      <c r="MQO21" s="667"/>
      <c r="MQP21" s="667"/>
      <c r="MQQ21" s="667"/>
      <c r="MQR21" s="667"/>
      <c r="MQS21" s="667"/>
      <c r="MQT21" s="667"/>
      <c r="MQU21" s="667"/>
      <c r="MQV21" s="667"/>
      <c r="MQW21" s="667"/>
      <c r="MQX21" s="667"/>
      <c r="MQY21" s="667"/>
      <c r="MQZ21" s="667"/>
      <c r="MRA21" s="667"/>
      <c r="MRB21" s="667"/>
      <c r="MRC21" s="667"/>
      <c r="MRD21" s="667"/>
      <c r="MRE21" s="667"/>
      <c r="MRF21" s="667"/>
      <c r="MRG21" s="667"/>
      <c r="MRH21" s="667"/>
      <c r="MRI21" s="667"/>
      <c r="MRJ21" s="667"/>
      <c r="MRK21" s="667"/>
      <c r="MRL21" s="667"/>
      <c r="MRM21" s="667"/>
      <c r="MRN21" s="667"/>
      <c r="MRO21" s="667"/>
      <c r="MRP21" s="667"/>
      <c r="MRQ21" s="667"/>
      <c r="MRR21" s="667"/>
      <c r="MRS21" s="667"/>
      <c r="MRT21" s="667"/>
      <c r="MRU21" s="667"/>
      <c r="MRV21" s="667"/>
      <c r="MRW21" s="667"/>
      <c r="MRX21" s="667"/>
      <c r="MRY21" s="667"/>
      <c r="MRZ21" s="667"/>
      <c r="MSA21" s="667"/>
      <c r="MSB21" s="667"/>
      <c r="MSC21" s="667"/>
      <c r="MSD21" s="667"/>
      <c r="MSE21" s="667"/>
      <c r="MSF21" s="667"/>
      <c r="MSG21" s="667"/>
      <c r="MSH21" s="667"/>
      <c r="MSI21" s="667"/>
      <c r="MSJ21" s="667"/>
      <c r="MSK21" s="667"/>
      <c r="MSL21" s="667"/>
      <c r="MSM21" s="667"/>
      <c r="MSN21" s="667"/>
      <c r="MSO21" s="667"/>
      <c r="MSP21" s="667"/>
      <c r="MSQ21" s="667"/>
      <c r="MSR21" s="667"/>
      <c r="MSS21" s="667"/>
      <c r="MST21" s="667"/>
      <c r="MSU21" s="667"/>
      <c r="MSV21" s="667"/>
      <c r="MSW21" s="667"/>
      <c r="MSX21" s="667"/>
      <c r="MSY21" s="667"/>
      <c r="MSZ21" s="667"/>
      <c r="MTA21" s="667"/>
      <c r="MTB21" s="667"/>
      <c r="MTC21" s="667"/>
      <c r="MTD21" s="667"/>
      <c r="MTE21" s="667"/>
      <c r="MTF21" s="667"/>
      <c r="MTG21" s="667"/>
      <c r="MTH21" s="667"/>
      <c r="MTI21" s="667"/>
      <c r="MTJ21" s="667"/>
      <c r="MTK21" s="667"/>
      <c r="MTL21" s="667"/>
      <c r="MTM21" s="667"/>
      <c r="MTN21" s="667"/>
      <c r="MTO21" s="667"/>
      <c r="MTP21" s="667"/>
      <c r="MTQ21" s="667"/>
      <c r="MTR21" s="667"/>
      <c r="MTS21" s="667"/>
      <c r="MTT21" s="667"/>
      <c r="MTU21" s="667"/>
      <c r="MTV21" s="667"/>
      <c r="MTW21" s="667"/>
      <c r="MTX21" s="667"/>
      <c r="MTY21" s="667"/>
      <c r="MTZ21" s="667"/>
      <c r="MUA21" s="667"/>
      <c r="MUB21" s="667"/>
      <c r="MUC21" s="667"/>
      <c r="MUD21" s="667"/>
      <c r="MUE21" s="667"/>
      <c r="MUF21" s="667"/>
      <c r="MUG21" s="667"/>
      <c r="MUH21" s="667"/>
      <c r="MUI21" s="667"/>
      <c r="MUJ21" s="667"/>
      <c r="MUK21" s="667"/>
      <c r="MUL21" s="667"/>
      <c r="MUM21" s="667"/>
      <c r="MUN21" s="667"/>
      <c r="MUO21" s="667"/>
      <c r="MUP21" s="667"/>
      <c r="MUQ21" s="667"/>
      <c r="MUR21" s="667"/>
      <c r="MUS21" s="667"/>
      <c r="MUT21" s="667"/>
      <c r="MUU21" s="667"/>
      <c r="MUV21" s="667"/>
      <c r="MUW21" s="667"/>
      <c r="MUX21" s="667"/>
      <c r="MUY21" s="667"/>
      <c r="MUZ21" s="667"/>
      <c r="MVA21" s="667"/>
      <c r="MVB21" s="667"/>
      <c r="MVC21" s="667"/>
      <c r="MVD21" s="667"/>
      <c r="MVE21" s="667"/>
      <c r="MVF21" s="667"/>
      <c r="MVG21" s="667"/>
      <c r="MVH21" s="667"/>
      <c r="MVI21" s="667"/>
      <c r="MVJ21" s="667"/>
      <c r="MVK21" s="667"/>
      <c r="MVL21" s="667"/>
      <c r="MVM21" s="667"/>
      <c r="MVN21" s="667"/>
      <c r="MVO21" s="667"/>
      <c r="MVP21" s="667"/>
      <c r="MVQ21" s="667"/>
      <c r="MVR21" s="667"/>
      <c r="MVS21" s="667"/>
      <c r="MVT21" s="667"/>
      <c r="MVU21" s="667"/>
      <c r="MVV21" s="667"/>
      <c r="MVW21" s="667"/>
      <c r="MVX21" s="667"/>
      <c r="MVY21" s="667"/>
      <c r="MVZ21" s="667"/>
      <c r="MWA21" s="667"/>
      <c r="MWB21" s="667"/>
      <c r="MWC21" s="667"/>
      <c r="MWD21" s="667"/>
      <c r="MWE21" s="667"/>
      <c r="MWF21" s="667"/>
      <c r="MWG21" s="667"/>
      <c r="MWH21" s="667"/>
      <c r="MWI21" s="667"/>
      <c r="MWJ21" s="667"/>
      <c r="MWK21" s="667"/>
      <c r="MWL21" s="667"/>
      <c r="MWM21" s="667"/>
      <c r="MWN21" s="667"/>
      <c r="MWO21" s="667"/>
      <c r="MWP21" s="667"/>
      <c r="MWQ21" s="667"/>
      <c r="MWR21" s="667"/>
      <c r="MWS21" s="667"/>
      <c r="MWT21" s="667"/>
      <c r="MWU21" s="667"/>
      <c r="MWV21" s="667"/>
      <c r="MWW21" s="667"/>
      <c r="MWX21" s="667"/>
      <c r="MWY21" s="667"/>
      <c r="MWZ21" s="667"/>
      <c r="MXA21" s="667"/>
      <c r="MXB21" s="667"/>
      <c r="MXC21" s="667"/>
      <c r="MXD21" s="667"/>
      <c r="MXE21" s="667"/>
      <c r="MXF21" s="667"/>
      <c r="MXG21" s="667"/>
      <c r="MXH21" s="667"/>
      <c r="MXI21" s="667"/>
      <c r="MXJ21" s="667"/>
      <c r="MXK21" s="667"/>
      <c r="MXL21" s="667"/>
      <c r="MXM21" s="667"/>
      <c r="MXN21" s="667"/>
      <c r="MXO21" s="667"/>
      <c r="MXP21" s="667"/>
      <c r="MXQ21" s="667"/>
      <c r="MXR21" s="667"/>
      <c r="MXS21" s="667"/>
      <c r="MXT21" s="667"/>
      <c r="MXU21" s="667"/>
      <c r="MXV21" s="667"/>
      <c r="MXW21" s="667"/>
      <c r="MXX21" s="667"/>
      <c r="MXY21" s="667"/>
      <c r="MXZ21" s="667"/>
      <c r="MYA21" s="667"/>
      <c r="MYB21" s="667"/>
      <c r="MYC21" s="667"/>
      <c r="MYD21" s="667"/>
      <c r="MYE21" s="667"/>
      <c r="MYF21" s="667"/>
      <c r="MYG21" s="667"/>
      <c r="MYH21" s="667"/>
      <c r="MYI21" s="667"/>
      <c r="MYJ21" s="667"/>
      <c r="MYK21" s="667"/>
      <c r="MYL21" s="667"/>
      <c r="MYM21" s="667"/>
      <c r="MYN21" s="667"/>
      <c r="MYO21" s="667"/>
      <c r="MYP21" s="667"/>
      <c r="MYQ21" s="667"/>
      <c r="MYR21" s="667"/>
      <c r="MYS21" s="667"/>
      <c r="MYT21" s="667"/>
      <c r="MYU21" s="667"/>
      <c r="MYV21" s="667"/>
      <c r="MYW21" s="667"/>
      <c r="MYX21" s="667"/>
      <c r="MYY21" s="667"/>
      <c r="MYZ21" s="667"/>
      <c r="MZA21" s="667"/>
      <c r="MZB21" s="667"/>
      <c r="MZC21" s="667"/>
      <c r="MZD21" s="667"/>
      <c r="MZE21" s="667"/>
      <c r="MZF21" s="667"/>
      <c r="MZG21" s="667"/>
      <c r="MZH21" s="667"/>
      <c r="MZI21" s="667"/>
      <c r="MZJ21" s="667"/>
      <c r="MZK21" s="667"/>
      <c r="MZL21" s="667"/>
      <c r="MZM21" s="667"/>
      <c r="MZN21" s="667"/>
      <c r="MZO21" s="667"/>
      <c r="MZP21" s="667"/>
      <c r="MZQ21" s="667"/>
      <c r="MZR21" s="667"/>
      <c r="MZS21" s="667"/>
      <c r="MZT21" s="667"/>
      <c r="MZU21" s="667"/>
      <c r="MZV21" s="667"/>
      <c r="MZW21" s="667"/>
      <c r="MZX21" s="667"/>
      <c r="MZY21" s="667"/>
      <c r="MZZ21" s="667"/>
      <c r="NAA21" s="667"/>
      <c r="NAB21" s="667"/>
      <c r="NAC21" s="667"/>
      <c r="NAD21" s="667"/>
      <c r="NAE21" s="667"/>
      <c r="NAF21" s="667"/>
      <c r="NAG21" s="667"/>
      <c r="NAH21" s="667"/>
      <c r="NAI21" s="667"/>
      <c r="NAJ21" s="667"/>
      <c r="NAK21" s="667"/>
      <c r="NAL21" s="667"/>
      <c r="NAM21" s="667"/>
      <c r="NAN21" s="667"/>
      <c r="NAO21" s="667"/>
      <c r="NAP21" s="667"/>
      <c r="NAQ21" s="667"/>
      <c r="NAR21" s="667"/>
      <c r="NAS21" s="667"/>
      <c r="NAT21" s="667"/>
      <c r="NAU21" s="667"/>
      <c r="NAV21" s="667"/>
      <c r="NAW21" s="667"/>
      <c r="NAX21" s="667"/>
      <c r="NAY21" s="667"/>
      <c r="NAZ21" s="667"/>
      <c r="NBA21" s="667"/>
      <c r="NBB21" s="667"/>
      <c r="NBC21" s="667"/>
      <c r="NBD21" s="667"/>
      <c r="NBE21" s="667"/>
      <c r="NBF21" s="667"/>
      <c r="NBG21" s="667"/>
      <c r="NBH21" s="667"/>
      <c r="NBI21" s="667"/>
      <c r="NBJ21" s="667"/>
      <c r="NBK21" s="667"/>
      <c r="NBL21" s="667"/>
      <c r="NBM21" s="667"/>
      <c r="NBN21" s="667"/>
      <c r="NBO21" s="667"/>
      <c r="NBP21" s="667"/>
      <c r="NBQ21" s="667"/>
      <c r="NBR21" s="667"/>
      <c r="NBS21" s="667"/>
      <c r="NBT21" s="667"/>
      <c r="NBU21" s="667"/>
      <c r="NBV21" s="667"/>
      <c r="NBW21" s="667"/>
      <c r="NBX21" s="667"/>
      <c r="NBY21" s="667"/>
      <c r="NBZ21" s="667"/>
      <c r="NCA21" s="667"/>
      <c r="NCB21" s="667"/>
      <c r="NCC21" s="667"/>
      <c r="NCD21" s="667"/>
      <c r="NCE21" s="667"/>
      <c r="NCF21" s="667"/>
      <c r="NCG21" s="667"/>
      <c r="NCH21" s="667"/>
      <c r="NCI21" s="667"/>
      <c r="NCJ21" s="667"/>
      <c r="NCK21" s="667"/>
      <c r="NCL21" s="667"/>
      <c r="NCM21" s="667"/>
      <c r="NCN21" s="667"/>
      <c r="NCO21" s="667"/>
      <c r="NCP21" s="667"/>
      <c r="NCQ21" s="667"/>
      <c r="NCR21" s="667"/>
      <c r="NCS21" s="667"/>
      <c r="NCT21" s="667"/>
      <c r="NCU21" s="667"/>
      <c r="NCV21" s="667"/>
      <c r="NCW21" s="667"/>
      <c r="NCX21" s="667"/>
      <c r="NCY21" s="667"/>
      <c r="NCZ21" s="667"/>
      <c r="NDA21" s="667"/>
      <c r="NDB21" s="667"/>
      <c r="NDC21" s="667"/>
      <c r="NDD21" s="667"/>
      <c r="NDE21" s="667"/>
      <c r="NDF21" s="667"/>
      <c r="NDG21" s="667"/>
      <c r="NDH21" s="667"/>
      <c r="NDI21" s="667"/>
      <c r="NDJ21" s="667"/>
      <c r="NDK21" s="667"/>
      <c r="NDL21" s="667"/>
      <c r="NDM21" s="667"/>
      <c r="NDN21" s="667"/>
      <c r="NDO21" s="667"/>
      <c r="NDP21" s="667"/>
      <c r="NDQ21" s="667"/>
      <c r="NDR21" s="667"/>
      <c r="NDS21" s="667"/>
      <c r="NDT21" s="667"/>
      <c r="NDU21" s="667"/>
      <c r="NDV21" s="667"/>
      <c r="NDW21" s="667"/>
      <c r="NDX21" s="667"/>
      <c r="NDY21" s="667"/>
      <c r="NDZ21" s="667"/>
      <c r="NEA21" s="667"/>
      <c r="NEB21" s="667"/>
      <c r="NEC21" s="667"/>
      <c r="NED21" s="667"/>
      <c r="NEE21" s="667"/>
      <c r="NEF21" s="667"/>
      <c r="NEG21" s="667"/>
      <c r="NEH21" s="667"/>
      <c r="NEI21" s="667"/>
      <c r="NEJ21" s="667"/>
      <c r="NEK21" s="667"/>
      <c r="NEL21" s="667"/>
      <c r="NEM21" s="667"/>
      <c r="NEN21" s="667"/>
      <c r="NEO21" s="667"/>
      <c r="NEP21" s="667"/>
      <c r="NEQ21" s="667"/>
      <c r="NER21" s="667"/>
      <c r="NES21" s="667"/>
      <c r="NET21" s="667"/>
      <c r="NEU21" s="667"/>
      <c r="NEV21" s="667"/>
      <c r="NEW21" s="667"/>
      <c r="NEX21" s="667"/>
      <c r="NEY21" s="667"/>
      <c r="NEZ21" s="667"/>
      <c r="NFA21" s="667"/>
      <c r="NFB21" s="667"/>
      <c r="NFC21" s="667"/>
      <c r="NFD21" s="667"/>
      <c r="NFE21" s="667"/>
      <c r="NFF21" s="667"/>
      <c r="NFG21" s="667"/>
      <c r="NFH21" s="667"/>
      <c r="NFI21" s="667"/>
      <c r="NFJ21" s="667"/>
      <c r="NFK21" s="667"/>
      <c r="NFL21" s="667"/>
      <c r="NFM21" s="667"/>
      <c r="NFN21" s="667"/>
      <c r="NFO21" s="667"/>
      <c r="NFP21" s="667"/>
      <c r="NFQ21" s="667"/>
      <c r="NFR21" s="667"/>
      <c r="NFS21" s="667"/>
      <c r="NFT21" s="667"/>
      <c r="NFU21" s="667"/>
      <c r="NFV21" s="667"/>
      <c r="NFW21" s="667"/>
      <c r="NFX21" s="667"/>
      <c r="NFY21" s="667"/>
      <c r="NFZ21" s="667"/>
      <c r="NGA21" s="667"/>
      <c r="NGB21" s="667"/>
      <c r="NGC21" s="667"/>
      <c r="NGD21" s="667"/>
      <c r="NGE21" s="667"/>
      <c r="NGF21" s="667"/>
      <c r="NGG21" s="667"/>
      <c r="NGH21" s="667"/>
      <c r="NGI21" s="667"/>
      <c r="NGJ21" s="667"/>
      <c r="NGK21" s="667"/>
      <c r="NGL21" s="667"/>
      <c r="NGM21" s="667"/>
      <c r="NGN21" s="667"/>
      <c r="NGO21" s="667"/>
      <c r="NGP21" s="667"/>
      <c r="NGQ21" s="667"/>
      <c r="NGR21" s="667"/>
      <c r="NGS21" s="667"/>
      <c r="NGT21" s="667"/>
      <c r="NGU21" s="667"/>
      <c r="NGV21" s="667"/>
      <c r="NGW21" s="667"/>
      <c r="NGX21" s="667"/>
      <c r="NGY21" s="667"/>
      <c r="NGZ21" s="667"/>
      <c r="NHA21" s="667"/>
      <c r="NHB21" s="667"/>
      <c r="NHC21" s="667"/>
      <c r="NHD21" s="667"/>
      <c r="NHE21" s="667"/>
      <c r="NHF21" s="667"/>
      <c r="NHG21" s="667"/>
      <c r="NHH21" s="667"/>
      <c r="NHI21" s="667"/>
      <c r="NHJ21" s="667"/>
      <c r="NHK21" s="667"/>
      <c r="NHL21" s="667"/>
      <c r="NHM21" s="667"/>
      <c r="NHN21" s="667"/>
      <c r="NHO21" s="667"/>
      <c r="NHP21" s="667"/>
      <c r="NHQ21" s="667"/>
      <c r="NHR21" s="667"/>
      <c r="NHS21" s="667"/>
      <c r="NHT21" s="667"/>
      <c r="NHU21" s="667"/>
      <c r="NHV21" s="667"/>
      <c r="NHW21" s="667"/>
      <c r="NHX21" s="667"/>
      <c r="NHY21" s="667"/>
      <c r="NHZ21" s="667"/>
      <c r="NIA21" s="667"/>
      <c r="NIB21" s="667"/>
      <c r="NIC21" s="667"/>
      <c r="NID21" s="667"/>
      <c r="NIE21" s="667"/>
      <c r="NIF21" s="667"/>
      <c r="NIG21" s="667"/>
      <c r="NIH21" s="667"/>
      <c r="NII21" s="667"/>
      <c r="NIJ21" s="667"/>
      <c r="NIK21" s="667"/>
      <c r="NIL21" s="667"/>
      <c r="NIM21" s="667"/>
      <c r="NIN21" s="667"/>
      <c r="NIO21" s="667"/>
      <c r="NIP21" s="667"/>
      <c r="NIQ21" s="667"/>
      <c r="NIR21" s="667"/>
      <c r="NIS21" s="667"/>
      <c r="NIT21" s="667"/>
      <c r="NIU21" s="667"/>
      <c r="NIV21" s="667"/>
      <c r="NIW21" s="667"/>
      <c r="NIX21" s="667"/>
      <c r="NIY21" s="667"/>
      <c r="NIZ21" s="667"/>
      <c r="NJA21" s="667"/>
      <c r="NJB21" s="667"/>
      <c r="NJC21" s="667"/>
      <c r="NJD21" s="667"/>
      <c r="NJE21" s="667"/>
      <c r="NJF21" s="667"/>
      <c r="NJG21" s="667"/>
      <c r="NJH21" s="667"/>
      <c r="NJI21" s="667"/>
      <c r="NJJ21" s="667"/>
      <c r="NJK21" s="667"/>
      <c r="NJL21" s="667"/>
      <c r="NJM21" s="667"/>
      <c r="NJN21" s="667"/>
      <c r="NJO21" s="667"/>
      <c r="NJP21" s="667"/>
      <c r="NJQ21" s="667"/>
      <c r="NJR21" s="667"/>
      <c r="NJS21" s="667"/>
      <c r="NJT21" s="667"/>
      <c r="NJU21" s="667"/>
      <c r="NJV21" s="667"/>
      <c r="NJW21" s="667"/>
      <c r="NJX21" s="667"/>
      <c r="NJY21" s="667"/>
      <c r="NJZ21" s="667"/>
      <c r="NKA21" s="667"/>
      <c r="NKB21" s="667"/>
      <c r="NKC21" s="667"/>
      <c r="NKD21" s="667"/>
      <c r="NKE21" s="667"/>
      <c r="NKF21" s="667"/>
      <c r="NKG21" s="667"/>
      <c r="NKH21" s="667"/>
      <c r="NKI21" s="667"/>
      <c r="NKJ21" s="667"/>
      <c r="NKK21" s="667"/>
      <c r="NKL21" s="667"/>
      <c r="NKM21" s="667"/>
      <c r="NKN21" s="667"/>
      <c r="NKO21" s="667"/>
      <c r="NKP21" s="667"/>
      <c r="NKQ21" s="667"/>
      <c r="NKR21" s="667"/>
      <c r="NKS21" s="667"/>
      <c r="NKT21" s="667"/>
      <c r="NKU21" s="667"/>
      <c r="NKV21" s="667"/>
      <c r="NKW21" s="667"/>
      <c r="NKX21" s="667"/>
      <c r="NKY21" s="667"/>
      <c r="NKZ21" s="667"/>
      <c r="NLA21" s="667"/>
      <c r="NLB21" s="667"/>
      <c r="NLC21" s="667"/>
      <c r="NLD21" s="667"/>
      <c r="NLE21" s="667"/>
      <c r="NLF21" s="667"/>
      <c r="NLG21" s="667"/>
      <c r="NLH21" s="667"/>
      <c r="NLI21" s="667"/>
      <c r="NLJ21" s="667"/>
      <c r="NLK21" s="667"/>
      <c r="NLL21" s="667"/>
      <c r="NLM21" s="667"/>
      <c r="NLN21" s="667"/>
      <c r="NLO21" s="667"/>
      <c r="NLP21" s="667"/>
      <c r="NLQ21" s="667"/>
      <c r="NLR21" s="667"/>
      <c r="NLS21" s="667"/>
      <c r="NLT21" s="667"/>
      <c r="NLU21" s="667"/>
      <c r="NLV21" s="667"/>
      <c r="NLW21" s="667"/>
      <c r="NLX21" s="667"/>
      <c r="NLY21" s="667"/>
      <c r="NLZ21" s="667"/>
      <c r="NMA21" s="667"/>
      <c r="NMB21" s="667"/>
      <c r="NMC21" s="667"/>
      <c r="NMD21" s="667"/>
      <c r="NME21" s="667"/>
      <c r="NMF21" s="667"/>
      <c r="NMG21" s="667"/>
      <c r="NMH21" s="667"/>
      <c r="NMI21" s="667"/>
      <c r="NMJ21" s="667"/>
      <c r="NMK21" s="667"/>
      <c r="NML21" s="667"/>
      <c r="NMM21" s="667"/>
      <c r="NMN21" s="667"/>
      <c r="NMO21" s="667"/>
      <c r="NMP21" s="667"/>
      <c r="NMQ21" s="667"/>
      <c r="NMR21" s="667"/>
      <c r="NMS21" s="667"/>
      <c r="NMT21" s="667"/>
      <c r="NMU21" s="667"/>
      <c r="NMV21" s="667"/>
      <c r="NMW21" s="667"/>
      <c r="NMX21" s="667"/>
      <c r="NMY21" s="667"/>
      <c r="NMZ21" s="667"/>
      <c r="NNA21" s="667"/>
      <c r="NNB21" s="667"/>
      <c r="NNC21" s="667"/>
      <c r="NND21" s="667"/>
      <c r="NNE21" s="667"/>
      <c r="NNF21" s="667"/>
      <c r="NNG21" s="667"/>
      <c r="NNH21" s="667"/>
      <c r="NNI21" s="667"/>
      <c r="NNJ21" s="667"/>
      <c r="NNK21" s="667"/>
      <c r="NNL21" s="667"/>
      <c r="NNM21" s="667"/>
      <c r="NNN21" s="667"/>
      <c r="NNO21" s="667"/>
      <c r="NNP21" s="667"/>
      <c r="NNQ21" s="667"/>
      <c r="NNR21" s="667"/>
      <c r="NNS21" s="667"/>
      <c r="NNT21" s="667"/>
      <c r="NNU21" s="667"/>
      <c r="NNV21" s="667"/>
      <c r="NNW21" s="667"/>
      <c r="NNX21" s="667"/>
      <c r="NNY21" s="667"/>
      <c r="NNZ21" s="667"/>
      <c r="NOA21" s="667"/>
      <c r="NOB21" s="667"/>
      <c r="NOC21" s="667"/>
      <c r="NOD21" s="667"/>
      <c r="NOE21" s="667"/>
      <c r="NOF21" s="667"/>
      <c r="NOG21" s="667"/>
      <c r="NOH21" s="667"/>
      <c r="NOI21" s="667"/>
      <c r="NOJ21" s="667"/>
      <c r="NOK21" s="667"/>
      <c r="NOL21" s="667"/>
      <c r="NOM21" s="667"/>
      <c r="NON21" s="667"/>
      <c r="NOO21" s="667"/>
      <c r="NOP21" s="667"/>
      <c r="NOQ21" s="667"/>
      <c r="NOR21" s="667"/>
      <c r="NOS21" s="667"/>
      <c r="NOT21" s="667"/>
      <c r="NOU21" s="667"/>
      <c r="NOV21" s="667"/>
      <c r="NOW21" s="667"/>
      <c r="NOX21" s="667"/>
      <c r="NOY21" s="667"/>
      <c r="NOZ21" s="667"/>
      <c r="NPA21" s="667"/>
      <c r="NPB21" s="667"/>
      <c r="NPC21" s="667"/>
      <c r="NPD21" s="667"/>
      <c r="NPE21" s="667"/>
      <c r="NPF21" s="667"/>
      <c r="NPG21" s="667"/>
      <c r="NPH21" s="667"/>
      <c r="NPI21" s="667"/>
      <c r="NPJ21" s="667"/>
      <c r="NPK21" s="667"/>
      <c r="NPL21" s="667"/>
      <c r="NPM21" s="667"/>
      <c r="NPN21" s="667"/>
      <c r="NPO21" s="667"/>
      <c r="NPP21" s="667"/>
      <c r="NPQ21" s="667"/>
      <c r="NPR21" s="667"/>
      <c r="NPS21" s="667"/>
      <c r="NPT21" s="667"/>
      <c r="NPU21" s="667"/>
      <c r="NPV21" s="667"/>
      <c r="NPW21" s="667"/>
      <c r="NPX21" s="667"/>
      <c r="NPY21" s="667"/>
      <c r="NPZ21" s="667"/>
      <c r="NQA21" s="667"/>
      <c r="NQB21" s="667"/>
      <c r="NQC21" s="667"/>
      <c r="NQD21" s="667"/>
      <c r="NQE21" s="667"/>
      <c r="NQF21" s="667"/>
      <c r="NQG21" s="667"/>
      <c r="NQH21" s="667"/>
      <c r="NQI21" s="667"/>
      <c r="NQJ21" s="667"/>
      <c r="NQK21" s="667"/>
      <c r="NQL21" s="667"/>
      <c r="NQM21" s="667"/>
      <c r="NQN21" s="667"/>
      <c r="NQO21" s="667"/>
      <c r="NQP21" s="667"/>
      <c r="NQQ21" s="667"/>
      <c r="NQR21" s="667"/>
      <c r="NQS21" s="667"/>
      <c r="NQT21" s="667"/>
      <c r="NQU21" s="667"/>
      <c r="NQV21" s="667"/>
      <c r="NQW21" s="667"/>
      <c r="NQX21" s="667"/>
      <c r="NQY21" s="667"/>
      <c r="NQZ21" s="667"/>
      <c r="NRA21" s="667"/>
      <c r="NRB21" s="667"/>
      <c r="NRC21" s="667"/>
      <c r="NRD21" s="667"/>
      <c r="NRE21" s="667"/>
      <c r="NRF21" s="667"/>
      <c r="NRG21" s="667"/>
      <c r="NRH21" s="667"/>
      <c r="NRI21" s="667"/>
      <c r="NRJ21" s="667"/>
      <c r="NRK21" s="667"/>
      <c r="NRL21" s="667"/>
      <c r="NRM21" s="667"/>
      <c r="NRN21" s="667"/>
      <c r="NRO21" s="667"/>
      <c r="NRP21" s="667"/>
      <c r="NRQ21" s="667"/>
      <c r="NRR21" s="667"/>
      <c r="NRS21" s="667"/>
      <c r="NRT21" s="667"/>
      <c r="NRU21" s="667"/>
      <c r="NRV21" s="667"/>
      <c r="NRW21" s="667"/>
      <c r="NRX21" s="667"/>
      <c r="NRY21" s="667"/>
      <c r="NRZ21" s="667"/>
      <c r="NSA21" s="667"/>
      <c r="NSB21" s="667"/>
      <c r="NSC21" s="667"/>
      <c r="NSD21" s="667"/>
      <c r="NSE21" s="667"/>
      <c r="NSF21" s="667"/>
      <c r="NSG21" s="667"/>
      <c r="NSH21" s="667"/>
      <c r="NSI21" s="667"/>
      <c r="NSJ21" s="667"/>
      <c r="NSK21" s="667"/>
      <c r="NSL21" s="667"/>
      <c r="NSM21" s="667"/>
      <c r="NSN21" s="667"/>
      <c r="NSO21" s="667"/>
      <c r="NSP21" s="667"/>
      <c r="NSQ21" s="667"/>
      <c r="NSR21" s="667"/>
      <c r="NSS21" s="667"/>
      <c r="NST21" s="667"/>
      <c r="NSU21" s="667"/>
      <c r="NSV21" s="667"/>
      <c r="NSW21" s="667"/>
      <c r="NSX21" s="667"/>
      <c r="NSY21" s="667"/>
      <c r="NSZ21" s="667"/>
      <c r="NTA21" s="667"/>
      <c r="NTB21" s="667"/>
      <c r="NTC21" s="667"/>
      <c r="NTD21" s="667"/>
      <c r="NTE21" s="667"/>
      <c r="NTF21" s="667"/>
      <c r="NTG21" s="667"/>
      <c r="NTH21" s="667"/>
      <c r="NTI21" s="667"/>
      <c r="NTJ21" s="667"/>
      <c r="NTK21" s="667"/>
      <c r="NTL21" s="667"/>
      <c r="NTM21" s="667"/>
      <c r="NTN21" s="667"/>
      <c r="NTO21" s="667"/>
      <c r="NTP21" s="667"/>
      <c r="NTQ21" s="667"/>
      <c r="NTR21" s="667"/>
      <c r="NTS21" s="667"/>
      <c r="NTT21" s="667"/>
      <c r="NTU21" s="667"/>
      <c r="NTV21" s="667"/>
      <c r="NTW21" s="667"/>
      <c r="NTX21" s="667"/>
      <c r="NTY21" s="667"/>
      <c r="NTZ21" s="667"/>
      <c r="NUA21" s="667"/>
      <c r="NUB21" s="667"/>
      <c r="NUC21" s="667"/>
      <c r="NUD21" s="667"/>
      <c r="NUE21" s="667"/>
      <c r="NUF21" s="667"/>
      <c r="NUG21" s="667"/>
      <c r="NUH21" s="667"/>
      <c r="NUI21" s="667"/>
      <c r="NUJ21" s="667"/>
      <c r="NUK21" s="667"/>
      <c r="NUL21" s="667"/>
      <c r="NUM21" s="667"/>
      <c r="NUN21" s="667"/>
      <c r="NUO21" s="667"/>
      <c r="NUP21" s="667"/>
      <c r="NUQ21" s="667"/>
      <c r="NUR21" s="667"/>
      <c r="NUS21" s="667"/>
      <c r="NUT21" s="667"/>
      <c r="NUU21" s="667"/>
      <c r="NUV21" s="667"/>
      <c r="NUW21" s="667"/>
      <c r="NUX21" s="667"/>
      <c r="NUY21" s="667"/>
      <c r="NUZ21" s="667"/>
      <c r="NVA21" s="667"/>
      <c r="NVB21" s="667"/>
      <c r="NVC21" s="667"/>
      <c r="NVD21" s="667"/>
      <c r="NVE21" s="667"/>
      <c r="NVF21" s="667"/>
      <c r="NVG21" s="667"/>
      <c r="NVH21" s="667"/>
      <c r="NVI21" s="667"/>
      <c r="NVJ21" s="667"/>
      <c r="NVK21" s="667"/>
      <c r="NVL21" s="667"/>
      <c r="NVM21" s="667"/>
      <c r="NVN21" s="667"/>
      <c r="NVO21" s="667"/>
      <c r="NVP21" s="667"/>
      <c r="NVQ21" s="667"/>
      <c r="NVR21" s="667"/>
      <c r="NVS21" s="667"/>
      <c r="NVT21" s="667"/>
      <c r="NVU21" s="667"/>
      <c r="NVV21" s="667"/>
      <c r="NVW21" s="667"/>
      <c r="NVX21" s="667"/>
      <c r="NVY21" s="667"/>
      <c r="NVZ21" s="667"/>
      <c r="NWA21" s="667"/>
      <c r="NWB21" s="667"/>
      <c r="NWC21" s="667"/>
      <c r="NWD21" s="667"/>
      <c r="NWE21" s="667"/>
      <c r="NWF21" s="667"/>
      <c r="NWG21" s="667"/>
      <c r="NWH21" s="667"/>
      <c r="NWI21" s="667"/>
      <c r="NWJ21" s="667"/>
      <c r="NWK21" s="667"/>
      <c r="NWL21" s="667"/>
      <c r="NWM21" s="667"/>
      <c r="NWN21" s="667"/>
      <c r="NWO21" s="667"/>
      <c r="NWP21" s="667"/>
      <c r="NWQ21" s="667"/>
      <c r="NWR21" s="667"/>
      <c r="NWS21" s="667"/>
      <c r="NWT21" s="667"/>
      <c r="NWU21" s="667"/>
      <c r="NWV21" s="667"/>
      <c r="NWW21" s="667"/>
      <c r="NWX21" s="667"/>
      <c r="NWY21" s="667"/>
      <c r="NWZ21" s="667"/>
      <c r="NXA21" s="667"/>
      <c r="NXB21" s="667"/>
      <c r="NXC21" s="667"/>
      <c r="NXD21" s="667"/>
      <c r="NXE21" s="667"/>
      <c r="NXF21" s="667"/>
      <c r="NXG21" s="667"/>
      <c r="NXH21" s="667"/>
      <c r="NXI21" s="667"/>
      <c r="NXJ21" s="667"/>
      <c r="NXK21" s="667"/>
      <c r="NXL21" s="667"/>
      <c r="NXM21" s="667"/>
      <c r="NXN21" s="667"/>
      <c r="NXO21" s="667"/>
      <c r="NXP21" s="667"/>
      <c r="NXQ21" s="667"/>
      <c r="NXR21" s="667"/>
      <c r="NXS21" s="667"/>
      <c r="NXT21" s="667"/>
      <c r="NXU21" s="667"/>
      <c r="NXV21" s="667"/>
      <c r="NXW21" s="667"/>
      <c r="NXX21" s="667"/>
      <c r="NXY21" s="667"/>
      <c r="NXZ21" s="667"/>
      <c r="NYA21" s="667"/>
      <c r="NYB21" s="667"/>
      <c r="NYC21" s="667"/>
      <c r="NYD21" s="667"/>
      <c r="NYE21" s="667"/>
      <c r="NYF21" s="667"/>
      <c r="NYG21" s="667"/>
      <c r="NYH21" s="667"/>
      <c r="NYI21" s="667"/>
      <c r="NYJ21" s="667"/>
      <c r="NYK21" s="667"/>
      <c r="NYL21" s="667"/>
      <c r="NYM21" s="667"/>
      <c r="NYN21" s="667"/>
      <c r="NYO21" s="667"/>
      <c r="NYP21" s="667"/>
      <c r="NYQ21" s="667"/>
      <c r="NYR21" s="667"/>
      <c r="NYS21" s="667"/>
      <c r="NYT21" s="667"/>
      <c r="NYU21" s="667"/>
      <c r="NYV21" s="667"/>
      <c r="NYW21" s="667"/>
      <c r="NYX21" s="667"/>
      <c r="NYY21" s="667"/>
      <c r="NYZ21" s="667"/>
      <c r="NZA21" s="667"/>
      <c r="NZB21" s="667"/>
      <c r="NZC21" s="667"/>
      <c r="NZD21" s="667"/>
      <c r="NZE21" s="667"/>
      <c r="NZF21" s="667"/>
      <c r="NZG21" s="667"/>
      <c r="NZH21" s="667"/>
      <c r="NZI21" s="667"/>
      <c r="NZJ21" s="667"/>
      <c r="NZK21" s="667"/>
      <c r="NZL21" s="667"/>
      <c r="NZM21" s="667"/>
      <c r="NZN21" s="667"/>
      <c r="NZO21" s="667"/>
      <c r="NZP21" s="667"/>
      <c r="NZQ21" s="667"/>
      <c r="NZR21" s="667"/>
      <c r="NZS21" s="667"/>
      <c r="NZT21" s="667"/>
      <c r="NZU21" s="667"/>
      <c r="NZV21" s="667"/>
      <c r="NZW21" s="667"/>
      <c r="NZX21" s="667"/>
      <c r="NZY21" s="667"/>
      <c r="NZZ21" s="667"/>
      <c r="OAA21" s="667"/>
      <c r="OAB21" s="667"/>
      <c r="OAC21" s="667"/>
      <c r="OAD21" s="667"/>
      <c r="OAE21" s="667"/>
      <c r="OAF21" s="667"/>
      <c r="OAG21" s="667"/>
      <c r="OAH21" s="667"/>
      <c r="OAI21" s="667"/>
      <c r="OAJ21" s="667"/>
      <c r="OAK21" s="667"/>
      <c r="OAL21" s="667"/>
      <c r="OAM21" s="667"/>
      <c r="OAN21" s="667"/>
      <c r="OAO21" s="667"/>
      <c r="OAP21" s="667"/>
      <c r="OAQ21" s="667"/>
      <c r="OAR21" s="667"/>
      <c r="OAS21" s="667"/>
      <c r="OAT21" s="667"/>
      <c r="OAU21" s="667"/>
      <c r="OAV21" s="667"/>
      <c r="OAW21" s="667"/>
      <c r="OAX21" s="667"/>
      <c r="OAY21" s="667"/>
      <c r="OAZ21" s="667"/>
      <c r="OBA21" s="667"/>
      <c r="OBB21" s="667"/>
      <c r="OBC21" s="667"/>
      <c r="OBD21" s="667"/>
      <c r="OBE21" s="667"/>
      <c r="OBF21" s="667"/>
      <c r="OBG21" s="667"/>
      <c r="OBH21" s="667"/>
      <c r="OBI21" s="667"/>
      <c r="OBJ21" s="667"/>
      <c r="OBK21" s="667"/>
      <c r="OBL21" s="667"/>
      <c r="OBM21" s="667"/>
      <c r="OBN21" s="667"/>
      <c r="OBO21" s="667"/>
      <c r="OBP21" s="667"/>
      <c r="OBQ21" s="667"/>
      <c r="OBR21" s="667"/>
      <c r="OBS21" s="667"/>
      <c r="OBT21" s="667"/>
      <c r="OBU21" s="667"/>
      <c r="OBV21" s="667"/>
      <c r="OBW21" s="667"/>
      <c r="OBX21" s="667"/>
      <c r="OBY21" s="667"/>
      <c r="OBZ21" s="667"/>
      <c r="OCA21" s="667"/>
      <c r="OCB21" s="667"/>
      <c r="OCC21" s="667"/>
      <c r="OCD21" s="667"/>
      <c r="OCE21" s="667"/>
      <c r="OCF21" s="667"/>
      <c r="OCG21" s="667"/>
      <c r="OCH21" s="667"/>
      <c r="OCI21" s="667"/>
      <c r="OCJ21" s="667"/>
      <c r="OCK21" s="667"/>
      <c r="OCL21" s="667"/>
      <c r="OCM21" s="667"/>
      <c r="OCN21" s="667"/>
      <c r="OCO21" s="667"/>
      <c r="OCP21" s="667"/>
      <c r="OCQ21" s="667"/>
      <c r="OCR21" s="667"/>
      <c r="OCS21" s="667"/>
      <c r="OCT21" s="667"/>
      <c r="OCU21" s="667"/>
      <c r="OCV21" s="667"/>
      <c r="OCW21" s="667"/>
      <c r="OCX21" s="667"/>
      <c r="OCY21" s="667"/>
      <c r="OCZ21" s="667"/>
      <c r="ODA21" s="667"/>
      <c r="ODB21" s="667"/>
      <c r="ODC21" s="667"/>
      <c r="ODD21" s="667"/>
      <c r="ODE21" s="667"/>
      <c r="ODF21" s="667"/>
      <c r="ODG21" s="667"/>
      <c r="ODH21" s="667"/>
      <c r="ODI21" s="667"/>
      <c r="ODJ21" s="667"/>
      <c r="ODK21" s="667"/>
      <c r="ODL21" s="667"/>
      <c r="ODM21" s="667"/>
      <c r="ODN21" s="667"/>
      <c r="ODO21" s="667"/>
      <c r="ODP21" s="667"/>
      <c r="ODQ21" s="667"/>
      <c r="ODR21" s="667"/>
      <c r="ODS21" s="667"/>
      <c r="ODT21" s="667"/>
      <c r="ODU21" s="667"/>
      <c r="ODV21" s="667"/>
      <c r="ODW21" s="667"/>
      <c r="ODX21" s="667"/>
      <c r="ODY21" s="667"/>
      <c r="ODZ21" s="667"/>
      <c r="OEA21" s="667"/>
      <c r="OEB21" s="667"/>
      <c r="OEC21" s="667"/>
      <c r="OED21" s="667"/>
      <c r="OEE21" s="667"/>
      <c r="OEF21" s="667"/>
      <c r="OEG21" s="667"/>
      <c r="OEH21" s="667"/>
      <c r="OEI21" s="667"/>
      <c r="OEJ21" s="667"/>
      <c r="OEK21" s="667"/>
      <c r="OEL21" s="667"/>
      <c r="OEM21" s="667"/>
      <c r="OEN21" s="667"/>
      <c r="OEO21" s="667"/>
      <c r="OEP21" s="667"/>
      <c r="OEQ21" s="667"/>
      <c r="OER21" s="667"/>
      <c r="OES21" s="667"/>
      <c r="OET21" s="667"/>
      <c r="OEU21" s="667"/>
      <c r="OEV21" s="667"/>
      <c r="OEW21" s="667"/>
      <c r="OEX21" s="667"/>
      <c r="OEY21" s="667"/>
      <c r="OEZ21" s="667"/>
      <c r="OFA21" s="667"/>
      <c r="OFB21" s="667"/>
      <c r="OFC21" s="667"/>
      <c r="OFD21" s="667"/>
      <c r="OFE21" s="667"/>
      <c r="OFF21" s="667"/>
      <c r="OFG21" s="667"/>
      <c r="OFH21" s="667"/>
      <c r="OFI21" s="667"/>
      <c r="OFJ21" s="667"/>
      <c r="OFK21" s="667"/>
      <c r="OFL21" s="667"/>
      <c r="OFM21" s="667"/>
      <c r="OFN21" s="667"/>
      <c r="OFO21" s="667"/>
      <c r="OFP21" s="667"/>
      <c r="OFQ21" s="667"/>
      <c r="OFR21" s="667"/>
      <c r="OFS21" s="667"/>
      <c r="OFT21" s="667"/>
      <c r="OFU21" s="667"/>
      <c r="OFV21" s="667"/>
      <c r="OFW21" s="667"/>
      <c r="OFX21" s="667"/>
      <c r="OFY21" s="667"/>
      <c r="OFZ21" s="667"/>
      <c r="OGA21" s="667"/>
      <c r="OGB21" s="667"/>
      <c r="OGC21" s="667"/>
      <c r="OGD21" s="667"/>
      <c r="OGE21" s="667"/>
      <c r="OGF21" s="667"/>
      <c r="OGG21" s="667"/>
      <c r="OGH21" s="667"/>
      <c r="OGI21" s="667"/>
      <c r="OGJ21" s="667"/>
      <c r="OGK21" s="667"/>
      <c r="OGL21" s="667"/>
      <c r="OGM21" s="667"/>
      <c r="OGN21" s="667"/>
      <c r="OGO21" s="667"/>
      <c r="OGP21" s="667"/>
      <c r="OGQ21" s="667"/>
      <c r="OGR21" s="667"/>
      <c r="OGS21" s="667"/>
      <c r="OGT21" s="667"/>
      <c r="OGU21" s="667"/>
      <c r="OGV21" s="667"/>
      <c r="OGW21" s="667"/>
      <c r="OGX21" s="667"/>
      <c r="OGY21" s="667"/>
      <c r="OGZ21" s="667"/>
      <c r="OHA21" s="667"/>
      <c r="OHB21" s="667"/>
      <c r="OHC21" s="667"/>
      <c r="OHD21" s="667"/>
      <c r="OHE21" s="667"/>
      <c r="OHF21" s="667"/>
      <c r="OHG21" s="667"/>
      <c r="OHH21" s="667"/>
      <c r="OHI21" s="667"/>
      <c r="OHJ21" s="667"/>
      <c r="OHK21" s="667"/>
      <c r="OHL21" s="667"/>
      <c r="OHM21" s="667"/>
      <c r="OHN21" s="667"/>
      <c r="OHO21" s="667"/>
      <c r="OHP21" s="667"/>
      <c r="OHQ21" s="667"/>
      <c r="OHR21" s="667"/>
      <c r="OHS21" s="667"/>
      <c r="OHT21" s="667"/>
      <c r="OHU21" s="667"/>
      <c r="OHV21" s="667"/>
      <c r="OHW21" s="667"/>
      <c r="OHX21" s="667"/>
      <c r="OHY21" s="667"/>
      <c r="OHZ21" s="667"/>
      <c r="OIA21" s="667"/>
      <c r="OIB21" s="667"/>
      <c r="OIC21" s="667"/>
      <c r="OID21" s="667"/>
      <c r="OIE21" s="667"/>
      <c r="OIF21" s="667"/>
      <c r="OIG21" s="667"/>
      <c r="OIH21" s="667"/>
      <c r="OII21" s="667"/>
      <c r="OIJ21" s="667"/>
      <c r="OIK21" s="667"/>
      <c r="OIL21" s="667"/>
      <c r="OIM21" s="667"/>
      <c r="OIN21" s="667"/>
      <c r="OIO21" s="667"/>
      <c r="OIP21" s="667"/>
      <c r="OIQ21" s="667"/>
      <c r="OIR21" s="667"/>
      <c r="OIS21" s="667"/>
      <c r="OIT21" s="667"/>
      <c r="OIU21" s="667"/>
      <c r="OIV21" s="667"/>
      <c r="OIW21" s="667"/>
      <c r="OIX21" s="667"/>
      <c r="OIY21" s="667"/>
      <c r="OIZ21" s="667"/>
      <c r="OJA21" s="667"/>
      <c r="OJB21" s="667"/>
      <c r="OJC21" s="667"/>
      <c r="OJD21" s="667"/>
      <c r="OJE21" s="667"/>
      <c r="OJF21" s="667"/>
      <c r="OJG21" s="667"/>
      <c r="OJH21" s="667"/>
      <c r="OJI21" s="667"/>
      <c r="OJJ21" s="667"/>
      <c r="OJK21" s="667"/>
      <c r="OJL21" s="667"/>
      <c r="OJM21" s="667"/>
      <c r="OJN21" s="667"/>
      <c r="OJO21" s="667"/>
      <c r="OJP21" s="667"/>
      <c r="OJQ21" s="667"/>
      <c r="OJR21" s="667"/>
      <c r="OJS21" s="667"/>
      <c r="OJT21" s="667"/>
      <c r="OJU21" s="667"/>
      <c r="OJV21" s="667"/>
      <c r="OJW21" s="667"/>
      <c r="OJX21" s="667"/>
      <c r="OJY21" s="667"/>
      <c r="OJZ21" s="667"/>
      <c r="OKA21" s="667"/>
      <c r="OKB21" s="667"/>
      <c r="OKC21" s="667"/>
      <c r="OKD21" s="667"/>
      <c r="OKE21" s="667"/>
      <c r="OKF21" s="667"/>
      <c r="OKG21" s="667"/>
      <c r="OKH21" s="667"/>
      <c r="OKI21" s="667"/>
      <c r="OKJ21" s="667"/>
      <c r="OKK21" s="667"/>
      <c r="OKL21" s="667"/>
      <c r="OKM21" s="667"/>
      <c r="OKN21" s="667"/>
      <c r="OKO21" s="667"/>
      <c r="OKP21" s="667"/>
      <c r="OKQ21" s="667"/>
      <c r="OKR21" s="667"/>
      <c r="OKS21" s="667"/>
      <c r="OKT21" s="667"/>
      <c r="OKU21" s="667"/>
      <c r="OKV21" s="667"/>
      <c r="OKW21" s="667"/>
      <c r="OKX21" s="667"/>
      <c r="OKY21" s="667"/>
      <c r="OKZ21" s="667"/>
      <c r="OLA21" s="667"/>
      <c r="OLB21" s="667"/>
      <c r="OLC21" s="667"/>
      <c r="OLD21" s="667"/>
      <c r="OLE21" s="667"/>
      <c r="OLF21" s="667"/>
      <c r="OLG21" s="667"/>
      <c r="OLH21" s="667"/>
      <c r="OLI21" s="667"/>
      <c r="OLJ21" s="667"/>
      <c r="OLK21" s="667"/>
      <c r="OLL21" s="667"/>
      <c r="OLM21" s="667"/>
      <c r="OLN21" s="667"/>
      <c r="OLO21" s="667"/>
      <c r="OLP21" s="667"/>
      <c r="OLQ21" s="667"/>
      <c r="OLR21" s="667"/>
      <c r="OLS21" s="667"/>
      <c r="OLT21" s="667"/>
      <c r="OLU21" s="667"/>
      <c r="OLV21" s="667"/>
      <c r="OLW21" s="667"/>
      <c r="OLX21" s="667"/>
      <c r="OLY21" s="667"/>
      <c r="OLZ21" s="667"/>
      <c r="OMA21" s="667"/>
      <c r="OMB21" s="667"/>
      <c r="OMC21" s="667"/>
      <c r="OMD21" s="667"/>
      <c r="OME21" s="667"/>
      <c r="OMF21" s="667"/>
      <c r="OMG21" s="667"/>
      <c r="OMH21" s="667"/>
      <c r="OMI21" s="667"/>
      <c r="OMJ21" s="667"/>
      <c r="OMK21" s="667"/>
      <c r="OML21" s="667"/>
      <c r="OMM21" s="667"/>
      <c r="OMN21" s="667"/>
      <c r="OMO21" s="667"/>
      <c r="OMP21" s="667"/>
      <c r="OMQ21" s="667"/>
      <c r="OMR21" s="667"/>
      <c r="OMS21" s="667"/>
      <c r="OMT21" s="667"/>
      <c r="OMU21" s="667"/>
      <c r="OMV21" s="667"/>
      <c r="OMW21" s="667"/>
      <c r="OMX21" s="667"/>
      <c r="OMY21" s="667"/>
      <c r="OMZ21" s="667"/>
      <c r="ONA21" s="667"/>
      <c r="ONB21" s="667"/>
      <c r="ONC21" s="667"/>
      <c r="OND21" s="667"/>
      <c r="ONE21" s="667"/>
      <c r="ONF21" s="667"/>
      <c r="ONG21" s="667"/>
      <c r="ONH21" s="667"/>
      <c r="ONI21" s="667"/>
      <c r="ONJ21" s="667"/>
      <c r="ONK21" s="667"/>
      <c r="ONL21" s="667"/>
      <c r="ONM21" s="667"/>
      <c r="ONN21" s="667"/>
      <c r="ONO21" s="667"/>
      <c r="ONP21" s="667"/>
      <c r="ONQ21" s="667"/>
      <c r="ONR21" s="667"/>
      <c r="ONS21" s="667"/>
      <c r="ONT21" s="667"/>
      <c r="ONU21" s="667"/>
      <c r="ONV21" s="667"/>
      <c r="ONW21" s="667"/>
      <c r="ONX21" s="667"/>
      <c r="ONY21" s="667"/>
      <c r="ONZ21" s="667"/>
      <c r="OOA21" s="667"/>
      <c r="OOB21" s="667"/>
      <c r="OOC21" s="667"/>
      <c r="OOD21" s="667"/>
      <c r="OOE21" s="667"/>
      <c r="OOF21" s="667"/>
      <c r="OOG21" s="667"/>
      <c r="OOH21" s="667"/>
      <c r="OOI21" s="667"/>
      <c r="OOJ21" s="667"/>
      <c r="OOK21" s="667"/>
      <c r="OOL21" s="667"/>
      <c r="OOM21" s="667"/>
      <c r="OON21" s="667"/>
      <c r="OOO21" s="667"/>
      <c r="OOP21" s="667"/>
      <c r="OOQ21" s="667"/>
      <c r="OOR21" s="667"/>
      <c r="OOS21" s="667"/>
      <c r="OOT21" s="667"/>
      <c r="OOU21" s="667"/>
      <c r="OOV21" s="667"/>
      <c r="OOW21" s="667"/>
      <c r="OOX21" s="667"/>
      <c r="OOY21" s="667"/>
      <c r="OOZ21" s="667"/>
      <c r="OPA21" s="667"/>
      <c r="OPB21" s="667"/>
      <c r="OPC21" s="667"/>
      <c r="OPD21" s="667"/>
      <c r="OPE21" s="667"/>
      <c r="OPF21" s="667"/>
      <c r="OPG21" s="667"/>
      <c r="OPH21" s="667"/>
      <c r="OPI21" s="667"/>
      <c r="OPJ21" s="667"/>
      <c r="OPK21" s="667"/>
      <c r="OPL21" s="667"/>
      <c r="OPM21" s="667"/>
      <c r="OPN21" s="667"/>
      <c r="OPO21" s="667"/>
      <c r="OPP21" s="667"/>
      <c r="OPQ21" s="667"/>
      <c r="OPR21" s="667"/>
      <c r="OPS21" s="667"/>
      <c r="OPT21" s="667"/>
      <c r="OPU21" s="667"/>
      <c r="OPV21" s="667"/>
      <c r="OPW21" s="667"/>
      <c r="OPX21" s="667"/>
      <c r="OPY21" s="667"/>
      <c r="OPZ21" s="667"/>
      <c r="OQA21" s="667"/>
      <c r="OQB21" s="667"/>
      <c r="OQC21" s="667"/>
      <c r="OQD21" s="667"/>
      <c r="OQE21" s="667"/>
      <c r="OQF21" s="667"/>
      <c r="OQG21" s="667"/>
      <c r="OQH21" s="667"/>
      <c r="OQI21" s="667"/>
      <c r="OQJ21" s="667"/>
      <c r="OQK21" s="667"/>
      <c r="OQL21" s="667"/>
      <c r="OQM21" s="667"/>
      <c r="OQN21" s="667"/>
      <c r="OQO21" s="667"/>
      <c r="OQP21" s="667"/>
      <c r="OQQ21" s="667"/>
      <c r="OQR21" s="667"/>
      <c r="OQS21" s="667"/>
      <c r="OQT21" s="667"/>
      <c r="OQU21" s="667"/>
      <c r="OQV21" s="667"/>
      <c r="OQW21" s="667"/>
      <c r="OQX21" s="667"/>
      <c r="OQY21" s="667"/>
      <c r="OQZ21" s="667"/>
      <c r="ORA21" s="667"/>
      <c r="ORB21" s="667"/>
      <c r="ORC21" s="667"/>
      <c r="ORD21" s="667"/>
      <c r="ORE21" s="667"/>
      <c r="ORF21" s="667"/>
      <c r="ORG21" s="667"/>
      <c r="ORH21" s="667"/>
      <c r="ORI21" s="667"/>
      <c r="ORJ21" s="667"/>
      <c r="ORK21" s="667"/>
      <c r="ORL21" s="667"/>
      <c r="ORM21" s="667"/>
      <c r="ORN21" s="667"/>
      <c r="ORO21" s="667"/>
      <c r="ORP21" s="667"/>
      <c r="ORQ21" s="667"/>
      <c r="ORR21" s="667"/>
      <c r="ORS21" s="667"/>
      <c r="ORT21" s="667"/>
      <c r="ORU21" s="667"/>
      <c r="ORV21" s="667"/>
      <c r="ORW21" s="667"/>
      <c r="ORX21" s="667"/>
      <c r="ORY21" s="667"/>
      <c r="ORZ21" s="667"/>
      <c r="OSA21" s="667"/>
      <c r="OSB21" s="667"/>
      <c r="OSC21" s="667"/>
      <c r="OSD21" s="667"/>
      <c r="OSE21" s="667"/>
      <c r="OSF21" s="667"/>
      <c r="OSG21" s="667"/>
      <c r="OSH21" s="667"/>
      <c r="OSI21" s="667"/>
      <c r="OSJ21" s="667"/>
      <c r="OSK21" s="667"/>
      <c r="OSL21" s="667"/>
      <c r="OSM21" s="667"/>
      <c r="OSN21" s="667"/>
      <c r="OSO21" s="667"/>
      <c r="OSP21" s="667"/>
      <c r="OSQ21" s="667"/>
      <c r="OSR21" s="667"/>
      <c r="OSS21" s="667"/>
      <c r="OST21" s="667"/>
      <c r="OSU21" s="667"/>
      <c r="OSV21" s="667"/>
      <c r="OSW21" s="667"/>
      <c r="OSX21" s="667"/>
      <c r="OSY21" s="667"/>
      <c r="OSZ21" s="667"/>
      <c r="OTA21" s="667"/>
      <c r="OTB21" s="667"/>
      <c r="OTC21" s="667"/>
      <c r="OTD21" s="667"/>
      <c r="OTE21" s="667"/>
      <c r="OTF21" s="667"/>
      <c r="OTG21" s="667"/>
      <c r="OTH21" s="667"/>
      <c r="OTI21" s="667"/>
      <c r="OTJ21" s="667"/>
      <c r="OTK21" s="667"/>
      <c r="OTL21" s="667"/>
      <c r="OTM21" s="667"/>
      <c r="OTN21" s="667"/>
      <c r="OTO21" s="667"/>
      <c r="OTP21" s="667"/>
      <c r="OTQ21" s="667"/>
      <c r="OTR21" s="667"/>
      <c r="OTS21" s="667"/>
      <c r="OTT21" s="667"/>
      <c r="OTU21" s="667"/>
      <c r="OTV21" s="667"/>
      <c r="OTW21" s="667"/>
      <c r="OTX21" s="667"/>
      <c r="OTY21" s="667"/>
      <c r="OTZ21" s="667"/>
      <c r="OUA21" s="667"/>
      <c r="OUB21" s="667"/>
      <c r="OUC21" s="667"/>
      <c r="OUD21" s="667"/>
      <c r="OUE21" s="667"/>
      <c r="OUF21" s="667"/>
      <c r="OUG21" s="667"/>
      <c r="OUH21" s="667"/>
      <c r="OUI21" s="667"/>
      <c r="OUJ21" s="667"/>
      <c r="OUK21" s="667"/>
      <c r="OUL21" s="667"/>
      <c r="OUM21" s="667"/>
      <c r="OUN21" s="667"/>
      <c r="OUO21" s="667"/>
      <c r="OUP21" s="667"/>
      <c r="OUQ21" s="667"/>
      <c r="OUR21" s="667"/>
      <c r="OUS21" s="667"/>
      <c r="OUT21" s="667"/>
      <c r="OUU21" s="667"/>
      <c r="OUV21" s="667"/>
      <c r="OUW21" s="667"/>
      <c r="OUX21" s="667"/>
      <c r="OUY21" s="667"/>
      <c r="OUZ21" s="667"/>
      <c r="OVA21" s="667"/>
      <c r="OVB21" s="667"/>
      <c r="OVC21" s="667"/>
      <c r="OVD21" s="667"/>
      <c r="OVE21" s="667"/>
      <c r="OVF21" s="667"/>
      <c r="OVG21" s="667"/>
      <c r="OVH21" s="667"/>
      <c r="OVI21" s="667"/>
      <c r="OVJ21" s="667"/>
      <c r="OVK21" s="667"/>
      <c r="OVL21" s="667"/>
      <c r="OVM21" s="667"/>
      <c r="OVN21" s="667"/>
      <c r="OVO21" s="667"/>
      <c r="OVP21" s="667"/>
      <c r="OVQ21" s="667"/>
      <c r="OVR21" s="667"/>
      <c r="OVS21" s="667"/>
      <c r="OVT21" s="667"/>
      <c r="OVU21" s="667"/>
      <c r="OVV21" s="667"/>
      <c r="OVW21" s="667"/>
      <c r="OVX21" s="667"/>
      <c r="OVY21" s="667"/>
      <c r="OVZ21" s="667"/>
      <c r="OWA21" s="667"/>
      <c r="OWB21" s="667"/>
      <c r="OWC21" s="667"/>
      <c r="OWD21" s="667"/>
      <c r="OWE21" s="667"/>
      <c r="OWF21" s="667"/>
      <c r="OWG21" s="667"/>
      <c r="OWH21" s="667"/>
      <c r="OWI21" s="667"/>
      <c r="OWJ21" s="667"/>
      <c r="OWK21" s="667"/>
      <c r="OWL21" s="667"/>
      <c r="OWM21" s="667"/>
      <c r="OWN21" s="667"/>
      <c r="OWO21" s="667"/>
      <c r="OWP21" s="667"/>
      <c r="OWQ21" s="667"/>
      <c r="OWR21" s="667"/>
      <c r="OWS21" s="667"/>
      <c r="OWT21" s="667"/>
      <c r="OWU21" s="667"/>
      <c r="OWV21" s="667"/>
      <c r="OWW21" s="667"/>
      <c r="OWX21" s="667"/>
      <c r="OWY21" s="667"/>
      <c r="OWZ21" s="667"/>
      <c r="OXA21" s="667"/>
      <c r="OXB21" s="667"/>
      <c r="OXC21" s="667"/>
      <c r="OXD21" s="667"/>
      <c r="OXE21" s="667"/>
      <c r="OXF21" s="667"/>
      <c r="OXG21" s="667"/>
      <c r="OXH21" s="667"/>
      <c r="OXI21" s="667"/>
      <c r="OXJ21" s="667"/>
      <c r="OXK21" s="667"/>
      <c r="OXL21" s="667"/>
      <c r="OXM21" s="667"/>
      <c r="OXN21" s="667"/>
      <c r="OXO21" s="667"/>
      <c r="OXP21" s="667"/>
      <c r="OXQ21" s="667"/>
      <c r="OXR21" s="667"/>
      <c r="OXS21" s="667"/>
      <c r="OXT21" s="667"/>
      <c r="OXU21" s="667"/>
      <c r="OXV21" s="667"/>
      <c r="OXW21" s="667"/>
      <c r="OXX21" s="667"/>
      <c r="OXY21" s="667"/>
      <c r="OXZ21" s="667"/>
      <c r="OYA21" s="667"/>
      <c r="OYB21" s="667"/>
      <c r="OYC21" s="667"/>
      <c r="OYD21" s="667"/>
      <c r="OYE21" s="667"/>
      <c r="OYF21" s="667"/>
      <c r="OYG21" s="667"/>
      <c r="OYH21" s="667"/>
      <c r="OYI21" s="667"/>
      <c r="OYJ21" s="667"/>
      <c r="OYK21" s="667"/>
      <c r="OYL21" s="667"/>
      <c r="OYM21" s="667"/>
      <c r="OYN21" s="667"/>
      <c r="OYO21" s="667"/>
      <c r="OYP21" s="667"/>
      <c r="OYQ21" s="667"/>
      <c r="OYR21" s="667"/>
      <c r="OYS21" s="667"/>
      <c r="OYT21" s="667"/>
      <c r="OYU21" s="667"/>
      <c r="OYV21" s="667"/>
      <c r="OYW21" s="667"/>
      <c r="OYX21" s="667"/>
      <c r="OYY21" s="667"/>
      <c r="OYZ21" s="667"/>
      <c r="OZA21" s="667"/>
      <c r="OZB21" s="667"/>
      <c r="OZC21" s="667"/>
      <c r="OZD21" s="667"/>
      <c r="OZE21" s="667"/>
      <c r="OZF21" s="667"/>
      <c r="OZG21" s="667"/>
      <c r="OZH21" s="667"/>
      <c r="OZI21" s="667"/>
      <c r="OZJ21" s="667"/>
      <c r="OZK21" s="667"/>
      <c r="OZL21" s="667"/>
      <c r="OZM21" s="667"/>
      <c r="OZN21" s="667"/>
      <c r="OZO21" s="667"/>
      <c r="OZP21" s="667"/>
      <c r="OZQ21" s="667"/>
      <c r="OZR21" s="667"/>
      <c r="OZS21" s="667"/>
      <c r="OZT21" s="667"/>
      <c r="OZU21" s="667"/>
      <c r="OZV21" s="667"/>
      <c r="OZW21" s="667"/>
      <c r="OZX21" s="667"/>
      <c r="OZY21" s="667"/>
      <c r="OZZ21" s="667"/>
      <c r="PAA21" s="667"/>
      <c r="PAB21" s="667"/>
      <c r="PAC21" s="667"/>
      <c r="PAD21" s="667"/>
      <c r="PAE21" s="667"/>
      <c r="PAF21" s="667"/>
      <c r="PAG21" s="667"/>
      <c r="PAH21" s="667"/>
      <c r="PAI21" s="667"/>
      <c r="PAJ21" s="667"/>
      <c r="PAK21" s="667"/>
      <c r="PAL21" s="667"/>
      <c r="PAM21" s="667"/>
      <c r="PAN21" s="667"/>
      <c r="PAO21" s="667"/>
      <c r="PAP21" s="667"/>
      <c r="PAQ21" s="667"/>
      <c r="PAR21" s="667"/>
      <c r="PAS21" s="667"/>
      <c r="PAT21" s="667"/>
      <c r="PAU21" s="667"/>
      <c r="PAV21" s="667"/>
      <c r="PAW21" s="667"/>
      <c r="PAX21" s="667"/>
      <c r="PAY21" s="667"/>
      <c r="PAZ21" s="667"/>
      <c r="PBA21" s="667"/>
      <c r="PBB21" s="667"/>
      <c r="PBC21" s="667"/>
      <c r="PBD21" s="667"/>
      <c r="PBE21" s="667"/>
      <c r="PBF21" s="667"/>
      <c r="PBG21" s="667"/>
      <c r="PBH21" s="667"/>
      <c r="PBI21" s="667"/>
      <c r="PBJ21" s="667"/>
      <c r="PBK21" s="667"/>
      <c r="PBL21" s="667"/>
      <c r="PBM21" s="667"/>
      <c r="PBN21" s="667"/>
      <c r="PBO21" s="667"/>
      <c r="PBP21" s="667"/>
      <c r="PBQ21" s="667"/>
      <c r="PBR21" s="667"/>
      <c r="PBS21" s="667"/>
      <c r="PBT21" s="667"/>
      <c r="PBU21" s="667"/>
      <c r="PBV21" s="667"/>
      <c r="PBW21" s="667"/>
      <c r="PBX21" s="667"/>
      <c r="PBY21" s="667"/>
      <c r="PBZ21" s="667"/>
      <c r="PCA21" s="667"/>
      <c r="PCB21" s="667"/>
      <c r="PCC21" s="667"/>
      <c r="PCD21" s="667"/>
      <c r="PCE21" s="667"/>
      <c r="PCF21" s="667"/>
      <c r="PCG21" s="667"/>
      <c r="PCH21" s="667"/>
      <c r="PCI21" s="667"/>
      <c r="PCJ21" s="667"/>
      <c r="PCK21" s="667"/>
      <c r="PCL21" s="667"/>
      <c r="PCM21" s="667"/>
      <c r="PCN21" s="667"/>
      <c r="PCO21" s="667"/>
      <c r="PCP21" s="667"/>
      <c r="PCQ21" s="667"/>
      <c r="PCR21" s="667"/>
      <c r="PCS21" s="667"/>
      <c r="PCT21" s="667"/>
      <c r="PCU21" s="667"/>
      <c r="PCV21" s="667"/>
      <c r="PCW21" s="667"/>
      <c r="PCX21" s="667"/>
      <c r="PCY21" s="667"/>
      <c r="PCZ21" s="667"/>
      <c r="PDA21" s="667"/>
      <c r="PDB21" s="667"/>
      <c r="PDC21" s="667"/>
      <c r="PDD21" s="667"/>
      <c r="PDE21" s="667"/>
      <c r="PDF21" s="667"/>
      <c r="PDG21" s="667"/>
      <c r="PDH21" s="667"/>
      <c r="PDI21" s="667"/>
      <c r="PDJ21" s="667"/>
      <c r="PDK21" s="667"/>
      <c r="PDL21" s="667"/>
      <c r="PDM21" s="667"/>
      <c r="PDN21" s="667"/>
      <c r="PDO21" s="667"/>
      <c r="PDP21" s="667"/>
      <c r="PDQ21" s="667"/>
      <c r="PDR21" s="667"/>
      <c r="PDS21" s="667"/>
      <c r="PDT21" s="667"/>
      <c r="PDU21" s="667"/>
      <c r="PDV21" s="667"/>
      <c r="PDW21" s="667"/>
      <c r="PDX21" s="667"/>
      <c r="PDY21" s="667"/>
      <c r="PDZ21" s="667"/>
      <c r="PEA21" s="667"/>
      <c r="PEB21" s="667"/>
      <c r="PEC21" s="667"/>
      <c r="PED21" s="667"/>
      <c r="PEE21" s="667"/>
      <c r="PEF21" s="667"/>
      <c r="PEG21" s="667"/>
      <c r="PEH21" s="667"/>
      <c r="PEI21" s="667"/>
      <c r="PEJ21" s="667"/>
      <c r="PEK21" s="667"/>
      <c r="PEL21" s="667"/>
      <c r="PEM21" s="667"/>
      <c r="PEN21" s="667"/>
      <c r="PEO21" s="667"/>
      <c r="PEP21" s="667"/>
      <c r="PEQ21" s="667"/>
      <c r="PER21" s="667"/>
      <c r="PES21" s="667"/>
      <c r="PET21" s="667"/>
      <c r="PEU21" s="667"/>
      <c r="PEV21" s="667"/>
      <c r="PEW21" s="667"/>
      <c r="PEX21" s="667"/>
      <c r="PEY21" s="667"/>
      <c r="PEZ21" s="667"/>
      <c r="PFA21" s="667"/>
      <c r="PFB21" s="667"/>
      <c r="PFC21" s="667"/>
      <c r="PFD21" s="667"/>
      <c r="PFE21" s="667"/>
      <c r="PFF21" s="667"/>
      <c r="PFG21" s="667"/>
      <c r="PFH21" s="667"/>
      <c r="PFI21" s="667"/>
      <c r="PFJ21" s="667"/>
      <c r="PFK21" s="667"/>
      <c r="PFL21" s="667"/>
      <c r="PFM21" s="667"/>
      <c r="PFN21" s="667"/>
      <c r="PFO21" s="667"/>
      <c r="PFP21" s="667"/>
      <c r="PFQ21" s="667"/>
      <c r="PFR21" s="667"/>
      <c r="PFS21" s="667"/>
      <c r="PFT21" s="667"/>
      <c r="PFU21" s="667"/>
      <c r="PFV21" s="667"/>
      <c r="PFW21" s="667"/>
      <c r="PFX21" s="667"/>
      <c r="PFY21" s="667"/>
      <c r="PFZ21" s="667"/>
      <c r="PGA21" s="667"/>
      <c r="PGB21" s="667"/>
      <c r="PGC21" s="667"/>
      <c r="PGD21" s="667"/>
      <c r="PGE21" s="667"/>
      <c r="PGF21" s="667"/>
      <c r="PGG21" s="667"/>
      <c r="PGH21" s="667"/>
      <c r="PGI21" s="667"/>
      <c r="PGJ21" s="667"/>
      <c r="PGK21" s="667"/>
      <c r="PGL21" s="667"/>
      <c r="PGM21" s="667"/>
      <c r="PGN21" s="667"/>
      <c r="PGO21" s="667"/>
      <c r="PGP21" s="667"/>
      <c r="PGQ21" s="667"/>
      <c r="PGR21" s="667"/>
      <c r="PGS21" s="667"/>
      <c r="PGT21" s="667"/>
      <c r="PGU21" s="667"/>
      <c r="PGV21" s="667"/>
      <c r="PGW21" s="667"/>
      <c r="PGX21" s="667"/>
      <c r="PGY21" s="667"/>
      <c r="PGZ21" s="667"/>
      <c r="PHA21" s="667"/>
      <c r="PHB21" s="667"/>
      <c r="PHC21" s="667"/>
      <c r="PHD21" s="667"/>
      <c r="PHE21" s="667"/>
      <c r="PHF21" s="667"/>
      <c r="PHG21" s="667"/>
      <c r="PHH21" s="667"/>
      <c r="PHI21" s="667"/>
      <c r="PHJ21" s="667"/>
      <c r="PHK21" s="667"/>
      <c r="PHL21" s="667"/>
      <c r="PHM21" s="667"/>
      <c r="PHN21" s="667"/>
      <c r="PHO21" s="667"/>
      <c r="PHP21" s="667"/>
      <c r="PHQ21" s="667"/>
      <c r="PHR21" s="667"/>
      <c r="PHS21" s="667"/>
      <c r="PHT21" s="667"/>
      <c r="PHU21" s="667"/>
      <c r="PHV21" s="667"/>
      <c r="PHW21" s="667"/>
      <c r="PHX21" s="667"/>
      <c r="PHY21" s="667"/>
      <c r="PHZ21" s="667"/>
      <c r="PIA21" s="667"/>
      <c r="PIB21" s="667"/>
      <c r="PIC21" s="667"/>
      <c r="PID21" s="667"/>
      <c r="PIE21" s="667"/>
      <c r="PIF21" s="667"/>
      <c r="PIG21" s="667"/>
      <c r="PIH21" s="667"/>
      <c r="PII21" s="667"/>
      <c r="PIJ21" s="667"/>
      <c r="PIK21" s="667"/>
      <c r="PIL21" s="667"/>
      <c r="PIM21" s="667"/>
      <c r="PIN21" s="667"/>
      <c r="PIO21" s="667"/>
      <c r="PIP21" s="667"/>
      <c r="PIQ21" s="667"/>
      <c r="PIR21" s="667"/>
      <c r="PIS21" s="667"/>
      <c r="PIT21" s="667"/>
      <c r="PIU21" s="667"/>
      <c r="PIV21" s="667"/>
      <c r="PIW21" s="667"/>
      <c r="PIX21" s="667"/>
      <c r="PIY21" s="667"/>
      <c r="PIZ21" s="667"/>
      <c r="PJA21" s="667"/>
      <c r="PJB21" s="667"/>
      <c r="PJC21" s="667"/>
      <c r="PJD21" s="667"/>
      <c r="PJE21" s="667"/>
      <c r="PJF21" s="667"/>
      <c r="PJG21" s="667"/>
      <c r="PJH21" s="667"/>
      <c r="PJI21" s="667"/>
      <c r="PJJ21" s="667"/>
      <c r="PJK21" s="667"/>
      <c r="PJL21" s="667"/>
      <c r="PJM21" s="667"/>
      <c r="PJN21" s="667"/>
      <c r="PJO21" s="667"/>
      <c r="PJP21" s="667"/>
      <c r="PJQ21" s="667"/>
      <c r="PJR21" s="667"/>
      <c r="PJS21" s="667"/>
      <c r="PJT21" s="667"/>
      <c r="PJU21" s="667"/>
      <c r="PJV21" s="667"/>
      <c r="PJW21" s="667"/>
      <c r="PJX21" s="667"/>
      <c r="PJY21" s="667"/>
      <c r="PJZ21" s="667"/>
      <c r="PKA21" s="667"/>
      <c r="PKB21" s="667"/>
      <c r="PKC21" s="667"/>
      <c r="PKD21" s="667"/>
      <c r="PKE21" s="667"/>
      <c r="PKF21" s="667"/>
      <c r="PKG21" s="667"/>
      <c r="PKH21" s="667"/>
      <c r="PKI21" s="667"/>
      <c r="PKJ21" s="667"/>
      <c r="PKK21" s="667"/>
      <c r="PKL21" s="667"/>
      <c r="PKM21" s="667"/>
      <c r="PKN21" s="667"/>
      <c r="PKO21" s="667"/>
      <c r="PKP21" s="667"/>
      <c r="PKQ21" s="667"/>
      <c r="PKR21" s="667"/>
      <c r="PKS21" s="667"/>
      <c r="PKT21" s="667"/>
      <c r="PKU21" s="667"/>
      <c r="PKV21" s="667"/>
      <c r="PKW21" s="667"/>
      <c r="PKX21" s="667"/>
      <c r="PKY21" s="667"/>
      <c r="PKZ21" s="667"/>
      <c r="PLA21" s="667"/>
      <c r="PLB21" s="667"/>
      <c r="PLC21" s="667"/>
      <c r="PLD21" s="667"/>
      <c r="PLE21" s="667"/>
      <c r="PLF21" s="667"/>
      <c r="PLG21" s="667"/>
      <c r="PLH21" s="667"/>
      <c r="PLI21" s="667"/>
      <c r="PLJ21" s="667"/>
      <c r="PLK21" s="667"/>
      <c r="PLL21" s="667"/>
      <c r="PLM21" s="667"/>
      <c r="PLN21" s="667"/>
      <c r="PLO21" s="667"/>
      <c r="PLP21" s="667"/>
      <c r="PLQ21" s="667"/>
      <c r="PLR21" s="667"/>
      <c r="PLS21" s="667"/>
      <c r="PLT21" s="667"/>
      <c r="PLU21" s="667"/>
      <c r="PLV21" s="667"/>
      <c r="PLW21" s="667"/>
      <c r="PLX21" s="667"/>
      <c r="PLY21" s="667"/>
      <c r="PLZ21" s="667"/>
      <c r="PMA21" s="667"/>
      <c r="PMB21" s="667"/>
      <c r="PMC21" s="667"/>
      <c r="PMD21" s="667"/>
      <c r="PME21" s="667"/>
      <c r="PMF21" s="667"/>
      <c r="PMG21" s="667"/>
      <c r="PMH21" s="667"/>
      <c r="PMI21" s="667"/>
      <c r="PMJ21" s="667"/>
      <c r="PMK21" s="667"/>
      <c r="PML21" s="667"/>
      <c r="PMM21" s="667"/>
      <c r="PMN21" s="667"/>
      <c r="PMO21" s="667"/>
      <c r="PMP21" s="667"/>
      <c r="PMQ21" s="667"/>
      <c r="PMR21" s="667"/>
      <c r="PMS21" s="667"/>
      <c r="PMT21" s="667"/>
      <c r="PMU21" s="667"/>
      <c r="PMV21" s="667"/>
      <c r="PMW21" s="667"/>
      <c r="PMX21" s="667"/>
      <c r="PMY21" s="667"/>
      <c r="PMZ21" s="667"/>
      <c r="PNA21" s="667"/>
      <c r="PNB21" s="667"/>
      <c r="PNC21" s="667"/>
      <c r="PND21" s="667"/>
      <c r="PNE21" s="667"/>
      <c r="PNF21" s="667"/>
      <c r="PNG21" s="667"/>
      <c r="PNH21" s="667"/>
      <c r="PNI21" s="667"/>
      <c r="PNJ21" s="667"/>
      <c r="PNK21" s="667"/>
      <c r="PNL21" s="667"/>
      <c r="PNM21" s="667"/>
      <c r="PNN21" s="667"/>
      <c r="PNO21" s="667"/>
      <c r="PNP21" s="667"/>
      <c r="PNQ21" s="667"/>
      <c r="PNR21" s="667"/>
      <c r="PNS21" s="667"/>
      <c r="PNT21" s="667"/>
      <c r="PNU21" s="667"/>
      <c r="PNV21" s="667"/>
      <c r="PNW21" s="667"/>
      <c r="PNX21" s="667"/>
      <c r="PNY21" s="667"/>
      <c r="PNZ21" s="667"/>
      <c r="POA21" s="667"/>
      <c r="POB21" s="667"/>
      <c r="POC21" s="667"/>
      <c r="POD21" s="667"/>
      <c r="POE21" s="667"/>
      <c r="POF21" s="667"/>
      <c r="POG21" s="667"/>
      <c r="POH21" s="667"/>
      <c r="POI21" s="667"/>
      <c r="POJ21" s="667"/>
      <c r="POK21" s="667"/>
      <c r="POL21" s="667"/>
      <c r="POM21" s="667"/>
      <c r="PON21" s="667"/>
      <c r="POO21" s="667"/>
      <c r="POP21" s="667"/>
      <c r="POQ21" s="667"/>
      <c r="POR21" s="667"/>
      <c r="POS21" s="667"/>
      <c r="POT21" s="667"/>
      <c r="POU21" s="667"/>
      <c r="POV21" s="667"/>
      <c r="POW21" s="667"/>
      <c r="POX21" s="667"/>
      <c r="POY21" s="667"/>
      <c r="POZ21" s="667"/>
      <c r="PPA21" s="667"/>
      <c r="PPB21" s="667"/>
      <c r="PPC21" s="667"/>
      <c r="PPD21" s="667"/>
      <c r="PPE21" s="667"/>
      <c r="PPF21" s="667"/>
      <c r="PPG21" s="667"/>
      <c r="PPH21" s="667"/>
      <c r="PPI21" s="667"/>
      <c r="PPJ21" s="667"/>
      <c r="PPK21" s="667"/>
      <c r="PPL21" s="667"/>
      <c r="PPM21" s="667"/>
      <c r="PPN21" s="667"/>
      <c r="PPO21" s="667"/>
      <c r="PPP21" s="667"/>
      <c r="PPQ21" s="667"/>
      <c r="PPR21" s="667"/>
      <c r="PPS21" s="667"/>
      <c r="PPT21" s="667"/>
      <c r="PPU21" s="667"/>
      <c r="PPV21" s="667"/>
      <c r="PPW21" s="667"/>
      <c r="PPX21" s="667"/>
      <c r="PPY21" s="667"/>
      <c r="PPZ21" s="667"/>
      <c r="PQA21" s="667"/>
      <c r="PQB21" s="667"/>
      <c r="PQC21" s="667"/>
      <c r="PQD21" s="667"/>
      <c r="PQE21" s="667"/>
      <c r="PQF21" s="667"/>
      <c r="PQG21" s="667"/>
      <c r="PQH21" s="667"/>
      <c r="PQI21" s="667"/>
      <c r="PQJ21" s="667"/>
      <c r="PQK21" s="667"/>
      <c r="PQL21" s="667"/>
      <c r="PQM21" s="667"/>
      <c r="PQN21" s="667"/>
      <c r="PQO21" s="667"/>
      <c r="PQP21" s="667"/>
      <c r="PQQ21" s="667"/>
      <c r="PQR21" s="667"/>
      <c r="PQS21" s="667"/>
      <c r="PQT21" s="667"/>
      <c r="PQU21" s="667"/>
      <c r="PQV21" s="667"/>
      <c r="PQW21" s="667"/>
      <c r="PQX21" s="667"/>
      <c r="PQY21" s="667"/>
      <c r="PQZ21" s="667"/>
      <c r="PRA21" s="667"/>
      <c r="PRB21" s="667"/>
      <c r="PRC21" s="667"/>
      <c r="PRD21" s="667"/>
      <c r="PRE21" s="667"/>
      <c r="PRF21" s="667"/>
      <c r="PRG21" s="667"/>
      <c r="PRH21" s="667"/>
      <c r="PRI21" s="667"/>
      <c r="PRJ21" s="667"/>
      <c r="PRK21" s="667"/>
      <c r="PRL21" s="667"/>
      <c r="PRM21" s="667"/>
      <c r="PRN21" s="667"/>
      <c r="PRO21" s="667"/>
      <c r="PRP21" s="667"/>
      <c r="PRQ21" s="667"/>
      <c r="PRR21" s="667"/>
      <c r="PRS21" s="667"/>
      <c r="PRT21" s="667"/>
      <c r="PRU21" s="667"/>
      <c r="PRV21" s="667"/>
      <c r="PRW21" s="667"/>
      <c r="PRX21" s="667"/>
      <c r="PRY21" s="667"/>
      <c r="PRZ21" s="667"/>
      <c r="PSA21" s="667"/>
      <c r="PSB21" s="667"/>
      <c r="PSC21" s="667"/>
      <c r="PSD21" s="667"/>
      <c r="PSE21" s="667"/>
      <c r="PSF21" s="667"/>
      <c r="PSG21" s="667"/>
      <c r="PSH21" s="667"/>
      <c r="PSI21" s="667"/>
      <c r="PSJ21" s="667"/>
      <c r="PSK21" s="667"/>
      <c r="PSL21" s="667"/>
      <c r="PSM21" s="667"/>
      <c r="PSN21" s="667"/>
      <c r="PSO21" s="667"/>
      <c r="PSP21" s="667"/>
      <c r="PSQ21" s="667"/>
      <c r="PSR21" s="667"/>
      <c r="PSS21" s="667"/>
      <c r="PST21" s="667"/>
      <c r="PSU21" s="667"/>
      <c r="PSV21" s="667"/>
      <c r="PSW21" s="667"/>
      <c r="PSX21" s="667"/>
      <c r="PSY21" s="667"/>
      <c r="PSZ21" s="667"/>
      <c r="PTA21" s="667"/>
      <c r="PTB21" s="667"/>
      <c r="PTC21" s="667"/>
      <c r="PTD21" s="667"/>
      <c r="PTE21" s="667"/>
      <c r="PTF21" s="667"/>
      <c r="PTG21" s="667"/>
      <c r="PTH21" s="667"/>
      <c r="PTI21" s="667"/>
      <c r="PTJ21" s="667"/>
      <c r="PTK21" s="667"/>
      <c r="PTL21" s="667"/>
      <c r="PTM21" s="667"/>
      <c r="PTN21" s="667"/>
      <c r="PTO21" s="667"/>
      <c r="PTP21" s="667"/>
      <c r="PTQ21" s="667"/>
      <c r="PTR21" s="667"/>
      <c r="PTS21" s="667"/>
      <c r="PTT21" s="667"/>
      <c r="PTU21" s="667"/>
      <c r="PTV21" s="667"/>
      <c r="PTW21" s="667"/>
      <c r="PTX21" s="667"/>
      <c r="PTY21" s="667"/>
      <c r="PTZ21" s="667"/>
      <c r="PUA21" s="667"/>
      <c r="PUB21" s="667"/>
      <c r="PUC21" s="667"/>
      <c r="PUD21" s="667"/>
      <c r="PUE21" s="667"/>
      <c r="PUF21" s="667"/>
      <c r="PUG21" s="667"/>
      <c r="PUH21" s="667"/>
      <c r="PUI21" s="667"/>
      <c r="PUJ21" s="667"/>
      <c r="PUK21" s="667"/>
      <c r="PUL21" s="667"/>
      <c r="PUM21" s="667"/>
      <c r="PUN21" s="667"/>
      <c r="PUO21" s="667"/>
      <c r="PUP21" s="667"/>
      <c r="PUQ21" s="667"/>
      <c r="PUR21" s="667"/>
      <c r="PUS21" s="667"/>
      <c r="PUT21" s="667"/>
      <c r="PUU21" s="667"/>
      <c r="PUV21" s="667"/>
      <c r="PUW21" s="667"/>
      <c r="PUX21" s="667"/>
      <c r="PUY21" s="667"/>
      <c r="PUZ21" s="667"/>
      <c r="PVA21" s="667"/>
      <c r="PVB21" s="667"/>
      <c r="PVC21" s="667"/>
      <c r="PVD21" s="667"/>
      <c r="PVE21" s="667"/>
      <c r="PVF21" s="667"/>
      <c r="PVG21" s="667"/>
      <c r="PVH21" s="667"/>
      <c r="PVI21" s="667"/>
      <c r="PVJ21" s="667"/>
      <c r="PVK21" s="667"/>
      <c r="PVL21" s="667"/>
      <c r="PVM21" s="667"/>
      <c r="PVN21" s="667"/>
      <c r="PVO21" s="667"/>
      <c r="PVP21" s="667"/>
      <c r="PVQ21" s="667"/>
      <c r="PVR21" s="667"/>
      <c r="PVS21" s="667"/>
      <c r="PVT21" s="667"/>
      <c r="PVU21" s="667"/>
      <c r="PVV21" s="667"/>
      <c r="PVW21" s="667"/>
      <c r="PVX21" s="667"/>
      <c r="PVY21" s="667"/>
      <c r="PVZ21" s="667"/>
      <c r="PWA21" s="667"/>
      <c r="PWB21" s="667"/>
      <c r="PWC21" s="667"/>
      <c r="PWD21" s="667"/>
      <c r="PWE21" s="667"/>
      <c r="PWF21" s="667"/>
      <c r="PWG21" s="667"/>
      <c r="PWH21" s="667"/>
      <c r="PWI21" s="667"/>
      <c r="PWJ21" s="667"/>
      <c r="PWK21" s="667"/>
      <c r="PWL21" s="667"/>
      <c r="PWM21" s="667"/>
      <c r="PWN21" s="667"/>
      <c r="PWO21" s="667"/>
      <c r="PWP21" s="667"/>
      <c r="PWQ21" s="667"/>
      <c r="PWR21" s="667"/>
      <c r="PWS21" s="667"/>
      <c r="PWT21" s="667"/>
      <c r="PWU21" s="667"/>
      <c r="PWV21" s="667"/>
      <c r="PWW21" s="667"/>
      <c r="PWX21" s="667"/>
      <c r="PWY21" s="667"/>
      <c r="PWZ21" s="667"/>
      <c r="PXA21" s="667"/>
      <c r="PXB21" s="667"/>
      <c r="PXC21" s="667"/>
      <c r="PXD21" s="667"/>
      <c r="PXE21" s="667"/>
      <c r="PXF21" s="667"/>
      <c r="PXG21" s="667"/>
      <c r="PXH21" s="667"/>
      <c r="PXI21" s="667"/>
      <c r="PXJ21" s="667"/>
      <c r="PXK21" s="667"/>
      <c r="PXL21" s="667"/>
      <c r="PXM21" s="667"/>
      <c r="PXN21" s="667"/>
      <c r="PXO21" s="667"/>
      <c r="PXP21" s="667"/>
      <c r="PXQ21" s="667"/>
      <c r="PXR21" s="667"/>
      <c r="PXS21" s="667"/>
      <c r="PXT21" s="667"/>
      <c r="PXU21" s="667"/>
      <c r="PXV21" s="667"/>
      <c r="PXW21" s="667"/>
      <c r="PXX21" s="667"/>
      <c r="PXY21" s="667"/>
      <c r="PXZ21" s="667"/>
      <c r="PYA21" s="667"/>
      <c r="PYB21" s="667"/>
      <c r="PYC21" s="667"/>
      <c r="PYD21" s="667"/>
      <c r="PYE21" s="667"/>
      <c r="PYF21" s="667"/>
      <c r="PYG21" s="667"/>
      <c r="PYH21" s="667"/>
      <c r="PYI21" s="667"/>
      <c r="PYJ21" s="667"/>
      <c r="PYK21" s="667"/>
      <c r="PYL21" s="667"/>
      <c r="PYM21" s="667"/>
      <c r="PYN21" s="667"/>
      <c r="PYO21" s="667"/>
      <c r="PYP21" s="667"/>
      <c r="PYQ21" s="667"/>
      <c r="PYR21" s="667"/>
      <c r="PYS21" s="667"/>
      <c r="PYT21" s="667"/>
      <c r="PYU21" s="667"/>
      <c r="PYV21" s="667"/>
      <c r="PYW21" s="667"/>
      <c r="PYX21" s="667"/>
      <c r="PYY21" s="667"/>
      <c r="PYZ21" s="667"/>
      <c r="PZA21" s="667"/>
      <c r="PZB21" s="667"/>
      <c r="PZC21" s="667"/>
      <c r="PZD21" s="667"/>
      <c r="PZE21" s="667"/>
      <c r="PZF21" s="667"/>
      <c r="PZG21" s="667"/>
      <c r="PZH21" s="667"/>
      <c r="PZI21" s="667"/>
      <c r="PZJ21" s="667"/>
      <c r="PZK21" s="667"/>
      <c r="PZL21" s="667"/>
      <c r="PZM21" s="667"/>
      <c r="PZN21" s="667"/>
      <c r="PZO21" s="667"/>
      <c r="PZP21" s="667"/>
      <c r="PZQ21" s="667"/>
      <c r="PZR21" s="667"/>
      <c r="PZS21" s="667"/>
      <c r="PZT21" s="667"/>
      <c r="PZU21" s="667"/>
      <c r="PZV21" s="667"/>
      <c r="PZW21" s="667"/>
      <c r="PZX21" s="667"/>
      <c r="PZY21" s="667"/>
      <c r="PZZ21" s="667"/>
      <c r="QAA21" s="667"/>
      <c r="QAB21" s="667"/>
      <c r="QAC21" s="667"/>
      <c r="QAD21" s="667"/>
      <c r="QAE21" s="667"/>
      <c r="QAF21" s="667"/>
      <c r="QAG21" s="667"/>
      <c r="QAH21" s="667"/>
      <c r="QAI21" s="667"/>
      <c r="QAJ21" s="667"/>
      <c r="QAK21" s="667"/>
      <c r="QAL21" s="667"/>
      <c r="QAM21" s="667"/>
      <c r="QAN21" s="667"/>
      <c r="QAO21" s="667"/>
      <c r="QAP21" s="667"/>
      <c r="QAQ21" s="667"/>
      <c r="QAR21" s="667"/>
      <c r="QAS21" s="667"/>
      <c r="QAT21" s="667"/>
      <c r="QAU21" s="667"/>
      <c r="QAV21" s="667"/>
      <c r="QAW21" s="667"/>
      <c r="QAX21" s="667"/>
      <c r="QAY21" s="667"/>
      <c r="QAZ21" s="667"/>
      <c r="QBA21" s="667"/>
      <c r="QBB21" s="667"/>
      <c r="QBC21" s="667"/>
      <c r="QBD21" s="667"/>
      <c r="QBE21" s="667"/>
      <c r="QBF21" s="667"/>
      <c r="QBG21" s="667"/>
      <c r="QBH21" s="667"/>
      <c r="QBI21" s="667"/>
      <c r="QBJ21" s="667"/>
      <c r="QBK21" s="667"/>
      <c r="QBL21" s="667"/>
      <c r="QBM21" s="667"/>
      <c r="QBN21" s="667"/>
      <c r="QBO21" s="667"/>
      <c r="QBP21" s="667"/>
      <c r="QBQ21" s="667"/>
      <c r="QBR21" s="667"/>
      <c r="QBS21" s="667"/>
      <c r="QBT21" s="667"/>
      <c r="QBU21" s="667"/>
      <c r="QBV21" s="667"/>
      <c r="QBW21" s="667"/>
      <c r="QBX21" s="667"/>
      <c r="QBY21" s="667"/>
      <c r="QBZ21" s="667"/>
      <c r="QCA21" s="667"/>
      <c r="QCB21" s="667"/>
      <c r="QCC21" s="667"/>
      <c r="QCD21" s="667"/>
      <c r="QCE21" s="667"/>
      <c r="QCF21" s="667"/>
      <c r="QCG21" s="667"/>
      <c r="QCH21" s="667"/>
      <c r="QCI21" s="667"/>
      <c r="QCJ21" s="667"/>
      <c r="QCK21" s="667"/>
      <c r="QCL21" s="667"/>
      <c r="QCM21" s="667"/>
      <c r="QCN21" s="667"/>
      <c r="QCO21" s="667"/>
      <c r="QCP21" s="667"/>
      <c r="QCQ21" s="667"/>
      <c r="QCR21" s="667"/>
      <c r="QCS21" s="667"/>
      <c r="QCT21" s="667"/>
      <c r="QCU21" s="667"/>
      <c r="QCV21" s="667"/>
      <c r="QCW21" s="667"/>
      <c r="QCX21" s="667"/>
      <c r="QCY21" s="667"/>
      <c r="QCZ21" s="667"/>
      <c r="QDA21" s="667"/>
      <c r="QDB21" s="667"/>
      <c r="QDC21" s="667"/>
      <c r="QDD21" s="667"/>
      <c r="QDE21" s="667"/>
      <c r="QDF21" s="667"/>
      <c r="QDG21" s="667"/>
      <c r="QDH21" s="667"/>
      <c r="QDI21" s="667"/>
      <c r="QDJ21" s="667"/>
      <c r="QDK21" s="667"/>
      <c r="QDL21" s="667"/>
      <c r="QDM21" s="667"/>
      <c r="QDN21" s="667"/>
      <c r="QDO21" s="667"/>
      <c r="QDP21" s="667"/>
      <c r="QDQ21" s="667"/>
      <c r="QDR21" s="667"/>
      <c r="QDS21" s="667"/>
      <c r="QDT21" s="667"/>
      <c r="QDU21" s="667"/>
      <c r="QDV21" s="667"/>
      <c r="QDW21" s="667"/>
      <c r="QDX21" s="667"/>
      <c r="QDY21" s="667"/>
      <c r="QDZ21" s="667"/>
      <c r="QEA21" s="667"/>
      <c r="QEB21" s="667"/>
      <c r="QEC21" s="667"/>
      <c r="QED21" s="667"/>
      <c r="QEE21" s="667"/>
      <c r="QEF21" s="667"/>
      <c r="QEG21" s="667"/>
      <c r="QEH21" s="667"/>
      <c r="QEI21" s="667"/>
      <c r="QEJ21" s="667"/>
      <c r="QEK21" s="667"/>
      <c r="QEL21" s="667"/>
      <c r="QEM21" s="667"/>
      <c r="QEN21" s="667"/>
      <c r="QEO21" s="667"/>
      <c r="QEP21" s="667"/>
      <c r="QEQ21" s="667"/>
      <c r="QER21" s="667"/>
      <c r="QES21" s="667"/>
      <c r="QET21" s="667"/>
      <c r="QEU21" s="667"/>
      <c r="QEV21" s="667"/>
      <c r="QEW21" s="667"/>
      <c r="QEX21" s="667"/>
      <c r="QEY21" s="667"/>
      <c r="QEZ21" s="667"/>
      <c r="QFA21" s="667"/>
      <c r="QFB21" s="667"/>
      <c r="QFC21" s="667"/>
      <c r="QFD21" s="667"/>
      <c r="QFE21" s="667"/>
      <c r="QFF21" s="667"/>
      <c r="QFG21" s="667"/>
      <c r="QFH21" s="667"/>
      <c r="QFI21" s="667"/>
      <c r="QFJ21" s="667"/>
      <c r="QFK21" s="667"/>
      <c r="QFL21" s="667"/>
      <c r="QFM21" s="667"/>
      <c r="QFN21" s="667"/>
      <c r="QFO21" s="667"/>
      <c r="QFP21" s="667"/>
      <c r="QFQ21" s="667"/>
      <c r="QFR21" s="667"/>
      <c r="QFS21" s="667"/>
      <c r="QFT21" s="667"/>
      <c r="QFU21" s="667"/>
      <c r="QFV21" s="667"/>
      <c r="QFW21" s="667"/>
      <c r="QFX21" s="667"/>
      <c r="QFY21" s="667"/>
      <c r="QFZ21" s="667"/>
      <c r="QGA21" s="667"/>
      <c r="QGB21" s="667"/>
      <c r="QGC21" s="667"/>
      <c r="QGD21" s="667"/>
      <c r="QGE21" s="667"/>
      <c r="QGF21" s="667"/>
      <c r="QGG21" s="667"/>
      <c r="QGH21" s="667"/>
      <c r="QGI21" s="667"/>
      <c r="QGJ21" s="667"/>
      <c r="QGK21" s="667"/>
      <c r="QGL21" s="667"/>
      <c r="QGM21" s="667"/>
      <c r="QGN21" s="667"/>
      <c r="QGO21" s="667"/>
      <c r="QGP21" s="667"/>
      <c r="QGQ21" s="667"/>
      <c r="QGR21" s="667"/>
      <c r="QGS21" s="667"/>
      <c r="QGT21" s="667"/>
      <c r="QGU21" s="667"/>
      <c r="QGV21" s="667"/>
      <c r="QGW21" s="667"/>
      <c r="QGX21" s="667"/>
      <c r="QGY21" s="667"/>
      <c r="QGZ21" s="667"/>
      <c r="QHA21" s="667"/>
      <c r="QHB21" s="667"/>
      <c r="QHC21" s="667"/>
      <c r="QHD21" s="667"/>
      <c r="QHE21" s="667"/>
      <c r="QHF21" s="667"/>
      <c r="QHG21" s="667"/>
      <c r="QHH21" s="667"/>
      <c r="QHI21" s="667"/>
      <c r="QHJ21" s="667"/>
      <c r="QHK21" s="667"/>
      <c r="QHL21" s="667"/>
      <c r="QHM21" s="667"/>
      <c r="QHN21" s="667"/>
      <c r="QHO21" s="667"/>
      <c r="QHP21" s="667"/>
      <c r="QHQ21" s="667"/>
      <c r="QHR21" s="667"/>
      <c r="QHS21" s="667"/>
      <c r="QHT21" s="667"/>
      <c r="QHU21" s="667"/>
      <c r="QHV21" s="667"/>
      <c r="QHW21" s="667"/>
      <c r="QHX21" s="667"/>
      <c r="QHY21" s="667"/>
      <c r="QHZ21" s="667"/>
      <c r="QIA21" s="667"/>
      <c r="QIB21" s="667"/>
      <c r="QIC21" s="667"/>
      <c r="QID21" s="667"/>
      <c r="QIE21" s="667"/>
      <c r="QIF21" s="667"/>
      <c r="QIG21" s="667"/>
      <c r="QIH21" s="667"/>
      <c r="QII21" s="667"/>
      <c r="QIJ21" s="667"/>
      <c r="QIK21" s="667"/>
      <c r="QIL21" s="667"/>
      <c r="QIM21" s="667"/>
      <c r="QIN21" s="667"/>
      <c r="QIO21" s="667"/>
      <c r="QIP21" s="667"/>
      <c r="QIQ21" s="667"/>
      <c r="QIR21" s="667"/>
      <c r="QIS21" s="667"/>
      <c r="QIT21" s="667"/>
      <c r="QIU21" s="667"/>
      <c r="QIV21" s="667"/>
      <c r="QIW21" s="667"/>
      <c r="QIX21" s="667"/>
      <c r="QIY21" s="667"/>
      <c r="QIZ21" s="667"/>
      <c r="QJA21" s="667"/>
      <c r="QJB21" s="667"/>
      <c r="QJC21" s="667"/>
      <c r="QJD21" s="667"/>
      <c r="QJE21" s="667"/>
      <c r="QJF21" s="667"/>
      <c r="QJG21" s="667"/>
      <c r="QJH21" s="667"/>
      <c r="QJI21" s="667"/>
      <c r="QJJ21" s="667"/>
      <c r="QJK21" s="667"/>
      <c r="QJL21" s="667"/>
      <c r="QJM21" s="667"/>
      <c r="QJN21" s="667"/>
      <c r="QJO21" s="667"/>
      <c r="QJP21" s="667"/>
      <c r="QJQ21" s="667"/>
      <c r="QJR21" s="667"/>
      <c r="QJS21" s="667"/>
      <c r="QJT21" s="667"/>
      <c r="QJU21" s="667"/>
      <c r="QJV21" s="667"/>
      <c r="QJW21" s="667"/>
      <c r="QJX21" s="667"/>
      <c r="QJY21" s="667"/>
      <c r="QJZ21" s="667"/>
      <c r="QKA21" s="667"/>
      <c r="QKB21" s="667"/>
      <c r="QKC21" s="667"/>
      <c r="QKD21" s="667"/>
      <c r="QKE21" s="667"/>
      <c r="QKF21" s="667"/>
      <c r="QKG21" s="667"/>
      <c r="QKH21" s="667"/>
      <c r="QKI21" s="667"/>
      <c r="QKJ21" s="667"/>
      <c r="QKK21" s="667"/>
      <c r="QKL21" s="667"/>
      <c r="QKM21" s="667"/>
      <c r="QKN21" s="667"/>
      <c r="QKO21" s="667"/>
      <c r="QKP21" s="667"/>
      <c r="QKQ21" s="667"/>
      <c r="QKR21" s="667"/>
      <c r="QKS21" s="667"/>
      <c r="QKT21" s="667"/>
      <c r="QKU21" s="667"/>
      <c r="QKV21" s="667"/>
      <c r="QKW21" s="667"/>
      <c r="QKX21" s="667"/>
      <c r="QKY21" s="667"/>
      <c r="QKZ21" s="667"/>
      <c r="QLA21" s="667"/>
      <c r="QLB21" s="667"/>
      <c r="QLC21" s="667"/>
      <c r="QLD21" s="667"/>
      <c r="QLE21" s="667"/>
      <c r="QLF21" s="667"/>
      <c r="QLG21" s="667"/>
      <c r="QLH21" s="667"/>
      <c r="QLI21" s="667"/>
      <c r="QLJ21" s="667"/>
      <c r="QLK21" s="667"/>
      <c r="QLL21" s="667"/>
      <c r="QLM21" s="667"/>
      <c r="QLN21" s="667"/>
      <c r="QLO21" s="667"/>
      <c r="QLP21" s="667"/>
      <c r="QLQ21" s="667"/>
      <c r="QLR21" s="667"/>
      <c r="QLS21" s="667"/>
      <c r="QLT21" s="667"/>
      <c r="QLU21" s="667"/>
      <c r="QLV21" s="667"/>
      <c r="QLW21" s="667"/>
      <c r="QLX21" s="667"/>
      <c r="QLY21" s="667"/>
      <c r="QLZ21" s="667"/>
      <c r="QMA21" s="667"/>
      <c r="QMB21" s="667"/>
      <c r="QMC21" s="667"/>
      <c r="QMD21" s="667"/>
      <c r="QME21" s="667"/>
      <c r="QMF21" s="667"/>
      <c r="QMG21" s="667"/>
      <c r="QMH21" s="667"/>
      <c r="QMI21" s="667"/>
      <c r="QMJ21" s="667"/>
      <c r="QMK21" s="667"/>
      <c r="QML21" s="667"/>
      <c r="QMM21" s="667"/>
      <c r="QMN21" s="667"/>
      <c r="QMO21" s="667"/>
      <c r="QMP21" s="667"/>
      <c r="QMQ21" s="667"/>
      <c r="QMR21" s="667"/>
      <c r="QMS21" s="667"/>
      <c r="QMT21" s="667"/>
      <c r="QMU21" s="667"/>
      <c r="QMV21" s="667"/>
      <c r="QMW21" s="667"/>
      <c r="QMX21" s="667"/>
      <c r="QMY21" s="667"/>
      <c r="QMZ21" s="667"/>
      <c r="QNA21" s="667"/>
      <c r="QNB21" s="667"/>
      <c r="QNC21" s="667"/>
      <c r="QND21" s="667"/>
      <c r="QNE21" s="667"/>
      <c r="QNF21" s="667"/>
      <c r="QNG21" s="667"/>
      <c r="QNH21" s="667"/>
      <c r="QNI21" s="667"/>
      <c r="QNJ21" s="667"/>
      <c r="QNK21" s="667"/>
      <c r="QNL21" s="667"/>
      <c r="QNM21" s="667"/>
      <c r="QNN21" s="667"/>
      <c r="QNO21" s="667"/>
      <c r="QNP21" s="667"/>
      <c r="QNQ21" s="667"/>
      <c r="QNR21" s="667"/>
      <c r="QNS21" s="667"/>
      <c r="QNT21" s="667"/>
      <c r="QNU21" s="667"/>
      <c r="QNV21" s="667"/>
      <c r="QNW21" s="667"/>
      <c r="QNX21" s="667"/>
      <c r="QNY21" s="667"/>
      <c r="QNZ21" s="667"/>
      <c r="QOA21" s="667"/>
      <c r="QOB21" s="667"/>
      <c r="QOC21" s="667"/>
      <c r="QOD21" s="667"/>
      <c r="QOE21" s="667"/>
      <c r="QOF21" s="667"/>
      <c r="QOG21" s="667"/>
      <c r="QOH21" s="667"/>
      <c r="QOI21" s="667"/>
      <c r="QOJ21" s="667"/>
      <c r="QOK21" s="667"/>
      <c r="QOL21" s="667"/>
      <c r="QOM21" s="667"/>
      <c r="QON21" s="667"/>
      <c r="QOO21" s="667"/>
      <c r="QOP21" s="667"/>
      <c r="QOQ21" s="667"/>
      <c r="QOR21" s="667"/>
      <c r="QOS21" s="667"/>
      <c r="QOT21" s="667"/>
      <c r="QOU21" s="667"/>
      <c r="QOV21" s="667"/>
      <c r="QOW21" s="667"/>
      <c r="QOX21" s="667"/>
      <c r="QOY21" s="667"/>
      <c r="QOZ21" s="667"/>
      <c r="QPA21" s="667"/>
      <c r="QPB21" s="667"/>
      <c r="QPC21" s="667"/>
      <c r="QPD21" s="667"/>
      <c r="QPE21" s="667"/>
      <c r="QPF21" s="667"/>
      <c r="QPG21" s="667"/>
      <c r="QPH21" s="667"/>
      <c r="QPI21" s="667"/>
      <c r="QPJ21" s="667"/>
      <c r="QPK21" s="667"/>
      <c r="QPL21" s="667"/>
      <c r="QPM21" s="667"/>
      <c r="QPN21" s="667"/>
      <c r="QPO21" s="667"/>
      <c r="QPP21" s="667"/>
      <c r="QPQ21" s="667"/>
      <c r="QPR21" s="667"/>
      <c r="QPS21" s="667"/>
      <c r="QPT21" s="667"/>
      <c r="QPU21" s="667"/>
      <c r="QPV21" s="667"/>
      <c r="QPW21" s="667"/>
      <c r="QPX21" s="667"/>
      <c r="QPY21" s="667"/>
      <c r="QPZ21" s="667"/>
      <c r="QQA21" s="667"/>
      <c r="QQB21" s="667"/>
      <c r="QQC21" s="667"/>
      <c r="QQD21" s="667"/>
      <c r="QQE21" s="667"/>
      <c r="QQF21" s="667"/>
      <c r="QQG21" s="667"/>
      <c r="QQH21" s="667"/>
      <c r="QQI21" s="667"/>
      <c r="QQJ21" s="667"/>
      <c r="QQK21" s="667"/>
      <c r="QQL21" s="667"/>
      <c r="QQM21" s="667"/>
      <c r="QQN21" s="667"/>
      <c r="QQO21" s="667"/>
      <c r="QQP21" s="667"/>
      <c r="QQQ21" s="667"/>
      <c r="QQR21" s="667"/>
      <c r="QQS21" s="667"/>
      <c r="QQT21" s="667"/>
      <c r="QQU21" s="667"/>
      <c r="QQV21" s="667"/>
      <c r="QQW21" s="667"/>
      <c r="QQX21" s="667"/>
      <c r="QQY21" s="667"/>
      <c r="QQZ21" s="667"/>
      <c r="QRA21" s="667"/>
      <c r="QRB21" s="667"/>
      <c r="QRC21" s="667"/>
      <c r="QRD21" s="667"/>
      <c r="QRE21" s="667"/>
      <c r="QRF21" s="667"/>
      <c r="QRG21" s="667"/>
      <c r="QRH21" s="667"/>
      <c r="QRI21" s="667"/>
      <c r="QRJ21" s="667"/>
      <c r="QRK21" s="667"/>
      <c r="QRL21" s="667"/>
      <c r="QRM21" s="667"/>
      <c r="QRN21" s="667"/>
      <c r="QRO21" s="667"/>
      <c r="QRP21" s="667"/>
      <c r="QRQ21" s="667"/>
      <c r="QRR21" s="667"/>
      <c r="QRS21" s="667"/>
      <c r="QRT21" s="667"/>
      <c r="QRU21" s="667"/>
      <c r="QRV21" s="667"/>
      <c r="QRW21" s="667"/>
      <c r="QRX21" s="667"/>
      <c r="QRY21" s="667"/>
      <c r="QRZ21" s="667"/>
      <c r="QSA21" s="667"/>
      <c r="QSB21" s="667"/>
      <c r="QSC21" s="667"/>
      <c r="QSD21" s="667"/>
      <c r="QSE21" s="667"/>
      <c r="QSF21" s="667"/>
      <c r="QSG21" s="667"/>
      <c r="QSH21" s="667"/>
      <c r="QSI21" s="667"/>
      <c r="QSJ21" s="667"/>
      <c r="QSK21" s="667"/>
      <c r="QSL21" s="667"/>
      <c r="QSM21" s="667"/>
      <c r="QSN21" s="667"/>
      <c r="QSO21" s="667"/>
      <c r="QSP21" s="667"/>
      <c r="QSQ21" s="667"/>
      <c r="QSR21" s="667"/>
      <c r="QSS21" s="667"/>
      <c r="QST21" s="667"/>
      <c r="QSU21" s="667"/>
      <c r="QSV21" s="667"/>
      <c r="QSW21" s="667"/>
      <c r="QSX21" s="667"/>
      <c r="QSY21" s="667"/>
      <c r="QSZ21" s="667"/>
      <c r="QTA21" s="667"/>
      <c r="QTB21" s="667"/>
      <c r="QTC21" s="667"/>
      <c r="QTD21" s="667"/>
      <c r="QTE21" s="667"/>
      <c r="QTF21" s="667"/>
      <c r="QTG21" s="667"/>
      <c r="QTH21" s="667"/>
      <c r="QTI21" s="667"/>
      <c r="QTJ21" s="667"/>
      <c r="QTK21" s="667"/>
      <c r="QTL21" s="667"/>
      <c r="QTM21" s="667"/>
      <c r="QTN21" s="667"/>
      <c r="QTO21" s="667"/>
      <c r="QTP21" s="667"/>
      <c r="QTQ21" s="667"/>
      <c r="QTR21" s="667"/>
      <c r="QTS21" s="667"/>
      <c r="QTT21" s="667"/>
      <c r="QTU21" s="667"/>
      <c r="QTV21" s="667"/>
      <c r="QTW21" s="667"/>
      <c r="QTX21" s="667"/>
      <c r="QTY21" s="667"/>
      <c r="QTZ21" s="667"/>
      <c r="QUA21" s="667"/>
      <c r="QUB21" s="667"/>
      <c r="QUC21" s="667"/>
      <c r="QUD21" s="667"/>
      <c r="QUE21" s="667"/>
      <c r="QUF21" s="667"/>
      <c r="QUG21" s="667"/>
      <c r="QUH21" s="667"/>
      <c r="QUI21" s="667"/>
      <c r="QUJ21" s="667"/>
      <c r="QUK21" s="667"/>
      <c r="QUL21" s="667"/>
      <c r="QUM21" s="667"/>
      <c r="QUN21" s="667"/>
      <c r="QUO21" s="667"/>
      <c r="QUP21" s="667"/>
      <c r="QUQ21" s="667"/>
      <c r="QUR21" s="667"/>
      <c r="QUS21" s="667"/>
      <c r="QUT21" s="667"/>
      <c r="QUU21" s="667"/>
      <c r="QUV21" s="667"/>
      <c r="QUW21" s="667"/>
      <c r="QUX21" s="667"/>
      <c r="QUY21" s="667"/>
      <c r="QUZ21" s="667"/>
      <c r="QVA21" s="667"/>
      <c r="QVB21" s="667"/>
      <c r="QVC21" s="667"/>
      <c r="QVD21" s="667"/>
      <c r="QVE21" s="667"/>
      <c r="QVF21" s="667"/>
      <c r="QVG21" s="667"/>
      <c r="QVH21" s="667"/>
      <c r="QVI21" s="667"/>
      <c r="QVJ21" s="667"/>
      <c r="QVK21" s="667"/>
      <c r="QVL21" s="667"/>
      <c r="QVM21" s="667"/>
      <c r="QVN21" s="667"/>
      <c r="QVO21" s="667"/>
      <c r="QVP21" s="667"/>
      <c r="QVQ21" s="667"/>
      <c r="QVR21" s="667"/>
      <c r="QVS21" s="667"/>
      <c r="QVT21" s="667"/>
      <c r="QVU21" s="667"/>
      <c r="QVV21" s="667"/>
      <c r="QVW21" s="667"/>
      <c r="QVX21" s="667"/>
      <c r="QVY21" s="667"/>
      <c r="QVZ21" s="667"/>
      <c r="QWA21" s="667"/>
      <c r="QWB21" s="667"/>
      <c r="QWC21" s="667"/>
      <c r="QWD21" s="667"/>
      <c r="QWE21" s="667"/>
      <c r="QWF21" s="667"/>
      <c r="QWG21" s="667"/>
      <c r="QWH21" s="667"/>
      <c r="QWI21" s="667"/>
      <c r="QWJ21" s="667"/>
      <c r="QWK21" s="667"/>
      <c r="QWL21" s="667"/>
      <c r="QWM21" s="667"/>
      <c r="QWN21" s="667"/>
      <c r="QWO21" s="667"/>
      <c r="QWP21" s="667"/>
      <c r="QWQ21" s="667"/>
      <c r="QWR21" s="667"/>
      <c r="QWS21" s="667"/>
      <c r="QWT21" s="667"/>
      <c r="QWU21" s="667"/>
      <c r="QWV21" s="667"/>
      <c r="QWW21" s="667"/>
      <c r="QWX21" s="667"/>
      <c r="QWY21" s="667"/>
      <c r="QWZ21" s="667"/>
      <c r="QXA21" s="667"/>
      <c r="QXB21" s="667"/>
      <c r="QXC21" s="667"/>
      <c r="QXD21" s="667"/>
      <c r="QXE21" s="667"/>
      <c r="QXF21" s="667"/>
      <c r="QXG21" s="667"/>
      <c r="QXH21" s="667"/>
      <c r="QXI21" s="667"/>
      <c r="QXJ21" s="667"/>
      <c r="QXK21" s="667"/>
      <c r="QXL21" s="667"/>
      <c r="QXM21" s="667"/>
      <c r="QXN21" s="667"/>
      <c r="QXO21" s="667"/>
      <c r="QXP21" s="667"/>
      <c r="QXQ21" s="667"/>
      <c r="QXR21" s="667"/>
      <c r="QXS21" s="667"/>
      <c r="QXT21" s="667"/>
      <c r="QXU21" s="667"/>
      <c r="QXV21" s="667"/>
      <c r="QXW21" s="667"/>
      <c r="QXX21" s="667"/>
      <c r="QXY21" s="667"/>
      <c r="QXZ21" s="667"/>
      <c r="QYA21" s="667"/>
      <c r="QYB21" s="667"/>
      <c r="QYC21" s="667"/>
      <c r="QYD21" s="667"/>
      <c r="QYE21" s="667"/>
      <c r="QYF21" s="667"/>
      <c r="QYG21" s="667"/>
      <c r="QYH21" s="667"/>
      <c r="QYI21" s="667"/>
      <c r="QYJ21" s="667"/>
      <c r="QYK21" s="667"/>
      <c r="QYL21" s="667"/>
      <c r="QYM21" s="667"/>
      <c r="QYN21" s="667"/>
      <c r="QYO21" s="667"/>
      <c r="QYP21" s="667"/>
      <c r="QYQ21" s="667"/>
      <c r="QYR21" s="667"/>
      <c r="QYS21" s="667"/>
      <c r="QYT21" s="667"/>
      <c r="QYU21" s="667"/>
      <c r="QYV21" s="667"/>
      <c r="QYW21" s="667"/>
      <c r="QYX21" s="667"/>
      <c r="QYY21" s="667"/>
      <c r="QYZ21" s="667"/>
      <c r="QZA21" s="667"/>
      <c r="QZB21" s="667"/>
      <c r="QZC21" s="667"/>
      <c r="QZD21" s="667"/>
      <c r="QZE21" s="667"/>
      <c r="QZF21" s="667"/>
      <c r="QZG21" s="667"/>
      <c r="QZH21" s="667"/>
      <c r="QZI21" s="667"/>
      <c r="QZJ21" s="667"/>
      <c r="QZK21" s="667"/>
      <c r="QZL21" s="667"/>
      <c r="QZM21" s="667"/>
      <c r="QZN21" s="667"/>
      <c r="QZO21" s="667"/>
      <c r="QZP21" s="667"/>
      <c r="QZQ21" s="667"/>
      <c r="QZR21" s="667"/>
      <c r="QZS21" s="667"/>
      <c r="QZT21" s="667"/>
      <c r="QZU21" s="667"/>
      <c r="QZV21" s="667"/>
      <c r="QZW21" s="667"/>
      <c r="QZX21" s="667"/>
      <c r="QZY21" s="667"/>
      <c r="QZZ21" s="667"/>
      <c r="RAA21" s="667"/>
      <c r="RAB21" s="667"/>
      <c r="RAC21" s="667"/>
      <c r="RAD21" s="667"/>
      <c r="RAE21" s="667"/>
      <c r="RAF21" s="667"/>
      <c r="RAG21" s="667"/>
      <c r="RAH21" s="667"/>
      <c r="RAI21" s="667"/>
      <c r="RAJ21" s="667"/>
      <c r="RAK21" s="667"/>
      <c r="RAL21" s="667"/>
      <c r="RAM21" s="667"/>
      <c r="RAN21" s="667"/>
      <c r="RAO21" s="667"/>
      <c r="RAP21" s="667"/>
      <c r="RAQ21" s="667"/>
      <c r="RAR21" s="667"/>
      <c r="RAS21" s="667"/>
      <c r="RAT21" s="667"/>
      <c r="RAU21" s="667"/>
      <c r="RAV21" s="667"/>
      <c r="RAW21" s="667"/>
      <c r="RAX21" s="667"/>
      <c r="RAY21" s="667"/>
      <c r="RAZ21" s="667"/>
      <c r="RBA21" s="667"/>
      <c r="RBB21" s="667"/>
      <c r="RBC21" s="667"/>
      <c r="RBD21" s="667"/>
      <c r="RBE21" s="667"/>
      <c r="RBF21" s="667"/>
      <c r="RBG21" s="667"/>
      <c r="RBH21" s="667"/>
      <c r="RBI21" s="667"/>
      <c r="RBJ21" s="667"/>
      <c r="RBK21" s="667"/>
      <c r="RBL21" s="667"/>
      <c r="RBM21" s="667"/>
      <c r="RBN21" s="667"/>
      <c r="RBO21" s="667"/>
      <c r="RBP21" s="667"/>
      <c r="RBQ21" s="667"/>
      <c r="RBR21" s="667"/>
      <c r="RBS21" s="667"/>
      <c r="RBT21" s="667"/>
      <c r="RBU21" s="667"/>
      <c r="RBV21" s="667"/>
      <c r="RBW21" s="667"/>
      <c r="RBX21" s="667"/>
      <c r="RBY21" s="667"/>
      <c r="RBZ21" s="667"/>
      <c r="RCA21" s="667"/>
      <c r="RCB21" s="667"/>
      <c r="RCC21" s="667"/>
      <c r="RCD21" s="667"/>
      <c r="RCE21" s="667"/>
      <c r="RCF21" s="667"/>
      <c r="RCG21" s="667"/>
      <c r="RCH21" s="667"/>
      <c r="RCI21" s="667"/>
      <c r="RCJ21" s="667"/>
      <c r="RCK21" s="667"/>
      <c r="RCL21" s="667"/>
      <c r="RCM21" s="667"/>
      <c r="RCN21" s="667"/>
      <c r="RCO21" s="667"/>
      <c r="RCP21" s="667"/>
      <c r="RCQ21" s="667"/>
      <c r="RCR21" s="667"/>
      <c r="RCS21" s="667"/>
      <c r="RCT21" s="667"/>
      <c r="RCU21" s="667"/>
      <c r="RCV21" s="667"/>
      <c r="RCW21" s="667"/>
      <c r="RCX21" s="667"/>
      <c r="RCY21" s="667"/>
      <c r="RCZ21" s="667"/>
      <c r="RDA21" s="667"/>
      <c r="RDB21" s="667"/>
      <c r="RDC21" s="667"/>
      <c r="RDD21" s="667"/>
      <c r="RDE21" s="667"/>
      <c r="RDF21" s="667"/>
      <c r="RDG21" s="667"/>
      <c r="RDH21" s="667"/>
      <c r="RDI21" s="667"/>
      <c r="RDJ21" s="667"/>
      <c r="RDK21" s="667"/>
      <c r="RDL21" s="667"/>
      <c r="RDM21" s="667"/>
      <c r="RDN21" s="667"/>
      <c r="RDO21" s="667"/>
      <c r="RDP21" s="667"/>
      <c r="RDQ21" s="667"/>
      <c r="RDR21" s="667"/>
      <c r="RDS21" s="667"/>
      <c r="RDT21" s="667"/>
      <c r="RDU21" s="667"/>
      <c r="RDV21" s="667"/>
      <c r="RDW21" s="667"/>
      <c r="RDX21" s="667"/>
      <c r="RDY21" s="667"/>
      <c r="RDZ21" s="667"/>
      <c r="REA21" s="667"/>
      <c r="REB21" s="667"/>
      <c r="REC21" s="667"/>
      <c r="RED21" s="667"/>
      <c r="REE21" s="667"/>
      <c r="REF21" s="667"/>
      <c r="REG21" s="667"/>
      <c r="REH21" s="667"/>
      <c r="REI21" s="667"/>
      <c r="REJ21" s="667"/>
      <c r="REK21" s="667"/>
      <c r="REL21" s="667"/>
      <c r="REM21" s="667"/>
      <c r="REN21" s="667"/>
      <c r="REO21" s="667"/>
      <c r="REP21" s="667"/>
      <c r="REQ21" s="667"/>
      <c r="RER21" s="667"/>
      <c r="RES21" s="667"/>
      <c r="RET21" s="667"/>
      <c r="REU21" s="667"/>
      <c r="REV21" s="667"/>
      <c r="REW21" s="667"/>
      <c r="REX21" s="667"/>
      <c r="REY21" s="667"/>
      <c r="REZ21" s="667"/>
      <c r="RFA21" s="667"/>
      <c r="RFB21" s="667"/>
      <c r="RFC21" s="667"/>
      <c r="RFD21" s="667"/>
      <c r="RFE21" s="667"/>
      <c r="RFF21" s="667"/>
      <c r="RFG21" s="667"/>
      <c r="RFH21" s="667"/>
      <c r="RFI21" s="667"/>
      <c r="RFJ21" s="667"/>
      <c r="RFK21" s="667"/>
      <c r="RFL21" s="667"/>
      <c r="RFM21" s="667"/>
      <c r="RFN21" s="667"/>
      <c r="RFO21" s="667"/>
      <c r="RFP21" s="667"/>
      <c r="RFQ21" s="667"/>
      <c r="RFR21" s="667"/>
      <c r="RFS21" s="667"/>
      <c r="RFT21" s="667"/>
      <c r="RFU21" s="667"/>
      <c r="RFV21" s="667"/>
      <c r="RFW21" s="667"/>
      <c r="RFX21" s="667"/>
      <c r="RFY21" s="667"/>
      <c r="RFZ21" s="667"/>
      <c r="RGA21" s="667"/>
      <c r="RGB21" s="667"/>
      <c r="RGC21" s="667"/>
      <c r="RGD21" s="667"/>
      <c r="RGE21" s="667"/>
      <c r="RGF21" s="667"/>
      <c r="RGG21" s="667"/>
      <c r="RGH21" s="667"/>
      <c r="RGI21" s="667"/>
      <c r="RGJ21" s="667"/>
      <c r="RGK21" s="667"/>
      <c r="RGL21" s="667"/>
      <c r="RGM21" s="667"/>
      <c r="RGN21" s="667"/>
      <c r="RGO21" s="667"/>
      <c r="RGP21" s="667"/>
      <c r="RGQ21" s="667"/>
      <c r="RGR21" s="667"/>
      <c r="RGS21" s="667"/>
      <c r="RGT21" s="667"/>
      <c r="RGU21" s="667"/>
      <c r="RGV21" s="667"/>
      <c r="RGW21" s="667"/>
      <c r="RGX21" s="667"/>
      <c r="RGY21" s="667"/>
      <c r="RGZ21" s="667"/>
      <c r="RHA21" s="667"/>
      <c r="RHB21" s="667"/>
      <c r="RHC21" s="667"/>
      <c r="RHD21" s="667"/>
      <c r="RHE21" s="667"/>
      <c r="RHF21" s="667"/>
      <c r="RHG21" s="667"/>
      <c r="RHH21" s="667"/>
      <c r="RHI21" s="667"/>
      <c r="RHJ21" s="667"/>
      <c r="RHK21" s="667"/>
      <c r="RHL21" s="667"/>
      <c r="RHM21" s="667"/>
      <c r="RHN21" s="667"/>
      <c r="RHO21" s="667"/>
      <c r="RHP21" s="667"/>
      <c r="RHQ21" s="667"/>
      <c r="RHR21" s="667"/>
      <c r="RHS21" s="667"/>
      <c r="RHT21" s="667"/>
      <c r="RHU21" s="667"/>
      <c r="RHV21" s="667"/>
      <c r="RHW21" s="667"/>
      <c r="RHX21" s="667"/>
      <c r="RHY21" s="667"/>
      <c r="RHZ21" s="667"/>
      <c r="RIA21" s="667"/>
      <c r="RIB21" s="667"/>
      <c r="RIC21" s="667"/>
      <c r="RID21" s="667"/>
      <c r="RIE21" s="667"/>
      <c r="RIF21" s="667"/>
      <c r="RIG21" s="667"/>
      <c r="RIH21" s="667"/>
      <c r="RII21" s="667"/>
      <c r="RIJ21" s="667"/>
      <c r="RIK21" s="667"/>
      <c r="RIL21" s="667"/>
      <c r="RIM21" s="667"/>
      <c r="RIN21" s="667"/>
      <c r="RIO21" s="667"/>
      <c r="RIP21" s="667"/>
      <c r="RIQ21" s="667"/>
      <c r="RIR21" s="667"/>
      <c r="RIS21" s="667"/>
      <c r="RIT21" s="667"/>
      <c r="RIU21" s="667"/>
      <c r="RIV21" s="667"/>
      <c r="RIW21" s="667"/>
      <c r="RIX21" s="667"/>
      <c r="RIY21" s="667"/>
      <c r="RIZ21" s="667"/>
      <c r="RJA21" s="667"/>
      <c r="RJB21" s="667"/>
      <c r="RJC21" s="667"/>
      <c r="RJD21" s="667"/>
      <c r="RJE21" s="667"/>
      <c r="RJF21" s="667"/>
      <c r="RJG21" s="667"/>
      <c r="RJH21" s="667"/>
      <c r="RJI21" s="667"/>
      <c r="RJJ21" s="667"/>
      <c r="RJK21" s="667"/>
      <c r="RJL21" s="667"/>
      <c r="RJM21" s="667"/>
      <c r="RJN21" s="667"/>
      <c r="RJO21" s="667"/>
      <c r="RJP21" s="667"/>
      <c r="RJQ21" s="667"/>
      <c r="RJR21" s="667"/>
      <c r="RJS21" s="667"/>
      <c r="RJT21" s="667"/>
      <c r="RJU21" s="667"/>
      <c r="RJV21" s="667"/>
      <c r="RJW21" s="667"/>
      <c r="RJX21" s="667"/>
      <c r="RJY21" s="667"/>
      <c r="RJZ21" s="667"/>
      <c r="RKA21" s="667"/>
      <c r="RKB21" s="667"/>
      <c r="RKC21" s="667"/>
      <c r="RKD21" s="667"/>
      <c r="RKE21" s="667"/>
      <c r="RKF21" s="667"/>
      <c r="RKG21" s="667"/>
      <c r="RKH21" s="667"/>
      <c r="RKI21" s="667"/>
      <c r="RKJ21" s="667"/>
      <c r="RKK21" s="667"/>
      <c r="RKL21" s="667"/>
      <c r="RKM21" s="667"/>
      <c r="RKN21" s="667"/>
      <c r="RKO21" s="667"/>
      <c r="RKP21" s="667"/>
      <c r="RKQ21" s="667"/>
      <c r="RKR21" s="667"/>
      <c r="RKS21" s="667"/>
      <c r="RKT21" s="667"/>
      <c r="RKU21" s="667"/>
      <c r="RKV21" s="667"/>
      <c r="RKW21" s="667"/>
      <c r="RKX21" s="667"/>
      <c r="RKY21" s="667"/>
      <c r="RKZ21" s="667"/>
      <c r="RLA21" s="667"/>
      <c r="RLB21" s="667"/>
      <c r="RLC21" s="667"/>
      <c r="RLD21" s="667"/>
      <c r="RLE21" s="667"/>
      <c r="RLF21" s="667"/>
      <c r="RLG21" s="667"/>
      <c r="RLH21" s="667"/>
      <c r="RLI21" s="667"/>
      <c r="RLJ21" s="667"/>
      <c r="RLK21" s="667"/>
      <c r="RLL21" s="667"/>
      <c r="RLM21" s="667"/>
      <c r="RLN21" s="667"/>
      <c r="RLO21" s="667"/>
      <c r="RLP21" s="667"/>
      <c r="RLQ21" s="667"/>
      <c r="RLR21" s="667"/>
      <c r="RLS21" s="667"/>
      <c r="RLT21" s="667"/>
      <c r="RLU21" s="667"/>
      <c r="RLV21" s="667"/>
      <c r="RLW21" s="667"/>
      <c r="RLX21" s="667"/>
      <c r="RLY21" s="667"/>
      <c r="RLZ21" s="667"/>
      <c r="RMA21" s="667"/>
      <c r="RMB21" s="667"/>
      <c r="RMC21" s="667"/>
      <c r="RMD21" s="667"/>
      <c r="RME21" s="667"/>
      <c r="RMF21" s="667"/>
      <c r="RMG21" s="667"/>
      <c r="RMH21" s="667"/>
      <c r="RMI21" s="667"/>
      <c r="RMJ21" s="667"/>
      <c r="RMK21" s="667"/>
      <c r="RML21" s="667"/>
      <c r="RMM21" s="667"/>
      <c r="RMN21" s="667"/>
      <c r="RMO21" s="667"/>
      <c r="RMP21" s="667"/>
      <c r="RMQ21" s="667"/>
      <c r="RMR21" s="667"/>
      <c r="RMS21" s="667"/>
      <c r="RMT21" s="667"/>
      <c r="RMU21" s="667"/>
      <c r="RMV21" s="667"/>
      <c r="RMW21" s="667"/>
      <c r="RMX21" s="667"/>
      <c r="RMY21" s="667"/>
      <c r="RMZ21" s="667"/>
      <c r="RNA21" s="667"/>
      <c r="RNB21" s="667"/>
      <c r="RNC21" s="667"/>
      <c r="RND21" s="667"/>
      <c r="RNE21" s="667"/>
      <c r="RNF21" s="667"/>
      <c r="RNG21" s="667"/>
      <c r="RNH21" s="667"/>
      <c r="RNI21" s="667"/>
      <c r="RNJ21" s="667"/>
      <c r="RNK21" s="667"/>
      <c r="RNL21" s="667"/>
      <c r="RNM21" s="667"/>
      <c r="RNN21" s="667"/>
      <c r="RNO21" s="667"/>
      <c r="RNP21" s="667"/>
      <c r="RNQ21" s="667"/>
      <c r="RNR21" s="667"/>
      <c r="RNS21" s="667"/>
      <c r="RNT21" s="667"/>
      <c r="RNU21" s="667"/>
      <c r="RNV21" s="667"/>
      <c r="RNW21" s="667"/>
      <c r="RNX21" s="667"/>
      <c r="RNY21" s="667"/>
      <c r="RNZ21" s="667"/>
      <c r="ROA21" s="667"/>
      <c r="ROB21" s="667"/>
      <c r="ROC21" s="667"/>
      <c r="ROD21" s="667"/>
      <c r="ROE21" s="667"/>
      <c r="ROF21" s="667"/>
      <c r="ROG21" s="667"/>
      <c r="ROH21" s="667"/>
      <c r="ROI21" s="667"/>
      <c r="ROJ21" s="667"/>
      <c r="ROK21" s="667"/>
      <c r="ROL21" s="667"/>
      <c r="ROM21" s="667"/>
      <c r="RON21" s="667"/>
      <c r="ROO21" s="667"/>
      <c r="ROP21" s="667"/>
      <c r="ROQ21" s="667"/>
      <c r="ROR21" s="667"/>
      <c r="ROS21" s="667"/>
      <c r="ROT21" s="667"/>
      <c r="ROU21" s="667"/>
      <c r="ROV21" s="667"/>
      <c r="ROW21" s="667"/>
      <c r="ROX21" s="667"/>
      <c r="ROY21" s="667"/>
      <c r="ROZ21" s="667"/>
      <c r="RPA21" s="667"/>
      <c r="RPB21" s="667"/>
      <c r="RPC21" s="667"/>
      <c r="RPD21" s="667"/>
      <c r="RPE21" s="667"/>
      <c r="RPF21" s="667"/>
      <c r="RPG21" s="667"/>
      <c r="RPH21" s="667"/>
      <c r="RPI21" s="667"/>
      <c r="RPJ21" s="667"/>
      <c r="RPK21" s="667"/>
      <c r="RPL21" s="667"/>
      <c r="RPM21" s="667"/>
      <c r="RPN21" s="667"/>
      <c r="RPO21" s="667"/>
      <c r="RPP21" s="667"/>
      <c r="RPQ21" s="667"/>
      <c r="RPR21" s="667"/>
      <c r="RPS21" s="667"/>
      <c r="RPT21" s="667"/>
      <c r="RPU21" s="667"/>
      <c r="RPV21" s="667"/>
      <c r="RPW21" s="667"/>
      <c r="RPX21" s="667"/>
      <c r="RPY21" s="667"/>
      <c r="RPZ21" s="667"/>
      <c r="RQA21" s="667"/>
      <c r="RQB21" s="667"/>
      <c r="RQC21" s="667"/>
      <c r="RQD21" s="667"/>
      <c r="RQE21" s="667"/>
      <c r="RQF21" s="667"/>
      <c r="RQG21" s="667"/>
      <c r="RQH21" s="667"/>
      <c r="RQI21" s="667"/>
      <c r="RQJ21" s="667"/>
      <c r="RQK21" s="667"/>
      <c r="RQL21" s="667"/>
      <c r="RQM21" s="667"/>
      <c r="RQN21" s="667"/>
      <c r="RQO21" s="667"/>
      <c r="RQP21" s="667"/>
      <c r="RQQ21" s="667"/>
      <c r="RQR21" s="667"/>
      <c r="RQS21" s="667"/>
      <c r="RQT21" s="667"/>
      <c r="RQU21" s="667"/>
      <c r="RQV21" s="667"/>
      <c r="RQW21" s="667"/>
      <c r="RQX21" s="667"/>
      <c r="RQY21" s="667"/>
      <c r="RQZ21" s="667"/>
      <c r="RRA21" s="667"/>
      <c r="RRB21" s="667"/>
      <c r="RRC21" s="667"/>
      <c r="RRD21" s="667"/>
      <c r="RRE21" s="667"/>
      <c r="RRF21" s="667"/>
      <c r="RRG21" s="667"/>
      <c r="RRH21" s="667"/>
      <c r="RRI21" s="667"/>
      <c r="RRJ21" s="667"/>
      <c r="RRK21" s="667"/>
      <c r="RRL21" s="667"/>
      <c r="RRM21" s="667"/>
      <c r="RRN21" s="667"/>
      <c r="RRO21" s="667"/>
      <c r="RRP21" s="667"/>
      <c r="RRQ21" s="667"/>
      <c r="RRR21" s="667"/>
      <c r="RRS21" s="667"/>
      <c r="RRT21" s="667"/>
      <c r="RRU21" s="667"/>
      <c r="RRV21" s="667"/>
      <c r="RRW21" s="667"/>
      <c r="RRX21" s="667"/>
      <c r="RRY21" s="667"/>
      <c r="RRZ21" s="667"/>
      <c r="RSA21" s="667"/>
      <c r="RSB21" s="667"/>
      <c r="RSC21" s="667"/>
      <c r="RSD21" s="667"/>
      <c r="RSE21" s="667"/>
      <c r="RSF21" s="667"/>
      <c r="RSG21" s="667"/>
      <c r="RSH21" s="667"/>
      <c r="RSI21" s="667"/>
      <c r="RSJ21" s="667"/>
      <c r="RSK21" s="667"/>
      <c r="RSL21" s="667"/>
      <c r="RSM21" s="667"/>
      <c r="RSN21" s="667"/>
      <c r="RSO21" s="667"/>
      <c r="RSP21" s="667"/>
      <c r="RSQ21" s="667"/>
      <c r="RSR21" s="667"/>
      <c r="RSS21" s="667"/>
      <c r="RST21" s="667"/>
      <c r="RSU21" s="667"/>
      <c r="RSV21" s="667"/>
      <c r="RSW21" s="667"/>
      <c r="RSX21" s="667"/>
      <c r="RSY21" s="667"/>
      <c r="RSZ21" s="667"/>
      <c r="RTA21" s="667"/>
      <c r="RTB21" s="667"/>
      <c r="RTC21" s="667"/>
      <c r="RTD21" s="667"/>
      <c r="RTE21" s="667"/>
      <c r="RTF21" s="667"/>
      <c r="RTG21" s="667"/>
      <c r="RTH21" s="667"/>
      <c r="RTI21" s="667"/>
      <c r="RTJ21" s="667"/>
      <c r="RTK21" s="667"/>
      <c r="RTL21" s="667"/>
      <c r="RTM21" s="667"/>
      <c r="RTN21" s="667"/>
      <c r="RTO21" s="667"/>
      <c r="RTP21" s="667"/>
      <c r="RTQ21" s="667"/>
      <c r="RTR21" s="667"/>
      <c r="RTS21" s="667"/>
      <c r="RTT21" s="667"/>
      <c r="RTU21" s="667"/>
      <c r="RTV21" s="667"/>
      <c r="RTW21" s="667"/>
      <c r="RTX21" s="667"/>
      <c r="RTY21" s="667"/>
      <c r="RTZ21" s="667"/>
      <c r="RUA21" s="667"/>
      <c r="RUB21" s="667"/>
      <c r="RUC21" s="667"/>
      <c r="RUD21" s="667"/>
      <c r="RUE21" s="667"/>
      <c r="RUF21" s="667"/>
      <c r="RUG21" s="667"/>
      <c r="RUH21" s="667"/>
      <c r="RUI21" s="667"/>
      <c r="RUJ21" s="667"/>
      <c r="RUK21" s="667"/>
      <c r="RUL21" s="667"/>
      <c r="RUM21" s="667"/>
      <c r="RUN21" s="667"/>
      <c r="RUO21" s="667"/>
      <c r="RUP21" s="667"/>
      <c r="RUQ21" s="667"/>
      <c r="RUR21" s="667"/>
      <c r="RUS21" s="667"/>
      <c r="RUT21" s="667"/>
      <c r="RUU21" s="667"/>
      <c r="RUV21" s="667"/>
      <c r="RUW21" s="667"/>
      <c r="RUX21" s="667"/>
      <c r="RUY21" s="667"/>
      <c r="RUZ21" s="667"/>
      <c r="RVA21" s="667"/>
      <c r="RVB21" s="667"/>
      <c r="RVC21" s="667"/>
      <c r="RVD21" s="667"/>
      <c r="RVE21" s="667"/>
      <c r="RVF21" s="667"/>
      <c r="RVG21" s="667"/>
      <c r="RVH21" s="667"/>
      <c r="RVI21" s="667"/>
      <c r="RVJ21" s="667"/>
      <c r="RVK21" s="667"/>
      <c r="RVL21" s="667"/>
      <c r="RVM21" s="667"/>
      <c r="RVN21" s="667"/>
      <c r="RVO21" s="667"/>
      <c r="RVP21" s="667"/>
      <c r="RVQ21" s="667"/>
      <c r="RVR21" s="667"/>
      <c r="RVS21" s="667"/>
      <c r="RVT21" s="667"/>
      <c r="RVU21" s="667"/>
      <c r="RVV21" s="667"/>
      <c r="RVW21" s="667"/>
      <c r="RVX21" s="667"/>
      <c r="RVY21" s="667"/>
      <c r="RVZ21" s="667"/>
      <c r="RWA21" s="667"/>
      <c r="RWB21" s="667"/>
      <c r="RWC21" s="667"/>
      <c r="RWD21" s="667"/>
      <c r="RWE21" s="667"/>
      <c r="RWF21" s="667"/>
      <c r="RWG21" s="667"/>
      <c r="RWH21" s="667"/>
      <c r="RWI21" s="667"/>
      <c r="RWJ21" s="667"/>
      <c r="RWK21" s="667"/>
      <c r="RWL21" s="667"/>
      <c r="RWM21" s="667"/>
      <c r="RWN21" s="667"/>
      <c r="RWO21" s="667"/>
      <c r="RWP21" s="667"/>
      <c r="RWQ21" s="667"/>
      <c r="RWR21" s="667"/>
      <c r="RWS21" s="667"/>
      <c r="RWT21" s="667"/>
      <c r="RWU21" s="667"/>
      <c r="RWV21" s="667"/>
      <c r="RWW21" s="667"/>
      <c r="RWX21" s="667"/>
      <c r="RWY21" s="667"/>
      <c r="RWZ21" s="667"/>
      <c r="RXA21" s="667"/>
      <c r="RXB21" s="667"/>
      <c r="RXC21" s="667"/>
      <c r="RXD21" s="667"/>
      <c r="RXE21" s="667"/>
      <c r="RXF21" s="667"/>
      <c r="RXG21" s="667"/>
      <c r="RXH21" s="667"/>
      <c r="RXI21" s="667"/>
      <c r="RXJ21" s="667"/>
      <c r="RXK21" s="667"/>
      <c r="RXL21" s="667"/>
      <c r="RXM21" s="667"/>
      <c r="RXN21" s="667"/>
      <c r="RXO21" s="667"/>
      <c r="RXP21" s="667"/>
      <c r="RXQ21" s="667"/>
      <c r="RXR21" s="667"/>
      <c r="RXS21" s="667"/>
      <c r="RXT21" s="667"/>
      <c r="RXU21" s="667"/>
      <c r="RXV21" s="667"/>
      <c r="RXW21" s="667"/>
      <c r="RXX21" s="667"/>
      <c r="RXY21" s="667"/>
      <c r="RXZ21" s="667"/>
      <c r="RYA21" s="667"/>
      <c r="RYB21" s="667"/>
      <c r="RYC21" s="667"/>
      <c r="RYD21" s="667"/>
      <c r="RYE21" s="667"/>
      <c r="RYF21" s="667"/>
      <c r="RYG21" s="667"/>
      <c r="RYH21" s="667"/>
      <c r="RYI21" s="667"/>
      <c r="RYJ21" s="667"/>
      <c r="RYK21" s="667"/>
      <c r="RYL21" s="667"/>
      <c r="RYM21" s="667"/>
      <c r="RYN21" s="667"/>
      <c r="RYO21" s="667"/>
      <c r="RYP21" s="667"/>
      <c r="RYQ21" s="667"/>
      <c r="RYR21" s="667"/>
      <c r="RYS21" s="667"/>
      <c r="RYT21" s="667"/>
      <c r="RYU21" s="667"/>
      <c r="RYV21" s="667"/>
      <c r="RYW21" s="667"/>
      <c r="RYX21" s="667"/>
      <c r="RYY21" s="667"/>
      <c r="RYZ21" s="667"/>
      <c r="RZA21" s="667"/>
      <c r="RZB21" s="667"/>
      <c r="RZC21" s="667"/>
      <c r="RZD21" s="667"/>
      <c r="RZE21" s="667"/>
      <c r="RZF21" s="667"/>
      <c r="RZG21" s="667"/>
      <c r="RZH21" s="667"/>
      <c r="RZI21" s="667"/>
      <c r="RZJ21" s="667"/>
      <c r="RZK21" s="667"/>
      <c r="RZL21" s="667"/>
      <c r="RZM21" s="667"/>
      <c r="RZN21" s="667"/>
      <c r="RZO21" s="667"/>
      <c r="RZP21" s="667"/>
      <c r="RZQ21" s="667"/>
      <c r="RZR21" s="667"/>
      <c r="RZS21" s="667"/>
      <c r="RZT21" s="667"/>
      <c r="RZU21" s="667"/>
      <c r="RZV21" s="667"/>
      <c r="RZW21" s="667"/>
      <c r="RZX21" s="667"/>
      <c r="RZY21" s="667"/>
      <c r="RZZ21" s="667"/>
      <c r="SAA21" s="667"/>
      <c r="SAB21" s="667"/>
      <c r="SAC21" s="667"/>
      <c r="SAD21" s="667"/>
      <c r="SAE21" s="667"/>
      <c r="SAF21" s="667"/>
      <c r="SAG21" s="667"/>
      <c r="SAH21" s="667"/>
      <c r="SAI21" s="667"/>
      <c r="SAJ21" s="667"/>
      <c r="SAK21" s="667"/>
      <c r="SAL21" s="667"/>
      <c r="SAM21" s="667"/>
      <c r="SAN21" s="667"/>
      <c r="SAO21" s="667"/>
      <c r="SAP21" s="667"/>
      <c r="SAQ21" s="667"/>
      <c r="SAR21" s="667"/>
      <c r="SAS21" s="667"/>
      <c r="SAT21" s="667"/>
      <c r="SAU21" s="667"/>
      <c r="SAV21" s="667"/>
      <c r="SAW21" s="667"/>
      <c r="SAX21" s="667"/>
      <c r="SAY21" s="667"/>
      <c r="SAZ21" s="667"/>
      <c r="SBA21" s="667"/>
      <c r="SBB21" s="667"/>
      <c r="SBC21" s="667"/>
      <c r="SBD21" s="667"/>
      <c r="SBE21" s="667"/>
      <c r="SBF21" s="667"/>
      <c r="SBG21" s="667"/>
      <c r="SBH21" s="667"/>
      <c r="SBI21" s="667"/>
      <c r="SBJ21" s="667"/>
      <c r="SBK21" s="667"/>
      <c r="SBL21" s="667"/>
      <c r="SBM21" s="667"/>
      <c r="SBN21" s="667"/>
      <c r="SBO21" s="667"/>
      <c r="SBP21" s="667"/>
      <c r="SBQ21" s="667"/>
      <c r="SBR21" s="667"/>
      <c r="SBS21" s="667"/>
      <c r="SBT21" s="667"/>
      <c r="SBU21" s="667"/>
      <c r="SBV21" s="667"/>
      <c r="SBW21" s="667"/>
      <c r="SBX21" s="667"/>
      <c r="SBY21" s="667"/>
      <c r="SBZ21" s="667"/>
      <c r="SCA21" s="667"/>
      <c r="SCB21" s="667"/>
      <c r="SCC21" s="667"/>
      <c r="SCD21" s="667"/>
      <c r="SCE21" s="667"/>
      <c r="SCF21" s="667"/>
      <c r="SCG21" s="667"/>
      <c r="SCH21" s="667"/>
      <c r="SCI21" s="667"/>
      <c r="SCJ21" s="667"/>
      <c r="SCK21" s="667"/>
      <c r="SCL21" s="667"/>
      <c r="SCM21" s="667"/>
      <c r="SCN21" s="667"/>
      <c r="SCO21" s="667"/>
      <c r="SCP21" s="667"/>
      <c r="SCQ21" s="667"/>
      <c r="SCR21" s="667"/>
      <c r="SCS21" s="667"/>
      <c r="SCT21" s="667"/>
      <c r="SCU21" s="667"/>
      <c r="SCV21" s="667"/>
      <c r="SCW21" s="667"/>
      <c r="SCX21" s="667"/>
      <c r="SCY21" s="667"/>
      <c r="SCZ21" s="667"/>
      <c r="SDA21" s="667"/>
      <c r="SDB21" s="667"/>
      <c r="SDC21" s="667"/>
      <c r="SDD21" s="667"/>
      <c r="SDE21" s="667"/>
      <c r="SDF21" s="667"/>
      <c r="SDG21" s="667"/>
      <c r="SDH21" s="667"/>
      <c r="SDI21" s="667"/>
      <c r="SDJ21" s="667"/>
      <c r="SDK21" s="667"/>
      <c r="SDL21" s="667"/>
      <c r="SDM21" s="667"/>
      <c r="SDN21" s="667"/>
      <c r="SDO21" s="667"/>
      <c r="SDP21" s="667"/>
      <c r="SDQ21" s="667"/>
      <c r="SDR21" s="667"/>
      <c r="SDS21" s="667"/>
      <c r="SDT21" s="667"/>
      <c r="SDU21" s="667"/>
      <c r="SDV21" s="667"/>
      <c r="SDW21" s="667"/>
      <c r="SDX21" s="667"/>
      <c r="SDY21" s="667"/>
      <c r="SDZ21" s="667"/>
      <c r="SEA21" s="667"/>
      <c r="SEB21" s="667"/>
      <c r="SEC21" s="667"/>
      <c r="SED21" s="667"/>
      <c r="SEE21" s="667"/>
      <c r="SEF21" s="667"/>
      <c r="SEG21" s="667"/>
      <c r="SEH21" s="667"/>
      <c r="SEI21" s="667"/>
      <c r="SEJ21" s="667"/>
      <c r="SEK21" s="667"/>
      <c r="SEL21" s="667"/>
      <c r="SEM21" s="667"/>
      <c r="SEN21" s="667"/>
      <c r="SEO21" s="667"/>
      <c r="SEP21" s="667"/>
      <c r="SEQ21" s="667"/>
      <c r="SER21" s="667"/>
      <c r="SES21" s="667"/>
      <c r="SET21" s="667"/>
      <c r="SEU21" s="667"/>
      <c r="SEV21" s="667"/>
      <c r="SEW21" s="667"/>
      <c r="SEX21" s="667"/>
      <c r="SEY21" s="667"/>
      <c r="SEZ21" s="667"/>
      <c r="SFA21" s="667"/>
      <c r="SFB21" s="667"/>
      <c r="SFC21" s="667"/>
      <c r="SFD21" s="667"/>
      <c r="SFE21" s="667"/>
      <c r="SFF21" s="667"/>
      <c r="SFG21" s="667"/>
      <c r="SFH21" s="667"/>
      <c r="SFI21" s="667"/>
      <c r="SFJ21" s="667"/>
      <c r="SFK21" s="667"/>
      <c r="SFL21" s="667"/>
      <c r="SFM21" s="667"/>
      <c r="SFN21" s="667"/>
      <c r="SFO21" s="667"/>
      <c r="SFP21" s="667"/>
      <c r="SFQ21" s="667"/>
      <c r="SFR21" s="667"/>
      <c r="SFS21" s="667"/>
      <c r="SFT21" s="667"/>
      <c r="SFU21" s="667"/>
      <c r="SFV21" s="667"/>
      <c r="SFW21" s="667"/>
      <c r="SFX21" s="667"/>
      <c r="SFY21" s="667"/>
      <c r="SFZ21" s="667"/>
      <c r="SGA21" s="667"/>
      <c r="SGB21" s="667"/>
      <c r="SGC21" s="667"/>
      <c r="SGD21" s="667"/>
      <c r="SGE21" s="667"/>
      <c r="SGF21" s="667"/>
      <c r="SGG21" s="667"/>
      <c r="SGH21" s="667"/>
      <c r="SGI21" s="667"/>
      <c r="SGJ21" s="667"/>
      <c r="SGK21" s="667"/>
      <c r="SGL21" s="667"/>
      <c r="SGM21" s="667"/>
      <c r="SGN21" s="667"/>
      <c r="SGO21" s="667"/>
      <c r="SGP21" s="667"/>
      <c r="SGQ21" s="667"/>
      <c r="SGR21" s="667"/>
      <c r="SGS21" s="667"/>
      <c r="SGT21" s="667"/>
      <c r="SGU21" s="667"/>
      <c r="SGV21" s="667"/>
      <c r="SGW21" s="667"/>
      <c r="SGX21" s="667"/>
      <c r="SGY21" s="667"/>
      <c r="SGZ21" s="667"/>
      <c r="SHA21" s="667"/>
      <c r="SHB21" s="667"/>
      <c r="SHC21" s="667"/>
      <c r="SHD21" s="667"/>
      <c r="SHE21" s="667"/>
      <c r="SHF21" s="667"/>
      <c r="SHG21" s="667"/>
      <c r="SHH21" s="667"/>
      <c r="SHI21" s="667"/>
      <c r="SHJ21" s="667"/>
      <c r="SHK21" s="667"/>
      <c r="SHL21" s="667"/>
      <c r="SHM21" s="667"/>
      <c r="SHN21" s="667"/>
      <c r="SHO21" s="667"/>
      <c r="SHP21" s="667"/>
      <c r="SHQ21" s="667"/>
      <c r="SHR21" s="667"/>
      <c r="SHS21" s="667"/>
      <c r="SHT21" s="667"/>
      <c r="SHU21" s="667"/>
      <c r="SHV21" s="667"/>
      <c r="SHW21" s="667"/>
      <c r="SHX21" s="667"/>
      <c r="SHY21" s="667"/>
      <c r="SHZ21" s="667"/>
      <c r="SIA21" s="667"/>
      <c r="SIB21" s="667"/>
      <c r="SIC21" s="667"/>
      <c r="SID21" s="667"/>
      <c r="SIE21" s="667"/>
      <c r="SIF21" s="667"/>
      <c r="SIG21" s="667"/>
      <c r="SIH21" s="667"/>
      <c r="SII21" s="667"/>
      <c r="SIJ21" s="667"/>
      <c r="SIK21" s="667"/>
      <c r="SIL21" s="667"/>
      <c r="SIM21" s="667"/>
      <c r="SIN21" s="667"/>
      <c r="SIO21" s="667"/>
      <c r="SIP21" s="667"/>
      <c r="SIQ21" s="667"/>
      <c r="SIR21" s="667"/>
      <c r="SIS21" s="667"/>
      <c r="SIT21" s="667"/>
      <c r="SIU21" s="667"/>
      <c r="SIV21" s="667"/>
      <c r="SIW21" s="667"/>
      <c r="SIX21" s="667"/>
      <c r="SIY21" s="667"/>
      <c r="SIZ21" s="667"/>
      <c r="SJA21" s="667"/>
      <c r="SJB21" s="667"/>
      <c r="SJC21" s="667"/>
      <c r="SJD21" s="667"/>
      <c r="SJE21" s="667"/>
      <c r="SJF21" s="667"/>
      <c r="SJG21" s="667"/>
      <c r="SJH21" s="667"/>
      <c r="SJI21" s="667"/>
      <c r="SJJ21" s="667"/>
      <c r="SJK21" s="667"/>
      <c r="SJL21" s="667"/>
      <c r="SJM21" s="667"/>
      <c r="SJN21" s="667"/>
      <c r="SJO21" s="667"/>
      <c r="SJP21" s="667"/>
      <c r="SJQ21" s="667"/>
      <c r="SJR21" s="667"/>
      <c r="SJS21" s="667"/>
      <c r="SJT21" s="667"/>
      <c r="SJU21" s="667"/>
      <c r="SJV21" s="667"/>
      <c r="SJW21" s="667"/>
      <c r="SJX21" s="667"/>
      <c r="SJY21" s="667"/>
      <c r="SJZ21" s="667"/>
      <c r="SKA21" s="667"/>
      <c r="SKB21" s="667"/>
      <c r="SKC21" s="667"/>
      <c r="SKD21" s="667"/>
      <c r="SKE21" s="667"/>
      <c r="SKF21" s="667"/>
      <c r="SKG21" s="667"/>
      <c r="SKH21" s="667"/>
      <c r="SKI21" s="667"/>
      <c r="SKJ21" s="667"/>
      <c r="SKK21" s="667"/>
      <c r="SKL21" s="667"/>
      <c r="SKM21" s="667"/>
      <c r="SKN21" s="667"/>
      <c r="SKO21" s="667"/>
      <c r="SKP21" s="667"/>
      <c r="SKQ21" s="667"/>
      <c r="SKR21" s="667"/>
      <c r="SKS21" s="667"/>
      <c r="SKT21" s="667"/>
      <c r="SKU21" s="667"/>
      <c r="SKV21" s="667"/>
      <c r="SKW21" s="667"/>
      <c r="SKX21" s="667"/>
      <c r="SKY21" s="667"/>
      <c r="SKZ21" s="667"/>
      <c r="SLA21" s="667"/>
      <c r="SLB21" s="667"/>
      <c r="SLC21" s="667"/>
      <c r="SLD21" s="667"/>
      <c r="SLE21" s="667"/>
      <c r="SLF21" s="667"/>
      <c r="SLG21" s="667"/>
      <c r="SLH21" s="667"/>
      <c r="SLI21" s="667"/>
      <c r="SLJ21" s="667"/>
      <c r="SLK21" s="667"/>
      <c r="SLL21" s="667"/>
      <c r="SLM21" s="667"/>
      <c r="SLN21" s="667"/>
      <c r="SLO21" s="667"/>
      <c r="SLP21" s="667"/>
      <c r="SLQ21" s="667"/>
      <c r="SLR21" s="667"/>
      <c r="SLS21" s="667"/>
      <c r="SLT21" s="667"/>
      <c r="SLU21" s="667"/>
      <c r="SLV21" s="667"/>
      <c r="SLW21" s="667"/>
      <c r="SLX21" s="667"/>
      <c r="SLY21" s="667"/>
      <c r="SLZ21" s="667"/>
      <c r="SMA21" s="667"/>
      <c r="SMB21" s="667"/>
      <c r="SMC21" s="667"/>
      <c r="SMD21" s="667"/>
      <c r="SME21" s="667"/>
      <c r="SMF21" s="667"/>
      <c r="SMG21" s="667"/>
      <c r="SMH21" s="667"/>
      <c r="SMI21" s="667"/>
      <c r="SMJ21" s="667"/>
      <c r="SMK21" s="667"/>
      <c r="SML21" s="667"/>
      <c r="SMM21" s="667"/>
      <c r="SMN21" s="667"/>
      <c r="SMO21" s="667"/>
      <c r="SMP21" s="667"/>
      <c r="SMQ21" s="667"/>
      <c r="SMR21" s="667"/>
      <c r="SMS21" s="667"/>
      <c r="SMT21" s="667"/>
      <c r="SMU21" s="667"/>
      <c r="SMV21" s="667"/>
      <c r="SMW21" s="667"/>
      <c r="SMX21" s="667"/>
      <c r="SMY21" s="667"/>
      <c r="SMZ21" s="667"/>
      <c r="SNA21" s="667"/>
      <c r="SNB21" s="667"/>
      <c r="SNC21" s="667"/>
      <c r="SND21" s="667"/>
      <c r="SNE21" s="667"/>
      <c r="SNF21" s="667"/>
      <c r="SNG21" s="667"/>
      <c r="SNH21" s="667"/>
      <c r="SNI21" s="667"/>
      <c r="SNJ21" s="667"/>
      <c r="SNK21" s="667"/>
      <c r="SNL21" s="667"/>
      <c r="SNM21" s="667"/>
      <c r="SNN21" s="667"/>
      <c r="SNO21" s="667"/>
      <c r="SNP21" s="667"/>
      <c r="SNQ21" s="667"/>
      <c r="SNR21" s="667"/>
      <c r="SNS21" s="667"/>
      <c r="SNT21" s="667"/>
      <c r="SNU21" s="667"/>
      <c r="SNV21" s="667"/>
      <c r="SNW21" s="667"/>
      <c r="SNX21" s="667"/>
      <c r="SNY21" s="667"/>
      <c r="SNZ21" s="667"/>
      <c r="SOA21" s="667"/>
      <c r="SOB21" s="667"/>
      <c r="SOC21" s="667"/>
      <c r="SOD21" s="667"/>
      <c r="SOE21" s="667"/>
      <c r="SOF21" s="667"/>
      <c r="SOG21" s="667"/>
      <c r="SOH21" s="667"/>
      <c r="SOI21" s="667"/>
      <c r="SOJ21" s="667"/>
      <c r="SOK21" s="667"/>
      <c r="SOL21" s="667"/>
      <c r="SOM21" s="667"/>
      <c r="SON21" s="667"/>
      <c r="SOO21" s="667"/>
      <c r="SOP21" s="667"/>
      <c r="SOQ21" s="667"/>
      <c r="SOR21" s="667"/>
      <c r="SOS21" s="667"/>
      <c r="SOT21" s="667"/>
      <c r="SOU21" s="667"/>
      <c r="SOV21" s="667"/>
      <c r="SOW21" s="667"/>
      <c r="SOX21" s="667"/>
      <c r="SOY21" s="667"/>
      <c r="SOZ21" s="667"/>
      <c r="SPA21" s="667"/>
      <c r="SPB21" s="667"/>
      <c r="SPC21" s="667"/>
      <c r="SPD21" s="667"/>
      <c r="SPE21" s="667"/>
      <c r="SPF21" s="667"/>
      <c r="SPG21" s="667"/>
      <c r="SPH21" s="667"/>
      <c r="SPI21" s="667"/>
      <c r="SPJ21" s="667"/>
      <c r="SPK21" s="667"/>
      <c r="SPL21" s="667"/>
      <c r="SPM21" s="667"/>
      <c r="SPN21" s="667"/>
      <c r="SPO21" s="667"/>
      <c r="SPP21" s="667"/>
      <c r="SPQ21" s="667"/>
      <c r="SPR21" s="667"/>
      <c r="SPS21" s="667"/>
      <c r="SPT21" s="667"/>
      <c r="SPU21" s="667"/>
      <c r="SPV21" s="667"/>
      <c r="SPW21" s="667"/>
      <c r="SPX21" s="667"/>
      <c r="SPY21" s="667"/>
      <c r="SPZ21" s="667"/>
      <c r="SQA21" s="667"/>
      <c r="SQB21" s="667"/>
      <c r="SQC21" s="667"/>
      <c r="SQD21" s="667"/>
      <c r="SQE21" s="667"/>
      <c r="SQF21" s="667"/>
      <c r="SQG21" s="667"/>
      <c r="SQH21" s="667"/>
      <c r="SQI21" s="667"/>
      <c r="SQJ21" s="667"/>
      <c r="SQK21" s="667"/>
      <c r="SQL21" s="667"/>
      <c r="SQM21" s="667"/>
      <c r="SQN21" s="667"/>
      <c r="SQO21" s="667"/>
      <c r="SQP21" s="667"/>
      <c r="SQQ21" s="667"/>
      <c r="SQR21" s="667"/>
      <c r="SQS21" s="667"/>
      <c r="SQT21" s="667"/>
      <c r="SQU21" s="667"/>
      <c r="SQV21" s="667"/>
      <c r="SQW21" s="667"/>
      <c r="SQX21" s="667"/>
      <c r="SQY21" s="667"/>
      <c r="SQZ21" s="667"/>
      <c r="SRA21" s="667"/>
      <c r="SRB21" s="667"/>
      <c r="SRC21" s="667"/>
      <c r="SRD21" s="667"/>
      <c r="SRE21" s="667"/>
      <c r="SRF21" s="667"/>
      <c r="SRG21" s="667"/>
      <c r="SRH21" s="667"/>
      <c r="SRI21" s="667"/>
      <c r="SRJ21" s="667"/>
      <c r="SRK21" s="667"/>
      <c r="SRL21" s="667"/>
      <c r="SRM21" s="667"/>
      <c r="SRN21" s="667"/>
      <c r="SRO21" s="667"/>
      <c r="SRP21" s="667"/>
      <c r="SRQ21" s="667"/>
      <c r="SRR21" s="667"/>
      <c r="SRS21" s="667"/>
      <c r="SRT21" s="667"/>
      <c r="SRU21" s="667"/>
      <c r="SRV21" s="667"/>
      <c r="SRW21" s="667"/>
      <c r="SRX21" s="667"/>
      <c r="SRY21" s="667"/>
      <c r="SRZ21" s="667"/>
      <c r="SSA21" s="667"/>
      <c r="SSB21" s="667"/>
      <c r="SSC21" s="667"/>
      <c r="SSD21" s="667"/>
      <c r="SSE21" s="667"/>
      <c r="SSF21" s="667"/>
      <c r="SSG21" s="667"/>
      <c r="SSH21" s="667"/>
      <c r="SSI21" s="667"/>
      <c r="SSJ21" s="667"/>
      <c r="SSK21" s="667"/>
      <c r="SSL21" s="667"/>
      <c r="SSM21" s="667"/>
      <c r="SSN21" s="667"/>
      <c r="SSO21" s="667"/>
      <c r="SSP21" s="667"/>
      <c r="SSQ21" s="667"/>
      <c r="SSR21" s="667"/>
      <c r="SSS21" s="667"/>
      <c r="SST21" s="667"/>
      <c r="SSU21" s="667"/>
      <c r="SSV21" s="667"/>
      <c r="SSW21" s="667"/>
      <c r="SSX21" s="667"/>
      <c r="SSY21" s="667"/>
      <c r="SSZ21" s="667"/>
      <c r="STA21" s="667"/>
      <c r="STB21" s="667"/>
      <c r="STC21" s="667"/>
      <c r="STD21" s="667"/>
      <c r="STE21" s="667"/>
      <c r="STF21" s="667"/>
      <c r="STG21" s="667"/>
      <c r="STH21" s="667"/>
      <c r="STI21" s="667"/>
      <c r="STJ21" s="667"/>
      <c r="STK21" s="667"/>
      <c r="STL21" s="667"/>
      <c r="STM21" s="667"/>
      <c r="STN21" s="667"/>
      <c r="STO21" s="667"/>
      <c r="STP21" s="667"/>
      <c r="STQ21" s="667"/>
      <c r="STR21" s="667"/>
      <c r="STS21" s="667"/>
      <c r="STT21" s="667"/>
      <c r="STU21" s="667"/>
      <c r="STV21" s="667"/>
      <c r="STW21" s="667"/>
      <c r="STX21" s="667"/>
      <c r="STY21" s="667"/>
      <c r="STZ21" s="667"/>
      <c r="SUA21" s="667"/>
      <c r="SUB21" s="667"/>
      <c r="SUC21" s="667"/>
      <c r="SUD21" s="667"/>
      <c r="SUE21" s="667"/>
      <c r="SUF21" s="667"/>
      <c r="SUG21" s="667"/>
      <c r="SUH21" s="667"/>
      <c r="SUI21" s="667"/>
      <c r="SUJ21" s="667"/>
      <c r="SUK21" s="667"/>
      <c r="SUL21" s="667"/>
      <c r="SUM21" s="667"/>
      <c r="SUN21" s="667"/>
      <c r="SUO21" s="667"/>
      <c r="SUP21" s="667"/>
      <c r="SUQ21" s="667"/>
      <c r="SUR21" s="667"/>
      <c r="SUS21" s="667"/>
      <c r="SUT21" s="667"/>
      <c r="SUU21" s="667"/>
      <c r="SUV21" s="667"/>
      <c r="SUW21" s="667"/>
      <c r="SUX21" s="667"/>
      <c r="SUY21" s="667"/>
      <c r="SUZ21" s="667"/>
      <c r="SVA21" s="667"/>
      <c r="SVB21" s="667"/>
      <c r="SVC21" s="667"/>
      <c r="SVD21" s="667"/>
      <c r="SVE21" s="667"/>
      <c r="SVF21" s="667"/>
      <c r="SVG21" s="667"/>
      <c r="SVH21" s="667"/>
      <c r="SVI21" s="667"/>
      <c r="SVJ21" s="667"/>
      <c r="SVK21" s="667"/>
      <c r="SVL21" s="667"/>
      <c r="SVM21" s="667"/>
      <c r="SVN21" s="667"/>
      <c r="SVO21" s="667"/>
      <c r="SVP21" s="667"/>
      <c r="SVQ21" s="667"/>
      <c r="SVR21" s="667"/>
      <c r="SVS21" s="667"/>
      <c r="SVT21" s="667"/>
      <c r="SVU21" s="667"/>
      <c r="SVV21" s="667"/>
      <c r="SVW21" s="667"/>
      <c r="SVX21" s="667"/>
      <c r="SVY21" s="667"/>
      <c r="SVZ21" s="667"/>
      <c r="SWA21" s="667"/>
      <c r="SWB21" s="667"/>
      <c r="SWC21" s="667"/>
      <c r="SWD21" s="667"/>
      <c r="SWE21" s="667"/>
      <c r="SWF21" s="667"/>
      <c r="SWG21" s="667"/>
      <c r="SWH21" s="667"/>
      <c r="SWI21" s="667"/>
      <c r="SWJ21" s="667"/>
      <c r="SWK21" s="667"/>
      <c r="SWL21" s="667"/>
      <c r="SWM21" s="667"/>
      <c r="SWN21" s="667"/>
      <c r="SWO21" s="667"/>
      <c r="SWP21" s="667"/>
      <c r="SWQ21" s="667"/>
      <c r="SWR21" s="667"/>
      <c r="SWS21" s="667"/>
      <c r="SWT21" s="667"/>
      <c r="SWU21" s="667"/>
      <c r="SWV21" s="667"/>
      <c r="SWW21" s="667"/>
      <c r="SWX21" s="667"/>
      <c r="SWY21" s="667"/>
      <c r="SWZ21" s="667"/>
      <c r="SXA21" s="667"/>
      <c r="SXB21" s="667"/>
      <c r="SXC21" s="667"/>
      <c r="SXD21" s="667"/>
      <c r="SXE21" s="667"/>
      <c r="SXF21" s="667"/>
      <c r="SXG21" s="667"/>
      <c r="SXH21" s="667"/>
      <c r="SXI21" s="667"/>
      <c r="SXJ21" s="667"/>
      <c r="SXK21" s="667"/>
      <c r="SXL21" s="667"/>
      <c r="SXM21" s="667"/>
      <c r="SXN21" s="667"/>
      <c r="SXO21" s="667"/>
      <c r="SXP21" s="667"/>
      <c r="SXQ21" s="667"/>
      <c r="SXR21" s="667"/>
      <c r="SXS21" s="667"/>
      <c r="SXT21" s="667"/>
      <c r="SXU21" s="667"/>
      <c r="SXV21" s="667"/>
      <c r="SXW21" s="667"/>
      <c r="SXX21" s="667"/>
      <c r="SXY21" s="667"/>
      <c r="SXZ21" s="667"/>
      <c r="SYA21" s="667"/>
      <c r="SYB21" s="667"/>
      <c r="SYC21" s="667"/>
      <c r="SYD21" s="667"/>
      <c r="SYE21" s="667"/>
      <c r="SYF21" s="667"/>
      <c r="SYG21" s="667"/>
      <c r="SYH21" s="667"/>
      <c r="SYI21" s="667"/>
      <c r="SYJ21" s="667"/>
      <c r="SYK21" s="667"/>
      <c r="SYL21" s="667"/>
      <c r="SYM21" s="667"/>
      <c r="SYN21" s="667"/>
      <c r="SYO21" s="667"/>
      <c r="SYP21" s="667"/>
      <c r="SYQ21" s="667"/>
      <c r="SYR21" s="667"/>
      <c r="SYS21" s="667"/>
      <c r="SYT21" s="667"/>
      <c r="SYU21" s="667"/>
      <c r="SYV21" s="667"/>
      <c r="SYW21" s="667"/>
      <c r="SYX21" s="667"/>
      <c r="SYY21" s="667"/>
      <c r="SYZ21" s="667"/>
      <c r="SZA21" s="667"/>
      <c r="SZB21" s="667"/>
      <c r="SZC21" s="667"/>
      <c r="SZD21" s="667"/>
      <c r="SZE21" s="667"/>
      <c r="SZF21" s="667"/>
      <c r="SZG21" s="667"/>
      <c r="SZH21" s="667"/>
      <c r="SZI21" s="667"/>
      <c r="SZJ21" s="667"/>
      <c r="SZK21" s="667"/>
      <c r="SZL21" s="667"/>
      <c r="SZM21" s="667"/>
      <c r="SZN21" s="667"/>
      <c r="SZO21" s="667"/>
      <c r="SZP21" s="667"/>
      <c r="SZQ21" s="667"/>
      <c r="SZR21" s="667"/>
      <c r="SZS21" s="667"/>
      <c r="SZT21" s="667"/>
      <c r="SZU21" s="667"/>
      <c r="SZV21" s="667"/>
      <c r="SZW21" s="667"/>
      <c r="SZX21" s="667"/>
      <c r="SZY21" s="667"/>
      <c r="SZZ21" s="667"/>
      <c r="TAA21" s="667"/>
      <c r="TAB21" s="667"/>
      <c r="TAC21" s="667"/>
      <c r="TAD21" s="667"/>
      <c r="TAE21" s="667"/>
      <c r="TAF21" s="667"/>
      <c r="TAG21" s="667"/>
      <c r="TAH21" s="667"/>
      <c r="TAI21" s="667"/>
      <c r="TAJ21" s="667"/>
      <c r="TAK21" s="667"/>
      <c r="TAL21" s="667"/>
      <c r="TAM21" s="667"/>
      <c r="TAN21" s="667"/>
      <c r="TAO21" s="667"/>
      <c r="TAP21" s="667"/>
      <c r="TAQ21" s="667"/>
      <c r="TAR21" s="667"/>
      <c r="TAS21" s="667"/>
      <c r="TAT21" s="667"/>
      <c r="TAU21" s="667"/>
      <c r="TAV21" s="667"/>
      <c r="TAW21" s="667"/>
      <c r="TAX21" s="667"/>
      <c r="TAY21" s="667"/>
      <c r="TAZ21" s="667"/>
      <c r="TBA21" s="667"/>
      <c r="TBB21" s="667"/>
      <c r="TBC21" s="667"/>
      <c r="TBD21" s="667"/>
      <c r="TBE21" s="667"/>
      <c r="TBF21" s="667"/>
      <c r="TBG21" s="667"/>
      <c r="TBH21" s="667"/>
      <c r="TBI21" s="667"/>
      <c r="TBJ21" s="667"/>
      <c r="TBK21" s="667"/>
      <c r="TBL21" s="667"/>
      <c r="TBM21" s="667"/>
      <c r="TBN21" s="667"/>
      <c r="TBO21" s="667"/>
      <c r="TBP21" s="667"/>
      <c r="TBQ21" s="667"/>
      <c r="TBR21" s="667"/>
      <c r="TBS21" s="667"/>
      <c r="TBT21" s="667"/>
      <c r="TBU21" s="667"/>
      <c r="TBV21" s="667"/>
      <c r="TBW21" s="667"/>
      <c r="TBX21" s="667"/>
      <c r="TBY21" s="667"/>
      <c r="TBZ21" s="667"/>
      <c r="TCA21" s="667"/>
      <c r="TCB21" s="667"/>
      <c r="TCC21" s="667"/>
      <c r="TCD21" s="667"/>
      <c r="TCE21" s="667"/>
      <c r="TCF21" s="667"/>
      <c r="TCG21" s="667"/>
      <c r="TCH21" s="667"/>
      <c r="TCI21" s="667"/>
      <c r="TCJ21" s="667"/>
      <c r="TCK21" s="667"/>
      <c r="TCL21" s="667"/>
      <c r="TCM21" s="667"/>
      <c r="TCN21" s="667"/>
      <c r="TCO21" s="667"/>
      <c r="TCP21" s="667"/>
      <c r="TCQ21" s="667"/>
      <c r="TCR21" s="667"/>
      <c r="TCS21" s="667"/>
      <c r="TCT21" s="667"/>
      <c r="TCU21" s="667"/>
      <c r="TCV21" s="667"/>
      <c r="TCW21" s="667"/>
      <c r="TCX21" s="667"/>
      <c r="TCY21" s="667"/>
      <c r="TCZ21" s="667"/>
      <c r="TDA21" s="667"/>
      <c r="TDB21" s="667"/>
      <c r="TDC21" s="667"/>
      <c r="TDD21" s="667"/>
      <c r="TDE21" s="667"/>
      <c r="TDF21" s="667"/>
      <c r="TDG21" s="667"/>
      <c r="TDH21" s="667"/>
      <c r="TDI21" s="667"/>
      <c r="TDJ21" s="667"/>
      <c r="TDK21" s="667"/>
      <c r="TDL21" s="667"/>
      <c r="TDM21" s="667"/>
      <c r="TDN21" s="667"/>
      <c r="TDO21" s="667"/>
      <c r="TDP21" s="667"/>
      <c r="TDQ21" s="667"/>
      <c r="TDR21" s="667"/>
      <c r="TDS21" s="667"/>
      <c r="TDT21" s="667"/>
      <c r="TDU21" s="667"/>
      <c r="TDV21" s="667"/>
      <c r="TDW21" s="667"/>
      <c r="TDX21" s="667"/>
      <c r="TDY21" s="667"/>
      <c r="TDZ21" s="667"/>
      <c r="TEA21" s="667"/>
      <c r="TEB21" s="667"/>
      <c r="TEC21" s="667"/>
      <c r="TED21" s="667"/>
      <c r="TEE21" s="667"/>
      <c r="TEF21" s="667"/>
      <c r="TEG21" s="667"/>
      <c r="TEH21" s="667"/>
      <c r="TEI21" s="667"/>
      <c r="TEJ21" s="667"/>
      <c r="TEK21" s="667"/>
      <c r="TEL21" s="667"/>
      <c r="TEM21" s="667"/>
      <c r="TEN21" s="667"/>
      <c r="TEO21" s="667"/>
      <c r="TEP21" s="667"/>
      <c r="TEQ21" s="667"/>
      <c r="TER21" s="667"/>
      <c r="TES21" s="667"/>
      <c r="TET21" s="667"/>
      <c r="TEU21" s="667"/>
      <c r="TEV21" s="667"/>
      <c r="TEW21" s="667"/>
      <c r="TEX21" s="667"/>
      <c r="TEY21" s="667"/>
      <c r="TEZ21" s="667"/>
      <c r="TFA21" s="667"/>
      <c r="TFB21" s="667"/>
      <c r="TFC21" s="667"/>
      <c r="TFD21" s="667"/>
      <c r="TFE21" s="667"/>
      <c r="TFF21" s="667"/>
      <c r="TFG21" s="667"/>
      <c r="TFH21" s="667"/>
      <c r="TFI21" s="667"/>
      <c r="TFJ21" s="667"/>
      <c r="TFK21" s="667"/>
      <c r="TFL21" s="667"/>
      <c r="TFM21" s="667"/>
      <c r="TFN21" s="667"/>
      <c r="TFO21" s="667"/>
      <c r="TFP21" s="667"/>
      <c r="TFQ21" s="667"/>
      <c r="TFR21" s="667"/>
      <c r="TFS21" s="667"/>
      <c r="TFT21" s="667"/>
      <c r="TFU21" s="667"/>
      <c r="TFV21" s="667"/>
      <c r="TFW21" s="667"/>
      <c r="TFX21" s="667"/>
      <c r="TFY21" s="667"/>
      <c r="TFZ21" s="667"/>
      <c r="TGA21" s="667"/>
      <c r="TGB21" s="667"/>
      <c r="TGC21" s="667"/>
      <c r="TGD21" s="667"/>
      <c r="TGE21" s="667"/>
      <c r="TGF21" s="667"/>
      <c r="TGG21" s="667"/>
      <c r="TGH21" s="667"/>
      <c r="TGI21" s="667"/>
      <c r="TGJ21" s="667"/>
      <c r="TGK21" s="667"/>
      <c r="TGL21" s="667"/>
      <c r="TGM21" s="667"/>
      <c r="TGN21" s="667"/>
      <c r="TGO21" s="667"/>
      <c r="TGP21" s="667"/>
      <c r="TGQ21" s="667"/>
      <c r="TGR21" s="667"/>
      <c r="TGS21" s="667"/>
      <c r="TGT21" s="667"/>
      <c r="TGU21" s="667"/>
      <c r="TGV21" s="667"/>
      <c r="TGW21" s="667"/>
      <c r="TGX21" s="667"/>
      <c r="TGY21" s="667"/>
      <c r="TGZ21" s="667"/>
      <c r="THA21" s="667"/>
      <c r="THB21" s="667"/>
      <c r="THC21" s="667"/>
      <c r="THD21" s="667"/>
      <c r="THE21" s="667"/>
      <c r="THF21" s="667"/>
      <c r="THG21" s="667"/>
      <c r="THH21" s="667"/>
      <c r="THI21" s="667"/>
      <c r="THJ21" s="667"/>
      <c r="THK21" s="667"/>
      <c r="THL21" s="667"/>
      <c r="THM21" s="667"/>
      <c r="THN21" s="667"/>
      <c r="THO21" s="667"/>
      <c r="THP21" s="667"/>
      <c r="THQ21" s="667"/>
      <c r="THR21" s="667"/>
      <c r="THS21" s="667"/>
      <c r="THT21" s="667"/>
      <c r="THU21" s="667"/>
      <c r="THV21" s="667"/>
      <c r="THW21" s="667"/>
      <c r="THX21" s="667"/>
      <c r="THY21" s="667"/>
      <c r="THZ21" s="667"/>
      <c r="TIA21" s="667"/>
      <c r="TIB21" s="667"/>
      <c r="TIC21" s="667"/>
      <c r="TID21" s="667"/>
      <c r="TIE21" s="667"/>
      <c r="TIF21" s="667"/>
      <c r="TIG21" s="667"/>
      <c r="TIH21" s="667"/>
      <c r="TII21" s="667"/>
      <c r="TIJ21" s="667"/>
      <c r="TIK21" s="667"/>
      <c r="TIL21" s="667"/>
      <c r="TIM21" s="667"/>
      <c r="TIN21" s="667"/>
      <c r="TIO21" s="667"/>
      <c r="TIP21" s="667"/>
      <c r="TIQ21" s="667"/>
      <c r="TIR21" s="667"/>
      <c r="TIS21" s="667"/>
      <c r="TIT21" s="667"/>
      <c r="TIU21" s="667"/>
      <c r="TIV21" s="667"/>
      <c r="TIW21" s="667"/>
      <c r="TIX21" s="667"/>
      <c r="TIY21" s="667"/>
      <c r="TIZ21" s="667"/>
      <c r="TJA21" s="667"/>
      <c r="TJB21" s="667"/>
      <c r="TJC21" s="667"/>
      <c r="TJD21" s="667"/>
      <c r="TJE21" s="667"/>
      <c r="TJF21" s="667"/>
      <c r="TJG21" s="667"/>
      <c r="TJH21" s="667"/>
      <c r="TJI21" s="667"/>
      <c r="TJJ21" s="667"/>
      <c r="TJK21" s="667"/>
      <c r="TJL21" s="667"/>
      <c r="TJM21" s="667"/>
      <c r="TJN21" s="667"/>
      <c r="TJO21" s="667"/>
      <c r="TJP21" s="667"/>
      <c r="TJQ21" s="667"/>
      <c r="TJR21" s="667"/>
      <c r="TJS21" s="667"/>
      <c r="TJT21" s="667"/>
      <c r="TJU21" s="667"/>
      <c r="TJV21" s="667"/>
      <c r="TJW21" s="667"/>
      <c r="TJX21" s="667"/>
      <c r="TJY21" s="667"/>
      <c r="TJZ21" s="667"/>
      <c r="TKA21" s="667"/>
      <c r="TKB21" s="667"/>
      <c r="TKC21" s="667"/>
      <c r="TKD21" s="667"/>
      <c r="TKE21" s="667"/>
      <c r="TKF21" s="667"/>
      <c r="TKG21" s="667"/>
      <c r="TKH21" s="667"/>
      <c r="TKI21" s="667"/>
      <c r="TKJ21" s="667"/>
      <c r="TKK21" s="667"/>
      <c r="TKL21" s="667"/>
      <c r="TKM21" s="667"/>
      <c r="TKN21" s="667"/>
      <c r="TKO21" s="667"/>
      <c r="TKP21" s="667"/>
      <c r="TKQ21" s="667"/>
      <c r="TKR21" s="667"/>
      <c r="TKS21" s="667"/>
      <c r="TKT21" s="667"/>
      <c r="TKU21" s="667"/>
      <c r="TKV21" s="667"/>
      <c r="TKW21" s="667"/>
      <c r="TKX21" s="667"/>
      <c r="TKY21" s="667"/>
      <c r="TKZ21" s="667"/>
      <c r="TLA21" s="667"/>
      <c r="TLB21" s="667"/>
      <c r="TLC21" s="667"/>
      <c r="TLD21" s="667"/>
      <c r="TLE21" s="667"/>
      <c r="TLF21" s="667"/>
      <c r="TLG21" s="667"/>
      <c r="TLH21" s="667"/>
      <c r="TLI21" s="667"/>
      <c r="TLJ21" s="667"/>
      <c r="TLK21" s="667"/>
      <c r="TLL21" s="667"/>
      <c r="TLM21" s="667"/>
      <c r="TLN21" s="667"/>
      <c r="TLO21" s="667"/>
      <c r="TLP21" s="667"/>
      <c r="TLQ21" s="667"/>
      <c r="TLR21" s="667"/>
      <c r="TLS21" s="667"/>
      <c r="TLT21" s="667"/>
      <c r="TLU21" s="667"/>
      <c r="TLV21" s="667"/>
      <c r="TLW21" s="667"/>
      <c r="TLX21" s="667"/>
      <c r="TLY21" s="667"/>
      <c r="TLZ21" s="667"/>
      <c r="TMA21" s="667"/>
      <c r="TMB21" s="667"/>
      <c r="TMC21" s="667"/>
      <c r="TMD21" s="667"/>
      <c r="TME21" s="667"/>
      <c r="TMF21" s="667"/>
      <c r="TMG21" s="667"/>
      <c r="TMH21" s="667"/>
      <c r="TMI21" s="667"/>
      <c r="TMJ21" s="667"/>
      <c r="TMK21" s="667"/>
      <c r="TML21" s="667"/>
      <c r="TMM21" s="667"/>
      <c r="TMN21" s="667"/>
      <c r="TMO21" s="667"/>
      <c r="TMP21" s="667"/>
      <c r="TMQ21" s="667"/>
      <c r="TMR21" s="667"/>
      <c r="TMS21" s="667"/>
      <c r="TMT21" s="667"/>
      <c r="TMU21" s="667"/>
      <c r="TMV21" s="667"/>
      <c r="TMW21" s="667"/>
      <c r="TMX21" s="667"/>
      <c r="TMY21" s="667"/>
      <c r="TMZ21" s="667"/>
      <c r="TNA21" s="667"/>
      <c r="TNB21" s="667"/>
      <c r="TNC21" s="667"/>
      <c r="TND21" s="667"/>
      <c r="TNE21" s="667"/>
      <c r="TNF21" s="667"/>
      <c r="TNG21" s="667"/>
      <c r="TNH21" s="667"/>
      <c r="TNI21" s="667"/>
      <c r="TNJ21" s="667"/>
      <c r="TNK21" s="667"/>
      <c r="TNL21" s="667"/>
      <c r="TNM21" s="667"/>
      <c r="TNN21" s="667"/>
      <c r="TNO21" s="667"/>
      <c r="TNP21" s="667"/>
      <c r="TNQ21" s="667"/>
      <c r="TNR21" s="667"/>
      <c r="TNS21" s="667"/>
      <c r="TNT21" s="667"/>
      <c r="TNU21" s="667"/>
      <c r="TNV21" s="667"/>
      <c r="TNW21" s="667"/>
      <c r="TNX21" s="667"/>
      <c r="TNY21" s="667"/>
      <c r="TNZ21" s="667"/>
      <c r="TOA21" s="667"/>
      <c r="TOB21" s="667"/>
      <c r="TOC21" s="667"/>
      <c r="TOD21" s="667"/>
      <c r="TOE21" s="667"/>
      <c r="TOF21" s="667"/>
      <c r="TOG21" s="667"/>
      <c r="TOH21" s="667"/>
      <c r="TOI21" s="667"/>
      <c r="TOJ21" s="667"/>
      <c r="TOK21" s="667"/>
      <c r="TOL21" s="667"/>
      <c r="TOM21" s="667"/>
      <c r="TON21" s="667"/>
      <c r="TOO21" s="667"/>
      <c r="TOP21" s="667"/>
      <c r="TOQ21" s="667"/>
      <c r="TOR21" s="667"/>
      <c r="TOS21" s="667"/>
      <c r="TOT21" s="667"/>
      <c r="TOU21" s="667"/>
      <c r="TOV21" s="667"/>
      <c r="TOW21" s="667"/>
      <c r="TOX21" s="667"/>
      <c r="TOY21" s="667"/>
      <c r="TOZ21" s="667"/>
      <c r="TPA21" s="667"/>
      <c r="TPB21" s="667"/>
      <c r="TPC21" s="667"/>
      <c r="TPD21" s="667"/>
      <c r="TPE21" s="667"/>
      <c r="TPF21" s="667"/>
      <c r="TPG21" s="667"/>
      <c r="TPH21" s="667"/>
      <c r="TPI21" s="667"/>
      <c r="TPJ21" s="667"/>
      <c r="TPK21" s="667"/>
      <c r="TPL21" s="667"/>
      <c r="TPM21" s="667"/>
      <c r="TPN21" s="667"/>
      <c r="TPO21" s="667"/>
      <c r="TPP21" s="667"/>
      <c r="TPQ21" s="667"/>
      <c r="TPR21" s="667"/>
      <c r="TPS21" s="667"/>
      <c r="TPT21" s="667"/>
      <c r="TPU21" s="667"/>
      <c r="TPV21" s="667"/>
      <c r="TPW21" s="667"/>
      <c r="TPX21" s="667"/>
      <c r="TPY21" s="667"/>
      <c r="TPZ21" s="667"/>
      <c r="TQA21" s="667"/>
      <c r="TQB21" s="667"/>
      <c r="TQC21" s="667"/>
      <c r="TQD21" s="667"/>
      <c r="TQE21" s="667"/>
      <c r="TQF21" s="667"/>
      <c r="TQG21" s="667"/>
      <c r="TQH21" s="667"/>
      <c r="TQI21" s="667"/>
      <c r="TQJ21" s="667"/>
      <c r="TQK21" s="667"/>
      <c r="TQL21" s="667"/>
      <c r="TQM21" s="667"/>
      <c r="TQN21" s="667"/>
      <c r="TQO21" s="667"/>
      <c r="TQP21" s="667"/>
      <c r="TQQ21" s="667"/>
      <c r="TQR21" s="667"/>
      <c r="TQS21" s="667"/>
      <c r="TQT21" s="667"/>
      <c r="TQU21" s="667"/>
      <c r="TQV21" s="667"/>
      <c r="TQW21" s="667"/>
      <c r="TQX21" s="667"/>
      <c r="TQY21" s="667"/>
      <c r="TQZ21" s="667"/>
      <c r="TRA21" s="667"/>
      <c r="TRB21" s="667"/>
      <c r="TRC21" s="667"/>
      <c r="TRD21" s="667"/>
      <c r="TRE21" s="667"/>
      <c r="TRF21" s="667"/>
      <c r="TRG21" s="667"/>
      <c r="TRH21" s="667"/>
      <c r="TRI21" s="667"/>
      <c r="TRJ21" s="667"/>
      <c r="TRK21" s="667"/>
      <c r="TRL21" s="667"/>
      <c r="TRM21" s="667"/>
      <c r="TRN21" s="667"/>
      <c r="TRO21" s="667"/>
      <c r="TRP21" s="667"/>
      <c r="TRQ21" s="667"/>
      <c r="TRR21" s="667"/>
      <c r="TRS21" s="667"/>
      <c r="TRT21" s="667"/>
      <c r="TRU21" s="667"/>
      <c r="TRV21" s="667"/>
      <c r="TRW21" s="667"/>
      <c r="TRX21" s="667"/>
      <c r="TRY21" s="667"/>
      <c r="TRZ21" s="667"/>
      <c r="TSA21" s="667"/>
      <c r="TSB21" s="667"/>
      <c r="TSC21" s="667"/>
      <c r="TSD21" s="667"/>
      <c r="TSE21" s="667"/>
      <c r="TSF21" s="667"/>
      <c r="TSG21" s="667"/>
      <c r="TSH21" s="667"/>
      <c r="TSI21" s="667"/>
      <c r="TSJ21" s="667"/>
      <c r="TSK21" s="667"/>
      <c r="TSL21" s="667"/>
      <c r="TSM21" s="667"/>
      <c r="TSN21" s="667"/>
      <c r="TSO21" s="667"/>
      <c r="TSP21" s="667"/>
      <c r="TSQ21" s="667"/>
      <c r="TSR21" s="667"/>
      <c r="TSS21" s="667"/>
      <c r="TST21" s="667"/>
      <c r="TSU21" s="667"/>
      <c r="TSV21" s="667"/>
      <c r="TSW21" s="667"/>
      <c r="TSX21" s="667"/>
      <c r="TSY21" s="667"/>
      <c r="TSZ21" s="667"/>
      <c r="TTA21" s="667"/>
      <c r="TTB21" s="667"/>
      <c r="TTC21" s="667"/>
      <c r="TTD21" s="667"/>
      <c r="TTE21" s="667"/>
      <c r="TTF21" s="667"/>
      <c r="TTG21" s="667"/>
      <c r="TTH21" s="667"/>
      <c r="TTI21" s="667"/>
      <c r="TTJ21" s="667"/>
      <c r="TTK21" s="667"/>
      <c r="TTL21" s="667"/>
      <c r="TTM21" s="667"/>
      <c r="TTN21" s="667"/>
      <c r="TTO21" s="667"/>
      <c r="TTP21" s="667"/>
      <c r="TTQ21" s="667"/>
      <c r="TTR21" s="667"/>
      <c r="TTS21" s="667"/>
      <c r="TTT21" s="667"/>
      <c r="TTU21" s="667"/>
      <c r="TTV21" s="667"/>
      <c r="TTW21" s="667"/>
      <c r="TTX21" s="667"/>
      <c r="TTY21" s="667"/>
      <c r="TTZ21" s="667"/>
      <c r="TUA21" s="667"/>
      <c r="TUB21" s="667"/>
      <c r="TUC21" s="667"/>
      <c r="TUD21" s="667"/>
      <c r="TUE21" s="667"/>
      <c r="TUF21" s="667"/>
      <c r="TUG21" s="667"/>
      <c r="TUH21" s="667"/>
      <c r="TUI21" s="667"/>
      <c r="TUJ21" s="667"/>
      <c r="TUK21" s="667"/>
      <c r="TUL21" s="667"/>
      <c r="TUM21" s="667"/>
      <c r="TUN21" s="667"/>
      <c r="TUO21" s="667"/>
      <c r="TUP21" s="667"/>
      <c r="TUQ21" s="667"/>
      <c r="TUR21" s="667"/>
      <c r="TUS21" s="667"/>
      <c r="TUT21" s="667"/>
      <c r="TUU21" s="667"/>
      <c r="TUV21" s="667"/>
      <c r="TUW21" s="667"/>
      <c r="TUX21" s="667"/>
      <c r="TUY21" s="667"/>
      <c r="TUZ21" s="667"/>
      <c r="TVA21" s="667"/>
      <c r="TVB21" s="667"/>
      <c r="TVC21" s="667"/>
      <c r="TVD21" s="667"/>
      <c r="TVE21" s="667"/>
      <c r="TVF21" s="667"/>
      <c r="TVG21" s="667"/>
      <c r="TVH21" s="667"/>
      <c r="TVI21" s="667"/>
      <c r="TVJ21" s="667"/>
      <c r="TVK21" s="667"/>
      <c r="TVL21" s="667"/>
      <c r="TVM21" s="667"/>
      <c r="TVN21" s="667"/>
      <c r="TVO21" s="667"/>
      <c r="TVP21" s="667"/>
      <c r="TVQ21" s="667"/>
      <c r="TVR21" s="667"/>
      <c r="TVS21" s="667"/>
      <c r="TVT21" s="667"/>
      <c r="TVU21" s="667"/>
      <c r="TVV21" s="667"/>
      <c r="TVW21" s="667"/>
      <c r="TVX21" s="667"/>
      <c r="TVY21" s="667"/>
      <c r="TVZ21" s="667"/>
      <c r="TWA21" s="667"/>
      <c r="TWB21" s="667"/>
      <c r="TWC21" s="667"/>
      <c r="TWD21" s="667"/>
      <c r="TWE21" s="667"/>
      <c r="TWF21" s="667"/>
      <c r="TWG21" s="667"/>
      <c r="TWH21" s="667"/>
      <c r="TWI21" s="667"/>
      <c r="TWJ21" s="667"/>
      <c r="TWK21" s="667"/>
      <c r="TWL21" s="667"/>
      <c r="TWM21" s="667"/>
      <c r="TWN21" s="667"/>
      <c r="TWO21" s="667"/>
      <c r="TWP21" s="667"/>
      <c r="TWQ21" s="667"/>
      <c r="TWR21" s="667"/>
      <c r="TWS21" s="667"/>
      <c r="TWT21" s="667"/>
      <c r="TWU21" s="667"/>
      <c r="TWV21" s="667"/>
      <c r="TWW21" s="667"/>
      <c r="TWX21" s="667"/>
      <c r="TWY21" s="667"/>
      <c r="TWZ21" s="667"/>
      <c r="TXA21" s="667"/>
      <c r="TXB21" s="667"/>
      <c r="TXC21" s="667"/>
      <c r="TXD21" s="667"/>
      <c r="TXE21" s="667"/>
      <c r="TXF21" s="667"/>
      <c r="TXG21" s="667"/>
      <c r="TXH21" s="667"/>
      <c r="TXI21" s="667"/>
      <c r="TXJ21" s="667"/>
      <c r="TXK21" s="667"/>
      <c r="TXL21" s="667"/>
      <c r="TXM21" s="667"/>
      <c r="TXN21" s="667"/>
      <c r="TXO21" s="667"/>
      <c r="TXP21" s="667"/>
      <c r="TXQ21" s="667"/>
      <c r="TXR21" s="667"/>
      <c r="TXS21" s="667"/>
      <c r="TXT21" s="667"/>
      <c r="TXU21" s="667"/>
      <c r="TXV21" s="667"/>
      <c r="TXW21" s="667"/>
      <c r="TXX21" s="667"/>
      <c r="TXY21" s="667"/>
      <c r="TXZ21" s="667"/>
      <c r="TYA21" s="667"/>
      <c r="TYB21" s="667"/>
      <c r="TYC21" s="667"/>
      <c r="TYD21" s="667"/>
      <c r="TYE21" s="667"/>
      <c r="TYF21" s="667"/>
      <c r="TYG21" s="667"/>
      <c r="TYH21" s="667"/>
      <c r="TYI21" s="667"/>
      <c r="TYJ21" s="667"/>
      <c r="TYK21" s="667"/>
      <c r="TYL21" s="667"/>
      <c r="TYM21" s="667"/>
      <c r="TYN21" s="667"/>
      <c r="TYO21" s="667"/>
      <c r="TYP21" s="667"/>
      <c r="TYQ21" s="667"/>
      <c r="TYR21" s="667"/>
      <c r="TYS21" s="667"/>
      <c r="TYT21" s="667"/>
      <c r="TYU21" s="667"/>
      <c r="TYV21" s="667"/>
      <c r="TYW21" s="667"/>
      <c r="TYX21" s="667"/>
      <c r="TYY21" s="667"/>
      <c r="TYZ21" s="667"/>
      <c r="TZA21" s="667"/>
      <c r="TZB21" s="667"/>
      <c r="TZC21" s="667"/>
      <c r="TZD21" s="667"/>
      <c r="TZE21" s="667"/>
      <c r="TZF21" s="667"/>
      <c r="TZG21" s="667"/>
      <c r="TZH21" s="667"/>
      <c r="TZI21" s="667"/>
      <c r="TZJ21" s="667"/>
      <c r="TZK21" s="667"/>
      <c r="TZL21" s="667"/>
      <c r="TZM21" s="667"/>
      <c r="TZN21" s="667"/>
      <c r="TZO21" s="667"/>
      <c r="TZP21" s="667"/>
      <c r="TZQ21" s="667"/>
      <c r="TZR21" s="667"/>
      <c r="TZS21" s="667"/>
      <c r="TZT21" s="667"/>
      <c r="TZU21" s="667"/>
      <c r="TZV21" s="667"/>
      <c r="TZW21" s="667"/>
      <c r="TZX21" s="667"/>
      <c r="TZY21" s="667"/>
      <c r="TZZ21" s="667"/>
      <c r="UAA21" s="667"/>
      <c r="UAB21" s="667"/>
      <c r="UAC21" s="667"/>
      <c r="UAD21" s="667"/>
      <c r="UAE21" s="667"/>
      <c r="UAF21" s="667"/>
      <c r="UAG21" s="667"/>
      <c r="UAH21" s="667"/>
      <c r="UAI21" s="667"/>
      <c r="UAJ21" s="667"/>
      <c r="UAK21" s="667"/>
      <c r="UAL21" s="667"/>
      <c r="UAM21" s="667"/>
      <c r="UAN21" s="667"/>
      <c r="UAO21" s="667"/>
      <c r="UAP21" s="667"/>
      <c r="UAQ21" s="667"/>
      <c r="UAR21" s="667"/>
      <c r="UAS21" s="667"/>
      <c r="UAT21" s="667"/>
      <c r="UAU21" s="667"/>
      <c r="UAV21" s="667"/>
      <c r="UAW21" s="667"/>
      <c r="UAX21" s="667"/>
      <c r="UAY21" s="667"/>
      <c r="UAZ21" s="667"/>
      <c r="UBA21" s="667"/>
      <c r="UBB21" s="667"/>
      <c r="UBC21" s="667"/>
      <c r="UBD21" s="667"/>
      <c r="UBE21" s="667"/>
      <c r="UBF21" s="667"/>
      <c r="UBG21" s="667"/>
      <c r="UBH21" s="667"/>
      <c r="UBI21" s="667"/>
      <c r="UBJ21" s="667"/>
      <c r="UBK21" s="667"/>
      <c r="UBL21" s="667"/>
      <c r="UBM21" s="667"/>
      <c r="UBN21" s="667"/>
      <c r="UBO21" s="667"/>
      <c r="UBP21" s="667"/>
      <c r="UBQ21" s="667"/>
      <c r="UBR21" s="667"/>
      <c r="UBS21" s="667"/>
      <c r="UBT21" s="667"/>
      <c r="UBU21" s="667"/>
      <c r="UBV21" s="667"/>
      <c r="UBW21" s="667"/>
      <c r="UBX21" s="667"/>
      <c r="UBY21" s="667"/>
      <c r="UBZ21" s="667"/>
      <c r="UCA21" s="667"/>
      <c r="UCB21" s="667"/>
      <c r="UCC21" s="667"/>
      <c r="UCD21" s="667"/>
      <c r="UCE21" s="667"/>
      <c r="UCF21" s="667"/>
      <c r="UCG21" s="667"/>
      <c r="UCH21" s="667"/>
      <c r="UCI21" s="667"/>
      <c r="UCJ21" s="667"/>
      <c r="UCK21" s="667"/>
      <c r="UCL21" s="667"/>
      <c r="UCM21" s="667"/>
      <c r="UCN21" s="667"/>
      <c r="UCO21" s="667"/>
      <c r="UCP21" s="667"/>
      <c r="UCQ21" s="667"/>
      <c r="UCR21" s="667"/>
      <c r="UCS21" s="667"/>
      <c r="UCT21" s="667"/>
      <c r="UCU21" s="667"/>
      <c r="UCV21" s="667"/>
      <c r="UCW21" s="667"/>
      <c r="UCX21" s="667"/>
      <c r="UCY21" s="667"/>
      <c r="UCZ21" s="667"/>
      <c r="UDA21" s="667"/>
      <c r="UDB21" s="667"/>
      <c r="UDC21" s="667"/>
      <c r="UDD21" s="667"/>
      <c r="UDE21" s="667"/>
      <c r="UDF21" s="667"/>
      <c r="UDG21" s="667"/>
      <c r="UDH21" s="667"/>
      <c r="UDI21" s="667"/>
      <c r="UDJ21" s="667"/>
      <c r="UDK21" s="667"/>
      <c r="UDL21" s="667"/>
      <c r="UDM21" s="667"/>
      <c r="UDN21" s="667"/>
      <c r="UDO21" s="667"/>
      <c r="UDP21" s="667"/>
      <c r="UDQ21" s="667"/>
      <c r="UDR21" s="667"/>
      <c r="UDS21" s="667"/>
      <c r="UDT21" s="667"/>
      <c r="UDU21" s="667"/>
      <c r="UDV21" s="667"/>
      <c r="UDW21" s="667"/>
      <c r="UDX21" s="667"/>
      <c r="UDY21" s="667"/>
      <c r="UDZ21" s="667"/>
      <c r="UEA21" s="667"/>
      <c r="UEB21" s="667"/>
      <c r="UEC21" s="667"/>
      <c r="UED21" s="667"/>
      <c r="UEE21" s="667"/>
      <c r="UEF21" s="667"/>
      <c r="UEG21" s="667"/>
      <c r="UEH21" s="667"/>
      <c r="UEI21" s="667"/>
      <c r="UEJ21" s="667"/>
      <c r="UEK21" s="667"/>
      <c r="UEL21" s="667"/>
      <c r="UEM21" s="667"/>
      <c r="UEN21" s="667"/>
      <c r="UEO21" s="667"/>
      <c r="UEP21" s="667"/>
      <c r="UEQ21" s="667"/>
      <c r="UER21" s="667"/>
      <c r="UES21" s="667"/>
      <c r="UET21" s="667"/>
      <c r="UEU21" s="667"/>
      <c r="UEV21" s="667"/>
      <c r="UEW21" s="667"/>
      <c r="UEX21" s="667"/>
      <c r="UEY21" s="667"/>
      <c r="UEZ21" s="667"/>
      <c r="UFA21" s="667"/>
      <c r="UFB21" s="667"/>
      <c r="UFC21" s="667"/>
      <c r="UFD21" s="667"/>
      <c r="UFE21" s="667"/>
      <c r="UFF21" s="667"/>
      <c r="UFG21" s="667"/>
      <c r="UFH21" s="667"/>
      <c r="UFI21" s="667"/>
      <c r="UFJ21" s="667"/>
      <c r="UFK21" s="667"/>
      <c r="UFL21" s="667"/>
      <c r="UFM21" s="667"/>
      <c r="UFN21" s="667"/>
      <c r="UFO21" s="667"/>
      <c r="UFP21" s="667"/>
      <c r="UFQ21" s="667"/>
      <c r="UFR21" s="667"/>
      <c r="UFS21" s="667"/>
      <c r="UFT21" s="667"/>
      <c r="UFU21" s="667"/>
      <c r="UFV21" s="667"/>
      <c r="UFW21" s="667"/>
      <c r="UFX21" s="667"/>
      <c r="UFY21" s="667"/>
      <c r="UFZ21" s="667"/>
      <c r="UGA21" s="667"/>
      <c r="UGB21" s="667"/>
      <c r="UGC21" s="667"/>
      <c r="UGD21" s="667"/>
      <c r="UGE21" s="667"/>
      <c r="UGF21" s="667"/>
      <c r="UGG21" s="667"/>
      <c r="UGH21" s="667"/>
      <c r="UGI21" s="667"/>
      <c r="UGJ21" s="667"/>
      <c r="UGK21" s="667"/>
      <c r="UGL21" s="667"/>
      <c r="UGM21" s="667"/>
      <c r="UGN21" s="667"/>
      <c r="UGO21" s="667"/>
      <c r="UGP21" s="667"/>
      <c r="UGQ21" s="667"/>
      <c r="UGR21" s="667"/>
      <c r="UGS21" s="667"/>
      <c r="UGT21" s="667"/>
      <c r="UGU21" s="667"/>
      <c r="UGV21" s="667"/>
      <c r="UGW21" s="667"/>
      <c r="UGX21" s="667"/>
      <c r="UGY21" s="667"/>
      <c r="UGZ21" s="667"/>
      <c r="UHA21" s="667"/>
      <c r="UHB21" s="667"/>
      <c r="UHC21" s="667"/>
      <c r="UHD21" s="667"/>
      <c r="UHE21" s="667"/>
      <c r="UHF21" s="667"/>
      <c r="UHG21" s="667"/>
      <c r="UHH21" s="667"/>
      <c r="UHI21" s="667"/>
      <c r="UHJ21" s="667"/>
      <c r="UHK21" s="667"/>
      <c r="UHL21" s="667"/>
      <c r="UHM21" s="667"/>
      <c r="UHN21" s="667"/>
      <c r="UHO21" s="667"/>
      <c r="UHP21" s="667"/>
      <c r="UHQ21" s="667"/>
      <c r="UHR21" s="667"/>
      <c r="UHS21" s="667"/>
      <c r="UHT21" s="667"/>
      <c r="UHU21" s="667"/>
      <c r="UHV21" s="667"/>
      <c r="UHW21" s="667"/>
      <c r="UHX21" s="667"/>
      <c r="UHY21" s="667"/>
      <c r="UHZ21" s="667"/>
      <c r="UIA21" s="667"/>
      <c r="UIB21" s="667"/>
      <c r="UIC21" s="667"/>
      <c r="UID21" s="667"/>
      <c r="UIE21" s="667"/>
      <c r="UIF21" s="667"/>
      <c r="UIG21" s="667"/>
      <c r="UIH21" s="667"/>
      <c r="UII21" s="667"/>
      <c r="UIJ21" s="667"/>
      <c r="UIK21" s="667"/>
      <c r="UIL21" s="667"/>
      <c r="UIM21" s="667"/>
      <c r="UIN21" s="667"/>
      <c r="UIO21" s="667"/>
      <c r="UIP21" s="667"/>
      <c r="UIQ21" s="667"/>
      <c r="UIR21" s="667"/>
      <c r="UIS21" s="667"/>
      <c r="UIT21" s="667"/>
      <c r="UIU21" s="667"/>
      <c r="UIV21" s="667"/>
      <c r="UIW21" s="667"/>
      <c r="UIX21" s="667"/>
      <c r="UIY21" s="667"/>
      <c r="UIZ21" s="667"/>
      <c r="UJA21" s="667"/>
      <c r="UJB21" s="667"/>
      <c r="UJC21" s="667"/>
      <c r="UJD21" s="667"/>
      <c r="UJE21" s="667"/>
      <c r="UJF21" s="667"/>
      <c r="UJG21" s="667"/>
      <c r="UJH21" s="667"/>
      <c r="UJI21" s="667"/>
      <c r="UJJ21" s="667"/>
      <c r="UJK21" s="667"/>
      <c r="UJL21" s="667"/>
      <c r="UJM21" s="667"/>
      <c r="UJN21" s="667"/>
      <c r="UJO21" s="667"/>
      <c r="UJP21" s="667"/>
      <c r="UJQ21" s="667"/>
      <c r="UJR21" s="667"/>
      <c r="UJS21" s="667"/>
      <c r="UJT21" s="667"/>
      <c r="UJU21" s="667"/>
      <c r="UJV21" s="667"/>
      <c r="UJW21" s="667"/>
      <c r="UJX21" s="667"/>
      <c r="UJY21" s="667"/>
      <c r="UJZ21" s="667"/>
      <c r="UKA21" s="667"/>
      <c r="UKB21" s="667"/>
      <c r="UKC21" s="667"/>
      <c r="UKD21" s="667"/>
      <c r="UKE21" s="667"/>
      <c r="UKF21" s="667"/>
      <c r="UKG21" s="667"/>
      <c r="UKH21" s="667"/>
      <c r="UKI21" s="667"/>
      <c r="UKJ21" s="667"/>
      <c r="UKK21" s="667"/>
      <c r="UKL21" s="667"/>
      <c r="UKM21" s="667"/>
      <c r="UKN21" s="667"/>
      <c r="UKO21" s="667"/>
      <c r="UKP21" s="667"/>
      <c r="UKQ21" s="667"/>
      <c r="UKR21" s="667"/>
      <c r="UKS21" s="667"/>
      <c r="UKT21" s="667"/>
      <c r="UKU21" s="667"/>
      <c r="UKV21" s="667"/>
      <c r="UKW21" s="667"/>
      <c r="UKX21" s="667"/>
      <c r="UKY21" s="667"/>
      <c r="UKZ21" s="667"/>
      <c r="ULA21" s="667"/>
      <c r="ULB21" s="667"/>
      <c r="ULC21" s="667"/>
      <c r="ULD21" s="667"/>
      <c r="ULE21" s="667"/>
      <c r="ULF21" s="667"/>
      <c r="ULG21" s="667"/>
      <c r="ULH21" s="667"/>
      <c r="ULI21" s="667"/>
      <c r="ULJ21" s="667"/>
      <c r="ULK21" s="667"/>
      <c r="ULL21" s="667"/>
      <c r="ULM21" s="667"/>
      <c r="ULN21" s="667"/>
      <c r="ULO21" s="667"/>
      <c r="ULP21" s="667"/>
      <c r="ULQ21" s="667"/>
      <c r="ULR21" s="667"/>
      <c r="ULS21" s="667"/>
      <c r="ULT21" s="667"/>
      <c r="ULU21" s="667"/>
      <c r="ULV21" s="667"/>
      <c r="ULW21" s="667"/>
      <c r="ULX21" s="667"/>
      <c r="ULY21" s="667"/>
      <c r="ULZ21" s="667"/>
      <c r="UMA21" s="667"/>
      <c r="UMB21" s="667"/>
      <c r="UMC21" s="667"/>
      <c r="UMD21" s="667"/>
      <c r="UME21" s="667"/>
      <c r="UMF21" s="667"/>
      <c r="UMG21" s="667"/>
      <c r="UMH21" s="667"/>
      <c r="UMI21" s="667"/>
      <c r="UMJ21" s="667"/>
      <c r="UMK21" s="667"/>
      <c r="UML21" s="667"/>
      <c r="UMM21" s="667"/>
      <c r="UMN21" s="667"/>
      <c r="UMO21" s="667"/>
      <c r="UMP21" s="667"/>
      <c r="UMQ21" s="667"/>
      <c r="UMR21" s="667"/>
      <c r="UMS21" s="667"/>
      <c r="UMT21" s="667"/>
      <c r="UMU21" s="667"/>
      <c r="UMV21" s="667"/>
      <c r="UMW21" s="667"/>
      <c r="UMX21" s="667"/>
      <c r="UMY21" s="667"/>
      <c r="UMZ21" s="667"/>
      <c r="UNA21" s="667"/>
      <c r="UNB21" s="667"/>
      <c r="UNC21" s="667"/>
      <c r="UND21" s="667"/>
      <c r="UNE21" s="667"/>
      <c r="UNF21" s="667"/>
      <c r="UNG21" s="667"/>
      <c r="UNH21" s="667"/>
      <c r="UNI21" s="667"/>
      <c r="UNJ21" s="667"/>
      <c r="UNK21" s="667"/>
      <c r="UNL21" s="667"/>
      <c r="UNM21" s="667"/>
      <c r="UNN21" s="667"/>
      <c r="UNO21" s="667"/>
      <c r="UNP21" s="667"/>
      <c r="UNQ21" s="667"/>
      <c r="UNR21" s="667"/>
      <c r="UNS21" s="667"/>
      <c r="UNT21" s="667"/>
      <c r="UNU21" s="667"/>
      <c r="UNV21" s="667"/>
      <c r="UNW21" s="667"/>
      <c r="UNX21" s="667"/>
      <c r="UNY21" s="667"/>
      <c r="UNZ21" s="667"/>
      <c r="UOA21" s="667"/>
      <c r="UOB21" s="667"/>
      <c r="UOC21" s="667"/>
      <c r="UOD21" s="667"/>
      <c r="UOE21" s="667"/>
      <c r="UOF21" s="667"/>
      <c r="UOG21" s="667"/>
      <c r="UOH21" s="667"/>
      <c r="UOI21" s="667"/>
      <c r="UOJ21" s="667"/>
      <c r="UOK21" s="667"/>
      <c r="UOL21" s="667"/>
      <c r="UOM21" s="667"/>
      <c r="UON21" s="667"/>
      <c r="UOO21" s="667"/>
      <c r="UOP21" s="667"/>
      <c r="UOQ21" s="667"/>
      <c r="UOR21" s="667"/>
      <c r="UOS21" s="667"/>
      <c r="UOT21" s="667"/>
      <c r="UOU21" s="667"/>
      <c r="UOV21" s="667"/>
      <c r="UOW21" s="667"/>
      <c r="UOX21" s="667"/>
      <c r="UOY21" s="667"/>
      <c r="UOZ21" s="667"/>
      <c r="UPA21" s="667"/>
      <c r="UPB21" s="667"/>
      <c r="UPC21" s="667"/>
      <c r="UPD21" s="667"/>
      <c r="UPE21" s="667"/>
      <c r="UPF21" s="667"/>
      <c r="UPG21" s="667"/>
      <c r="UPH21" s="667"/>
      <c r="UPI21" s="667"/>
      <c r="UPJ21" s="667"/>
      <c r="UPK21" s="667"/>
      <c r="UPL21" s="667"/>
      <c r="UPM21" s="667"/>
      <c r="UPN21" s="667"/>
      <c r="UPO21" s="667"/>
      <c r="UPP21" s="667"/>
      <c r="UPQ21" s="667"/>
      <c r="UPR21" s="667"/>
      <c r="UPS21" s="667"/>
      <c r="UPT21" s="667"/>
      <c r="UPU21" s="667"/>
      <c r="UPV21" s="667"/>
      <c r="UPW21" s="667"/>
      <c r="UPX21" s="667"/>
      <c r="UPY21" s="667"/>
      <c r="UPZ21" s="667"/>
      <c r="UQA21" s="667"/>
      <c r="UQB21" s="667"/>
      <c r="UQC21" s="667"/>
      <c r="UQD21" s="667"/>
      <c r="UQE21" s="667"/>
      <c r="UQF21" s="667"/>
      <c r="UQG21" s="667"/>
      <c r="UQH21" s="667"/>
      <c r="UQI21" s="667"/>
      <c r="UQJ21" s="667"/>
      <c r="UQK21" s="667"/>
      <c r="UQL21" s="667"/>
      <c r="UQM21" s="667"/>
      <c r="UQN21" s="667"/>
      <c r="UQO21" s="667"/>
      <c r="UQP21" s="667"/>
      <c r="UQQ21" s="667"/>
      <c r="UQR21" s="667"/>
      <c r="UQS21" s="667"/>
      <c r="UQT21" s="667"/>
      <c r="UQU21" s="667"/>
      <c r="UQV21" s="667"/>
      <c r="UQW21" s="667"/>
      <c r="UQX21" s="667"/>
      <c r="UQY21" s="667"/>
      <c r="UQZ21" s="667"/>
      <c r="URA21" s="667"/>
      <c r="URB21" s="667"/>
      <c r="URC21" s="667"/>
      <c r="URD21" s="667"/>
      <c r="URE21" s="667"/>
      <c r="URF21" s="667"/>
      <c r="URG21" s="667"/>
      <c r="URH21" s="667"/>
      <c r="URI21" s="667"/>
      <c r="URJ21" s="667"/>
      <c r="URK21" s="667"/>
      <c r="URL21" s="667"/>
      <c r="URM21" s="667"/>
      <c r="URN21" s="667"/>
      <c r="URO21" s="667"/>
      <c r="URP21" s="667"/>
      <c r="URQ21" s="667"/>
      <c r="URR21" s="667"/>
      <c r="URS21" s="667"/>
      <c r="URT21" s="667"/>
      <c r="URU21" s="667"/>
      <c r="URV21" s="667"/>
      <c r="URW21" s="667"/>
      <c r="URX21" s="667"/>
      <c r="URY21" s="667"/>
      <c r="URZ21" s="667"/>
      <c r="USA21" s="667"/>
      <c r="USB21" s="667"/>
      <c r="USC21" s="667"/>
      <c r="USD21" s="667"/>
      <c r="USE21" s="667"/>
      <c r="USF21" s="667"/>
      <c r="USG21" s="667"/>
      <c r="USH21" s="667"/>
      <c r="USI21" s="667"/>
      <c r="USJ21" s="667"/>
      <c r="USK21" s="667"/>
      <c r="USL21" s="667"/>
      <c r="USM21" s="667"/>
      <c r="USN21" s="667"/>
      <c r="USO21" s="667"/>
      <c r="USP21" s="667"/>
      <c r="USQ21" s="667"/>
      <c r="USR21" s="667"/>
      <c r="USS21" s="667"/>
      <c r="UST21" s="667"/>
      <c r="USU21" s="667"/>
      <c r="USV21" s="667"/>
      <c r="USW21" s="667"/>
      <c r="USX21" s="667"/>
      <c r="USY21" s="667"/>
      <c r="USZ21" s="667"/>
      <c r="UTA21" s="667"/>
      <c r="UTB21" s="667"/>
      <c r="UTC21" s="667"/>
      <c r="UTD21" s="667"/>
      <c r="UTE21" s="667"/>
      <c r="UTF21" s="667"/>
      <c r="UTG21" s="667"/>
      <c r="UTH21" s="667"/>
      <c r="UTI21" s="667"/>
      <c r="UTJ21" s="667"/>
      <c r="UTK21" s="667"/>
      <c r="UTL21" s="667"/>
      <c r="UTM21" s="667"/>
      <c r="UTN21" s="667"/>
      <c r="UTO21" s="667"/>
      <c r="UTP21" s="667"/>
      <c r="UTQ21" s="667"/>
      <c r="UTR21" s="667"/>
      <c r="UTS21" s="667"/>
      <c r="UTT21" s="667"/>
      <c r="UTU21" s="667"/>
      <c r="UTV21" s="667"/>
      <c r="UTW21" s="667"/>
      <c r="UTX21" s="667"/>
      <c r="UTY21" s="667"/>
      <c r="UTZ21" s="667"/>
      <c r="UUA21" s="667"/>
      <c r="UUB21" s="667"/>
      <c r="UUC21" s="667"/>
      <c r="UUD21" s="667"/>
      <c r="UUE21" s="667"/>
      <c r="UUF21" s="667"/>
      <c r="UUG21" s="667"/>
      <c r="UUH21" s="667"/>
      <c r="UUI21" s="667"/>
      <c r="UUJ21" s="667"/>
      <c r="UUK21" s="667"/>
      <c r="UUL21" s="667"/>
      <c r="UUM21" s="667"/>
      <c r="UUN21" s="667"/>
      <c r="UUO21" s="667"/>
      <c r="UUP21" s="667"/>
      <c r="UUQ21" s="667"/>
      <c r="UUR21" s="667"/>
      <c r="UUS21" s="667"/>
      <c r="UUT21" s="667"/>
      <c r="UUU21" s="667"/>
      <c r="UUV21" s="667"/>
      <c r="UUW21" s="667"/>
      <c r="UUX21" s="667"/>
      <c r="UUY21" s="667"/>
      <c r="UUZ21" s="667"/>
      <c r="UVA21" s="667"/>
      <c r="UVB21" s="667"/>
      <c r="UVC21" s="667"/>
      <c r="UVD21" s="667"/>
      <c r="UVE21" s="667"/>
      <c r="UVF21" s="667"/>
      <c r="UVG21" s="667"/>
      <c r="UVH21" s="667"/>
      <c r="UVI21" s="667"/>
      <c r="UVJ21" s="667"/>
      <c r="UVK21" s="667"/>
      <c r="UVL21" s="667"/>
      <c r="UVM21" s="667"/>
      <c r="UVN21" s="667"/>
      <c r="UVO21" s="667"/>
      <c r="UVP21" s="667"/>
      <c r="UVQ21" s="667"/>
      <c r="UVR21" s="667"/>
      <c r="UVS21" s="667"/>
      <c r="UVT21" s="667"/>
      <c r="UVU21" s="667"/>
      <c r="UVV21" s="667"/>
      <c r="UVW21" s="667"/>
      <c r="UVX21" s="667"/>
      <c r="UVY21" s="667"/>
      <c r="UVZ21" s="667"/>
      <c r="UWA21" s="667"/>
      <c r="UWB21" s="667"/>
      <c r="UWC21" s="667"/>
      <c r="UWD21" s="667"/>
      <c r="UWE21" s="667"/>
      <c r="UWF21" s="667"/>
      <c r="UWG21" s="667"/>
      <c r="UWH21" s="667"/>
      <c r="UWI21" s="667"/>
      <c r="UWJ21" s="667"/>
      <c r="UWK21" s="667"/>
      <c r="UWL21" s="667"/>
      <c r="UWM21" s="667"/>
      <c r="UWN21" s="667"/>
      <c r="UWO21" s="667"/>
      <c r="UWP21" s="667"/>
      <c r="UWQ21" s="667"/>
      <c r="UWR21" s="667"/>
      <c r="UWS21" s="667"/>
      <c r="UWT21" s="667"/>
      <c r="UWU21" s="667"/>
      <c r="UWV21" s="667"/>
      <c r="UWW21" s="667"/>
      <c r="UWX21" s="667"/>
      <c r="UWY21" s="667"/>
      <c r="UWZ21" s="667"/>
      <c r="UXA21" s="667"/>
      <c r="UXB21" s="667"/>
      <c r="UXC21" s="667"/>
      <c r="UXD21" s="667"/>
      <c r="UXE21" s="667"/>
      <c r="UXF21" s="667"/>
      <c r="UXG21" s="667"/>
      <c r="UXH21" s="667"/>
      <c r="UXI21" s="667"/>
      <c r="UXJ21" s="667"/>
      <c r="UXK21" s="667"/>
      <c r="UXL21" s="667"/>
      <c r="UXM21" s="667"/>
      <c r="UXN21" s="667"/>
      <c r="UXO21" s="667"/>
      <c r="UXP21" s="667"/>
      <c r="UXQ21" s="667"/>
      <c r="UXR21" s="667"/>
      <c r="UXS21" s="667"/>
      <c r="UXT21" s="667"/>
      <c r="UXU21" s="667"/>
      <c r="UXV21" s="667"/>
      <c r="UXW21" s="667"/>
      <c r="UXX21" s="667"/>
      <c r="UXY21" s="667"/>
      <c r="UXZ21" s="667"/>
      <c r="UYA21" s="667"/>
      <c r="UYB21" s="667"/>
      <c r="UYC21" s="667"/>
      <c r="UYD21" s="667"/>
      <c r="UYE21" s="667"/>
      <c r="UYF21" s="667"/>
      <c r="UYG21" s="667"/>
      <c r="UYH21" s="667"/>
      <c r="UYI21" s="667"/>
      <c r="UYJ21" s="667"/>
      <c r="UYK21" s="667"/>
      <c r="UYL21" s="667"/>
      <c r="UYM21" s="667"/>
      <c r="UYN21" s="667"/>
      <c r="UYO21" s="667"/>
      <c r="UYP21" s="667"/>
      <c r="UYQ21" s="667"/>
      <c r="UYR21" s="667"/>
      <c r="UYS21" s="667"/>
      <c r="UYT21" s="667"/>
      <c r="UYU21" s="667"/>
      <c r="UYV21" s="667"/>
      <c r="UYW21" s="667"/>
      <c r="UYX21" s="667"/>
      <c r="UYY21" s="667"/>
      <c r="UYZ21" s="667"/>
      <c r="UZA21" s="667"/>
      <c r="UZB21" s="667"/>
      <c r="UZC21" s="667"/>
      <c r="UZD21" s="667"/>
      <c r="UZE21" s="667"/>
      <c r="UZF21" s="667"/>
      <c r="UZG21" s="667"/>
      <c r="UZH21" s="667"/>
      <c r="UZI21" s="667"/>
      <c r="UZJ21" s="667"/>
      <c r="UZK21" s="667"/>
      <c r="UZL21" s="667"/>
      <c r="UZM21" s="667"/>
      <c r="UZN21" s="667"/>
      <c r="UZO21" s="667"/>
      <c r="UZP21" s="667"/>
      <c r="UZQ21" s="667"/>
      <c r="UZR21" s="667"/>
      <c r="UZS21" s="667"/>
      <c r="UZT21" s="667"/>
      <c r="UZU21" s="667"/>
      <c r="UZV21" s="667"/>
      <c r="UZW21" s="667"/>
      <c r="UZX21" s="667"/>
      <c r="UZY21" s="667"/>
      <c r="UZZ21" s="667"/>
      <c r="VAA21" s="667"/>
      <c r="VAB21" s="667"/>
      <c r="VAC21" s="667"/>
      <c r="VAD21" s="667"/>
      <c r="VAE21" s="667"/>
      <c r="VAF21" s="667"/>
      <c r="VAG21" s="667"/>
      <c r="VAH21" s="667"/>
      <c r="VAI21" s="667"/>
      <c r="VAJ21" s="667"/>
      <c r="VAK21" s="667"/>
      <c r="VAL21" s="667"/>
      <c r="VAM21" s="667"/>
      <c r="VAN21" s="667"/>
      <c r="VAO21" s="667"/>
      <c r="VAP21" s="667"/>
      <c r="VAQ21" s="667"/>
      <c r="VAR21" s="667"/>
      <c r="VAS21" s="667"/>
      <c r="VAT21" s="667"/>
      <c r="VAU21" s="667"/>
      <c r="VAV21" s="667"/>
      <c r="VAW21" s="667"/>
      <c r="VAX21" s="667"/>
      <c r="VAY21" s="667"/>
      <c r="VAZ21" s="667"/>
      <c r="VBA21" s="667"/>
      <c r="VBB21" s="667"/>
      <c r="VBC21" s="667"/>
      <c r="VBD21" s="667"/>
      <c r="VBE21" s="667"/>
      <c r="VBF21" s="667"/>
      <c r="VBG21" s="667"/>
      <c r="VBH21" s="667"/>
      <c r="VBI21" s="667"/>
      <c r="VBJ21" s="667"/>
      <c r="VBK21" s="667"/>
      <c r="VBL21" s="667"/>
      <c r="VBM21" s="667"/>
      <c r="VBN21" s="667"/>
      <c r="VBO21" s="667"/>
      <c r="VBP21" s="667"/>
      <c r="VBQ21" s="667"/>
      <c r="VBR21" s="667"/>
      <c r="VBS21" s="667"/>
      <c r="VBT21" s="667"/>
      <c r="VBU21" s="667"/>
      <c r="VBV21" s="667"/>
      <c r="VBW21" s="667"/>
      <c r="VBX21" s="667"/>
      <c r="VBY21" s="667"/>
      <c r="VBZ21" s="667"/>
      <c r="VCA21" s="667"/>
      <c r="VCB21" s="667"/>
      <c r="VCC21" s="667"/>
      <c r="VCD21" s="667"/>
      <c r="VCE21" s="667"/>
      <c r="VCF21" s="667"/>
      <c r="VCG21" s="667"/>
      <c r="VCH21" s="667"/>
      <c r="VCI21" s="667"/>
      <c r="VCJ21" s="667"/>
      <c r="VCK21" s="667"/>
      <c r="VCL21" s="667"/>
      <c r="VCM21" s="667"/>
      <c r="VCN21" s="667"/>
      <c r="VCO21" s="667"/>
      <c r="VCP21" s="667"/>
      <c r="VCQ21" s="667"/>
      <c r="VCR21" s="667"/>
      <c r="VCS21" s="667"/>
      <c r="VCT21" s="667"/>
      <c r="VCU21" s="667"/>
      <c r="VCV21" s="667"/>
      <c r="VCW21" s="667"/>
      <c r="VCX21" s="667"/>
      <c r="VCY21" s="667"/>
      <c r="VCZ21" s="667"/>
      <c r="VDA21" s="667"/>
      <c r="VDB21" s="667"/>
      <c r="VDC21" s="667"/>
      <c r="VDD21" s="667"/>
      <c r="VDE21" s="667"/>
      <c r="VDF21" s="667"/>
      <c r="VDG21" s="667"/>
      <c r="VDH21" s="667"/>
      <c r="VDI21" s="667"/>
      <c r="VDJ21" s="667"/>
      <c r="VDK21" s="667"/>
      <c r="VDL21" s="667"/>
      <c r="VDM21" s="667"/>
      <c r="VDN21" s="667"/>
      <c r="VDO21" s="667"/>
      <c r="VDP21" s="667"/>
      <c r="VDQ21" s="667"/>
      <c r="VDR21" s="667"/>
      <c r="VDS21" s="667"/>
      <c r="VDT21" s="667"/>
      <c r="VDU21" s="667"/>
      <c r="VDV21" s="667"/>
      <c r="VDW21" s="667"/>
      <c r="VDX21" s="667"/>
      <c r="VDY21" s="667"/>
      <c r="VDZ21" s="667"/>
      <c r="VEA21" s="667"/>
      <c r="VEB21" s="667"/>
      <c r="VEC21" s="667"/>
      <c r="VED21" s="667"/>
      <c r="VEE21" s="667"/>
      <c r="VEF21" s="667"/>
      <c r="VEG21" s="667"/>
      <c r="VEH21" s="667"/>
      <c r="VEI21" s="667"/>
      <c r="VEJ21" s="667"/>
      <c r="VEK21" s="667"/>
      <c r="VEL21" s="667"/>
      <c r="VEM21" s="667"/>
      <c r="VEN21" s="667"/>
      <c r="VEO21" s="667"/>
      <c r="VEP21" s="667"/>
      <c r="VEQ21" s="667"/>
      <c r="VER21" s="667"/>
      <c r="VES21" s="667"/>
      <c r="VET21" s="667"/>
      <c r="VEU21" s="667"/>
      <c r="VEV21" s="667"/>
      <c r="VEW21" s="667"/>
      <c r="VEX21" s="667"/>
      <c r="VEY21" s="667"/>
      <c r="VEZ21" s="667"/>
      <c r="VFA21" s="667"/>
      <c r="VFB21" s="667"/>
      <c r="VFC21" s="667"/>
      <c r="VFD21" s="667"/>
      <c r="VFE21" s="667"/>
      <c r="VFF21" s="667"/>
      <c r="VFG21" s="667"/>
      <c r="VFH21" s="667"/>
      <c r="VFI21" s="667"/>
      <c r="VFJ21" s="667"/>
      <c r="VFK21" s="667"/>
      <c r="VFL21" s="667"/>
      <c r="VFM21" s="667"/>
      <c r="VFN21" s="667"/>
      <c r="VFO21" s="667"/>
      <c r="VFP21" s="667"/>
      <c r="VFQ21" s="667"/>
      <c r="VFR21" s="667"/>
      <c r="VFS21" s="667"/>
      <c r="VFT21" s="667"/>
      <c r="VFU21" s="667"/>
      <c r="VFV21" s="667"/>
      <c r="VFW21" s="667"/>
      <c r="VFX21" s="667"/>
      <c r="VFY21" s="667"/>
      <c r="VFZ21" s="667"/>
      <c r="VGA21" s="667"/>
      <c r="VGB21" s="667"/>
      <c r="VGC21" s="667"/>
      <c r="VGD21" s="667"/>
      <c r="VGE21" s="667"/>
      <c r="VGF21" s="667"/>
      <c r="VGG21" s="667"/>
      <c r="VGH21" s="667"/>
      <c r="VGI21" s="667"/>
      <c r="VGJ21" s="667"/>
      <c r="VGK21" s="667"/>
      <c r="VGL21" s="667"/>
      <c r="VGM21" s="667"/>
      <c r="VGN21" s="667"/>
      <c r="VGO21" s="667"/>
      <c r="VGP21" s="667"/>
      <c r="VGQ21" s="667"/>
      <c r="VGR21" s="667"/>
      <c r="VGS21" s="667"/>
      <c r="VGT21" s="667"/>
      <c r="VGU21" s="667"/>
      <c r="VGV21" s="667"/>
      <c r="VGW21" s="667"/>
      <c r="VGX21" s="667"/>
      <c r="VGY21" s="667"/>
      <c r="VGZ21" s="667"/>
      <c r="VHA21" s="667"/>
      <c r="VHB21" s="667"/>
      <c r="VHC21" s="667"/>
      <c r="VHD21" s="667"/>
      <c r="VHE21" s="667"/>
      <c r="VHF21" s="667"/>
      <c r="VHG21" s="667"/>
      <c r="VHH21" s="667"/>
      <c r="VHI21" s="667"/>
      <c r="VHJ21" s="667"/>
      <c r="VHK21" s="667"/>
      <c r="VHL21" s="667"/>
      <c r="VHM21" s="667"/>
      <c r="VHN21" s="667"/>
      <c r="VHO21" s="667"/>
      <c r="VHP21" s="667"/>
      <c r="VHQ21" s="667"/>
      <c r="VHR21" s="667"/>
      <c r="VHS21" s="667"/>
      <c r="VHT21" s="667"/>
      <c r="VHU21" s="667"/>
      <c r="VHV21" s="667"/>
      <c r="VHW21" s="667"/>
      <c r="VHX21" s="667"/>
      <c r="VHY21" s="667"/>
      <c r="VHZ21" s="667"/>
      <c r="VIA21" s="667"/>
      <c r="VIB21" s="667"/>
      <c r="VIC21" s="667"/>
      <c r="VID21" s="667"/>
      <c r="VIE21" s="667"/>
      <c r="VIF21" s="667"/>
      <c r="VIG21" s="667"/>
      <c r="VIH21" s="667"/>
      <c r="VII21" s="667"/>
      <c r="VIJ21" s="667"/>
      <c r="VIK21" s="667"/>
      <c r="VIL21" s="667"/>
      <c r="VIM21" s="667"/>
      <c r="VIN21" s="667"/>
      <c r="VIO21" s="667"/>
      <c r="VIP21" s="667"/>
      <c r="VIQ21" s="667"/>
      <c r="VIR21" s="667"/>
      <c r="VIS21" s="667"/>
      <c r="VIT21" s="667"/>
      <c r="VIU21" s="667"/>
      <c r="VIV21" s="667"/>
      <c r="VIW21" s="667"/>
      <c r="VIX21" s="667"/>
      <c r="VIY21" s="667"/>
      <c r="VIZ21" s="667"/>
      <c r="VJA21" s="667"/>
      <c r="VJB21" s="667"/>
      <c r="VJC21" s="667"/>
      <c r="VJD21" s="667"/>
      <c r="VJE21" s="667"/>
      <c r="VJF21" s="667"/>
      <c r="VJG21" s="667"/>
      <c r="VJH21" s="667"/>
      <c r="VJI21" s="667"/>
      <c r="VJJ21" s="667"/>
      <c r="VJK21" s="667"/>
      <c r="VJL21" s="667"/>
      <c r="VJM21" s="667"/>
      <c r="VJN21" s="667"/>
      <c r="VJO21" s="667"/>
      <c r="VJP21" s="667"/>
      <c r="VJQ21" s="667"/>
      <c r="VJR21" s="667"/>
      <c r="VJS21" s="667"/>
      <c r="VJT21" s="667"/>
      <c r="VJU21" s="667"/>
      <c r="VJV21" s="667"/>
      <c r="VJW21" s="667"/>
      <c r="VJX21" s="667"/>
      <c r="VJY21" s="667"/>
      <c r="VJZ21" s="667"/>
      <c r="VKA21" s="667"/>
      <c r="VKB21" s="667"/>
      <c r="VKC21" s="667"/>
      <c r="VKD21" s="667"/>
      <c r="VKE21" s="667"/>
      <c r="VKF21" s="667"/>
      <c r="VKG21" s="667"/>
      <c r="VKH21" s="667"/>
      <c r="VKI21" s="667"/>
      <c r="VKJ21" s="667"/>
      <c r="VKK21" s="667"/>
      <c r="VKL21" s="667"/>
      <c r="VKM21" s="667"/>
      <c r="VKN21" s="667"/>
      <c r="VKO21" s="667"/>
      <c r="VKP21" s="667"/>
      <c r="VKQ21" s="667"/>
      <c r="VKR21" s="667"/>
      <c r="VKS21" s="667"/>
      <c r="VKT21" s="667"/>
      <c r="VKU21" s="667"/>
      <c r="VKV21" s="667"/>
      <c r="VKW21" s="667"/>
      <c r="VKX21" s="667"/>
      <c r="VKY21" s="667"/>
      <c r="VKZ21" s="667"/>
      <c r="VLA21" s="667"/>
      <c r="VLB21" s="667"/>
      <c r="VLC21" s="667"/>
      <c r="VLD21" s="667"/>
      <c r="VLE21" s="667"/>
      <c r="VLF21" s="667"/>
      <c r="VLG21" s="667"/>
      <c r="VLH21" s="667"/>
      <c r="VLI21" s="667"/>
      <c r="VLJ21" s="667"/>
      <c r="VLK21" s="667"/>
      <c r="VLL21" s="667"/>
      <c r="VLM21" s="667"/>
      <c r="VLN21" s="667"/>
      <c r="VLO21" s="667"/>
      <c r="VLP21" s="667"/>
      <c r="VLQ21" s="667"/>
      <c r="VLR21" s="667"/>
      <c r="VLS21" s="667"/>
      <c r="VLT21" s="667"/>
      <c r="VLU21" s="667"/>
      <c r="VLV21" s="667"/>
      <c r="VLW21" s="667"/>
      <c r="VLX21" s="667"/>
      <c r="VLY21" s="667"/>
      <c r="VLZ21" s="667"/>
      <c r="VMA21" s="667"/>
      <c r="VMB21" s="667"/>
      <c r="VMC21" s="667"/>
      <c r="VMD21" s="667"/>
      <c r="VME21" s="667"/>
      <c r="VMF21" s="667"/>
      <c r="VMG21" s="667"/>
      <c r="VMH21" s="667"/>
      <c r="VMI21" s="667"/>
      <c r="VMJ21" s="667"/>
      <c r="VMK21" s="667"/>
      <c r="VML21" s="667"/>
      <c r="VMM21" s="667"/>
      <c r="VMN21" s="667"/>
      <c r="VMO21" s="667"/>
      <c r="VMP21" s="667"/>
      <c r="VMQ21" s="667"/>
      <c r="VMR21" s="667"/>
      <c r="VMS21" s="667"/>
      <c r="VMT21" s="667"/>
      <c r="VMU21" s="667"/>
      <c r="VMV21" s="667"/>
      <c r="VMW21" s="667"/>
      <c r="VMX21" s="667"/>
      <c r="VMY21" s="667"/>
      <c r="VMZ21" s="667"/>
      <c r="VNA21" s="667"/>
      <c r="VNB21" s="667"/>
      <c r="VNC21" s="667"/>
      <c r="VND21" s="667"/>
      <c r="VNE21" s="667"/>
      <c r="VNF21" s="667"/>
      <c r="VNG21" s="667"/>
      <c r="VNH21" s="667"/>
      <c r="VNI21" s="667"/>
      <c r="VNJ21" s="667"/>
      <c r="VNK21" s="667"/>
      <c r="VNL21" s="667"/>
      <c r="VNM21" s="667"/>
      <c r="VNN21" s="667"/>
      <c r="VNO21" s="667"/>
      <c r="VNP21" s="667"/>
      <c r="VNQ21" s="667"/>
      <c r="VNR21" s="667"/>
      <c r="VNS21" s="667"/>
      <c r="VNT21" s="667"/>
      <c r="VNU21" s="667"/>
      <c r="VNV21" s="667"/>
      <c r="VNW21" s="667"/>
      <c r="VNX21" s="667"/>
      <c r="VNY21" s="667"/>
      <c r="VNZ21" s="667"/>
      <c r="VOA21" s="667"/>
      <c r="VOB21" s="667"/>
      <c r="VOC21" s="667"/>
      <c r="VOD21" s="667"/>
      <c r="VOE21" s="667"/>
      <c r="VOF21" s="667"/>
      <c r="VOG21" s="667"/>
      <c r="VOH21" s="667"/>
      <c r="VOI21" s="667"/>
      <c r="VOJ21" s="667"/>
      <c r="VOK21" s="667"/>
      <c r="VOL21" s="667"/>
      <c r="VOM21" s="667"/>
      <c r="VON21" s="667"/>
      <c r="VOO21" s="667"/>
      <c r="VOP21" s="667"/>
      <c r="VOQ21" s="667"/>
      <c r="VOR21" s="667"/>
      <c r="VOS21" s="667"/>
      <c r="VOT21" s="667"/>
      <c r="VOU21" s="667"/>
      <c r="VOV21" s="667"/>
      <c r="VOW21" s="667"/>
      <c r="VOX21" s="667"/>
      <c r="VOY21" s="667"/>
      <c r="VOZ21" s="667"/>
      <c r="VPA21" s="667"/>
      <c r="VPB21" s="667"/>
      <c r="VPC21" s="667"/>
      <c r="VPD21" s="667"/>
      <c r="VPE21" s="667"/>
      <c r="VPF21" s="667"/>
      <c r="VPG21" s="667"/>
      <c r="VPH21" s="667"/>
      <c r="VPI21" s="667"/>
      <c r="VPJ21" s="667"/>
      <c r="VPK21" s="667"/>
      <c r="VPL21" s="667"/>
      <c r="VPM21" s="667"/>
      <c r="VPN21" s="667"/>
      <c r="VPO21" s="667"/>
      <c r="VPP21" s="667"/>
      <c r="VPQ21" s="667"/>
      <c r="VPR21" s="667"/>
      <c r="VPS21" s="667"/>
      <c r="VPT21" s="667"/>
      <c r="VPU21" s="667"/>
      <c r="VPV21" s="667"/>
      <c r="VPW21" s="667"/>
      <c r="VPX21" s="667"/>
      <c r="VPY21" s="667"/>
      <c r="VPZ21" s="667"/>
      <c r="VQA21" s="667"/>
      <c r="VQB21" s="667"/>
      <c r="VQC21" s="667"/>
      <c r="VQD21" s="667"/>
      <c r="VQE21" s="667"/>
      <c r="VQF21" s="667"/>
      <c r="VQG21" s="667"/>
      <c r="VQH21" s="667"/>
      <c r="VQI21" s="667"/>
      <c r="VQJ21" s="667"/>
      <c r="VQK21" s="667"/>
      <c r="VQL21" s="667"/>
      <c r="VQM21" s="667"/>
      <c r="VQN21" s="667"/>
      <c r="VQO21" s="667"/>
      <c r="VQP21" s="667"/>
      <c r="VQQ21" s="667"/>
      <c r="VQR21" s="667"/>
      <c r="VQS21" s="667"/>
      <c r="VQT21" s="667"/>
      <c r="VQU21" s="667"/>
      <c r="VQV21" s="667"/>
      <c r="VQW21" s="667"/>
      <c r="VQX21" s="667"/>
      <c r="VQY21" s="667"/>
      <c r="VQZ21" s="667"/>
      <c r="VRA21" s="667"/>
      <c r="VRB21" s="667"/>
      <c r="VRC21" s="667"/>
      <c r="VRD21" s="667"/>
      <c r="VRE21" s="667"/>
      <c r="VRF21" s="667"/>
      <c r="VRG21" s="667"/>
      <c r="VRH21" s="667"/>
      <c r="VRI21" s="667"/>
      <c r="VRJ21" s="667"/>
      <c r="VRK21" s="667"/>
      <c r="VRL21" s="667"/>
      <c r="VRM21" s="667"/>
      <c r="VRN21" s="667"/>
      <c r="VRO21" s="667"/>
      <c r="VRP21" s="667"/>
      <c r="VRQ21" s="667"/>
      <c r="VRR21" s="667"/>
      <c r="VRS21" s="667"/>
      <c r="VRT21" s="667"/>
      <c r="VRU21" s="667"/>
      <c r="VRV21" s="667"/>
      <c r="VRW21" s="667"/>
      <c r="VRX21" s="667"/>
      <c r="VRY21" s="667"/>
      <c r="VRZ21" s="667"/>
      <c r="VSA21" s="667"/>
      <c r="VSB21" s="667"/>
      <c r="VSC21" s="667"/>
      <c r="VSD21" s="667"/>
      <c r="VSE21" s="667"/>
      <c r="VSF21" s="667"/>
      <c r="VSG21" s="667"/>
      <c r="VSH21" s="667"/>
      <c r="VSI21" s="667"/>
      <c r="VSJ21" s="667"/>
      <c r="VSK21" s="667"/>
      <c r="VSL21" s="667"/>
      <c r="VSM21" s="667"/>
      <c r="VSN21" s="667"/>
      <c r="VSO21" s="667"/>
      <c r="VSP21" s="667"/>
      <c r="VSQ21" s="667"/>
      <c r="VSR21" s="667"/>
      <c r="VSS21" s="667"/>
      <c r="VST21" s="667"/>
      <c r="VSU21" s="667"/>
      <c r="VSV21" s="667"/>
      <c r="VSW21" s="667"/>
      <c r="VSX21" s="667"/>
      <c r="VSY21" s="667"/>
      <c r="VSZ21" s="667"/>
      <c r="VTA21" s="667"/>
      <c r="VTB21" s="667"/>
      <c r="VTC21" s="667"/>
      <c r="VTD21" s="667"/>
      <c r="VTE21" s="667"/>
      <c r="VTF21" s="667"/>
      <c r="VTG21" s="667"/>
      <c r="VTH21" s="667"/>
      <c r="VTI21" s="667"/>
      <c r="VTJ21" s="667"/>
      <c r="VTK21" s="667"/>
      <c r="VTL21" s="667"/>
      <c r="VTM21" s="667"/>
      <c r="VTN21" s="667"/>
      <c r="VTO21" s="667"/>
      <c r="VTP21" s="667"/>
      <c r="VTQ21" s="667"/>
      <c r="VTR21" s="667"/>
      <c r="VTS21" s="667"/>
      <c r="VTT21" s="667"/>
      <c r="VTU21" s="667"/>
      <c r="VTV21" s="667"/>
      <c r="VTW21" s="667"/>
      <c r="VTX21" s="667"/>
      <c r="VTY21" s="667"/>
      <c r="VTZ21" s="667"/>
      <c r="VUA21" s="667"/>
      <c r="VUB21" s="667"/>
      <c r="VUC21" s="667"/>
      <c r="VUD21" s="667"/>
      <c r="VUE21" s="667"/>
      <c r="VUF21" s="667"/>
      <c r="VUG21" s="667"/>
      <c r="VUH21" s="667"/>
      <c r="VUI21" s="667"/>
      <c r="VUJ21" s="667"/>
      <c r="VUK21" s="667"/>
      <c r="VUL21" s="667"/>
      <c r="VUM21" s="667"/>
      <c r="VUN21" s="667"/>
      <c r="VUO21" s="667"/>
      <c r="VUP21" s="667"/>
      <c r="VUQ21" s="667"/>
      <c r="VUR21" s="667"/>
      <c r="VUS21" s="667"/>
      <c r="VUT21" s="667"/>
      <c r="VUU21" s="667"/>
      <c r="VUV21" s="667"/>
      <c r="VUW21" s="667"/>
      <c r="VUX21" s="667"/>
      <c r="VUY21" s="667"/>
      <c r="VUZ21" s="667"/>
      <c r="VVA21" s="667"/>
      <c r="VVB21" s="667"/>
      <c r="VVC21" s="667"/>
      <c r="VVD21" s="667"/>
      <c r="VVE21" s="667"/>
      <c r="VVF21" s="667"/>
      <c r="VVG21" s="667"/>
      <c r="VVH21" s="667"/>
      <c r="VVI21" s="667"/>
      <c r="VVJ21" s="667"/>
      <c r="VVK21" s="667"/>
      <c r="VVL21" s="667"/>
      <c r="VVM21" s="667"/>
      <c r="VVN21" s="667"/>
      <c r="VVO21" s="667"/>
      <c r="VVP21" s="667"/>
      <c r="VVQ21" s="667"/>
      <c r="VVR21" s="667"/>
      <c r="VVS21" s="667"/>
      <c r="VVT21" s="667"/>
      <c r="VVU21" s="667"/>
      <c r="VVV21" s="667"/>
      <c r="VVW21" s="667"/>
      <c r="VVX21" s="667"/>
      <c r="VVY21" s="667"/>
      <c r="VVZ21" s="667"/>
      <c r="VWA21" s="667"/>
      <c r="VWB21" s="667"/>
      <c r="VWC21" s="667"/>
      <c r="VWD21" s="667"/>
      <c r="VWE21" s="667"/>
      <c r="VWF21" s="667"/>
      <c r="VWG21" s="667"/>
      <c r="VWH21" s="667"/>
      <c r="VWI21" s="667"/>
      <c r="VWJ21" s="667"/>
      <c r="VWK21" s="667"/>
      <c r="VWL21" s="667"/>
      <c r="VWM21" s="667"/>
      <c r="VWN21" s="667"/>
      <c r="VWO21" s="667"/>
      <c r="VWP21" s="667"/>
      <c r="VWQ21" s="667"/>
      <c r="VWR21" s="667"/>
      <c r="VWS21" s="667"/>
      <c r="VWT21" s="667"/>
      <c r="VWU21" s="667"/>
      <c r="VWV21" s="667"/>
      <c r="VWW21" s="667"/>
      <c r="VWX21" s="667"/>
      <c r="VWY21" s="667"/>
      <c r="VWZ21" s="667"/>
      <c r="VXA21" s="667"/>
      <c r="VXB21" s="667"/>
      <c r="VXC21" s="667"/>
      <c r="VXD21" s="667"/>
      <c r="VXE21" s="667"/>
      <c r="VXF21" s="667"/>
      <c r="VXG21" s="667"/>
      <c r="VXH21" s="667"/>
      <c r="VXI21" s="667"/>
      <c r="VXJ21" s="667"/>
      <c r="VXK21" s="667"/>
      <c r="VXL21" s="667"/>
      <c r="VXM21" s="667"/>
      <c r="VXN21" s="667"/>
      <c r="VXO21" s="667"/>
      <c r="VXP21" s="667"/>
      <c r="VXQ21" s="667"/>
      <c r="VXR21" s="667"/>
      <c r="VXS21" s="667"/>
      <c r="VXT21" s="667"/>
      <c r="VXU21" s="667"/>
      <c r="VXV21" s="667"/>
      <c r="VXW21" s="667"/>
      <c r="VXX21" s="667"/>
      <c r="VXY21" s="667"/>
      <c r="VXZ21" s="667"/>
      <c r="VYA21" s="667"/>
      <c r="VYB21" s="667"/>
      <c r="VYC21" s="667"/>
      <c r="VYD21" s="667"/>
      <c r="VYE21" s="667"/>
      <c r="VYF21" s="667"/>
      <c r="VYG21" s="667"/>
      <c r="VYH21" s="667"/>
      <c r="VYI21" s="667"/>
      <c r="VYJ21" s="667"/>
      <c r="VYK21" s="667"/>
      <c r="VYL21" s="667"/>
      <c r="VYM21" s="667"/>
      <c r="VYN21" s="667"/>
      <c r="VYO21" s="667"/>
      <c r="VYP21" s="667"/>
      <c r="VYQ21" s="667"/>
      <c r="VYR21" s="667"/>
      <c r="VYS21" s="667"/>
      <c r="VYT21" s="667"/>
      <c r="VYU21" s="667"/>
      <c r="VYV21" s="667"/>
      <c r="VYW21" s="667"/>
      <c r="VYX21" s="667"/>
      <c r="VYY21" s="667"/>
      <c r="VYZ21" s="667"/>
      <c r="VZA21" s="667"/>
      <c r="VZB21" s="667"/>
      <c r="VZC21" s="667"/>
      <c r="VZD21" s="667"/>
      <c r="VZE21" s="667"/>
      <c r="VZF21" s="667"/>
      <c r="VZG21" s="667"/>
      <c r="VZH21" s="667"/>
      <c r="VZI21" s="667"/>
      <c r="VZJ21" s="667"/>
      <c r="VZK21" s="667"/>
      <c r="VZL21" s="667"/>
      <c r="VZM21" s="667"/>
      <c r="VZN21" s="667"/>
      <c r="VZO21" s="667"/>
      <c r="VZP21" s="667"/>
      <c r="VZQ21" s="667"/>
      <c r="VZR21" s="667"/>
      <c r="VZS21" s="667"/>
      <c r="VZT21" s="667"/>
      <c r="VZU21" s="667"/>
      <c r="VZV21" s="667"/>
      <c r="VZW21" s="667"/>
      <c r="VZX21" s="667"/>
      <c r="VZY21" s="667"/>
      <c r="VZZ21" s="667"/>
      <c r="WAA21" s="667"/>
      <c r="WAB21" s="667"/>
      <c r="WAC21" s="667"/>
      <c r="WAD21" s="667"/>
      <c r="WAE21" s="667"/>
      <c r="WAF21" s="667"/>
      <c r="WAG21" s="667"/>
      <c r="WAH21" s="667"/>
      <c r="WAI21" s="667"/>
      <c r="WAJ21" s="667"/>
      <c r="WAK21" s="667"/>
      <c r="WAL21" s="667"/>
      <c r="WAM21" s="667"/>
      <c r="WAN21" s="667"/>
      <c r="WAO21" s="667"/>
      <c r="WAP21" s="667"/>
      <c r="WAQ21" s="667"/>
      <c r="WAR21" s="667"/>
      <c r="WAS21" s="667"/>
      <c r="WAT21" s="667"/>
      <c r="WAU21" s="667"/>
      <c r="WAV21" s="667"/>
      <c r="WAW21" s="667"/>
      <c r="WAX21" s="667"/>
      <c r="WAY21" s="667"/>
      <c r="WAZ21" s="667"/>
      <c r="WBA21" s="667"/>
      <c r="WBB21" s="667"/>
      <c r="WBC21" s="667"/>
      <c r="WBD21" s="667"/>
      <c r="WBE21" s="667"/>
      <c r="WBF21" s="667"/>
      <c r="WBG21" s="667"/>
      <c r="WBH21" s="667"/>
      <c r="WBI21" s="667"/>
      <c r="WBJ21" s="667"/>
      <c r="WBK21" s="667"/>
      <c r="WBL21" s="667"/>
      <c r="WBM21" s="667"/>
      <c r="WBN21" s="667"/>
      <c r="WBO21" s="667"/>
      <c r="WBP21" s="667"/>
      <c r="WBQ21" s="667"/>
      <c r="WBR21" s="667"/>
      <c r="WBS21" s="667"/>
      <c r="WBT21" s="667"/>
      <c r="WBU21" s="667"/>
      <c r="WBV21" s="667"/>
      <c r="WBW21" s="667"/>
      <c r="WBX21" s="667"/>
      <c r="WBY21" s="667"/>
      <c r="WBZ21" s="667"/>
      <c r="WCA21" s="667"/>
      <c r="WCB21" s="667"/>
      <c r="WCC21" s="667"/>
      <c r="WCD21" s="667"/>
      <c r="WCE21" s="667"/>
      <c r="WCF21" s="667"/>
      <c r="WCG21" s="667"/>
      <c r="WCH21" s="667"/>
      <c r="WCI21" s="667"/>
      <c r="WCJ21" s="667"/>
      <c r="WCK21" s="667"/>
      <c r="WCL21" s="667"/>
      <c r="WCM21" s="667"/>
      <c r="WCN21" s="667"/>
      <c r="WCO21" s="667"/>
      <c r="WCP21" s="667"/>
      <c r="WCQ21" s="667"/>
      <c r="WCR21" s="667"/>
      <c r="WCS21" s="667"/>
      <c r="WCT21" s="667"/>
      <c r="WCU21" s="667"/>
      <c r="WCV21" s="667"/>
      <c r="WCW21" s="667"/>
      <c r="WCX21" s="667"/>
      <c r="WCY21" s="667"/>
      <c r="WCZ21" s="667"/>
      <c r="WDA21" s="667"/>
      <c r="WDB21" s="667"/>
      <c r="WDC21" s="667"/>
      <c r="WDD21" s="667"/>
      <c r="WDE21" s="667"/>
      <c r="WDF21" s="667"/>
      <c r="WDG21" s="667"/>
      <c r="WDH21" s="667"/>
      <c r="WDI21" s="667"/>
      <c r="WDJ21" s="667"/>
      <c r="WDK21" s="667"/>
      <c r="WDL21" s="667"/>
      <c r="WDM21" s="667"/>
      <c r="WDN21" s="667"/>
      <c r="WDO21" s="667"/>
      <c r="WDP21" s="667"/>
      <c r="WDQ21" s="667"/>
      <c r="WDR21" s="667"/>
      <c r="WDS21" s="667"/>
      <c r="WDT21" s="667"/>
      <c r="WDU21" s="667"/>
      <c r="WDV21" s="667"/>
      <c r="WDW21" s="667"/>
      <c r="WDX21" s="667"/>
      <c r="WDY21" s="667"/>
      <c r="WDZ21" s="667"/>
      <c r="WEA21" s="667"/>
      <c r="WEB21" s="667"/>
      <c r="WEC21" s="667"/>
      <c r="WED21" s="667"/>
      <c r="WEE21" s="667"/>
      <c r="WEF21" s="667"/>
      <c r="WEG21" s="667"/>
      <c r="WEH21" s="667"/>
      <c r="WEI21" s="667"/>
      <c r="WEJ21" s="667"/>
      <c r="WEK21" s="667"/>
      <c r="WEL21" s="667"/>
      <c r="WEM21" s="667"/>
      <c r="WEN21" s="667"/>
      <c r="WEO21" s="667"/>
      <c r="WEP21" s="667"/>
      <c r="WEQ21" s="667"/>
      <c r="WER21" s="667"/>
      <c r="WES21" s="667"/>
      <c r="WET21" s="667"/>
      <c r="WEU21" s="667"/>
      <c r="WEV21" s="667"/>
      <c r="WEW21" s="667"/>
      <c r="WEX21" s="667"/>
      <c r="WEY21" s="667"/>
      <c r="WEZ21" s="667"/>
      <c r="WFA21" s="667"/>
      <c r="WFB21" s="667"/>
      <c r="WFC21" s="667"/>
      <c r="WFD21" s="667"/>
      <c r="WFE21" s="667"/>
      <c r="WFF21" s="667"/>
      <c r="WFG21" s="667"/>
      <c r="WFH21" s="667"/>
      <c r="WFI21" s="667"/>
      <c r="WFJ21" s="667"/>
      <c r="WFK21" s="667"/>
      <c r="WFL21" s="667"/>
      <c r="WFM21" s="667"/>
      <c r="WFN21" s="667"/>
      <c r="WFO21" s="667"/>
      <c r="WFP21" s="667"/>
      <c r="WFQ21" s="667"/>
      <c r="WFR21" s="667"/>
      <c r="WFS21" s="667"/>
      <c r="WFT21" s="667"/>
      <c r="WFU21" s="667"/>
      <c r="WFV21" s="667"/>
      <c r="WFW21" s="667"/>
      <c r="WFX21" s="667"/>
      <c r="WFY21" s="667"/>
      <c r="WFZ21" s="667"/>
      <c r="WGA21" s="667"/>
      <c r="WGB21" s="667"/>
      <c r="WGC21" s="667"/>
      <c r="WGD21" s="667"/>
      <c r="WGE21" s="667"/>
      <c r="WGF21" s="667"/>
      <c r="WGG21" s="667"/>
      <c r="WGH21" s="667"/>
      <c r="WGI21" s="667"/>
      <c r="WGJ21" s="667"/>
      <c r="WGK21" s="667"/>
      <c r="WGL21" s="667"/>
      <c r="WGM21" s="667"/>
      <c r="WGN21" s="667"/>
      <c r="WGO21" s="667"/>
      <c r="WGP21" s="667"/>
      <c r="WGQ21" s="667"/>
      <c r="WGR21" s="667"/>
      <c r="WGS21" s="667"/>
      <c r="WGT21" s="667"/>
      <c r="WGU21" s="667"/>
      <c r="WGV21" s="667"/>
      <c r="WGW21" s="667"/>
      <c r="WGX21" s="667"/>
      <c r="WGY21" s="667"/>
      <c r="WGZ21" s="667"/>
      <c r="WHA21" s="667"/>
      <c r="WHB21" s="667"/>
      <c r="WHC21" s="667"/>
      <c r="WHD21" s="667"/>
      <c r="WHE21" s="667"/>
      <c r="WHF21" s="667"/>
      <c r="WHG21" s="667"/>
      <c r="WHH21" s="667"/>
      <c r="WHI21" s="667"/>
      <c r="WHJ21" s="667"/>
      <c r="WHK21" s="667"/>
      <c r="WHL21" s="667"/>
      <c r="WHM21" s="667"/>
      <c r="WHN21" s="667"/>
      <c r="WHO21" s="667"/>
      <c r="WHP21" s="667"/>
      <c r="WHQ21" s="667"/>
      <c r="WHR21" s="667"/>
      <c r="WHS21" s="667"/>
      <c r="WHT21" s="667"/>
      <c r="WHU21" s="667"/>
      <c r="WHV21" s="667"/>
      <c r="WHW21" s="667"/>
      <c r="WHX21" s="667"/>
      <c r="WHY21" s="667"/>
      <c r="WHZ21" s="667"/>
      <c r="WIA21" s="667"/>
      <c r="WIB21" s="667"/>
      <c r="WIC21" s="667"/>
      <c r="WID21" s="667"/>
      <c r="WIE21" s="667"/>
      <c r="WIF21" s="667"/>
      <c r="WIG21" s="667"/>
      <c r="WIH21" s="667"/>
      <c r="WII21" s="667"/>
      <c r="WIJ21" s="667"/>
      <c r="WIK21" s="667"/>
      <c r="WIL21" s="667"/>
      <c r="WIM21" s="667"/>
      <c r="WIN21" s="667"/>
      <c r="WIO21" s="667"/>
      <c r="WIP21" s="667"/>
      <c r="WIQ21" s="667"/>
      <c r="WIR21" s="667"/>
      <c r="WIS21" s="667"/>
      <c r="WIT21" s="667"/>
      <c r="WIU21" s="667"/>
      <c r="WIV21" s="667"/>
      <c r="WIW21" s="667"/>
      <c r="WIX21" s="667"/>
      <c r="WIY21" s="667"/>
      <c r="WIZ21" s="667"/>
      <c r="WJA21" s="667"/>
      <c r="WJB21" s="667"/>
      <c r="WJC21" s="667"/>
      <c r="WJD21" s="667"/>
      <c r="WJE21" s="667"/>
      <c r="WJF21" s="667"/>
      <c r="WJG21" s="667"/>
      <c r="WJH21" s="667"/>
      <c r="WJI21" s="667"/>
      <c r="WJJ21" s="667"/>
      <c r="WJK21" s="667"/>
      <c r="WJL21" s="667"/>
      <c r="WJM21" s="667"/>
      <c r="WJN21" s="667"/>
      <c r="WJO21" s="667"/>
      <c r="WJP21" s="667"/>
      <c r="WJQ21" s="667"/>
      <c r="WJR21" s="667"/>
      <c r="WJS21" s="667"/>
      <c r="WJT21" s="667"/>
      <c r="WJU21" s="667"/>
      <c r="WJV21" s="667"/>
      <c r="WJW21" s="667"/>
      <c r="WJX21" s="667"/>
      <c r="WJY21" s="667"/>
      <c r="WJZ21" s="667"/>
      <c r="WKA21" s="667"/>
      <c r="WKB21" s="667"/>
      <c r="WKC21" s="667"/>
      <c r="WKD21" s="667"/>
      <c r="WKE21" s="667"/>
      <c r="WKF21" s="667"/>
      <c r="WKG21" s="667"/>
      <c r="WKH21" s="667"/>
      <c r="WKI21" s="667"/>
      <c r="WKJ21" s="667"/>
      <c r="WKK21" s="667"/>
      <c r="WKL21" s="667"/>
      <c r="WKM21" s="667"/>
      <c r="WKN21" s="667"/>
      <c r="WKO21" s="667"/>
      <c r="WKP21" s="667"/>
      <c r="WKQ21" s="667"/>
      <c r="WKR21" s="667"/>
      <c r="WKS21" s="667"/>
      <c r="WKT21" s="667"/>
      <c r="WKU21" s="667"/>
      <c r="WKV21" s="667"/>
      <c r="WKW21" s="667"/>
      <c r="WKX21" s="667"/>
      <c r="WKY21" s="667"/>
      <c r="WKZ21" s="667"/>
      <c r="WLA21" s="667"/>
      <c r="WLB21" s="667"/>
      <c r="WLC21" s="667"/>
      <c r="WLD21" s="667"/>
      <c r="WLE21" s="667"/>
      <c r="WLF21" s="667"/>
      <c r="WLG21" s="667"/>
      <c r="WLH21" s="667"/>
      <c r="WLI21" s="667"/>
      <c r="WLJ21" s="667"/>
      <c r="WLK21" s="667"/>
      <c r="WLL21" s="667"/>
      <c r="WLM21" s="667"/>
      <c r="WLN21" s="667"/>
      <c r="WLO21" s="667"/>
      <c r="WLP21" s="667"/>
      <c r="WLQ21" s="667"/>
      <c r="WLR21" s="667"/>
      <c r="WLS21" s="667"/>
      <c r="WLT21" s="667"/>
      <c r="WLU21" s="667"/>
      <c r="WLV21" s="667"/>
      <c r="WLW21" s="667"/>
      <c r="WLX21" s="667"/>
      <c r="WLY21" s="667"/>
      <c r="WLZ21" s="667"/>
      <c r="WMA21" s="667"/>
      <c r="WMB21" s="667"/>
      <c r="WMC21" s="667"/>
      <c r="WMD21" s="667"/>
      <c r="WME21" s="667"/>
      <c r="WMF21" s="667"/>
      <c r="WMG21" s="667"/>
      <c r="WMH21" s="667"/>
      <c r="WMI21" s="667"/>
      <c r="WMJ21" s="667"/>
      <c r="WMK21" s="667"/>
      <c r="WML21" s="667"/>
      <c r="WMM21" s="667"/>
      <c r="WMN21" s="667"/>
      <c r="WMO21" s="667"/>
      <c r="WMP21" s="667"/>
      <c r="WMQ21" s="667"/>
      <c r="WMR21" s="667"/>
      <c r="WMS21" s="667"/>
      <c r="WMT21" s="667"/>
      <c r="WMU21" s="667"/>
      <c r="WMV21" s="667"/>
      <c r="WMW21" s="667"/>
      <c r="WMX21" s="667"/>
      <c r="WMY21" s="667"/>
      <c r="WMZ21" s="667"/>
      <c r="WNA21" s="667"/>
      <c r="WNB21" s="667"/>
      <c r="WNC21" s="667"/>
      <c r="WND21" s="667"/>
      <c r="WNE21" s="667"/>
      <c r="WNF21" s="667"/>
      <c r="WNG21" s="667"/>
      <c r="WNH21" s="667"/>
      <c r="WNI21" s="667"/>
      <c r="WNJ21" s="667"/>
      <c r="WNK21" s="667"/>
      <c r="WNL21" s="667"/>
      <c r="WNM21" s="667"/>
      <c r="WNN21" s="667"/>
      <c r="WNO21" s="667"/>
      <c r="WNP21" s="667"/>
      <c r="WNQ21" s="667"/>
      <c r="WNR21" s="667"/>
      <c r="WNS21" s="667"/>
      <c r="WNT21" s="667"/>
      <c r="WNU21" s="667"/>
      <c r="WNV21" s="667"/>
      <c r="WNW21" s="667"/>
      <c r="WNX21" s="667"/>
      <c r="WNY21" s="667"/>
      <c r="WNZ21" s="667"/>
      <c r="WOA21" s="667"/>
      <c r="WOB21" s="667"/>
      <c r="WOC21" s="667"/>
      <c r="WOD21" s="667"/>
      <c r="WOE21" s="667"/>
      <c r="WOF21" s="667"/>
      <c r="WOG21" s="667"/>
      <c r="WOH21" s="667"/>
      <c r="WOI21" s="667"/>
      <c r="WOJ21" s="667"/>
      <c r="WOK21" s="667"/>
      <c r="WOL21" s="667"/>
      <c r="WOM21" s="667"/>
      <c r="WON21" s="667"/>
      <c r="WOO21" s="667"/>
      <c r="WOP21" s="667"/>
      <c r="WOQ21" s="667"/>
      <c r="WOR21" s="667"/>
      <c r="WOS21" s="667"/>
      <c r="WOT21" s="667"/>
      <c r="WOU21" s="667"/>
      <c r="WOV21" s="667"/>
      <c r="WOW21" s="667"/>
      <c r="WOX21" s="667"/>
      <c r="WOY21" s="667"/>
      <c r="WOZ21" s="667"/>
      <c r="WPA21" s="667"/>
      <c r="WPB21" s="667"/>
      <c r="WPC21" s="667"/>
      <c r="WPD21" s="667"/>
      <c r="WPE21" s="667"/>
      <c r="WPF21" s="667"/>
      <c r="WPG21" s="667"/>
      <c r="WPH21" s="667"/>
      <c r="WPI21" s="667"/>
      <c r="WPJ21" s="667"/>
      <c r="WPK21" s="667"/>
      <c r="WPL21" s="667"/>
      <c r="WPM21" s="667"/>
      <c r="WPN21" s="667"/>
      <c r="WPO21" s="667"/>
      <c r="WPP21" s="667"/>
      <c r="WPQ21" s="667"/>
      <c r="WPR21" s="667"/>
      <c r="WPS21" s="667"/>
      <c r="WPT21" s="667"/>
      <c r="WPU21" s="667"/>
      <c r="WPV21" s="667"/>
      <c r="WPW21" s="667"/>
      <c r="WPX21" s="667"/>
      <c r="WPY21" s="667"/>
      <c r="WPZ21" s="667"/>
      <c r="WQA21" s="667"/>
      <c r="WQB21" s="667"/>
      <c r="WQC21" s="667"/>
      <c r="WQD21" s="667"/>
      <c r="WQE21" s="667"/>
      <c r="WQF21" s="667"/>
      <c r="WQG21" s="667"/>
      <c r="WQH21" s="667"/>
      <c r="WQI21" s="667"/>
      <c r="WQJ21" s="667"/>
      <c r="WQK21" s="667"/>
      <c r="WQL21" s="667"/>
      <c r="WQM21" s="667"/>
      <c r="WQN21" s="667"/>
      <c r="WQO21" s="667"/>
      <c r="WQP21" s="667"/>
      <c r="WQQ21" s="667"/>
      <c r="WQR21" s="667"/>
      <c r="WQS21" s="667"/>
      <c r="WQT21" s="667"/>
      <c r="WQU21" s="667"/>
      <c r="WQV21" s="667"/>
      <c r="WQW21" s="667"/>
      <c r="WQX21" s="667"/>
      <c r="WQY21" s="667"/>
      <c r="WQZ21" s="667"/>
      <c r="WRA21" s="667"/>
      <c r="WRB21" s="667"/>
      <c r="WRC21" s="667"/>
      <c r="WRD21" s="667"/>
      <c r="WRE21" s="667"/>
      <c r="WRF21" s="667"/>
      <c r="WRG21" s="667"/>
      <c r="WRH21" s="667"/>
      <c r="WRI21" s="667"/>
      <c r="WRJ21" s="667"/>
      <c r="WRK21" s="667"/>
      <c r="WRL21" s="667"/>
      <c r="WRM21" s="667"/>
      <c r="WRN21" s="667"/>
      <c r="WRO21" s="667"/>
      <c r="WRP21" s="667"/>
      <c r="WRQ21" s="667"/>
      <c r="WRR21" s="667"/>
      <c r="WRS21" s="667"/>
      <c r="WRT21" s="667"/>
      <c r="WRU21" s="667"/>
      <c r="WRV21" s="667"/>
      <c r="WRW21" s="667"/>
      <c r="WRX21" s="667"/>
      <c r="WRY21" s="667"/>
      <c r="WRZ21" s="667"/>
      <c r="WSA21" s="667"/>
      <c r="WSB21" s="667"/>
      <c r="WSC21" s="667"/>
      <c r="WSD21" s="667"/>
      <c r="WSE21" s="667"/>
      <c r="WSF21" s="667"/>
      <c r="WSG21" s="667"/>
      <c r="WSH21" s="667"/>
      <c r="WSI21" s="667"/>
      <c r="WSJ21" s="667"/>
      <c r="WSK21" s="667"/>
      <c r="WSL21" s="667"/>
      <c r="WSM21" s="667"/>
      <c r="WSN21" s="667"/>
      <c r="WSO21" s="667"/>
      <c r="WSP21" s="667"/>
      <c r="WSQ21" s="667"/>
      <c r="WSR21" s="667"/>
      <c r="WSS21" s="667"/>
      <c r="WST21" s="667"/>
      <c r="WSU21" s="667"/>
      <c r="WSV21" s="667"/>
      <c r="WSW21" s="667"/>
      <c r="WSX21" s="667"/>
      <c r="WSY21" s="667"/>
      <c r="WSZ21" s="667"/>
      <c r="WTA21" s="667"/>
      <c r="WTB21" s="667"/>
      <c r="WTC21" s="667"/>
      <c r="WTD21" s="667"/>
      <c r="WTE21" s="667"/>
      <c r="WTF21" s="667"/>
      <c r="WTG21" s="667"/>
      <c r="WTH21" s="667"/>
      <c r="WTI21" s="667"/>
      <c r="WTJ21" s="667"/>
      <c r="WTK21" s="667"/>
      <c r="WTL21" s="667"/>
      <c r="WTM21" s="667"/>
      <c r="WTN21" s="667"/>
      <c r="WTO21" s="667"/>
      <c r="WTP21" s="667"/>
      <c r="WTQ21" s="667"/>
      <c r="WTR21" s="667"/>
      <c r="WTS21" s="667"/>
      <c r="WTT21" s="667"/>
      <c r="WTU21" s="667"/>
      <c r="WTV21" s="667"/>
      <c r="WTW21" s="667"/>
      <c r="WTX21" s="667"/>
      <c r="WTY21" s="667"/>
      <c r="WTZ21" s="667"/>
      <c r="WUA21" s="667"/>
      <c r="WUB21" s="667"/>
      <c r="WUC21" s="667"/>
      <c r="WUD21" s="667"/>
      <c r="WUE21" s="667"/>
      <c r="WUF21" s="667"/>
      <c r="WUG21" s="667"/>
      <c r="WUH21" s="667"/>
      <c r="WUI21" s="667"/>
      <c r="WUJ21" s="667"/>
      <c r="WUK21" s="667"/>
      <c r="WUL21" s="667"/>
      <c r="WUM21" s="667"/>
      <c r="WUN21" s="667"/>
      <c r="WUO21" s="667"/>
      <c r="WUP21" s="667"/>
      <c r="WUQ21" s="667"/>
      <c r="WUR21" s="667"/>
      <c r="WUS21" s="667"/>
      <c r="WUT21" s="667"/>
      <c r="WUU21" s="667"/>
      <c r="WUV21" s="667"/>
      <c r="WUW21" s="667"/>
      <c r="WUX21" s="667"/>
      <c r="WUY21" s="667"/>
      <c r="WUZ21" s="667"/>
      <c r="WVA21" s="667"/>
      <c r="WVB21" s="667"/>
      <c r="WVC21" s="667"/>
      <c r="WVD21" s="667"/>
      <c r="WVE21" s="667"/>
      <c r="WVF21" s="667"/>
      <c r="WVG21" s="667"/>
      <c r="WVH21" s="667"/>
      <c r="WVI21" s="667"/>
      <c r="WVJ21" s="667"/>
      <c r="WVK21" s="667"/>
      <c r="WVL21" s="667"/>
      <c r="WVM21" s="667"/>
      <c r="WVN21" s="667"/>
      <c r="WVO21" s="667"/>
      <c r="WVP21" s="667"/>
      <c r="WVQ21" s="667"/>
      <c r="WVR21" s="667"/>
      <c r="WVS21" s="667"/>
      <c r="WVT21" s="667"/>
      <c r="WVU21" s="667"/>
      <c r="WVV21" s="667"/>
      <c r="WVW21" s="667"/>
      <c r="WVX21" s="667"/>
      <c r="WVY21" s="667"/>
      <c r="WVZ21" s="667"/>
      <c r="WWA21" s="667"/>
      <c r="WWB21" s="667"/>
      <c r="WWC21" s="667"/>
      <c r="WWD21" s="667"/>
      <c r="WWE21" s="667"/>
      <c r="WWF21" s="667"/>
      <c r="WWG21" s="667"/>
      <c r="WWH21" s="667"/>
      <c r="WWI21" s="667"/>
      <c r="WWJ21" s="667"/>
      <c r="WWK21" s="667"/>
      <c r="WWL21" s="667"/>
      <c r="WWM21" s="667"/>
      <c r="WWN21" s="667"/>
      <c r="WWO21" s="667"/>
      <c r="WWP21" s="667"/>
      <c r="WWQ21" s="667"/>
      <c r="WWR21" s="667"/>
      <c r="WWS21" s="667"/>
      <c r="WWT21" s="667"/>
      <c r="WWU21" s="667"/>
      <c r="WWV21" s="667"/>
      <c r="WWW21" s="667"/>
      <c r="WWX21" s="667"/>
      <c r="WWY21" s="667"/>
      <c r="WWZ21" s="667"/>
      <c r="WXA21" s="667"/>
      <c r="WXB21" s="667"/>
      <c r="WXC21" s="667"/>
      <c r="WXD21" s="667"/>
      <c r="WXE21" s="667"/>
      <c r="WXF21" s="667"/>
      <c r="WXG21" s="667"/>
      <c r="WXH21" s="667"/>
      <c r="WXI21" s="667"/>
      <c r="WXJ21" s="667"/>
      <c r="WXK21" s="667"/>
      <c r="WXL21" s="667"/>
      <c r="WXM21" s="667"/>
      <c r="WXN21" s="667"/>
      <c r="WXO21" s="667"/>
      <c r="WXP21" s="667"/>
      <c r="WXQ21" s="667"/>
      <c r="WXR21" s="667"/>
      <c r="WXS21" s="667"/>
      <c r="WXT21" s="667"/>
      <c r="WXU21" s="667"/>
      <c r="WXV21" s="667"/>
      <c r="WXW21" s="667"/>
      <c r="WXX21" s="667"/>
      <c r="WXY21" s="667"/>
      <c r="WXZ21" s="667"/>
      <c r="WYA21" s="667"/>
      <c r="WYB21" s="667"/>
      <c r="WYC21" s="667"/>
      <c r="WYD21" s="667"/>
      <c r="WYE21" s="667"/>
      <c r="WYF21" s="667"/>
      <c r="WYG21" s="667"/>
      <c r="WYH21" s="667"/>
      <c r="WYI21" s="667"/>
      <c r="WYJ21" s="667"/>
      <c r="WYK21" s="667"/>
      <c r="WYL21" s="667"/>
      <c r="WYM21" s="667"/>
      <c r="WYN21" s="667"/>
      <c r="WYO21" s="667"/>
      <c r="WYP21" s="667"/>
      <c r="WYQ21" s="667"/>
      <c r="WYR21" s="667"/>
      <c r="WYS21" s="667"/>
      <c r="WYT21" s="667"/>
      <c r="WYU21" s="667"/>
      <c r="WYV21" s="667"/>
      <c r="WYW21" s="667"/>
      <c r="WYX21" s="667"/>
      <c r="WYY21" s="667"/>
      <c r="WYZ21" s="667"/>
      <c r="WZA21" s="667"/>
      <c r="WZB21" s="667"/>
      <c r="WZC21" s="667"/>
      <c r="WZD21" s="667"/>
      <c r="WZE21" s="667"/>
      <c r="WZF21" s="667"/>
      <c r="WZG21" s="667"/>
      <c r="WZH21" s="667"/>
      <c r="WZI21" s="667"/>
      <c r="WZJ21" s="667"/>
      <c r="WZK21" s="667"/>
      <c r="WZL21" s="667"/>
      <c r="WZM21" s="667"/>
      <c r="WZN21" s="667"/>
      <c r="WZO21" s="667"/>
      <c r="WZP21" s="667"/>
      <c r="WZQ21" s="667"/>
      <c r="WZR21" s="667"/>
      <c r="WZS21" s="667"/>
      <c r="WZT21" s="667"/>
      <c r="WZU21" s="667"/>
      <c r="WZV21" s="667"/>
      <c r="WZW21" s="667"/>
      <c r="WZX21" s="667"/>
      <c r="WZY21" s="667"/>
      <c r="WZZ21" s="667"/>
      <c r="XAA21" s="667"/>
      <c r="XAB21" s="667"/>
      <c r="XAC21" s="667"/>
      <c r="XAD21" s="667"/>
      <c r="XAE21" s="667"/>
      <c r="XAF21" s="667"/>
      <c r="XAG21" s="667"/>
      <c r="XAH21" s="667"/>
      <c r="XAI21" s="667"/>
      <c r="XAJ21" s="667"/>
      <c r="XAK21" s="667"/>
      <c r="XAL21" s="667"/>
      <c r="XAM21" s="667"/>
      <c r="XAN21" s="667"/>
      <c r="XAO21" s="667"/>
      <c r="XAP21" s="667"/>
      <c r="XAQ21" s="667"/>
      <c r="XAR21" s="667"/>
      <c r="XAS21" s="667"/>
      <c r="XAT21" s="667"/>
      <c r="XAU21" s="667"/>
      <c r="XAV21" s="667"/>
      <c r="XAW21" s="667"/>
      <c r="XAX21" s="667"/>
      <c r="XAY21" s="667"/>
      <c r="XAZ21" s="667"/>
      <c r="XBA21" s="667"/>
      <c r="XBB21" s="667"/>
      <c r="XBC21" s="667"/>
      <c r="XBD21" s="667"/>
      <c r="XBE21" s="667"/>
      <c r="XBF21" s="667"/>
      <c r="XBG21" s="667"/>
      <c r="XBH21" s="667"/>
      <c r="XBI21" s="667"/>
      <c r="XBJ21" s="667"/>
      <c r="XBK21" s="667"/>
      <c r="XBL21" s="667"/>
      <c r="XBM21" s="667"/>
      <c r="XBN21" s="667"/>
      <c r="XBO21" s="667"/>
      <c r="XBP21" s="667"/>
      <c r="XBQ21" s="667"/>
      <c r="XBR21" s="667"/>
      <c r="XBS21" s="667"/>
      <c r="XBT21" s="667"/>
      <c r="XBU21" s="667"/>
      <c r="XBV21" s="667"/>
      <c r="XBW21" s="667"/>
      <c r="XBX21" s="667"/>
      <c r="XBY21" s="667"/>
      <c r="XBZ21" s="667"/>
      <c r="XCA21" s="667"/>
      <c r="XCB21" s="667"/>
      <c r="XCC21" s="667"/>
      <c r="XCD21" s="667"/>
      <c r="XCE21" s="667"/>
      <c r="XCF21" s="667"/>
      <c r="XCG21" s="667"/>
      <c r="XCH21" s="667"/>
      <c r="XCI21" s="667"/>
      <c r="XCJ21" s="667"/>
      <c r="XCK21" s="667"/>
      <c r="XCL21" s="667"/>
      <c r="XCM21" s="667"/>
      <c r="XCN21" s="667"/>
      <c r="XCO21" s="667"/>
      <c r="XCP21" s="667"/>
      <c r="XCQ21" s="667"/>
      <c r="XCR21" s="667"/>
      <c r="XCS21" s="667"/>
      <c r="XCT21" s="667"/>
      <c r="XCU21" s="667"/>
      <c r="XCV21" s="667"/>
      <c r="XCW21" s="667"/>
      <c r="XCX21" s="667"/>
      <c r="XCY21" s="667"/>
      <c r="XCZ21" s="667"/>
      <c r="XDA21" s="667"/>
      <c r="XDB21" s="667"/>
      <c r="XDC21" s="667"/>
      <c r="XDD21" s="667"/>
      <c r="XDE21" s="667"/>
      <c r="XDF21" s="667"/>
      <c r="XDG21" s="667"/>
      <c r="XDH21" s="667"/>
      <c r="XDI21" s="667"/>
      <c r="XDJ21" s="667"/>
      <c r="XDK21" s="667"/>
      <c r="XDL21" s="667"/>
      <c r="XDM21" s="667"/>
      <c r="XDN21" s="667"/>
      <c r="XDO21" s="667"/>
      <c r="XDP21" s="667"/>
      <c r="XDQ21" s="667"/>
      <c r="XDR21" s="667"/>
      <c r="XDS21" s="667"/>
      <c r="XDT21" s="667"/>
      <c r="XDU21" s="667"/>
      <c r="XDV21" s="667"/>
      <c r="XDW21" s="667"/>
      <c r="XDX21" s="667"/>
      <c r="XDY21" s="667"/>
      <c r="XDZ21" s="667"/>
      <c r="XEA21" s="667"/>
      <c r="XEB21" s="667"/>
      <c r="XEC21" s="667"/>
      <c r="XED21" s="667"/>
      <c r="XEE21" s="667"/>
      <c r="XEF21" s="667"/>
      <c r="XEG21" s="667"/>
      <c r="XEH21" s="667"/>
      <c r="XEI21" s="667"/>
      <c r="XEJ21" s="667"/>
      <c r="XEK21" s="667"/>
    </row>
    <row r="22" s="668" customFormat="1" ht="33" spans="1:1024 1025:16365">
      <c r="A22" s="673">
        <v>21</v>
      </c>
      <c r="B22" s="679" t="s">
        <v>53</v>
      </c>
      <c r="C22" s="673" t="s">
        <v>99</v>
      </c>
      <c r="D22" s="673">
        <f t="shared" si="1"/>
        <v>370</v>
      </c>
      <c r="E22" s="673" t="str">
        <f t="shared" si="0"/>
        <v>G04063-T370</v>
      </c>
      <c r="F22" s="675" t="s">
        <v>17</v>
      </c>
      <c r="G22" s="675" t="s">
        <v>29</v>
      </c>
      <c r="H22" s="673"/>
      <c r="I22" s="675" t="s">
        <v>100</v>
      </c>
      <c r="J22" s="675" t="s">
        <v>101</v>
      </c>
      <c r="K22" s="673" t="s">
        <v>102</v>
      </c>
      <c r="L22" s="673">
        <v>148</v>
      </c>
      <c r="M22" s="675" t="s">
        <v>103</v>
      </c>
      <c r="N22" s="673" t="s">
        <v>24</v>
      </c>
      <c r="O22" s="674">
        <v>185</v>
      </c>
      <c r="P22" s="673" t="s">
        <v>25</v>
      </c>
      <c r="Q22" s="667"/>
      <c r="R22" s="667"/>
      <c r="S22" s="667"/>
      <c r="T22" s="667"/>
      <c r="U22" s="667"/>
      <c r="V22" s="667"/>
      <c r="W22" s="667"/>
      <c r="X22" s="667"/>
      <c r="Y22" s="667"/>
      <c r="Z22" s="667"/>
      <c r="AA22" s="667"/>
      <c r="AB22" s="667"/>
      <c r="AC22" s="667"/>
      <c r="AD22" s="667"/>
      <c r="AE22" s="667"/>
      <c r="AF22" s="667"/>
      <c r="AG22" s="667"/>
      <c r="AH22" s="667"/>
      <c r="AI22" s="667"/>
      <c r="AJ22" s="667"/>
      <c r="AK22" s="667"/>
      <c r="AL22" s="667"/>
      <c r="AM22" s="667"/>
      <c r="AN22" s="667"/>
      <c r="AO22" s="667"/>
      <c r="AP22" s="667"/>
      <c r="AQ22" s="667"/>
      <c r="AR22" s="667"/>
      <c r="AS22" s="667"/>
      <c r="AT22" s="667"/>
      <c r="AU22" s="667"/>
      <c r="AV22" s="667"/>
      <c r="AW22" s="667"/>
      <c r="AX22" s="667"/>
      <c r="AY22" s="667"/>
      <c r="AZ22" s="667"/>
      <c r="BA22" s="667"/>
      <c r="BB22" s="667"/>
      <c r="BC22" s="667"/>
      <c r="BD22" s="667"/>
      <c r="BE22" s="667"/>
      <c r="BF22" s="667"/>
      <c r="BG22" s="667"/>
      <c r="BH22" s="667"/>
      <c r="BI22" s="667"/>
      <c r="BJ22" s="667"/>
      <c r="BK22" s="667"/>
      <c r="BL22" s="667"/>
      <c r="BM22" s="667"/>
      <c r="BN22" s="667"/>
      <c r="BO22" s="667"/>
      <c r="BP22" s="667"/>
      <c r="BQ22" s="667"/>
      <c r="BR22" s="667"/>
      <c r="BS22" s="667"/>
      <c r="BT22" s="667"/>
      <c r="BU22" s="667"/>
      <c r="BV22" s="667"/>
      <c r="BW22" s="667"/>
      <c r="BX22" s="667"/>
      <c r="BY22" s="667"/>
      <c r="BZ22" s="667"/>
      <c r="CA22" s="667"/>
      <c r="CB22" s="667"/>
      <c r="CC22" s="667"/>
      <c r="CD22" s="667"/>
      <c r="CE22" s="667"/>
      <c r="CF22" s="667"/>
      <c r="CG22" s="667"/>
      <c r="CH22" s="667"/>
      <c r="CI22" s="667"/>
      <c r="CJ22" s="667"/>
      <c r="CK22" s="667"/>
      <c r="CL22" s="667"/>
      <c r="CM22" s="667"/>
      <c r="CN22" s="667"/>
      <c r="CO22" s="667"/>
      <c r="CP22" s="667"/>
      <c r="CQ22" s="667"/>
      <c r="CR22" s="667"/>
      <c r="CS22" s="667"/>
      <c r="CT22" s="667"/>
      <c r="CU22" s="667"/>
      <c r="CV22" s="667"/>
      <c r="CW22" s="667"/>
      <c r="CX22" s="667"/>
      <c r="CY22" s="667"/>
      <c r="CZ22" s="667"/>
      <c r="DA22" s="667"/>
      <c r="DB22" s="667"/>
      <c r="DC22" s="667"/>
      <c r="DD22" s="667"/>
      <c r="DE22" s="667"/>
      <c r="DF22" s="667"/>
      <c r="DG22" s="667"/>
      <c r="DH22" s="667"/>
      <c r="DI22" s="667"/>
      <c r="DJ22" s="667"/>
      <c r="DK22" s="667"/>
      <c r="DL22" s="667"/>
      <c r="DM22" s="667"/>
      <c r="DN22" s="667"/>
      <c r="DO22" s="667"/>
      <c r="DP22" s="667"/>
      <c r="DQ22" s="667"/>
      <c r="DR22" s="667"/>
      <c r="DS22" s="667"/>
      <c r="DT22" s="667"/>
      <c r="DU22" s="667"/>
      <c r="DV22" s="667"/>
      <c r="DW22" s="667"/>
      <c r="DX22" s="667"/>
      <c r="DY22" s="667"/>
      <c r="DZ22" s="667"/>
      <c r="EA22" s="667"/>
      <c r="EB22" s="667"/>
      <c r="EC22" s="667"/>
      <c r="ED22" s="667"/>
      <c r="EE22" s="667"/>
      <c r="EF22" s="667"/>
      <c r="EG22" s="667"/>
      <c r="EH22" s="667"/>
      <c r="EI22" s="667"/>
      <c r="EJ22" s="667"/>
      <c r="EK22" s="667"/>
      <c r="EL22" s="667"/>
      <c r="EM22" s="667"/>
      <c r="EN22" s="667"/>
      <c r="EO22" s="667"/>
      <c r="EP22" s="667"/>
      <c r="EQ22" s="667"/>
      <c r="ER22" s="667"/>
      <c r="ES22" s="667"/>
      <c r="ET22" s="667"/>
      <c r="EU22" s="667"/>
      <c r="EV22" s="667"/>
      <c r="EW22" s="667"/>
      <c r="EX22" s="667"/>
      <c r="EY22" s="667"/>
      <c r="EZ22" s="667"/>
      <c r="FA22" s="667"/>
      <c r="FB22" s="667"/>
      <c r="FC22" s="667"/>
      <c r="FD22" s="667"/>
      <c r="FE22" s="667"/>
      <c r="FF22" s="667"/>
      <c r="FG22" s="667"/>
      <c r="FH22" s="667"/>
      <c r="FI22" s="667"/>
      <c r="FJ22" s="667"/>
      <c r="FK22" s="667"/>
      <c r="FL22" s="667"/>
      <c r="FM22" s="667"/>
      <c r="FN22" s="667"/>
      <c r="FO22" s="667"/>
      <c r="FP22" s="667"/>
      <c r="FQ22" s="667"/>
      <c r="FR22" s="667"/>
      <c r="FS22" s="667"/>
      <c r="FT22" s="667"/>
      <c r="FU22" s="667"/>
      <c r="FV22" s="667"/>
      <c r="FW22" s="667"/>
      <c r="FX22" s="667"/>
      <c r="FY22" s="667"/>
      <c r="FZ22" s="667"/>
      <c r="GA22" s="667"/>
      <c r="GB22" s="667"/>
      <c r="GC22" s="667"/>
      <c r="GD22" s="667"/>
      <c r="GE22" s="667"/>
      <c r="GF22" s="667"/>
      <c r="GG22" s="667"/>
      <c r="GH22" s="667"/>
      <c r="GI22" s="667"/>
      <c r="GJ22" s="667"/>
      <c r="GK22" s="667"/>
      <c r="GL22" s="667"/>
      <c r="GM22" s="667"/>
      <c r="GN22" s="667"/>
      <c r="GO22" s="667"/>
      <c r="GP22" s="667"/>
      <c r="GQ22" s="667"/>
      <c r="GR22" s="667"/>
      <c r="GS22" s="667"/>
      <c r="GT22" s="667"/>
      <c r="GU22" s="667"/>
      <c r="GV22" s="667"/>
      <c r="GW22" s="667"/>
      <c r="GX22" s="667"/>
      <c r="GY22" s="667"/>
      <c r="GZ22" s="667"/>
      <c r="HA22" s="667"/>
      <c r="HB22" s="667"/>
      <c r="HC22" s="667"/>
      <c r="HD22" s="667"/>
      <c r="HE22" s="667"/>
      <c r="HF22" s="667"/>
      <c r="HG22" s="667"/>
      <c r="HH22" s="667"/>
      <c r="HI22" s="667"/>
      <c r="HJ22" s="667"/>
      <c r="HK22" s="667"/>
      <c r="HL22" s="667"/>
      <c r="HM22" s="667"/>
      <c r="HN22" s="667"/>
      <c r="HO22" s="667"/>
      <c r="HP22" s="667"/>
      <c r="HQ22" s="667"/>
      <c r="HR22" s="667"/>
      <c r="HS22" s="667"/>
      <c r="HT22" s="667"/>
      <c r="HU22" s="667"/>
      <c r="HV22" s="667"/>
      <c r="HW22" s="667"/>
      <c r="HX22" s="667"/>
      <c r="HY22" s="667"/>
      <c r="HZ22" s="667"/>
      <c r="IA22" s="667"/>
      <c r="IB22" s="667"/>
      <c r="IC22" s="667"/>
      <c r="ID22" s="667"/>
      <c r="IE22" s="667"/>
      <c r="IF22" s="667"/>
      <c r="IG22" s="667"/>
      <c r="IH22" s="667"/>
      <c r="II22" s="667"/>
      <c r="IJ22" s="667"/>
      <c r="IK22" s="667"/>
      <c r="IL22" s="667"/>
      <c r="IM22" s="667"/>
      <c r="IN22" s="667"/>
      <c r="IO22" s="667"/>
      <c r="IP22" s="667"/>
      <c r="IQ22" s="667"/>
      <c r="IR22" s="667"/>
      <c r="IS22" s="667"/>
      <c r="IT22" s="667"/>
      <c r="IU22" s="667"/>
      <c r="IV22" s="667"/>
      <c r="IW22" s="667"/>
      <c r="IX22" s="667"/>
      <c r="IY22" s="667"/>
      <c r="IZ22" s="667"/>
      <c r="JA22" s="667"/>
      <c r="JB22" s="667"/>
      <c r="JC22" s="667"/>
      <c r="JD22" s="667"/>
      <c r="JE22" s="667"/>
      <c r="JF22" s="667"/>
      <c r="JG22" s="667"/>
      <c r="JH22" s="667"/>
      <c r="JI22" s="667"/>
      <c r="JJ22" s="667"/>
      <c r="JK22" s="667"/>
      <c r="JL22" s="667"/>
      <c r="JM22" s="667"/>
      <c r="JN22" s="667"/>
      <c r="JO22" s="667"/>
      <c r="JP22" s="667"/>
      <c r="JQ22" s="667"/>
      <c r="JR22" s="667"/>
      <c r="JS22" s="667"/>
      <c r="JT22" s="667"/>
      <c r="JU22" s="667"/>
      <c r="JV22" s="667"/>
      <c r="JW22" s="667"/>
      <c r="JX22" s="667"/>
      <c r="JY22" s="667"/>
      <c r="JZ22" s="667"/>
      <c r="KA22" s="667"/>
      <c r="KB22" s="667"/>
      <c r="KC22" s="667"/>
      <c r="KD22" s="667"/>
      <c r="KE22" s="667"/>
      <c r="KF22" s="667"/>
      <c r="KG22" s="667"/>
      <c r="KH22" s="667"/>
      <c r="KI22" s="667"/>
      <c r="KJ22" s="667"/>
      <c r="KK22" s="667"/>
      <c r="KL22" s="667"/>
      <c r="KM22" s="667"/>
      <c r="KN22" s="667"/>
      <c r="KO22" s="667"/>
      <c r="KP22" s="667"/>
      <c r="KQ22" s="667"/>
      <c r="KR22" s="667"/>
      <c r="KS22" s="667"/>
      <c r="KT22" s="667"/>
      <c r="KU22" s="667"/>
      <c r="KV22" s="667"/>
      <c r="KW22" s="667"/>
      <c r="KX22" s="667"/>
      <c r="KY22" s="667"/>
      <c r="KZ22" s="667"/>
      <c r="LA22" s="667"/>
      <c r="LB22" s="667"/>
      <c r="LC22" s="667"/>
      <c r="LD22" s="667"/>
      <c r="LE22" s="667"/>
      <c r="LF22" s="667"/>
      <c r="LG22" s="667"/>
      <c r="LH22" s="667"/>
      <c r="LI22" s="667"/>
      <c r="LJ22" s="667"/>
      <c r="LK22" s="667"/>
      <c r="LL22" s="667"/>
      <c r="LM22" s="667"/>
      <c r="LN22" s="667"/>
      <c r="LO22" s="667"/>
      <c r="LP22" s="667"/>
      <c r="LQ22" s="667"/>
      <c r="LR22" s="667"/>
      <c r="LS22" s="667"/>
      <c r="LT22" s="667"/>
      <c r="LU22" s="667"/>
      <c r="LV22" s="667"/>
      <c r="LW22" s="667"/>
      <c r="LX22" s="667"/>
      <c r="LY22" s="667"/>
      <c r="LZ22" s="667"/>
      <c r="MA22" s="667"/>
      <c r="MB22" s="667"/>
      <c r="MC22" s="667"/>
      <c r="MD22" s="667"/>
      <c r="ME22" s="667"/>
      <c r="MF22" s="667"/>
      <c r="MG22" s="667"/>
      <c r="MH22" s="667"/>
      <c r="MI22" s="667"/>
      <c r="MJ22" s="667"/>
      <c r="MK22" s="667"/>
      <c r="ML22" s="667"/>
      <c r="MM22" s="667"/>
      <c r="MN22" s="667"/>
      <c r="MO22" s="667"/>
      <c r="MP22" s="667"/>
      <c r="MQ22" s="667"/>
      <c r="MR22" s="667"/>
      <c r="MS22" s="667"/>
      <c r="MT22" s="667"/>
      <c r="MU22" s="667"/>
      <c r="MV22" s="667"/>
      <c r="MW22" s="667"/>
      <c r="MX22" s="667"/>
      <c r="MY22" s="667"/>
      <c r="MZ22" s="667"/>
      <c r="NA22" s="667"/>
      <c r="NB22" s="667"/>
      <c r="NC22" s="667"/>
      <c r="ND22" s="667"/>
      <c r="NE22" s="667"/>
      <c r="NF22" s="667"/>
      <c r="NG22" s="667"/>
      <c r="NH22" s="667"/>
      <c r="NI22" s="667"/>
      <c r="NJ22" s="667"/>
      <c r="NK22" s="667"/>
      <c r="NL22" s="667"/>
      <c r="NM22" s="667"/>
      <c r="NN22" s="667"/>
      <c r="NO22" s="667"/>
      <c r="NP22" s="667"/>
      <c r="NQ22" s="667"/>
      <c r="NR22" s="667"/>
      <c r="NS22" s="667"/>
      <c r="NT22" s="667"/>
      <c r="NU22" s="667"/>
      <c r="NV22" s="667"/>
      <c r="NW22" s="667"/>
      <c r="NX22" s="667"/>
      <c r="NY22" s="667"/>
      <c r="NZ22" s="667"/>
      <c r="OA22" s="667"/>
      <c r="OB22" s="667"/>
      <c r="OC22" s="667"/>
      <c r="OD22" s="667"/>
      <c r="OE22" s="667"/>
      <c r="OF22" s="667"/>
      <c r="OG22" s="667"/>
      <c r="OH22" s="667"/>
      <c r="OI22" s="667"/>
      <c r="OJ22" s="667"/>
      <c r="OK22" s="667"/>
      <c r="OL22" s="667"/>
      <c r="OM22" s="667"/>
      <c r="ON22" s="667"/>
      <c r="OO22" s="667"/>
      <c r="OP22" s="667"/>
      <c r="OQ22" s="667"/>
      <c r="OR22" s="667"/>
      <c r="OS22" s="667"/>
      <c r="OT22" s="667"/>
      <c r="OU22" s="667"/>
      <c r="OV22" s="667"/>
      <c r="OW22" s="667"/>
      <c r="OX22" s="667"/>
      <c r="OY22" s="667"/>
      <c r="OZ22" s="667"/>
      <c r="PA22" s="667"/>
      <c r="PB22" s="667"/>
      <c r="PC22" s="667"/>
      <c r="PD22" s="667"/>
      <c r="PE22" s="667"/>
      <c r="PF22" s="667"/>
      <c r="PG22" s="667"/>
      <c r="PH22" s="667"/>
      <c r="PI22" s="667"/>
      <c r="PJ22" s="667"/>
      <c r="PK22" s="667"/>
      <c r="PL22" s="667"/>
      <c r="PM22" s="667"/>
      <c r="PN22" s="667"/>
      <c r="PO22" s="667"/>
      <c r="PP22" s="667"/>
      <c r="PQ22" s="667"/>
      <c r="PR22" s="667"/>
      <c r="PS22" s="667"/>
      <c r="PT22" s="667"/>
      <c r="PU22" s="667"/>
      <c r="PV22" s="667"/>
      <c r="PW22" s="667"/>
      <c r="PX22" s="667"/>
      <c r="PY22" s="667"/>
      <c r="PZ22" s="667"/>
      <c r="QA22" s="667"/>
      <c r="QB22" s="667"/>
      <c r="QC22" s="667"/>
      <c r="QD22" s="667"/>
      <c r="QE22" s="667"/>
      <c r="QF22" s="667"/>
      <c r="QG22" s="667"/>
      <c r="QH22" s="667"/>
      <c r="QI22" s="667"/>
      <c r="QJ22" s="667"/>
      <c r="QK22" s="667"/>
      <c r="QL22" s="667"/>
      <c r="QM22" s="667"/>
      <c r="QN22" s="667"/>
      <c r="QO22" s="667"/>
      <c r="QP22" s="667"/>
      <c r="QQ22" s="667"/>
      <c r="QR22" s="667"/>
      <c r="QS22" s="667"/>
      <c r="QT22" s="667"/>
      <c r="QU22" s="667"/>
      <c r="QV22" s="667"/>
      <c r="QW22" s="667"/>
      <c r="QX22" s="667"/>
      <c r="QY22" s="667"/>
      <c r="QZ22" s="667"/>
      <c r="RA22" s="667"/>
      <c r="RB22" s="667"/>
      <c r="RC22" s="667"/>
      <c r="RD22" s="667"/>
      <c r="RE22" s="667"/>
      <c r="RF22" s="667"/>
      <c r="RG22" s="667"/>
      <c r="RH22" s="667"/>
      <c r="RI22" s="667"/>
      <c r="RJ22" s="667"/>
      <c r="RK22" s="667"/>
      <c r="RL22" s="667"/>
      <c r="RM22" s="667"/>
      <c r="RN22" s="667"/>
      <c r="RO22" s="667"/>
      <c r="RP22" s="667"/>
      <c r="RQ22" s="667"/>
      <c r="RR22" s="667"/>
      <c r="RS22" s="667"/>
      <c r="RT22" s="667"/>
      <c r="RU22" s="667"/>
      <c r="RV22" s="667"/>
      <c r="RW22" s="667"/>
      <c r="RX22" s="667"/>
      <c r="RY22" s="667"/>
      <c r="RZ22" s="667"/>
      <c r="SA22" s="667"/>
      <c r="SB22" s="667"/>
      <c r="SC22" s="667"/>
      <c r="SD22" s="667"/>
      <c r="SE22" s="667"/>
      <c r="SF22" s="667"/>
      <c r="SG22" s="667"/>
      <c r="SH22" s="667"/>
      <c r="SI22" s="667"/>
      <c r="SJ22" s="667"/>
      <c r="SK22" s="667"/>
      <c r="SL22" s="667"/>
      <c r="SM22" s="667"/>
      <c r="SN22" s="667"/>
      <c r="SO22" s="667"/>
      <c r="SP22" s="667"/>
      <c r="SQ22" s="667"/>
      <c r="SR22" s="667"/>
      <c r="SS22" s="667"/>
      <c r="ST22" s="667"/>
      <c r="SU22" s="667"/>
      <c r="SV22" s="667"/>
      <c r="SW22" s="667"/>
      <c r="SX22" s="667"/>
      <c r="SY22" s="667"/>
      <c r="SZ22" s="667"/>
      <c r="TA22" s="667"/>
      <c r="TB22" s="667"/>
      <c r="TC22" s="667"/>
      <c r="TD22" s="667"/>
      <c r="TE22" s="667"/>
      <c r="TF22" s="667"/>
      <c r="TG22" s="667"/>
      <c r="TH22" s="667"/>
      <c r="TI22" s="667"/>
      <c r="TJ22" s="667"/>
      <c r="TK22" s="667"/>
      <c r="TL22" s="667"/>
      <c r="TM22" s="667"/>
      <c r="TN22" s="667"/>
      <c r="TO22" s="667"/>
      <c r="TP22" s="667"/>
      <c r="TQ22" s="667"/>
      <c r="TR22" s="667"/>
      <c r="TS22" s="667"/>
      <c r="TT22" s="667"/>
      <c r="TU22" s="667"/>
      <c r="TV22" s="667"/>
      <c r="TW22" s="667"/>
      <c r="TX22" s="667"/>
      <c r="TY22" s="667"/>
      <c r="TZ22" s="667"/>
      <c r="UA22" s="667"/>
      <c r="UB22" s="667"/>
      <c r="UC22" s="667"/>
      <c r="UD22" s="667"/>
      <c r="UE22" s="667"/>
      <c r="UF22" s="667"/>
      <c r="UG22" s="667"/>
      <c r="UH22" s="667"/>
      <c r="UI22" s="667"/>
      <c r="UJ22" s="667"/>
      <c r="UK22" s="667"/>
      <c r="UL22" s="667"/>
      <c r="UM22" s="667"/>
      <c r="UN22" s="667"/>
      <c r="UO22" s="667"/>
      <c r="UP22" s="667"/>
      <c r="UQ22" s="667"/>
      <c r="UR22" s="667"/>
      <c r="US22" s="667"/>
      <c r="UT22" s="667"/>
      <c r="UU22" s="667"/>
      <c r="UV22" s="667"/>
      <c r="UW22" s="667"/>
      <c r="UX22" s="667"/>
      <c r="UY22" s="667"/>
      <c r="UZ22" s="667"/>
      <c r="VA22" s="667"/>
      <c r="VB22" s="667"/>
      <c r="VC22" s="667"/>
      <c r="VD22" s="667"/>
      <c r="VE22" s="667"/>
      <c r="VF22" s="667"/>
      <c r="VG22" s="667"/>
      <c r="VH22" s="667"/>
      <c r="VI22" s="667"/>
      <c r="VJ22" s="667"/>
      <c r="VK22" s="667"/>
      <c r="VL22" s="667"/>
      <c r="VM22" s="667"/>
      <c r="VN22" s="667"/>
      <c r="VO22" s="667"/>
      <c r="VP22" s="667"/>
      <c r="VQ22" s="667"/>
      <c r="VR22" s="667"/>
      <c r="VS22" s="667"/>
      <c r="VT22" s="667"/>
      <c r="VU22" s="667"/>
      <c r="VV22" s="667"/>
      <c r="VW22" s="667"/>
      <c r="VX22" s="667"/>
      <c r="VY22" s="667"/>
      <c r="VZ22" s="667"/>
      <c r="WA22" s="667"/>
      <c r="WB22" s="667"/>
      <c r="WC22" s="667"/>
      <c r="WD22" s="667"/>
      <c r="WE22" s="667"/>
      <c r="WF22" s="667"/>
      <c r="WG22" s="667"/>
      <c r="WH22" s="667"/>
      <c r="WI22" s="667"/>
      <c r="WJ22" s="667"/>
      <c r="WK22" s="667"/>
      <c r="WL22" s="667"/>
      <c r="WM22" s="667"/>
      <c r="WN22" s="667"/>
      <c r="WO22" s="667"/>
      <c r="WP22" s="667"/>
      <c r="WQ22" s="667"/>
      <c r="WR22" s="667"/>
      <c r="WS22" s="667"/>
      <c r="WT22" s="667"/>
      <c r="WU22" s="667"/>
      <c r="WV22" s="667"/>
      <c r="WW22" s="667"/>
      <c r="WX22" s="667"/>
      <c r="WY22" s="667"/>
      <c r="WZ22" s="667"/>
      <c r="XA22" s="667"/>
      <c r="XB22" s="667"/>
      <c r="XC22" s="667"/>
      <c r="XD22" s="667"/>
      <c r="XE22" s="667"/>
      <c r="XF22" s="667"/>
      <c r="XG22" s="667"/>
      <c r="XH22" s="667"/>
      <c r="XI22" s="667"/>
      <c r="XJ22" s="667"/>
      <c r="XK22" s="667"/>
      <c r="XL22" s="667"/>
      <c r="XM22" s="667"/>
      <c r="XN22" s="667"/>
      <c r="XO22" s="667"/>
      <c r="XP22" s="667"/>
      <c r="XQ22" s="667"/>
      <c r="XR22" s="667"/>
      <c r="XS22" s="667"/>
      <c r="XT22" s="667"/>
      <c r="XU22" s="667"/>
      <c r="XV22" s="667"/>
      <c r="XW22" s="667"/>
      <c r="XX22" s="667"/>
      <c r="XY22" s="667"/>
      <c r="XZ22" s="667"/>
      <c r="YA22" s="667"/>
      <c r="YB22" s="667"/>
      <c r="YC22" s="667"/>
      <c r="YD22" s="667"/>
      <c r="YE22" s="667"/>
      <c r="YF22" s="667"/>
      <c r="YG22" s="667"/>
      <c r="YH22" s="667"/>
      <c r="YI22" s="667"/>
      <c r="YJ22" s="667"/>
      <c r="YK22" s="667"/>
      <c r="YL22" s="667"/>
      <c r="YM22" s="667"/>
      <c r="YN22" s="667"/>
      <c r="YO22" s="667"/>
      <c r="YP22" s="667"/>
      <c r="YQ22" s="667"/>
      <c r="YR22" s="667"/>
      <c r="YS22" s="667"/>
      <c r="YT22" s="667"/>
      <c r="YU22" s="667"/>
      <c r="YV22" s="667"/>
      <c r="YW22" s="667"/>
      <c r="YX22" s="667"/>
      <c r="YY22" s="667"/>
      <c r="YZ22" s="667"/>
      <c r="ZA22" s="667"/>
      <c r="ZB22" s="667"/>
      <c r="ZC22" s="667"/>
      <c r="ZD22" s="667"/>
      <c r="ZE22" s="667"/>
      <c r="ZF22" s="667"/>
      <c r="ZG22" s="667"/>
      <c r="ZH22" s="667"/>
      <c r="ZI22" s="667"/>
      <c r="ZJ22" s="667"/>
      <c r="ZK22" s="667"/>
      <c r="ZL22" s="667"/>
      <c r="ZM22" s="667"/>
      <c r="ZN22" s="667"/>
      <c r="ZO22" s="667"/>
      <c r="ZP22" s="667"/>
      <c r="ZQ22" s="667"/>
      <c r="ZR22" s="667"/>
      <c r="ZS22" s="667"/>
      <c r="ZT22" s="667"/>
      <c r="ZU22" s="667"/>
      <c r="ZV22" s="667"/>
      <c r="ZW22" s="667"/>
      <c r="ZX22" s="667"/>
      <c r="ZY22" s="667"/>
      <c r="ZZ22" s="667"/>
      <c r="AAA22" s="667"/>
      <c r="AAB22" s="667"/>
      <c r="AAC22" s="667"/>
      <c r="AAD22" s="667"/>
      <c r="AAE22" s="667"/>
      <c r="AAF22" s="667"/>
      <c r="AAG22" s="667"/>
      <c r="AAH22" s="667"/>
      <c r="AAI22" s="667"/>
      <c r="AAJ22" s="667"/>
      <c r="AAK22" s="667"/>
      <c r="AAL22" s="667"/>
      <c r="AAM22" s="667"/>
      <c r="AAN22" s="667"/>
      <c r="AAO22" s="667"/>
      <c r="AAP22" s="667"/>
      <c r="AAQ22" s="667"/>
      <c r="AAR22" s="667"/>
      <c r="AAS22" s="667"/>
      <c r="AAT22" s="667"/>
      <c r="AAU22" s="667"/>
      <c r="AAV22" s="667"/>
      <c r="AAW22" s="667"/>
      <c r="AAX22" s="667"/>
      <c r="AAY22" s="667"/>
      <c r="AAZ22" s="667"/>
      <c r="ABA22" s="667"/>
      <c r="ABB22" s="667"/>
      <c r="ABC22" s="667"/>
      <c r="ABD22" s="667"/>
      <c r="ABE22" s="667"/>
      <c r="ABF22" s="667"/>
      <c r="ABG22" s="667"/>
      <c r="ABH22" s="667"/>
      <c r="ABI22" s="667"/>
      <c r="ABJ22" s="667"/>
      <c r="ABK22" s="667"/>
      <c r="ABL22" s="667"/>
      <c r="ABM22" s="667"/>
      <c r="ABN22" s="667"/>
      <c r="ABO22" s="667"/>
      <c r="ABP22" s="667"/>
      <c r="ABQ22" s="667"/>
      <c r="ABR22" s="667"/>
      <c r="ABS22" s="667"/>
      <c r="ABT22" s="667"/>
      <c r="ABU22" s="667"/>
      <c r="ABV22" s="667"/>
      <c r="ABW22" s="667"/>
      <c r="ABX22" s="667"/>
      <c r="ABY22" s="667"/>
      <c r="ABZ22" s="667"/>
      <c r="ACA22" s="667"/>
      <c r="ACB22" s="667"/>
      <c r="ACC22" s="667"/>
      <c r="ACD22" s="667"/>
      <c r="ACE22" s="667"/>
      <c r="ACF22" s="667"/>
      <c r="ACG22" s="667"/>
      <c r="ACH22" s="667"/>
      <c r="ACI22" s="667"/>
      <c r="ACJ22" s="667"/>
      <c r="ACK22" s="667"/>
      <c r="ACL22" s="667"/>
      <c r="ACM22" s="667"/>
      <c r="ACN22" s="667"/>
      <c r="ACO22" s="667"/>
      <c r="ACP22" s="667"/>
      <c r="ACQ22" s="667"/>
      <c r="ACR22" s="667"/>
      <c r="ACS22" s="667"/>
      <c r="ACT22" s="667"/>
      <c r="ACU22" s="667"/>
      <c r="ACV22" s="667"/>
      <c r="ACW22" s="667"/>
      <c r="ACX22" s="667"/>
      <c r="ACY22" s="667"/>
      <c r="ACZ22" s="667"/>
      <c r="ADA22" s="667"/>
      <c r="ADB22" s="667"/>
      <c r="ADC22" s="667"/>
      <c r="ADD22" s="667"/>
      <c r="ADE22" s="667"/>
      <c r="ADF22" s="667"/>
      <c r="ADG22" s="667"/>
      <c r="ADH22" s="667"/>
      <c r="ADI22" s="667"/>
      <c r="ADJ22" s="667"/>
      <c r="ADK22" s="667"/>
      <c r="ADL22" s="667"/>
      <c r="ADM22" s="667"/>
      <c r="ADN22" s="667"/>
      <c r="ADO22" s="667"/>
      <c r="ADP22" s="667"/>
      <c r="ADQ22" s="667"/>
      <c r="ADR22" s="667"/>
      <c r="ADS22" s="667"/>
      <c r="ADT22" s="667"/>
      <c r="ADU22" s="667"/>
      <c r="ADV22" s="667"/>
      <c r="ADW22" s="667"/>
      <c r="ADX22" s="667"/>
      <c r="ADY22" s="667"/>
      <c r="ADZ22" s="667"/>
      <c r="AEA22" s="667"/>
      <c r="AEB22" s="667"/>
      <c r="AEC22" s="667"/>
      <c r="AED22" s="667"/>
      <c r="AEE22" s="667"/>
      <c r="AEF22" s="667"/>
      <c r="AEG22" s="667"/>
      <c r="AEH22" s="667"/>
      <c r="AEI22" s="667"/>
      <c r="AEJ22" s="667"/>
      <c r="AEK22" s="667"/>
      <c r="AEL22" s="667"/>
      <c r="AEM22" s="667"/>
      <c r="AEN22" s="667"/>
      <c r="AEO22" s="667"/>
      <c r="AEP22" s="667"/>
      <c r="AEQ22" s="667"/>
      <c r="AER22" s="667"/>
      <c r="AES22" s="667"/>
      <c r="AET22" s="667"/>
      <c r="AEU22" s="667"/>
      <c r="AEV22" s="667"/>
      <c r="AEW22" s="667"/>
      <c r="AEX22" s="667"/>
      <c r="AEY22" s="667"/>
      <c r="AEZ22" s="667"/>
      <c r="AFA22" s="667"/>
      <c r="AFB22" s="667"/>
      <c r="AFC22" s="667"/>
      <c r="AFD22" s="667"/>
      <c r="AFE22" s="667"/>
      <c r="AFF22" s="667"/>
      <c r="AFG22" s="667"/>
      <c r="AFH22" s="667"/>
      <c r="AFI22" s="667"/>
      <c r="AFJ22" s="667"/>
      <c r="AFK22" s="667"/>
      <c r="AFL22" s="667"/>
      <c r="AFM22" s="667"/>
      <c r="AFN22" s="667"/>
      <c r="AFO22" s="667"/>
      <c r="AFP22" s="667"/>
      <c r="AFQ22" s="667"/>
      <c r="AFR22" s="667"/>
      <c r="AFS22" s="667"/>
      <c r="AFT22" s="667"/>
      <c r="AFU22" s="667"/>
      <c r="AFV22" s="667"/>
      <c r="AFW22" s="667"/>
      <c r="AFX22" s="667"/>
      <c r="AFY22" s="667"/>
      <c r="AFZ22" s="667"/>
      <c r="AGA22" s="667"/>
      <c r="AGB22" s="667"/>
      <c r="AGC22" s="667"/>
      <c r="AGD22" s="667"/>
      <c r="AGE22" s="667"/>
      <c r="AGF22" s="667"/>
      <c r="AGG22" s="667"/>
      <c r="AGH22" s="667"/>
      <c r="AGI22" s="667"/>
      <c r="AGJ22" s="667"/>
      <c r="AGK22" s="667"/>
      <c r="AGL22" s="667"/>
      <c r="AGM22" s="667"/>
      <c r="AGN22" s="667"/>
      <c r="AGO22" s="667"/>
      <c r="AGP22" s="667"/>
      <c r="AGQ22" s="667"/>
      <c r="AGR22" s="667"/>
      <c r="AGS22" s="667"/>
      <c r="AGT22" s="667"/>
      <c r="AGU22" s="667"/>
      <c r="AGV22" s="667"/>
      <c r="AGW22" s="667"/>
      <c r="AGX22" s="667"/>
      <c r="AGY22" s="667"/>
      <c r="AGZ22" s="667"/>
      <c r="AHA22" s="667"/>
      <c r="AHB22" s="667"/>
      <c r="AHC22" s="667"/>
      <c r="AHD22" s="667"/>
      <c r="AHE22" s="667"/>
      <c r="AHF22" s="667"/>
      <c r="AHG22" s="667"/>
      <c r="AHH22" s="667"/>
      <c r="AHI22" s="667"/>
      <c r="AHJ22" s="667"/>
      <c r="AHK22" s="667"/>
      <c r="AHL22" s="667"/>
      <c r="AHM22" s="667"/>
      <c r="AHN22" s="667"/>
      <c r="AHO22" s="667"/>
      <c r="AHP22" s="667"/>
      <c r="AHQ22" s="667"/>
      <c r="AHR22" s="667"/>
      <c r="AHS22" s="667"/>
      <c r="AHT22" s="667"/>
      <c r="AHU22" s="667"/>
      <c r="AHV22" s="667"/>
      <c r="AHW22" s="667"/>
      <c r="AHX22" s="667"/>
      <c r="AHY22" s="667"/>
      <c r="AHZ22" s="667"/>
      <c r="AIA22" s="667"/>
      <c r="AIB22" s="667"/>
      <c r="AIC22" s="667"/>
      <c r="AID22" s="667"/>
      <c r="AIE22" s="667"/>
      <c r="AIF22" s="667"/>
      <c r="AIG22" s="667"/>
      <c r="AIH22" s="667"/>
      <c r="AII22" s="667"/>
      <c r="AIJ22" s="667"/>
      <c r="AIK22" s="667"/>
      <c r="AIL22" s="667"/>
      <c r="AIM22" s="667"/>
      <c r="AIN22" s="667"/>
      <c r="AIO22" s="667"/>
      <c r="AIP22" s="667"/>
      <c r="AIQ22" s="667"/>
      <c r="AIR22" s="667"/>
      <c r="AIS22" s="667"/>
      <c r="AIT22" s="667"/>
      <c r="AIU22" s="667"/>
      <c r="AIV22" s="667"/>
      <c r="AIW22" s="667"/>
      <c r="AIX22" s="667"/>
      <c r="AIY22" s="667"/>
      <c r="AIZ22" s="667"/>
      <c r="AJA22" s="667"/>
      <c r="AJB22" s="667"/>
      <c r="AJC22" s="667"/>
      <c r="AJD22" s="667"/>
      <c r="AJE22" s="667"/>
      <c r="AJF22" s="667"/>
      <c r="AJG22" s="667"/>
      <c r="AJH22" s="667"/>
      <c r="AJI22" s="667"/>
      <c r="AJJ22" s="667"/>
      <c r="AJK22" s="667"/>
      <c r="AJL22" s="667"/>
      <c r="AJM22" s="667"/>
      <c r="AJN22" s="667"/>
      <c r="AJO22" s="667"/>
      <c r="AJP22" s="667"/>
      <c r="AJQ22" s="667"/>
      <c r="AJR22" s="667"/>
      <c r="AJS22" s="667"/>
      <c r="AJT22" s="667"/>
      <c r="AJU22" s="667"/>
      <c r="AJV22" s="667"/>
      <c r="AJW22" s="667"/>
      <c r="AJX22" s="667"/>
      <c r="AJY22" s="667"/>
      <c r="AJZ22" s="667"/>
      <c r="AKA22" s="667"/>
      <c r="AKB22" s="667"/>
      <c r="AKC22" s="667"/>
      <c r="AKD22" s="667"/>
      <c r="AKE22" s="667"/>
      <c r="AKF22" s="667"/>
      <c r="AKG22" s="667"/>
      <c r="AKH22" s="667"/>
      <c r="AKI22" s="667"/>
      <c r="AKJ22" s="667"/>
      <c r="AKK22" s="667"/>
      <c r="AKL22" s="667"/>
      <c r="AKM22" s="667"/>
      <c r="AKN22" s="667"/>
      <c r="AKO22" s="667"/>
      <c r="AKP22" s="667"/>
      <c r="AKQ22" s="667"/>
      <c r="AKR22" s="667"/>
      <c r="AKS22" s="667"/>
      <c r="AKT22" s="667"/>
      <c r="AKU22" s="667"/>
      <c r="AKV22" s="667"/>
      <c r="AKW22" s="667"/>
      <c r="AKX22" s="667"/>
      <c r="AKY22" s="667"/>
      <c r="AKZ22" s="667"/>
      <c r="ALA22" s="667"/>
      <c r="ALB22" s="667"/>
      <c r="ALC22" s="667"/>
      <c r="ALD22" s="667"/>
      <c r="ALE22" s="667"/>
      <c r="ALF22" s="667"/>
      <c r="ALG22" s="667"/>
      <c r="ALH22" s="667"/>
      <c r="ALI22" s="667"/>
      <c r="ALJ22" s="667"/>
      <c r="ALK22" s="667"/>
      <c r="ALL22" s="667"/>
      <c r="ALM22" s="667"/>
      <c r="ALN22" s="667"/>
      <c r="ALO22" s="667"/>
      <c r="ALP22" s="667"/>
      <c r="ALQ22" s="667"/>
      <c r="ALR22" s="667"/>
      <c r="ALS22" s="667"/>
      <c r="ALT22" s="667"/>
      <c r="ALU22" s="667"/>
      <c r="ALV22" s="667"/>
      <c r="ALW22" s="667"/>
      <c r="ALX22" s="667"/>
      <c r="ALY22" s="667"/>
      <c r="ALZ22" s="667"/>
      <c r="AMA22" s="667"/>
      <c r="AMB22" s="667"/>
      <c r="AMC22" s="667"/>
      <c r="AMD22" s="667"/>
      <c r="AME22" s="667"/>
      <c r="AMF22" s="667"/>
      <c r="AMG22" s="667"/>
      <c r="AMH22" s="667"/>
      <c r="AMI22" s="667"/>
      <c r="AMJ22" s="667"/>
      <c r="AMK22" s="667"/>
      <c r="AML22" s="667"/>
      <c r="AMM22" s="667"/>
      <c r="AMN22" s="667"/>
      <c r="AMO22" s="667"/>
      <c r="AMP22" s="667"/>
      <c r="AMQ22" s="667"/>
      <c r="AMR22" s="667"/>
      <c r="AMS22" s="667"/>
      <c r="AMT22" s="667"/>
      <c r="AMU22" s="667"/>
      <c r="AMV22" s="667"/>
      <c r="AMW22" s="667"/>
      <c r="AMX22" s="667"/>
      <c r="AMY22" s="667"/>
      <c r="AMZ22" s="667"/>
      <c r="ANA22" s="667"/>
      <c r="ANB22" s="667"/>
      <c r="ANC22" s="667"/>
      <c r="AND22" s="667"/>
      <c r="ANE22" s="667"/>
      <c r="ANF22" s="667"/>
      <c r="ANG22" s="667"/>
      <c r="ANH22" s="667"/>
      <c r="ANI22" s="667"/>
      <c r="ANJ22" s="667"/>
      <c r="ANK22" s="667"/>
      <c r="ANL22" s="667"/>
      <c r="ANM22" s="667"/>
      <c r="ANN22" s="667"/>
      <c r="ANO22" s="667"/>
      <c r="ANP22" s="667"/>
      <c r="ANQ22" s="667"/>
      <c r="ANR22" s="667"/>
      <c r="ANS22" s="667"/>
      <c r="ANT22" s="667"/>
      <c r="ANU22" s="667"/>
      <c r="ANV22" s="667"/>
      <c r="ANW22" s="667"/>
      <c r="ANX22" s="667"/>
      <c r="ANY22" s="667"/>
      <c r="ANZ22" s="667"/>
      <c r="AOA22" s="667"/>
      <c r="AOB22" s="667"/>
      <c r="AOC22" s="667"/>
      <c r="AOD22" s="667"/>
      <c r="AOE22" s="667"/>
      <c r="AOF22" s="667"/>
      <c r="AOG22" s="667"/>
      <c r="AOH22" s="667"/>
      <c r="AOI22" s="667"/>
      <c r="AOJ22" s="667"/>
      <c r="AOK22" s="667"/>
      <c r="AOL22" s="667"/>
      <c r="AOM22" s="667"/>
      <c r="AON22" s="667"/>
      <c r="AOO22" s="667"/>
      <c r="AOP22" s="667"/>
      <c r="AOQ22" s="667"/>
      <c r="AOR22" s="667"/>
      <c r="AOS22" s="667"/>
      <c r="AOT22" s="667"/>
      <c r="AOU22" s="667"/>
      <c r="AOV22" s="667"/>
      <c r="AOW22" s="667"/>
      <c r="AOX22" s="667"/>
      <c r="AOY22" s="667"/>
      <c r="AOZ22" s="667"/>
      <c r="APA22" s="667"/>
      <c r="APB22" s="667"/>
      <c r="APC22" s="667"/>
      <c r="APD22" s="667"/>
      <c r="APE22" s="667"/>
      <c r="APF22" s="667"/>
      <c r="APG22" s="667"/>
      <c r="APH22" s="667"/>
      <c r="API22" s="667"/>
      <c r="APJ22" s="667"/>
      <c r="APK22" s="667"/>
      <c r="APL22" s="667"/>
      <c r="APM22" s="667"/>
      <c r="APN22" s="667"/>
      <c r="APO22" s="667"/>
      <c r="APP22" s="667"/>
      <c r="APQ22" s="667"/>
      <c r="APR22" s="667"/>
      <c r="APS22" s="667"/>
      <c r="APT22" s="667"/>
      <c r="APU22" s="667"/>
      <c r="APV22" s="667"/>
      <c r="APW22" s="667"/>
      <c r="APX22" s="667"/>
      <c r="APY22" s="667"/>
      <c r="APZ22" s="667"/>
      <c r="AQA22" s="667"/>
      <c r="AQB22" s="667"/>
      <c r="AQC22" s="667"/>
      <c r="AQD22" s="667"/>
      <c r="AQE22" s="667"/>
      <c r="AQF22" s="667"/>
      <c r="AQG22" s="667"/>
      <c r="AQH22" s="667"/>
      <c r="AQI22" s="667"/>
      <c r="AQJ22" s="667"/>
      <c r="AQK22" s="667"/>
      <c r="AQL22" s="667"/>
      <c r="AQM22" s="667"/>
      <c r="AQN22" s="667"/>
      <c r="AQO22" s="667"/>
      <c r="AQP22" s="667"/>
      <c r="AQQ22" s="667"/>
      <c r="AQR22" s="667"/>
      <c r="AQS22" s="667"/>
      <c r="AQT22" s="667"/>
      <c r="AQU22" s="667"/>
      <c r="AQV22" s="667"/>
      <c r="AQW22" s="667"/>
      <c r="AQX22" s="667"/>
      <c r="AQY22" s="667"/>
      <c r="AQZ22" s="667"/>
      <c r="ARA22" s="667"/>
      <c r="ARB22" s="667"/>
      <c r="ARC22" s="667"/>
      <c r="ARD22" s="667"/>
      <c r="ARE22" s="667"/>
      <c r="ARF22" s="667"/>
      <c r="ARG22" s="667"/>
      <c r="ARH22" s="667"/>
      <c r="ARI22" s="667"/>
      <c r="ARJ22" s="667"/>
      <c r="ARK22" s="667"/>
      <c r="ARL22" s="667"/>
      <c r="ARM22" s="667"/>
      <c r="ARN22" s="667"/>
      <c r="ARO22" s="667"/>
      <c r="ARP22" s="667"/>
      <c r="ARQ22" s="667"/>
      <c r="ARR22" s="667"/>
      <c r="ARS22" s="667"/>
      <c r="ART22" s="667"/>
      <c r="ARU22" s="667"/>
      <c r="ARV22" s="667"/>
      <c r="ARW22" s="667"/>
      <c r="ARX22" s="667"/>
      <c r="ARY22" s="667"/>
      <c r="ARZ22" s="667"/>
      <c r="ASA22" s="667"/>
      <c r="ASB22" s="667"/>
      <c r="ASC22" s="667"/>
      <c r="ASD22" s="667"/>
      <c r="ASE22" s="667"/>
      <c r="ASF22" s="667"/>
      <c r="ASG22" s="667"/>
      <c r="ASH22" s="667"/>
      <c r="ASI22" s="667"/>
      <c r="ASJ22" s="667"/>
      <c r="ASK22" s="667"/>
      <c r="ASL22" s="667"/>
      <c r="ASM22" s="667"/>
      <c r="ASN22" s="667"/>
      <c r="ASO22" s="667"/>
      <c r="ASP22" s="667"/>
      <c r="ASQ22" s="667"/>
      <c r="ASR22" s="667"/>
      <c r="ASS22" s="667"/>
      <c r="AST22" s="667"/>
      <c r="ASU22" s="667"/>
      <c r="ASV22" s="667"/>
      <c r="ASW22" s="667"/>
      <c r="ASX22" s="667"/>
      <c r="ASY22" s="667"/>
      <c r="ASZ22" s="667"/>
      <c r="ATA22" s="667"/>
      <c r="ATB22" s="667"/>
      <c r="ATC22" s="667"/>
      <c r="ATD22" s="667"/>
      <c r="ATE22" s="667"/>
      <c r="ATF22" s="667"/>
      <c r="ATG22" s="667"/>
      <c r="ATH22" s="667"/>
      <c r="ATI22" s="667"/>
      <c r="ATJ22" s="667"/>
      <c r="ATK22" s="667"/>
      <c r="ATL22" s="667"/>
      <c r="ATM22" s="667"/>
      <c r="ATN22" s="667"/>
      <c r="ATO22" s="667"/>
      <c r="ATP22" s="667"/>
      <c r="ATQ22" s="667"/>
      <c r="ATR22" s="667"/>
      <c r="ATS22" s="667"/>
      <c r="ATT22" s="667"/>
      <c r="ATU22" s="667"/>
      <c r="ATV22" s="667"/>
      <c r="ATW22" s="667"/>
      <c r="ATX22" s="667"/>
      <c r="ATY22" s="667"/>
      <c r="ATZ22" s="667"/>
      <c r="AUA22" s="667"/>
      <c r="AUB22" s="667"/>
      <c r="AUC22" s="667"/>
      <c r="AUD22" s="667"/>
      <c r="AUE22" s="667"/>
      <c r="AUF22" s="667"/>
      <c r="AUG22" s="667"/>
      <c r="AUH22" s="667"/>
      <c r="AUI22" s="667"/>
      <c r="AUJ22" s="667"/>
      <c r="AUK22" s="667"/>
      <c r="AUL22" s="667"/>
      <c r="AUM22" s="667"/>
      <c r="AUN22" s="667"/>
      <c r="AUO22" s="667"/>
      <c r="AUP22" s="667"/>
      <c r="AUQ22" s="667"/>
      <c r="AUR22" s="667"/>
      <c r="AUS22" s="667"/>
      <c r="AUT22" s="667"/>
      <c r="AUU22" s="667"/>
      <c r="AUV22" s="667"/>
      <c r="AUW22" s="667"/>
      <c r="AUX22" s="667"/>
      <c r="AUY22" s="667"/>
      <c r="AUZ22" s="667"/>
      <c r="AVA22" s="667"/>
      <c r="AVB22" s="667"/>
      <c r="AVC22" s="667"/>
      <c r="AVD22" s="667"/>
      <c r="AVE22" s="667"/>
      <c r="AVF22" s="667"/>
      <c r="AVG22" s="667"/>
      <c r="AVH22" s="667"/>
      <c r="AVI22" s="667"/>
      <c r="AVJ22" s="667"/>
      <c r="AVK22" s="667"/>
      <c r="AVL22" s="667"/>
      <c r="AVM22" s="667"/>
      <c r="AVN22" s="667"/>
      <c r="AVO22" s="667"/>
      <c r="AVP22" s="667"/>
      <c r="AVQ22" s="667"/>
      <c r="AVR22" s="667"/>
      <c r="AVS22" s="667"/>
      <c r="AVT22" s="667"/>
      <c r="AVU22" s="667"/>
      <c r="AVV22" s="667"/>
      <c r="AVW22" s="667"/>
      <c r="AVX22" s="667"/>
      <c r="AVY22" s="667"/>
      <c r="AVZ22" s="667"/>
      <c r="AWA22" s="667"/>
      <c r="AWB22" s="667"/>
      <c r="AWC22" s="667"/>
      <c r="AWD22" s="667"/>
      <c r="AWE22" s="667"/>
      <c r="AWF22" s="667"/>
      <c r="AWG22" s="667"/>
      <c r="AWH22" s="667"/>
      <c r="AWI22" s="667"/>
      <c r="AWJ22" s="667"/>
      <c r="AWK22" s="667"/>
      <c r="AWL22" s="667"/>
      <c r="AWM22" s="667"/>
      <c r="AWN22" s="667"/>
      <c r="AWO22" s="667"/>
      <c r="AWP22" s="667"/>
      <c r="AWQ22" s="667"/>
      <c r="AWR22" s="667"/>
      <c r="AWS22" s="667"/>
      <c r="AWT22" s="667"/>
      <c r="AWU22" s="667"/>
      <c r="AWV22" s="667"/>
      <c r="AWW22" s="667"/>
      <c r="AWX22" s="667"/>
      <c r="AWY22" s="667"/>
      <c r="AWZ22" s="667"/>
      <c r="AXA22" s="667"/>
      <c r="AXB22" s="667"/>
      <c r="AXC22" s="667"/>
      <c r="AXD22" s="667"/>
      <c r="AXE22" s="667"/>
      <c r="AXF22" s="667"/>
      <c r="AXG22" s="667"/>
      <c r="AXH22" s="667"/>
      <c r="AXI22" s="667"/>
      <c r="AXJ22" s="667"/>
      <c r="AXK22" s="667"/>
      <c r="AXL22" s="667"/>
      <c r="AXM22" s="667"/>
      <c r="AXN22" s="667"/>
      <c r="AXO22" s="667"/>
      <c r="AXP22" s="667"/>
      <c r="AXQ22" s="667"/>
      <c r="AXR22" s="667"/>
      <c r="AXS22" s="667"/>
      <c r="AXT22" s="667"/>
      <c r="AXU22" s="667"/>
      <c r="AXV22" s="667"/>
      <c r="AXW22" s="667"/>
      <c r="AXX22" s="667"/>
      <c r="AXY22" s="667"/>
      <c r="AXZ22" s="667"/>
      <c r="AYA22" s="667"/>
      <c r="AYB22" s="667"/>
      <c r="AYC22" s="667"/>
      <c r="AYD22" s="667"/>
      <c r="AYE22" s="667"/>
      <c r="AYF22" s="667"/>
      <c r="AYG22" s="667"/>
      <c r="AYH22" s="667"/>
      <c r="AYI22" s="667"/>
      <c r="AYJ22" s="667"/>
      <c r="AYK22" s="667"/>
      <c r="AYL22" s="667"/>
      <c r="AYM22" s="667"/>
      <c r="AYN22" s="667"/>
      <c r="AYO22" s="667"/>
      <c r="AYP22" s="667"/>
      <c r="AYQ22" s="667"/>
      <c r="AYR22" s="667"/>
      <c r="AYS22" s="667"/>
      <c r="AYT22" s="667"/>
      <c r="AYU22" s="667"/>
      <c r="AYV22" s="667"/>
      <c r="AYW22" s="667"/>
      <c r="AYX22" s="667"/>
      <c r="AYY22" s="667"/>
      <c r="AYZ22" s="667"/>
      <c r="AZA22" s="667"/>
      <c r="AZB22" s="667"/>
      <c r="AZC22" s="667"/>
      <c r="AZD22" s="667"/>
      <c r="AZE22" s="667"/>
      <c r="AZF22" s="667"/>
      <c r="AZG22" s="667"/>
      <c r="AZH22" s="667"/>
      <c r="AZI22" s="667"/>
      <c r="AZJ22" s="667"/>
      <c r="AZK22" s="667"/>
      <c r="AZL22" s="667"/>
      <c r="AZM22" s="667"/>
      <c r="AZN22" s="667"/>
      <c r="AZO22" s="667"/>
      <c r="AZP22" s="667"/>
      <c r="AZQ22" s="667"/>
      <c r="AZR22" s="667"/>
      <c r="AZS22" s="667"/>
      <c r="AZT22" s="667"/>
      <c r="AZU22" s="667"/>
      <c r="AZV22" s="667"/>
      <c r="AZW22" s="667"/>
      <c r="AZX22" s="667"/>
      <c r="AZY22" s="667"/>
      <c r="AZZ22" s="667"/>
      <c r="BAA22" s="667"/>
      <c r="BAB22" s="667"/>
      <c r="BAC22" s="667"/>
      <c r="BAD22" s="667"/>
      <c r="BAE22" s="667"/>
      <c r="BAF22" s="667"/>
      <c r="BAG22" s="667"/>
      <c r="BAH22" s="667"/>
      <c r="BAI22" s="667"/>
      <c r="BAJ22" s="667"/>
      <c r="BAK22" s="667"/>
      <c r="BAL22" s="667"/>
      <c r="BAM22" s="667"/>
      <c r="BAN22" s="667"/>
      <c r="BAO22" s="667"/>
      <c r="BAP22" s="667"/>
      <c r="BAQ22" s="667"/>
      <c r="BAR22" s="667"/>
      <c r="BAS22" s="667"/>
      <c r="BAT22" s="667"/>
      <c r="BAU22" s="667"/>
      <c r="BAV22" s="667"/>
      <c r="BAW22" s="667"/>
      <c r="BAX22" s="667"/>
      <c r="BAY22" s="667"/>
      <c r="BAZ22" s="667"/>
      <c r="BBA22" s="667"/>
      <c r="BBB22" s="667"/>
      <c r="BBC22" s="667"/>
      <c r="BBD22" s="667"/>
      <c r="BBE22" s="667"/>
      <c r="BBF22" s="667"/>
      <c r="BBG22" s="667"/>
      <c r="BBH22" s="667"/>
      <c r="BBI22" s="667"/>
      <c r="BBJ22" s="667"/>
      <c r="BBK22" s="667"/>
      <c r="BBL22" s="667"/>
      <c r="BBM22" s="667"/>
      <c r="BBN22" s="667"/>
      <c r="BBO22" s="667"/>
      <c r="BBP22" s="667"/>
      <c r="BBQ22" s="667"/>
      <c r="BBR22" s="667"/>
      <c r="BBS22" s="667"/>
      <c r="BBT22" s="667"/>
      <c r="BBU22" s="667"/>
      <c r="BBV22" s="667"/>
      <c r="BBW22" s="667"/>
      <c r="BBX22" s="667"/>
      <c r="BBY22" s="667"/>
      <c r="BBZ22" s="667"/>
      <c r="BCA22" s="667"/>
      <c r="BCB22" s="667"/>
      <c r="BCC22" s="667"/>
      <c r="BCD22" s="667"/>
      <c r="BCE22" s="667"/>
      <c r="BCF22" s="667"/>
      <c r="BCG22" s="667"/>
      <c r="BCH22" s="667"/>
      <c r="BCI22" s="667"/>
      <c r="BCJ22" s="667"/>
      <c r="BCK22" s="667"/>
      <c r="BCL22" s="667"/>
      <c r="BCM22" s="667"/>
      <c r="BCN22" s="667"/>
      <c r="BCO22" s="667"/>
      <c r="BCP22" s="667"/>
      <c r="BCQ22" s="667"/>
      <c r="BCR22" s="667"/>
      <c r="BCS22" s="667"/>
      <c r="BCT22" s="667"/>
      <c r="BCU22" s="667"/>
      <c r="BCV22" s="667"/>
      <c r="BCW22" s="667"/>
      <c r="BCX22" s="667"/>
      <c r="BCY22" s="667"/>
      <c r="BCZ22" s="667"/>
      <c r="BDA22" s="667"/>
      <c r="BDB22" s="667"/>
      <c r="BDC22" s="667"/>
      <c r="BDD22" s="667"/>
      <c r="BDE22" s="667"/>
      <c r="BDF22" s="667"/>
      <c r="BDG22" s="667"/>
      <c r="BDH22" s="667"/>
      <c r="BDI22" s="667"/>
      <c r="BDJ22" s="667"/>
      <c r="BDK22" s="667"/>
      <c r="BDL22" s="667"/>
      <c r="BDM22" s="667"/>
      <c r="BDN22" s="667"/>
      <c r="BDO22" s="667"/>
      <c r="BDP22" s="667"/>
      <c r="BDQ22" s="667"/>
      <c r="BDR22" s="667"/>
      <c r="BDS22" s="667"/>
      <c r="BDT22" s="667"/>
      <c r="BDU22" s="667"/>
      <c r="BDV22" s="667"/>
      <c r="BDW22" s="667"/>
      <c r="BDX22" s="667"/>
      <c r="BDY22" s="667"/>
      <c r="BDZ22" s="667"/>
      <c r="BEA22" s="667"/>
      <c r="BEB22" s="667"/>
      <c r="BEC22" s="667"/>
      <c r="BED22" s="667"/>
      <c r="BEE22" s="667"/>
      <c r="BEF22" s="667"/>
      <c r="BEG22" s="667"/>
      <c r="BEH22" s="667"/>
      <c r="BEI22" s="667"/>
      <c r="BEJ22" s="667"/>
      <c r="BEK22" s="667"/>
      <c r="BEL22" s="667"/>
      <c r="BEM22" s="667"/>
      <c r="BEN22" s="667"/>
      <c r="BEO22" s="667"/>
      <c r="BEP22" s="667"/>
      <c r="BEQ22" s="667"/>
      <c r="BER22" s="667"/>
      <c r="BES22" s="667"/>
      <c r="BET22" s="667"/>
      <c r="BEU22" s="667"/>
      <c r="BEV22" s="667"/>
      <c r="BEW22" s="667"/>
      <c r="BEX22" s="667"/>
      <c r="BEY22" s="667"/>
      <c r="BEZ22" s="667"/>
      <c r="BFA22" s="667"/>
      <c r="BFB22" s="667"/>
      <c r="BFC22" s="667"/>
      <c r="BFD22" s="667"/>
      <c r="BFE22" s="667"/>
      <c r="BFF22" s="667"/>
      <c r="BFG22" s="667"/>
      <c r="BFH22" s="667"/>
      <c r="BFI22" s="667"/>
      <c r="BFJ22" s="667"/>
      <c r="BFK22" s="667"/>
      <c r="BFL22" s="667"/>
      <c r="BFM22" s="667"/>
      <c r="BFN22" s="667"/>
      <c r="BFO22" s="667"/>
      <c r="BFP22" s="667"/>
      <c r="BFQ22" s="667"/>
      <c r="BFR22" s="667"/>
      <c r="BFS22" s="667"/>
      <c r="BFT22" s="667"/>
      <c r="BFU22" s="667"/>
      <c r="BFV22" s="667"/>
      <c r="BFW22" s="667"/>
      <c r="BFX22" s="667"/>
      <c r="BFY22" s="667"/>
      <c r="BFZ22" s="667"/>
      <c r="BGA22" s="667"/>
      <c r="BGB22" s="667"/>
      <c r="BGC22" s="667"/>
      <c r="BGD22" s="667"/>
      <c r="BGE22" s="667"/>
      <c r="BGF22" s="667"/>
      <c r="BGG22" s="667"/>
      <c r="BGH22" s="667"/>
      <c r="BGI22" s="667"/>
      <c r="BGJ22" s="667"/>
      <c r="BGK22" s="667"/>
      <c r="BGL22" s="667"/>
      <c r="BGM22" s="667"/>
      <c r="BGN22" s="667"/>
      <c r="BGO22" s="667"/>
      <c r="BGP22" s="667"/>
      <c r="BGQ22" s="667"/>
      <c r="BGR22" s="667"/>
      <c r="BGS22" s="667"/>
      <c r="BGT22" s="667"/>
      <c r="BGU22" s="667"/>
      <c r="BGV22" s="667"/>
      <c r="BGW22" s="667"/>
      <c r="BGX22" s="667"/>
      <c r="BGY22" s="667"/>
      <c r="BGZ22" s="667"/>
      <c r="BHA22" s="667"/>
      <c r="BHB22" s="667"/>
      <c r="BHC22" s="667"/>
      <c r="BHD22" s="667"/>
      <c r="BHE22" s="667"/>
      <c r="BHF22" s="667"/>
      <c r="BHG22" s="667"/>
      <c r="BHH22" s="667"/>
      <c r="BHI22" s="667"/>
      <c r="BHJ22" s="667"/>
      <c r="BHK22" s="667"/>
      <c r="BHL22" s="667"/>
      <c r="BHM22" s="667"/>
      <c r="BHN22" s="667"/>
      <c r="BHO22" s="667"/>
      <c r="BHP22" s="667"/>
      <c r="BHQ22" s="667"/>
      <c r="BHR22" s="667"/>
      <c r="BHS22" s="667"/>
      <c r="BHT22" s="667"/>
      <c r="BHU22" s="667"/>
      <c r="BHV22" s="667"/>
      <c r="BHW22" s="667"/>
      <c r="BHX22" s="667"/>
      <c r="BHY22" s="667"/>
      <c r="BHZ22" s="667"/>
      <c r="BIA22" s="667"/>
      <c r="BIB22" s="667"/>
      <c r="BIC22" s="667"/>
      <c r="BID22" s="667"/>
      <c r="BIE22" s="667"/>
      <c r="BIF22" s="667"/>
      <c r="BIG22" s="667"/>
      <c r="BIH22" s="667"/>
      <c r="BII22" s="667"/>
      <c r="BIJ22" s="667"/>
      <c r="BIK22" s="667"/>
      <c r="BIL22" s="667"/>
      <c r="BIM22" s="667"/>
      <c r="BIN22" s="667"/>
      <c r="BIO22" s="667"/>
      <c r="BIP22" s="667"/>
      <c r="BIQ22" s="667"/>
      <c r="BIR22" s="667"/>
      <c r="BIS22" s="667"/>
      <c r="BIT22" s="667"/>
      <c r="BIU22" s="667"/>
      <c r="BIV22" s="667"/>
      <c r="BIW22" s="667"/>
      <c r="BIX22" s="667"/>
      <c r="BIY22" s="667"/>
      <c r="BIZ22" s="667"/>
      <c r="BJA22" s="667"/>
      <c r="BJB22" s="667"/>
      <c r="BJC22" s="667"/>
      <c r="BJD22" s="667"/>
      <c r="BJE22" s="667"/>
      <c r="BJF22" s="667"/>
      <c r="BJG22" s="667"/>
      <c r="BJH22" s="667"/>
      <c r="BJI22" s="667"/>
      <c r="BJJ22" s="667"/>
      <c r="BJK22" s="667"/>
      <c r="BJL22" s="667"/>
      <c r="BJM22" s="667"/>
      <c r="BJN22" s="667"/>
      <c r="BJO22" s="667"/>
      <c r="BJP22" s="667"/>
      <c r="BJQ22" s="667"/>
      <c r="BJR22" s="667"/>
      <c r="BJS22" s="667"/>
      <c r="BJT22" s="667"/>
      <c r="BJU22" s="667"/>
      <c r="BJV22" s="667"/>
      <c r="BJW22" s="667"/>
      <c r="BJX22" s="667"/>
      <c r="BJY22" s="667"/>
      <c r="BJZ22" s="667"/>
      <c r="BKA22" s="667"/>
      <c r="BKB22" s="667"/>
      <c r="BKC22" s="667"/>
      <c r="BKD22" s="667"/>
      <c r="BKE22" s="667"/>
      <c r="BKF22" s="667"/>
      <c r="BKG22" s="667"/>
      <c r="BKH22" s="667"/>
      <c r="BKI22" s="667"/>
      <c r="BKJ22" s="667"/>
      <c r="BKK22" s="667"/>
      <c r="BKL22" s="667"/>
      <c r="BKM22" s="667"/>
      <c r="BKN22" s="667"/>
      <c r="BKO22" s="667"/>
      <c r="BKP22" s="667"/>
      <c r="BKQ22" s="667"/>
      <c r="BKR22" s="667"/>
      <c r="BKS22" s="667"/>
      <c r="BKT22" s="667"/>
      <c r="BKU22" s="667"/>
      <c r="BKV22" s="667"/>
      <c r="BKW22" s="667"/>
      <c r="BKX22" s="667"/>
      <c r="BKY22" s="667"/>
      <c r="BKZ22" s="667"/>
      <c r="BLA22" s="667"/>
      <c r="BLB22" s="667"/>
      <c r="BLC22" s="667"/>
      <c r="BLD22" s="667"/>
      <c r="BLE22" s="667"/>
      <c r="BLF22" s="667"/>
      <c r="BLG22" s="667"/>
      <c r="BLH22" s="667"/>
      <c r="BLI22" s="667"/>
      <c r="BLJ22" s="667"/>
      <c r="BLK22" s="667"/>
      <c r="BLL22" s="667"/>
      <c r="BLM22" s="667"/>
      <c r="BLN22" s="667"/>
      <c r="BLO22" s="667"/>
      <c r="BLP22" s="667"/>
      <c r="BLQ22" s="667"/>
      <c r="BLR22" s="667"/>
      <c r="BLS22" s="667"/>
      <c r="BLT22" s="667"/>
      <c r="BLU22" s="667"/>
      <c r="BLV22" s="667"/>
      <c r="BLW22" s="667"/>
      <c r="BLX22" s="667"/>
      <c r="BLY22" s="667"/>
      <c r="BLZ22" s="667"/>
      <c r="BMA22" s="667"/>
      <c r="BMB22" s="667"/>
      <c r="BMC22" s="667"/>
      <c r="BMD22" s="667"/>
      <c r="BME22" s="667"/>
      <c r="BMF22" s="667"/>
      <c r="BMG22" s="667"/>
      <c r="BMH22" s="667"/>
      <c r="BMI22" s="667"/>
      <c r="BMJ22" s="667"/>
      <c r="BMK22" s="667"/>
      <c r="BML22" s="667"/>
      <c r="BMM22" s="667"/>
      <c r="BMN22" s="667"/>
      <c r="BMO22" s="667"/>
      <c r="BMP22" s="667"/>
      <c r="BMQ22" s="667"/>
      <c r="BMR22" s="667"/>
      <c r="BMS22" s="667"/>
      <c r="BMT22" s="667"/>
      <c r="BMU22" s="667"/>
      <c r="BMV22" s="667"/>
      <c r="BMW22" s="667"/>
      <c r="BMX22" s="667"/>
      <c r="BMY22" s="667"/>
      <c r="BMZ22" s="667"/>
      <c r="BNA22" s="667"/>
      <c r="BNB22" s="667"/>
      <c r="BNC22" s="667"/>
      <c r="BND22" s="667"/>
      <c r="BNE22" s="667"/>
      <c r="BNF22" s="667"/>
      <c r="BNG22" s="667"/>
      <c r="BNH22" s="667"/>
      <c r="BNI22" s="667"/>
      <c r="BNJ22" s="667"/>
      <c r="BNK22" s="667"/>
      <c r="BNL22" s="667"/>
      <c r="BNM22" s="667"/>
      <c r="BNN22" s="667"/>
      <c r="BNO22" s="667"/>
      <c r="BNP22" s="667"/>
      <c r="BNQ22" s="667"/>
      <c r="BNR22" s="667"/>
      <c r="BNS22" s="667"/>
      <c r="BNT22" s="667"/>
      <c r="BNU22" s="667"/>
      <c r="BNV22" s="667"/>
      <c r="BNW22" s="667"/>
      <c r="BNX22" s="667"/>
      <c r="BNY22" s="667"/>
      <c r="BNZ22" s="667"/>
      <c r="BOA22" s="667"/>
      <c r="BOB22" s="667"/>
      <c r="BOC22" s="667"/>
      <c r="BOD22" s="667"/>
      <c r="BOE22" s="667"/>
      <c r="BOF22" s="667"/>
      <c r="BOG22" s="667"/>
      <c r="BOH22" s="667"/>
      <c r="BOI22" s="667"/>
      <c r="BOJ22" s="667"/>
      <c r="BOK22" s="667"/>
      <c r="BOL22" s="667"/>
      <c r="BOM22" s="667"/>
      <c r="BON22" s="667"/>
      <c r="BOO22" s="667"/>
      <c r="BOP22" s="667"/>
      <c r="BOQ22" s="667"/>
      <c r="BOR22" s="667"/>
      <c r="BOS22" s="667"/>
      <c r="BOT22" s="667"/>
      <c r="BOU22" s="667"/>
      <c r="BOV22" s="667"/>
      <c r="BOW22" s="667"/>
      <c r="BOX22" s="667"/>
      <c r="BOY22" s="667"/>
      <c r="BOZ22" s="667"/>
      <c r="BPA22" s="667"/>
      <c r="BPB22" s="667"/>
      <c r="BPC22" s="667"/>
      <c r="BPD22" s="667"/>
      <c r="BPE22" s="667"/>
      <c r="BPF22" s="667"/>
      <c r="BPG22" s="667"/>
      <c r="BPH22" s="667"/>
      <c r="BPI22" s="667"/>
      <c r="BPJ22" s="667"/>
      <c r="BPK22" s="667"/>
      <c r="BPL22" s="667"/>
      <c r="BPM22" s="667"/>
      <c r="BPN22" s="667"/>
      <c r="BPO22" s="667"/>
      <c r="BPP22" s="667"/>
      <c r="BPQ22" s="667"/>
      <c r="BPR22" s="667"/>
      <c r="BPS22" s="667"/>
      <c r="BPT22" s="667"/>
      <c r="BPU22" s="667"/>
      <c r="BPV22" s="667"/>
      <c r="BPW22" s="667"/>
      <c r="BPX22" s="667"/>
      <c r="BPY22" s="667"/>
      <c r="BPZ22" s="667"/>
      <c r="BQA22" s="667"/>
      <c r="BQB22" s="667"/>
      <c r="BQC22" s="667"/>
      <c r="BQD22" s="667"/>
      <c r="BQE22" s="667"/>
      <c r="BQF22" s="667"/>
      <c r="BQG22" s="667"/>
      <c r="BQH22" s="667"/>
      <c r="BQI22" s="667"/>
      <c r="BQJ22" s="667"/>
      <c r="BQK22" s="667"/>
      <c r="BQL22" s="667"/>
      <c r="BQM22" s="667"/>
      <c r="BQN22" s="667"/>
      <c r="BQO22" s="667"/>
      <c r="BQP22" s="667"/>
      <c r="BQQ22" s="667"/>
      <c r="BQR22" s="667"/>
      <c r="BQS22" s="667"/>
      <c r="BQT22" s="667"/>
      <c r="BQU22" s="667"/>
      <c r="BQV22" s="667"/>
      <c r="BQW22" s="667"/>
      <c r="BQX22" s="667"/>
      <c r="BQY22" s="667"/>
      <c r="BQZ22" s="667"/>
      <c r="BRA22" s="667"/>
      <c r="BRB22" s="667"/>
      <c r="BRC22" s="667"/>
      <c r="BRD22" s="667"/>
      <c r="BRE22" s="667"/>
      <c r="BRF22" s="667"/>
      <c r="BRG22" s="667"/>
      <c r="BRH22" s="667"/>
      <c r="BRI22" s="667"/>
      <c r="BRJ22" s="667"/>
      <c r="BRK22" s="667"/>
      <c r="BRL22" s="667"/>
      <c r="BRM22" s="667"/>
      <c r="BRN22" s="667"/>
      <c r="BRO22" s="667"/>
      <c r="BRP22" s="667"/>
      <c r="BRQ22" s="667"/>
      <c r="BRR22" s="667"/>
      <c r="BRS22" s="667"/>
      <c r="BRT22" s="667"/>
      <c r="BRU22" s="667"/>
      <c r="BRV22" s="667"/>
      <c r="BRW22" s="667"/>
      <c r="BRX22" s="667"/>
      <c r="BRY22" s="667"/>
      <c r="BRZ22" s="667"/>
      <c r="BSA22" s="667"/>
      <c r="BSB22" s="667"/>
      <c r="BSC22" s="667"/>
      <c r="BSD22" s="667"/>
      <c r="BSE22" s="667"/>
      <c r="BSF22" s="667"/>
      <c r="BSG22" s="667"/>
      <c r="BSH22" s="667"/>
      <c r="BSI22" s="667"/>
      <c r="BSJ22" s="667"/>
      <c r="BSK22" s="667"/>
      <c r="BSL22" s="667"/>
      <c r="BSM22" s="667"/>
      <c r="BSN22" s="667"/>
      <c r="BSO22" s="667"/>
      <c r="BSP22" s="667"/>
      <c r="BSQ22" s="667"/>
      <c r="BSR22" s="667"/>
      <c r="BSS22" s="667"/>
      <c r="BST22" s="667"/>
      <c r="BSU22" s="667"/>
      <c r="BSV22" s="667"/>
      <c r="BSW22" s="667"/>
      <c r="BSX22" s="667"/>
      <c r="BSY22" s="667"/>
      <c r="BSZ22" s="667"/>
      <c r="BTA22" s="667"/>
      <c r="BTB22" s="667"/>
      <c r="BTC22" s="667"/>
      <c r="BTD22" s="667"/>
      <c r="BTE22" s="667"/>
      <c r="BTF22" s="667"/>
      <c r="BTG22" s="667"/>
      <c r="BTH22" s="667"/>
      <c r="BTI22" s="667"/>
      <c r="BTJ22" s="667"/>
      <c r="BTK22" s="667"/>
      <c r="BTL22" s="667"/>
      <c r="BTM22" s="667"/>
      <c r="BTN22" s="667"/>
      <c r="BTO22" s="667"/>
      <c r="BTP22" s="667"/>
      <c r="BTQ22" s="667"/>
      <c r="BTR22" s="667"/>
      <c r="BTS22" s="667"/>
      <c r="BTT22" s="667"/>
      <c r="BTU22" s="667"/>
      <c r="BTV22" s="667"/>
      <c r="BTW22" s="667"/>
      <c r="BTX22" s="667"/>
      <c r="BTY22" s="667"/>
      <c r="BTZ22" s="667"/>
      <c r="BUA22" s="667"/>
      <c r="BUB22" s="667"/>
      <c r="BUC22" s="667"/>
      <c r="BUD22" s="667"/>
      <c r="BUE22" s="667"/>
      <c r="BUF22" s="667"/>
      <c r="BUG22" s="667"/>
      <c r="BUH22" s="667"/>
      <c r="BUI22" s="667"/>
      <c r="BUJ22" s="667"/>
      <c r="BUK22" s="667"/>
      <c r="BUL22" s="667"/>
      <c r="BUM22" s="667"/>
      <c r="BUN22" s="667"/>
      <c r="BUO22" s="667"/>
      <c r="BUP22" s="667"/>
      <c r="BUQ22" s="667"/>
      <c r="BUR22" s="667"/>
      <c r="BUS22" s="667"/>
      <c r="BUT22" s="667"/>
      <c r="BUU22" s="667"/>
      <c r="BUV22" s="667"/>
      <c r="BUW22" s="667"/>
      <c r="BUX22" s="667"/>
      <c r="BUY22" s="667"/>
      <c r="BUZ22" s="667"/>
      <c r="BVA22" s="667"/>
      <c r="BVB22" s="667"/>
      <c r="BVC22" s="667"/>
      <c r="BVD22" s="667"/>
      <c r="BVE22" s="667"/>
      <c r="BVF22" s="667"/>
      <c r="BVG22" s="667"/>
      <c r="BVH22" s="667"/>
      <c r="BVI22" s="667"/>
      <c r="BVJ22" s="667"/>
      <c r="BVK22" s="667"/>
      <c r="BVL22" s="667"/>
      <c r="BVM22" s="667"/>
      <c r="BVN22" s="667"/>
      <c r="BVO22" s="667"/>
      <c r="BVP22" s="667"/>
      <c r="BVQ22" s="667"/>
      <c r="BVR22" s="667"/>
      <c r="BVS22" s="667"/>
      <c r="BVT22" s="667"/>
      <c r="BVU22" s="667"/>
      <c r="BVV22" s="667"/>
      <c r="BVW22" s="667"/>
      <c r="BVX22" s="667"/>
      <c r="BVY22" s="667"/>
      <c r="BVZ22" s="667"/>
      <c r="BWA22" s="667"/>
      <c r="BWB22" s="667"/>
      <c r="BWC22" s="667"/>
      <c r="BWD22" s="667"/>
      <c r="BWE22" s="667"/>
      <c r="BWF22" s="667"/>
      <c r="BWG22" s="667"/>
      <c r="BWH22" s="667"/>
      <c r="BWI22" s="667"/>
      <c r="BWJ22" s="667"/>
      <c r="BWK22" s="667"/>
      <c r="BWL22" s="667"/>
      <c r="BWM22" s="667"/>
      <c r="BWN22" s="667"/>
      <c r="BWO22" s="667"/>
      <c r="BWP22" s="667"/>
      <c r="BWQ22" s="667"/>
      <c r="BWR22" s="667"/>
      <c r="BWS22" s="667"/>
      <c r="BWT22" s="667"/>
      <c r="BWU22" s="667"/>
      <c r="BWV22" s="667"/>
      <c r="BWW22" s="667"/>
      <c r="BWX22" s="667"/>
      <c r="BWY22" s="667"/>
      <c r="BWZ22" s="667"/>
      <c r="BXA22" s="667"/>
      <c r="BXB22" s="667"/>
      <c r="BXC22" s="667"/>
      <c r="BXD22" s="667"/>
      <c r="BXE22" s="667"/>
      <c r="BXF22" s="667"/>
      <c r="BXG22" s="667"/>
      <c r="BXH22" s="667"/>
      <c r="BXI22" s="667"/>
      <c r="BXJ22" s="667"/>
      <c r="BXK22" s="667"/>
      <c r="BXL22" s="667"/>
      <c r="BXM22" s="667"/>
      <c r="BXN22" s="667"/>
      <c r="BXO22" s="667"/>
      <c r="BXP22" s="667"/>
      <c r="BXQ22" s="667"/>
      <c r="BXR22" s="667"/>
      <c r="BXS22" s="667"/>
      <c r="BXT22" s="667"/>
      <c r="BXU22" s="667"/>
      <c r="BXV22" s="667"/>
      <c r="BXW22" s="667"/>
      <c r="BXX22" s="667"/>
      <c r="BXY22" s="667"/>
      <c r="BXZ22" s="667"/>
      <c r="BYA22" s="667"/>
      <c r="BYB22" s="667"/>
      <c r="BYC22" s="667"/>
      <c r="BYD22" s="667"/>
      <c r="BYE22" s="667"/>
      <c r="BYF22" s="667"/>
      <c r="BYG22" s="667"/>
      <c r="BYH22" s="667"/>
      <c r="BYI22" s="667"/>
      <c r="BYJ22" s="667"/>
      <c r="BYK22" s="667"/>
      <c r="BYL22" s="667"/>
      <c r="BYM22" s="667"/>
      <c r="BYN22" s="667"/>
      <c r="BYO22" s="667"/>
      <c r="BYP22" s="667"/>
      <c r="BYQ22" s="667"/>
      <c r="BYR22" s="667"/>
      <c r="BYS22" s="667"/>
      <c r="BYT22" s="667"/>
      <c r="BYU22" s="667"/>
      <c r="BYV22" s="667"/>
      <c r="BYW22" s="667"/>
      <c r="BYX22" s="667"/>
      <c r="BYY22" s="667"/>
      <c r="BYZ22" s="667"/>
      <c r="BZA22" s="667"/>
      <c r="BZB22" s="667"/>
      <c r="BZC22" s="667"/>
      <c r="BZD22" s="667"/>
      <c r="BZE22" s="667"/>
      <c r="BZF22" s="667"/>
      <c r="BZG22" s="667"/>
      <c r="BZH22" s="667"/>
      <c r="BZI22" s="667"/>
      <c r="BZJ22" s="667"/>
      <c r="BZK22" s="667"/>
      <c r="BZL22" s="667"/>
      <c r="BZM22" s="667"/>
      <c r="BZN22" s="667"/>
      <c r="BZO22" s="667"/>
      <c r="BZP22" s="667"/>
      <c r="BZQ22" s="667"/>
      <c r="BZR22" s="667"/>
      <c r="BZS22" s="667"/>
      <c r="BZT22" s="667"/>
      <c r="BZU22" s="667"/>
      <c r="BZV22" s="667"/>
      <c r="BZW22" s="667"/>
      <c r="BZX22" s="667"/>
      <c r="BZY22" s="667"/>
      <c r="BZZ22" s="667"/>
      <c r="CAA22" s="667"/>
      <c r="CAB22" s="667"/>
      <c r="CAC22" s="667"/>
      <c r="CAD22" s="667"/>
      <c r="CAE22" s="667"/>
      <c r="CAF22" s="667"/>
      <c r="CAG22" s="667"/>
      <c r="CAH22" s="667"/>
      <c r="CAI22" s="667"/>
      <c r="CAJ22" s="667"/>
      <c r="CAK22" s="667"/>
      <c r="CAL22" s="667"/>
      <c r="CAM22" s="667"/>
      <c r="CAN22" s="667"/>
      <c r="CAO22" s="667"/>
      <c r="CAP22" s="667"/>
      <c r="CAQ22" s="667"/>
      <c r="CAR22" s="667"/>
      <c r="CAS22" s="667"/>
      <c r="CAT22" s="667"/>
      <c r="CAU22" s="667"/>
      <c r="CAV22" s="667"/>
      <c r="CAW22" s="667"/>
      <c r="CAX22" s="667"/>
      <c r="CAY22" s="667"/>
      <c r="CAZ22" s="667"/>
      <c r="CBA22" s="667"/>
      <c r="CBB22" s="667"/>
      <c r="CBC22" s="667"/>
      <c r="CBD22" s="667"/>
      <c r="CBE22" s="667"/>
      <c r="CBF22" s="667"/>
      <c r="CBG22" s="667"/>
      <c r="CBH22" s="667"/>
      <c r="CBI22" s="667"/>
      <c r="CBJ22" s="667"/>
      <c r="CBK22" s="667"/>
      <c r="CBL22" s="667"/>
      <c r="CBM22" s="667"/>
      <c r="CBN22" s="667"/>
      <c r="CBO22" s="667"/>
      <c r="CBP22" s="667"/>
      <c r="CBQ22" s="667"/>
      <c r="CBR22" s="667"/>
      <c r="CBS22" s="667"/>
      <c r="CBT22" s="667"/>
      <c r="CBU22" s="667"/>
      <c r="CBV22" s="667"/>
      <c r="CBW22" s="667"/>
      <c r="CBX22" s="667"/>
      <c r="CBY22" s="667"/>
      <c r="CBZ22" s="667"/>
      <c r="CCA22" s="667"/>
      <c r="CCB22" s="667"/>
      <c r="CCC22" s="667"/>
      <c r="CCD22" s="667"/>
      <c r="CCE22" s="667"/>
      <c r="CCF22" s="667"/>
      <c r="CCG22" s="667"/>
      <c r="CCH22" s="667"/>
      <c r="CCI22" s="667"/>
      <c r="CCJ22" s="667"/>
      <c r="CCK22" s="667"/>
      <c r="CCL22" s="667"/>
      <c r="CCM22" s="667"/>
      <c r="CCN22" s="667"/>
      <c r="CCO22" s="667"/>
      <c r="CCP22" s="667"/>
      <c r="CCQ22" s="667"/>
      <c r="CCR22" s="667"/>
      <c r="CCS22" s="667"/>
      <c r="CCT22" s="667"/>
      <c r="CCU22" s="667"/>
      <c r="CCV22" s="667"/>
      <c r="CCW22" s="667"/>
      <c r="CCX22" s="667"/>
      <c r="CCY22" s="667"/>
      <c r="CCZ22" s="667"/>
      <c r="CDA22" s="667"/>
      <c r="CDB22" s="667"/>
      <c r="CDC22" s="667"/>
      <c r="CDD22" s="667"/>
      <c r="CDE22" s="667"/>
      <c r="CDF22" s="667"/>
      <c r="CDG22" s="667"/>
      <c r="CDH22" s="667"/>
      <c r="CDI22" s="667"/>
      <c r="CDJ22" s="667"/>
      <c r="CDK22" s="667"/>
      <c r="CDL22" s="667"/>
      <c r="CDM22" s="667"/>
      <c r="CDN22" s="667"/>
      <c r="CDO22" s="667"/>
      <c r="CDP22" s="667"/>
      <c r="CDQ22" s="667"/>
      <c r="CDR22" s="667"/>
      <c r="CDS22" s="667"/>
      <c r="CDT22" s="667"/>
      <c r="CDU22" s="667"/>
      <c r="CDV22" s="667"/>
      <c r="CDW22" s="667"/>
      <c r="CDX22" s="667"/>
      <c r="CDY22" s="667"/>
      <c r="CDZ22" s="667"/>
      <c r="CEA22" s="667"/>
      <c r="CEB22" s="667"/>
      <c r="CEC22" s="667"/>
      <c r="CED22" s="667"/>
      <c r="CEE22" s="667"/>
      <c r="CEF22" s="667"/>
      <c r="CEG22" s="667"/>
      <c r="CEH22" s="667"/>
      <c r="CEI22" s="667"/>
      <c r="CEJ22" s="667"/>
      <c r="CEK22" s="667"/>
      <c r="CEL22" s="667"/>
      <c r="CEM22" s="667"/>
      <c r="CEN22" s="667"/>
      <c r="CEO22" s="667"/>
      <c r="CEP22" s="667"/>
      <c r="CEQ22" s="667"/>
      <c r="CER22" s="667"/>
      <c r="CES22" s="667"/>
      <c r="CET22" s="667"/>
      <c r="CEU22" s="667"/>
      <c r="CEV22" s="667"/>
      <c r="CEW22" s="667"/>
      <c r="CEX22" s="667"/>
      <c r="CEY22" s="667"/>
      <c r="CEZ22" s="667"/>
      <c r="CFA22" s="667"/>
      <c r="CFB22" s="667"/>
      <c r="CFC22" s="667"/>
      <c r="CFD22" s="667"/>
      <c r="CFE22" s="667"/>
      <c r="CFF22" s="667"/>
      <c r="CFG22" s="667"/>
      <c r="CFH22" s="667"/>
      <c r="CFI22" s="667"/>
      <c r="CFJ22" s="667"/>
      <c r="CFK22" s="667"/>
      <c r="CFL22" s="667"/>
      <c r="CFM22" s="667"/>
      <c r="CFN22" s="667"/>
      <c r="CFO22" s="667"/>
      <c r="CFP22" s="667"/>
      <c r="CFQ22" s="667"/>
      <c r="CFR22" s="667"/>
      <c r="CFS22" s="667"/>
      <c r="CFT22" s="667"/>
      <c r="CFU22" s="667"/>
      <c r="CFV22" s="667"/>
      <c r="CFW22" s="667"/>
      <c r="CFX22" s="667"/>
      <c r="CFY22" s="667"/>
      <c r="CFZ22" s="667"/>
      <c r="CGA22" s="667"/>
      <c r="CGB22" s="667"/>
      <c r="CGC22" s="667"/>
      <c r="CGD22" s="667"/>
      <c r="CGE22" s="667"/>
      <c r="CGF22" s="667"/>
      <c r="CGG22" s="667"/>
      <c r="CGH22" s="667"/>
      <c r="CGI22" s="667"/>
      <c r="CGJ22" s="667"/>
      <c r="CGK22" s="667"/>
      <c r="CGL22" s="667"/>
      <c r="CGM22" s="667"/>
      <c r="CGN22" s="667"/>
      <c r="CGO22" s="667"/>
      <c r="CGP22" s="667"/>
      <c r="CGQ22" s="667"/>
      <c r="CGR22" s="667"/>
      <c r="CGS22" s="667"/>
      <c r="CGT22" s="667"/>
      <c r="CGU22" s="667"/>
      <c r="CGV22" s="667"/>
      <c r="CGW22" s="667"/>
      <c r="CGX22" s="667"/>
      <c r="CGY22" s="667"/>
      <c r="CGZ22" s="667"/>
      <c r="CHA22" s="667"/>
      <c r="CHB22" s="667"/>
      <c r="CHC22" s="667"/>
      <c r="CHD22" s="667"/>
      <c r="CHE22" s="667"/>
      <c r="CHF22" s="667"/>
      <c r="CHG22" s="667"/>
      <c r="CHH22" s="667"/>
      <c r="CHI22" s="667"/>
      <c r="CHJ22" s="667"/>
      <c r="CHK22" s="667"/>
      <c r="CHL22" s="667"/>
      <c r="CHM22" s="667"/>
      <c r="CHN22" s="667"/>
      <c r="CHO22" s="667"/>
      <c r="CHP22" s="667"/>
      <c r="CHQ22" s="667"/>
      <c r="CHR22" s="667"/>
      <c r="CHS22" s="667"/>
      <c r="CHT22" s="667"/>
      <c r="CHU22" s="667"/>
      <c r="CHV22" s="667"/>
      <c r="CHW22" s="667"/>
      <c r="CHX22" s="667"/>
      <c r="CHY22" s="667"/>
      <c r="CHZ22" s="667"/>
      <c r="CIA22" s="667"/>
      <c r="CIB22" s="667"/>
      <c r="CIC22" s="667"/>
      <c r="CID22" s="667"/>
      <c r="CIE22" s="667"/>
      <c r="CIF22" s="667"/>
      <c r="CIG22" s="667"/>
      <c r="CIH22" s="667"/>
      <c r="CII22" s="667"/>
      <c r="CIJ22" s="667"/>
      <c r="CIK22" s="667"/>
      <c r="CIL22" s="667"/>
      <c r="CIM22" s="667"/>
      <c r="CIN22" s="667"/>
      <c r="CIO22" s="667"/>
      <c r="CIP22" s="667"/>
      <c r="CIQ22" s="667"/>
      <c r="CIR22" s="667"/>
      <c r="CIS22" s="667"/>
      <c r="CIT22" s="667"/>
      <c r="CIU22" s="667"/>
      <c r="CIV22" s="667"/>
      <c r="CIW22" s="667"/>
      <c r="CIX22" s="667"/>
      <c r="CIY22" s="667"/>
      <c r="CIZ22" s="667"/>
      <c r="CJA22" s="667"/>
      <c r="CJB22" s="667"/>
      <c r="CJC22" s="667"/>
      <c r="CJD22" s="667"/>
      <c r="CJE22" s="667"/>
      <c r="CJF22" s="667"/>
      <c r="CJG22" s="667"/>
      <c r="CJH22" s="667"/>
      <c r="CJI22" s="667"/>
      <c r="CJJ22" s="667"/>
      <c r="CJK22" s="667"/>
      <c r="CJL22" s="667"/>
      <c r="CJM22" s="667"/>
      <c r="CJN22" s="667"/>
      <c r="CJO22" s="667"/>
      <c r="CJP22" s="667"/>
      <c r="CJQ22" s="667"/>
      <c r="CJR22" s="667"/>
      <c r="CJS22" s="667"/>
      <c r="CJT22" s="667"/>
      <c r="CJU22" s="667"/>
      <c r="CJV22" s="667"/>
      <c r="CJW22" s="667"/>
      <c r="CJX22" s="667"/>
      <c r="CJY22" s="667"/>
      <c r="CJZ22" s="667"/>
      <c r="CKA22" s="667"/>
      <c r="CKB22" s="667"/>
      <c r="CKC22" s="667"/>
      <c r="CKD22" s="667"/>
      <c r="CKE22" s="667"/>
      <c r="CKF22" s="667"/>
      <c r="CKG22" s="667"/>
      <c r="CKH22" s="667"/>
      <c r="CKI22" s="667"/>
      <c r="CKJ22" s="667"/>
      <c r="CKK22" s="667"/>
      <c r="CKL22" s="667"/>
      <c r="CKM22" s="667"/>
      <c r="CKN22" s="667"/>
      <c r="CKO22" s="667"/>
      <c r="CKP22" s="667"/>
      <c r="CKQ22" s="667"/>
      <c r="CKR22" s="667"/>
      <c r="CKS22" s="667"/>
      <c r="CKT22" s="667"/>
      <c r="CKU22" s="667"/>
      <c r="CKV22" s="667"/>
      <c r="CKW22" s="667"/>
      <c r="CKX22" s="667"/>
      <c r="CKY22" s="667"/>
      <c r="CKZ22" s="667"/>
      <c r="CLA22" s="667"/>
      <c r="CLB22" s="667"/>
      <c r="CLC22" s="667"/>
      <c r="CLD22" s="667"/>
      <c r="CLE22" s="667"/>
      <c r="CLF22" s="667"/>
      <c r="CLG22" s="667"/>
      <c r="CLH22" s="667"/>
      <c r="CLI22" s="667"/>
      <c r="CLJ22" s="667"/>
      <c r="CLK22" s="667"/>
      <c r="CLL22" s="667"/>
      <c r="CLM22" s="667"/>
      <c r="CLN22" s="667"/>
      <c r="CLO22" s="667"/>
      <c r="CLP22" s="667"/>
      <c r="CLQ22" s="667"/>
      <c r="CLR22" s="667"/>
      <c r="CLS22" s="667"/>
      <c r="CLT22" s="667"/>
      <c r="CLU22" s="667"/>
      <c r="CLV22" s="667"/>
      <c r="CLW22" s="667"/>
      <c r="CLX22" s="667"/>
      <c r="CLY22" s="667"/>
      <c r="CLZ22" s="667"/>
      <c r="CMA22" s="667"/>
      <c r="CMB22" s="667"/>
      <c r="CMC22" s="667"/>
      <c r="CMD22" s="667"/>
      <c r="CME22" s="667"/>
      <c r="CMF22" s="667"/>
      <c r="CMG22" s="667"/>
      <c r="CMH22" s="667"/>
      <c r="CMI22" s="667"/>
      <c r="CMJ22" s="667"/>
      <c r="CMK22" s="667"/>
      <c r="CML22" s="667"/>
      <c r="CMM22" s="667"/>
      <c r="CMN22" s="667"/>
      <c r="CMO22" s="667"/>
      <c r="CMP22" s="667"/>
      <c r="CMQ22" s="667"/>
      <c r="CMR22" s="667"/>
      <c r="CMS22" s="667"/>
      <c r="CMT22" s="667"/>
      <c r="CMU22" s="667"/>
      <c r="CMV22" s="667"/>
      <c r="CMW22" s="667"/>
      <c r="CMX22" s="667"/>
      <c r="CMY22" s="667"/>
      <c r="CMZ22" s="667"/>
      <c r="CNA22" s="667"/>
      <c r="CNB22" s="667"/>
      <c r="CNC22" s="667"/>
      <c r="CND22" s="667"/>
      <c r="CNE22" s="667"/>
      <c r="CNF22" s="667"/>
      <c r="CNG22" s="667"/>
      <c r="CNH22" s="667"/>
      <c r="CNI22" s="667"/>
      <c r="CNJ22" s="667"/>
      <c r="CNK22" s="667"/>
      <c r="CNL22" s="667"/>
      <c r="CNM22" s="667"/>
      <c r="CNN22" s="667"/>
      <c r="CNO22" s="667"/>
      <c r="CNP22" s="667"/>
      <c r="CNQ22" s="667"/>
      <c r="CNR22" s="667"/>
      <c r="CNS22" s="667"/>
      <c r="CNT22" s="667"/>
      <c r="CNU22" s="667"/>
      <c r="CNV22" s="667"/>
      <c r="CNW22" s="667"/>
      <c r="CNX22" s="667"/>
      <c r="CNY22" s="667"/>
      <c r="CNZ22" s="667"/>
      <c r="COA22" s="667"/>
      <c r="COB22" s="667"/>
      <c r="COC22" s="667"/>
      <c r="COD22" s="667"/>
      <c r="COE22" s="667"/>
      <c r="COF22" s="667"/>
      <c r="COG22" s="667"/>
      <c r="COH22" s="667"/>
      <c r="COI22" s="667"/>
      <c r="COJ22" s="667"/>
      <c r="COK22" s="667"/>
      <c r="COL22" s="667"/>
      <c r="COM22" s="667"/>
      <c r="CON22" s="667"/>
      <c r="COO22" s="667"/>
      <c r="COP22" s="667"/>
      <c r="COQ22" s="667"/>
      <c r="COR22" s="667"/>
      <c r="COS22" s="667"/>
      <c r="COT22" s="667"/>
      <c r="COU22" s="667"/>
      <c r="COV22" s="667"/>
      <c r="COW22" s="667"/>
      <c r="COX22" s="667"/>
      <c r="COY22" s="667"/>
      <c r="COZ22" s="667"/>
      <c r="CPA22" s="667"/>
      <c r="CPB22" s="667"/>
      <c r="CPC22" s="667"/>
      <c r="CPD22" s="667"/>
      <c r="CPE22" s="667"/>
      <c r="CPF22" s="667"/>
      <c r="CPG22" s="667"/>
      <c r="CPH22" s="667"/>
      <c r="CPI22" s="667"/>
      <c r="CPJ22" s="667"/>
      <c r="CPK22" s="667"/>
      <c r="CPL22" s="667"/>
      <c r="CPM22" s="667"/>
      <c r="CPN22" s="667"/>
      <c r="CPO22" s="667"/>
      <c r="CPP22" s="667"/>
      <c r="CPQ22" s="667"/>
      <c r="CPR22" s="667"/>
      <c r="CPS22" s="667"/>
      <c r="CPT22" s="667"/>
      <c r="CPU22" s="667"/>
      <c r="CPV22" s="667"/>
      <c r="CPW22" s="667"/>
      <c r="CPX22" s="667"/>
      <c r="CPY22" s="667"/>
      <c r="CPZ22" s="667"/>
      <c r="CQA22" s="667"/>
      <c r="CQB22" s="667"/>
      <c r="CQC22" s="667"/>
      <c r="CQD22" s="667"/>
      <c r="CQE22" s="667"/>
      <c r="CQF22" s="667"/>
      <c r="CQG22" s="667"/>
      <c r="CQH22" s="667"/>
      <c r="CQI22" s="667"/>
      <c r="CQJ22" s="667"/>
      <c r="CQK22" s="667"/>
      <c r="CQL22" s="667"/>
      <c r="CQM22" s="667"/>
      <c r="CQN22" s="667"/>
      <c r="CQO22" s="667"/>
      <c r="CQP22" s="667"/>
      <c r="CQQ22" s="667"/>
      <c r="CQR22" s="667"/>
      <c r="CQS22" s="667"/>
      <c r="CQT22" s="667"/>
      <c r="CQU22" s="667"/>
      <c r="CQV22" s="667"/>
      <c r="CQW22" s="667"/>
      <c r="CQX22" s="667"/>
      <c r="CQY22" s="667"/>
      <c r="CQZ22" s="667"/>
      <c r="CRA22" s="667"/>
      <c r="CRB22" s="667"/>
      <c r="CRC22" s="667"/>
      <c r="CRD22" s="667"/>
      <c r="CRE22" s="667"/>
      <c r="CRF22" s="667"/>
      <c r="CRG22" s="667"/>
      <c r="CRH22" s="667"/>
      <c r="CRI22" s="667"/>
      <c r="CRJ22" s="667"/>
      <c r="CRK22" s="667"/>
      <c r="CRL22" s="667"/>
      <c r="CRM22" s="667"/>
      <c r="CRN22" s="667"/>
      <c r="CRO22" s="667"/>
      <c r="CRP22" s="667"/>
      <c r="CRQ22" s="667"/>
      <c r="CRR22" s="667"/>
      <c r="CRS22" s="667"/>
      <c r="CRT22" s="667"/>
      <c r="CRU22" s="667"/>
      <c r="CRV22" s="667"/>
      <c r="CRW22" s="667"/>
      <c r="CRX22" s="667"/>
      <c r="CRY22" s="667"/>
      <c r="CRZ22" s="667"/>
      <c r="CSA22" s="667"/>
      <c r="CSB22" s="667"/>
      <c r="CSC22" s="667"/>
      <c r="CSD22" s="667"/>
      <c r="CSE22" s="667"/>
      <c r="CSF22" s="667"/>
      <c r="CSG22" s="667"/>
      <c r="CSH22" s="667"/>
      <c r="CSI22" s="667"/>
      <c r="CSJ22" s="667"/>
      <c r="CSK22" s="667"/>
      <c r="CSL22" s="667"/>
      <c r="CSM22" s="667"/>
      <c r="CSN22" s="667"/>
      <c r="CSO22" s="667"/>
      <c r="CSP22" s="667"/>
      <c r="CSQ22" s="667"/>
      <c r="CSR22" s="667"/>
      <c r="CSS22" s="667"/>
      <c r="CST22" s="667"/>
      <c r="CSU22" s="667"/>
      <c r="CSV22" s="667"/>
      <c r="CSW22" s="667"/>
      <c r="CSX22" s="667"/>
      <c r="CSY22" s="667"/>
      <c r="CSZ22" s="667"/>
      <c r="CTA22" s="667"/>
      <c r="CTB22" s="667"/>
      <c r="CTC22" s="667"/>
      <c r="CTD22" s="667"/>
      <c r="CTE22" s="667"/>
      <c r="CTF22" s="667"/>
      <c r="CTG22" s="667"/>
      <c r="CTH22" s="667"/>
      <c r="CTI22" s="667"/>
      <c r="CTJ22" s="667"/>
      <c r="CTK22" s="667"/>
      <c r="CTL22" s="667"/>
      <c r="CTM22" s="667"/>
      <c r="CTN22" s="667"/>
      <c r="CTO22" s="667"/>
      <c r="CTP22" s="667"/>
      <c r="CTQ22" s="667"/>
      <c r="CTR22" s="667"/>
      <c r="CTS22" s="667"/>
      <c r="CTT22" s="667"/>
      <c r="CTU22" s="667"/>
      <c r="CTV22" s="667"/>
      <c r="CTW22" s="667"/>
      <c r="CTX22" s="667"/>
      <c r="CTY22" s="667"/>
      <c r="CTZ22" s="667"/>
      <c r="CUA22" s="667"/>
      <c r="CUB22" s="667"/>
      <c r="CUC22" s="667"/>
      <c r="CUD22" s="667"/>
      <c r="CUE22" s="667"/>
      <c r="CUF22" s="667"/>
      <c r="CUG22" s="667"/>
      <c r="CUH22" s="667"/>
      <c r="CUI22" s="667"/>
      <c r="CUJ22" s="667"/>
      <c r="CUK22" s="667"/>
      <c r="CUL22" s="667"/>
      <c r="CUM22" s="667"/>
      <c r="CUN22" s="667"/>
      <c r="CUO22" s="667"/>
      <c r="CUP22" s="667"/>
      <c r="CUQ22" s="667"/>
      <c r="CUR22" s="667"/>
      <c r="CUS22" s="667"/>
      <c r="CUT22" s="667"/>
      <c r="CUU22" s="667"/>
      <c r="CUV22" s="667"/>
      <c r="CUW22" s="667"/>
      <c r="CUX22" s="667"/>
      <c r="CUY22" s="667"/>
      <c r="CUZ22" s="667"/>
      <c r="CVA22" s="667"/>
      <c r="CVB22" s="667"/>
      <c r="CVC22" s="667"/>
      <c r="CVD22" s="667"/>
      <c r="CVE22" s="667"/>
      <c r="CVF22" s="667"/>
      <c r="CVG22" s="667"/>
      <c r="CVH22" s="667"/>
      <c r="CVI22" s="667"/>
      <c r="CVJ22" s="667"/>
      <c r="CVK22" s="667"/>
      <c r="CVL22" s="667"/>
      <c r="CVM22" s="667"/>
      <c r="CVN22" s="667"/>
      <c r="CVO22" s="667"/>
      <c r="CVP22" s="667"/>
      <c r="CVQ22" s="667"/>
      <c r="CVR22" s="667"/>
      <c r="CVS22" s="667"/>
      <c r="CVT22" s="667"/>
      <c r="CVU22" s="667"/>
      <c r="CVV22" s="667"/>
      <c r="CVW22" s="667"/>
      <c r="CVX22" s="667"/>
      <c r="CVY22" s="667"/>
      <c r="CVZ22" s="667"/>
      <c r="CWA22" s="667"/>
      <c r="CWB22" s="667"/>
      <c r="CWC22" s="667"/>
      <c r="CWD22" s="667"/>
      <c r="CWE22" s="667"/>
      <c r="CWF22" s="667"/>
      <c r="CWG22" s="667"/>
      <c r="CWH22" s="667"/>
      <c r="CWI22" s="667"/>
      <c r="CWJ22" s="667"/>
      <c r="CWK22" s="667"/>
      <c r="CWL22" s="667"/>
      <c r="CWM22" s="667"/>
      <c r="CWN22" s="667"/>
      <c r="CWO22" s="667"/>
      <c r="CWP22" s="667"/>
      <c r="CWQ22" s="667"/>
      <c r="CWR22" s="667"/>
      <c r="CWS22" s="667"/>
      <c r="CWT22" s="667"/>
      <c r="CWU22" s="667"/>
      <c r="CWV22" s="667"/>
      <c r="CWW22" s="667"/>
      <c r="CWX22" s="667"/>
      <c r="CWY22" s="667"/>
      <c r="CWZ22" s="667"/>
      <c r="CXA22" s="667"/>
      <c r="CXB22" s="667"/>
      <c r="CXC22" s="667"/>
      <c r="CXD22" s="667"/>
      <c r="CXE22" s="667"/>
      <c r="CXF22" s="667"/>
      <c r="CXG22" s="667"/>
      <c r="CXH22" s="667"/>
      <c r="CXI22" s="667"/>
      <c r="CXJ22" s="667"/>
      <c r="CXK22" s="667"/>
      <c r="CXL22" s="667"/>
      <c r="CXM22" s="667"/>
      <c r="CXN22" s="667"/>
      <c r="CXO22" s="667"/>
      <c r="CXP22" s="667"/>
      <c r="CXQ22" s="667"/>
      <c r="CXR22" s="667"/>
      <c r="CXS22" s="667"/>
      <c r="CXT22" s="667"/>
      <c r="CXU22" s="667"/>
      <c r="CXV22" s="667"/>
      <c r="CXW22" s="667"/>
      <c r="CXX22" s="667"/>
      <c r="CXY22" s="667"/>
      <c r="CXZ22" s="667"/>
      <c r="CYA22" s="667"/>
      <c r="CYB22" s="667"/>
      <c r="CYC22" s="667"/>
      <c r="CYD22" s="667"/>
      <c r="CYE22" s="667"/>
      <c r="CYF22" s="667"/>
      <c r="CYG22" s="667"/>
      <c r="CYH22" s="667"/>
      <c r="CYI22" s="667"/>
      <c r="CYJ22" s="667"/>
      <c r="CYK22" s="667"/>
      <c r="CYL22" s="667"/>
      <c r="CYM22" s="667"/>
      <c r="CYN22" s="667"/>
      <c r="CYO22" s="667"/>
      <c r="CYP22" s="667"/>
      <c r="CYQ22" s="667"/>
      <c r="CYR22" s="667"/>
      <c r="CYS22" s="667"/>
      <c r="CYT22" s="667"/>
      <c r="CYU22" s="667"/>
      <c r="CYV22" s="667"/>
      <c r="CYW22" s="667"/>
      <c r="CYX22" s="667"/>
      <c r="CYY22" s="667"/>
      <c r="CYZ22" s="667"/>
      <c r="CZA22" s="667"/>
      <c r="CZB22" s="667"/>
      <c r="CZC22" s="667"/>
      <c r="CZD22" s="667"/>
      <c r="CZE22" s="667"/>
      <c r="CZF22" s="667"/>
      <c r="CZG22" s="667"/>
      <c r="CZH22" s="667"/>
      <c r="CZI22" s="667"/>
      <c r="CZJ22" s="667"/>
      <c r="CZK22" s="667"/>
      <c r="CZL22" s="667"/>
      <c r="CZM22" s="667"/>
      <c r="CZN22" s="667"/>
      <c r="CZO22" s="667"/>
      <c r="CZP22" s="667"/>
      <c r="CZQ22" s="667"/>
      <c r="CZR22" s="667"/>
      <c r="CZS22" s="667"/>
      <c r="CZT22" s="667"/>
      <c r="CZU22" s="667"/>
      <c r="CZV22" s="667"/>
      <c r="CZW22" s="667"/>
      <c r="CZX22" s="667"/>
      <c r="CZY22" s="667"/>
      <c r="CZZ22" s="667"/>
      <c r="DAA22" s="667"/>
      <c r="DAB22" s="667"/>
      <c r="DAC22" s="667"/>
      <c r="DAD22" s="667"/>
      <c r="DAE22" s="667"/>
      <c r="DAF22" s="667"/>
      <c r="DAG22" s="667"/>
      <c r="DAH22" s="667"/>
      <c r="DAI22" s="667"/>
      <c r="DAJ22" s="667"/>
      <c r="DAK22" s="667"/>
      <c r="DAL22" s="667"/>
      <c r="DAM22" s="667"/>
      <c r="DAN22" s="667"/>
      <c r="DAO22" s="667"/>
      <c r="DAP22" s="667"/>
      <c r="DAQ22" s="667"/>
      <c r="DAR22" s="667"/>
      <c r="DAS22" s="667"/>
      <c r="DAT22" s="667"/>
      <c r="DAU22" s="667"/>
      <c r="DAV22" s="667"/>
      <c r="DAW22" s="667"/>
      <c r="DAX22" s="667"/>
      <c r="DAY22" s="667"/>
      <c r="DAZ22" s="667"/>
      <c r="DBA22" s="667"/>
      <c r="DBB22" s="667"/>
      <c r="DBC22" s="667"/>
      <c r="DBD22" s="667"/>
      <c r="DBE22" s="667"/>
      <c r="DBF22" s="667"/>
      <c r="DBG22" s="667"/>
      <c r="DBH22" s="667"/>
      <c r="DBI22" s="667"/>
      <c r="DBJ22" s="667"/>
      <c r="DBK22" s="667"/>
      <c r="DBL22" s="667"/>
      <c r="DBM22" s="667"/>
      <c r="DBN22" s="667"/>
      <c r="DBO22" s="667"/>
      <c r="DBP22" s="667"/>
      <c r="DBQ22" s="667"/>
      <c r="DBR22" s="667"/>
      <c r="DBS22" s="667"/>
      <c r="DBT22" s="667"/>
      <c r="DBU22" s="667"/>
      <c r="DBV22" s="667"/>
      <c r="DBW22" s="667"/>
      <c r="DBX22" s="667"/>
      <c r="DBY22" s="667"/>
      <c r="DBZ22" s="667"/>
      <c r="DCA22" s="667"/>
      <c r="DCB22" s="667"/>
      <c r="DCC22" s="667"/>
      <c r="DCD22" s="667"/>
      <c r="DCE22" s="667"/>
      <c r="DCF22" s="667"/>
      <c r="DCG22" s="667"/>
      <c r="DCH22" s="667"/>
      <c r="DCI22" s="667"/>
      <c r="DCJ22" s="667"/>
      <c r="DCK22" s="667"/>
      <c r="DCL22" s="667"/>
      <c r="DCM22" s="667"/>
      <c r="DCN22" s="667"/>
      <c r="DCO22" s="667"/>
      <c r="DCP22" s="667"/>
      <c r="DCQ22" s="667"/>
      <c r="DCR22" s="667"/>
      <c r="DCS22" s="667"/>
      <c r="DCT22" s="667"/>
      <c r="DCU22" s="667"/>
      <c r="DCV22" s="667"/>
      <c r="DCW22" s="667"/>
      <c r="DCX22" s="667"/>
      <c r="DCY22" s="667"/>
      <c r="DCZ22" s="667"/>
      <c r="DDA22" s="667"/>
      <c r="DDB22" s="667"/>
      <c r="DDC22" s="667"/>
      <c r="DDD22" s="667"/>
      <c r="DDE22" s="667"/>
      <c r="DDF22" s="667"/>
      <c r="DDG22" s="667"/>
      <c r="DDH22" s="667"/>
      <c r="DDI22" s="667"/>
      <c r="DDJ22" s="667"/>
      <c r="DDK22" s="667"/>
      <c r="DDL22" s="667"/>
      <c r="DDM22" s="667"/>
      <c r="DDN22" s="667"/>
      <c r="DDO22" s="667"/>
      <c r="DDP22" s="667"/>
      <c r="DDQ22" s="667"/>
      <c r="DDR22" s="667"/>
      <c r="DDS22" s="667"/>
      <c r="DDT22" s="667"/>
      <c r="DDU22" s="667"/>
      <c r="DDV22" s="667"/>
      <c r="DDW22" s="667"/>
      <c r="DDX22" s="667"/>
      <c r="DDY22" s="667"/>
      <c r="DDZ22" s="667"/>
      <c r="DEA22" s="667"/>
      <c r="DEB22" s="667"/>
      <c r="DEC22" s="667"/>
      <c r="DED22" s="667"/>
      <c r="DEE22" s="667"/>
      <c r="DEF22" s="667"/>
      <c r="DEG22" s="667"/>
      <c r="DEH22" s="667"/>
      <c r="DEI22" s="667"/>
      <c r="DEJ22" s="667"/>
      <c r="DEK22" s="667"/>
      <c r="DEL22" s="667"/>
      <c r="DEM22" s="667"/>
      <c r="DEN22" s="667"/>
      <c r="DEO22" s="667"/>
      <c r="DEP22" s="667"/>
      <c r="DEQ22" s="667"/>
      <c r="DER22" s="667"/>
      <c r="DES22" s="667"/>
      <c r="DET22" s="667"/>
      <c r="DEU22" s="667"/>
      <c r="DEV22" s="667"/>
      <c r="DEW22" s="667"/>
      <c r="DEX22" s="667"/>
      <c r="DEY22" s="667"/>
      <c r="DEZ22" s="667"/>
      <c r="DFA22" s="667"/>
      <c r="DFB22" s="667"/>
      <c r="DFC22" s="667"/>
      <c r="DFD22" s="667"/>
      <c r="DFE22" s="667"/>
      <c r="DFF22" s="667"/>
      <c r="DFG22" s="667"/>
      <c r="DFH22" s="667"/>
      <c r="DFI22" s="667"/>
      <c r="DFJ22" s="667"/>
      <c r="DFK22" s="667"/>
      <c r="DFL22" s="667"/>
      <c r="DFM22" s="667"/>
      <c r="DFN22" s="667"/>
      <c r="DFO22" s="667"/>
      <c r="DFP22" s="667"/>
      <c r="DFQ22" s="667"/>
      <c r="DFR22" s="667"/>
      <c r="DFS22" s="667"/>
      <c r="DFT22" s="667"/>
      <c r="DFU22" s="667"/>
      <c r="DFV22" s="667"/>
      <c r="DFW22" s="667"/>
      <c r="DFX22" s="667"/>
      <c r="DFY22" s="667"/>
      <c r="DFZ22" s="667"/>
      <c r="DGA22" s="667"/>
      <c r="DGB22" s="667"/>
      <c r="DGC22" s="667"/>
      <c r="DGD22" s="667"/>
      <c r="DGE22" s="667"/>
      <c r="DGF22" s="667"/>
      <c r="DGG22" s="667"/>
      <c r="DGH22" s="667"/>
      <c r="DGI22" s="667"/>
      <c r="DGJ22" s="667"/>
      <c r="DGK22" s="667"/>
      <c r="DGL22" s="667"/>
      <c r="DGM22" s="667"/>
      <c r="DGN22" s="667"/>
      <c r="DGO22" s="667"/>
      <c r="DGP22" s="667"/>
      <c r="DGQ22" s="667"/>
      <c r="DGR22" s="667"/>
      <c r="DGS22" s="667"/>
      <c r="DGT22" s="667"/>
      <c r="DGU22" s="667"/>
      <c r="DGV22" s="667"/>
      <c r="DGW22" s="667"/>
      <c r="DGX22" s="667"/>
      <c r="DGY22" s="667"/>
      <c r="DGZ22" s="667"/>
      <c r="DHA22" s="667"/>
      <c r="DHB22" s="667"/>
      <c r="DHC22" s="667"/>
      <c r="DHD22" s="667"/>
      <c r="DHE22" s="667"/>
      <c r="DHF22" s="667"/>
      <c r="DHG22" s="667"/>
      <c r="DHH22" s="667"/>
      <c r="DHI22" s="667"/>
      <c r="DHJ22" s="667"/>
      <c r="DHK22" s="667"/>
      <c r="DHL22" s="667"/>
      <c r="DHM22" s="667"/>
      <c r="DHN22" s="667"/>
      <c r="DHO22" s="667"/>
      <c r="DHP22" s="667"/>
      <c r="DHQ22" s="667"/>
      <c r="DHR22" s="667"/>
      <c r="DHS22" s="667"/>
      <c r="DHT22" s="667"/>
      <c r="DHU22" s="667"/>
      <c r="DHV22" s="667"/>
      <c r="DHW22" s="667"/>
      <c r="DHX22" s="667"/>
      <c r="DHY22" s="667"/>
      <c r="DHZ22" s="667"/>
      <c r="DIA22" s="667"/>
      <c r="DIB22" s="667"/>
      <c r="DIC22" s="667"/>
      <c r="DID22" s="667"/>
      <c r="DIE22" s="667"/>
      <c r="DIF22" s="667"/>
      <c r="DIG22" s="667"/>
      <c r="DIH22" s="667"/>
      <c r="DII22" s="667"/>
      <c r="DIJ22" s="667"/>
      <c r="DIK22" s="667"/>
      <c r="DIL22" s="667"/>
      <c r="DIM22" s="667"/>
      <c r="DIN22" s="667"/>
      <c r="DIO22" s="667"/>
      <c r="DIP22" s="667"/>
      <c r="DIQ22" s="667"/>
      <c r="DIR22" s="667"/>
      <c r="DIS22" s="667"/>
      <c r="DIT22" s="667"/>
      <c r="DIU22" s="667"/>
      <c r="DIV22" s="667"/>
      <c r="DIW22" s="667"/>
      <c r="DIX22" s="667"/>
      <c r="DIY22" s="667"/>
      <c r="DIZ22" s="667"/>
      <c r="DJA22" s="667"/>
      <c r="DJB22" s="667"/>
      <c r="DJC22" s="667"/>
      <c r="DJD22" s="667"/>
      <c r="DJE22" s="667"/>
      <c r="DJF22" s="667"/>
      <c r="DJG22" s="667"/>
      <c r="DJH22" s="667"/>
      <c r="DJI22" s="667"/>
      <c r="DJJ22" s="667"/>
      <c r="DJK22" s="667"/>
      <c r="DJL22" s="667"/>
      <c r="DJM22" s="667"/>
      <c r="DJN22" s="667"/>
      <c r="DJO22" s="667"/>
      <c r="DJP22" s="667"/>
      <c r="DJQ22" s="667"/>
      <c r="DJR22" s="667"/>
      <c r="DJS22" s="667"/>
      <c r="DJT22" s="667"/>
      <c r="DJU22" s="667"/>
      <c r="DJV22" s="667"/>
      <c r="DJW22" s="667"/>
      <c r="DJX22" s="667"/>
      <c r="DJY22" s="667"/>
      <c r="DJZ22" s="667"/>
      <c r="DKA22" s="667"/>
      <c r="DKB22" s="667"/>
      <c r="DKC22" s="667"/>
      <c r="DKD22" s="667"/>
      <c r="DKE22" s="667"/>
      <c r="DKF22" s="667"/>
      <c r="DKG22" s="667"/>
      <c r="DKH22" s="667"/>
      <c r="DKI22" s="667"/>
      <c r="DKJ22" s="667"/>
      <c r="DKK22" s="667"/>
      <c r="DKL22" s="667"/>
      <c r="DKM22" s="667"/>
      <c r="DKN22" s="667"/>
      <c r="DKO22" s="667"/>
      <c r="DKP22" s="667"/>
      <c r="DKQ22" s="667"/>
      <c r="DKR22" s="667"/>
      <c r="DKS22" s="667"/>
      <c r="DKT22" s="667"/>
      <c r="DKU22" s="667"/>
      <c r="DKV22" s="667"/>
      <c r="DKW22" s="667"/>
      <c r="DKX22" s="667"/>
      <c r="DKY22" s="667"/>
      <c r="DKZ22" s="667"/>
      <c r="DLA22" s="667"/>
      <c r="DLB22" s="667"/>
      <c r="DLC22" s="667"/>
      <c r="DLD22" s="667"/>
      <c r="DLE22" s="667"/>
      <c r="DLF22" s="667"/>
      <c r="DLG22" s="667"/>
      <c r="DLH22" s="667"/>
      <c r="DLI22" s="667"/>
      <c r="DLJ22" s="667"/>
      <c r="DLK22" s="667"/>
      <c r="DLL22" s="667"/>
      <c r="DLM22" s="667"/>
      <c r="DLN22" s="667"/>
      <c r="DLO22" s="667"/>
      <c r="DLP22" s="667"/>
      <c r="DLQ22" s="667"/>
      <c r="DLR22" s="667"/>
      <c r="DLS22" s="667"/>
      <c r="DLT22" s="667"/>
      <c r="DLU22" s="667"/>
      <c r="DLV22" s="667"/>
      <c r="DLW22" s="667"/>
      <c r="DLX22" s="667"/>
      <c r="DLY22" s="667"/>
      <c r="DLZ22" s="667"/>
      <c r="DMA22" s="667"/>
      <c r="DMB22" s="667"/>
      <c r="DMC22" s="667"/>
      <c r="DMD22" s="667"/>
      <c r="DME22" s="667"/>
      <c r="DMF22" s="667"/>
      <c r="DMG22" s="667"/>
      <c r="DMH22" s="667"/>
      <c r="DMI22" s="667"/>
      <c r="DMJ22" s="667"/>
      <c r="DMK22" s="667"/>
      <c r="DML22" s="667"/>
      <c r="DMM22" s="667"/>
      <c r="DMN22" s="667"/>
      <c r="DMO22" s="667"/>
      <c r="DMP22" s="667"/>
      <c r="DMQ22" s="667"/>
      <c r="DMR22" s="667"/>
      <c r="DMS22" s="667"/>
      <c r="DMT22" s="667"/>
      <c r="DMU22" s="667"/>
      <c r="DMV22" s="667"/>
      <c r="DMW22" s="667"/>
      <c r="DMX22" s="667"/>
      <c r="DMY22" s="667"/>
      <c r="DMZ22" s="667"/>
      <c r="DNA22" s="667"/>
      <c r="DNB22" s="667"/>
      <c r="DNC22" s="667"/>
      <c r="DND22" s="667"/>
      <c r="DNE22" s="667"/>
      <c r="DNF22" s="667"/>
      <c r="DNG22" s="667"/>
      <c r="DNH22" s="667"/>
      <c r="DNI22" s="667"/>
      <c r="DNJ22" s="667"/>
      <c r="DNK22" s="667"/>
      <c r="DNL22" s="667"/>
      <c r="DNM22" s="667"/>
      <c r="DNN22" s="667"/>
      <c r="DNO22" s="667"/>
      <c r="DNP22" s="667"/>
      <c r="DNQ22" s="667"/>
      <c r="DNR22" s="667"/>
      <c r="DNS22" s="667"/>
      <c r="DNT22" s="667"/>
      <c r="DNU22" s="667"/>
      <c r="DNV22" s="667"/>
      <c r="DNW22" s="667"/>
      <c r="DNX22" s="667"/>
      <c r="DNY22" s="667"/>
      <c r="DNZ22" s="667"/>
      <c r="DOA22" s="667"/>
      <c r="DOB22" s="667"/>
      <c r="DOC22" s="667"/>
      <c r="DOD22" s="667"/>
      <c r="DOE22" s="667"/>
      <c r="DOF22" s="667"/>
      <c r="DOG22" s="667"/>
      <c r="DOH22" s="667"/>
      <c r="DOI22" s="667"/>
      <c r="DOJ22" s="667"/>
      <c r="DOK22" s="667"/>
      <c r="DOL22" s="667"/>
      <c r="DOM22" s="667"/>
      <c r="DON22" s="667"/>
      <c r="DOO22" s="667"/>
      <c r="DOP22" s="667"/>
      <c r="DOQ22" s="667"/>
      <c r="DOR22" s="667"/>
      <c r="DOS22" s="667"/>
      <c r="DOT22" s="667"/>
      <c r="DOU22" s="667"/>
      <c r="DOV22" s="667"/>
      <c r="DOW22" s="667"/>
      <c r="DOX22" s="667"/>
      <c r="DOY22" s="667"/>
      <c r="DOZ22" s="667"/>
      <c r="DPA22" s="667"/>
      <c r="DPB22" s="667"/>
      <c r="DPC22" s="667"/>
      <c r="DPD22" s="667"/>
      <c r="DPE22" s="667"/>
      <c r="DPF22" s="667"/>
      <c r="DPG22" s="667"/>
      <c r="DPH22" s="667"/>
      <c r="DPI22" s="667"/>
      <c r="DPJ22" s="667"/>
      <c r="DPK22" s="667"/>
      <c r="DPL22" s="667"/>
      <c r="DPM22" s="667"/>
      <c r="DPN22" s="667"/>
      <c r="DPO22" s="667"/>
      <c r="DPP22" s="667"/>
      <c r="DPQ22" s="667"/>
      <c r="DPR22" s="667"/>
      <c r="DPS22" s="667"/>
      <c r="DPT22" s="667"/>
      <c r="DPU22" s="667"/>
      <c r="DPV22" s="667"/>
      <c r="DPW22" s="667"/>
      <c r="DPX22" s="667"/>
      <c r="DPY22" s="667"/>
      <c r="DPZ22" s="667"/>
      <c r="DQA22" s="667"/>
      <c r="DQB22" s="667"/>
      <c r="DQC22" s="667"/>
      <c r="DQD22" s="667"/>
      <c r="DQE22" s="667"/>
      <c r="DQF22" s="667"/>
      <c r="DQG22" s="667"/>
      <c r="DQH22" s="667"/>
      <c r="DQI22" s="667"/>
      <c r="DQJ22" s="667"/>
      <c r="DQK22" s="667"/>
      <c r="DQL22" s="667"/>
      <c r="DQM22" s="667"/>
      <c r="DQN22" s="667"/>
      <c r="DQO22" s="667"/>
      <c r="DQP22" s="667"/>
      <c r="DQQ22" s="667"/>
      <c r="DQR22" s="667"/>
      <c r="DQS22" s="667"/>
      <c r="DQT22" s="667"/>
      <c r="DQU22" s="667"/>
      <c r="DQV22" s="667"/>
      <c r="DQW22" s="667"/>
      <c r="DQX22" s="667"/>
      <c r="DQY22" s="667"/>
      <c r="DQZ22" s="667"/>
      <c r="DRA22" s="667"/>
      <c r="DRB22" s="667"/>
      <c r="DRC22" s="667"/>
      <c r="DRD22" s="667"/>
      <c r="DRE22" s="667"/>
      <c r="DRF22" s="667"/>
      <c r="DRG22" s="667"/>
      <c r="DRH22" s="667"/>
      <c r="DRI22" s="667"/>
      <c r="DRJ22" s="667"/>
      <c r="DRK22" s="667"/>
      <c r="DRL22" s="667"/>
      <c r="DRM22" s="667"/>
      <c r="DRN22" s="667"/>
      <c r="DRO22" s="667"/>
      <c r="DRP22" s="667"/>
      <c r="DRQ22" s="667"/>
      <c r="DRR22" s="667"/>
      <c r="DRS22" s="667"/>
      <c r="DRT22" s="667"/>
      <c r="DRU22" s="667"/>
      <c r="DRV22" s="667"/>
      <c r="DRW22" s="667"/>
      <c r="DRX22" s="667"/>
      <c r="DRY22" s="667"/>
      <c r="DRZ22" s="667"/>
      <c r="DSA22" s="667"/>
      <c r="DSB22" s="667"/>
      <c r="DSC22" s="667"/>
      <c r="DSD22" s="667"/>
      <c r="DSE22" s="667"/>
      <c r="DSF22" s="667"/>
      <c r="DSG22" s="667"/>
      <c r="DSH22" s="667"/>
      <c r="DSI22" s="667"/>
      <c r="DSJ22" s="667"/>
      <c r="DSK22" s="667"/>
      <c r="DSL22" s="667"/>
      <c r="DSM22" s="667"/>
      <c r="DSN22" s="667"/>
      <c r="DSO22" s="667"/>
      <c r="DSP22" s="667"/>
      <c r="DSQ22" s="667"/>
      <c r="DSR22" s="667"/>
      <c r="DSS22" s="667"/>
      <c r="DST22" s="667"/>
      <c r="DSU22" s="667"/>
      <c r="DSV22" s="667"/>
      <c r="DSW22" s="667"/>
      <c r="DSX22" s="667"/>
      <c r="DSY22" s="667"/>
      <c r="DSZ22" s="667"/>
      <c r="DTA22" s="667"/>
      <c r="DTB22" s="667"/>
      <c r="DTC22" s="667"/>
      <c r="DTD22" s="667"/>
      <c r="DTE22" s="667"/>
      <c r="DTF22" s="667"/>
      <c r="DTG22" s="667"/>
      <c r="DTH22" s="667"/>
      <c r="DTI22" s="667"/>
      <c r="DTJ22" s="667"/>
      <c r="DTK22" s="667"/>
      <c r="DTL22" s="667"/>
      <c r="DTM22" s="667"/>
      <c r="DTN22" s="667"/>
      <c r="DTO22" s="667"/>
      <c r="DTP22" s="667"/>
      <c r="DTQ22" s="667"/>
      <c r="DTR22" s="667"/>
      <c r="DTS22" s="667"/>
      <c r="DTT22" s="667"/>
      <c r="DTU22" s="667"/>
      <c r="DTV22" s="667"/>
      <c r="DTW22" s="667"/>
      <c r="DTX22" s="667"/>
      <c r="DTY22" s="667"/>
      <c r="DTZ22" s="667"/>
      <c r="DUA22" s="667"/>
      <c r="DUB22" s="667"/>
      <c r="DUC22" s="667"/>
      <c r="DUD22" s="667"/>
      <c r="DUE22" s="667"/>
      <c r="DUF22" s="667"/>
      <c r="DUG22" s="667"/>
      <c r="DUH22" s="667"/>
      <c r="DUI22" s="667"/>
      <c r="DUJ22" s="667"/>
      <c r="DUK22" s="667"/>
      <c r="DUL22" s="667"/>
      <c r="DUM22" s="667"/>
      <c r="DUN22" s="667"/>
      <c r="DUO22" s="667"/>
      <c r="DUP22" s="667"/>
      <c r="DUQ22" s="667"/>
      <c r="DUR22" s="667"/>
      <c r="DUS22" s="667"/>
      <c r="DUT22" s="667"/>
      <c r="DUU22" s="667"/>
      <c r="DUV22" s="667"/>
      <c r="DUW22" s="667"/>
      <c r="DUX22" s="667"/>
      <c r="DUY22" s="667"/>
      <c r="DUZ22" s="667"/>
      <c r="DVA22" s="667"/>
      <c r="DVB22" s="667"/>
      <c r="DVC22" s="667"/>
      <c r="DVD22" s="667"/>
      <c r="DVE22" s="667"/>
      <c r="DVF22" s="667"/>
      <c r="DVG22" s="667"/>
      <c r="DVH22" s="667"/>
      <c r="DVI22" s="667"/>
      <c r="DVJ22" s="667"/>
      <c r="DVK22" s="667"/>
      <c r="DVL22" s="667"/>
      <c r="DVM22" s="667"/>
      <c r="DVN22" s="667"/>
      <c r="DVO22" s="667"/>
      <c r="DVP22" s="667"/>
      <c r="DVQ22" s="667"/>
      <c r="DVR22" s="667"/>
      <c r="DVS22" s="667"/>
      <c r="DVT22" s="667"/>
      <c r="DVU22" s="667"/>
      <c r="DVV22" s="667"/>
      <c r="DVW22" s="667"/>
      <c r="DVX22" s="667"/>
      <c r="DVY22" s="667"/>
      <c r="DVZ22" s="667"/>
      <c r="DWA22" s="667"/>
      <c r="DWB22" s="667"/>
      <c r="DWC22" s="667"/>
      <c r="DWD22" s="667"/>
      <c r="DWE22" s="667"/>
      <c r="DWF22" s="667"/>
      <c r="DWG22" s="667"/>
      <c r="DWH22" s="667"/>
      <c r="DWI22" s="667"/>
      <c r="DWJ22" s="667"/>
      <c r="DWK22" s="667"/>
      <c r="DWL22" s="667"/>
      <c r="DWM22" s="667"/>
      <c r="DWN22" s="667"/>
      <c r="DWO22" s="667"/>
      <c r="DWP22" s="667"/>
      <c r="DWQ22" s="667"/>
      <c r="DWR22" s="667"/>
      <c r="DWS22" s="667"/>
      <c r="DWT22" s="667"/>
      <c r="DWU22" s="667"/>
      <c r="DWV22" s="667"/>
      <c r="DWW22" s="667"/>
      <c r="DWX22" s="667"/>
      <c r="DWY22" s="667"/>
      <c r="DWZ22" s="667"/>
      <c r="DXA22" s="667"/>
      <c r="DXB22" s="667"/>
      <c r="DXC22" s="667"/>
      <c r="DXD22" s="667"/>
      <c r="DXE22" s="667"/>
      <c r="DXF22" s="667"/>
      <c r="DXG22" s="667"/>
      <c r="DXH22" s="667"/>
      <c r="DXI22" s="667"/>
      <c r="DXJ22" s="667"/>
      <c r="DXK22" s="667"/>
      <c r="DXL22" s="667"/>
      <c r="DXM22" s="667"/>
      <c r="DXN22" s="667"/>
      <c r="DXO22" s="667"/>
      <c r="DXP22" s="667"/>
      <c r="DXQ22" s="667"/>
      <c r="DXR22" s="667"/>
      <c r="DXS22" s="667"/>
      <c r="DXT22" s="667"/>
      <c r="DXU22" s="667"/>
      <c r="DXV22" s="667"/>
      <c r="DXW22" s="667"/>
      <c r="DXX22" s="667"/>
      <c r="DXY22" s="667"/>
      <c r="DXZ22" s="667"/>
      <c r="DYA22" s="667"/>
      <c r="DYB22" s="667"/>
      <c r="DYC22" s="667"/>
      <c r="DYD22" s="667"/>
      <c r="DYE22" s="667"/>
      <c r="DYF22" s="667"/>
      <c r="DYG22" s="667"/>
      <c r="DYH22" s="667"/>
      <c r="DYI22" s="667"/>
      <c r="DYJ22" s="667"/>
      <c r="DYK22" s="667"/>
      <c r="DYL22" s="667"/>
      <c r="DYM22" s="667"/>
      <c r="DYN22" s="667"/>
      <c r="DYO22" s="667"/>
      <c r="DYP22" s="667"/>
      <c r="DYQ22" s="667"/>
      <c r="DYR22" s="667"/>
      <c r="DYS22" s="667"/>
      <c r="DYT22" s="667"/>
      <c r="DYU22" s="667"/>
      <c r="DYV22" s="667"/>
      <c r="DYW22" s="667"/>
      <c r="DYX22" s="667"/>
      <c r="DYY22" s="667"/>
      <c r="DYZ22" s="667"/>
      <c r="DZA22" s="667"/>
      <c r="DZB22" s="667"/>
      <c r="DZC22" s="667"/>
      <c r="DZD22" s="667"/>
      <c r="DZE22" s="667"/>
      <c r="DZF22" s="667"/>
      <c r="DZG22" s="667"/>
      <c r="DZH22" s="667"/>
      <c r="DZI22" s="667"/>
      <c r="DZJ22" s="667"/>
      <c r="DZK22" s="667"/>
      <c r="DZL22" s="667"/>
      <c r="DZM22" s="667"/>
      <c r="DZN22" s="667"/>
      <c r="DZO22" s="667"/>
      <c r="DZP22" s="667"/>
      <c r="DZQ22" s="667"/>
      <c r="DZR22" s="667"/>
      <c r="DZS22" s="667"/>
      <c r="DZT22" s="667"/>
      <c r="DZU22" s="667"/>
      <c r="DZV22" s="667"/>
      <c r="DZW22" s="667"/>
      <c r="DZX22" s="667"/>
      <c r="DZY22" s="667"/>
      <c r="DZZ22" s="667"/>
      <c r="EAA22" s="667"/>
      <c r="EAB22" s="667"/>
      <c r="EAC22" s="667"/>
      <c r="EAD22" s="667"/>
      <c r="EAE22" s="667"/>
      <c r="EAF22" s="667"/>
      <c r="EAG22" s="667"/>
      <c r="EAH22" s="667"/>
      <c r="EAI22" s="667"/>
      <c r="EAJ22" s="667"/>
      <c r="EAK22" s="667"/>
      <c r="EAL22" s="667"/>
      <c r="EAM22" s="667"/>
      <c r="EAN22" s="667"/>
      <c r="EAO22" s="667"/>
      <c r="EAP22" s="667"/>
      <c r="EAQ22" s="667"/>
      <c r="EAR22" s="667"/>
      <c r="EAS22" s="667"/>
      <c r="EAT22" s="667"/>
      <c r="EAU22" s="667"/>
      <c r="EAV22" s="667"/>
      <c r="EAW22" s="667"/>
      <c r="EAX22" s="667"/>
      <c r="EAY22" s="667"/>
      <c r="EAZ22" s="667"/>
      <c r="EBA22" s="667"/>
      <c r="EBB22" s="667"/>
      <c r="EBC22" s="667"/>
      <c r="EBD22" s="667"/>
      <c r="EBE22" s="667"/>
      <c r="EBF22" s="667"/>
      <c r="EBG22" s="667"/>
      <c r="EBH22" s="667"/>
      <c r="EBI22" s="667"/>
      <c r="EBJ22" s="667"/>
      <c r="EBK22" s="667"/>
      <c r="EBL22" s="667"/>
      <c r="EBM22" s="667"/>
      <c r="EBN22" s="667"/>
      <c r="EBO22" s="667"/>
      <c r="EBP22" s="667"/>
      <c r="EBQ22" s="667"/>
      <c r="EBR22" s="667"/>
      <c r="EBS22" s="667"/>
      <c r="EBT22" s="667"/>
      <c r="EBU22" s="667"/>
      <c r="EBV22" s="667"/>
      <c r="EBW22" s="667"/>
      <c r="EBX22" s="667"/>
      <c r="EBY22" s="667"/>
      <c r="EBZ22" s="667"/>
      <c r="ECA22" s="667"/>
      <c r="ECB22" s="667"/>
      <c r="ECC22" s="667"/>
      <c r="ECD22" s="667"/>
      <c r="ECE22" s="667"/>
      <c r="ECF22" s="667"/>
      <c r="ECG22" s="667"/>
      <c r="ECH22" s="667"/>
      <c r="ECI22" s="667"/>
      <c r="ECJ22" s="667"/>
      <c r="ECK22" s="667"/>
      <c r="ECL22" s="667"/>
      <c r="ECM22" s="667"/>
      <c r="ECN22" s="667"/>
      <c r="ECO22" s="667"/>
      <c r="ECP22" s="667"/>
      <c r="ECQ22" s="667"/>
      <c r="ECR22" s="667"/>
      <c r="ECS22" s="667"/>
      <c r="ECT22" s="667"/>
      <c r="ECU22" s="667"/>
      <c r="ECV22" s="667"/>
      <c r="ECW22" s="667"/>
      <c r="ECX22" s="667"/>
      <c r="ECY22" s="667"/>
      <c r="ECZ22" s="667"/>
      <c r="EDA22" s="667"/>
      <c r="EDB22" s="667"/>
      <c r="EDC22" s="667"/>
      <c r="EDD22" s="667"/>
      <c r="EDE22" s="667"/>
      <c r="EDF22" s="667"/>
      <c r="EDG22" s="667"/>
      <c r="EDH22" s="667"/>
      <c r="EDI22" s="667"/>
      <c r="EDJ22" s="667"/>
      <c r="EDK22" s="667"/>
      <c r="EDL22" s="667"/>
      <c r="EDM22" s="667"/>
      <c r="EDN22" s="667"/>
      <c r="EDO22" s="667"/>
      <c r="EDP22" s="667"/>
      <c r="EDQ22" s="667"/>
      <c r="EDR22" s="667"/>
      <c r="EDS22" s="667"/>
      <c r="EDT22" s="667"/>
      <c r="EDU22" s="667"/>
      <c r="EDV22" s="667"/>
      <c r="EDW22" s="667"/>
      <c r="EDX22" s="667"/>
      <c r="EDY22" s="667"/>
      <c r="EDZ22" s="667"/>
      <c r="EEA22" s="667"/>
      <c r="EEB22" s="667"/>
      <c r="EEC22" s="667"/>
      <c r="EED22" s="667"/>
      <c r="EEE22" s="667"/>
      <c r="EEF22" s="667"/>
      <c r="EEG22" s="667"/>
      <c r="EEH22" s="667"/>
      <c r="EEI22" s="667"/>
      <c r="EEJ22" s="667"/>
      <c r="EEK22" s="667"/>
      <c r="EEL22" s="667"/>
      <c r="EEM22" s="667"/>
      <c r="EEN22" s="667"/>
      <c r="EEO22" s="667"/>
      <c r="EEP22" s="667"/>
      <c r="EEQ22" s="667"/>
      <c r="EER22" s="667"/>
      <c r="EES22" s="667"/>
      <c r="EET22" s="667"/>
      <c r="EEU22" s="667"/>
      <c r="EEV22" s="667"/>
      <c r="EEW22" s="667"/>
      <c r="EEX22" s="667"/>
      <c r="EEY22" s="667"/>
      <c r="EEZ22" s="667"/>
      <c r="EFA22" s="667"/>
      <c r="EFB22" s="667"/>
      <c r="EFC22" s="667"/>
      <c r="EFD22" s="667"/>
      <c r="EFE22" s="667"/>
      <c r="EFF22" s="667"/>
      <c r="EFG22" s="667"/>
      <c r="EFH22" s="667"/>
      <c r="EFI22" s="667"/>
      <c r="EFJ22" s="667"/>
      <c r="EFK22" s="667"/>
      <c r="EFL22" s="667"/>
      <c r="EFM22" s="667"/>
      <c r="EFN22" s="667"/>
      <c r="EFO22" s="667"/>
      <c r="EFP22" s="667"/>
      <c r="EFQ22" s="667"/>
      <c r="EFR22" s="667"/>
      <c r="EFS22" s="667"/>
      <c r="EFT22" s="667"/>
      <c r="EFU22" s="667"/>
      <c r="EFV22" s="667"/>
      <c r="EFW22" s="667"/>
      <c r="EFX22" s="667"/>
      <c r="EFY22" s="667"/>
      <c r="EFZ22" s="667"/>
      <c r="EGA22" s="667"/>
      <c r="EGB22" s="667"/>
      <c r="EGC22" s="667"/>
      <c r="EGD22" s="667"/>
      <c r="EGE22" s="667"/>
      <c r="EGF22" s="667"/>
      <c r="EGG22" s="667"/>
      <c r="EGH22" s="667"/>
      <c r="EGI22" s="667"/>
      <c r="EGJ22" s="667"/>
      <c r="EGK22" s="667"/>
      <c r="EGL22" s="667"/>
      <c r="EGM22" s="667"/>
      <c r="EGN22" s="667"/>
      <c r="EGO22" s="667"/>
      <c r="EGP22" s="667"/>
      <c r="EGQ22" s="667"/>
      <c r="EGR22" s="667"/>
      <c r="EGS22" s="667"/>
      <c r="EGT22" s="667"/>
      <c r="EGU22" s="667"/>
      <c r="EGV22" s="667"/>
      <c r="EGW22" s="667"/>
      <c r="EGX22" s="667"/>
      <c r="EGY22" s="667"/>
      <c r="EGZ22" s="667"/>
      <c r="EHA22" s="667"/>
      <c r="EHB22" s="667"/>
      <c r="EHC22" s="667"/>
      <c r="EHD22" s="667"/>
      <c r="EHE22" s="667"/>
      <c r="EHF22" s="667"/>
      <c r="EHG22" s="667"/>
      <c r="EHH22" s="667"/>
      <c r="EHI22" s="667"/>
      <c r="EHJ22" s="667"/>
      <c r="EHK22" s="667"/>
      <c r="EHL22" s="667"/>
      <c r="EHM22" s="667"/>
      <c r="EHN22" s="667"/>
      <c r="EHO22" s="667"/>
      <c r="EHP22" s="667"/>
      <c r="EHQ22" s="667"/>
      <c r="EHR22" s="667"/>
      <c r="EHS22" s="667"/>
      <c r="EHT22" s="667"/>
      <c r="EHU22" s="667"/>
      <c r="EHV22" s="667"/>
      <c r="EHW22" s="667"/>
      <c r="EHX22" s="667"/>
      <c r="EHY22" s="667"/>
      <c r="EHZ22" s="667"/>
      <c r="EIA22" s="667"/>
      <c r="EIB22" s="667"/>
      <c r="EIC22" s="667"/>
      <c r="EID22" s="667"/>
      <c r="EIE22" s="667"/>
      <c r="EIF22" s="667"/>
      <c r="EIG22" s="667"/>
      <c r="EIH22" s="667"/>
      <c r="EII22" s="667"/>
      <c r="EIJ22" s="667"/>
      <c r="EIK22" s="667"/>
      <c r="EIL22" s="667"/>
      <c r="EIM22" s="667"/>
      <c r="EIN22" s="667"/>
      <c r="EIO22" s="667"/>
      <c r="EIP22" s="667"/>
      <c r="EIQ22" s="667"/>
      <c r="EIR22" s="667"/>
      <c r="EIS22" s="667"/>
      <c r="EIT22" s="667"/>
      <c r="EIU22" s="667"/>
      <c r="EIV22" s="667"/>
      <c r="EIW22" s="667"/>
      <c r="EIX22" s="667"/>
      <c r="EIY22" s="667"/>
      <c r="EIZ22" s="667"/>
      <c r="EJA22" s="667"/>
      <c r="EJB22" s="667"/>
      <c r="EJC22" s="667"/>
      <c r="EJD22" s="667"/>
      <c r="EJE22" s="667"/>
      <c r="EJF22" s="667"/>
      <c r="EJG22" s="667"/>
      <c r="EJH22" s="667"/>
      <c r="EJI22" s="667"/>
      <c r="EJJ22" s="667"/>
      <c r="EJK22" s="667"/>
      <c r="EJL22" s="667"/>
      <c r="EJM22" s="667"/>
      <c r="EJN22" s="667"/>
      <c r="EJO22" s="667"/>
      <c r="EJP22" s="667"/>
      <c r="EJQ22" s="667"/>
      <c r="EJR22" s="667"/>
      <c r="EJS22" s="667"/>
      <c r="EJT22" s="667"/>
      <c r="EJU22" s="667"/>
      <c r="EJV22" s="667"/>
      <c r="EJW22" s="667"/>
      <c r="EJX22" s="667"/>
      <c r="EJY22" s="667"/>
      <c r="EJZ22" s="667"/>
      <c r="EKA22" s="667"/>
      <c r="EKB22" s="667"/>
      <c r="EKC22" s="667"/>
      <c r="EKD22" s="667"/>
      <c r="EKE22" s="667"/>
      <c r="EKF22" s="667"/>
      <c r="EKG22" s="667"/>
      <c r="EKH22" s="667"/>
      <c r="EKI22" s="667"/>
      <c r="EKJ22" s="667"/>
      <c r="EKK22" s="667"/>
      <c r="EKL22" s="667"/>
      <c r="EKM22" s="667"/>
      <c r="EKN22" s="667"/>
      <c r="EKO22" s="667"/>
      <c r="EKP22" s="667"/>
      <c r="EKQ22" s="667"/>
      <c r="EKR22" s="667"/>
      <c r="EKS22" s="667"/>
      <c r="EKT22" s="667"/>
      <c r="EKU22" s="667"/>
      <c r="EKV22" s="667"/>
      <c r="EKW22" s="667"/>
      <c r="EKX22" s="667"/>
      <c r="EKY22" s="667"/>
      <c r="EKZ22" s="667"/>
      <c r="ELA22" s="667"/>
      <c r="ELB22" s="667"/>
      <c r="ELC22" s="667"/>
      <c r="ELD22" s="667"/>
      <c r="ELE22" s="667"/>
      <c r="ELF22" s="667"/>
      <c r="ELG22" s="667"/>
      <c r="ELH22" s="667"/>
      <c r="ELI22" s="667"/>
      <c r="ELJ22" s="667"/>
      <c r="ELK22" s="667"/>
      <c r="ELL22" s="667"/>
      <c r="ELM22" s="667"/>
      <c r="ELN22" s="667"/>
      <c r="ELO22" s="667"/>
      <c r="ELP22" s="667"/>
      <c r="ELQ22" s="667"/>
      <c r="ELR22" s="667"/>
      <c r="ELS22" s="667"/>
      <c r="ELT22" s="667"/>
      <c r="ELU22" s="667"/>
      <c r="ELV22" s="667"/>
      <c r="ELW22" s="667"/>
      <c r="ELX22" s="667"/>
      <c r="ELY22" s="667"/>
      <c r="ELZ22" s="667"/>
      <c r="EMA22" s="667"/>
      <c r="EMB22" s="667"/>
      <c r="EMC22" s="667"/>
      <c r="EMD22" s="667"/>
      <c r="EME22" s="667"/>
      <c r="EMF22" s="667"/>
      <c r="EMG22" s="667"/>
      <c r="EMH22" s="667"/>
      <c r="EMI22" s="667"/>
      <c r="EMJ22" s="667"/>
      <c r="EMK22" s="667"/>
      <c r="EML22" s="667"/>
      <c r="EMM22" s="667"/>
      <c r="EMN22" s="667"/>
      <c r="EMO22" s="667"/>
      <c r="EMP22" s="667"/>
      <c r="EMQ22" s="667"/>
      <c r="EMR22" s="667"/>
      <c r="EMS22" s="667"/>
      <c r="EMT22" s="667"/>
      <c r="EMU22" s="667"/>
      <c r="EMV22" s="667"/>
      <c r="EMW22" s="667"/>
      <c r="EMX22" s="667"/>
      <c r="EMY22" s="667"/>
      <c r="EMZ22" s="667"/>
      <c r="ENA22" s="667"/>
      <c r="ENB22" s="667"/>
      <c r="ENC22" s="667"/>
      <c r="END22" s="667"/>
      <c r="ENE22" s="667"/>
      <c r="ENF22" s="667"/>
      <c r="ENG22" s="667"/>
      <c r="ENH22" s="667"/>
      <c r="ENI22" s="667"/>
      <c r="ENJ22" s="667"/>
      <c r="ENK22" s="667"/>
      <c r="ENL22" s="667"/>
      <c r="ENM22" s="667"/>
      <c r="ENN22" s="667"/>
      <c r="ENO22" s="667"/>
      <c r="ENP22" s="667"/>
      <c r="ENQ22" s="667"/>
      <c r="ENR22" s="667"/>
      <c r="ENS22" s="667"/>
      <c r="ENT22" s="667"/>
      <c r="ENU22" s="667"/>
      <c r="ENV22" s="667"/>
      <c r="ENW22" s="667"/>
      <c r="ENX22" s="667"/>
      <c r="ENY22" s="667"/>
      <c r="ENZ22" s="667"/>
      <c r="EOA22" s="667"/>
      <c r="EOB22" s="667"/>
      <c r="EOC22" s="667"/>
      <c r="EOD22" s="667"/>
      <c r="EOE22" s="667"/>
      <c r="EOF22" s="667"/>
      <c r="EOG22" s="667"/>
      <c r="EOH22" s="667"/>
      <c r="EOI22" s="667"/>
      <c r="EOJ22" s="667"/>
      <c r="EOK22" s="667"/>
      <c r="EOL22" s="667"/>
      <c r="EOM22" s="667"/>
      <c r="EON22" s="667"/>
      <c r="EOO22" s="667"/>
      <c r="EOP22" s="667"/>
      <c r="EOQ22" s="667"/>
      <c r="EOR22" s="667"/>
      <c r="EOS22" s="667"/>
      <c r="EOT22" s="667"/>
      <c r="EOU22" s="667"/>
      <c r="EOV22" s="667"/>
      <c r="EOW22" s="667"/>
      <c r="EOX22" s="667"/>
      <c r="EOY22" s="667"/>
      <c r="EOZ22" s="667"/>
      <c r="EPA22" s="667"/>
      <c r="EPB22" s="667"/>
      <c r="EPC22" s="667"/>
      <c r="EPD22" s="667"/>
      <c r="EPE22" s="667"/>
      <c r="EPF22" s="667"/>
      <c r="EPG22" s="667"/>
      <c r="EPH22" s="667"/>
      <c r="EPI22" s="667"/>
      <c r="EPJ22" s="667"/>
      <c r="EPK22" s="667"/>
      <c r="EPL22" s="667"/>
      <c r="EPM22" s="667"/>
      <c r="EPN22" s="667"/>
      <c r="EPO22" s="667"/>
      <c r="EPP22" s="667"/>
      <c r="EPQ22" s="667"/>
      <c r="EPR22" s="667"/>
      <c r="EPS22" s="667"/>
      <c r="EPT22" s="667"/>
      <c r="EPU22" s="667"/>
      <c r="EPV22" s="667"/>
      <c r="EPW22" s="667"/>
      <c r="EPX22" s="667"/>
      <c r="EPY22" s="667"/>
      <c r="EPZ22" s="667"/>
      <c r="EQA22" s="667"/>
      <c r="EQB22" s="667"/>
      <c r="EQC22" s="667"/>
      <c r="EQD22" s="667"/>
      <c r="EQE22" s="667"/>
      <c r="EQF22" s="667"/>
      <c r="EQG22" s="667"/>
      <c r="EQH22" s="667"/>
      <c r="EQI22" s="667"/>
      <c r="EQJ22" s="667"/>
      <c r="EQK22" s="667"/>
      <c r="EQL22" s="667"/>
      <c r="EQM22" s="667"/>
      <c r="EQN22" s="667"/>
      <c r="EQO22" s="667"/>
      <c r="EQP22" s="667"/>
      <c r="EQQ22" s="667"/>
      <c r="EQR22" s="667"/>
      <c r="EQS22" s="667"/>
      <c r="EQT22" s="667"/>
      <c r="EQU22" s="667"/>
      <c r="EQV22" s="667"/>
      <c r="EQW22" s="667"/>
      <c r="EQX22" s="667"/>
      <c r="EQY22" s="667"/>
      <c r="EQZ22" s="667"/>
      <c r="ERA22" s="667"/>
      <c r="ERB22" s="667"/>
      <c r="ERC22" s="667"/>
      <c r="ERD22" s="667"/>
      <c r="ERE22" s="667"/>
      <c r="ERF22" s="667"/>
      <c r="ERG22" s="667"/>
      <c r="ERH22" s="667"/>
      <c r="ERI22" s="667"/>
      <c r="ERJ22" s="667"/>
      <c r="ERK22" s="667"/>
      <c r="ERL22" s="667"/>
      <c r="ERM22" s="667"/>
      <c r="ERN22" s="667"/>
      <c r="ERO22" s="667"/>
      <c r="ERP22" s="667"/>
      <c r="ERQ22" s="667"/>
      <c r="ERR22" s="667"/>
      <c r="ERS22" s="667"/>
      <c r="ERT22" s="667"/>
      <c r="ERU22" s="667"/>
      <c r="ERV22" s="667"/>
      <c r="ERW22" s="667"/>
      <c r="ERX22" s="667"/>
      <c r="ERY22" s="667"/>
      <c r="ERZ22" s="667"/>
      <c r="ESA22" s="667"/>
      <c r="ESB22" s="667"/>
      <c r="ESC22" s="667"/>
      <c r="ESD22" s="667"/>
      <c r="ESE22" s="667"/>
      <c r="ESF22" s="667"/>
      <c r="ESG22" s="667"/>
      <c r="ESH22" s="667"/>
      <c r="ESI22" s="667"/>
      <c r="ESJ22" s="667"/>
      <c r="ESK22" s="667"/>
      <c r="ESL22" s="667"/>
      <c r="ESM22" s="667"/>
      <c r="ESN22" s="667"/>
      <c r="ESO22" s="667"/>
      <c r="ESP22" s="667"/>
      <c r="ESQ22" s="667"/>
      <c r="ESR22" s="667"/>
      <c r="ESS22" s="667"/>
      <c r="EST22" s="667"/>
      <c r="ESU22" s="667"/>
      <c r="ESV22" s="667"/>
      <c r="ESW22" s="667"/>
      <c r="ESX22" s="667"/>
      <c r="ESY22" s="667"/>
      <c r="ESZ22" s="667"/>
      <c r="ETA22" s="667"/>
      <c r="ETB22" s="667"/>
      <c r="ETC22" s="667"/>
      <c r="ETD22" s="667"/>
      <c r="ETE22" s="667"/>
      <c r="ETF22" s="667"/>
      <c r="ETG22" s="667"/>
      <c r="ETH22" s="667"/>
      <c r="ETI22" s="667"/>
      <c r="ETJ22" s="667"/>
      <c r="ETK22" s="667"/>
      <c r="ETL22" s="667"/>
      <c r="ETM22" s="667"/>
      <c r="ETN22" s="667"/>
      <c r="ETO22" s="667"/>
      <c r="ETP22" s="667"/>
      <c r="ETQ22" s="667"/>
      <c r="ETR22" s="667"/>
      <c r="ETS22" s="667"/>
      <c r="ETT22" s="667"/>
      <c r="ETU22" s="667"/>
      <c r="ETV22" s="667"/>
      <c r="ETW22" s="667"/>
      <c r="ETX22" s="667"/>
      <c r="ETY22" s="667"/>
      <c r="ETZ22" s="667"/>
      <c r="EUA22" s="667"/>
      <c r="EUB22" s="667"/>
      <c r="EUC22" s="667"/>
      <c r="EUD22" s="667"/>
      <c r="EUE22" s="667"/>
      <c r="EUF22" s="667"/>
      <c r="EUG22" s="667"/>
      <c r="EUH22" s="667"/>
      <c r="EUI22" s="667"/>
      <c r="EUJ22" s="667"/>
      <c r="EUK22" s="667"/>
      <c r="EUL22" s="667"/>
      <c r="EUM22" s="667"/>
      <c r="EUN22" s="667"/>
      <c r="EUO22" s="667"/>
      <c r="EUP22" s="667"/>
      <c r="EUQ22" s="667"/>
      <c r="EUR22" s="667"/>
      <c r="EUS22" s="667"/>
      <c r="EUT22" s="667"/>
      <c r="EUU22" s="667"/>
      <c r="EUV22" s="667"/>
      <c r="EUW22" s="667"/>
      <c r="EUX22" s="667"/>
      <c r="EUY22" s="667"/>
      <c r="EUZ22" s="667"/>
      <c r="EVA22" s="667"/>
      <c r="EVB22" s="667"/>
      <c r="EVC22" s="667"/>
      <c r="EVD22" s="667"/>
      <c r="EVE22" s="667"/>
      <c r="EVF22" s="667"/>
      <c r="EVG22" s="667"/>
      <c r="EVH22" s="667"/>
      <c r="EVI22" s="667"/>
      <c r="EVJ22" s="667"/>
      <c r="EVK22" s="667"/>
      <c r="EVL22" s="667"/>
      <c r="EVM22" s="667"/>
      <c r="EVN22" s="667"/>
      <c r="EVO22" s="667"/>
      <c r="EVP22" s="667"/>
      <c r="EVQ22" s="667"/>
      <c r="EVR22" s="667"/>
      <c r="EVS22" s="667"/>
      <c r="EVT22" s="667"/>
      <c r="EVU22" s="667"/>
      <c r="EVV22" s="667"/>
      <c r="EVW22" s="667"/>
      <c r="EVX22" s="667"/>
      <c r="EVY22" s="667"/>
      <c r="EVZ22" s="667"/>
      <c r="EWA22" s="667"/>
      <c r="EWB22" s="667"/>
      <c r="EWC22" s="667"/>
      <c r="EWD22" s="667"/>
      <c r="EWE22" s="667"/>
      <c r="EWF22" s="667"/>
      <c r="EWG22" s="667"/>
      <c r="EWH22" s="667"/>
      <c r="EWI22" s="667"/>
      <c r="EWJ22" s="667"/>
      <c r="EWK22" s="667"/>
      <c r="EWL22" s="667"/>
      <c r="EWM22" s="667"/>
      <c r="EWN22" s="667"/>
      <c r="EWO22" s="667"/>
      <c r="EWP22" s="667"/>
      <c r="EWQ22" s="667"/>
      <c r="EWR22" s="667"/>
      <c r="EWS22" s="667"/>
      <c r="EWT22" s="667"/>
      <c r="EWU22" s="667"/>
      <c r="EWV22" s="667"/>
      <c r="EWW22" s="667"/>
      <c r="EWX22" s="667"/>
      <c r="EWY22" s="667"/>
      <c r="EWZ22" s="667"/>
      <c r="EXA22" s="667"/>
      <c r="EXB22" s="667"/>
      <c r="EXC22" s="667"/>
      <c r="EXD22" s="667"/>
      <c r="EXE22" s="667"/>
      <c r="EXF22" s="667"/>
      <c r="EXG22" s="667"/>
      <c r="EXH22" s="667"/>
      <c r="EXI22" s="667"/>
      <c r="EXJ22" s="667"/>
      <c r="EXK22" s="667"/>
      <c r="EXL22" s="667"/>
      <c r="EXM22" s="667"/>
      <c r="EXN22" s="667"/>
      <c r="EXO22" s="667"/>
      <c r="EXP22" s="667"/>
      <c r="EXQ22" s="667"/>
      <c r="EXR22" s="667"/>
      <c r="EXS22" s="667"/>
      <c r="EXT22" s="667"/>
      <c r="EXU22" s="667"/>
      <c r="EXV22" s="667"/>
      <c r="EXW22" s="667"/>
      <c r="EXX22" s="667"/>
      <c r="EXY22" s="667"/>
      <c r="EXZ22" s="667"/>
      <c r="EYA22" s="667"/>
      <c r="EYB22" s="667"/>
      <c r="EYC22" s="667"/>
      <c r="EYD22" s="667"/>
      <c r="EYE22" s="667"/>
      <c r="EYF22" s="667"/>
      <c r="EYG22" s="667"/>
      <c r="EYH22" s="667"/>
      <c r="EYI22" s="667"/>
      <c r="EYJ22" s="667"/>
      <c r="EYK22" s="667"/>
      <c r="EYL22" s="667"/>
      <c r="EYM22" s="667"/>
      <c r="EYN22" s="667"/>
      <c r="EYO22" s="667"/>
      <c r="EYP22" s="667"/>
      <c r="EYQ22" s="667"/>
      <c r="EYR22" s="667"/>
      <c r="EYS22" s="667"/>
      <c r="EYT22" s="667"/>
      <c r="EYU22" s="667"/>
      <c r="EYV22" s="667"/>
      <c r="EYW22" s="667"/>
      <c r="EYX22" s="667"/>
      <c r="EYY22" s="667"/>
      <c r="EYZ22" s="667"/>
      <c r="EZA22" s="667"/>
      <c r="EZB22" s="667"/>
      <c r="EZC22" s="667"/>
      <c r="EZD22" s="667"/>
      <c r="EZE22" s="667"/>
      <c r="EZF22" s="667"/>
      <c r="EZG22" s="667"/>
      <c r="EZH22" s="667"/>
      <c r="EZI22" s="667"/>
      <c r="EZJ22" s="667"/>
      <c r="EZK22" s="667"/>
      <c r="EZL22" s="667"/>
      <c r="EZM22" s="667"/>
      <c r="EZN22" s="667"/>
      <c r="EZO22" s="667"/>
      <c r="EZP22" s="667"/>
      <c r="EZQ22" s="667"/>
      <c r="EZR22" s="667"/>
      <c r="EZS22" s="667"/>
      <c r="EZT22" s="667"/>
      <c r="EZU22" s="667"/>
      <c r="EZV22" s="667"/>
      <c r="EZW22" s="667"/>
      <c r="EZX22" s="667"/>
      <c r="EZY22" s="667"/>
      <c r="EZZ22" s="667"/>
      <c r="FAA22" s="667"/>
      <c r="FAB22" s="667"/>
      <c r="FAC22" s="667"/>
      <c r="FAD22" s="667"/>
      <c r="FAE22" s="667"/>
      <c r="FAF22" s="667"/>
      <c r="FAG22" s="667"/>
      <c r="FAH22" s="667"/>
      <c r="FAI22" s="667"/>
      <c r="FAJ22" s="667"/>
      <c r="FAK22" s="667"/>
      <c r="FAL22" s="667"/>
      <c r="FAM22" s="667"/>
      <c r="FAN22" s="667"/>
      <c r="FAO22" s="667"/>
      <c r="FAP22" s="667"/>
      <c r="FAQ22" s="667"/>
      <c r="FAR22" s="667"/>
      <c r="FAS22" s="667"/>
      <c r="FAT22" s="667"/>
      <c r="FAU22" s="667"/>
      <c r="FAV22" s="667"/>
      <c r="FAW22" s="667"/>
      <c r="FAX22" s="667"/>
      <c r="FAY22" s="667"/>
      <c r="FAZ22" s="667"/>
      <c r="FBA22" s="667"/>
      <c r="FBB22" s="667"/>
      <c r="FBC22" s="667"/>
      <c r="FBD22" s="667"/>
      <c r="FBE22" s="667"/>
      <c r="FBF22" s="667"/>
      <c r="FBG22" s="667"/>
      <c r="FBH22" s="667"/>
      <c r="FBI22" s="667"/>
      <c r="FBJ22" s="667"/>
      <c r="FBK22" s="667"/>
      <c r="FBL22" s="667"/>
      <c r="FBM22" s="667"/>
      <c r="FBN22" s="667"/>
      <c r="FBO22" s="667"/>
      <c r="FBP22" s="667"/>
      <c r="FBQ22" s="667"/>
      <c r="FBR22" s="667"/>
      <c r="FBS22" s="667"/>
      <c r="FBT22" s="667"/>
      <c r="FBU22" s="667"/>
      <c r="FBV22" s="667"/>
      <c r="FBW22" s="667"/>
      <c r="FBX22" s="667"/>
      <c r="FBY22" s="667"/>
      <c r="FBZ22" s="667"/>
      <c r="FCA22" s="667"/>
      <c r="FCB22" s="667"/>
      <c r="FCC22" s="667"/>
      <c r="FCD22" s="667"/>
      <c r="FCE22" s="667"/>
      <c r="FCF22" s="667"/>
      <c r="FCG22" s="667"/>
      <c r="FCH22" s="667"/>
      <c r="FCI22" s="667"/>
      <c r="FCJ22" s="667"/>
      <c r="FCK22" s="667"/>
      <c r="FCL22" s="667"/>
      <c r="FCM22" s="667"/>
      <c r="FCN22" s="667"/>
      <c r="FCO22" s="667"/>
      <c r="FCP22" s="667"/>
      <c r="FCQ22" s="667"/>
      <c r="FCR22" s="667"/>
      <c r="FCS22" s="667"/>
      <c r="FCT22" s="667"/>
      <c r="FCU22" s="667"/>
      <c r="FCV22" s="667"/>
      <c r="FCW22" s="667"/>
      <c r="FCX22" s="667"/>
      <c r="FCY22" s="667"/>
      <c r="FCZ22" s="667"/>
      <c r="FDA22" s="667"/>
      <c r="FDB22" s="667"/>
      <c r="FDC22" s="667"/>
      <c r="FDD22" s="667"/>
      <c r="FDE22" s="667"/>
      <c r="FDF22" s="667"/>
      <c r="FDG22" s="667"/>
      <c r="FDH22" s="667"/>
      <c r="FDI22" s="667"/>
      <c r="FDJ22" s="667"/>
      <c r="FDK22" s="667"/>
      <c r="FDL22" s="667"/>
      <c r="FDM22" s="667"/>
      <c r="FDN22" s="667"/>
      <c r="FDO22" s="667"/>
      <c r="FDP22" s="667"/>
      <c r="FDQ22" s="667"/>
      <c r="FDR22" s="667"/>
      <c r="FDS22" s="667"/>
      <c r="FDT22" s="667"/>
      <c r="FDU22" s="667"/>
      <c r="FDV22" s="667"/>
      <c r="FDW22" s="667"/>
      <c r="FDX22" s="667"/>
      <c r="FDY22" s="667"/>
      <c r="FDZ22" s="667"/>
      <c r="FEA22" s="667"/>
      <c r="FEB22" s="667"/>
      <c r="FEC22" s="667"/>
      <c r="FED22" s="667"/>
      <c r="FEE22" s="667"/>
      <c r="FEF22" s="667"/>
      <c r="FEG22" s="667"/>
      <c r="FEH22" s="667"/>
      <c r="FEI22" s="667"/>
      <c r="FEJ22" s="667"/>
      <c r="FEK22" s="667"/>
      <c r="FEL22" s="667"/>
      <c r="FEM22" s="667"/>
      <c r="FEN22" s="667"/>
      <c r="FEO22" s="667"/>
      <c r="FEP22" s="667"/>
      <c r="FEQ22" s="667"/>
      <c r="FER22" s="667"/>
      <c r="FES22" s="667"/>
      <c r="FET22" s="667"/>
      <c r="FEU22" s="667"/>
      <c r="FEV22" s="667"/>
      <c r="FEW22" s="667"/>
      <c r="FEX22" s="667"/>
      <c r="FEY22" s="667"/>
      <c r="FEZ22" s="667"/>
      <c r="FFA22" s="667"/>
      <c r="FFB22" s="667"/>
      <c r="FFC22" s="667"/>
      <c r="FFD22" s="667"/>
      <c r="FFE22" s="667"/>
      <c r="FFF22" s="667"/>
      <c r="FFG22" s="667"/>
      <c r="FFH22" s="667"/>
      <c r="FFI22" s="667"/>
      <c r="FFJ22" s="667"/>
      <c r="FFK22" s="667"/>
      <c r="FFL22" s="667"/>
      <c r="FFM22" s="667"/>
      <c r="FFN22" s="667"/>
      <c r="FFO22" s="667"/>
      <c r="FFP22" s="667"/>
      <c r="FFQ22" s="667"/>
      <c r="FFR22" s="667"/>
      <c r="FFS22" s="667"/>
      <c r="FFT22" s="667"/>
      <c r="FFU22" s="667"/>
      <c r="FFV22" s="667"/>
      <c r="FFW22" s="667"/>
      <c r="FFX22" s="667"/>
      <c r="FFY22" s="667"/>
      <c r="FFZ22" s="667"/>
      <c r="FGA22" s="667"/>
      <c r="FGB22" s="667"/>
      <c r="FGC22" s="667"/>
      <c r="FGD22" s="667"/>
      <c r="FGE22" s="667"/>
      <c r="FGF22" s="667"/>
      <c r="FGG22" s="667"/>
      <c r="FGH22" s="667"/>
      <c r="FGI22" s="667"/>
      <c r="FGJ22" s="667"/>
      <c r="FGK22" s="667"/>
      <c r="FGL22" s="667"/>
      <c r="FGM22" s="667"/>
      <c r="FGN22" s="667"/>
      <c r="FGO22" s="667"/>
      <c r="FGP22" s="667"/>
      <c r="FGQ22" s="667"/>
      <c r="FGR22" s="667"/>
      <c r="FGS22" s="667"/>
      <c r="FGT22" s="667"/>
      <c r="FGU22" s="667"/>
      <c r="FGV22" s="667"/>
      <c r="FGW22" s="667"/>
      <c r="FGX22" s="667"/>
      <c r="FGY22" s="667"/>
      <c r="FGZ22" s="667"/>
      <c r="FHA22" s="667"/>
      <c r="FHB22" s="667"/>
      <c r="FHC22" s="667"/>
      <c r="FHD22" s="667"/>
      <c r="FHE22" s="667"/>
      <c r="FHF22" s="667"/>
      <c r="FHG22" s="667"/>
      <c r="FHH22" s="667"/>
      <c r="FHI22" s="667"/>
      <c r="FHJ22" s="667"/>
      <c r="FHK22" s="667"/>
      <c r="FHL22" s="667"/>
      <c r="FHM22" s="667"/>
      <c r="FHN22" s="667"/>
      <c r="FHO22" s="667"/>
      <c r="FHP22" s="667"/>
      <c r="FHQ22" s="667"/>
      <c r="FHR22" s="667"/>
      <c r="FHS22" s="667"/>
      <c r="FHT22" s="667"/>
      <c r="FHU22" s="667"/>
      <c r="FHV22" s="667"/>
      <c r="FHW22" s="667"/>
      <c r="FHX22" s="667"/>
      <c r="FHY22" s="667"/>
      <c r="FHZ22" s="667"/>
      <c r="FIA22" s="667"/>
      <c r="FIB22" s="667"/>
      <c r="FIC22" s="667"/>
      <c r="FID22" s="667"/>
      <c r="FIE22" s="667"/>
      <c r="FIF22" s="667"/>
      <c r="FIG22" s="667"/>
      <c r="FIH22" s="667"/>
      <c r="FII22" s="667"/>
      <c r="FIJ22" s="667"/>
      <c r="FIK22" s="667"/>
      <c r="FIL22" s="667"/>
      <c r="FIM22" s="667"/>
      <c r="FIN22" s="667"/>
      <c r="FIO22" s="667"/>
      <c r="FIP22" s="667"/>
      <c r="FIQ22" s="667"/>
      <c r="FIR22" s="667"/>
      <c r="FIS22" s="667"/>
      <c r="FIT22" s="667"/>
      <c r="FIU22" s="667"/>
      <c r="FIV22" s="667"/>
      <c r="FIW22" s="667"/>
      <c r="FIX22" s="667"/>
      <c r="FIY22" s="667"/>
      <c r="FIZ22" s="667"/>
      <c r="FJA22" s="667"/>
      <c r="FJB22" s="667"/>
      <c r="FJC22" s="667"/>
      <c r="FJD22" s="667"/>
      <c r="FJE22" s="667"/>
      <c r="FJF22" s="667"/>
      <c r="FJG22" s="667"/>
      <c r="FJH22" s="667"/>
      <c r="FJI22" s="667"/>
      <c r="FJJ22" s="667"/>
      <c r="FJK22" s="667"/>
      <c r="FJL22" s="667"/>
      <c r="FJM22" s="667"/>
      <c r="FJN22" s="667"/>
      <c r="FJO22" s="667"/>
      <c r="FJP22" s="667"/>
      <c r="FJQ22" s="667"/>
      <c r="FJR22" s="667"/>
      <c r="FJS22" s="667"/>
      <c r="FJT22" s="667"/>
      <c r="FJU22" s="667"/>
      <c r="FJV22" s="667"/>
      <c r="FJW22" s="667"/>
      <c r="FJX22" s="667"/>
      <c r="FJY22" s="667"/>
      <c r="FJZ22" s="667"/>
      <c r="FKA22" s="667"/>
      <c r="FKB22" s="667"/>
      <c r="FKC22" s="667"/>
      <c r="FKD22" s="667"/>
      <c r="FKE22" s="667"/>
      <c r="FKF22" s="667"/>
      <c r="FKG22" s="667"/>
      <c r="FKH22" s="667"/>
      <c r="FKI22" s="667"/>
      <c r="FKJ22" s="667"/>
      <c r="FKK22" s="667"/>
      <c r="FKL22" s="667"/>
      <c r="FKM22" s="667"/>
      <c r="FKN22" s="667"/>
      <c r="FKO22" s="667"/>
      <c r="FKP22" s="667"/>
      <c r="FKQ22" s="667"/>
      <c r="FKR22" s="667"/>
      <c r="FKS22" s="667"/>
      <c r="FKT22" s="667"/>
      <c r="FKU22" s="667"/>
      <c r="FKV22" s="667"/>
      <c r="FKW22" s="667"/>
      <c r="FKX22" s="667"/>
      <c r="FKY22" s="667"/>
      <c r="FKZ22" s="667"/>
      <c r="FLA22" s="667"/>
      <c r="FLB22" s="667"/>
      <c r="FLC22" s="667"/>
      <c r="FLD22" s="667"/>
      <c r="FLE22" s="667"/>
      <c r="FLF22" s="667"/>
      <c r="FLG22" s="667"/>
      <c r="FLH22" s="667"/>
      <c r="FLI22" s="667"/>
      <c r="FLJ22" s="667"/>
      <c r="FLK22" s="667"/>
      <c r="FLL22" s="667"/>
      <c r="FLM22" s="667"/>
      <c r="FLN22" s="667"/>
      <c r="FLO22" s="667"/>
      <c r="FLP22" s="667"/>
      <c r="FLQ22" s="667"/>
      <c r="FLR22" s="667"/>
      <c r="FLS22" s="667"/>
      <c r="FLT22" s="667"/>
      <c r="FLU22" s="667"/>
      <c r="FLV22" s="667"/>
      <c r="FLW22" s="667"/>
      <c r="FLX22" s="667"/>
      <c r="FLY22" s="667"/>
      <c r="FLZ22" s="667"/>
      <c r="FMA22" s="667"/>
      <c r="FMB22" s="667"/>
      <c r="FMC22" s="667"/>
      <c r="FMD22" s="667"/>
      <c r="FME22" s="667"/>
      <c r="FMF22" s="667"/>
      <c r="FMG22" s="667"/>
      <c r="FMH22" s="667"/>
      <c r="FMI22" s="667"/>
      <c r="FMJ22" s="667"/>
      <c r="FMK22" s="667"/>
      <c r="FML22" s="667"/>
      <c r="FMM22" s="667"/>
      <c r="FMN22" s="667"/>
      <c r="FMO22" s="667"/>
      <c r="FMP22" s="667"/>
      <c r="FMQ22" s="667"/>
      <c r="FMR22" s="667"/>
      <c r="FMS22" s="667"/>
      <c r="FMT22" s="667"/>
      <c r="FMU22" s="667"/>
      <c r="FMV22" s="667"/>
      <c r="FMW22" s="667"/>
      <c r="FMX22" s="667"/>
      <c r="FMY22" s="667"/>
      <c r="FMZ22" s="667"/>
      <c r="FNA22" s="667"/>
      <c r="FNB22" s="667"/>
      <c r="FNC22" s="667"/>
      <c r="FND22" s="667"/>
      <c r="FNE22" s="667"/>
      <c r="FNF22" s="667"/>
      <c r="FNG22" s="667"/>
      <c r="FNH22" s="667"/>
      <c r="FNI22" s="667"/>
      <c r="FNJ22" s="667"/>
      <c r="FNK22" s="667"/>
      <c r="FNL22" s="667"/>
      <c r="FNM22" s="667"/>
      <c r="FNN22" s="667"/>
      <c r="FNO22" s="667"/>
      <c r="FNP22" s="667"/>
      <c r="FNQ22" s="667"/>
      <c r="FNR22" s="667"/>
      <c r="FNS22" s="667"/>
      <c r="FNT22" s="667"/>
      <c r="FNU22" s="667"/>
      <c r="FNV22" s="667"/>
      <c r="FNW22" s="667"/>
      <c r="FNX22" s="667"/>
      <c r="FNY22" s="667"/>
      <c r="FNZ22" s="667"/>
      <c r="FOA22" s="667"/>
      <c r="FOB22" s="667"/>
      <c r="FOC22" s="667"/>
      <c r="FOD22" s="667"/>
      <c r="FOE22" s="667"/>
      <c r="FOF22" s="667"/>
      <c r="FOG22" s="667"/>
      <c r="FOH22" s="667"/>
      <c r="FOI22" s="667"/>
      <c r="FOJ22" s="667"/>
      <c r="FOK22" s="667"/>
      <c r="FOL22" s="667"/>
      <c r="FOM22" s="667"/>
      <c r="FON22" s="667"/>
      <c r="FOO22" s="667"/>
      <c r="FOP22" s="667"/>
      <c r="FOQ22" s="667"/>
      <c r="FOR22" s="667"/>
      <c r="FOS22" s="667"/>
      <c r="FOT22" s="667"/>
      <c r="FOU22" s="667"/>
      <c r="FOV22" s="667"/>
      <c r="FOW22" s="667"/>
      <c r="FOX22" s="667"/>
      <c r="FOY22" s="667"/>
      <c r="FOZ22" s="667"/>
      <c r="FPA22" s="667"/>
      <c r="FPB22" s="667"/>
      <c r="FPC22" s="667"/>
      <c r="FPD22" s="667"/>
      <c r="FPE22" s="667"/>
      <c r="FPF22" s="667"/>
      <c r="FPG22" s="667"/>
      <c r="FPH22" s="667"/>
      <c r="FPI22" s="667"/>
      <c r="FPJ22" s="667"/>
      <c r="FPK22" s="667"/>
      <c r="FPL22" s="667"/>
      <c r="FPM22" s="667"/>
      <c r="FPN22" s="667"/>
      <c r="FPO22" s="667"/>
      <c r="FPP22" s="667"/>
      <c r="FPQ22" s="667"/>
      <c r="FPR22" s="667"/>
      <c r="FPS22" s="667"/>
      <c r="FPT22" s="667"/>
      <c r="FPU22" s="667"/>
      <c r="FPV22" s="667"/>
      <c r="FPW22" s="667"/>
      <c r="FPX22" s="667"/>
      <c r="FPY22" s="667"/>
      <c r="FPZ22" s="667"/>
      <c r="FQA22" s="667"/>
      <c r="FQB22" s="667"/>
      <c r="FQC22" s="667"/>
      <c r="FQD22" s="667"/>
      <c r="FQE22" s="667"/>
      <c r="FQF22" s="667"/>
      <c r="FQG22" s="667"/>
      <c r="FQH22" s="667"/>
      <c r="FQI22" s="667"/>
      <c r="FQJ22" s="667"/>
      <c r="FQK22" s="667"/>
      <c r="FQL22" s="667"/>
      <c r="FQM22" s="667"/>
      <c r="FQN22" s="667"/>
      <c r="FQO22" s="667"/>
      <c r="FQP22" s="667"/>
      <c r="FQQ22" s="667"/>
      <c r="FQR22" s="667"/>
      <c r="FQS22" s="667"/>
      <c r="FQT22" s="667"/>
      <c r="FQU22" s="667"/>
      <c r="FQV22" s="667"/>
      <c r="FQW22" s="667"/>
      <c r="FQX22" s="667"/>
      <c r="FQY22" s="667"/>
      <c r="FQZ22" s="667"/>
      <c r="FRA22" s="667"/>
      <c r="FRB22" s="667"/>
      <c r="FRC22" s="667"/>
      <c r="FRD22" s="667"/>
      <c r="FRE22" s="667"/>
      <c r="FRF22" s="667"/>
      <c r="FRG22" s="667"/>
      <c r="FRH22" s="667"/>
      <c r="FRI22" s="667"/>
      <c r="FRJ22" s="667"/>
      <c r="FRK22" s="667"/>
      <c r="FRL22" s="667"/>
      <c r="FRM22" s="667"/>
      <c r="FRN22" s="667"/>
      <c r="FRO22" s="667"/>
      <c r="FRP22" s="667"/>
      <c r="FRQ22" s="667"/>
      <c r="FRR22" s="667"/>
      <c r="FRS22" s="667"/>
      <c r="FRT22" s="667"/>
      <c r="FRU22" s="667"/>
      <c r="FRV22" s="667"/>
      <c r="FRW22" s="667"/>
      <c r="FRX22" s="667"/>
      <c r="FRY22" s="667"/>
      <c r="FRZ22" s="667"/>
      <c r="FSA22" s="667"/>
      <c r="FSB22" s="667"/>
      <c r="FSC22" s="667"/>
      <c r="FSD22" s="667"/>
      <c r="FSE22" s="667"/>
      <c r="FSF22" s="667"/>
      <c r="FSG22" s="667"/>
      <c r="FSH22" s="667"/>
      <c r="FSI22" s="667"/>
      <c r="FSJ22" s="667"/>
      <c r="FSK22" s="667"/>
      <c r="FSL22" s="667"/>
      <c r="FSM22" s="667"/>
      <c r="FSN22" s="667"/>
      <c r="FSO22" s="667"/>
      <c r="FSP22" s="667"/>
      <c r="FSQ22" s="667"/>
      <c r="FSR22" s="667"/>
      <c r="FSS22" s="667"/>
      <c r="FST22" s="667"/>
      <c r="FSU22" s="667"/>
      <c r="FSV22" s="667"/>
      <c r="FSW22" s="667"/>
      <c r="FSX22" s="667"/>
      <c r="FSY22" s="667"/>
      <c r="FSZ22" s="667"/>
      <c r="FTA22" s="667"/>
      <c r="FTB22" s="667"/>
      <c r="FTC22" s="667"/>
      <c r="FTD22" s="667"/>
      <c r="FTE22" s="667"/>
      <c r="FTF22" s="667"/>
      <c r="FTG22" s="667"/>
      <c r="FTH22" s="667"/>
      <c r="FTI22" s="667"/>
      <c r="FTJ22" s="667"/>
      <c r="FTK22" s="667"/>
      <c r="FTL22" s="667"/>
      <c r="FTM22" s="667"/>
      <c r="FTN22" s="667"/>
      <c r="FTO22" s="667"/>
      <c r="FTP22" s="667"/>
      <c r="FTQ22" s="667"/>
      <c r="FTR22" s="667"/>
      <c r="FTS22" s="667"/>
      <c r="FTT22" s="667"/>
      <c r="FTU22" s="667"/>
      <c r="FTV22" s="667"/>
      <c r="FTW22" s="667"/>
      <c r="FTX22" s="667"/>
      <c r="FTY22" s="667"/>
      <c r="FTZ22" s="667"/>
      <c r="FUA22" s="667"/>
      <c r="FUB22" s="667"/>
      <c r="FUC22" s="667"/>
      <c r="FUD22" s="667"/>
      <c r="FUE22" s="667"/>
      <c r="FUF22" s="667"/>
      <c r="FUG22" s="667"/>
      <c r="FUH22" s="667"/>
      <c r="FUI22" s="667"/>
      <c r="FUJ22" s="667"/>
      <c r="FUK22" s="667"/>
      <c r="FUL22" s="667"/>
      <c r="FUM22" s="667"/>
      <c r="FUN22" s="667"/>
      <c r="FUO22" s="667"/>
      <c r="FUP22" s="667"/>
      <c r="FUQ22" s="667"/>
      <c r="FUR22" s="667"/>
      <c r="FUS22" s="667"/>
      <c r="FUT22" s="667"/>
      <c r="FUU22" s="667"/>
      <c r="FUV22" s="667"/>
      <c r="FUW22" s="667"/>
      <c r="FUX22" s="667"/>
      <c r="FUY22" s="667"/>
      <c r="FUZ22" s="667"/>
      <c r="FVA22" s="667"/>
      <c r="FVB22" s="667"/>
      <c r="FVC22" s="667"/>
      <c r="FVD22" s="667"/>
      <c r="FVE22" s="667"/>
      <c r="FVF22" s="667"/>
      <c r="FVG22" s="667"/>
      <c r="FVH22" s="667"/>
      <c r="FVI22" s="667"/>
      <c r="FVJ22" s="667"/>
      <c r="FVK22" s="667"/>
      <c r="FVL22" s="667"/>
      <c r="FVM22" s="667"/>
      <c r="FVN22" s="667"/>
      <c r="FVO22" s="667"/>
      <c r="FVP22" s="667"/>
      <c r="FVQ22" s="667"/>
      <c r="FVR22" s="667"/>
      <c r="FVS22" s="667"/>
      <c r="FVT22" s="667"/>
      <c r="FVU22" s="667"/>
      <c r="FVV22" s="667"/>
      <c r="FVW22" s="667"/>
      <c r="FVX22" s="667"/>
      <c r="FVY22" s="667"/>
      <c r="FVZ22" s="667"/>
      <c r="FWA22" s="667"/>
      <c r="FWB22" s="667"/>
      <c r="FWC22" s="667"/>
      <c r="FWD22" s="667"/>
      <c r="FWE22" s="667"/>
      <c r="FWF22" s="667"/>
      <c r="FWG22" s="667"/>
      <c r="FWH22" s="667"/>
      <c r="FWI22" s="667"/>
      <c r="FWJ22" s="667"/>
      <c r="FWK22" s="667"/>
      <c r="FWL22" s="667"/>
      <c r="FWM22" s="667"/>
      <c r="FWN22" s="667"/>
      <c r="FWO22" s="667"/>
      <c r="FWP22" s="667"/>
      <c r="FWQ22" s="667"/>
      <c r="FWR22" s="667"/>
      <c r="FWS22" s="667"/>
      <c r="FWT22" s="667"/>
      <c r="FWU22" s="667"/>
      <c r="FWV22" s="667"/>
      <c r="FWW22" s="667"/>
      <c r="FWX22" s="667"/>
      <c r="FWY22" s="667"/>
      <c r="FWZ22" s="667"/>
      <c r="FXA22" s="667"/>
      <c r="FXB22" s="667"/>
      <c r="FXC22" s="667"/>
      <c r="FXD22" s="667"/>
      <c r="FXE22" s="667"/>
      <c r="FXF22" s="667"/>
      <c r="FXG22" s="667"/>
      <c r="FXH22" s="667"/>
      <c r="FXI22" s="667"/>
      <c r="FXJ22" s="667"/>
      <c r="FXK22" s="667"/>
      <c r="FXL22" s="667"/>
      <c r="FXM22" s="667"/>
      <c r="FXN22" s="667"/>
      <c r="FXO22" s="667"/>
      <c r="FXP22" s="667"/>
      <c r="FXQ22" s="667"/>
      <c r="FXR22" s="667"/>
      <c r="FXS22" s="667"/>
      <c r="FXT22" s="667"/>
      <c r="FXU22" s="667"/>
      <c r="FXV22" s="667"/>
      <c r="FXW22" s="667"/>
      <c r="FXX22" s="667"/>
      <c r="FXY22" s="667"/>
      <c r="FXZ22" s="667"/>
      <c r="FYA22" s="667"/>
      <c r="FYB22" s="667"/>
      <c r="FYC22" s="667"/>
      <c r="FYD22" s="667"/>
      <c r="FYE22" s="667"/>
      <c r="FYF22" s="667"/>
      <c r="FYG22" s="667"/>
      <c r="FYH22" s="667"/>
      <c r="FYI22" s="667"/>
      <c r="FYJ22" s="667"/>
      <c r="FYK22" s="667"/>
      <c r="FYL22" s="667"/>
      <c r="FYM22" s="667"/>
      <c r="FYN22" s="667"/>
      <c r="FYO22" s="667"/>
      <c r="FYP22" s="667"/>
      <c r="FYQ22" s="667"/>
      <c r="FYR22" s="667"/>
      <c r="FYS22" s="667"/>
      <c r="FYT22" s="667"/>
      <c r="FYU22" s="667"/>
      <c r="FYV22" s="667"/>
      <c r="FYW22" s="667"/>
      <c r="FYX22" s="667"/>
      <c r="FYY22" s="667"/>
      <c r="FYZ22" s="667"/>
      <c r="FZA22" s="667"/>
      <c r="FZB22" s="667"/>
      <c r="FZC22" s="667"/>
      <c r="FZD22" s="667"/>
      <c r="FZE22" s="667"/>
      <c r="FZF22" s="667"/>
      <c r="FZG22" s="667"/>
      <c r="FZH22" s="667"/>
      <c r="FZI22" s="667"/>
      <c r="FZJ22" s="667"/>
      <c r="FZK22" s="667"/>
      <c r="FZL22" s="667"/>
      <c r="FZM22" s="667"/>
      <c r="FZN22" s="667"/>
      <c r="FZO22" s="667"/>
      <c r="FZP22" s="667"/>
      <c r="FZQ22" s="667"/>
      <c r="FZR22" s="667"/>
      <c r="FZS22" s="667"/>
      <c r="FZT22" s="667"/>
      <c r="FZU22" s="667"/>
      <c r="FZV22" s="667"/>
      <c r="FZW22" s="667"/>
      <c r="FZX22" s="667"/>
      <c r="FZY22" s="667"/>
      <c r="FZZ22" s="667"/>
      <c r="GAA22" s="667"/>
      <c r="GAB22" s="667"/>
      <c r="GAC22" s="667"/>
      <c r="GAD22" s="667"/>
      <c r="GAE22" s="667"/>
      <c r="GAF22" s="667"/>
      <c r="GAG22" s="667"/>
      <c r="GAH22" s="667"/>
      <c r="GAI22" s="667"/>
      <c r="GAJ22" s="667"/>
      <c r="GAK22" s="667"/>
      <c r="GAL22" s="667"/>
      <c r="GAM22" s="667"/>
      <c r="GAN22" s="667"/>
      <c r="GAO22" s="667"/>
      <c r="GAP22" s="667"/>
      <c r="GAQ22" s="667"/>
      <c r="GAR22" s="667"/>
      <c r="GAS22" s="667"/>
      <c r="GAT22" s="667"/>
      <c r="GAU22" s="667"/>
      <c r="GAV22" s="667"/>
      <c r="GAW22" s="667"/>
      <c r="GAX22" s="667"/>
      <c r="GAY22" s="667"/>
      <c r="GAZ22" s="667"/>
      <c r="GBA22" s="667"/>
      <c r="GBB22" s="667"/>
      <c r="GBC22" s="667"/>
      <c r="GBD22" s="667"/>
      <c r="GBE22" s="667"/>
      <c r="GBF22" s="667"/>
      <c r="GBG22" s="667"/>
      <c r="GBH22" s="667"/>
      <c r="GBI22" s="667"/>
      <c r="GBJ22" s="667"/>
      <c r="GBK22" s="667"/>
      <c r="GBL22" s="667"/>
      <c r="GBM22" s="667"/>
      <c r="GBN22" s="667"/>
      <c r="GBO22" s="667"/>
      <c r="GBP22" s="667"/>
      <c r="GBQ22" s="667"/>
      <c r="GBR22" s="667"/>
      <c r="GBS22" s="667"/>
      <c r="GBT22" s="667"/>
      <c r="GBU22" s="667"/>
      <c r="GBV22" s="667"/>
      <c r="GBW22" s="667"/>
      <c r="GBX22" s="667"/>
      <c r="GBY22" s="667"/>
      <c r="GBZ22" s="667"/>
      <c r="GCA22" s="667"/>
      <c r="GCB22" s="667"/>
      <c r="GCC22" s="667"/>
      <c r="GCD22" s="667"/>
      <c r="GCE22" s="667"/>
      <c r="GCF22" s="667"/>
      <c r="GCG22" s="667"/>
      <c r="GCH22" s="667"/>
      <c r="GCI22" s="667"/>
      <c r="GCJ22" s="667"/>
      <c r="GCK22" s="667"/>
      <c r="GCL22" s="667"/>
      <c r="GCM22" s="667"/>
      <c r="GCN22" s="667"/>
      <c r="GCO22" s="667"/>
      <c r="GCP22" s="667"/>
      <c r="GCQ22" s="667"/>
      <c r="GCR22" s="667"/>
      <c r="GCS22" s="667"/>
      <c r="GCT22" s="667"/>
      <c r="GCU22" s="667"/>
      <c r="GCV22" s="667"/>
      <c r="GCW22" s="667"/>
      <c r="GCX22" s="667"/>
      <c r="GCY22" s="667"/>
      <c r="GCZ22" s="667"/>
      <c r="GDA22" s="667"/>
      <c r="GDB22" s="667"/>
      <c r="GDC22" s="667"/>
      <c r="GDD22" s="667"/>
      <c r="GDE22" s="667"/>
      <c r="GDF22" s="667"/>
      <c r="GDG22" s="667"/>
      <c r="GDH22" s="667"/>
      <c r="GDI22" s="667"/>
      <c r="GDJ22" s="667"/>
      <c r="GDK22" s="667"/>
      <c r="GDL22" s="667"/>
      <c r="GDM22" s="667"/>
      <c r="GDN22" s="667"/>
      <c r="GDO22" s="667"/>
      <c r="GDP22" s="667"/>
      <c r="GDQ22" s="667"/>
      <c r="GDR22" s="667"/>
      <c r="GDS22" s="667"/>
      <c r="GDT22" s="667"/>
      <c r="GDU22" s="667"/>
      <c r="GDV22" s="667"/>
      <c r="GDW22" s="667"/>
      <c r="GDX22" s="667"/>
      <c r="GDY22" s="667"/>
      <c r="GDZ22" s="667"/>
      <c r="GEA22" s="667"/>
      <c r="GEB22" s="667"/>
      <c r="GEC22" s="667"/>
      <c r="GED22" s="667"/>
      <c r="GEE22" s="667"/>
      <c r="GEF22" s="667"/>
      <c r="GEG22" s="667"/>
      <c r="GEH22" s="667"/>
      <c r="GEI22" s="667"/>
      <c r="GEJ22" s="667"/>
      <c r="GEK22" s="667"/>
      <c r="GEL22" s="667"/>
      <c r="GEM22" s="667"/>
      <c r="GEN22" s="667"/>
      <c r="GEO22" s="667"/>
      <c r="GEP22" s="667"/>
      <c r="GEQ22" s="667"/>
      <c r="GER22" s="667"/>
      <c r="GES22" s="667"/>
      <c r="GET22" s="667"/>
      <c r="GEU22" s="667"/>
      <c r="GEV22" s="667"/>
      <c r="GEW22" s="667"/>
      <c r="GEX22" s="667"/>
      <c r="GEY22" s="667"/>
      <c r="GEZ22" s="667"/>
      <c r="GFA22" s="667"/>
      <c r="GFB22" s="667"/>
      <c r="GFC22" s="667"/>
      <c r="GFD22" s="667"/>
      <c r="GFE22" s="667"/>
      <c r="GFF22" s="667"/>
      <c r="GFG22" s="667"/>
      <c r="GFH22" s="667"/>
      <c r="GFI22" s="667"/>
      <c r="GFJ22" s="667"/>
      <c r="GFK22" s="667"/>
      <c r="GFL22" s="667"/>
      <c r="GFM22" s="667"/>
      <c r="GFN22" s="667"/>
      <c r="GFO22" s="667"/>
      <c r="GFP22" s="667"/>
      <c r="GFQ22" s="667"/>
      <c r="GFR22" s="667"/>
      <c r="GFS22" s="667"/>
      <c r="GFT22" s="667"/>
      <c r="GFU22" s="667"/>
      <c r="GFV22" s="667"/>
      <c r="GFW22" s="667"/>
      <c r="GFX22" s="667"/>
      <c r="GFY22" s="667"/>
      <c r="GFZ22" s="667"/>
      <c r="GGA22" s="667"/>
      <c r="GGB22" s="667"/>
      <c r="GGC22" s="667"/>
      <c r="GGD22" s="667"/>
      <c r="GGE22" s="667"/>
      <c r="GGF22" s="667"/>
      <c r="GGG22" s="667"/>
      <c r="GGH22" s="667"/>
      <c r="GGI22" s="667"/>
      <c r="GGJ22" s="667"/>
      <c r="GGK22" s="667"/>
      <c r="GGL22" s="667"/>
      <c r="GGM22" s="667"/>
      <c r="GGN22" s="667"/>
      <c r="GGO22" s="667"/>
      <c r="GGP22" s="667"/>
      <c r="GGQ22" s="667"/>
      <c r="GGR22" s="667"/>
      <c r="GGS22" s="667"/>
      <c r="GGT22" s="667"/>
      <c r="GGU22" s="667"/>
      <c r="GGV22" s="667"/>
      <c r="GGW22" s="667"/>
      <c r="GGX22" s="667"/>
      <c r="GGY22" s="667"/>
      <c r="GGZ22" s="667"/>
      <c r="GHA22" s="667"/>
      <c r="GHB22" s="667"/>
      <c r="GHC22" s="667"/>
      <c r="GHD22" s="667"/>
      <c r="GHE22" s="667"/>
      <c r="GHF22" s="667"/>
      <c r="GHG22" s="667"/>
      <c r="GHH22" s="667"/>
      <c r="GHI22" s="667"/>
      <c r="GHJ22" s="667"/>
      <c r="GHK22" s="667"/>
      <c r="GHL22" s="667"/>
      <c r="GHM22" s="667"/>
      <c r="GHN22" s="667"/>
      <c r="GHO22" s="667"/>
      <c r="GHP22" s="667"/>
      <c r="GHQ22" s="667"/>
      <c r="GHR22" s="667"/>
      <c r="GHS22" s="667"/>
      <c r="GHT22" s="667"/>
      <c r="GHU22" s="667"/>
      <c r="GHV22" s="667"/>
      <c r="GHW22" s="667"/>
      <c r="GHX22" s="667"/>
      <c r="GHY22" s="667"/>
      <c r="GHZ22" s="667"/>
      <c r="GIA22" s="667"/>
      <c r="GIB22" s="667"/>
      <c r="GIC22" s="667"/>
      <c r="GID22" s="667"/>
      <c r="GIE22" s="667"/>
      <c r="GIF22" s="667"/>
      <c r="GIG22" s="667"/>
      <c r="GIH22" s="667"/>
      <c r="GII22" s="667"/>
      <c r="GIJ22" s="667"/>
      <c r="GIK22" s="667"/>
      <c r="GIL22" s="667"/>
      <c r="GIM22" s="667"/>
      <c r="GIN22" s="667"/>
      <c r="GIO22" s="667"/>
      <c r="GIP22" s="667"/>
      <c r="GIQ22" s="667"/>
      <c r="GIR22" s="667"/>
      <c r="GIS22" s="667"/>
      <c r="GIT22" s="667"/>
      <c r="GIU22" s="667"/>
      <c r="GIV22" s="667"/>
      <c r="GIW22" s="667"/>
      <c r="GIX22" s="667"/>
      <c r="GIY22" s="667"/>
      <c r="GIZ22" s="667"/>
      <c r="GJA22" s="667"/>
      <c r="GJB22" s="667"/>
      <c r="GJC22" s="667"/>
      <c r="GJD22" s="667"/>
      <c r="GJE22" s="667"/>
      <c r="GJF22" s="667"/>
      <c r="GJG22" s="667"/>
      <c r="GJH22" s="667"/>
      <c r="GJI22" s="667"/>
      <c r="GJJ22" s="667"/>
      <c r="GJK22" s="667"/>
      <c r="GJL22" s="667"/>
      <c r="GJM22" s="667"/>
      <c r="GJN22" s="667"/>
      <c r="GJO22" s="667"/>
      <c r="GJP22" s="667"/>
      <c r="GJQ22" s="667"/>
      <c r="GJR22" s="667"/>
      <c r="GJS22" s="667"/>
      <c r="GJT22" s="667"/>
      <c r="GJU22" s="667"/>
      <c r="GJV22" s="667"/>
      <c r="GJW22" s="667"/>
      <c r="GJX22" s="667"/>
      <c r="GJY22" s="667"/>
      <c r="GJZ22" s="667"/>
      <c r="GKA22" s="667"/>
      <c r="GKB22" s="667"/>
      <c r="GKC22" s="667"/>
      <c r="GKD22" s="667"/>
      <c r="GKE22" s="667"/>
      <c r="GKF22" s="667"/>
      <c r="GKG22" s="667"/>
      <c r="GKH22" s="667"/>
      <c r="GKI22" s="667"/>
      <c r="GKJ22" s="667"/>
      <c r="GKK22" s="667"/>
      <c r="GKL22" s="667"/>
      <c r="GKM22" s="667"/>
      <c r="GKN22" s="667"/>
      <c r="GKO22" s="667"/>
      <c r="GKP22" s="667"/>
      <c r="GKQ22" s="667"/>
      <c r="GKR22" s="667"/>
      <c r="GKS22" s="667"/>
      <c r="GKT22" s="667"/>
      <c r="GKU22" s="667"/>
      <c r="GKV22" s="667"/>
      <c r="GKW22" s="667"/>
      <c r="GKX22" s="667"/>
      <c r="GKY22" s="667"/>
      <c r="GKZ22" s="667"/>
      <c r="GLA22" s="667"/>
      <c r="GLB22" s="667"/>
      <c r="GLC22" s="667"/>
      <c r="GLD22" s="667"/>
      <c r="GLE22" s="667"/>
      <c r="GLF22" s="667"/>
      <c r="GLG22" s="667"/>
      <c r="GLH22" s="667"/>
      <c r="GLI22" s="667"/>
      <c r="GLJ22" s="667"/>
      <c r="GLK22" s="667"/>
      <c r="GLL22" s="667"/>
      <c r="GLM22" s="667"/>
      <c r="GLN22" s="667"/>
      <c r="GLO22" s="667"/>
      <c r="GLP22" s="667"/>
      <c r="GLQ22" s="667"/>
      <c r="GLR22" s="667"/>
      <c r="GLS22" s="667"/>
      <c r="GLT22" s="667"/>
      <c r="GLU22" s="667"/>
      <c r="GLV22" s="667"/>
      <c r="GLW22" s="667"/>
      <c r="GLX22" s="667"/>
      <c r="GLY22" s="667"/>
      <c r="GLZ22" s="667"/>
      <c r="GMA22" s="667"/>
      <c r="GMB22" s="667"/>
      <c r="GMC22" s="667"/>
      <c r="GMD22" s="667"/>
      <c r="GME22" s="667"/>
      <c r="GMF22" s="667"/>
      <c r="GMG22" s="667"/>
      <c r="GMH22" s="667"/>
      <c r="GMI22" s="667"/>
      <c r="GMJ22" s="667"/>
      <c r="GMK22" s="667"/>
      <c r="GML22" s="667"/>
      <c r="GMM22" s="667"/>
      <c r="GMN22" s="667"/>
      <c r="GMO22" s="667"/>
      <c r="GMP22" s="667"/>
      <c r="GMQ22" s="667"/>
      <c r="GMR22" s="667"/>
      <c r="GMS22" s="667"/>
      <c r="GMT22" s="667"/>
      <c r="GMU22" s="667"/>
      <c r="GMV22" s="667"/>
      <c r="GMW22" s="667"/>
      <c r="GMX22" s="667"/>
      <c r="GMY22" s="667"/>
      <c r="GMZ22" s="667"/>
      <c r="GNA22" s="667"/>
      <c r="GNB22" s="667"/>
      <c r="GNC22" s="667"/>
      <c r="GND22" s="667"/>
      <c r="GNE22" s="667"/>
      <c r="GNF22" s="667"/>
      <c r="GNG22" s="667"/>
      <c r="GNH22" s="667"/>
      <c r="GNI22" s="667"/>
      <c r="GNJ22" s="667"/>
      <c r="GNK22" s="667"/>
      <c r="GNL22" s="667"/>
      <c r="GNM22" s="667"/>
      <c r="GNN22" s="667"/>
      <c r="GNO22" s="667"/>
      <c r="GNP22" s="667"/>
      <c r="GNQ22" s="667"/>
      <c r="GNR22" s="667"/>
      <c r="GNS22" s="667"/>
      <c r="GNT22" s="667"/>
      <c r="GNU22" s="667"/>
      <c r="GNV22" s="667"/>
      <c r="GNW22" s="667"/>
      <c r="GNX22" s="667"/>
      <c r="GNY22" s="667"/>
      <c r="GNZ22" s="667"/>
      <c r="GOA22" s="667"/>
      <c r="GOB22" s="667"/>
      <c r="GOC22" s="667"/>
      <c r="GOD22" s="667"/>
      <c r="GOE22" s="667"/>
      <c r="GOF22" s="667"/>
      <c r="GOG22" s="667"/>
      <c r="GOH22" s="667"/>
      <c r="GOI22" s="667"/>
      <c r="GOJ22" s="667"/>
      <c r="GOK22" s="667"/>
      <c r="GOL22" s="667"/>
      <c r="GOM22" s="667"/>
      <c r="GON22" s="667"/>
      <c r="GOO22" s="667"/>
      <c r="GOP22" s="667"/>
      <c r="GOQ22" s="667"/>
      <c r="GOR22" s="667"/>
      <c r="GOS22" s="667"/>
      <c r="GOT22" s="667"/>
      <c r="GOU22" s="667"/>
      <c r="GOV22" s="667"/>
      <c r="GOW22" s="667"/>
      <c r="GOX22" s="667"/>
      <c r="GOY22" s="667"/>
      <c r="GOZ22" s="667"/>
      <c r="GPA22" s="667"/>
      <c r="GPB22" s="667"/>
      <c r="GPC22" s="667"/>
      <c r="GPD22" s="667"/>
      <c r="GPE22" s="667"/>
      <c r="GPF22" s="667"/>
      <c r="GPG22" s="667"/>
      <c r="GPH22" s="667"/>
      <c r="GPI22" s="667"/>
      <c r="GPJ22" s="667"/>
      <c r="GPK22" s="667"/>
      <c r="GPL22" s="667"/>
      <c r="GPM22" s="667"/>
      <c r="GPN22" s="667"/>
      <c r="GPO22" s="667"/>
      <c r="GPP22" s="667"/>
      <c r="GPQ22" s="667"/>
      <c r="GPR22" s="667"/>
      <c r="GPS22" s="667"/>
      <c r="GPT22" s="667"/>
      <c r="GPU22" s="667"/>
      <c r="GPV22" s="667"/>
      <c r="GPW22" s="667"/>
      <c r="GPX22" s="667"/>
      <c r="GPY22" s="667"/>
      <c r="GPZ22" s="667"/>
      <c r="GQA22" s="667"/>
      <c r="GQB22" s="667"/>
      <c r="GQC22" s="667"/>
      <c r="GQD22" s="667"/>
      <c r="GQE22" s="667"/>
      <c r="GQF22" s="667"/>
      <c r="GQG22" s="667"/>
      <c r="GQH22" s="667"/>
      <c r="GQI22" s="667"/>
      <c r="GQJ22" s="667"/>
      <c r="GQK22" s="667"/>
      <c r="GQL22" s="667"/>
      <c r="GQM22" s="667"/>
      <c r="GQN22" s="667"/>
      <c r="GQO22" s="667"/>
      <c r="GQP22" s="667"/>
      <c r="GQQ22" s="667"/>
      <c r="GQR22" s="667"/>
      <c r="GQS22" s="667"/>
      <c r="GQT22" s="667"/>
      <c r="GQU22" s="667"/>
      <c r="GQV22" s="667"/>
      <c r="GQW22" s="667"/>
      <c r="GQX22" s="667"/>
      <c r="GQY22" s="667"/>
      <c r="GQZ22" s="667"/>
      <c r="GRA22" s="667"/>
      <c r="GRB22" s="667"/>
      <c r="GRC22" s="667"/>
      <c r="GRD22" s="667"/>
      <c r="GRE22" s="667"/>
      <c r="GRF22" s="667"/>
      <c r="GRG22" s="667"/>
      <c r="GRH22" s="667"/>
      <c r="GRI22" s="667"/>
      <c r="GRJ22" s="667"/>
      <c r="GRK22" s="667"/>
      <c r="GRL22" s="667"/>
      <c r="GRM22" s="667"/>
      <c r="GRN22" s="667"/>
      <c r="GRO22" s="667"/>
      <c r="GRP22" s="667"/>
      <c r="GRQ22" s="667"/>
      <c r="GRR22" s="667"/>
      <c r="GRS22" s="667"/>
      <c r="GRT22" s="667"/>
      <c r="GRU22" s="667"/>
      <c r="GRV22" s="667"/>
      <c r="GRW22" s="667"/>
      <c r="GRX22" s="667"/>
      <c r="GRY22" s="667"/>
      <c r="GRZ22" s="667"/>
      <c r="GSA22" s="667"/>
      <c r="GSB22" s="667"/>
      <c r="GSC22" s="667"/>
      <c r="GSD22" s="667"/>
      <c r="GSE22" s="667"/>
      <c r="GSF22" s="667"/>
      <c r="GSG22" s="667"/>
      <c r="GSH22" s="667"/>
      <c r="GSI22" s="667"/>
      <c r="GSJ22" s="667"/>
      <c r="GSK22" s="667"/>
      <c r="GSL22" s="667"/>
      <c r="GSM22" s="667"/>
      <c r="GSN22" s="667"/>
      <c r="GSO22" s="667"/>
      <c r="GSP22" s="667"/>
      <c r="GSQ22" s="667"/>
      <c r="GSR22" s="667"/>
      <c r="GSS22" s="667"/>
      <c r="GST22" s="667"/>
      <c r="GSU22" s="667"/>
      <c r="GSV22" s="667"/>
      <c r="GSW22" s="667"/>
      <c r="GSX22" s="667"/>
      <c r="GSY22" s="667"/>
      <c r="GSZ22" s="667"/>
      <c r="GTA22" s="667"/>
      <c r="GTB22" s="667"/>
      <c r="GTC22" s="667"/>
      <c r="GTD22" s="667"/>
      <c r="GTE22" s="667"/>
      <c r="GTF22" s="667"/>
      <c r="GTG22" s="667"/>
      <c r="GTH22" s="667"/>
      <c r="GTI22" s="667"/>
      <c r="GTJ22" s="667"/>
      <c r="GTK22" s="667"/>
      <c r="GTL22" s="667"/>
      <c r="GTM22" s="667"/>
      <c r="GTN22" s="667"/>
      <c r="GTO22" s="667"/>
      <c r="GTP22" s="667"/>
      <c r="GTQ22" s="667"/>
      <c r="GTR22" s="667"/>
      <c r="GTS22" s="667"/>
      <c r="GTT22" s="667"/>
      <c r="GTU22" s="667"/>
      <c r="GTV22" s="667"/>
      <c r="GTW22" s="667"/>
      <c r="GTX22" s="667"/>
      <c r="GTY22" s="667"/>
      <c r="GTZ22" s="667"/>
      <c r="GUA22" s="667"/>
      <c r="GUB22" s="667"/>
      <c r="GUC22" s="667"/>
      <c r="GUD22" s="667"/>
      <c r="GUE22" s="667"/>
      <c r="GUF22" s="667"/>
      <c r="GUG22" s="667"/>
      <c r="GUH22" s="667"/>
      <c r="GUI22" s="667"/>
      <c r="GUJ22" s="667"/>
      <c r="GUK22" s="667"/>
      <c r="GUL22" s="667"/>
      <c r="GUM22" s="667"/>
      <c r="GUN22" s="667"/>
      <c r="GUO22" s="667"/>
      <c r="GUP22" s="667"/>
      <c r="GUQ22" s="667"/>
      <c r="GUR22" s="667"/>
      <c r="GUS22" s="667"/>
      <c r="GUT22" s="667"/>
      <c r="GUU22" s="667"/>
      <c r="GUV22" s="667"/>
      <c r="GUW22" s="667"/>
      <c r="GUX22" s="667"/>
      <c r="GUY22" s="667"/>
      <c r="GUZ22" s="667"/>
      <c r="GVA22" s="667"/>
      <c r="GVB22" s="667"/>
      <c r="GVC22" s="667"/>
      <c r="GVD22" s="667"/>
      <c r="GVE22" s="667"/>
      <c r="GVF22" s="667"/>
      <c r="GVG22" s="667"/>
      <c r="GVH22" s="667"/>
      <c r="GVI22" s="667"/>
      <c r="GVJ22" s="667"/>
      <c r="GVK22" s="667"/>
      <c r="GVL22" s="667"/>
      <c r="GVM22" s="667"/>
      <c r="GVN22" s="667"/>
      <c r="GVO22" s="667"/>
      <c r="GVP22" s="667"/>
      <c r="GVQ22" s="667"/>
      <c r="GVR22" s="667"/>
      <c r="GVS22" s="667"/>
      <c r="GVT22" s="667"/>
      <c r="GVU22" s="667"/>
      <c r="GVV22" s="667"/>
      <c r="GVW22" s="667"/>
      <c r="GVX22" s="667"/>
      <c r="GVY22" s="667"/>
      <c r="GVZ22" s="667"/>
      <c r="GWA22" s="667"/>
      <c r="GWB22" s="667"/>
      <c r="GWC22" s="667"/>
      <c r="GWD22" s="667"/>
      <c r="GWE22" s="667"/>
      <c r="GWF22" s="667"/>
      <c r="GWG22" s="667"/>
      <c r="GWH22" s="667"/>
      <c r="GWI22" s="667"/>
      <c r="GWJ22" s="667"/>
      <c r="GWK22" s="667"/>
      <c r="GWL22" s="667"/>
      <c r="GWM22" s="667"/>
      <c r="GWN22" s="667"/>
      <c r="GWO22" s="667"/>
      <c r="GWP22" s="667"/>
      <c r="GWQ22" s="667"/>
      <c r="GWR22" s="667"/>
      <c r="GWS22" s="667"/>
      <c r="GWT22" s="667"/>
      <c r="GWU22" s="667"/>
      <c r="GWV22" s="667"/>
      <c r="GWW22" s="667"/>
      <c r="GWX22" s="667"/>
      <c r="GWY22" s="667"/>
      <c r="GWZ22" s="667"/>
      <c r="GXA22" s="667"/>
      <c r="GXB22" s="667"/>
      <c r="GXC22" s="667"/>
      <c r="GXD22" s="667"/>
      <c r="GXE22" s="667"/>
      <c r="GXF22" s="667"/>
      <c r="GXG22" s="667"/>
      <c r="GXH22" s="667"/>
      <c r="GXI22" s="667"/>
      <c r="GXJ22" s="667"/>
      <c r="GXK22" s="667"/>
      <c r="GXL22" s="667"/>
      <c r="GXM22" s="667"/>
      <c r="GXN22" s="667"/>
      <c r="GXO22" s="667"/>
      <c r="GXP22" s="667"/>
      <c r="GXQ22" s="667"/>
      <c r="GXR22" s="667"/>
      <c r="GXS22" s="667"/>
      <c r="GXT22" s="667"/>
      <c r="GXU22" s="667"/>
      <c r="GXV22" s="667"/>
      <c r="GXW22" s="667"/>
      <c r="GXX22" s="667"/>
      <c r="GXY22" s="667"/>
      <c r="GXZ22" s="667"/>
      <c r="GYA22" s="667"/>
      <c r="GYB22" s="667"/>
      <c r="GYC22" s="667"/>
      <c r="GYD22" s="667"/>
      <c r="GYE22" s="667"/>
      <c r="GYF22" s="667"/>
      <c r="GYG22" s="667"/>
      <c r="GYH22" s="667"/>
      <c r="GYI22" s="667"/>
      <c r="GYJ22" s="667"/>
      <c r="GYK22" s="667"/>
      <c r="GYL22" s="667"/>
      <c r="GYM22" s="667"/>
      <c r="GYN22" s="667"/>
      <c r="GYO22" s="667"/>
      <c r="GYP22" s="667"/>
      <c r="GYQ22" s="667"/>
      <c r="GYR22" s="667"/>
      <c r="GYS22" s="667"/>
      <c r="GYT22" s="667"/>
      <c r="GYU22" s="667"/>
      <c r="GYV22" s="667"/>
      <c r="GYW22" s="667"/>
      <c r="GYX22" s="667"/>
      <c r="GYY22" s="667"/>
      <c r="GYZ22" s="667"/>
      <c r="GZA22" s="667"/>
      <c r="GZB22" s="667"/>
      <c r="GZC22" s="667"/>
      <c r="GZD22" s="667"/>
      <c r="GZE22" s="667"/>
      <c r="GZF22" s="667"/>
      <c r="GZG22" s="667"/>
      <c r="GZH22" s="667"/>
      <c r="GZI22" s="667"/>
      <c r="GZJ22" s="667"/>
      <c r="GZK22" s="667"/>
      <c r="GZL22" s="667"/>
      <c r="GZM22" s="667"/>
      <c r="GZN22" s="667"/>
      <c r="GZO22" s="667"/>
      <c r="GZP22" s="667"/>
      <c r="GZQ22" s="667"/>
      <c r="GZR22" s="667"/>
      <c r="GZS22" s="667"/>
      <c r="GZT22" s="667"/>
      <c r="GZU22" s="667"/>
      <c r="GZV22" s="667"/>
      <c r="GZW22" s="667"/>
      <c r="GZX22" s="667"/>
      <c r="GZY22" s="667"/>
      <c r="GZZ22" s="667"/>
      <c r="HAA22" s="667"/>
      <c r="HAB22" s="667"/>
      <c r="HAC22" s="667"/>
      <c r="HAD22" s="667"/>
      <c r="HAE22" s="667"/>
      <c r="HAF22" s="667"/>
      <c r="HAG22" s="667"/>
      <c r="HAH22" s="667"/>
      <c r="HAI22" s="667"/>
      <c r="HAJ22" s="667"/>
      <c r="HAK22" s="667"/>
      <c r="HAL22" s="667"/>
      <c r="HAM22" s="667"/>
      <c r="HAN22" s="667"/>
      <c r="HAO22" s="667"/>
      <c r="HAP22" s="667"/>
      <c r="HAQ22" s="667"/>
      <c r="HAR22" s="667"/>
      <c r="HAS22" s="667"/>
      <c r="HAT22" s="667"/>
      <c r="HAU22" s="667"/>
      <c r="HAV22" s="667"/>
      <c r="HAW22" s="667"/>
      <c r="HAX22" s="667"/>
      <c r="HAY22" s="667"/>
      <c r="HAZ22" s="667"/>
      <c r="HBA22" s="667"/>
      <c r="HBB22" s="667"/>
      <c r="HBC22" s="667"/>
      <c r="HBD22" s="667"/>
      <c r="HBE22" s="667"/>
      <c r="HBF22" s="667"/>
      <c r="HBG22" s="667"/>
      <c r="HBH22" s="667"/>
      <c r="HBI22" s="667"/>
      <c r="HBJ22" s="667"/>
      <c r="HBK22" s="667"/>
      <c r="HBL22" s="667"/>
      <c r="HBM22" s="667"/>
      <c r="HBN22" s="667"/>
      <c r="HBO22" s="667"/>
      <c r="HBP22" s="667"/>
      <c r="HBQ22" s="667"/>
      <c r="HBR22" s="667"/>
      <c r="HBS22" s="667"/>
      <c r="HBT22" s="667"/>
      <c r="HBU22" s="667"/>
      <c r="HBV22" s="667"/>
      <c r="HBW22" s="667"/>
      <c r="HBX22" s="667"/>
      <c r="HBY22" s="667"/>
      <c r="HBZ22" s="667"/>
      <c r="HCA22" s="667"/>
      <c r="HCB22" s="667"/>
      <c r="HCC22" s="667"/>
      <c r="HCD22" s="667"/>
      <c r="HCE22" s="667"/>
      <c r="HCF22" s="667"/>
      <c r="HCG22" s="667"/>
      <c r="HCH22" s="667"/>
      <c r="HCI22" s="667"/>
      <c r="HCJ22" s="667"/>
      <c r="HCK22" s="667"/>
      <c r="HCL22" s="667"/>
      <c r="HCM22" s="667"/>
      <c r="HCN22" s="667"/>
      <c r="HCO22" s="667"/>
      <c r="HCP22" s="667"/>
      <c r="HCQ22" s="667"/>
      <c r="HCR22" s="667"/>
      <c r="HCS22" s="667"/>
      <c r="HCT22" s="667"/>
      <c r="HCU22" s="667"/>
      <c r="HCV22" s="667"/>
      <c r="HCW22" s="667"/>
      <c r="HCX22" s="667"/>
      <c r="HCY22" s="667"/>
      <c r="HCZ22" s="667"/>
      <c r="HDA22" s="667"/>
      <c r="HDB22" s="667"/>
      <c r="HDC22" s="667"/>
      <c r="HDD22" s="667"/>
      <c r="HDE22" s="667"/>
      <c r="HDF22" s="667"/>
      <c r="HDG22" s="667"/>
      <c r="HDH22" s="667"/>
      <c r="HDI22" s="667"/>
      <c r="HDJ22" s="667"/>
      <c r="HDK22" s="667"/>
      <c r="HDL22" s="667"/>
      <c r="HDM22" s="667"/>
      <c r="HDN22" s="667"/>
      <c r="HDO22" s="667"/>
      <c r="HDP22" s="667"/>
      <c r="HDQ22" s="667"/>
      <c r="HDR22" s="667"/>
      <c r="HDS22" s="667"/>
      <c r="HDT22" s="667"/>
      <c r="HDU22" s="667"/>
      <c r="HDV22" s="667"/>
      <c r="HDW22" s="667"/>
      <c r="HDX22" s="667"/>
      <c r="HDY22" s="667"/>
      <c r="HDZ22" s="667"/>
      <c r="HEA22" s="667"/>
      <c r="HEB22" s="667"/>
      <c r="HEC22" s="667"/>
      <c r="HED22" s="667"/>
      <c r="HEE22" s="667"/>
      <c r="HEF22" s="667"/>
      <c r="HEG22" s="667"/>
      <c r="HEH22" s="667"/>
      <c r="HEI22" s="667"/>
      <c r="HEJ22" s="667"/>
      <c r="HEK22" s="667"/>
      <c r="HEL22" s="667"/>
      <c r="HEM22" s="667"/>
      <c r="HEN22" s="667"/>
      <c r="HEO22" s="667"/>
      <c r="HEP22" s="667"/>
      <c r="HEQ22" s="667"/>
      <c r="HER22" s="667"/>
      <c r="HES22" s="667"/>
      <c r="HET22" s="667"/>
      <c r="HEU22" s="667"/>
      <c r="HEV22" s="667"/>
      <c r="HEW22" s="667"/>
      <c r="HEX22" s="667"/>
      <c r="HEY22" s="667"/>
      <c r="HEZ22" s="667"/>
      <c r="HFA22" s="667"/>
      <c r="HFB22" s="667"/>
      <c r="HFC22" s="667"/>
      <c r="HFD22" s="667"/>
      <c r="HFE22" s="667"/>
      <c r="HFF22" s="667"/>
      <c r="HFG22" s="667"/>
      <c r="HFH22" s="667"/>
      <c r="HFI22" s="667"/>
      <c r="HFJ22" s="667"/>
      <c r="HFK22" s="667"/>
      <c r="HFL22" s="667"/>
      <c r="HFM22" s="667"/>
      <c r="HFN22" s="667"/>
      <c r="HFO22" s="667"/>
      <c r="HFP22" s="667"/>
      <c r="HFQ22" s="667"/>
      <c r="HFR22" s="667"/>
      <c r="HFS22" s="667"/>
      <c r="HFT22" s="667"/>
      <c r="HFU22" s="667"/>
      <c r="HFV22" s="667"/>
      <c r="HFW22" s="667"/>
      <c r="HFX22" s="667"/>
      <c r="HFY22" s="667"/>
      <c r="HFZ22" s="667"/>
      <c r="HGA22" s="667"/>
      <c r="HGB22" s="667"/>
      <c r="HGC22" s="667"/>
      <c r="HGD22" s="667"/>
      <c r="HGE22" s="667"/>
      <c r="HGF22" s="667"/>
      <c r="HGG22" s="667"/>
      <c r="HGH22" s="667"/>
      <c r="HGI22" s="667"/>
      <c r="HGJ22" s="667"/>
      <c r="HGK22" s="667"/>
      <c r="HGL22" s="667"/>
      <c r="HGM22" s="667"/>
      <c r="HGN22" s="667"/>
      <c r="HGO22" s="667"/>
      <c r="HGP22" s="667"/>
      <c r="HGQ22" s="667"/>
      <c r="HGR22" s="667"/>
      <c r="HGS22" s="667"/>
      <c r="HGT22" s="667"/>
      <c r="HGU22" s="667"/>
      <c r="HGV22" s="667"/>
      <c r="HGW22" s="667"/>
      <c r="HGX22" s="667"/>
      <c r="HGY22" s="667"/>
      <c r="HGZ22" s="667"/>
      <c r="HHA22" s="667"/>
      <c r="HHB22" s="667"/>
      <c r="HHC22" s="667"/>
      <c r="HHD22" s="667"/>
      <c r="HHE22" s="667"/>
      <c r="HHF22" s="667"/>
      <c r="HHG22" s="667"/>
      <c r="HHH22" s="667"/>
      <c r="HHI22" s="667"/>
      <c r="HHJ22" s="667"/>
      <c r="HHK22" s="667"/>
      <c r="HHL22" s="667"/>
      <c r="HHM22" s="667"/>
      <c r="HHN22" s="667"/>
      <c r="HHO22" s="667"/>
      <c r="HHP22" s="667"/>
      <c r="HHQ22" s="667"/>
      <c r="HHR22" s="667"/>
      <c r="HHS22" s="667"/>
      <c r="HHT22" s="667"/>
      <c r="HHU22" s="667"/>
      <c r="HHV22" s="667"/>
      <c r="HHW22" s="667"/>
      <c r="HHX22" s="667"/>
      <c r="HHY22" s="667"/>
      <c r="HHZ22" s="667"/>
      <c r="HIA22" s="667"/>
      <c r="HIB22" s="667"/>
      <c r="HIC22" s="667"/>
      <c r="HID22" s="667"/>
      <c r="HIE22" s="667"/>
      <c r="HIF22" s="667"/>
      <c r="HIG22" s="667"/>
      <c r="HIH22" s="667"/>
      <c r="HII22" s="667"/>
      <c r="HIJ22" s="667"/>
      <c r="HIK22" s="667"/>
      <c r="HIL22" s="667"/>
      <c r="HIM22" s="667"/>
      <c r="HIN22" s="667"/>
      <c r="HIO22" s="667"/>
      <c r="HIP22" s="667"/>
      <c r="HIQ22" s="667"/>
      <c r="HIR22" s="667"/>
      <c r="HIS22" s="667"/>
      <c r="HIT22" s="667"/>
      <c r="HIU22" s="667"/>
      <c r="HIV22" s="667"/>
      <c r="HIW22" s="667"/>
      <c r="HIX22" s="667"/>
      <c r="HIY22" s="667"/>
      <c r="HIZ22" s="667"/>
      <c r="HJA22" s="667"/>
      <c r="HJB22" s="667"/>
      <c r="HJC22" s="667"/>
      <c r="HJD22" s="667"/>
      <c r="HJE22" s="667"/>
      <c r="HJF22" s="667"/>
      <c r="HJG22" s="667"/>
      <c r="HJH22" s="667"/>
      <c r="HJI22" s="667"/>
      <c r="HJJ22" s="667"/>
      <c r="HJK22" s="667"/>
      <c r="HJL22" s="667"/>
      <c r="HJM22" s="667"/>
      <c r="HJN22" s="667"/>
      <c r="HJO22" s="667"/>
      <c r="HJP22" s="667"/>
      <c r="HJQ22" s="667"/>
      <c r="HJR22" s="667"/>
      <c r="HJS22" s="667"/>
      <c r="HJT22" s="667"/>
      <c r="HJU22" s="667"/>
      <c r="HJV22" s="667"/>
      <c r="HJW22" s="667"/>
      <c r="HJX22" s="667"/>
      <c r="HJY22" s="667"/>
      <c r="HJZ22" s="667"/>
      <c r="HKA22" s="667"/>
      <c r="HKB22" s="667"/>
      <c r="HKC22" s="667"/>
      <c r="HKD22" s="667"/>
      <c r="HKE22" s="667"/>
      <c r="HKF22" s="667"/>
      <c r="HKG22" s="667"/>
      <c r="HKH22" s="667"/>
      <c r="HKI22" s="667"/>
      <c r="HKJ22" s="667"/>
      <c r="HKK22" s="667"/>
      <c r="HKL22" s="667"/>
      <c r="HKM22" s="667"/>
      <c r="HKN22" s="667"/>
      <c r="HKO22" s="667"/>
      <c r="HKP22" s="667"/>
      <c r="HKQ22" s="667"/>
      <c r="HKR22" s="667"/>
      <c r="HKS22" s="667"/>
      <c r="HKT22" s="667"/>
      <c r="HKU22" s="667"/>
      <c r="HKV22" s="667"/>
      <c r="HKW22" s="667"/>
      <c r="HKX22" s="667"/>
      <c r="HKY22" s="667"/>
      <c r="HKZ22" s="667"/>
      <c r="HLA22" s="667"/>
      <c r="HLB22" s="667"/>
      <c r="HLC22" s="667"/>
      <c r="HLD22" s="667"/>
      <c r="HLE22" s="667"/>
      <c r="HLF22" s="667"/>
      <c r="HLG22" s="667"/>
      <c r="HLH22" s="667"/>
      <c r="HLI22" s="667"/>
      <c r="HLJ22" s="667"/>
      <c r="HLK22" s="667"/>
      <c r="HLL22" s="667"/>
      <c r="HLM22" s="667"/>
      <c r="HLN22" s="667"/>
      <c r="HLO22" s="667"/>
      <c r="HLP22" s="667"/>
      <c r="HLQ22" s="667"/>
      <c r="HLR22" s="667"/>
      <c r="HLS22" s="667"/>
      <c r="HLT22" s="667"/>
      <c r="HLU22" s="667"/>
      <c r="HLV22" s="667"/>
      <c r="HLW22" s="667"/>
      <c r="HLX22" s="667"/>
      <c r="HLY22" s="667"/>
      <c r="HLZ22" s="667"/>
      <c r="HMA22" s="667"/>
      <c r="HMB22" s="667"/>
      <c r="HMC22" s="667"/>
      <c r="HMD22" s="667"/>
      <c r="HME22" s="667"/>
      <c r="HMF22" s="667"/>
      <c r="HMG22" s="667"/>
      <c r="HMH22" s="667"/>
      <c r="HMI22" s="667"/>
      <c r="HMJ22" s="667"/>
      <c r="HMK22" s="667"/>
      <c r="HML22" s="667"/>
      <c r="HMM22" s="667"/>
      <c r="HMN22" s="667"/>
      <c r="HMO22" s="667"/>
      <c r="HMP22" s="667"/>
      <c r="HMQ22" s="667"/>
      <c r="HMR22" s="667"/>
      <c r="HMS22" s="667"/>
      <c r="HMT22" s="667"/>
      <c r="HMU22" s="667"/>
      <c r="HMV22" s="667"/>
      <c r="HMW22" s="667"/>
      <c r="HMX22" s="667"/>
      <c r="HMY22" s="667"/>
      <c r="HMZ22" s="667"/>
      <c r="HNA22" s="667"/>
      <c r="HNB22" s="667"/>
      <c r="HNC22" s="667"/>
      <c r="HND22" s="667"/>
      <c r="HNE22" s="667"/>
      <c r="HNF22" s="667"/>
      <c r="HNG22" s="667"/>
      <c r="HNH22" s="667"/>
      <c r="HNI22" s="667"/>
      <c r="HNJ22" s="667"/>
      <c r="HNK22" s="667"/>
      <c r="HNL22" s="667"/>
      <c r="HNM22" s="667"/>
      <c r="HNN22" s="667"/>
      <c r="HNO22" s="667"/>
      <c r="HNP22" s="667"/>
      <c r="HNQ22" s="667"/>
      <c r="HNR22" s="667"/>
      <c r="HNS22" s="667"/>
      <c r="HNT22" s="667"/>
      <c r="HNU22" s="667"/>
      <c r="HNV22" s="667"/>
      <c r="HNW22" s="667"/>
      <c r="HNX22" s="667"/>
      <c r="HNY22" s="667"/>
      <c r="HNZ22" s="667"/>
      <c r="HOA22" s="667"/>
      <c r="HOB22" s="667"/>
      <c r="HOC22" s="667"/>
      <c r="HOD22" s="667"/>
      <c r="HOE22" s="667"/>
      <c r="HOF22" s="667"/>
      <c r="HOG22" s="667"/>
      <c r="HOH22" s="667"/>
      <c r="HOI22" s="667"/>
      <c r="HOJ22" s="667"/>
      <c r="HOK22" s="667"/>
      <c r="HOL22" s="667"/>
      <c r="HOM22" s="667"/>
      <c r="HON22" s="667"/>
      <c r="HOO22" s="667"/>
      <c r="HOP22" s="667"/>
      <c r="HOQ22" s="667"/>
      <c r="HOR22" s="667"/>
      <c r="HOS22" s="667"/>
      <c r="HOT22" s="667"/>
      <c r="HOU22" s="667"/>
      <c r="HOV22" s="667"/>
      <c r="HOW22" s="667"/>
      <c r="HOX22" s="667"/>
      <c r="HOY22" s="667"/>
      <c r="HOZ22" s="667"/>
      <c r="HPA22" s="667"/>
      <c r="HPB22" s="667"/>
      <c r="HPC22" s="667"/>
      <c r="HPD22" s="667"/>
      <c r="HPE22" s="667"/>
      <c r="HPF22" s="667"/>
      <c r="HPG22" s="667"/>
      <c r="HPH22" s="667"/>
      <c r="HPI22" s="667"/>
      <c r="HPJ22" s="667"/>
      <c r="HPK22" s="667"/>
      <c r="HPL22" s="667"/>
      <c r="HPM22" s="667"/>
      <c r="HPN22" s="667"/>
      <c r="HPO22" s="667"/>
      <c r="HPP22" s="667"/>
      <c r="HPQ22" s="667"/>
      <c r="HPR22" s="667"/>
      <c r="HPS22" s="667"/>
      <c r="HPT22" s="667"/>
      <c r="HPU22" s="667"/>
      <c r="HPV22" s="667"/>
      <c r="HPW22" s="667"/>
      <c r="HPX22" s="667"/>
      <c r="HPY22" s="667"/>
      <c r="HPZ22" s="667"/>
      <c r="HQA22" s="667"/>
      <c r="HQB22" s="667"/>
      <c r="HQC22" s="667"/>
      <c r="HQD22" s="667"/>
      <c r="HQE22" s="667"/>
      <c r="HQF22" s="667"/>
      <c r="HQG22" s="667"/>
      <c r="HQH22" s="667"/>
      <c r="HQI22" s="667"/>
      <c r="HQJ22" s="667"/>
      <c r="HQK22" s="667"/>
      <c r="HQL22" s="667"/>
      <c r="HQM22" s="667"/>
      <c r="HQN22" s="667"/>
      <c r="HQO22" s="667"/>
      <c r="HQP22" s="667"/>
      <c r="HQQ22" s="667"/>
      <c r="HQR22" s="667"/>
      <c r="HQS22" s="667"/>
      <c r="HQT22" s="667"/>
      <c r="HQU22" s="667"/>
      <c r="HQV22" s="667"/>
      <c r="HQW22" s="667"/>
      <c r="HQX22" s="667"/>
      <c r="HQY22" s="667"/>
      <c r="HQZ22" s="667"/>
      <c r="HRA22" s="667"/>
      <c r="HRB22" s="667"/>
      <c r="HRC22" s="667"/>
      <c r="HRD22" s="667"/>
      <c r="HRE22" s="667"/>
      <c r="HRF22" s="667"/>
      <c r="HRG22" s="667"/>
      <c r="HRH22" s="667"/>
      <c r="HRI22" s="667"/>
      <c r="HRJ22" s="667"/>
      <c r="HRK22" s="667"/>
      <c r="HRL22" s="667"/>
      <c r="HRM22" s="667"/>
      <c r="HRN22" s="667"/>
      <c r="HRO22" s="667"/>
      <c r="HRP22" s="667"/>
      <c r="HRQ22" s="667"/>
      <c r="HRR22" s="667"/>
      <c r="HRS22" s="667"/>
      <c r="HRT22" s="667"/>
      <c r="HRU22" s="667"/>
      <c r="HRV22" s="667"/>
      <c r="HRW22" s="667"/>
      <c r="HRX22" s="667"/>
      <c r="HRY22" s="667"/>
      <c r="HRZ22" s="667"/>
      <c r="HSA22" s="667"/>
      <c r="HSB22" s="667"/>
      <c r="HSC22" s="667"/>
      <c r="HSD22" s="667"/>
      <c r="HSE22" s="667"/>
      <c r="HSF22" s="667"/>
      <c r="HSG22" s="667"/>
      <c r="HSH22" s="667"/>
      <c r="HSI22" s="667"/>
      <c r="HSJ22" s="667"/>
      <c r="HSK22" s="667"/>
      <c r="HSL22" s="667"/>
      <c r="HSM22" s="667"/>
      <c r="HSN22" s="667"/>
      <c r="HSO22" s="667"/>
      <c r="HSP22" s="667"/>
      <c r="HSQ22" s="667"/>
      <c r="HSR22" s="667"/>
      <c r="HSS22" s="667"/>
      <c r="HST22" s="667"/>
      <c r="HSU22" s="667"/>
      <c r="HSV22" s="667"/>
      <c r="HSW22" s="667"/>
      <c r="HSX22" s="667"/>
      <c r="HSY22" s="667"/>
      <c r="HSZ22" s="667"/>
      <c r="HTA22" s="667"/>
      <c r="HTB22" s="667"/>
      <c r="HTC22" s="667"/>
      <c r="HTD22" s="667"/>
      <c r="HTE22" s="667"/>
      <c r="HTF22" s="667"/>
      <c r="HTG22" s="667"/>
      <c r="HTH22" s="667"/>
      <c r="HTI22" s="667"/>
      <c r="HTJ22" s="667"/>
      <c r="HTK22" s="667"/>
      <c r="HTL22" s="667"/>
      <c r="HTM22" s="667"/>
      <c r="HTN22" s="667"/>
      <c r="HTO22" s="667"/>
      <c r="HTP22" s="667"/>
      <c r="HTQ22" s="667"/>
      <c r="HTR22" s="667"/>
      <c r="HTS22" s="667"/>
      <c r="HTT22" s="667"/>
      <c r="HTU22" s="667"/>
      <c r="HTV22" s="667"/>
      <c r="HTW22" s="667"/>
      <c r="HTX22" s="667"/>
      <c r="HTY22" s="667"/>
      <c r="HTZ22" s="667"/>
      <c r="HUA22" s="667"/>
      <c r="HUB22" s="667"/>
      <c r="HUC22" s="667"/>
      <c r="HUD22" s="667"/>
      <c r="HUE22" s="667"/>
      <c r="HUF22" s="667"/>
      <c r="HUG22" s="667"/>
      <c r="HUH22" s="667"/>
      <c r="HUI22" s="667"/>
      <c r="HUJ22" s="667"/>
      <c r="HUK22" s="667"/>
      <c r="HUL22" s="667"/>
      <c r="HUM22" s="667"/>
      <c r="HUN22" s="667"/>
      <c r="HUO22" s="667"/>
      <c r="HUP22" s="667"/>
      <c r="HUQ22" s="667"/>
      <c r="HUR22" s="667"/>
      <c r="HUS22" s="667"/>
      <c r="HUT22" s="667"/>
      <c r="HUU22" s="667"/>
      <c r="HUV22" s="667"/>
      <c r="HUW22" s="667"/>
      <c r="HUX22" s="667"/>
      <c r="HUY22" s="667"/>
      <c r="HUZ22" s="667"/>
      <c r="HVA22" s="667"/>
      <c r="HVB22" s="667"/>
      <c r="HVC22" s="667"/>
      <c r="HVD22" s="667"/>
      <c r="HVE22" s="667"/>
      <c r="HVF22" s="667"/>
      <c r="HVG22" s="667"/>
      <c r="HVH22" s="667"/>
      <c r="HVI22" s="667"/>
      <c r="HVJ22" s="667"/>
      <c r="HVK22" s="667"/>
      <c r="HVL22" s="667"/>
      <c r="HVM22" s="667"/>
      <c r="HVN22" s="667"/>
      <c r="HVO22" s="667"/>
      <c r="HVP22" s="667"/>
      <c r="HVQ22" s="667"/>
      <c r="HVR22" s="667"/>
      <c r="HVS22" s="667"/>
      <c r="HVT22" s="667"/>
      <c r="HVU22" s="667"/>
      <c r="HVV22" s="667"/>
      <c r="HVW22" s="667"/>
      <c r="HVX22" s="667"/>
      <c r="HVY22" s="667"/>
      <c r="HVZ22" s="667"/>
      <c r="HWA22" s="667"/>
      <c r="HWB22" s="667"/>
      <c r="HWC22" s="667"/>
      <c r="HWD22" s="667"/>
      <c r="HWE22" s="667"/>
      <c r="HWF22" s="667"/>
      <c r="HWG22" s="667"/>
      <c r="HWH22" s="667"/>
      <c r="HWI22" s="667"/>
      <c r="HWJ22" s="667"/>
      <c r="HWK22" s="667"/>
      <c r="HWL22" s="667"/>
      <c r="HWM22" s="667"/>
      <c r="HWN22" s="667"/>
      <c r="HWO22" s="667"/>
      <c r="HWP22" s="667"/>
      <c r="HWQ22" s="667"/>
      <c r="HWR22" s="667"/>
      <c r="HWS22" s="667"/>
      <c r="HWT22" s="667"/>
      <c r="HWU22" s="667"/>
      <c r="HWV22" s="667"/>
      <c r="HWW22" s="667"/>
      <c r="HWX22" s="667"/>
      <c r="HWY22" s="667"/>
      <c r="HWZ22" s="667"/>
      <c r="HXA22" s="667"/>
      <c r="HXB22" s="667"/>
      <c r="HXC22" s="667"/>
      <c r="HXD22" s="667"/>
      <c r="HXE22" s="667"/>
      <c r="HXF22" s="667"/>
      <c r="HXG22" s="667"/>
      <c r="HXH22" s="667"/>
      <c r="HXI22" s="667"/>
      <c r="HXJ22" s="667"/>
      <c r="HXK22" s="667"/>
      <c r="HXL22" s="667"/>
      <c r="HXM22" s="667"/>
      <c r="HXN22" s="667"/>
      <c r="HXO22" s="667"/>
      <c r="HXP22" s="667"/>
      <c r="HXQ22" s="667"/>
      <c r="HXR22" s="667"/>
      <c r="HXS22" s="667"/>
      <c r="HXT22" s="667"/>
      <c r="HXU22" s="667"/>
      <c r="HXV22" s="667"/>
      <c r="HXW22" s="667"/>
      <c r="HXX22" s="667"/>
      <c r="HXY22" s="667"/>
      <c r="HXZ22" s="667"/>
      <c r="HYA22" s="667"/>
      <c r="HYB22" s="667"/>
      <c r="HYC22" s="667"/>
      <c r="HYD22" s="667"/>
      <c r="HYE22" s="667"/>
      <c r="HYF22" s="667"/>
      <c r="HYG22" s="667"/>
      <c r="HYH22" s="667"/>
      <c r="HYI22" s="667"/>
      <c r="HYJ22" s="667"/>
      <c r="HYK22" s="667"/>
      <c r="HYL22" s="667"/>
      <c r="HYM22" s="667"/>
      <c r="HYN22" s="667"/>
      <c r="HYO22" s="667"/>
      <c r="HYP22" s="667"/>
      <c r="HYQ22" s="667"/>
      <c r="HYR22" s="667"/>
      <c r="HYS22" s="667"/>
      <c r="HYT22" s="667"/>
      <c r="HYU22" s="667"/>
      <c r="HYV22" s="667"/>
      <c r="HYW22" s="667"/>
      <c r="HYX22" s="667"/>
      <c r="HYY22" s="667"/>
      <c r="HYZ22" s="667"/>
      <c r="HZA22" s="667"/>
      <c r="HZB22" s="667"/>
      <c r="HZC22" s="667"/>
      <c r="HZD22" s="667"/>
      <c r="HZE22" s="667"/>
      <c r="HZF22" s="667"/>
      <c r="HZG22" s="667"/>
      <c r="HZH22" s="667"/>
      <c r="HZI22" s="667"/>
      <c r="HZJ22" s="667"/>
      <c r="HZK22" s="667"/>
      <c r="HZL22" s="667"/>
      <c r="HZM22" s="667"/>
      <c r="HZN22" s="667"/>
      <c r="HZO22" s="667"/>
      <c r="HZP22" s="667"/>
      <c r="HZQ22" s="667"/>
      <c r="HZR22" s="667"/>
      <c r="HZS22" s="667"/>
      <c r="HZT22" s="667"/>
      <c r="HZU22" s="667"/>
      <c r="HZV22" s="667"/>
      <c r="HZW22" s="667"/>
      <c r="HZX22" s="667"/>
      <c r="HZY22" s="667"/>
      <c r="HZZ22" s="667"/>
      <c r="IAA22" s="667"/>
      <c r="IAB22" s="667"/>
      <c r="IAC22" s="667"/>
      <c r="IAD22" s="667"/>
      <c r="IAE22" s="667"/>
      <c r="IAF22" s="667"/>
      <c r="IAG22" s="667"/>
      <c r="IAH22" s="667"/>
      <c r="IAI22" s="667"/>
      <c r="IAJ22" s="667"/>
      <c r="IAK22" s="667"/>
      <c r="IAL22" s="667"/>
      <c r="IAM22" s="667"/>
      <c r="IAN22" s="667"/>
      <c r="IAO22" s="667"/>
      <c r="IAP22" s="667"/>
      <c r="IAQ22" s="667"/>
      <c r="IAR22" s="667"/>
      <c r="IAS22" s="667"/>
      <c r="IAT22" s="667"/>
      <c r="IAU22" s="667"/>
      <c r="IAV22" s="667"/>
      <c r="IAW22" s="667"/>
      <c r="IAX22" s="667"/>
      <c r="IAY22" s="667"/>
      <c r="IAZ22" s="667"/>
      <c r="IBA22" s="667"/>
      <c r="IBB22" s="667"/>
      <c r="IBC22" s="667"/>
      <c r="IBD22" s="667"/>
      <c r="IBE22" s="667"/>
      <c r="IBF22" s="667"/>
      <c r="IBG22" s="667"/>
      <c r="IBH22" s="667"/>
      <c r="IBI22" s="667"/>
      <c r="IBJ22" s="667"/>
      <c r="IBK22" s="667"/>
      <c r="IBL22" s="667"/>
      <c r="IBM22" s="667"/>
      <c r="IBN22" s="667"/>
      <c r="IBO22" s="667"/>
      <c r="IBP22" s="667"/>
      <c r="IBQ22" s="667"/>
      <c r="IBR22" s="667"/>
      <c r="IBS22" s="667"/>
      <c r="IBT22" s="667"/>
      <c r="IBU22" s="667"/>
      <c r="IBV22" s="667"/>
      <c r="IBW22" s="667"/>
      <c r="IBX22" s="667"/>
      <c r="IBY22" s="667"/>
      <c r="IBZ22" s="667"/>
      <c r="ICA22" s="667"/>
      <c r="ICB22" s="667"/>
      <c r="ICC22" s="667"/>
      <c r="ICD22" s="667"/>
      <c r="ICE22" s="667"/>
      <c r="ICF22" s="667"/>
      <c r="ICG22" s="667"/>
      <c r="ICH22" s="667"/>
      <c r="ICI22" s="667"/>
      <c r="ICJ22" s="667"/>
      <c r="ICK22" s="667"/>
      <c r="ICL22" s="667"/>
      <c r="ICM22" s="667"/>
      <c r="ICN22" s="667"/>
      <c r="ICO22" s="667"/>
      <c r="ICP22" s="667"/>
      <c r="ICQ22" s="667"/>
      <c r="ICR22" s="667"/>
      <c r="ICS22" s="667"/>
      <c r="ICT22" s="667"/>
      <c r="ICU22" s="667"/>
      <c r="ICV22" s="667"/>
      <c r="ICW22" s="667"/>
      <c r="ICX22" s="667"/>
      <c r="ICY22" s="667"/>
      <c r="ICZ22" s="667"/>
      <c r="IDA22" s="667"/>
      <c r="IDB22" s="667"/>
      <c r="IDC22" s="667"/>
      <c r="IDD22" s="667"/>
      <c r="IDE22" s="667"/>
      <c r="IDF22" s="667"/>
      <c r="IDG22" s="667"/>
      <c r="IDH22" s="667"/>
      <c r="IDI22" s="667"/>
      <c r="IDJ22" s="667"/>
      <c r="IDK22" s="667"/>
      <c r="IDL22" s="667"/>
      <c r="IDM22" s="667"/>
      <c r="IDN22" s="667"/>
      <c r="IDO22" s="667"/>
      <c r="IDP22" s="667"/>
      <c r="IDQ22" s="667"/>
      <c r="IDR22" s="667"/>
      <c r="IDS22" s="667"/>
      <c r="IDT22" s="667"/>
      <c r="IDU22" s="667"/>
      <c r="IDV22" s="667"/>
      <c r="IDW22" s="667"/>
      <c r="IDX22" s="667"/>
      <c r="IDY22" s="667"/>
      <c r="IDZ22" s="667"/>
      <c r="IEA22" s="667"/>
      <c r="IEB22" s="667"/>
      <c r="IEC22" s="667"/>
      <c r="IED22" s="667"/>
      <c r="IEE22" s="667"/>
      <c r="IEF22" s="667"/>
      <c r="IEG22" s="667"/>
      <c r="IEH22" s="667"/>
      <c r="IEI22" s="667"/>
      <c r="IEJ22" s="667"/>
      <c r="IEK22" s="667"/>
      <c r="IEL22" s="667"/>
      <c r="IEM22" s="667"/>
      <c r="IEN22" s="667"/>
      <c r="IEO22" s="667"/>
      <c r="IEP22" s="667"/>
      <c r="IEQ22" s="667"/>
      <c r="IER22" s="667"/>
      <c r="IES22" s="667"/>
      <c r="IET22" s="667"/>
      <c r="IEU22" s="667"/>
      <c r="IEV22" s="667"/>
      <c r="IEW22" s="667"/>
      <c r="IEX22" s="667"/>
      <c r="IEY22" s="667"/>
      <c r="IEZ22" s="667"/>
      <c r="IFA22" s="667"/>
      <c r="IFB22" s="667"/>
      <c r="IFC22" s="667"/>
      <c r="IFD22" s="667"/>
      <c r="IFE22" s="667"/>
      <c r="IFF22" s="667"/>
      <c r="IFG22" s="667"/>
      <c r="IFH22" s="667"/>
      <c r="IFI22" s="667"/>
      <c r="IFJ22" s="667"/>
      <c r="IFK22" s="667"/>
      <c r="IFL22" s="667"/>
      <c r="IFM22" s="667"/>
      <c r="IFN22" s="667"/>
      <c r="IFO22" s="667"/>
      <c r="IFP22" s="667"/>
      <c r="IFQ22" s="667"/>
      <c r="IFR22" s="667"/>
      <c r="IFS22" s="667"/>
      <c r="IFT22" s="667"/>
      <c r="IFU22" s="667"/>
      <c r="IFV22" s="667"/>
      <c r="IFW22" s="667"/>
      <c r="IFX22" s="667"/>
      <c r="IFY22" s="667"/>
      <c r="IFZ22" s="667"/>
      <c r="IGA22" s="667"/>
      <c r="IGB22" s="667"/>
      <c r="IGC22" s="667"/>
      <c r="IGD22" s="667"/>
      <c r="IGE22" s="667"/>
      <c r="IGF22" s="667"/>
      <c r="IGG22" s="667"/>
      <c r="IGH22" s="667"/>
      <c r="IGI22" s="667"/>
      <c r="IGJ22" s="667"/>
      <c r="IGK22" s="667"/>
      <c r="IGL22" s="667"/>
      <c r="IGM22" s="667"/>
      <c r="IGN22" s="667"/>
      <c r="IGO22" s="667"/>
      <c r="IGP22" s="667"/>
      <c r="IGQ22" s="667"/>
      <c r="IGR22" s="667"/>
      <c r="IGS22" s="667"/>
      <c r="IGT22" s="667"/>
      <c r="IGU22" s="667"/>
      <c r="IGV22" s="667"/>
      <c r="IGW22" s="667"/>
      <c r="IGX22" s="667"/>
      <c r="IGY22" s="667"/>
      <c r="IGZ22" s="667"/>
      <c r="IHA22" s="667"/>
      <c r="IHB22" s="667"/>
      <c r="IHC22" s="667"/>
      <c r="IHD22" s="667"/>
      <c r="IHE22" s="667"/>
      <c r="IHF22" s="667"/>
      <c r="IHG22" s="667"/>
      <c r="IHH22" s="667"/>
      <c r="IHI22" s="667"/>
      <c r="IHJ22" s="667"/>
      <c r="IHK22" s="667"/>
      <c r="IHL22" s="667"/>
      <c r="IHM22" s="667"/>
      <c r="IHN22" s="667"/>
      <c r="IHO22" s="667"/>
      <c r="IHP22" s="667"/>
      <c r="IHQ22" s="667"/>
      <c r="IHR22" s="667"/>
      <c r="IHS22" s="667"/>
      <c r="IHT22" s="667"/>
      <c r="IHU22" s="667"/>
      <c r="IHV22" s="667"/>
      <c r="IHW22" s="667"/>
      <c r="IHX22" s="667"/>
      <c r="IHY22" s="667"/>
      <c r="IHZ22" s="667"/>
      <c r="IIA22" s="667"/>
      <c r="IIB22" s="667"/>
      <c r="IIC22" s="667"/>
      <c r="IID22" s="667"/>
      <c r="IIE22" s="667"/>
      <c r="IIF22" s="667"/>
      <c r="IIG22" s="667"/>
      <c r="IIH22" s="667"/>
      <c r="III22" s="667"/>
      <c r="IIJ22" s="667"/>
      <c r="IIK22" s="667"/>
      <c r="IIL22" s="667"/>
      <c r="IIM22" s="667"/>
      <c r="IIN22" s="667"/>
      <c r="IIO22" s="667"/>
      <c r="IIP22" s="667"/>
      <c r="IIQ22" s="667"/>
      <c r="IIR22" s="667"/>
      <c r="IIS22" s="667"/>
      <c r="IIT22" s="667"/>
      <c r="IIU22" s="667"/>
      <c r="IIV22" s="667"/>
      <c r="IIW22" s="667"/>
      <c r="IIX22" s="667"/>
      <c r="IIY22" s="667"/>
      <c r="IIZ22" s="667"/>
      <c r="IJA22" s="667"/>
      <c r="IJB22" s="667"/>
      <c r="IJC22" s="667"/>
      <c r="IJD22" s="667"/>
      <c r="IJE22" s="667"/>
      <c r="IJF22" s="667"/>
      <c r="IJG22" s="667"/>
      <c r="IJH22" s="667"/>
      <c r="IJI22" s="667"/>
      <c r="IJJ22" s="667"/>
      <c r="IJK22" s="667"/>
      <c r="IJL22" s="667"/>
      <c r="IJM22" s="667"/>
      <c r="IJN22" s="667"/>
      <c r="IJO22" s="667"/>
      <c r="IJP22" s="667"/>
      <c r="IJQ22" s="667"/>
      <c r="IJR22" s="667"/>
      <c r="IJS22" s="667"/>
      <c r="IJT22" s="667"/>
      <c r="IJU22" s="667"/>
      <c r="IJV22" s="667"/>
      <c r="IJW22" s="667"/>
      <c r="IJX22" s="667"/>
      <c r="IJY22" s="667"/>
      <c r="IJZ22" s="667"/>
      <c r="IKA22" s="667"/>
      <c r="IKB22" s="667"/>
      <c r="IKC22" s="667"/>
      <c r="IKD22" s="667"/>
      <c r="IKE22" s="667"/>
      <c r="IKF22" s="667"/>
      <c r="IKG22" s="667"/>
      <c r="IKH22" s="667"/>
      <c r="IKI22" s="667"/>
      <c r="IKJ22" s="667"/>
      <c r="IKK22" s="667"/>
      <c r="IKL22" s="667"/>
      <c r="IKM22" s="667"/>
      <c r="IKN22" s="667"/>
      <c r="IKO22" s="667"/>
      <c r="IKP22" s="667"/>
      <c r="IKQ22" s="667"/>
      <c r="IKR22" s="667"/>
      <c r="IKS22" s="667"/>
      <c r="IKT22" s="667"/>
      <c r="IKU22" s="667"/>
      <c r="IKV22" s="667"/>
      <c r="IKW22" s="667"/>
      <c r="IKX22" s="667"/>
      <c r="IKY22" s="667"/>
      <c r="IKZ22" s="667"/>
      <c r="ILA22" s="667"/>
      <c r="ILB22" s="667"/>
      <c r="ILC22" s="667"/>
      <c r="ILD22" s="667"/>
      <c r="ILE22" s="667"/>
      <c r="ILF22" s="667"/>
      <c r="ILG22" s="667"/>
      <c r="ILH22" s="667"/>
      <c r="ILI22" s="667"/>
      <c r="ILJ22" s="667"/>
      <c r="ILK22" s="667"/>
      <c r="ILL22" s="667"/>
      <c r="ILM22" s="667"/>
      <c r="ILN22" s="667"/>
      <c r="ILO22" s="667"/>
      <c r="ILP22" s="667"/>
      <c r="ILQ22" s="667"/>
      <c r="ILR22" s="667"/>
      <c r="ILS22" s="667"/>
      <c r="ILT22" s="667"/>
      <c r="ILU22" s="667"/>
      <c r="ILV22" s="667"/>
      <c r="ILW22" s="667"/>
      <c r="ILX22" s="667"/>
      <c r="ILY22" s="667"/>
      <c r="ILZ22" s="667"/>
      <c r="IMA22" s="667"/>
      <c r="IMB22" s="667"/>
      <c r="IMC22" s="667"/>
      <c r="IMD22" s="667"/>
      <c r="IME22" s="667"/>
      <c r="IMF22" s="667"/>
      <c r="IMG22" s="667"/>
      <c r="IMH22" s="667"/>
      <c r="IMI22" s="667"/>
      <c r="IMJ22" s="667"/>
      <c r="IMK22" s="667"/>
      <c r="IML22" s="667"/>
      <c r="IMM22" s="667"/>
      <c r="IMN22" s="667"/>
      <c r="IMO22" s="667"/>
      <c r="IMP22" s="667"/>
      <c r="IMQ22" s="667"/>
      <c r="IMR22" s="667"/>
      <c r="IMS22" s="667"/>
      <c r="IMT22" s="667"/>
      <c r="IMU22" s="667"/>
      <c r="IMV22" s="667"/>
      <c r="IMW22" s="667"/>
      <c r="IMX22" s="667"/>
      <c r="IMY22" s="667"/>
      <c r="IMZ22" s="667"/>
      <c r="INA22" s="667"/>
      <c r="INB22" s="667"/>
      <c r="INC22" s="667"/>
      <c r="IND22" s="667"/>
      <c r="INE22" s="667"/>
      <c r="INF22" s="667"/>
      <c r="ING22" s="667"/>
      <c r="INH22" s="667"/>
      <c r="INI22" s="667"/>
      <c r="INJ22" s="667"/>
      <c r="INK22" s="667"/>
      <c r="INL22" s="667"/>
      <c r="INM22" s="667"/>
      <c r="INN22" s="667"/>
      <c r="INO22" s="667"/>
      <c r="INP22" s="667"/>
      <c r="INQ22" s="667"/>
      <c r="INR22" s="667"/>
      <c r="INS22" s="667"/>
      <c r="INT22" s="667"/>
      <c r="INU22" s="667"/>
      <c r="INV22" s="667"/>
      <c r="INW22" s="667"/>
      <c r="INX22" s="667"/>
      <c r="INY22" s="667"/>
      <c r="INZ22" s="667"/>
      <c r="IOA22" s="667"/>
      <c r="IOB22" s="667"/>
      <c r="IOC22" s="667"/>
      <c r="IOD22" s="667"/>
      <c r="IOE22" s="667"/>
      <c r="IOF22" s="667"/>
      <c r="IOG22" s="667"/>
      <c r="IOH22" s="667"/>
      <c r="IOI22" s="667"/>
      <c r="IOJ22" s="667"/>
      <c r="IOK22" s="667"/>
      <c r="IOL22" s="667"/>
      <c r="IOM22" s="667"/>
      <c r="ION22" s="667"/>
      <c r="IOO22" s="667"/>
      <c r="IOP22" s="667"/>
      <c r="IOQ22" s="667"/>
      <c r="IOR22" s="667"/>
      <c r="IOS22" s="667"/>
      <c r="IOT22" s="667"/>
      <c r="IOU22" s="667"/>
      <c r="IOV22" s="667"/>
      <c r="IOW22" s="667"/>
      <c r="IOX22" s="667"/>
      <c r="IOY22" s="667"/>
      <c r="IOZ22" s="667"/>
      <c r="IPA22" s="667"/>
      <c r="IPB22" s="667"/>
      <c r="IPC22" s="667"/>
      <c r="IPD22" s="667"/>
      <c r="IPE22" s="667"/>
      <c r="IPF22" s="667"/>
      <c r="IPG22" s="667"/>
      <c r="IPH22" s="667"/>
      <c r="IPI22" s="667"/>
      <c r="IPJ22" s="667"/>
      <c r="IPK22" s="667"/>
      <c r="IPL22" s="667"/>
      <c r="IPM22" s="667"/>
      <c r="IPN22" s="667"/>
      <c r="IPO22" s="667"/>
      <c r="IPP22" s="667"/>
      <c r="IPQ22" s="667"/>
      <c r="IPR22" s="667"/>
      <c r="IPS22" s="667"/>
      <c r="IPT22" s="667"/>
      <c r="IPU22" s="667"/>
      <c r="IPV22" s="667"/>
      <c r="IPW22" s="667"/>
      <c r="IPX22" s="667"/>
      <c r="IPY22" s="667"/>
      <c r="IPZ22" s="667"/>
      <c r="IQA22" s="667"/>
      <c r="IQB22" s="667"/>
      <c r="IQC22" s="667"/>
      <c r="IQD22" s="667"/>
      <c r="IQE22" s="667"/>
      <c r="IQF22" s="667"/>
      <c r="IQG22" s="667"/>
      <c r="IQH22" s="667"/>
      <c r="IQI22" s="667"/>
      <c r="IQJ22" s="667"/>
      <c r="IQK22" s="667"/>
      <c r="IQL22" s="667"/>
      <c r="IQM22" s="667"/>
      <c r="IQN22" s="667"/>
      <c r="IQO22" s="667"/>
      <c r="IQP22" s="667"/>
      <c r="IQQ22" s="667"/>
      <c r="IQR22" s="667"/>
      <c r="IQS22" s="667"/>
      <c r="IQT22" s="667"/>
      <c r="IQU22" s="667"/>
      <c r="IQV22" s="667"/>
      <c r="IQW22" s="667"/>
      <c r="IQX22" s="667"/>
      <c r="IQY22" s="667"/>
      <c r="IQZ22" s="667"/>
      <c r="IRA22" s="667"/>
      <c r="IRB22" s="667"/>
      <c r="IRC22" s="667"/>
      <c r="IRD22" s="667"/>
      <c r="IRE22" s="667"/>
      <c r="IRF22" s="667"/>
      <c r="IRG22" s="667"/>
      <c r="IRH22" s="667"/>
      <c r="IRI22" s="667"/>
      <c r="IRJ22" s="667"/>
      <c r="IRK22" s="667"/>
      <c r="IRL22" s="667"/>
      <c r="IRM22" s="667"/>
      <c r="IRN22" s="667"/>
      <c r="IRO22" s="667"/>
      <c r="IRP22" s="667"/>
      <c r="IRQ22" s="667"/>
      <c r="IRR22" s="667"/>
      <c r="IRS22" s="667"/>
      <c r="IRT22" s="667"/>
      <c r="IRU22" s="667"/>
      <c r="IRV22" s="667"/>
      <c r="IRW22" s="667"/>
      <c r="IRX22" s="667"/>
      <c r="IRY22" s="667"/>
      <c r="IRZ22" s="667"/>
      <c r="ISA22" s="667"/>
      <c r="ISB22" s="667"/>
      <c r="ISC22" s="667"/>
      <c r="ISD22" s="667"/>
      <c r="ISE22" s="667"/>
      <c r="ISF22" s="667"/>
      <c r="ISG22" s="667"/>
      <c r="ISH22" s="667"/>
      <c r="ISI22" s="667"/>
      <c r="ISJ22" s="667"/>
      <c r="ISK22" s="667"/>
      <c r="ISL22" s="667"/>
      <c r="ISM22" s="667"/>
      <c r="ISN22" s="667"/>
      <c r="ISO22" s="667"/>
      <c r="ISP22" s="667"/>
      <c r="ISQ22" s="667"/>
      <c r="ISR22" s="667"/>
      <c r="ISS22" s="667"/>
      <c r="IST22" s="667"/>
      <c r="ISU22" s="667"/>
      <c r="ISV22" s="667"/>
      <c r="ISW22" s="667"/>
      <c r="ISX22" s="667"/>
      <c r="ISY22" s="667"/>
      <c r="ISZ22" s="667"/>
      <c r="ITA22" s="667"/>
      <c r="ITB22" s="667"/>
      <c r="ITC22" s="667"/>
      <c r="ITD22" s="667"/>
      <c r="ITE22" s="667"/>
      <c r="ITF22" s="667"/>
      <c r="ITG22" s="667"/>
      <c r="ITH22" s="667"/>
      <c r="ITI22" s="667"/>
      <c r="ITJ22" s="667"/>
      <c r="ITK22" s="667"/>
      <c r="ITL22" s="667"/>
      <c r="ITM22" s="667"/>
      <c r="ITN22" s="667"/>
      <c r="ITO22" s="667"/>
      <c r="ITP22" s="667"/>
      <c r="ITQ22" s="667"/>
      <c r="ITR22" s="667"/>
      <c r="ITS22" s="667"/>
      <c r="ITT22" s="667"/>
      <c r="ITU22" s="667"/>
      <c r="ITV22" s="667"/>
      <c r="ITW22" s="667"/>
      <c r="ITX22" s="667"/>
      <c r="ITY22" s="667"/>
      <c r="ITZ22" s="667"/>
      <c r="IUA22" s="667"/>
      <c r="IUB22" s="667"/>
      <c r="IUC22" s="667"/>
      <c r="IUD22" s="667"/>
      <c r="IUE22" s="667"/>
      <c r="IUF22" s="667"/>
      <c r="IUG22" s="667"/>
      <c r="IUH22" s="667"/>
      <c r="IUI22" s="667"/>
      <c r="IUJ22" s="667"/>
      <c r="IUK22" s="667"/>
      <c r="IUL22" s="667"/>
      <c r="IUM22" s="667"/>
      <c r="IUN22" s="667"/>
      <c r="IUO22" s="667"/>
      <c r="IUP22" s="667"/>
      <c r="IUQ22" s="667"/>
      <c r="IUR22" s="667"/>
      <c r="IUS22" s="667"/>
      <c r="IUT22" s="667"/>
      <c r="IUU22" s="667"/>
      <c r="IUV22" s="667"/>
      <c r="IUW22" s="667"/>
      <c r="IUX22" s="667"/>
      <c r="IUY22" s="667"/>
      <c r="IUZ22" s="667"/>
      <c r="IVA22" s="667"/>
      <c r="IVB22" s="667"/>
      <c r="IVC22" s="667"/>
      <c r="IVD22" s="667"/>
      <c r="IVE22" s="667"/>
      <c r="IVF22" s="667"/>
      <c r="IVG22" s="667"/>
      <c r="IVH22" s="667"/>
      <c r="IVI22" s="667"/>
      <c r="IVJ22" s="667"/>
      <c r="IVK22" s="667"/>
      <c r="IVL22" s="667"/>
      <c r="IVM22" s="667"/>
      <c r="IVN22" s="667"/>
      <c r="IVO22" s="667"/>
      <c r="IVP22" s="667"/>
      <c r="IVQ22" s="667"/>
      <c r="IVR22" s="667"/>
      <c r="IVS22" s="667"/>
      <c r="IVT22" s="667"/>
      <c r="IVU22" s="667"/>
      <c r="IVV22" s="667"/>
      <c r="IVW22" s="667"/>
      <c r="IVX22" s="667"/>
      <c r="IVY22" s="667"/>
      <c r="IVZ22" s="667"/>
      <c r="IWA22" s="667"/>
      <c r="IWB22" s="667"/>
      <c r="IWC22" s="667"/>
      <c r="IWD22" s="667"/>
      <c r="IWE22" s="667"/>
      <c r="IWF22" s="667"/>
      <c r="IWG22" s="667"/>
      <c r="IWH22" s="667"/>
      <c r="IWI22" s="667"/>
      <c r="IWJ22" s="667"/>
      <c r="IWK22" s="667"/>
      <c r="IWL22" s="667"/>
      <c r="IWM22" s="667"/>
      <c r="IWN22" s="667"/>
      <c r="IWO22" s="667"/>
      <c r="IWP22" s="667"/>
      <c r="IWQ22" s="667"/>
      <c r="IWR22" s="667"/>
      <c r="IWS22" s="667"/>
      <c r="IWT22" s="667"/>
      <c r="IWU22" s="667"/>
      <c r="IWV22" s="667"/>
      <c r="IWW22" s="667"/>
      <c r="IWX22" s="667"/>
      <c r="IWY22" s="667"/>
      <c r="IWZ22" s="667"/>
      <c r="IXA22" s="667"/>
      <c r="IXB22" s="667"/>
      <c r="IXC22" s="667"/>
      <c r="IXD22" s="667"/>
      <c r="IXE22" s="667"/>
      <c r="IXF22" s="667"/>
      <c r="IXG22" s="667"/>
      <c r="IXH22" s="667"/>
      <c r="IXI22" s="667"/>
      <c r="IXJ22" s="667"/>
      <c r="IXK22" s="667"/>
      <c r="IXL22" s="667"/>
      <c r="IXM22" s="667"/>
      <c r="IXN22" s="667"/>
      <c r="IXO22" s="667"/>
      <c r="IXP22" s="667"/>
      <c r="IXQ22" s="667"/>
      <c r="IXR22" s="667"/>
      <c r="IXS22" s="667"/>
      <c r="IXT22" s="667"/>
      <c r="IXU22" s="667"/>
      <c r="IXV22" s="667"/>
      <c r="IXW22" s="667"/>
      <c r="IXX22" s="667"/>
      <c r="IXY22" s="667"/>
      <c r="IXZ22" s="667"/>
      <c r="IYA22" s="667"/>
      <c r="IYB22" s="667"/>
      <c r="IYC22" s="667"/>
      <c r="IYD22" s="667"/>
      <c r="IYE22" s="667"/>
      <c r="IYF22" s="667"/>
      <c r="IYG22" s="667"/>
      <c r="IYH22" s="667"/>
      <c r="IYI22" s="667"/>
      <c r="IYJ22" s="667"/>
      <c r="IYK22" s="667"/>
      <c r="IYL22" s="667"/>
      <c r="IYM22" s="667"/>
      <c r="IYN22" s="667"/>
      <c r="IYO22" s="667"/>
      <c r="IYP22" s="667"/>
      <c r="IYQ22" s="667"/>
      <c r="IYR22" s="667"/>
      <c r="IYS22" s="667"/>
      <c r="IYT22" s="667"/>
      <c r="IYU22" s="667"/>
      <c r="IYV22" s="667"/>
      <c r="IYW22" s="667"/>
      <c r="IYX22" s="667"/>
      <c r="IYY22" s="667"/>
      <c r="IYZ22" s="667"/>
      <c r="IZA22" s="667"/>
      <c r="IZB22" s="667"/>
      <c r="IZC22" s="667"/>
      <c r="IZD22" s="667"/>
      <c r="IZE22" s="667"/>
      <c r="IZF22" s="667"/>
      <c r="IZG22" s="667"/>
      <c r="IZH22" s="667"/>
      <c r="IZI22" s="667"/>
      <c r="IZJ22" s="667"/>
      <c r="IZK22" s="667"/>
      <c r="IZL22" s="667"/>
      <c r="IZM22" s="667"/>
      <c r="IZN22" s="667"/>
      <c r="IZO22" s="667"/>
      <c r="IZP22" s="667"/>
      <c r="IZQ22" s="667"/>
      <c r="IZR22" s="667"/>
      <c r="IZS22" s="667"/>
      <c r="IZT22" s="667"/>
      <c r="IZU22" s="667"/>
      <c r="IZV22" s="667"/>
      <c r="IZW22" s="667"/>
      <c r="IZX22" s="667"/>
      <c r="IZY22" s="667"/>
      <c r="IZZ22" s="667"/>
      <c r="JAA22" s="667"/>
      <c r="JAB22" s="667"/>
      <c r="JAC22" s="667"/>
      <c r="JAD22" s="667"/>
      <c r="JAE22" s="667"/>
      <c r="JAF22" s="667"/>
      <c r="JAG22" s="667"/>
      <c r="JAH22" s="667"/>
      <c r="JAI22" s="667"/>
      <c r="JAJ22" s="667"/>
      <c r="JAK22" s="667"/>
      <c r="JAL22" s="667"/>
      <c r="JAM22" s="667"/>
      <c r="JAN22" s="667"/>
      <c r="JAO22" s="667"/>
      <c r="JAP22" s="667"/>
      <c r="JAQ22" s="667"/>
      <c r="JAR22" s="667"/>
      <c r="JAS22" s="667"/>
      <c r="JAT22" s="667"/>
      <c r="JAU22" s="667"/>
      <c r="JAV22" s="667"/>
      <c r="JAW22" s="667"/>
      <c r="JAX22" s="667"/>
      <c r="JAY22" s="667"/>
      <c r="JAZ22" s="667"/>
      <c r="JBA22" s="667"/>
      <c r="JBB22" s="667"/>
      <c r="JBC22" s="667"/>
      <c r="JBD22" s="667"/>
      <c r="JBE22" s="667"/>
      <c r="JBF22" s="667"/>
      <c r="JBG22" s="667"/>
      <c r="JBH22" s="667"/>
      <c r="JBI22" s="667"/>
      <c r="JBJ22" s="667"/>
      <c r="JBK22" s="667"/>
      <c r="JBL22" s="667"/>
      <c r="JBM22" s="667"/>
      <c r="JBN22" s="667"/>
      <c r="JBO22" s="667"/>
      <c r="JBP22" s="667"/>
      <c r="JBQ22" s="667"/>
      <c r="JBR22" s="667"/>
      <c r="JBS22" s="667"/>
      <c r="JBT22" s="667"/>
      <c r="JBU22" s="667"/>
      <c r="JBV22" s="667"/>
      <c r="JBW22" s="667"/>
      <c r="JBX22" s="667"/>
      <c r="JBY22" s="667"/>
      <c r="JBZ22" s="667"/>
      <c r="JCA22" s="667"/>
      <c r="JCB22" s="667"/>
      <c r="JCC22" s="667"/>
      <c r="JCD22" s="667"/>
      <c r="JCE22" s="667"/>
      <c r="JCF22" s="667"/>
      <c r="JCG22" s="667"/>
      <c r="JCH22" s="667"/>
      <c r="JCI22" s="667"/>
      <c r="JCJ22" s="667"/>
      <c r="JCK22" s="667"/>
      <c r="JCL22" s="667"/>
      <c r="JCM22" s="667"/>
      <c r="JCN22" s="667"/>
      <c r="JCO22" s="667"/>
      <c r="JCP22" s="667"/>
      <c r="JCQ22" s="667"/>
      <c r="JCR22" s="667"/>
      <c r="JCS22" s="667"/>
      <c r="JCT22" s="667"/>
      <c r="JCU22" s="667"/>
      <c r="JCV22" s="667"/>
      <c r="JCW22" s="667"/>
      <c r="JCX22" s="667"/>
      <c r="JCY22" s="667"/>
      <c r="JCZ22" s="667"/>
      <c r="JDA22" s="667"/>
      <c r="JDB22" s="667"/>
      <c r="JDC22" s="667"/>
      <c r="JDD22" s="667"/>
      <c r="JDE22" s="667"/>
      <c r="JDF22" s="667"/>
      <c r="JDG22" s="667"/>
      <c r="JDH22" s="667"/>
      <c r="JDI22" s="667"/>
      <c r="JDJ22" s="667"/>
      <c r="JDK22" s="667"/>
      <c r="JDL22" s="667"/>
      <c r="JDM22" s="667"/>
      <c r="JDN22" s="667"/>
      <c r="JDO22" s="667"/>
      <c r="JDP22" s="667"/>
      <c r="JDQ22" s="667"/>
      <c r="JDR22" s="667"/>
      <c r="JDS22" s="667"/>
      <c r="JDT22" s="667"/>
      <c r="JDU22" s="667"/>
      <c r="JDV22" s="667"/>
      <c r="JDW22" s="667"/>
      <c r="JDX22" s="667"/>
      <c r="JDY22" s="667"/>
      <c r="JDZ22" s="667"/>
      <c r="JEA22" s="667"/>
      <c r="JEB22" s="667"/>
      <c r="JEC22" s="667"/>
      <c r="JED22" s="667"/>
      <c r="JEE22" s="667"/>
      <c r="JEF22" s="667"/>
      <c r="JEG22" s="667"/>
      <c r="JEH22" s="667"/>
      <c r="JEI22" s="667"/>
      <c r="JEJ22" s="667"/>
      <c r="JEK22" s="667"/>
      <c r="JEL22" s="667"/>
      <c r="JEM22" s="667"/>
      <c r="JEN22" s="667"/>
      <c r="JEO22" s="667"/>
      <c r="JEP22" s="667"/>
      <c r="JEQ22" s="667"/>
      <c r="JER22" s="667"/>
      <c r="JES22" s="667"/>
      <c r="JET22" s="667"/>
      <c r="JEU22" s="667"/>
      <c r="JEV22" s="667"/>
      <c r="JEW22" s="667"/>
      <c r="JEX22" s="667"/>
      <c r="JEY22" s="667"/>
      <c r="JEZ22" s="667"/>
      <c r="JFA22" s="667"/>
      <c r="JFB22" s="667"/>
      <c r="JFC22" s="667"/>
      <c r="JFD22" s="667"/>
      <c r="JFE22" s="667"/>
      <c r="JFF22" s="667"/>
      <c r="JFG22" s="667"/>
      <c r="JFH22" s="667"/>
      <c r="JFI22" s="667"/>
      <c r="JFJ22" s="667"/>
      <c r="JFK22" s="667"/>
      <c r="JFL22" s="667"/>
      <c r="JFM22" s="667"/>
      <c r="JFN22" s="667"/>
      <c r="JFO22" s="667"/>
      <c r="JFP22" s="667"/>
      <c r="JFQ22" s="667"/>
      <c r="JFR22" s="667"/>
      <c r="JFS22" s="667"/>
      <c r="JFT22" s="667"/>
      <c r="JFU22" s="667"/>
      <c r="JFV22" s="667"/>
      <c r="JFW22" s="667"/>
      <c r="JFX22" s="667"/>
      <c r="JFY22" s="667"/>
      <c r="JFZ22" s="667"/>
      <c r="JGA22" s="667"/>
      <c r="JGB22" s="667"/>
      <c r="JGC22" s="667"/>
      <c r="JGD22" s="667"/>
      <c r="JGE22" s="667"/>
      <c r="JGF22" s="667"/>
      <c r="JGG22" s="667"/>
      <c r="JGH22" s="667"/>
      <c r="JGI22" s="667"/>
      <c r="JGJ22" s="667"/>
      <c r="JGK22" s="667"/>
      <c r="JGL22" s="667"/>
      <c r="JGM22" s="667"/>
      <c r="JGN22" s="667"/>
      <c r="JGO22" s="667"/>
      <c r="JGP22" s="667"/>
      <c r="JGQ22" s="667"/>
      <c r="JGR22" s="667"/>
      <c r="JGS22" s="667"/>
      <c r="JGT22" s="667"/>
      <c r="JGU22" s="667"/>
      <c r="JGV22" s="667"/>
      <c r="JGW22" s="667"/>
      <c r="JGX22" s="667"/>
      <c r="JGY22" s="667"/>
      <c r="JGZ22" s="667"/>
      <c r="JHA22" s="667"/>
      <c r="JHB22" s="667"/>
      <c r="JHC22" s="667"/>
      <c r="JHD22" s="667"/>
      <c r="JHE22" s="667"/>
      <c r="JHF22" s="667"/>
      <c r="JHG22" s="667"/>
      <c r="JHH22" s="667"/>
      <c r="JHI22" s="667"/>
      <c r="JHJ22" s="667"/>
      <c r="JHK22" s="667"/>
      <c r="JHL22" s="667"/>
      <c r="JHM22" s="667"/>
      <c r="JHN22" s="667"/>
      <c r="JHO22" s="667"/>
      <c r="JHP22" s="667"/>
      <c r="JHQ22" s="667"/>
      <c r="JHR22" s="667"/>
      <c r="JHS22" s="667"/>
      <c r="JHT22" s="667"/>
      <c r="JHU22" s="667"/>
      <c r="JHV22" s="667"/>
      <c r="JHW22" s="667"/>
      <c r="JHX22" s="667"/>
      <c r="JHY22" s="667"/>
      <c r="JHZ22" s="667"/>
      <c r="JIA22" s="667"/>
      <c r="JIB22" s="667"/>
      <c r="JIC22" s="667"/>
      <c r="JID22" s="667"/>
      <c r="JIE22" s="667"/>
      <c r="JIF22" s="667"/>
      <c r="JIG22" s="667"/>
      <c r="JIH22" s="667"/>
      <c r="JII22" s="667"/>
      <c r="JIJ22" s="667"/>
      <c r="JIK22" s="667"/>
      <c r="JIL22" s="667"/>
      <c r="JIM22" s="667"/>
      <c r="JIN22" s="667"/>
      <c r="JIO22" s="667"/>
      <c r="JIP22" s="667"/>
      <c r="JIQ22" s="667"/>
      <c r="JIR22" s="667"/>
      <c r="JIS22" s="667"/>
      <c r="JIT22" s="667"/>
      <c r="JIU22" s="667"/>
      <c r="JIV22" s="667"/>
      <c r="JIW22" s="667"/>
      <c r="JIX22" s="667"/>
      <c r="JIY22" s="667"/>
      <c r="JIZ22" s="667"/>
      <c r="JJA22" s="667"/>
      <c r="JJB22" s="667"/>
      <c r="JJC22" s="667"/>
      <c r="JJD22" s="667"/>
      <c r="JJE22" s="667"/>
      <c r="JJF22" s="667"/>
      <c r="JJG22" s="667"/>
      <c r="JJH22" s="667"/>
      <c r="JJI22" s="667"/>
      <c r="JJJ22" s="667"/>
      <c r="JJK22" s="667"/>
      <c r="JJL22" s="667"/>
      <c r="JJM22" s="667"/>
      <c r="JJN22" s="667"/>
      <c r="JJO22" s="667"/>
      <c r="JJP22" s="667"/>
      <c r="JJQ22" s="667"/>
      <c r="JJR22" s="667"/>
      <c r="JJS22" s="667"/>
      <c r="JJT22" s="667"/>
      <c r="JJU22" s="667"/>
      <c r="JJV22" s="667"/>
      <c r="JJW22" s="667"/>
      <c r="JJX22" s="667"/>
      <c r="JJY22" s="667"/>
      <c r="JJZ22" s="667"/>
      <c r="JKA22" s="667"/>
      <c r="JKB22" s="667"/>
      <c r="JKC22" s="667"/>
      <c r="JKD22" s="667"/>
      <c r="JKE22" s="667"/>
      <c r="JKF22" s="667"/>
      <c r="JKG22" s="667"/>
      <c r="JKH22" s="667"/>
      <c r="JKI22" s="667"/>
      <c r="JKJ22" s="667"/>
      <c r="JKK22" s="667"/>
      <c r="JKL22" s="667"/>
      <c r="JKM22" s="667"/>
      <c r="JKN22" s="667"/>
      <c r="JKO22" s="667"/>
      <c r="JKP22" s="667"/>
      <c r="JKQ22" s="667"/>
      <c r="JKR22" s="667"/>
      <c r="JKS22" s="667"/>
      <c r="JKT22" s="667"/>
      <c r="JKU22" s="667"/>
      <c r="JKV22" s="667"/>
      <c r="JKW22" s="667"/>
      <c r="JKX22" s="667"/>
      <c r="JKY22" s="667"/>
      <c r="JKZ22" s="667"/>
      <c r="JLA22" s="667"/>
      <c r="JLB22" s="667"/>
      <c r="JLC22" s="667"/>
      <c r="JLD22" s="667"/>
      <c r="JLE22" s="667"/>
      <c r="JLF22" s="667"/>
      <c r="JLG22" s="667"/>
      <c r="JLH22" s="667"/>
      <c r="JLI22" s="667"/>
      <c r="JLJ22" s="667"/>
      <c r="JLK22" s="667"/>
      <c r="JLL22" s="667"/>
      <c r="JLM22" s="667"/>
      <c r="JLN22" s="667"/>
      <c r="JLO22" s="667"/>
      <c r="JLP22" s="667"/>
      <c r="JLQ22" s="667"/>
      <c r="JLR22" s="667"/>
      <c r="JLS22" s="667"/>
      <c r="JLT22" s="667"/>
      <c r="JLU22" s="667"/>
      <c r="JLV22" s="667"/>
      <c r="JLW22" s="667"/>
      <c r="JLX22" s="667"/>
      <c r="JLY22" s="667"/>
      <c r="JLZ22" s="667"/>
      <c r="JMA22" s="667"/>
      <c r="JMB22" s="667"/>
      <c r="JMC22" s="667"/>
      <c r="JMD22" s="667"/>
      <c r="JME22" s="667"/>
      <c r="JMF22" s="667"/>
      <c r="JMG22" s="667"/>
      <c r="JMH22" s="667"/>
      <c r="JMI22" s="667"/>
      <c r="JMJ22" s="667"/>
      <c r="JMK22" s="667"/>
      <c r="JML22" s="667"/>
      <c r="JMM22" s="667"/>
      <c r="JMN22" s="667"/>
      <c r="JMO22" s="667"/>
      <c r="JMP22" s="667"/>
      <c r="JMQ22" s="667"/>
      <c r="JMR22" s="667"/>
      <c r="JMS22" s="667"/>
      <c r="JMT22" s="667"/>
      <c r="JMU22" s="667"/>
      <c r="JMV22" s="667"/>
      <c r="JMW22" s="667"/>
      <c r="JMX22" s="667"/>
      <c r="JMY22" s="667"/>
      <c r="JMZ22" s="667"/>
      <c r="JNA22" s="667"/>
      <c r="JNB22" s="667"/>
      <c r="JNC22" s="667"/>
      <c r="JND22" s="667"/>
      <c r="JNE22" s="667"/>
      <c r="JNF22" s="667"/>
      <c r="JNG22" s="667"/>
      <c r="JNH22" s="667"/>
      <c r="JNI22" s="667"/>
      <c r="JNJ22" s="667"/>
      <c r="JNK22" s="667"/>
      <c r="JNL22" s="667"/>
      <c r="JNM22" s="667"/>
      <c r="JNN22" s="667"/>
      <c r="JNO22" s="667"/>
      <c r="JNP22" s="667"/>
      <c r="JNQ22" s="667"/>
      <c r="JNR22" s="667"/>
      <c r="JNS22" s="667"/>
      <c r="JNT22" s="667"/>
      <c r="JNU22" s="667"/>
      <c r="JNV22" s="667"/>
      <c r="JNW22" s="667"/>
      <c r="JNX22" s="667"/>
      <c r="JNY22" s="667"/>
      <c r="JNZ22" s="667"/>
      <c r="JOA22" s="667"/>
      <c r="JOB22" s="667"/>
      <c r="JOC22" s="667"/>
      <c r="JOD22" s="667"/>
      <c r="JOE22" s="667"/>
      <c r="JOF22" s="667"/>
      <c r="JOG22" s="667"/>
      <c r="JOH22" s="667"/>
      <c r="JOI22" s="667"/>
      <c r="JOJ22" s="667"/>
      <c r="JOK22" s="667"/>
      <c r="JOL22" s="667"/>
      <c r="JOM22" s="667"/>
      <c r="JON22" s="667"/>
      <c r="JOO22" s="667"/>
      <c r="JOP22" s="667"/>
      <c r="JOQ22" s="667"/>
      <c r="JOR22" s="667"/>
      <c r="JOS22" s="667"/>
      <c r="JOT22" s="667"/>
      <c r="JOU22" s="667"/>
      <c r="JOV22" s="667"/>
      <c r="JOW22" s="667"/>
      <c r="JOX22" s="667"/>
      <c r="JOY22" s="667"/>
      <c r="JOZ22" s="667"/>
      <c r="JPA22" s="667"/>
      <c r="JPB22" s="667"/>
      <c r="JPC22" s="667"/>
      <c r="JPD22" s="667"/>
      <c r="JPE22" s="667"/>
      <c r="JPF22" s="667"/>
      <c r="JPG22" s="667"/>
      <c r="JPH22" s="667"/>
      <c r="JPI22" s="667"/>
      <c r="JPJ22" s="667"/>
      <c r="JPK22" s="667"/>
      <c r="JPL22" s="667"/>
      <c r="JPM22" s="667"/>
      <c r="JPN22" s="667"/>
      <c r="JPO22" s="667"/>
      <c r="JPP22" s="667"/>
      <c r="JPQ22" s="667"/>
      <c r="JPR22" s="667"/>
      <c r="JPS22" s="667"/>
      <c r="JPT22" s="667"/>
      <c r="JPU22" s="667"/>
      <c r="JPV22" s="667"/>
      <c r="JPW22" s="667"/>
      <c r="JPX22" s="667"/>
      <c r="JPY22" s="667"/>
      <c r="JPZ22" s="667"/>
      <c r="JQA22" s="667"/>
      <c r="JQB22" s="667"/>
      <c r="JQC22" s="667"/>
      <c r="JQD22" s="667"/>
      <c r="JQE22" s="667"/>
      <c r="JQF22" s="667"/>
      <c r="JQG22" s="667"/>
      <c r="JQH22" s="667"/>
      <c r="JQI22" s="667"/>
      <c r="JQJ22" s="667"/>
      <c r="JQK22" s="667"/>
      <c r="JQL22" s="667"/>
      <c r="JQM22" s="667"/>
      <c r="JQN22" s="667"/>
      <c r="JQO22" s="667"/>
      <c r="JQP22" s="667"/>
      <c r="JQQ22" s="667"/>
      <c r="JQR22" s="667"/>
      <c r="JQS22" s="667"/>
      <c r="JQT22" s="667"/>
      <c r="JQU22" s="667"/>
      <c r="JQV22" s="667"/>
      <c r="JQW22" s="667"/>
      <c r="JQX22" s="667"/>
      <c r="JQY22" s="667"/>
      <c r="JQZ22" s="667"/>
      <c r="JRA22" s="667"/>
      <c r="JRB22" s="667"/>
      <c r="JRC22" s="667"/>
      <c r="JRD22" s="667"/>
      <c r="JRE22" s="667"/>
      <c r="JRF22" s="667"/>
      <c r="JRG22" s="667"/>
      <c r="JRH22" s="667"/>
      <c r="JRI22" s="667"/>
      <c r="JRJ22" s="667"/>
      <c r="JRK22" s="667"/>
      <c r="JRL22" s="667"/>
      <c r="JRM22" s="667"/>
      <c r="JRN22" s="667"/>
      <c r="JRO22" s="667"/>
      <c r="JRP22" s="667"/>
      <c r="JRQ22" s="667"/>
      <c r="JRR22" s="667"/>
      <c r="JRS22" s="667"/>
      <c r="JRT22" s="667"/>
      <c r="JRU22" s="667"/>
      <c r="JRV22" s="667"/>
      <c r="JRW22" s="667"/>
      <c r="JRX22" s="667"/>
      <c r="JRY22" s="667"/>
      <c r="JRZ22" s="667"/>
      <c r="JSA22" s="667"/>
      <c r="JSB22" s="667"/>
      <c r="JSC22" s="667"/>
      <c r="JSD22" s="667"/>
      <c r="JSE22" s="667"/>
      <c r="JSF22" s="667"/>
      <c r="JSG22" s="667"/>
      <c r="JSH22" s="667"/>
      <c r="JSI22" s="667"/>
      <c r="JSJ22" s="667"/>
      <c r="JSK22" s="667"/>
      <c r="JSL22" s="667"/>
      <c r="JSM22" s="667"/>
      <c r="JSN22" s="667"/>
      <c r="JSO22" s="667"/>
      <c r="JSP22" s="667"/>
      <c r="JSQ22" s="667"/>
      <c r="JSR22" s="667"/>
      <c r="JSS22" s="667"/>
      <c r="JST22" s="667"/>
      <c r="JSU22" s="667"/>
      <c r="JSV22" s="667"/>
      <c r="JSW22" s="667"/>
      <c r="JSX22" s="667"/>
      <c r="JSY22" s="667"/>
      <c r="JSZ22" s="667"/>
      <c r="JTA22" s="667"/>
      <c r="JTB22" s="667"/>
      <c r="JTC22" s="667"/>
      <c r="JTD22" s="667"/>
      <c r="JTE22" s="667"/>
      <c r="JTF22" s="667"/>
      <c r="JTG22" s="667"/>
      <c r="JTH22" s="667"/>
      <c r="JTI22" s="667"/>
      <c r="JTJ22" s="667"/>
      <c r="JTK22" s="667"/>
      <c r="JTL22" s="667"/>
      <c r="JTM22" s="667"/>
      <c r="JTN22" s="667"/>
      <c r="JTO22" s="667"/>
      <c r="JTP22" s="667"/>
      <c r="JTQ22" s="667"/>
      <c r="JTR22" s="667"/>
      <c r="JTS22" s="667"/>
      <c r="JTT22" s="667"/>
      <c r="JTU22" s="667"/>
      <c r="JTV22" s="667"/>
      <c r="JTW22" s="667"/>
      <c r="JTX22" s="667"/>
      <c r="JTY22" s="667"/>
      <c r="JTZ22" s="667"/>
      <c r="JUA22" s="667"/>
      <c r="JUB22" s="667"/>
      <c r="JUC22" s="667"/>
      <c r="JUD22" s="667"/>
      <c r="JUE22" s="667"/>
      <c r="JUF22" s="667"/>
      <c r="JUG22" s="667"/>
      <c r="JUH22" s="667"/>
      <c r="JUI22" s="667"/>
      <c r="JUJ22" s="667"/>
      <c r="JUK22" s="667"/>
      <c r="JUL22" s="667"/>
      <c r="JUM22" s="667"/>
      <c r="JUN22" s="667"/>
      <c r="JUO22" s="667"/>
      <c r="JUP22" s="667"/>
      <c r="JUQ22" s="667"/>
      <c r="JUR22" s="667"/>
      <c r="JUS22" s="667"/>
      <c r="JUT22" s="667"/>
      <c r="JUU22" s="667"/>
      <c r="JUV22" s="667"/>
      <c r="JUW22" s="667"/>
      <c r="JUX22" s="667"/>
      <c r="JUY22" s="667"/>
      <c r="JUZ22" s="667"/>
      <c r="JVA22" s="667"/>
      <c r="JVB22" s="667"/>
      <c r="JVC22" s="667"/>
      <c r="JVD22" s="667"/>
      <c r="JVE22" s="667"/>
      <c r="JVF22" s="667"/>
      <c r="JVG22" s="667"/>
      <c r="JVH22" s="667"/>
      <c r="JVI22" s="667"/>
      <c r="JVJ22" s="667"/>
      <c r="JVK22" s="667"/>
      <c r="JVL22" s="667"/>
      <c r="JVM22" s="667"/>
      <c r="JVN22" s="667"/>
      <c r="JVO22" s="667"/>
      <c r="JVP22" s="667"/>
      <c r="JVQ22" s="667"/>
      <c r="JVR22" s="667"/>
      <c r="JVS22" s="667"/>
      <c r="JVT22" s="667"/>
      <c r="JVU22" s="667"/>
      <c r="JVV22" s="667"/>
      <c r="JVW22" s="667"/>
      <c r="JVX22" s="667"/>
      <c r="JVY22" s="667"/>
      <c r="JVZ22" s="667"/>
      <c r="JWA22" s="667"/>
      <c r="JWB22" s="667"/>
      <c r="JWC22" s="667"/>
      <c r="JWD22" s="667"/>
      <c r="JWE22" s="667"/>
      <c r="JWF22" s="667"/>
      <c r="JWG22" s="667"/>
      <c r="JWH22" s="667"/>
      <c r="JWI22" s="667"/>
      <c r="JWJ22" s="667"/>
      <c r="JWK22" s="667"/>
      <c r="JWL22" s="667"/>
      <c r="JWM22" s="667"/>
      <c r="JWN22" s="667"/>
      <c r="JWO22" s="667"/>
      <c r="JWP22" s="667"/>
      <c r="JWQ22" s="667"/>
      <c r="JWR22" s="667"/>
      <c r="JWS22" s="667"/>
      <c r="JWT22" s="667"/>
      <c r="JWU22" s="667"/>
      <c r="JWV22" s="667"/>
      <c r="JWW22" s="667"/>
      <c r="JWX22" s="667"/>
      <c r="JWY22" s="667"/>
      <c r="JWZ22" s="667"/>
      <c r="JXA22" s="667"/>
      <c r="JXB22" s="667"/>
      <c r="JXC22" s="667"/>
      <c r="JXD22" s="667"/>
      <c r="JXE22" s="667"/>
      <c r="JXF22" s="667"/>
      <c r="JXG22" s="667"/>
      <c r="JXH22" s="667"/>
      <c r="JXI22" s="667"/>
      <c r="JXJ22" s="667"/>
      <c r="JXK22" s="667"/>
      <c r="JXL22" s="667"/>
      <c r="JXM22" s="667"/>
      <c r="JXN22" s="667"/>
      <c r="JXO22" s="667"/>
      <c r="JXP22" s="667"/>
      <c r="JXQ22" s="667"/>
      <c r="JXR22" s="667"/>
      <c r="JXS22" s="667"/>
      <c r="JXT22" s="667"/>
      <c r="JXU22" s="667"/>
      <c r="JXV22" s="667"/>
      <c r="JXW22" s="667"/>
      <c r="JXX22" s="667"/>
      <c r="JXY22" s="667"/>
      <c r="JXZ22" s="667"/>
      <c r="JYA22" s="667"/>
      <c r="JYB22" s="667"/>
      <c r="JYC22" s="667"/>
      <c r="JYD22" s="667"/>
      <c r="JYE22" s="667"/>
      <c r="JYF22" s="667"/>
      <c r="JYG22" s="667"/>
      <c r="JYH22" s="667"/>
      <c r="JYI22" s="667"/>
      <c r="JYJ22" s="667"/>
      <c r="JYK22" s="667"/>
      <c r="JYL22" s="667"/>
      <c r="JYM22" s="667"/>
      <c r="JYN22" s="667"/>
      <c r="JYO22" s="667"/>
      <c r="JYP22" s="667"/>
      <c r="JYQ22" s="667"/>
      <c r="JYR22" s="667"/>
      <c r="JYS22" s="667"/>
      <c r="JYT22" s="667"/>
      <c r="JYU22" s="667"/>
      <c r="JYV22" s="667"/>
      <c r="JYW22" s="667"/>
      <c r="JYX22" s="667"/>
      <c r="JYY22" s="667"/>
      <c r="JYZ22" s="667"/>
      <c r="JZA22" s="667"/>
      <c r="JZB22" s="667"/>
      <c r="JZC22" s="667"/>
      <c r="JZD22" s="667"/>
      <c r="JZE22" s="667"/>
      <c r="JZF22" s="667"/>
      <c r="JZG22" s="667"/>
      <c r="JZH22" s="667"/>
      <c r="JZI22" s="667"/>
      <c r="JZJ22" s="667"/>
      <c r="JZK22" s="667"/>
      <c r="JZL22" s="667"/>
      <c r="JZM22" s="667"/>
      <c r="JZN22" s="667"/>
      <c r="JZO22" s="667"/>
      <c r="JZP22" s="667"/>
      <c r="JZQ22" s="667"/>
      <c r="JZR22" s="667"/>
      <c r="JZS22" s="667"/>
      <c r="JZT22" s="667"/>
      <c r="JZU22" s="667"/>
      <c r="JZV22" s="667"/>
      <c r="JZW22" s="667"/>
      <c r="JZX22" s="667"/>
      <c r="JZY22" s="667"/>
      <c r="JZZ22" s="667"/>
      <c r="KAA22" s="667"/>
      <c r="KAB22" s="667"/>
      <c r="KAC22" s="667"/>
      <c r="KAD22" s="667"/>
      <c r="KAE22" s="667"/>
      <c r="KAF22" s="667"/>
      <c r="KAG22" s="667"/>
      <c r="KAH22" s="667"/>
      <c r="KAI22" s="667"/>
      <c r="KAJ22" s="667"/>
      <c r="KAK22" s="667"/>
      <c r="KAL22" s="667"/>
      <c r="KAM22" s="667"/>
      <c r="KAN22" s="667"/>
      <c r="KAO22" s="667"/>
      <c r="KAP22" s="667"/>
      <c r="KAQ22" s="667"/>
      <c r="KAR22" s="667"/>
      <c r="KAS22" s="667"/>
      <c r="KAT22" s="667"/>
      <c r="KAU22" s="667"/>
      <c r="KAV22" s="667"/>
      <c r="KAW22" s="667"/>
      <c r="KAX22" s="667"/>
      <c r="KAY22" s="667"/>
      <c r="KAZ22" s="667"/>
      <c r="KBA22" s="667"/>
      <c r="KBB22" s="667"/>
      <c r="KBC22" s="667"/>
      <c r="KBD22" s="667"/>
      <c r="KBE22" s="667"/>
      <c r="KBF22" s="667"/>
      <c r="KBG22" s="667"/>
      <c r="KBH22" s="667"/>
      <c r="KBI22" s="667"/>
      <c r="KBJ22" s="667"/>
      <c r="KBK22" s="667"/>
      <c r="KBL22" s="667"/>
      <c r="KBM22" s="667"/>
      <c r="KBN22" s="667"/>
      <c r="KBO22" s="667"/>
      <c r="KBP22" s="667"/>
      <c r="KBQ22" s="667"/>
      <c r="KBR22" s="667"/>
      <c r="KBS22" s="667"/>
      <c r="KBT22" s="667"/>
      <c r="KBU22" s="667"/>
      <c r="KBV22" s="667"/>
      <c r="KBW22" s="667"/>
      <c r="KBX22" s="667"/>
      <c r="KBY22" s="667"/>
      <c r="KBZ22" s="667"/>
      <c r="KCA22" s="667"/>
      <c r="KCB22" s="667"/>
      <c r="KCC22" s="667"/>
      <c r="KCD22" s="667"/>
      <c r="KCE22" s="667"/>
      <c r="KCF22" s="667"/>
      <c r="KCG22" s="667"/>
      <c r="KCH22" s="667"/>
      <c r="KCI22" s="667"/>
      <c r="KCJ22" s="667"/>
      <c r="KCK22" s="667"/>
      <c r="KCL22" s="667"/>
      <c r="KCM22" s="667"/>
      <c r="KCN22" s="667"/>
      <c r="KCO22" s="667"/>
      <c r="KCP22" s="667"/>
      <c r="KCQ22" s="667"/>
      <c r="KCR22" s="667"/>
      <c r="KCS22" s="667"/>
      <c r="KCT22" s="667"/>
      <c r="KCU22" s="667"/>
      <c r="KCV22" s="667"/>
      <c r="KCW22" s="667"/>
      <c r="KCX22" s="667"/>
      <c r="KCY22" s="667"/>
      <c r="KCZ22" s="667"/>
      <c r="KDA22" s="667"/>
      <c r="KDB22" s="667"/>
      <c r="KDC22" s="667"/>
      <c r="KDD22" s="667"/>
      <c r="KDE22" s="667"/>
      <c r="KDF22" s="667"/>
      <c r="KDG22" s="667"/>
      <c r="KDH22" s="667"/>
      <c r="KDI22" s="667"/>
      <c r="KDJ22" s="667"/>
      <c r="KDK22" s="667"/>
      <c r="KDL22" s="667"/>
      <c r="KDM22" s="667"/>
      <c r="KDN22" s="667"/>
      <c r="KDO22" s="667"/>
      <c r="KDP22" s="667"/>
      <c r="KDQ22" s="667"/>
      <c r="KDR22" s="667"/>
      <c r="KDS22" s="667"/>
      <c r="KDT22" s="667"/>
      <c r="KDU22" s="667"/>
      <c r="KDV22" s="667"/>
      <c r="KDW22" s="667"/>
      <c r="KDX22" s="667"/>
      <c r="KDY22" s="667"/>
      <c r="KDZ22" s="667"/>
      <c r="KEA22" s="667"/>
      <c r="KEB22" s="667"/>
      <c r="KEC22" s="667"/>
      <c r="KED22" s="667"/>
      <c r="KEE22" s="667"/>
      <c r="KEF22" s="667"/>
      <c r="KEG22" s="667"/>
      <c r="KEH22" s="667"/>
      <c r="KEI22" s="667"/>
      <c r="KEJ22" s="667"/>
      <c r="KEK22" s="667"/>
      <c r="KEL22" s="667"/>
      <c r="KEM22" s="667"/>
      <c r="KEN22" s="667"/>
      <c r="KEO22" s="667"/>
      <c r="KEP22" s="667"/>
      <c r="KEQ22" s="667"/>
      <c r="KER22" s="667"/>
      <c r="KES22" s="667"/>
      <c r="KET22" s="667"/>
      <c r="KEU22" s="667"/>
      <c r="KEV22" s="667"/>
      <c r="KEW22" s="667"/>
      <c r="KEX22" s="667"/>
      <c r="KEY22" s="667"/>
      <c r="KEZ22" s="667"/>
      <c r="KFA22" s="667"/>
      <c r="KFB22" s="667"/>
      <c r="KFC22" s="667"/>
      <c r="KFD22" s="667"/>
      <c r="KFE22" s="667"/>
      <c r="KFF22" s="667"/>
      <c r="KFG22" s="667"/>
      <c r="KFH22" s="667"/>
      <c r="KFI22" s="667"/>
      <c r="KFJ22" s="667"/>
      <c r="KFK22" s="667"/>
      <c r="KFL22" s="667"/>
      <c r="KFM22" s="667"/>
      <c r="KFN22" s="667"/>
      <c r="KFO22" s="667"/>
      <c r="KFP22" s="667"/>
      <c r="KFQ22" s="667"/>
      <c r="KFR22" s="667"/>
      <c r="KFS22" s="667"/>
      <c r="KFT22" s="667"/>
      <c r="KFU22" s="667"/>
      <c r="KFV22" s="667"/>
      <c r="KFW22" s="667"/>
      <c r="KFX22" s="667"/>
      <c r="KFY22" s="667"/>
      <c r="KFZ22" s="667"/>
      <c r="KGA22" s="667"/>
      <c r="KGB22" s="667"/>
      <c r="KGC22" s="667"/>
      <c r="KGD22" s="667"/>
      <c r="KGE22" s="667"/>
      <c r="KGF22" s="667"/>
      <c r="KGG22" s="667"/>
      <c r="KGH22" s="667"/>
      <c r="KGI22" s="667"/>
      <c r="KGJ22" s="667"/>
      <c r="KGK22" s="667"/>
      <c r="KGL22" s="667"/>
      <c r="KGM22" s="667"/>
      <c r="KGN22" s="667"/>
      <c r="KGO22" s="667"/>
      <c r="KGP22" s="667"/>
      <c r="KGQ22" s="667"/>
      <c r="KGR22" s="667"/>
      <c r="KGS22" s="667"/>
      <c r="KGT22" s="667"/>
      <c r="KGU22" s="667"/>
      <c r="KGV22" s="667"/>
      <c r="KGW22" s="667"/>
      <c r="KGX22" s="667"/>
      <c r="KGY22" s="667"/>
      <c r="KGZ22" s="667"/>
      <c r="KHA22" s="667"/>
      <c r="KHB22" s="667"/>
      <c r="KHC22" s="667"/>
      <c r="KHD22" s="667"/>
      <c r="KHE22" s="667"/>
      <c r="KHF22" s="667"/>
      <c r="KHG22" s="667"/>
      <c r="KHH22" s="667"/>
      <c r="KHI22" s="667"/>
      <c r="KHJ22" s="667"/>
      <c r="KHK22" s="667"/>
      <c r="KHL22" s="667"/>
      <c r="KHM22" s="667"/>
      <c r="KHN22" s="667"/>
      <c r="KHO22" s="667"/>
      <c r="KHP22" s="667"/>
      <c r="KHQ22" s="667"/>
      <c r="KHR22" s="667"/>
      <c r="KHS22" s="667"/>
      <c r="KHT22" s="667"/>
      <c r="KHU22" s="667"/>
      <c r="KHV22" s="667"/>
      <c r="KHW22" s="667"/>
      <c r="KHX22" s="667"/>
      <c r="KHY22" s="667"/>
      <c r="KHZ22" s="667"/>
      <c r="KIA22" s="667"/>
      <c r="KIB22" s="667"/>
      <c r="KIC22" s="667"/>
      <c r="KID22" s="667"/>
      <c r="KIE22" s="667"/>
      <c r="KIF22" s="667"/>
      <c r="KIG22" s="667"/>
      <c r="KIH22" s="667"/>
      <c r="KII22" s="667"/>
      <c r="KIJ22" s="667"/>
      <c r="KIK22" s="667"/>
      <c r="KIL22" s="667"/>
      <c r="KIM22" s="667"/>
      <c r="KIN22" s="667"/>
      <c r="KIO22" s="667"/>
      <c r="KIP22" s="667"/>
      <c r="KIQ22" s="667"/>
      <c r="KIR22" s="667"/>
      <c r="KIS22" s="667"/>
      <c r="KIT22" s="667"/>
      <c r="KIU22" s="667"/>
      <c r="KIV22" s="667"/>
      <c r="KIW22" s="667"/>
      <c r="KIX22" s="667"/>
      <c r="KIY22" s="667"/>
      <c r="KIZ22" s="667"/>
      <c r="KJA22" s="667"/>
      <c r="KJB22" s="667"/>
      <c r="KJC22" s="667"/>
      <c r="KJD22" s="667"/>
      <c r="KJE22" s="667"/>
      <c r="KJF22" s="667"/>
      <c r="KJG22" s="667"/>
      <c r="KJH22" s="667"/>
      <c r="KJI22" s="667"/>
      <c r="KJJ22" s="667"/>
      <c r="KJK22" s="667"/>
      <c r="KJL22" s="667"/>
      <c r="KJM22" s="667"/>
      <c r="KJN22" s="667"/>
      <c r="KJO22" s="667"/>
      <c r="KJP22" s="667"/>
      <c r="KJQ22" s="667"/>
      <c r="KJR22" s="667"/>
      <c r="KJS22" s="667"/>
      <c r="KJT22" s="667"/>
      <c r="KJU22" s="667"/>
      <c r="KJV22" s="667"/>
      <c r="KJW22" s="667"/>
      <c r="KJX22" s="667"/>
      <c r="KJY22" s="667"/>
      <c r="KJZ22" s="667"/>
      <c r="KKA22" s="667"/>
      <c r="KKB22" s="667"/>
      <c r="KKC22" s="667"/>
      <c r="KKD22" s="667"/>
      <c r="KKE22" s="667"/>
      <c r="KKF22" s="667"/>
      <c r="KKG22" s="667"/>
      <c r="KKH22" s="667"/>
      <c r="KKI22" s="667"/>
      <c r="KKJ22" s="667"/>
      <c r="KKK22" s="667"/>
      <c r="KKL22" s="667"/>
      <c r="KKM22" s="667"/>
      <c r="KKN22" s="667"/>
      <c r="KKO22" s="667"/>
      <c r="KKP22" s="667"/>
      <c r="KKQ22" s="667"/>
      <c r="KKR22" s="667"/>
      <c r="KKS22" s="667"/>
      <c r="KKT22" s="667"/>
      <c r="KKU22" s="667"/>
      <c r="KKV22" s="667"/>
      <c r="KKW22" s="667"/>
      <c r="KKX22" s="667"/>
      <c r="KKY22" s="667"/>
      <c r="KKZ22" s="667"/>
      <c r="KLA22" s="667"/>
      <c r="KLB22" s="667"/>
      <c r="KLC22" s="667"/>
      <c r="KLD22" s="667"/>
      <c r="KLE22" s="667"/>
      <c r="KLF22" s="667"/>
      <c r="KLG22" s="667"/>
      <c r="KLH22" s="667"/>
      <c r="KLI22" s="667"/>
      <c r="KLJ22" s="667"/>
      <c r="KLK22" s="667"/>
      <c r="KLL22" s="667"/>
      <c r="KLM22" s="667"/>
      <c r="KLN22" s="667"/>
      <c r="KLO22" s="667"/>
      <c r="KLP22" s="667"/>
      <c r="KLQ22" s="667"/>
      <c r="KLR22" s="667"/>
      <c r="KLS22" s="667"/>
      <c r="KLT22" s="667"/>
      <c r="KLU22" s="667"/>
      <c r="KLV22" s="667"/>
      <c r="KLW22" s="667"/>
      <c r="KLX22" s="667"/>
      <c r="KLY22" s="667"/>
      <c r="KLZ22" s="667"/>
      <c r="KMA22" s="667"/>
      <c r="KMB22" s="667"/>
      <c r="KMC22" s="667"/>
      <c r="KMD22" s="667"/>
      <c r="KME22" s="667"/>
      <c r="KMF22" s="667"/>
      <c r="KMG22" s="667"/>
      <c r="KMH22" s="667"/>
      <c r="KMI22" s="667"/>
      <c r="KMJ22" s="667"/>
      <c r="KMK22" s="667"/>
      <c r="KML22" s="667"/>
      <c r="KMM22" s="667"/>
      <c r="KMN22" s="667"/>
      <c r="KMO22" s="667"/>
      <c r="KMP22" s="667"/>
      <c r="KMQ22" s="667"/>
      <c r="KMR22" s="667"/>
      <c r="KMS22" s="667"/>
      <c r="KMT22" s="667"/>
      <c r="KMU22" s="667"/>
      <c r="KMV22" s="667"/>
      <c r="KMW22" s="667"/>
      <c r="KMX22" s="667"/>
      <c r="KMY22" s="667"/>
      <c r="KMZ22" s="667"/>
      <c r="KNA22" s="667"/>
      <c r="KNB22" s="667"/>
      <c r="KNC22" s="667"/>
      <c r="KND22" s="667"/>
      <c r="KNE22" s="667"/>
      <c r="KNF22" s="667"/>
      <c r="KNG22" s="667"/>
      <c r="KNH22" s="667"/>
      <c r="KNI22" s="667"/>
      <c r="KNJ22" s="667"/>
      <c r="KNK22" s="667"/>
      <c r="KNL22" s="667"/>
      <c r="KNM22" s="667"/>
      <c r="KNN22" s="667"/>
      <c r="KNO22" s="667"/>
      <c r="KNP22" s="667"/>
      <c r="KNQ22" s="667"/>
      <c r="KNR22" s="667"/>
      <c r="KNS22" s="667"/>
      <c r="KNT22" s="667"/>
      <c r="KNU22" s="667"/>
      <c r="KNV22" s="667"/>
      <c r="KNW22" s="667"/>
      <c r="KNX22" s="667"/>
      <c r="KNY22" s="667"/>
      <c r="KNZ22" s="667"/>
      <c r="KOA22" s="667"/>
      <c r="KOB22" s="667"/>
      <c r="KOC22" s="667"/>
      <c r="KOD22" s="667"/>
      <c r="KOE22" s="667"/>
      <c r="KOF22" s="667"/>
      <c r="KOG22" s="667"/>
      <c r="KOH22" s="667"/>
      <c r="KOI22" s="667"/>
      <c r="KOJ22" s="667"/>
      <c r="KOK22" s="667"/>
      <c r="KOL22" s="667"/>
      <c r="KOM22" s="667"/>
      <c r="KON22" s="667"/>
      <c r="KOO22" s="667"/>
      <c r="KOP22" s="667"/>
      <c r="KOQ22" s="667"/>
      <c r="KOR22" s="667"/>
      <c r="KOS22" s="667"/>
      <c r="KOT22" s="667"/>
      <c r="KOU22" s="667"/>
      <c r="KOV22" s="667"/>
      <c r="KOW22" s="667"/>
      <c r="KOX22" s="667"/>
      <c r="KOY22" s="667"/>
      <c r="KOZ22" s="667"/>
      <c r="KPA22" s="667"/>
      <c r="KPB22" s="667"/>
      <c r="KPC22" s="667"/>
      <c r="KPD22" s="667"/>
      <c r="KPE22" s="667"/>
      <c r="KPF22" s="667"/>
      <c r="KPG22" s="667"/>
      <c r="KPH22" s="667"/>
      <c r="KPI22" s="667"/>
      <c r="KPJ22" s="667"/>
      <c r="KPK22" s="667"/>
      <c r="KPL22" s="667"/>
      <c r="KPM22" s="667"/>
      <c r="KPN22" s="667"/>
      <c r="KPO22" s="667"/>
      <c r="KPP22" s="667"/>
      <c r="KPQ22" s="667"/>
      <c r="KPR22" s="667"/>
      <c r="KPS22" s="667"/>
      <c r="KPT22" s="667"/>
      <c r="KPU22" s="667"/>
      <c r="KPV22" s="667"/>
      <c r="KPW22" s="667"/>
      <c r="KPX22" s="667"/>
      <c r="KPY22" s="667"/>
      <c r="KPZ22" s="667"/>
      <c r="KQA22" s="667"/>
      <c r="KQB22" s="667"/>
      <c r="KQC22" s="667"/>
      <c r="KQD22" s="667"/>
      <c r="KQE22" s="667"/>
      <c r="KQF22" s="667"/>
      <c r="KQG22" s="667"/>
      <c r="KQH22" s="667"/>
      <c r="KQI22" s="667"/>
      <c r="KQJ22" s="667"/>
      <c r="KQK22" s="667"/>
      <c r="KQL22" s="667"/>
      <c r="KQM22" s="667"/>
      <c r="KQN22" s="667"/>
      <c r="KQO22" s="667"/>
      <c r="KQP22" s="667"/>
      <c r="KQQ22" s="667"/>
      <c r="KQR22" s="667"/>
      <c r="KQS22" s="667"/>
      <c r="KQT22" s="667"/>
      <c r="KQU22" s="667"/>
      <c r="KQV22" s="667"/>
      <c r="KQW22" s="667"/>
      <c r="KQX22" s="667"/>
      <c r="KQY22" s="667"/>
      <c r="KQZ22" s="667"/>
      <c r="KRA22" s="667"/>
      <c r="KRB22" s="667"/>
      <c r="KRC22" s="667"/>
      <c r="KRD22" s="667"/>
      <c r="KRE22" s="667"/>
      <c r="KRF22" s="667"/>
      <c r="KRG22" s="667"/>
      <c r="KRH22" s="667"/>
      <c r="KRI22" s="667"/>
      <c r="KRJ22" s="667"/>
      <c r="KRK22" s="667"/>
      <c r="KRL22" s="667"/>
      <c r="KRM22" s="667"/>
      <c r="KRN22" s="667"/>
      <c r="KRO22" s="667"/>
      <c r="KRP22" s="667"/>
      <c r="KRQ22" s="667"/>
      <c r="KRR22" s="667"/>
      <c r="KRS22" s="667"/>
      <c r="KRT22" s="667"/>
      <c r="KRU22" s="667"/>
      <c r="KRV22" s="667"/>
      <c r="KRW22" s="667"/>
      <c r="KRX22" s="667"/>
      <c r="KRY22" s="667"/>
      <c r="KRZ22" s="667"/>
      <c r="KSA22" s="667"/>
      <c r="KSB22" s="667"/>
      <c r="KSC22" s="667"/>
      <c r="KSD22" s="667"/>
      <c r="KSE22" s="667"/>
      <c r="KSF22" s="667"/>
      <c r="KSG22" s="667"/>
      <c r="KSH22" s="667"/>
      <c r="KSI22" s="667"/>
      <c r="KSJ22" s="667"/>
      <c r="KSK22" s="667"/>
      <c r="KSL22" s="667"/>
      <c r="KSM22" s="667"/>
      <c r="KSN22" s="667"/>
      <c r="KSO22" s="667"/>
      <c r="KSP22" s="667"/>
      <c r="KSQ22" s="667"/>
      <c r="KSR22" s="667"/>
      <c r="KSS22" s="667"/>
      <c r="KST22" s="667"/>
      <c r="KSU22" s="667"/>
      <c r="KSV22" s="667"/>
      <c r="KSW22" s="667"/>
      <c r="KSX22" s="667"/>
      <c r="KSY22" s="667"/>
      <c r="KSZ22" s="667"/>
      <c r="KTA22" s="667"/>
      <c r="KTB22" s="667"/>
      <c r="KTC22" s="667"/>
      <c r="KTD22" s="667"/>
      <c r="KTE22" s="667"/>
      <c r="KTF22" s="667"/>
      <c r="KTG22" s="667"/>
      <c r="KTH22" s="667"/>
      <c r="KTI22" s="667"/>
      <c r="KTJ22" s="667"/>
      <c r="KTK22" s="667"/>
      <c r="KTL22" s="667"/>
      <c r="KTM22" s="667"/>
      <c r="KTN22" s="667"/>
      <c r="KTO22" s="667"/>
      <c r="KTP22" s="667"/>
      <c r="KTQ22" s="667"/>
      <c r="KTR22" s="667"/>
      <c r="KTS22" s="667"/>
      <c r="KTT22" s="667"/>
      <c r="KTU22" s="667"/>
      <c r="KTV22" s="667"/>
      <c r="KTW22" s="667"/>
      <c r="KTX22" s="667"/>
      <c r="KTY22" s="667"/>
      <c r="KTZ22" s="667"/>
      <c r="KUA22" s="667"/>
      <c r="KUB22" s="667"/>
      <c r="KUC22" s="667"/>
      <c r="KUD22" s="667"/>
      <c r="KUE22" s="667"/>
      <c r="KUF22" s="667"/>
      <c r="KUG22" s="667"/>
      <c r="KUH22" s="667"/>
      <c r="KUI22" s="667"/>
      <c r="KUJ22" s="667"/>
      <c r="KUK22" s="667"/>
      <c r="KUL22" s="667"/>
      <c r="KUM22" s="667"/>
      <c r="KUN22" s="667"/>
      <c r="KUO22" s="667"/>
      <c r="KUP22" s="667"/>
      <c r="KUQ22" s="667"/>
      <c r="KUR22" s="667"/>
      <c r="KUS22" s="667"/>
      <c r="KUT22" s="667"/>
      <c r="KUU22" s="667"/>
      <c r="KUV22" s="667"/>
      <c r="KUW22" s="667"/>
      <c r="KUX22" s="667"/>
      <c r="KUY22" s="667"/>
      <c r="KUZ22" s="667"/>
      <c r="KVA22" s="667"/>
      <c r="KVB22" s="667"/>
      <c r="KVC22" s="667"/>
      <c r="KVD22" s="667"/>
      <c r="KVE22" s="667"/>
      <c r="KVF22" s="667"/>
      <c r="KVG22" s="667"/>
      <c r="KVH22" s="667"/>
      <c r="KVI22" s="667"/>
      <c r="KVJ22" s="667"/>
      <c r="KVK22" s="667"/>
      <c r="KVL22" s="667"/>
      <c r="KVM22" s="667"/>
      <c r="KVN22" s="667"/>
      <c r="KVO22" s="667"/>
      <c r="KVP22" s="667"/>
      <c r="KVQ22" s="667"/>
      <c r="KVR22" s="667"/>
      <c r="KVS22" s="667"/>
      <c r="KVT22" s="667"/>
      <c r="KVU22" s="667"/>
      <c r="KVV22" s="667"/>
      <c r="KVW22" s="667"/>
      <c r="KVX22" s="667"/>
      <c r="KVY22" s="667"/>
      <c r="KVZ22" s="667"/>
      <c r="KWA22" s="667"/>
      <c r="KWB22" s="667"/>
      <c r="KWC22" s="667"/>
      <c r="KWD22" s="667"/>
      <c r="KWE22" s="667"/>
      <c r="KWF22" s="667"/>
      <c r="KWG22" s="667"/>
      <c r="KWH22" s="667"/>
      <c r="KWI22" s="667"/>
      <c r="KWJ22" s="667"/>
      <c r="KWK22" s="667"/>
      <c r="KWL22" s="667"/>
      <c r="KWM22" s="667"/>
      <c r="KWN22" s="667"/>
      <c r="KWO22" s="667"/>
      <c r="KWP22" s="667"/>
      <c r="KWQ22" s="667"/>
      <c r="KWR22" s="667"/>
      <c r="KWS22" s="667"/>
      <c r="KWT22" s="667"/>
      <c r="KWU22" s="667"/>
      <c r="KWV22" s="667"/>
      <c r="KWW22" s="667"/>
      <c r="KWX22" s="667"/>
      <c r="KWY22" s="667"/>
      <c r="KWZ22" s="667"/>
      <c r="KXA22" s="667"/>
      <c r="KXB22" s="667"/>
      <c r="KXC22" s="667"/>
      <c r="KXD22" s="667"/>
      <c r="KXE22" s="667"/>
      <c r="KXF22" s="667"/>
      <c r="KXG22" s="667"/>
      <c r="KXH22" s="667"/>
      <c r="KXI22" s="667"/>
      <c r="KXJ22" s="667"/>
      <c r="KXK22" s="667"/>
      <c r="KXL22" s="667"/>
      <c r="KXM22" s="667"/>
      <c r="KXN22" s="667"/>
      <c r="KXO22" s="667"/>
      <c r="KXP22" s="667"/>
      <c r="KXQ22" s="667"/>
      <c r="KXR22" s="667"/>
      <c r="KXS22" s="667"/>
      <c r="KXT22" s="667"/>
      <c r="KXU22" s="667"/>
      <c r="KXV22" s="667"/>
      <c r="KXW22" s="667"/>
      <c r="KXX22" s="667"/>
      <c r="KXY22" s="667"/>
      <c r="KXZ22" s="667"/>
      <c r="KYA22" s="667"/>
      <c r="KYB22" s="667"/>
      <c r="KYC22" s="667"/>
      <c r="KYD22" s="667"/>
      <c r="KYE22" s="667"/>
      <c r="KYF22" s="667"/>
      <c r="KYG22" s="667"/>
      <c r="KYH22" s="667"/>
      <c r="KYI22" s="667"/>
      <c r="KYJ22" s="667"/>
      <c r="KYK22" s="667"/>
      <c r="KYL22" s="667"/>
      <c r="KYM22" s="667"/>
      <c r="KYN22" s="667"/>
      <c r="KYO22" s="667"/>
      <c r="KYP22" s="667"/>
      <c r="KYQ22" s="667"/>
      <c r="KYR22" s="667"/>
      <c r="KYS22" s="667"/>
      <c r="KYT22" s="667"/>
      <c r="KYU22" s="667"/>
      <c r="KYV22" s="667"/>
      <c r="KYW22" s="667"/>
      <c r="KYX22" s="667"/>
      <c r="KYY22" s="667"/>
      <c r="KYZ22" s="667"/>
      <c r="KZA22" s="667"/>
      <c r="KZB22" s="667"/>
      <c r="KZC22" s="667"/>
      <c r="KZD22" s="667"/>
      <c r="KZE22" s="667"/>
      <c r="KZF22" s="667"/>
      <c r="KZG22" s="667"/>
      <c r="KZH22" s="667"/>
      <c r="KZI22" s="667"/>
      <c r="KZJ22" s="667"/>
      <c r="KZK22" s="667"/>
      <c r="KZL22" s="667"/>
      <c r="KZM22" s="667"/>
      <c r="KZN22" s="667"/>
      <c r="KZO22" s="667"/>
      <c r="KZP22" s="667"/>
      <c r="KZQ22" s="667"/>
      <c r="KZR22" s="667"/>
      <c r="KZS22" s="667"/>
      <c r="KZT22" s="667"/>
      <c r="KZU22" s="667"/>
      <c r="KZV22" s="667"/>
      <c r="KZW22" s="667"/>
      <c r="KZX22" s="667"/>
      <c r="KZY22" s="667"/>
      <c r="KZZ22" s="667"/>
      <c r="LAA22" s="667"/>
      <c r="LAB22" s="667"/>
      <c r="LAC22" s="667"/>
      <c r="LAD22" s="667"/>
      <c r="LAE22" s="667"/>
      <c r="LAF22" s="667"/>
      <c r="LAG22" s="667"/>
      <c r="LAH22" s="667"/>
      <c r="LAI22" s="667"/>
      <c r="LAJ22" s="667"/>
      <c r="LAK22" s="667"/>
      <c r="LAL22" s="667"/>
      <c r="LAM22" s="667"/>
      <c r="LAN22" s="667"/>
      <c r="LAO22" s="667"/>
      <c r="LAP22" s="667"/>
      <c r="LAQ22" s="667"/>
      <c r="LAR22" s="667"/>
      <c r="LAS22" s="667"/>
      <c r="LAT22" s="667"/>
      <c r="LAU22" s="667"/>
      <c r="LAV22" s="667"/>
      <c r="LAW22" s="667"/>
      <c r="LAX22" s="667"/>
      <c r="LAY22" s="667"/>
      <c r="LAZ22" s="667"/>
      <c r="LBA22" s="667"/>
      <c r="LBB22" s="667"/>
      <c r="LBC22" s="667"/>
      <c r="LBD22" s="667"/>
      <c r="LBE22" s="667"/>
      <c r="LBF22" s="667"/>
      <c r="LBG22" s="667"/>
      <c r="LBH22" s="667"/>
      <c r="LBI22" s="667"/>
      <c r="LBJ22" s="667"/>
      <c r="LBK22" s="667"/>
      <c r="LBL22" s="667"/>
      <c r="LBM22" s="667"/>
      <c r="LBN22" s="667"/>
      <c r="LBO22" s="667"/>
      <c r="LBP22" s="667"/>
      <c r="LBQ22" s="667"/>
      <c r="LBR22" s="667"/>
      <c r="LBS22" s="667"/>
      <c r="LBT22" s="667"/>
      <c r="LBU22" s="667"/>
      <c r="LBV22" s="667"/>
      <c r="LBW22" s="667"/>
      <c r="LBX22" s="667"/>
      <c r="LBY22" s="667"/>
      <c r="LBZ22" s="667"/>
      <c r="LCA22" s="667"/>
      <c r="LCB22" s="667"/>
      <c r="LCC22" s="667"/>
      <c r="LCD22" s="667"/>
      <c r="LCE22" s="667"/>
      <c r="LCF22" s="667"/>
      <c r="LCG22" s="667"/>
      <c r="LCH22" s="667"/>
      <c r="LCI22" s="667"/>
      <c r="LCJ22" s="667"/>
      <c r="LCK22" s="667"/>
      <c r="LCL22" s="667"/>
      <c r="LCM22" s="667"/>
      <c r="LCN22" s="667"/>
      <c r="LCO22" s="667"/>
      <c r="LCP22" s="667"/>
      <c r="LCQ22" s="667"/>
      <c r="LCR22" s="667"/>
      <c r="LCS22" s="667"/>
      <c r="LCT22" s="667"/>
      <c r="LCU22" s="667"/>
      <c r="LCV22" s="667"/>
      <c r="LCW22" s="667"/>
      <c r="LCX22" s="667"/>
      <c r="LCY22" s="667"/>
      <c r="LCZ22" s="667"/>
      <c r="LDA22" s="667"/>
      <c r="LDB22" s="667"/>
      <c r="LDC22" s="667"/>
      <c r="LDD22" s="667"/>
      <c r="LDE22" s="667"/>
      <c r="LDF22" s="667"/>
      <c r="LDG22" s="667"/>
      <c r="LDH22" s="667"/>
      <c r="LDI22" s="667"/>
      <c r="LDJ22" s="667"/>
      <c r="LDK22" s="667"/>
      <c r="LDL22" s="667"/>
      <c r="LDM22" s="667"/>
      <c r="LDN22" s="667"/>
      <c r="LDO22" s="667"/>
      <c r="LDP22" s="667"/>
      <c r="LDQ22" s="667"/>
      <c r="LDR22" s="667"/>
      <c r="LDS22" s="667"/>
      <c r="LDT22" s="667"/>
      <c r="LDU22" s="667"/>
      <c r="LDV22" s="667"/>
      <c r="LDW22" s="667"/>
      <c r="LDX22" s="667"/>
      <c r="LDY22" s="667"/>
      <c r="LDZ22" s="667"/>
      <c r="LEA22" s="667"/>
      <c r="LEB22" s="667"/>
      <c r="LEC22" s="667"/>
      <c r="LED22" s="667"/>
      <c r="LEE22" s="667"/>
      <c r="LEF22" s="667"/>
      <c r="LEG22" s="667"/>
      <c r="LEH22" s="667"/>
      <c r="LEI22" s="667"/>
      <c r="LEJ22" s="667"/>
      <c r="LEK22" s="667"/>
      <c r="LEL22" s="667"/>
      <c r="LEM22" s="667"/>
      <c r="LEN22" s="667"/>
      <c r="LEO22" s="667"/>
      <c r="LEP22" s="667"/>
      <c r="LEQ22" s="667"/>
      <c r="LER22" s="667"/>
      <c r="LES22" s="667"/>
      <c r="LET22" s="667"/>
      <c r="LEU22" s="667"/>
      <c r="LEV22" s="667"/>
      <c r="LEW22" s="667"/>
      <c r="LEX22" s="667"/>
      <c r="LEY22" s="667"/>
      <c r="LEZ22" s="667"/>
      <c r="LFA22" s="667"/>
      <c r="LFB22" s="667"/>
      <c r="LFC22" s="667"/>
      <c r="LFD22" s="667"/>
      <c r="LFE22" s="667"/>
      <c r="LFF22" s="667"/>
      <c r="LFG22" s="667"/>
      <c r="LFH22" s="667"/>
      <c r="LFI22" s="667"/>
      <c r="LFJ22" s="667"/>
      <c r="LFK22" s="667"/>
      <c r="LFL22" s="667"/>
      <c r="LFM22" s="667"/>
      <c r="LFN22" s="667"/>
      <c r="LFO22" s="667"/>
      <c r="LFP22" s="667"/>
      <c r="LFQ22" s="667"/>
      <c r="LFR22" s="667"/>
      <c r="LFS22" s="667"/>
      <c r="LFT22" s="667"/>
      <c r="LFU22" s="667"/>
      <c r="LFV22" s="667"/>
      <c r="LFW22" s="667"/>
      <c r="LFX22" s="667"/>
      <c r="LFY22" s="667"/>
      <c r="LFZ22" s="667"/>
      <c r="LGA22" s="667"/>
      <c r="LGB22" s="667"/>
      <c r="LGC22" s="667"/>
      <c r="LGD22" s="667"/>
      <c r="LGE22" s="667"/>
      <c r="LGF22" s="667"/>
      <c r="LGG22" s="667"/>
      <c r="LGH22" s="667"/>
      <c r="LGI22" s="667"/>
      <c r="LGJ22" s="667"/>
      <c r="LGK22" s="667"/>
      <c r="LGL22" s="667"/>
      <c r="LGM22" s="667"/>
      <c r="LGN22" s="667"/>
      <c r="LGO22" s="667"/>
      <c r="LGP22" s="667"/>
      <c r="LGQ22" s="667"/>
      <c r="LGR22" s="667"/>
      <c r="LGS22" s="667"/>
      <c r="LGT22" s="667"/>
      <c r="LGU22" s="667"/>
      <c r="LGV22" s="667"/>
      <c r="LGW22" s="667"/>
      <c r="LGX22" s="667"/>
      <c r="LGY22" s="667"/>
      <c r="LGZ22" s="667"/>
      <c r="LHA22" s="667"/>
      <c r="LHB22" s="667"/>
      <c r="LHC22" s="667"/>
      <c r="LHD22" s="667"/>
      <c r="LHE22" s="667"/>
      <c r="LHF22" s="667"/>
      <c r="LHG22" s="667"/>
      <c r="LHH22" s="667"/>
      <c r="LHI22" s="667"/>
      <c r="LHJ22" s="667"/>
      <c r="LHK22" s="667"/>
      <c r="LHL22" s="667"/>
      <c r="LHM22" s="667"/>
      <c r="LHN22" s="667"/>
      <c r="LHO22" s="667"/>
      <c r="LHP22" s="667"/>
      <c r="LHQ22" s="667"/>
      <c r="LHR22" s="667"/>
      <c r="LHS22" s="667"/>
      <c r="LHT22" s="667"/>
      <c r="LHU22" s="667"/>
      <c r="LHV22" s="667"/>
      <c r="LHW22" s="667"/>
      <c r="LHX22" s="667"/>
      <c r="LHY22" s="667"/>
      <c r="LHZ22" s="667"/>
      <c r="LIA22" s="667"/>
      <c r="LIB22" s="667"/>
      <c r="LIC22" s="667"/>
      <c r="LID22" s="667"/>
      <c r="LIE22" s="667"/>
      <c r="LIF22" s="667"/>
      <c r="LIG22" s="667"/>
      <c r="LIH22" s="667"/>
      <c r="LII22" s="667"/>
      <c r="LIJ22" s="667"/>
      <c r="LIK22" s="667"/>
      <c r="LIL22" s="667"/>
      <c r="LIM22" s="667"/>
      <c r="LIN22" s="667"/>
      <c r="LIO22" s="667"/>
      <c r="LIP22" s="667"/>
      <c r="LIQ22" s="667"/>
      <c r="LIR22" s="667"/>
      <c r="LIS22" s="667"/>
      <c r="LIT22" s="667"/>
      <c r="LIU22" s="667"/>
      <c r="LIV22" s="667"/>
      <c r="LIW22" s="667"/>
      <c r="LIX22" s="667"/>
      <c r="LIY22" s="667"/>
      <c r="LIZ22" s="667"/>
      <c r="LJA22" s="667"/>
      <c r="LJB22" s="667"/>
      <c r="LJC22" s="667"/>
      <c r="LJD22" s="667"/>
      <c r="LJE22" s="667"/>
      <c r="LJF22" s="667"/>
      <c r="LJG22" s="667"/>
      <c r="LJH22" s="667"/>
      <c r="LJI22" s="667"/>
      <c r="LJJ22" s="667"/>
      <c r="LJK22" s="667"/>
      <c r="LJL22" s="667"/>
      <c r="LJM22" s="667"/>
      <c r="LJN22" s="667"/>
      <c r="LJO22" s="667"/>
      <c r="LJP22" s="667"/>
      <c r="LJQ22" s="667"/>
      <c r="LJR22" s="667"/>
      <c r="LJS22" s="667"/>
      <c r="LJT22" s="667"/>
      <c r="LJU22" s="667"/>
      <c r="LJV22" s="667"/>
      <c r="LJW22" s="667"/>
      <c r="LJX22" s="667"/>
      <c r="LJY22" s="667"/>
      <c r="LJZ22" s="667"/>
      <c r="LKA22" s="667"/>
      <c r="LKB22" s="667"/>
      <c r="LKC22" s="667"/>
      <c r="LKD22" s="667"/>
      <c r="LKE22" s="667"/>
      <c r="LKF22" s="667"/>
      <c r="LKG22" s="667"/>
      <c r="LKH22" s="667"/>
      <c r="LKI22" s="667"/>
      <c r="LKJ22" s="667"/>
      <c r="LKK22" s="667"/>
      <c r="LKL22" s="667"/>
      <c r="LKM22" s="667"/>
      <c r="LKN22" s="667"/>
      <c r="LKO22" s="667"/>
      <c r="LKP22" s="667"/>
      <c r="LKQ22" s="667"/>
      <c r="LKR22" s="667"/>
      <c r="LKS22" s="667"/>
      <c r="LKT22" s="667"/>
      <c r="LKU22" s="667"/>
      <c r="LKV22" s="667"/>
      <c r="LKW22" s="667"/>
      <c r="LKX22" s="667"/>
      <c r="LKY22" s="667"/>
      <c r="LKZ22" s="667"/>
      <c r="LLA22" s="667"/>
      <c r="LLB22" s="667"/>
      <c r="LLC22" s="667"/>
      <c r="LLD22" s="667"/>
      <c r="LLE22" s="667"/>
      <c r="LLF22" s="667"/>
      <c r="LLG22" s="667"/>
      <c r="LLH22" s="667"/>
      <c r="LLI22" s="667"/>
      <c r="LLJ22" s="667"/>
      <c r="LLK22" s="667"/>
      <c r="LLL22" s="667"/>
      <c r="LLM22" s="667"/>
      <c r="LLN22" s="667"/>
      <c r="LLO22" s="667"/>
      <c r="LLP22" s="667"/>
      <c r="LLQ22" s="667"/>
      <c r="LLR22" s="667"/>
      <c r="LLS22" s="667"/>
      <c r="LLT22" s="667"/>
      <c r="LLU22" s="667"/>
      <c r="LLV22" s="667"/>
      <c r="LLW22" s="667"/>
      <c r="LLX22" s="667"/>
      <c r="LLY22" s="667"/>
      <c r="LLZ22" s="667"/>
      <c r="LMA22" s="667"/>
      <c r="LMB22" s="667"/>
      <c r="LMC22" s="667"/>
      <c r="LMD22" s="667"/>
      <c r="LME22" s="667"/>
      <c r="LMF22" s="667"/>
      <c r="LMG22" s="667"/>
      <c r="LMH22" s="667"/>
      <c r="LMI22" s="667"/>
      <c r="LMJ22" s="667"/>
      <c r="LMK22" s="667"/>
      <c r="LML22" s="667"/>
      <c r="LMM22" s="667"/>
      <c r="LMN22" s="667"/>
      <c r="LMO22" s="667"/>
      <c r="LMP22" s="667"/>
      <c r="LMQ22" s="667"/>
      <c r="LMR22" s="667"/>
      <c r="LMS22" s="667"/>
      <c r="LMT22" s="667"/>
      <c r="LMU22" s="667"/>
      <c r="LMV22" s="667"/>
      <c r="LMW22" s="667"/>
      <c r="LMX22" s="667"/>
      <c r="LMY22" s="667"/>
      <c r="LMZ22" s="667"/>
      <c r="LNA22" s="667"/>
      <c r="LNB22" s="667"/>
      <c r="LNC22" s="667"/>
      <c r="LND22" s="667"/>
      <c r="LNE22" s="667"/>
      <c r="LNF22" s="667"/>
      <c r="LNG22" s="667"/>
      <c r="LNH22" s="667"/>
      <c r="LNI22" s="667"/>
      <c r="LNJ22" s="667"/>
      <c r="LNK22" s="667"/>
      <c r="LNL22" s="667"/>
      <c r="LNM22" s="667"/>
      <c r="LNN22" s="667"/>
      <c r="LNO22" s="667"/>
      <c r="LNP22" s="667"/>
      <c r="LNQ22" s="667"/>
      <c r="LNR22" s="667"/>
      <c r="LNS22" s="667"/>
      <c r="LNT22" s="667"/>
      <c r="LNU22" s="667"/>
      <c r="LNV22" s="667"/>
      <c r="LNW22" s="667"/>
      <c r="LNX22" s="667"/>
      <c r="LNY22" s="667"/>
      <c r="LNZ22" s="667"/>
      <c r="LOA22" s="667"/>
      <c r="LOB22" s="667"/>
      <c r="LOC22" s="667"/>
      <c r="LOD22" s="667"/>
      <c r="LOE22" s="667"/>
      <c r="LOF22" s="667"/>
      <c r="LOG22" s="667"/>
      <c r="LOH22" s="667"/>
      <c r="LOI22" s="667"/>
      <c r="LOJ22" s="667"/>
      <c r="LOK22" s="667"/>
      <c r="LOL22" s="667"/>
      <c r="LOM22" s="667"/>
      <c r="LON22" s="667"/>
      <c r="LOO22" s="667"/>
      <c r="LOP22" s="667"/>
      <c r="LOQ22" s="667"/>
      <c r="LOR22" s="667"/>
      <c r="LOS22" s="667"/>
      <c r="LOT22" s="667"/>
      <c r="LOU22" s="667"/>
      <c r="LOV22" s="667"/>
      <c r="LOW22" s="667"/>
      <c r="LOX22" s="667"/>
      <c r="LOY22" s="667"/>
      <c r="LOZ22" s="667"/>
      <c r="LPA22" s="667"/>
      <c r="LPB22" s="667"/>
      <c r="LPC22" s="667"/>
      <c r="LPD22" s="667"/>
      <c r="LPE22" s="667"/>
      <c r="LPF22" s="667"/>
      <c r="LPG22" s="667"/>
      <c r="LPH22" s="667"/>
      <c r="LPI22" s="667"/>
      <c r="LPJ22" s="667"/>
      <c r="LPK22" s="667"/>
      <c r="LPL22" s="667"/>
      <c r="LPM22" s="667"/>
      <c r="LPN22" s="667"/>
      <c r="LPO22" s="667"/>
      <c r="LPP22" s="667"/>
      <c r="LPQ22" s="667"/>
      <c r="LPR22" s="667"/>
      <c r="LPS22" s="667"/>
      <c r="LPT22" s="667"/>
      <c r="LPU22" s="667"/>
      <c r="LPV22" s="667"/>
      <c r="LPW22" s="667"/>
      <c r="LPX22" s="667"/>
      <c r="LPY22" s="667"/>
      <c r="LPZ22" s="667"/>
      <c r="LQA22" s="667"/>
      <c r="LQB22" s="667"/>
      <c r="LQC22" s="667"/>
      <c r="LQD22" s="667"/>
      <c r="LQE22" s="667"/>
      <c r="LQF22" s="667"/>
      <c r="LQG22" s="667"/>
      <c r="LQH22" s="667"/>
      <c r="LQI22" s="667"/>
      <c r="LQJ22" s="667"/>
      <c r="LQK22" s="667"/>
      <c r="LQL22" s="667"/>
      <c r="LQM22" s="667"/>
      <c r="LQN22" s="667"/>
      <c r="LQO22" s="667"/>
      <c r="LQP22" s="667"/>
      <c r="LQQ22" s="667"/>
      <c r="LQR22" s="667"/>
      <c r="LQS22" s="667"/>
      <c r="LQT22" s="667"/>
      <c r="LQU22" s="667"/>
      <c r="LQV22" s="667"/>
      <c r="LQW22" s="667"/>
      <c r="LQX22" s="667"/>
      <c r="LQY22" s="667"/>
      <c r="LQZ22" s="667"/>
      <c r="LRA22" s="667"/>
      <c r="LRB22" s="667"/>
      <c r="LRC22" s="667"/>
      <c r="LRD22" s="667"/>
      <c r="LRE22" s="667"/>
      <c r="LRF22" s="667"/>
      <c r="LRG22" s="667"/>
      <c r="LRH22" s="667"/>
      <c r="LRI22" s="667"/>
      <c r="LRJ22" s="667"/>
      <c r="LRK22" s="667"/>
      <c r="LRL22" s="667"/>
      <c r="LRM22" s="667"/>
      <c r="LRN22" s="667"/>
      <c r="LRO22" s="667"/>
      <c r="LRP22" s="667"/>
      <c r="LRQ22" s="667"/>
      <c r="LRR22" s="667"/>
      <c r="LRS22" s="667"/>
      <c r="LRT22" s="667"/>
      <c r="LRU22" s="667"/>
      <c r="LRV22" s="667"/>
      <c r="LRW22" s="667"/>
      <c r="LRX22" s="667"/>
      <c r="LRY22" s="667"/>
      <c r="LRZ22" s="667"/>
      <c r="LSA22" s="667"/>
      <c r="LSB22" s="667"/>
      <c r="LSC22" s="667"/>
      <c r="LSD22" s="667"/>
      <c r="LSE22" s="667"/>
      <c r="LSF22" s="667"/>
      <c r="LSG22" s="667"/>
      <c r="LSH22" s="667"/>
      <c r="LSI22" s="667"/>
      <c r="LSJ22" s="667"/>
      <c r="LSK22" s="667"/>
      <c r="LSL22" s="667"/>
      <c r="LSM22" s="667"/>
      <c r="LSN22" s="667"/>
      <c r="LSO22" s="667"/>
      <c r="LSP22" s="667"/>
      <c r="LSQ22" s="667"/>
      <c r="LSR22" s="667"/>
      <c r="LSS22" s="667"/>
      <c r="LST22" s="667"/>
      <c r="LSU22" s="667"/>
      <c r="LSV22" s="667"/>
      <c r="LSW22" s="667"/>
      <c r="LSX22" s="667"/>
      <c r="LSY22" s="667"/>
      <c r="LSZ22" s="667"/>
      <c r="LTA22" s="667"/>
      <c r="LTB22" s="667"/>
      <c r="LTC22" s="667"/>
      <c r="LTD22" s="667"/>
      <c r="LTE22" s="667"/>
      <c r="LTF22" s="667"/>
      <c r="LTG22" s="667"/>
      <c r="LTH22" s="667"/>
      <c r="LTI22" s="667"/>
      <c r="LTJ22" s="667"/>
      <c r="LTK22" s="667"/>
      <c r="LTL22" s="667"/>
      <c r="LTM22" s="667"/>
      <c r="LTN22" s="667"/>
      <c r="LTO22" s="667"/>
      <c r="LTP22" s="667"/>
      <c r="LTQ22" s="667"/>
      <c r="LTR22" s="667"/>
      <c r="LTS22" s="667"/>
      <c r="LTT22" s="667"/>
      <c r="LTU22" s="667"/>
      <c r="LTV22" s="667"/>
      <c r="LTW22" s="667"/>
      <c r="LTX22" s="667"/>
      <c r="LTY22" s="667"/>
      <c r="LTZ22" s="667"/>
      <c r="LUA22" s="667"/>
      <c r="LUB22" s="667"/>
      <c r="LUC22" s="667"/>
      <c r="LUD22" s="667"/>
      <c r="LUE22" s="667"/>
      <c r="LUF22" s="667"/>
      <c r="LUG22" s="667"/>
      <c r="LUH22" s="667"/>
      <c r="LUI22" s="667"/>
      <c r="LUJ22" s="667"/>
      <c r="LUK22" s="667"/>
      <c r="LUL22" s="667"/>
      <c r="LUM22" s="667"/>
      <c r="LUN22" s="667"/>
      <c r="LUO22" s="667"/>
      <c r="LUP22" s="667"/>
      <c r="LUQ22" s="667"/>
      <c r="LUR22" s="667"/>
      <c r="LUS22" s="667"/>
      <c r="LUT22" s="667"/>
      <c r="LUU22" s="667"/>
      <c r="LUV22" s="667"/>
      <c r="LUW22" s="667"/>
      <c r="LUX22" s="667"/>
      <c r="LUY22" s="667"/>
      <c r="LUZ22" s="667"/>
      <c r="LVA22" s="667"/>
      <c r="LVB22" s="667"/>
      <c r="LVC22" s="667"/>
      <c r="LVD22" s="667"/>
      <c r="LVE22" s="667"/>
      <c r="LVF22" s="667"/>
      <c r="LVG22" s="667"/>
      <c r="LVH22" s="667"/>
      <c r="LVI22" s="667"/>
      <c r="LVJ22" s="667"/>
      <c r="LVK22" s="667"/>
      <c r="LVL22" s="667"/>
      <c r="LVM22" s="667"/>
      <c r="LVN22" s="667"/>
      <c r="LVO22" s="667"/>
      <c r="LVP22" s="667"/>
      <c r="LVQ22" s="667"/>
      <c r="LVR22" s="667"/>
      <c r="LVS22" s="667"/>
      <c r="LVT22" s="667"/>
      <c r="LVU22" s="667"/>
      <c r="LVV22" s="667"/>
      <c r="LVW22" s="667"/>
      <c r="LVX22" s="667"/>
      <c r="LVY22" s="667"/>
      <c r="LVZ22" s="667"/>
      <c r="LWA22" s="667"/>
      <c r="LWB22" s="667"/>
      <c r="LWC22" s="667"/>
      <c r="LWD22" s="667"/>
      <c r="LWE22" s="667"/>
      <c r="LWF22" s="667"/>
      <c r="LWG22" s="667"/>
      <c r="LWH22" s="667"/>
      <c r="LWI22" s="667"/>
      <c r="LWJ22" s="667"/>
      <c r="LWK22" s="667"/>
      <c r="LWL22" s="667"/>
      <c r="LWM22" s="667"/>
      <c r="LWN22" s="667"/>
      <c r="LWO22" s="667"/>
      <c r="LWP22" s="667"/>
      <c r="LWQ22" s="667"/>
      <c r="LWR22" s="667"/>
      <c r="LWS22" s="667"/>
      <c r="LWT22" s="667"/>
      <c r="LWU22" s="667"/>
      <c r="LWV22" s="667"/>
      <c r="LWW22" s="667"/>
      <c r="LWX22" s="667"/>
      <c r="LWY22" s="667"/>
      <c r="LWZ22" s="667"/>
      <c r="LXA22" s="667"/>
      <c r="LXB22" s="667"/>
      <c r="LXC22" s="667"/>
      <c r="LXD22" s="667"/>
      <c r="LXE22" s="667"/>
      <c r="LXF22" s="667"/>
      <c r="LXG22" s="667"/>
      <c r="LXH22" s="667"/>
      <c r="LXI22" s="667"/>
      <c r="LXJ22" s="667"/>
      <c r="LXK22" s="667"/>
      <c r="LXL22" s="667"/>
      <c r="LXM22" s="667"/>
      <c r="LXN22" s="667"/>
      <c r="LXO22" s="667"/>
      <c r="LXP22" s="667"/>
      <c r="LXQ22" s="667"/>
      <c r="LXR22" s="667"/>
      <c r="LXS22" s="667"/>
      <c r="LXT22" s="667"/>
      <c r="LXU22" s="667"/>
      <c r="LXV22" s="667"/>
      <c r="LXW22" s="667"/>
      <c r="LXX22" s="667"/>
      <c r="LXY22" s="667"/>
      <c r="LXZ22" s="667"/>
      <c r="LYA22" s="667"/>
      <c r="LYB22" s="667"/>
      <c r="LYC22" s="667"/>
      <c r="LYD22" s="667"/>
      <c r="LYE22" s="667"/>
      <c r="LYF22" s="667"/>
      <c r="LYG22" s="667"/>
      <c r="LYH22" s="667"/>
      <c r="LYI22" s="667"/>
      <c r="LYJ22" s="667"/>
      <c r="LYK22" s="667"/>
      <c r="LYL22" s="667"/>
      <c r="LYM22" s="667"/>
      <c r="LYN22" s="667"/>
      <c r="LYO22" s="667"/>
      <c r="LYP22" s="667"/>
      <c r="LYQ22" s="667"/>
      <c r="LYR22" s="667"/>
      <c r="LYS22" s="667"/>
      <c r="LYT22" s="667"/>
      <c r="LYU22" s="667"/>
      <c r="LYV22" s="667"/>
      <c r="LYW22" s="667"/>
      <c r="LYX22" s="667"/>
      <c r="LYY22" s="667"/>
      <c r="LYZ22" s="667"/>
      <c r="LZA22" s="667"/>
      <c r="LZB22" s="667"/>
      <c r="LZC22" s="667"/>
      <c r="LZD22" s="667"/>
      <c r="LZE22" s="667"/>
      <c r="LZF22" s="667"/>
      <c r="LZG22" s="667"/>
      <c r="LZH22" s="667"/>
      <c r="LZI22" s="667"/>
      <c r="LZJ22" s="667"/>
      <c r="LZK22" s="667"/>
      <c r="LZL22" s="667"/>
      <c r="LZM22" s="667"/>
      <c r="LZN22" s="667"/>
      <c r="LZO22" s="667"/>
      <c r="LZP22" s="667"/>
      <c r="LZQ22" s="667"/>
      <c r="LZR22" s="667"/>
      <c r="LZS22" s="667"/>
      <c r="LZT22" s="667"/>
      <c r="LZU22" s="667"/>
      <c r="LZV22" s="667"/>
      <c r="LZW22" s="667"/>
      <c r="LZX22" s="667"/>
      <c r="LZY22" s="667"/>
      <c r="LZZ22" s="667"/>
      <c r="MAA22" s="667"/>
      <c r="MAB22" s="667"/>
      <c r="MAC22" s="667"/>
      <c r="MAD22" s="667"/>
      <c r="MAE22" s="667"/>
      <c r="MAF22" s="667"/>
      <c r="MAG22" s="667"/>
      <c r="MAH22" s="667"/>
      <c r="MAI22" s="667"/>
      <c r="MAJ22" s="667"/>
      <c r="MAK22" s="667"/>
      <c r="MAL22" s="667"/>
      <c r="MAM22" s="667"/>
      <c r="MAN22" s="667"/>
      <c r="MAO22" s="667"/>
      <c r="MAP22" s="667"/>
      <c r="MAQ22" s="667"/>
      <c r="MAR22" s="667"/>
      <c r="MAS22" s="667"/>
      <c r="MAT22" s="667"/>
      <c r="MAU22" s="667"/>
      <c r="MAV22" s="667"/>
      <c r="MAW22" s="667"/>
      <c r="MAX22" s="667"/>
      <c r="MAY22" s="667"/>
      <c r="MAZ22" s="667"/>
      <c r="MBA22" s="667"/>
      <c r="MBB22" s="667"/>
      <c r="MBC22" s="667"/>
      <c r="MBD22" s="667"/>
      <c r="MBE22" s="667"/>
      <c r="MBF22" s="667"/>
      <c r="MBG22" s="667"/>
      <c r="MBH22" s="667"/>
      <c r="MBI22" s="667"/>
      <c r="MBJ22" s="667"/>
      <c r="MBK22" s="667"/>
      <c r="MBL22" s="667"/>
      <c r="MBM22" s="667"/>
      <c r="MBN22" s="667"/>
      <c r="MBO22" s="667"/>
      <c r="MBP22" s="667"/>
      <c r="MBQ22" s="667"/>
      <c r="MBR22" s="667"/>
      <c r="MBS22" s="667"/>
      <c r="MBT22" s="667"/>
      <c r="MBU22" s="667"/>
      <c r="MBV22" s="667"/>
      <c r="MBW22" s="667"/>
      <c r="MBX22" s="667"/>
      <c r="MBY22" s="667"/>
      <c r="MBZ22" s="667"/>
      <c r="MCA22" s="667"/>
      <c r="MCB22" s="667"/>
      <c r="MCC22" s="667"/>
      <c r="MCD22" s="667"/>
      <c r="MCE22" s="667"/>
      <c r="MCF22" s="667"/>
      <c r="MCG22" s="667"/>
      <c r="MCH22" s="667"/>
      <c r="MCI22" s="667"/>
      <c r="MCJ22" s="667"/>
      <c r="MCK22" s="667"/>
      <c r="MCL22" s="667"/>
      <c r="MCM22" s="667"/>
      <c r="MCN22" s="667"/>
      <c r="MCO22" s="667"/>
      <c r="MCP22" s="667"/>
      <c r="MCQ22" s="667"/>
      <c r="MCR22" s="667"/>
      <c r="MCS22" s="667"/>
      <c r="MCT22" s="667"/>
      <c r="MCU22" s="667"/>
      <c r="MCV22" s="667"/>
      <c r="MCW22" s="667"/>
      <c r="MCX22" s="667"/>
      <c r="MCY22" s="667"/>
      <c r="MCZ22" s="667"/>
      <c r="MDA22" s="667"/>
      <c r="MDB22" s="667"/>
      <c r="MDC22" s="667"/>
      <c r="MDD22" s="667"/>
      <c r="MDE22" s="667"/>
      <c r="MDF22" s="667"/>
      <c r="MDG22" s="667"/>
      <c r="MDH22" s="667"/>
      <c r="MDI22" s="667"/>
      <c r="MDJ22" s="667"/>
      <c r="MDK22" s="667"/>
      <c r="MDL22" s="667"/>
      <c r="MDM22" s="667"/>
      <c r="MDN22" s="667"/>
      <c r="MDO22" s="667"/>
      <c r="MDP22" s="667"/>
      <c r="MDQ22" s="667"/>
      <c r="MDR22" s="667"/>
      <c r="MDS22" s="667"/>
      <c r="MDT22" s="667"/>
      <c r="MDU22" s="667"/>
      <c r="MDV22" s="667"/>
      <c r="MDW22" s="667"/>
      <c r="MDX22" s="667"/>
      <c r="MDY22" s="667"/>
      <c r="MDZ22" s="667"/>
      <c r="MEA22" s="667"/>
      <c r="MEB22" s="667"/>
      <c r="MEC22" s="667"/>
      <c r="MED22" s="667"/>
      <c r="MEE22" s="667"/>
      <c r="MEF22" s="667"/>
      <c r="MEG22" s="667"/>
      <c r="MEH22" s="667"/>
      <c r="MEI22" s="667"/>
      <c r="MEJ22" s="667"/>
      <c r="MEK22" s="667"/>
      <c r="MEL22" s="667"/>
      <c r="MEM22" s="667"/>
      <c r="MEN22" s="667"/>
      <c r="MEO22" s="667"/>
      <c r="MEP22" s="667"/>
      <c r="MEQ22" s="667"/>
      <c r="MER22" s="667"/>
      <c r="MES22" s="667"/>
      <c r="MET22" s="667"/>
      <c r="MEU22" s="667"/>
      <c r="MEV22" s="667"/>
      <c r="MEW22" s="667"/>
      <c r="MEX22" s="667"/>
      <c r="MEY22" s="667"/>
      <c r="MEZ22" s="667"/>
      <c r="MFA22" s="667"/>
      <c r="MFB22" s="667"/>
      <c r="MFC22" s="667"/>
      <c r="MFD22" s="667"/>
      <c r="MFE22" s="667"/>
      <c r="MFF22" s="667"/>
      <c r="MFG22" s="667"/>
      <c r="MFH22" s="667"/>
      <c r="MFI22" s="667"/>
      <c r="MFJ22" s="667"/>
      <c r="MFK22" s="667"/>
      <c r="MFL22" s="667"/>
      <c r="MFM22" s="667"/>
      <c r="MFN22" s="667"/>
      <c r="MFO22" s="667"/>
      <c r="MFP22" s="667"/>
      <c r="MFQ22" s="667"/>
      <c r="MFR22" s="667"/>
      <c r="MFS22" s="667"/>
      <c r="MFT22" s="667"/>
      <c r="MFU22" s="667"/>
      <c r="MFV22" s="667"/>
      <c r="MFW22" s="667"/>
      <c r="MFX22" s="667"/>
      <c r="MFY22" s="667"/>
      <c r="MFZ22" s="667"/>
      <c r="MGA22" s="667"/>
      <c r="MGB22" s="667"/>
      <c r="MGC22" s="667"/>
      <c r="MGD22" s="667"/>
      <c r="MGE22" s="667"/>
      <c r="MGF22" s="667"/>
      <c r="MGG22" s="667"/>
      <c r="MGH22" s="667"/>
      <c r="MGI22" s="667"/>
      <c r="MGJ22" s="667"/>
      <c r="MGK22" s="667"/>
      <c r="MGL22" s="667"/>
      <c r="MGM22" s="667"/>
      <c r="MGN22" s="667"/>
      <c r="MGO22" s="667"/>
      <c r="MGP22" s="667"/>
      <c r="MGQ22" s="667"/>
      <c r="MGR22" s="667"/>
      <c r="MGS22" s="667"/>
      <c r="MGT22" s="667"/>
      <c r="MGU22" s="667"/>
      <c r="MGV22" s="667"/>
      <c r="MGW22" s="667"/>
      <c r="MGX22" s="667"/>
      <c r="MGY22" s="667"/>
      <c r="MGZ22" s="667"/>
      <c r="MHA22" s="667"/>
      <c r="MHB22" s="667"/>
      <c r="MHC22" s="667"/>
      <c r="MHD22" s="667"/>
      <c r="MHE22" s="667"/>
      <c r="MHF22" s="667"/>
      <c r="MHG22" s="667"/>
      <c r="MHH22" s="667"/>
      <c r="MHI22" s="667"/>
      <c r="MHJ22" s="667"/>
      <c r="MHK22" s="667"/>
      <c r="MHL22" s="667"/>
      <c r="MHM22" s="667"/>
      <c r="MHN22" s="667"/>
      <c r="MHO22" s="667"/>
      <c r="MHP22" s="667"/>
      <c r="MHQ22" s="667"/>
      <c r="MHR22" s="667"/>
      <c r="MHS22" s="667"/>
      <c r="MHT22" s="667"/>
      <c r="MHU22" s="667"/>
      <c r="MHV22" s="667"/>
      <c r="MHW22" s="667"/>
      <c r="MHX22" s="667"/>
      <c r="MHY22" s="667"/>
      <c r="MHZ22" s="667"/>
      <c r="MIA22" s="667"/>
      <c r="MIB22" s="667"/>
      <c r="MIC22" s="667"/>
      <c r="MID22" s="667"/>
      <c r="MIE22" s="667"/>
      <c r="MIF22" s="667"/>
      <c r="MIG22" s="667"/>
      <c r="MIH22" s="667"/>
      <c r="MII22" s="667"/>
      <c r="MIJ22" s="667"/>
      <c r="MIK22" s="667"/>
      <c r="MIL22" s="667"/>
      <c r="MIM22" s="667"/>
      <c r="MIN22" s="667"/>
      <c r="MIO22" s="667"/>
      <c r="MIP22" s="667"/>
      <c r="MIQ22" s="667"/>
      <c r="MIR22" s="667"/>
      <c r="MIS22" s="667"/>
      <c r="MIT22" s="667"/>
      <c r="MIU22" s="667"/>
      <c r="MIV22" s="667"/>
      <c r="MIW22" s="667"/>
      <c r="MIX22" s="667"/>
      <c r="MIY22" s="667"/>
      <c r="MIZ22" s="667"/>
      <c r="MJA22" s="667"/>
      <c r="MJB22" s="667"/>
      <c r="MJC22" s="667"/>
      <c r="MJD22" s="667"/>
      <c r="MJE22" s="667"/>
      <c r="MJF22" s="667"/>
      <c r="MJG22" s="667"/>
      <c r="MJH22" s="667"/>
      <c r="MJI22" s="667"/>
      <c r="MJJ22" s="667"/>
      <c r="MJK22" s="667"/>
      <c r="MJL22" s="667"/>
      <c r="MJM22" s="667"/>
      <c r="MJN22" s="667"/>
      <c r="MJO22" s="667"/>
      <c r="MJP22" s="667"/>
      <c r="MJQ22" s="667"/>
      <c r="MJR22" s="667"/>
      <c r="MJS22" s="667"/>
      <c r="MJT22" s="667"/>
      <c r="MJU22" s="667"/>
      <c r="MJV22" s="667"/>
      <c r="MJW22" s="667"/>
      <c r="MJX22" s="667"/>
      <c r="MJY22" s="667"/>
      <c r="MJZ22" s="667"/>
      <c r="MKA22" s="667"/>
      <c r="MKB22" s="667"/>
      <c r="MKC22" s="667"/>
      <c r="MKD22" s="667"/>
      <c r="MKE22" s="667"/>
      <c r="MKF22" s="667"/>
      <c r="MKG22" s="667"/>
      <c r="MKH22" s="667"/>
      <c r="MKI22" s="667"/>
      <c r="MKJ22" s="667"/>
      <c r="MKK22" s="667"/>
      <c r="MKL22" s="667"/>
      <c r="MKM22" s="667"/>
      <c r="MKN22" s="667"/>
      <c r="MKO22" s="667"/>
      <c r="MKP22" s="667"/>
      <c r="MKQ22" s="667"/>
      <c r="MKR22" s="667"/>
      <c r="MKS22" s="667"/>
      <c r="MKT22" s="667"/>
      <c r="MKU22" s="667"/>
      <c r="MKV22" s="667"/>
      <c r="MKW22" s="667"/>
      <c r="MKX22" s="667"/>
      <c r="MKY22" s="667"/>
      <c r="MKZ22" s="667"/>
      <c r="MLA22" s="667"/>
      <c r="MLB22" s="667"/>
      <c r="MLC22" s="667"/>
      <c r="MLD22" s="667"/>
      <c r="MLE22" s="667"/>
      <c r="MLF22" s="667"/>
      <c r="MLG22" s="667"/>
      <c r="MLH22" s="667"/>
      <c r="MLI22" s="667"/>
      <c r="MLJ22" s="667"/>
      <c r="MLK22" s="667"/>
      <c r="MLL22" s="667"/>
      <c r="MLM22" s="667"/>
      <c r="MLN22" s="667"/>
      <c r="MLO22" s="667"/>
      <c r="MLP22" s="667"/>
      <c r="MLQ22" s="667"/>
      <c r="MLR22" s="667"/>
      <c r="MLS22" s="667"/>
      <c r="MLT22" s="667"/>
      <c r="MLU22" s="667"/>
      <c r="MLV22" s="667"/>
      <c r="MLW22" s="667"/>
      <c r="MLX22" s="667"/>
      <c r="MLY22" s="667"/>
      <c r="MLZ22" s="667"/>
      <c r="MMA22" s="667"/>
      <c r="MMB22" s="667"/>
      <c r="MMC22" s="667"/>
      <c r="MMD22" s="667"/>
      <c r="MME22" s="667"/>
      <c r="MMF22" s="667"/>
      <c r="MMG22" s="667"/>
      <c r="MMH22" s="667"/>
      <c r="MMI22" s="667"/>
      <c r="MMJ22" s="667"/>
      <c r="MMK22" s="667"/>
      <c r="MML22" s="667"/>
      <c r="MMM22" s="667"/>
      <c r="MMN22" s="667"/>
      <c r="MMO22" s="667"/>
      <c r="MMP22" s="667"/>
      <c r="MMQ22" s="667"/>
      <c r="MMR22" s="667"/>
      <c r="MMS22" s="667"/>
      <c r="MMT22" s="667"/>
      <c r="MMU22" s="667"/>
      <c r="MMV22" s="667"/>
      <c r="MMW22" s="667"/>
      <c r="MMX22" s="667"/>
      <c r="MMY22" s="667"/>
      <c r="MMZ22" s="667"/>
      <c r="MNA22" s="667"/>
      <c r="MNB22" s="667"/>
      <c r="MNC22" s="667"/>
      <c r="MND22" s="667"/>
      <c r="MNE22" s="667"/>
      <c r="MNF22" s="667"/>
      <c r="MNG22" s="667"/>
      <c r="MNH22" s="667"/>
      <c r="MNI22" s="667"/>
      <c r="MNJ22" s="667"/>
      <c r="MNK22" s="667"/>
      <c r="MNL22" s="667"/>
      <c r="MNM22" s="667"/>
      <c r="MNN22" s="667"/>
      <c r="MNO22" s="667"/>
      <c r="MNP22" s="667"/>
      <c r="MNQ22" s="667"/>
      <c r="MNR22" s="667"/>
      <c r="MNS22" s="667"/>
      <c r="MNT22" s="667"/>
      <c r="MNU22" s="667"/>
      <c r="MNV22" s="667"/>
      <c r="MNW22" s="667"/>
      <c r="MNX22" s="667"/>
      <c r="MNY22" s="667"/>
      <c r="MNZ22" s="667"/>
      <c r="MOA22" s="667"/>
      <c r="MOB22" s="667"/>
      <c r="MOC22" s="667"/>
      <c r="MOD22" s="667"/>
      <c r="MOE22" s="667"/>
      <c r="MOF22" s="667"/>
      <c r="MOG22" s="667"/>
      <c r="MOH22" s="667"/>
      <c r="MOI22" s="667"/>
      <c r="MOJ22" s="667"/>
      <c r="MOK22" s="667"/>
      <c r="MOL22" s="667"/>
      <c r="MOM22" s="667"/>
      <c r="MON22" s="667"/>
      <c r="MOO22" s="667"/>
      <c r="MOP22" s="667"/>
      <c r="MOQ22" s="667"/>
      <c r="MOR22" s="667"/>
      <c r="MOS22" s="667"/>
      <c r="MOT22" s="667"/>
      <c r="MOU22" s="667"/>
      <c r="MOV22" s="667"/>
      <c r="MOW22" s="667"/>
      <c r="MOX22" s="667"/>
      <c r="MOY22" s="667"/>
      <c r="MOZ22" s="667"/>
      <c r="MPA22" s="667"/>
      <c r="MPB22" s="667"/>
      <c r="MPC22" s="667"/>
      <c r="MPD22" s="667"/>
      <c r="MPE22" s="667"/>
      <c r="MPF22" s="667"/>
      <c r="MPG22" s="667"/>
      <c r="MPH22" s="667"/>
      <c r="MPI22" s="667"/>
      <c r="MPJ22" s="667"/>
      <c r="MPK22" s="667"/>
      <c r="MPL22" s="667"/>
      <c r="MPM22" s="667"/>
      <c r="MPN22" s="667"/>
      <c r="MPO22" s="667"/>
      <c r="MPP22" s="667"/>
      <c r="MPQ22" s="667"/>
      <c r="MPR22" s="667"/>
      <c r="MPS22" s="667"/>
      <c r="MPT22" s="667"/>
      <c r="MPU22" s="667"/>
      <c r="MPV22" s="667"/>
      <c r="MPW22" s="667"/>
      <c r="MPX22" s="667"/>
      <c r="MPY22" s="667"/>
      <c r="MPZ22" s="667"/>
      <c r="MQA22" s="667"/>
      <c r="MQB22" s="667"/>
      <c r="MQC22" s="667"/>
      <c r="MQD22" s="667"/>
      <c r="MQE22" s="667"/>
      <c r="MQF22" s="667"/>
      <c r="MQG22" s="667"/>
      <c r="MQH22" s="667"/>
      <c r="MQI22" s="667"/>
      <c r="MQJ22" s="667"/>
      <c r="MQK22" s="667"/>
      <c r="MQL22" s="667"/>
      <c r="MQM22" s="667"/>
      <c r="MQN22" s="667"/>
      <c r="MQO22" s="667"/>
      <c r="MQP22" s="667"/>
      <c r="MQQ22" s="667"/>
      <c r="MQR22" s="667"/>
      <c r="MQS22" s="667"/>
      <c r="MQT22" s="667"/>
      <c r="MQU22" s="667"/>
      <c r="MQV22" s="667"/>
      <c r="MQW22" s="667"/>
      <c r="MQX22" s="667"/>
      <c r="MQY22" s="667"/>
      <c r="MQZ22" s="667"/>
      <c r="MRA22" s="667"/>
      <c r="MRB22" s="667"/>
      <c r="MRC22" s="667"/>
      <c r="MRD22" s="667"/>
      <c r="MRE22" s="667"/>
      <c r="MRF22" s="667"/>
      <c r="MRG22" s="667"/>
      <c r="MRH22" s="667"/>
      <c r="MRI22" s="667"/>
      <c r="MRJ22" s="667"/>
      <c r="MRK22" s="667"/>
      <c r="MRL22" s="667"/>
      <c r="MRM22" s="667"/>
      <c r="MRN22" s="667"/>
      <c r="MRO22" s="667"/>
      <c r="MRP22" s="667"/>
      <c r="MRQ22" s="667"/>
      <c r="MRR22" s="667"/>
      <c r="MRS22" s="667"/>
      <c r="MRT22" s="667"/>
      <c r="MRU22" s="667"/>
      <c r="MRV22" s="667"/>
      <c r="MRW22" s="667"/>
      <c r="MRX22" s="667"/>
      <c r="MRY22" s="667"/>
      <c r="MRZ22" s="667"/>
      <c r="MSA22" s="667"/>
      <c r="MSB22" s="667"/>
      <c r="MSC22" s="667"/>
      <c r="MSD22" s="667"/>
      <c r="MSE22" s="667"/>
      <c r="MSF22" s="667"/>
      <c r="MSG22" s="667"/>
      <c r="MSH22" s="667"/>
      <c r="MSI22" s="667"/>
      <c r="MSJ22" s="667"/>
      <c r="MSK22" s="667"/>
      <c r="MSL22" s="667"/>
      <c r="MSM22" s="667"/>
      <c r="MSN22" s="667"/>
      <c r="MSO22" s="667"/>
      <c r="MSP22" s="667"/>
      <c r="MSQ22" s="667"/>
      <c r="MSR22" s="667"/>
      <c r="MSS22" s="667"/>
      <c r="MST22" s="667"/>
      <c r="MSU22" s="667"/>
      <c r="MSV22" s="667"/>
      <c r="MSW22" s="667"/>
      <c r="MSX22" s="667"/>
      <c r="MSY22" s="667"/>
      <c r="MSZ22" s="667"/>
      <c r="MTA22" s="667"/>
      <c r="MTB22" s="667"/>
      <c r="MTC22" s="667"/>
      <c r="MTD22" s="667"/>
      <c r="MTE22" s="667"/>
      <c r="MTF22" s="667"/>
      <c r="MTG22" s="667"/>
      <c r="MTH22" s="667"/>
      <c r="MTI22" s="667"/>
      <c r="MTJ22" s="667"/>
      <c r="MTK22" s="667"/>
      <c r="MTL22" s="667"/>
      <c r="MTM22" s="667"/>
      <c r="MTN22" s="667"/>
      <c r="MTO22" s="667"/>
      <c r="MTP22" s="667"/>
      <c r="MTQ22" s="667"/>
      <c r="MTR22" s="667"/>
      <c r="MTS22" s="667"/>
      <c r="MTT22" s="667"/>
      <c r="MTU22" s="667"/>
      <c r="MTV22" s="667"/>
      <c r="MTW22" s="667"/>
      <c r="MTX22" s="667"/>
      <c r="MTY22" s="667"/>
      <c r="MTZ22" s="667"/>
      <c r="MUA22" s="667"/>
      <c r="MUB22" s="667"/>
      <c r="MUC22" s="667"/>
      <c r="MUD22" s="667"/>
      <c r="MUE22" s="667"/>
      <c r="MUF22" s="667"/>
      <c r="MUG22" s="667"/>
      <c r="MUH22" s="667"/>
      <c r="MUI22" s="667"/>
      <c r="MUJ22" s="667"/>
      <c r="MUK22" s="667"/>
      <c r="MUL22" s="667"/>
      <c r="MUM22" s="667"/>
      <c r="MUN22" s="667"/>
      <c r="MUO22" s="667"/>
      <c r="MUP22" s="667"/>
      <c r="MUQ22" s="667"/>
      <c r="MUR22" s="667"/>
      <c r="MUS22" s="667"/>
      <c r="MUT22" s="667"/>
      <c r="MUU22" s="667"/>
      <c r="MUV22" s="667"/>
      <c r="MUW22" s="667"/>
      <c r="MUX22" s="667"/>
      <c r="MUY22" s="667"/>
      <c r="MUZ22" s="667"/>
      <c r="MVA22" s="667"/>
      <c r="MVB22" s="667"/>
      <c r="MVC22" s="667"/>
      <c r="MVD22" s="667"/>
      <c r="MVE22" s="667"/>
      <c r="MVF22" s="667"/>
      <c r="MVG22" s="667"/>
      <c r="MVH22" s="667"/>
      <c r="MVI22" s="667"/>
      <c r="MVJ22" s="667"/>
      <c r="MVK22" s="667"/>
      <c r="MVL22" s="667"/>
      <c r="MVM22" s="667"/>
      <c r="MVN22" s="667"/>
      <c r="MVO22" s="667"/>
      <c r="MVP22" s="667"/>
      <c r="MVQ22" s="667"/>
      <c r="MVR22" s="667"/>
      <c r="MVS22" s="667"/>
      <c r="MVT22" s="667"/>
      <c r="MVU22" s="667"/>
      <c r="MVV22" s="667"/>
      <c r="MVW22" s="667"/>
      <c r="MVX22" s="667"/>
      <c r="MVY22" s="667"/>
      <c r="MVZ22" s="667"/>
      <c r="MWA22" s="667"/>
      <c r="MWB22" s="667"/>
      <c r="MWC22" s="667"/>
      <c r="MWD22" s="667"/>
      <c r="MWE22" s="667"/>
      <c r="MWF22" s="667"/>
      <c r="MWG22" s="667"/>
      <c r="MWH22" s="667"/>
      <c r="MWI22" s="667"/>
      <c r="MWJ22" s="667"/>
      <c r="MWK22" s="667"/>
      <c r="MWL22" s="667"/>
      <c r="MWM22" s="667"/>
      <c r="MWN22" s="667"/>
      <c r="MWO22" s="667"/>
      <c r="MWP22" s="667"/>
      <c r="MWQ22" s="667"/>
      <c r="MWR22" s="667"/>
      <c r="MWS22" s="667"/>
      <c r="MWT22" s="667"/>
      <c r="MWU22" s="667"/>
      <c r="MWV22" s="667"/>
      <c r="MWW22" s="667"/>
      <c r="MWX22" s="667"/>
      <c r="MWY22" s="667"/>
      <c r="MWZ22" s="667"/>
      <c r="MXA22" s="667"/>
      <c r="MXB22" s="667"/>
      <c r="MXC22" s="667"/>
      <c r="MXD22" s="667"/>
      <c r="MXE22" s="667"/>
      <c r="MXF22" s="667"/>
      <c r="MXG22" s="667"/>
      <c r="MXH22" s="667"/>
      <c r="MXI22" s="667"/>
      <c r="MXJ22" s="667"/>
      <c r="MXK22" s="667"/>
      <c r="MXL22" s="667"/>
      <c r="MXM22" s="667"/>
      <c r="MXN22" s="667"/>
      <c r="MXO22" s="667"/>
      <c r="MXP22" s="667"/>
      <c r="MXQ22" s="667"/>
      <c r="MXR22" s="667"/>
      <c r="MXS22" s="667"/>
      <c r="MXT22" s="667"/>
      <c r="MXU22" s="667"/>
      <c r="MXV22" s="667"/>
      <c r="MXW22" s="667"/>
      <c r="MXX22" s="667"/>
      <c r="MXY22" s="667"/>
      <c r="MXZ22" s="667"/>
      <c r="MYA22" s="667"/>
      <c r="MYB22" s="667"/>
      <c r="MYC22" s="667"/>
      <c r="MYD22" s="667"/>
      <c r="MYE22" s="667"/>
      <c r="MYF22" s="667"/>
      <c r="MYG22" s="667"/>
      <c r="MYH22" s="667"/>
      <c r="MYI22" s="667"/>
      <c r="MYJ22" s="667"/>
      <c r="MYK22" s="667"/>
      <c r="MYL22" s="667"/>
      <c r="MYM22" s="667"/>
      <c r="MYN22" s="667"/>
      <c r="MYO22" s="667"/>
      <c r="MYP22" s="667"/>
      <c r="MYQ22" s="667"/>
      <c r="MYR22" s="667"/>
      <c r="MYS22" s="667"/>
      <c r="MYT22" s="667"/>
      <c r="MYU22" s="667"/>
      <c r="MYV22" s="667"/>
      <c r="MYW22" s="667"/>
      <c r="MYX22" s="667"/>
      <c r="MYY22" s="667"/>
      <c r="MYZ22" s="667"/>
      <c r="MZA22" s="667"/>
      <c r="MZB22" s="667"/>
      <c r="MZC22" s="667"/>
      <c r="MZD22" s="667"/>
      <c r="MZE22" s="667"/>
      <c r="MZF22" s="667"/>
      <c r="MZG22" s="667"/>
      <c r="MZH22" s="667"/>
      <c r="MZI22" s="667"/>
      <c r="MZJ22" s="667"/>
      <c r="MZK22" s="667"/>
      <c r="MZL22" s="667"/>
      <c r="MZM22" s="667"/>
      <c r="MZN22" s="667"/>
      <c r="MZO22" s="667"/>
      <c r="MZP22" s="667"/>
      <c r="MZQ22" s="667"/>
      <c r="MZR22" s="667"/>
      <c r="MZS22" s="667"/>
      <c r="MZT22" s="667"/>
      <c r="MZU22" s="667"/>
      <c r="MZV22" s="667"/>
      <c r="MZW22" s="667"/>
      <c r="MZX22" s="667"/>
      <c r="MZY22" s="667"/>
      <c r="MZZ22" s="667"/>
      <c r="NAA22" s="667"/>
      <c r="NAB22" s="667"/>
      <c r="NAC22" s="667"/>
      <c r="NAD22" s="667"/>
      <c r="NAE22" s="667"/>
      <c r="NAF22" s="667"/>
      <c r="NAG22" s="667"/>
      <c r="NAH22" s="667"/>
      <c r="NAI22" s="667"/>
      <c r="NAJ22" s="667"/>
      <c r="NAK22" s="667"/>
      <c r="NAL22" s="667"/>
      <c r="NAM22" s="667"/>
      <c r="NAN22" s="667"/>
      <c r="NAO22" s="667"/>
      <c r="NAP22" s="667"/>
      <c r="NAQ22" s="667"/>
      <c r="NAR22" s="667"/>
      <c r="NAS22" s="667"/>
      <c r="NAT22" s="667"/>
      <c r="NAU22" s="667"/>
      <c r="NAV22" s="667"/>
      <c r="NAW22" s="667"/>
      <c r="NAX22" s="667"/>
      <c r="NAY22" s="667"/>
      <c r="NAZ22" s="667"/>
      <c r="NBA22" s="667"/>
      <c r="NBB22" s="667"/>
      <c r="NBC22" s="667"/>
      <c r="NBD22" s="667"/>
      <c r="NBE22" s="667"/>
      <c r="NBF22" s="667"/>
      <c r="NBG22" s="667"/>
      <c r="NBH22" s="667"/>
      <c r="NBI22" s="667"/>
      <c r="NBJ22" s="667"/>
      <c r="NBK22" s="667"/>
      <c r="NBL22" s="667"/>
      <c r="NBM22" s="667"/>
      <c r="NBN22" s="667"/>
      <c r="NBO22" s="667"/>
      <c r="NBP22" s="667"/>
      <c r="NBQ22" s="667"/>
      <c r="NBR22" s="667"/>
      <c r="NBS22" s="667"/>
      <c r="NBT22" s="667"/>
      <c r="NBU22" s="667"/>
      <c r="NBV22" s="667"/>
      <c r="NBW22" s="667"/>
      <c r="NBX22" s="667"/>
      <c r="NBY22" s="667"/>
      <c r="NBZ22" s="667"/>
      <c r="NCA22" s="667"/>
      <c r="NCB22" s="667"/>
      <c r="NCC22" s="667"/>
      <c r="NCD22" s="667"/>
      <c r="NCE22" s="667"/>
      <c r="NCF22" s="667"/>
      <c r="NCG22" s="667"/>
      <c r="NCH22" s="667"/>
      <c r="NCI22" s="667"/>
      <c r="NCJ22" s="667"/>
      <c r="NCK22" s="667"/>
      <c r="NCL22" s="667"/>
      <c r="NCM22" s="667"/>
      <c r="NCN22" s="667"/>
      <c r="NCO22" s="667"/>
      <c r="NCP22" s="667"/>
      <c r="NCQ22" s="667"/>
      <c r="NCR22" s="667"/>
      <c r="NCS22" s="667"/>
      <c r="NCT22" s="667"/>
      <c r="NCU22" s="667"/>
      <c r="NCV22" s="667"/>
      <c r="NCW22" s="667"/>
      <c r="NCX22" s="667"/>
      <c r="NCY22" s="667"/>
      <c r="NCZ22" s="667"/>
      <c r="NDA22" s="667"/>
      <c r="NDB22" s="667"/>
      <c r="NDC22" s="667"/>
      <c r="NDD22" s="667"/>
      <c r="NDE22" s="667"/>
      <c r="NDF22" s="667"/>
      <c r="NDG22" s="667"/>
      <c r="NDH22" s="667"/>
      <c r="NDI22" s="667"/>
      <c r="NDJ22" s="667"/>
      <c r="NDK22" s="667"/>
      <c r="NDL22" s="667"/>
      <c r="NDM22" s="667"/>
      <c r="NDN22" s="667"/>
      <c r="NDO22" s="667"/>
      <c r="NDP22" s="667"/>
      <c r="NDQ22" s="667"/>
      <c r="NDR22" s="667"/>
      <c r="NDS22" s="667"/>
      <c r="NDT22" s="667"/>
      <c r="NDU22" s="667"/>
      <c r="NDV22" s="667"/>
      <c r="NDW22" s="667"/>
      <c r="NDX22" s="667"/>
      <c r="NDY22" s="667"/>
      <c r="NDZ22" s="667"/>
      <c r="NEA22" s="667"/>
      <c r="NEB22" s="667"/>
      <c r="NEC22" s="667"/>
      <c r="NED22" s="667"/>
      <c r="NEE22" s="667"/>
      <c r="NEF22" s="667"/>
      <c r="NEG22" s="667"/>
      <c r="NEH22" s="667"/>
      <c r="NEI22" s="667"/>
      <c r="NEJ22" s="667"/>
      <c r="NEK22" s="667"/>
      <c r="NEL22" s="667"/>
      <c r="NEM22" s="667"/>
      <c r="NEN22" s="667"/>
      <c r="NEO22" s="667"/>
      <c r="NEP22" s="667"/>
      <c r="NEQ22" s="667"/>
      <c r="NER22" s="667"/>
      <c r="NES22" s="667"/>
      <c r="NET22" s="667"/>
      <c r="NEU22" s="667"/>
      <c r="NEV22" s="667"/>
      <c r="NEW22" s="667"/>
      <c r="NEX22" s="667"/>
      <c r="NEY22" s="667"/>
      <c r="NEZ22" s="667"/>
      <c r="NFA22" s="667"/>
      <c r="NFB22" s="667"/>
      <c r="NFC22" s="667"/>
      <c r="NFD22" s="667"/>
      <c r="NFE22" s="667"/>
      <c r="NFF22" s="667"/>
      <c r="NFG22" s="667"/>
      <c r="NFH22" s="667"/>
      <c r="NFI22" s="667"/>
      <c r="NFJ22" s="667"/>
      <c r="NFK22" s="667"/>
      <c r="NFL22" s="667"/>
      <c r="NFM22" s="667"/>
      <c r="NFN22" s="667"/>
      <c r="NFO22" s="667"/>
      <c r="NFP22" s="667"/>
      <c r="NFQ22" s="667"/>
      <c r="NFR22" s="667"/>
      <c r="NFS22" s="667"/>
      <c r="NFT22" s="667"/>
      <c r="NFU22" s="667"/>
      <c r="NFV22" s="667"/>
      <c r="NFW22" s="667"/>
      <c r="NFX22" s="667"/>
      <c r="NFY22" s="667"/>
      <c r="NFZ22" s="667"/>
      <c r="NGA22" s="667"/>
      <c r="NGB22" s="667"/>
      <c r="NGC22" s="667"/>
      <c r="NGD22" s="667"/>
      <c r="NGE22" s="667"/>
      <c r="NGF22" s="667"/>
      <c r="NGG22" s="667"/>
      <c r="NGH22" s="667"/>
      <c r="NGI22" s="667"/>
      <c r="NGJ22" s="667"/>
      <c r="NGK22" s="667"/>
      <c r="NGL22" s="667"/>
      <c r="NGM22" s="667"/>
      <c r="NGN22" s="667"/>
      <c r="NGO22" s="667"/>
      <c r="NGP22" s="667"/>
      <c r="NGQ22" s="667"/>
      <c r="NGR22" s="667"/>
      <c r="NGS22" s="667"/>
      <c r="NGT22" s="667"/>
      <c r="NGU22" s="667"/>
      <c r="NGV22" s="667"/>
      <c r="NGW22" s="667"/>
      <c r="NGX22" s="667"/>
      <c r="NGY22" s="667"/>
      <c r="NGZ22" s="667"/>
      <c r="NHA22" s="667"/>
      <c r="NHB22" s="667"/>
      <c r="NHC22" s="667"/>
      <c r="NHD22" s="667"/>
      <c r="NHE22" s="667"/>
      <c r="NHF22" s="667"/>
      <c r="NHG22" s="667"/>
      <c r="NHH22" s="667"/>
      <c r="NHI22" s="667"/>
      <c r="NHJ22" s="667"/>
      <c r="NHK22" s="667"/>
      <c r="NHL22" s="667"/>
      <c r="NHM22" s="667"/>
      <c r="NHN22" s="667"/>
      <c r="NHO22" s="667"/>
      <c r="NHP22" s="667"/>
      <c r="NHQ22" s="667"/>
      <c r="NHR22" s="667"/>
      <c r="NHS22" s="667"/>
      <c r="NHT22" s="667"/>
      <c r="NHU22" s="667"/>
      <c r="NHV22" s="667"/>
      <c r="NHW22" s="667"/>
      <c r="NHX22" s="667"/>
      <c r="NHY22" s="667"/>
      <c r="NHZ22" s="667"/>
      <c r="NIA22" s="667"/>
      <c r="NIB22" s="667"/>
      <c r="NIC22" s="667"/>
      <c r="NID22" s="667"/>
      <c r="NIE22" s="667"/>
      <c r="NIF22" s="667"/>
      <c r="NIG22" s="667"/>
      <c r="NIH22" s="667"/>
      <c r="NII22" s="667"/>
      <c r="NIJ22" s="667"/>
      <c r="NIK22" s="667"/>
      <c r="NIL22" s="667"/>
      <c r="NIM22" s="667"/>
      <c r="NIN22" s="667"/>
      <c r="NIO22" s="667"/>
      <c r="NIP22" s="667"/>
      <c r="NIQ22" s="667"/>
      <c r="NIR22" s="667"/>
      <c r="NIS22" s="667"/>
      <c r="NIT22" s="667"/>
      <c r="NIU22" s="667"/>
      <c r="NIV22" s="667"/>
      <c r="NIW22" s="667"/>
      <c r="NIX22" s="667"/>
      <c r="NIY22" s="667"/>
      <c r="NIZ22" s="667"/>
      <c r="NJA22" s="667"/>
      <c r="NJB22" s="667"/>
      <c r="NJC22" s="667"/>
      <c r="NJD22" s="667"/>
      <c r="NJE22" s="667"/>
      <c r="NJF22" s="667"/>
      <c r="NJG22" s="667"/>
      <c r="NJH22" s="667"/>
      <c r="NJI22" s="667"/>
      <c r="NJJ22" s="667"/>
      <c r="NJK22" s="667"/>
      <c r="NJL22" s="667"/>
      <c r="NJM22" s="667"/>
      <c r="NJN22" s="667"/>
      <c r="NJO22" s="667"/>
      <c r="NJP22" s="667"/>
      <c r="NJQ22" s="667"/>
      <c r="NJR22" s="667"/>
      <c r="NJS22" s="667"/>
      <c r="NJT22" s="667"/>
      <c r="NJU22" s="667"/>
      <c r="NJV22" s="667"/>
      <c r="NJW22" s="667"/>
      <c r="NJX22" s="667"/>
      <c r="NJY22" s="667"/>
      <c r="NJZ22" s="667"/>
      <c r="NKA22" s="667"/>
      <c r="NKB22" s="667"/>
      <c r="NKC22" s="667"/>
      <c r="NKD22" s="667"/>
      <c r="NKE22" s="667"/>
      <c r="NKF22" s="667"/>
      <c r="NKG22" s="667"/>
      <c r="NKH22" s="667"/>
      <c r="NKI22" s="667"/>
      <c r="NKJ22" s="667"/>
      <c r="NKK22" s="667"/>
      <c r="NKL22" s="667"/>
      <c r="NKM22" s="667"/>
      <c r="NKN22" s="667"/>
      <c r="NKO22" s="667"/>
      <c r="NKP22" s="667"/>
      <c r="NKQ22" s="667"/>
      <c r="NKR22" s="667"/>
      <c r="NKS22" s="667"/>
      <c r="NKT22" s="667"/>
      <c r="NKU22" s="667"/>
      <c r="NKV22" s="667"/>
      <c r="NKW22" s="667"/>
      <c r="NKX22" s="667"/>
      <c r="NKY22" s="667"/>
      <c r="NKZ22" s="667"/>
      <c r="NLA22" s="667"/>
      <c r="NLB22" s="667"/>
      <c r="NLC22" s="667"/>
      <c r="NLD22" s="667"/>
      <c r="NLE22" s="667"/>
      <c r="NLF22" s="667"/>
      <c r="NLG22" s="667"/>
      <c r="NLH22" s="667"/>
      <c r="NLI22" s="667"/>
      <c r="NLJ22" s="667"/>
      <c r="NLK22" s="667"/>
      <c r="NLL22" s="667"/>
      <c r="NLM22" s="667"/>
      <c r="NLN22" s="667"/>
      <c r="NLO22" s="667"/>
      <c r="NLP22" s="667"/>
      <c r="NLQ22" s="667"/>
      <c r="NLR22" s="667"/>
      <c r="NLS22" s="667"/>
      <c r="NLT22" s="667"/>
      <c r="NLU22" s="667"/>
      <c r="NLV22" s="667"/>
      <c r="NLW22" s="667"/>
      <c r="NLX22" s="667"/>
      <c r="NLY22" s="667"/>
      <c r="NLZ22" s="667"/>
      <c r="NMA22" s="667"/>
      <c r="NMB22" s="667"/>
      <c r="NMC22" s="667"/>
      <c r="NMD22" s="667"/>
      <c r="NME22" s="667"/>
      <c r="NMF22" s="667"/>
      <c r="NMG22" s="667"/>
      <c r="NMH22" s="667"/>
      <c r="NMI22" s="667"/>
      <c r="NMJ22" s="667"/>
      <c r="NMK22" s="667"/>
      <c r="NML22" s="667"/>
      <c r="NMM22" s="667"/>
      <c r="NMN22" s="667"/>
      <c r="NMO22" s="667"/>
      <c r="NMP22" s="667"/>
      <c r="NMQ22" s="667"/>
      <c r="NMR22" s="667"/>
      <c r="NMS22" s="667"/>
      <c r="NMT22" s="667"/>
      <c r="NMU22" s="667"/>
      <c r="NMV22" s="667"/>
      <c r="NMW22" s="667"/>
      <c r="NMX22" s="667"/>
      <c r="NMY22" s="667"/>
      <c r="NMZ22" s="667"/>
      <c r="NNA22" s="667"/>
      <c r="NNB22" s="667"/>
      <c r="NNC22" s="667"/>
      <c r="NND22" s="667"/>
      <c r="NNE22" s="667"/>
      <c r="NNF22" s="667"/>
      <c r="NNG22" s="667"/>
      <c r="NNH22" s="667"/>
      <c r="NNI22" s="667"/>
      <c r="NNJ22" s="667"/>
      <c r="NNK22" s="667"/>
      <c r="NNL22" s="667"/>
      <c r="NNM22" s="667"/>
      <c r="NNN22" s="667"/>
      <c r="NNO22" s="667"/>
      <c r="NNP22" s="667"/>
      <c r="NNQ22" s="667"/>
      <c r="NNR22" s="667"/>
      <c r="NNS22" s="667"/>
      <c r="NNT22" s="667"/>
      <c r="NNU22" s="667"/>
      <c r="NNV22" s="667"/>
      <c r="NNW22" s="667"/>
      <c r="NNX22" s="667"/>
      <c r="NNY22" s="667"/>
      <c r="NNZ22" s="667"/>
      <c r="NOA22" s="667"/>
      <c r="NOB22" s="667"/>
      <c r="NOC22" s="667"/>
      <c r="NOD22" s="667"/>
      <c r="NOE22" s="667"/>
      <c r="NOF22" s="667"/>
      <c r="NOG22" s="667"/>
      <c r="NOH22" s="667"/>
      <c r="NOI22" s="667"/>
      <c r="NOJ22" s="667"/>
      <c r="NOK22" s="667"/>
      <c r="NOL22" s="667"/>
      <c r="NOM22" s="667"/>
      <c r="NON22" s="667"/>
      <c r="NOO22" s="667"/>
      <c r="NOP22" s="667"/>
      <c r="NOQ22" s="667"/>
      <c r="NOR22" s="667"/>
      <c r="NOS22" s="667"/>
      <c r="NOT22" s="667"/>
      <c r="NOU22" s="667"/>
      <c r="NOV22" s="667"/>
      <c r="NOW22" s="667"/>
      <c r="NOX22" s="667"/>
      <c r="NOY22" s="667"/>
      <c r="NOZ22" s="667"/>
      <c r="NPA22" s="667"/>
      <c r="NPB22" s="667"/>
      <c r="NPC22" s="667"/>
      <c r="NPD22" s="667"/>
      <c r="NPE22" s="667"/>
      <c r="NPF22" s="667"/>
      <c r="NPG22" s="667"/>
      <c r="NPH22" s="667"/>
      <c r="NPI22" s="667"/>
      <c r="NPJ22" s="667"/>
      <c r="NPK22" s="667"/>
      <c r="NPL22" s="667"/>
      <c r="NPM22" s="667"/>
      <c r="NPN22" s="667"/>
      <c r="NPO22" s="667"/>
      <c r="NPP22" s="667"/>
      <c r="NPQ22" s="667"/>
      <c r="NPR22" s="667"/>
      <c r="NPS22" s="667"/>
      <c r="NPT22" s="667"/>
      <c r="NPU22" s="667"/>
      <c r="NPV22" s="667"/>
      <c r="NPW22" s="667"/>
      <c r="NPX22" s="667"/>
      <c r="NPY22" s="667"/>
      <c r="NPZ22" s="667"/>
      <c r="NQA22" s="667"/>
      <c r="NQB22" s="667"/>
      <c r="NQC22" s="667"/>
      <c r="NQD22" s="667"/>
      <c r="NQE22" s="667"/>
      <c r="NQF22" s="667"/>
      <c r="NQG22" s="667"/>
      <c r="NQH22" s="667"/>
      <c r="NQI22" s="667"/>
      <c r="NQJ22" s="667"/>
      <c r="NQK22" s="667"/>
      <c r="NQL22" s="667"/>
      <c r="NQM22" s="667"/>
      <c r="NQN22" s="667"/>
      <c r="NQO22" s="667"/>
      <c r="NQP22" s="667"/>
      <c r="NQQ22" s="667"/>
      <c r="NQR22" s="667"/>
      <c r="NQS22" s="667"/>
      <c r="NQT22" s="667"/>
      <c r="NQU22" s="667"/>
      <c r="NQV22" s="667"/>
      <c r="NQW22" s="667"/>
      <c r="NQX22" s="667"/>
      <c r="NQY22" s="667"/>
      <c r="NQZ22" s="667"/>
      <c r="NRA22" s="667"/>
      <c r="NRB22" s="667"/>
      <c r="NRC22" s="667"/>
      <c r="NRD22" s="667"/>
      <c r="NRE22" s="667"/>
      <c r="NRF22" s="667"/>
      <c r="NRG22" s="667"/>
      <c r="NRH22" s="667"/>
      <c r="NRI22" s="667"/>
      <c r="NRJ22" s="667"/>
      <c r="NRK22" s="667"/>
      <c r="NRL22" s="667"/>
      <c r="NRM22" s="667"/>
      <c r="NRN22" s="667"/>
      <c r="NRO22" s="667"/>
      <c r="NRP22" s="667"/>
      <c r="NRQ22" s="667"/>
      <c r="NRR22" s="667"/>
      <c r="NRS22" s="667"/>
      <c r="NRT22" s="667"/>
      <c r="NRU22" s="667"/>
      <c r="NRV22" s="667"/>
      <c r="NRW22" s="667"/>
      <c r="NRX22" s="667"/>
      <c r="NRY22" s="667"/>
      <c r="NRZ22" s="667"/>
      <c r="NSA22" s="667"/>
      <c r="NSB22" s="667"/>
      <c r="NSC22" s="667"/>
      <c r="NSD22" s="667"/>
      <c r="NSE22" s="667"/>
      <c r="NSF22" s="667"/>
      <c r="NSG22" s="667"/>
      <c r="NSH22" s="667"/>
      <c r="NSI22" s="667"/>
      <c r="NSJ22" s="667"/>
      <c r="NSK22" s="667"/>
      <c r="NSL22" s="667"/>
      <c r="NSM22" s="667"/>
      <c r="NSN22" s="667"/>
      <c r="NSO22" s="667"/>
      <c r="NSP22" s="667"/>
      <c r="NSQ22" s="667"/>
      <c r="NSR22" s="667"/>
      <c r="NSS22" s="667"/>
      <c r="NST22" s="667"/>
      <c r="NSU22" s="667"/>
      <c r="NSV22" s="667"/>
      <c r="NSW22" s="667"/>
      <c r="NSX22" s="667"/>
      <c r="NSY22" s="667"/>
      <c r="NSZ22" s="667"/>
      <c r="NTA22" s="667"/>
      <c r="NTB22" s="667"/>
      <c r="NTC22" s="667"/>
      <c r="NTD22" s="667"/>
      <c r="NTE22" s="667"/>
      <c r="NTF22" s="667"/>
      <c r="NTG22" s="667"/>
      <c r="NTH22" s="667"/>
      <c r="NTI22" s="667"/>
      <c r="NTJ22" s="667"/>
      <c r="NTK22" s="667"/>
      <c r="NTL22" s="667"/>
      <c r="NTM22" s="667"/>
      <c r="NTN22" s="667"/>
      <c r="NTO22" s="667"/>
      <c r="NTP22" s="667"/>
      <c r="NTQ22" s="667"/>
      <c r="NTR22" s="667"/>
      <c r="NTS22" s="667"/>
      <c r="NTT22" s="667"/>
      <c r="NTU22" s="667"/>
      <c r="NTV22" s="667"/>
      <c r="NTW22" s="667"/>
      <c r="NTX22" s="667"/>
      <c r="NTY22" s="667"/>
      <c r="NTZ22" s="667"/>
      <c r="NUA22" s="667"/>
      <c r="NUB22" s="667"/>
      <c r="NUC22" s="667"/>
      <c r="NUD22" s="667"/>
      <c r="NUE22" s="667"/>
      <c r="NUF22" s="667"/>
      <c r="NUG22" s="667"/>
      <c r="NUH22" s="667"/>
      <c r="NUI22" s="667"/>
      <c r="NUJ22" s="667"/>
      <c r="NUK22" s="667"/>
      <c r="NUL22" s="667"/>
      <c r="NUM22" s="667"/>
      <c r="NUN22" s="667"/>
      <c r="NUO22" s="667"/>
      <c r="NUP22" s="667"/>
      <c r="NUQ22" s="667"/>
      <c r="NUR22" s="667"/>
      <c r="NUS22" s="667"/>
      <c r="NUT22" s="667"/>
      <c r="NUU22" s="667"/>
      <c r="NUV22" s="667"/>
      <c r="NUW22" s="667"/>
      <c r="NUX22" s="667"/>
      <c r="NUY22" s="667"/>
      <c r="NUZ22" s="667"/>
      <c r="NVA22" s="667"/>
      <c r="NVB22" s="667"/>
      <c r="NVC22" s="667"/>
      <c r="NVD22" s="667"/>
      <c r="NVE22" s="667"/>
      <c r="NVF22" s="667"/>
      <c r="NVG22" s="667"/>
      <c r="NVH22" s="667"/>
      <c r="NVI22" s="667"/>
      <c r="NVJ22" s="667"/>
      <c r="NVK22" s="667"/>
      <c r="NVL22" s="667"/>
      <c r="NVM22" s="667"/>
      <c r="NVN22" s="667"/>
      <c r="NVO22" s="667"/>
      <c r="NVP22" s="667"/>
      <c r="NVQ22" s="667"/>
      <c r="NVR22" s="667"/>
      <c r="NVS22" s="667"/>
      <c r="NVT22" s="667"/>
      <c r="NVU22" s="667"/>
      <c r="NVV22" s="667"/>
      <c r="NVW22" s="667"/>
      <c r="NVX22" s="667"/>
      <c r="NVY22" s="667"/>
      <c r="NVZ22" s="667"/>
      <c r="NWA22" s="667"/>
      <c r="NWB22" s="667"/>
      <c r="NWC22" s="667"/>
      <c r="NWD22" s="667"/>
      <c r="NWE22" s="667"/>
      <c r="NWF22" s="667"/>
      <c r="NWG22" s="667"/>
      <c r="NWH22" s="667"/>
      <c r="NWI22" s="667"/>
      <c r="NWJ22" s="667"/>
      <c r="NWK22" s="667"/>
      <c r="NWL22" s="667"/>
      <c r="NWM22" s="667"/>
      <c r="NWN22" s="667"/>
      <c r="NWO22" s="667"/>
      <c r="NWP22" s="667"/>
      <c r="NWQ22" s="667"/>
      <c r="NWR22" s="667"/>
      <c r="NWS22" s="667"/>
      <c r="NWT22" s="667"/>
      <c r="NWU22" s="667"/>
      <c r="NWV22" s="667"/>
      <c r="NWW22" s="667"/>
      <c r="NWX22" s="667"/>
      <c r="NWY22" s="667"/>
      <c r="NWZ22" s="667"/>
      <c r="NXA22" s="667"/>
      <c r="NXB22" s="667"/>
      <c r="NXC22" s="667"/>
      <c r="NXD22" s="667"/>
      <c r="NXE22" s="667"/>
      <c r="NXF22" s="667"/>
      <c r="NXG22" s="667"/>
      <c r="NXH22" s="667"/>
      <c r="NXI22" s="667"/>
      <c r="NXJ22" s="667"/>
      <c r="NXK22" s="667"/>
      <c r="NXL22" s="667"/>
      <c r="NXM22" s="667"/>
      <c r="NXN22" s="667"/>
      <c r="NXO22" s="667"/>
      <c r="NXP22" s="667"/>
      <c r="NXQ22" s="667"/>
      <c r="NXR22" s="667"/>
      <c r="NXS22" s="667"/>
      <c r="NXT22" s="667"/>
      <c r="NXU22" s="667"/>
      <c r="NXV22" s="667"/>
      <c r="NXW22" s="667"/>
      <c r="NXX22" s="667"/>
      <c r="NXY22" s="667"/>
      <c r="NXZ22" s="667"/>
      <c r="NYA22" s="667"/>
      <c r="NYB22" s="667"/>
      <c r="NYC22" s="667"/>
      <c r="NYD22" s="667"/>
      <c r="NYE22" s="667"/>
      <c r="NYF22" s="667"/>
      <c r="NYG22" s="667"/>
      <c r="NYH22" s="667"/>
      <c r="NYI22" s="667"/>
      <c r="NYJ22" s="667"/>
      <c r="NYK22" s="667"/>
      <c r="NYL22" s="667"/>
      <c r="NYM22" s="667"/>
      <c r="NYN22" s="667"/>
      <c r="NYO22" s="667"/>
      <c r="NYP22" s="667"/>
      <c r="NYQ22" s="667"/>
      <c r="NYR22" s="667"/>
      <c r="NYS22" s="667"/>
      <c r="NYT22" s="667"/>
      <c r="NYU22" s="667"/>
      <c r="NYV22" s="667"/>
      <c r="NYW22" s="667"/>
      <c r="NYX22" s="667"/>
      <c r="NYY22" s="667"/>
      <c r="NYZ22" s="667"/>
      <c r="NZA22" s="667"/>
      <c r="NZB22" s="667"/>
      <c r="NZC22" s="667"/>
      <c r="NZD22" s="667"/>
      <c r="NZE22" s="667"/>
      <c r="NZF22" s="667"/>
      <c r="NZG22" s="667"/>
      <c r="NZH22" s="667"/>
      <c r="NZI22" s="667"/>
      <c r="NZJ22" s="667"/>
      <c r="NZK22" s="667"/>
      <c r="NZL22" s="667"/>
      <c r="NZM22" s="667"/>
      <c r="NZN22" s="667"/>
      <c r="NZO22" s="667"/>
      <c r="NZP22" s="667"/>
      <c r="NZQ22" s="667"/>
      <c r="NZR22" s="667"/>
      <c r="NZS22" s="667"/>
      <c r="NZT22" s="667"/>
      <c r="NZU22" s="667"/>
      <c r="NZV22" s="667"/>
      <c r="NZW22" s="667"/>
      <c r="NZX22" s="667"/>
      <c r="NZY22" s="667"/>
      <c r="NZZ22" s="667"/>
      <c r="OAA22" s="667"/>
      <c r="OAB22" s="667"/>
      <c r="OAC22" s="667"/>
      <c r="OAD22" s="667"/>
      <c r="OAE22" s="667"/>
      <c r="OAF22" s="667"/>
      <c r="OAG22" s="667"/>
      <c r="OAH22" s="667"/>
      <c r="OAI22" s="667"/>
      <c r="OAJ22" s="667"/>
      <c r="OAK22" s="667"/>
      <c r="OAL22" s="667"/>
      <c r="OAM22" s="667"/>
      <c r="OAN22" s="667"/>
      <c r="OAO22" s="667"/>
      <c r="OAP22" s="667"/>
      <c r="OAQ22" s="667"/>
      <c r="OAR22" s="667"/>
      <c r="OAS22" s="667"/>
      <c r="OAT22" s="667"/>
      <c r="OAU22" s="667"/>
      <c r="OAV22" s="667"/>
      <c r="OAW22" s="667"/>
      <c r="OAX22" s="667"/>
      <c r="OAY22" s="667"/>
      <c r="OAZ22" s="667"/>
      <c r="OBA22" s="667"/>
      <c r="OBB22" s="667"/>
      <c r="OBC22" s="667"/>
      <c r="OBD22" s="667"/>
      <c r="OBE22" s="667"/>
      <c r="OBF22" s="667"/>
      <c r="OBG22" s="667"/>
      <c r="OBH22" s="667"/>
      <c r="OBI22" s="667"/>
      <c r="OBJ22" s="667"/>
      <c r="OBK22" s="667"/>
      <c r="OBL22" s="667"/>
      <c r="OBM22" s="667"/>
      <c r="OBN22" s="667"/>
      <c r="OBO22" s="667"/>
      <c r="OBP22" s="667"/>
      <c r="OBQ22" s="667"/>
      <c r="OBR22" s="667"/>
      <c r="OBS22" s="667"/>
      <c r="OBT22" s="667"/>
      <c r="OBU22" s="667"/>
      <c r="OBV22" s="667"/>
      <c r="OBW22" s="667"/>
      <c r="OBX22" s="667"/>
      <c r="OBY22" s="667"/>
      <c r="OBZ22" s="667"/>
      <c r="OCA22" s="667"/>
      <c r="OCB22" s="667"/>
      <c r="OCC22" s="667"/>
      <c r="OCD22" s="667"/>
      <c r="OCE22" s="667"/>
      <c r="OCF22" s="667"/>
      <c r="OCG22" s="667"/>
      <c r="OCH22" s="667"/>
      <c r="OCI22" s="667"/>
      <c r="OCJ22" s="667"/>
      <c r="OCK22" s="667"/>
      <c r="OCL22" s="667"/>
      <c r="OCM22" s="667"/>
      <c r="OCN22" s="667"/>
      <c r="OCO22" s="667"/>
      <c r="OCP22" s="667"/>
      <c r="OCQ22" s="667"/>
      <c r="OCR22" s="667"/>
      <c r="OCS22" s="667"/>
      <c r="OCT22" s="667"/>
      <c r="OCU22" s="667"/>
      <c r="OCV22" s="667"/>
      <c r="OCW22" s="667"/>
      <c r="OCX22" s="667"/>
      <c r="OCY22" s="667"/>
      <c r="OCZ22" s="667"/>
      <c r="ODA22" s="667"/>
      <c r="ODB22" s="667"/>
      <c r="ODC22" s="667"/>
      <c r="ODD22" s="667"/>
      <c r="ODE22" s="667"/>
      <c r="ODF22" s="667"/>
      <c r="ODG22" s="667"/>
      <c r="ODH22" s="667"/>
      <c r="ODI22" s="667"/>
      <c r="ODJ22" s="667"/>
      <c r="ODK22" s="667"/>
      <c r="ODL22" s="667"/>
      <c r="ODM22" s="667"/>
      <c r="ODN22" s="667"/>
      <c r="ODO22" s="667"/>
      <c r="ODP22" s="667"/>
      <c r="ODQ22" s="667"/>
      <c r="ODR22" s="667"/>
      <c r="ODS22" s="667"/>
      <c r="ODT22" s="667"/>
      <c r="ODU22" s="667"/>
      <c r="ODV22" s="667"/>
      <c r="ODW22" s="667"/>
      <c r="ODX22" s="667"/>
      <c r="ODY22" s="667"/>
      <c r="ODZ22" s="667"/>
      <c r="OEA22" s="667"/>
      <c r="OEB22" s="667"/>
      <c r="OEC22" s="667"/>
      <c r="OED22" s="667"/>
      <c r="OEE22" s="667"/>
      <c r="OEF22" s="667"/>
      <c r="OEG22" s="667"/>
      <c r="OEH22" s="667"/>
      <c r="OEI22" s="667"/>
      <c r="OEJ22" s="667"/>
      <c r="OEK22" s="667"/>
      <c r="OEL22" s="667"/>
      <c r="OEM22" s="667"/>
      <c r="OEN22" s="667"/>
      <c r="OEO22" s="667"/>
      <c r="OEP22" s="667"/>
      <c r="OEQ22" s="667"/>
      <c r="OER22" s="667"/>
      <c r="OES22" s="667"/>
      <c r="OET22" s="667"/>
      <c r="OEU22" s="667"/>
      <c r="OEV22" s="667"/>
      <c r="OEW22" s="667"/>
      <c r="OEX22" s="667"/>
      <c r="OEY22" s="667"/>
      <c r="OEZ22" s="667"/>
      <c r="OFA22" s="667"/>
      <c r="OFB22" s="667"/>
      <c r="OFC22" s="667"/>
      <c r="OFD22" s="667"/>
      <c r="OFE22" s="667"/>
      <c r="OFF22" s="667"/>
      <c r="OFG22" s="667"/>
      <c r="OFH22" s="667"/>
      <c r="OFI22" s="667"/>
      <c r="OFJ22" s="667"/>
      <c r="OFK22" s="667"/>
      <c r="OFL22" s="667"/>
      <c r="OFM22" s="667"/>
      <c r="OFN22" s="667"/>
      <c r="OFO22" s="667"/>
      <c r="OFP22" s="667"/>
      <c r="OFQ22" s="667"/>
      <c r="OFR22" s="667"/>
      <c r="OFS22" s="667"/>
      <c r="OFT22" s="667"/>
      <c r="OFU22" s="667"/>
      <c r="OFV22" s="667"/>
      <c r="OFW22" s="667"/>
      <c r="OFX22" s="667"/>
      <c r="OFY22" s="667"/>
      <c r="OFZ22" s="667"/>
      <c r="OGA22" s="667"/>
      <c r="OGB22" s="667"/>
      <c r="OGC22" s="667"/>
      <c r="OGD22" s="667"/>
      <c r="OGE22" s="667"/>
      <c r="OGF22" s="667"/>
      <c r="OGG22" s="667"/>
      <c r="OGH22" s="667"/>
      <c r="OGI22" s="667"/>
      <c r="OGJ22" s="667"/>
      <c r="OGK22" s="667"/>
      <c r="OGL22" s="667"/>
      <c r="OGM22" s="667"/>
      <c r="OGN22" s="667"/>
      <c r="OGO22" s="667"/>
      <c r="OGP22" s="667"/>
      <c r="OGQ22" s="667"/>
      <c r="OGR22" s="667"/>
      <c r="OGS22" s="667"/>
      <c r="OGT22" s="667"/>
      <c r="OGU22" s="667"/>
      <c r="OGV22" s="667"/>
      <c r="OGW22" s="667"/>
      <c r="OGX22" s="667"/>
      <c r="OGY22" s="667"/>
      <c r="OGZ22" s="667"/>
      <c r="OHA22" s="667"/>
      <c r="OHB22" s="667"/>
      <c r="OHC22" s="667"/>
      <c r="OHD22" s="667"/>
      <c r="OHE22" s="667"/>
      <c r="OHF22" s="667"/>
      <c r="OHG22" s="667"/>
      <c r="OHH22" s="667"/>
      <c r="OHI22" s="667"/>
      <c r="OHJ22" s="667"/>
      <c r="OHK22" s="667"/>
      <c r="OHL22" s="667"/>
      <c r="OHM22" s="667"/>
      <c r="OHN22" s="667"/>
      <c r="OHO22" s="667"/>
      <c r="OHP22" s="667"/>
      <c r="OHQ22" s="667"/>
      <c r="OHR22" s="667"/>
      <c r="OHS22" s="667"/>
      <c r="OHT22" s="667"/>
      <c r="OHU22" s="667"/>
      <c r="OHV22" s="667"/>
      <c r="OHW22" s="667"/>
      <c r="OHX22" s="667"/>
      <c r="OHY22" s="667"/>
      <c r="OHZ22" s="667"/>
      <c r="OIA22" s="667"/>
      <c r="OIB22" s="667"/>
      <c r="OIC22" s="667"/>
      <c r="OID22" s="667"/>
      <c r="OIE22" s="667"/>
      <c r="OIF22" s="667"/>
      <c r="OIG22" s="667"/>
      <c r="OIH22" s="667"/>
      <c r="OII22" s="667"/>
      <c r="OIJ22" s="667"/>
      <c r="OIK22" s="667"/>
      <c r="OIL22" s="667"/>
      <c r="OIM22" s="667"/>
      <c r="OIN22" s="667"/>
      <c r="OIO22" s="667"/>
      <c r="OIP22" s="667"/>
      <c r="OIQ22" s="667"/>
      <c r="OIR22" s="667"/>
      <c r="OIS22" s="667"/>
      <c r="OIT22" s="667"/>
      <c r="OIU22" s="667"/>
      <c r="OIV22" s="667"/>
      <c r="OIW22" s="667"/>
      <c r="OIX22" s="667"/>
      <c r="OIY22" s="667"/>
      <c r="OIZ22" s="667"/>
      <c r="OJA22" s="667"/>
      <c r="OJB22" s="667"/>
      <c r="OJC22" s="667"/>
      <c r="OJD22" s="667"/>
      <c r="OJE22" s="667"/>
      <c r="OJF22" s="667"/>
      <c r="OJG22" s="667"/>
      <c r="OJH22" s="667"/>
      <c r="OJI22" s="667"/>
      <c r="OJJ22" s="667"/>
      <c r="OJK22" s="667"/>
      <c r="OJL22" s="667"/>
      <c r="OJM22" s="667"/>
      <c r="OJN22" s="667"/>
      <c r="OJO22" s="667"/>
      <c r="OJP22" s="667"/>
      <c r="OJQ22" s="667"/>
      <c r="OJR22" s="667"/>
      <c r="OJS22" s="667"/>
      <c r="OJT22" s="667"/>
      <c r="OJU22" s="667"/>
      <c r="OJV22" s="667"/>
      <c r="OJW22" s="667"/>
      <c r="OJX22" s="667"/>
      <c r="OJY22" s="667"/>
      <c r="OJZ22" s="667"/>
      <c r="OKA22" s="667"/>
      <c r="OKB22" s="667"/>
      <c r="OKC22" s="667"/>
      <c r="OKD22" s="667"/>
      <c r="OKE22" s="667"/>
      <c r="OKF22" s="667"/>
      <c r="OKG22" s="667"/>
      <c r="OKH22" s="667"/>
      <c r="OKI22" s="667"/>
      <c r="OKJ22" s="667"/>
      <c r="OKK22" s="667"/>
      <c r="OKL22" s="667"/>
      <c r="OKM22" s="667"/>
      <c r="OKN22" s="667"/>
      <c r="OKO22" s="667"/>
      <c r="OKP22" s="667"/>
      <c r="OKQ22" s="667"/>
      <c r="OKR22" s="667"/>
      <c r="OKS22" s="667"/>
      <c r="OKT22" s="667"/>
      <c r="OKU22" s="667"/>
      <c r="OKV22" s="667"/>
      <c r="OKW22" s="667"/>
      <c r="OKX22" s="667"/>
      <c r="OKY22" s="667"/>
      <c r="OKZ22" s="667"/>
      <c r="OLA22" s="667"/>
      <c r="OLB22" s="667"/>
      <c r="OLC22" s="667"/>
      <c r="OLD22" s="667"/>
      <c r="OLE22" s="667"/>
      <c r="OLF22" s="667"/>
      <c r="OLG22" s="667"/>
      <c r="OLH22" s="667"/>
      <c r="OLI22" s="667"/>
      <c r="OLJ22" s="667"/>
      <c r="OLK22" s="667"/>
      <c r="OLL22" s="667"/>
      <c r="OLM22" s="667"/>
      <c r="OLN22" s="667"/>
      <c r="OLO22" s="667"/>
      <c r="OLP22" s="667"/>
      <c r="OLQ22" s="667"/>
      <c r="OLR22" s="667"/>
      <c r="OLS22" s="667"/>
      <c r="OLT22" s="667"/>
      <c r="OLU22" s="667"/>
      <c r="OLV22" s="667"/>
      <c r="OLW22" s="667"/>
      <c r="OLX22" s="667"/>
      <c r="OLY22" s="667"/>
      <c r="OLZ22" s="667"/>
      <c r="OMA22" s="667"/>
      <c r="OMB22" s="667"/>
      <c r="OMC22" s="667"/>
      <c r="OMD22" s="667"/>
      <c r="OME22" s="667"/>
      <c r="OMF22" s="667"/>
      <c r="OMG22" s="667"/>
      <c r="OMH22" s="667"/>
      <c r="OMI22" s="667"/>
      <c r="OMJ22" s="667"/>
      <c r="OMK22" s="667"/>
      <c r="OML22" s="667"/>
      <c r="OMM22" s="667"/>
      <c r="OMN22" s="667"/>
      <c r="OMO22" s="667"/>
      <c r="OMP22" s="667"/>
      <c r="OMQ22" s="667"/>
      <c r="OMR22" s="667"/>
      <c r="OMS22" s="667"/>
      <c r="OMT22" s="667"/>
      <c r="OMU22" s="667"/>
      <c r="OMV22" s="667"/>
      <c r="OMW22" s="667"/>
      <c r="OMX22" s="667"/>
      <c r="OMY22" s="667"/>
      <c r="OMZ22" s="667"/>
      <c r="ONA22" s="667"/>
      <c r="ONB22" s="667"/>
      <c r="ONC22" s="667"/>
      <c r="OND22" s="667"/>
      <c r="ONE22" s="667"/>
      <c r="ONF22" s="667"/>
      <c r="ONG22" s="667"/>
      <c r="ONH22" s="667"/>
      <c r="ONI22" s="667"/>
      <c r="ONJ22" s="667"/>
      <c r="ONK22" s="667"/>
      <c r="ONL22" s="667"/>
      <c r="ONM22" s="667"/>
      <c r="ONN22" s="667"/>
      <c r="ONO22" s="667"/>
      <c r="ONP22" s="667"/>
      <c r="ONQ22" s="667"/>
      <c r="ONR22" s="667"/>
      <c r="ONS22" s="667"/>
      <c r="ONT22" s="667"/>
      <c r="ONU22" s="667"/>
      <c r="ONV22" s="667"/>
      <c r="ONW22" s="667"/>
      <c r="ONX22" s="667"/>
      <c r="ONY22" s="667"/>
      <c r="ONZ22" s="667"/>
      <c r="OOA22" s="667"/>
      <c r="OOB22" s="667"/>
      <c r="OOC22" s="667"/>
      <c r="OOD22" s="667"/>
      <c r="OOE22" s="667"/>
      <c r="OOF22" s="667"/>
      <c r="OOG22" s="667"/>
      <c r="OOH22" s="667"/>
      <c r="OOI22" s="667"/>
      <c r="OOJ22" s="667"/>
      <c r="OOK22" s="667"/>
      <c r="OOL22" s="667"/>
      <c r="OOM22" s="667"/>
      <c r="OON22" s="667"/>
      <c r="OOO22" s="667"/>
      <c r="OOP22" s="667"/>
      <c r="OOQ22" s="667"/>
      <c r="OOR22" s="667"/>
      <c r="OOS22" s="667"/>
      <c r="OOT22" s="667"/>
      <c r="OOU22" s="667"/>
      <c r="OOV22" s="667"/>
      <c r="OOW22" s="667"/>
      <c r="OOX22" s="667"/>
      <c r="OOY22" s="667"/>
      <c r="OOZ22" s="667"/>
      <c r="OPA22" s="667"/>
      <c r="OPB22" s="667"/>
      <c r="OPC22" s="667"/>
      <c r="OPD22" s="667"/>
      <c r="OPE22" s="667"/>
      <c r="OPF22" s="667"/>
      <c r="OPG22" s="667"/>
      <c r="OPH22" s="667"/>
      <c r="OPI22" s="667"/>
      <c r="OPJ22" s="667"/>
      <c r="OPK22" s="667"/>
      <c r="OPL22" s="667"/>
      <c r="OPM22" s="667"/>
      <c r="OPN22" s="667"/>
      <c r="OPO22" s="667"/>
      <c r="OPP22" s="667"/>
      <c r="OPQ22" s="667"/>
      <c r="OPR22" s="667"/>
      <c r="OPS22" s="667"/>
      <c r="OPT22" s="667"/>
      <c r="OPU22" s="667"/>
      <c r="OPV22" s="667"/>
      <c r="OPW22" s="667"/>
      <c r="OPX22" s="667"/>
      <c r="OPY22" s="667"/>
      <c r="OPZ22" s="667"/>
      <c r="OQA22" s="667"/>
      <c r="OQB22" s="667"/>
      <c r="OQC22" s="667"/>
      <c r="OQD22" s="667"/>
      <c r="OQE22" s="667"/>
      <c r="OQF22" s="667"/>
      <c r="OQG22" s="667"/>
      <c r="OQH22" s="667"/>
      <c r="OQI22" s="667"/>
      <c r="OQJ22" s="667"/>
      <c r="OQK22" s="667"/>
      <c r="OQL22" s="667"/>
      <c r="OQM22" s="667"/>
      <c r="OQN22" s="667"/>
      <c r="OQO22" s="667"/>
      <c r="OQP22" s="667"/>
      <c r="OQQ22" s="667"/>
      <c r="OQR22" s="667"/>
      <c r="OQS22" s="667"/>
      <c r="OQT22" s="667"/>
      <c r="OQU22" s="667"/>
      <c r="OQV22" s="667"/>
      <c r="OQW22" s="667"/>
      <c r="OQX22" s="667"/>
      <c r="OQY22" s="667"/>
      <c r="OQZ22" s="667"/>
      <c r="ORA22" s="667"/>
      <c r="ORB22" s="667"/>
      <c r="ORC22" s="667"/>
      <c r="ORD22" s="667"/>
      <c r="ORE22" s="667"/>
      <c r="ORF22" s="667"/>
      <c r="ORG22" s="667"/>
      <c r="ORH22" s="667"/>
      <c r="ORI22" s="667"/>
      <c r="ORJ22" s="667"/>
      <c r="ORK22" s="667"/>
      <c r="ORL22" s="667"/>
      <c r="ORM22" s="667"/>
      <c r="ORN22" s="667"/>
      <c r="ORO22" s="667"/>
      <c r="ORP22" s="667"/>
      <c r="ORQ22" s="667"/>
      <c r="ORR22" s="667"/>
      <c r="ORS22" s="667"/>
      <c r="ORT22" s="667"/>
      <c r="ORU22" s="667"/>
      <c r="ORV22" s="667"/>
      <c r="ORW22" s="667"/>
      <c r="ORX22" s="667"/>
      <c r="ORY22" s="667"/>
      <c r="ORZ22" s="667"/>
      <c r="OSA22" s="667"/>
      <c r="OSB22" s="667"/>
      <c r="OSC22" s="667"/>
      <c r="OSD22" s="667"/>
      <c r="OSE22" s="667"/>
      <c r="OSF22" s="667"/>
      <c r="OSG22" s="667"/>
      <c r="OSH22" s="667"/>
      <c r="OSI22" s="667"/>
      <c r="OSJ22" s="667"/>
      <c r="OSK22" s="667"/>
      <c r="OSL22" s="667"/>
      <c r="OSM22" s="667"/>
      <c r="OSN22" s="667"/>
      <c r="OSO22" s="667"/>
      <c r="OSP22" s="667"/>
      <c r="OSQ22" s="667"/>
      <c r="OSR22" s="667"/>
      <c r="OSS22" s="667"/>
      <c r="OST22" s="667"/>
      <c r="OSU22" s="667"/>
      <c r="OSV22" s="667"/>
      <c r="OSW22" s="667"/>
      <c r="OSX22" s="667"/>
      <c r="OSY22" s="667"/>
      <c r="OSZ22" s="667"/>
      <c r="OTA22" s="667"/>
      <c r="OTB22" s="667"/>
      <c r="OTC22" s="667"/>
      <c r="OTD22" s="667"/>
      <c r="OTE22" s="667"/>
      <c r="OTF22" s="667"/>
      <c r="OTG22" s="667"/>
      <c r="OTH22" s="667"/>
      <c r="OTI22" s="667"/>
      <c r="OTJ22" s="667"/>
      <c r="OTK22" s="667"/>
      <c r="OTL22" s="667"/>
      <c r="OTM22" s="667"/>
      <c r="OTN22" s="667"/>
      <c r="OTO22" s="667"/>
      <c r="OTP22" s="667"/>
      <c r="OTQ22" s="667"/>
      <c r="OTR22" s="667"/>
      <c r="OTS22" s="667"/>
      <c r="OTT22" s="667"/>
      <c r="OTU22" s="667"/>
      <c r="OTV22" s="667"/>
      <c r="OTW22" s="667"/>
      <c r="OTX22" s="667"/>
      <c r="OTY22" s="667"/>
      <c r="OTZ22" s="667"/>
      <c r="OUA22" s="667"/>
      <c r="OUB22" s="667"/>
      <c r="OUC22" s="667"/>
      <c r="OUD22" s="667"/>
      <c r="OUE22" s="667"/>
      <c r="OUF22" s="667"/>
      <c r="OUG22" s="667"/>
      <c r="OUH22" s="667"/>
      <c r="OUI22" s="667"/>
      <c r="OUJ22" s="667"/>
      <c r="OUK22" s="667"/>
      <c r="OUL22" s="667"/>
      <c r="OUM22" s="667"/>
      <c r="OUN22" s="667"/>
      <c r="OUO22" s="667"/>
      <c r="OUP22" s="667"/>
      <c r="OUQ22" s="667"/>
      <c r="OUR22" s="667"/>
      <c r="OUS22" s="667"/>
      <c r="OUT22" s="667"/>
      <c r="OUU22" s="667"/>
      <c r="OUV22" s="667"/>
      <c r="OUW22" s="667"/>
      <c r="OUX22" s="667"/>
      <c r="OUY22" s="667"/>
      <c r="OUZ22" s="667"/>
      <c r="OVA22" s="667"/>
      <c r="OVB22" s="667"/>
      <c r="OVC22" s="667"/>
      <c r="OVD22" s="667"/>
      <c r="OVE22" s="667"/>
      <c r="OVF22" s="667"/>
      <c r="OVG22" s="667"/>
      <c r="OVH22" s="667"/>
      <c r="OVI22" s="667"/>
      <c r="OVJ22" s="667"/>
      <c r="OVK22" s="667"/>
      <c r="OVL22" s="667"/>
      <c r="OVM22" s="667"/>
      <c r="OVN22" s="667"/>
      <c r="OVO22" s="667"/>
      <c r="OVP22" s="667"/>
      <c r="OVQ22" s="667"/>
      <c r="OVR22" s="667"/>
      <c r="OVS22" s="667"/>
      <c r="OVT22" s="667"/>
      <c r="OVU22" s="667"/>
      <c r="OVV22" s="667"/>
      <c r="OVW22" s="667"/>
      <c r="OVX22" s="667"/>
      <c r="OVY22" s="667"/>
      <c r="OVZ22" s="667"/>
      <c r="OWA22" s="667"/>
      <c r="OWB22" s="667"/>
      <c r="OWC22" s="667"/>
      <c r="OWD22" s="667"/>
      <c r="OWE22" s="667"/>
      <c r="OWF22" s="667"/>
      <c r="OWG22" s="667"/>
      <c r="OWH22" s="667"/>
      <c r="OWI22" s="667"/>
      <c r="OWJ22" s="667"/>
      <c r="OWK22" s="667"/>
      <c r="OWL22" s="667"/>
      <c r="OWM22" s="667"/>
      <c r="OWN22" s="667"/>
      <c r="OWO22" s="667"/>
      <c r="OWP22" s="667"/>
      <c r="OWQ22" s="667"/>
      <c r="OWR22" s="667"/>
      <c r="OWS22" s="667"/>
      <c r="OWT22" s="667"/>
      <c r="OWU22" s="667"/>
      <c r="OWV22" s="667"/>
      <c r="OWW22" s="667"/>
      <c r="OWX22" s="667"/>
      <c r="OWY22" s="667"/>
      <c r="OWZ22" s="667"/>
      <c r="OXA22" s="667"/>
      <c r="OXB22" s="667"/>
      <c r="OXC22" s="667"/>
      <c r="OXD22" s="667"/>
      <c r="OXE22" s="667"/>
      <c r="OXF22" s="667"/>
      <c r="OXG22" s="667"/>
      <c r="OXH22" s="667"/>
      <c r="OXI22" s="667"/>
      <c r="OXJ22" s="667"/>
      <c r="OXK22" s="667"/>
      <c r="OXL22" s="667"/>
      <c r="OXM22" s="667"/>
      <c r="OXN22" s="667"/>
      <c r="OXO22" s="667"/>
      <c r="OXP22" s="667"/>
      <c r="OXQ22" s="667"/>
      <c r="OXR22" s="667"/>
      <c r="OXS22" s="667"/>
      <c r="OXT22" s="667"/>
      <c r="OXU22" s="667"/>
      <c r="OXV22" s="667"/>
      <c r="OXW22" s="667"/>
      <c r="OXX22" s="667"/>
      <c r="OXY22" s="667"/>
      <c r="OXZ22" s="667"/>
      <c r="OYA22" s="667"/>
      <c r="OYB22" s="667"/>
      <c r="OYC22" s="667"/>
      <c r="OYD22" s="667"/>
      <c r="OYE22" s="667"/>
      <c r="OYF22" s="667"/>
      <c r="OYG22" s="667"/>
      <c r="OYH22" s="667"/>
      <c r="OYI22" s="667"/>
      <c r="OYJ22" s="667"/>
      <c r="OYK22" s="667"/>
      <c r="OYL22" s="667"/>
      <c r="OYM22" s="667"/>
      <c r="OYN22" s="667"/>
      <c r="OYO22" s="667"/>
      <c r="OYP22" s="667"/>
      <c r="OYQ22" s="667"/>
      <c r="OYR22" s="667"/>
      <c r="OYS22" s="667"/>
      <c r="OYT22" s="667"/>
      <c r="OYU22" s="667"/>
      <c r="OYV22" s="667"/>
      <c r="OYW22" s="667"/>
      <c r="OYX22" s="667"/>
      <c r="OYY22" s="667"/>
      <c r="OYZ22" s="667"/>
      <c r="OZA22" s="667"/>
      <c r="OZB22" s="667"/>
      <c r="OZC22" s="667"/>
      <c r="OZD22" s="667"/>
      <c r="OZE22" s="667"/>
      <c r="OZF22" s="667"/>
      <c r="OZG22" s="667"/>
      <c r="OZH22" s="667"/>
      <c r="OZI22" s="667"/>
      <c r="OZJ22" s="667"/>
      <c r="OZK22" s="667"/>
      <c r="OZL22" s="667"/>
      <c r="OZM22" s="667"/>
      <c r="OZN22" s="667"/>
      <c r="OZO22" s="667"/>
      <c r="OZP22" s="667"/>
      <c r="OZQ22" s="667"/>
      <c r="OZR22" s="667"/>
      <c r="OZS22" s="667"/>
      <c r="OZT22" s="667"/>
      <c r="OZU22" s="667"/>
      <c r="OZV22" s="667"/>
      <c r="OZW22" s="667"/>
      <c r="OZX22" s="667"/>
      <c r="OZY22" s="667"/>
      <c r="OZZ22" s="667"/>
      <c r="PAA22" s="667"/>
      <c r="PAB22" s="667"/>
      <c r="PAC22" s="667"/>
      <c r="PAD22" s="667"/>
      <c r="PAE22" s="667"/>
      <c r="PAF22" s="667"/>
      <c r="PAG22" s="667"/>
      <c r="PAH22" s="667"/>
      <c r="PAI22" s="667"/>
      <c r="PAJ22" s="667"/>
      <c r="PAK22" s="667"/>
      <c r="PAL22" s="667"/>
      <c r="PAM22" s="667"/>
      <c r="PAN22" s="667"/>
      <c r="PAO22" s="667"/>
      <c r="PAP22" s="667"/>
      <c r="PAQ22" s="667"/>
      <c r="PAR22" s="667"/>
      <c r="PAS22" s="667"/>
      <c r="PAT22" s="667"/>
      <c r="PAU22" s="667"/>
      <c r="PAV22" s="667"/>
      <c r="PAW22" s="667"/>
      <c r="PAX22" s="667"/>
      <c r="PAY22" s="667"/>
      <c r="PAZ22" s="667"/>
      <c r="PBA22" s="667"/>
      <c r="PBB22" s="667"/>
      <c r="PBC22" s="667"/>
      <c r="PBD22" s="667"/>
      <c r="PBE22" s="667"/>
      <c r="PBF22" s="667"/>
      <c r="PBG22" s="667"/>
      <c r="PBH22" s="667"/>
      <c r="PBI22" s="667"/>
      <c r="PBJ22" s="667"/>
      <c r="PBK22" s="667"/>
      <c r="PBL22" s="667"/>
      <c r="PBM22" s="667"/>
      <c r="PBN22" s="667"/>
      <c r="PBO22" s="667"/>
      <c r="PBP22" s="667"/>
      <c r="PBQ22" s="667"/>
      <c r="PBR22" s="667"/>
      <c r="PBS22" s="667"/>
      <c r="PBT22" s="667"/>
      <c r="PBU22" s="667"/>
      <c r="PBV22" s="667"/>
      <c r="PBW22" s="667"/>
      <c r="PBX22" s="667"/>
      <c r="PBY22" s="667"/>
      <c r="PBZ22" s="667"/>
      <c r="PCA22" s="667"/>
      <c r="PCB22" s="667"/>
      <c r="PCC22" s="667"/>
      <c r="PCD22" s="667"/>
      <c r="PCE22" s="667"/>
      <c r="PCF22" s="667"/>
      <c r="PCG22" s="667"/>
      <c r="PCH22" s="667"/>
      <c r="PCI22" s="667"/>
      <c r="PCJ22" s="667"/>
      <c r="PCK22" s="667"/>
      <c r="PCL22" s="667"/>
      <c r="PCM22" s="667"/>
      <c r="PCN22" s="667"/>
      <c r="PCO22" s="667"/>
      <c r="PCP22" s="667"/>
      <c r="PCQ22" s="667"/>
      <c r="PCR22" s="667"/>
      <c r="PCS22" s="667"/>
      <c r="PCT22" s="667"/>
      <c r="PCU22" s="667"/>
      <c r="PCV22" s="667"/>
      <c r="PCW22" s="667"/>
      <c r="PCX22" s="667"/>
      <c r="PCY22" s="667"/>
      <c r="PCZ22" s="667"/>
      <c r="PDA22" s="667"/>
      <c r="PDB22" s="667"/>
      <c r="PDC22" s="667"/>
      <c r="PDD22" s="667"/>
      <c r="PDE22" s="667"/>
      <c r="PDF22" s="667"/>
      <c r="PDG22" s="667"/>
      <c r="PDH22" s="667"/>
      <c r="PDI22" s="667"/>
      <c r="PDJ22" s="667"/>
      <c r="PDK22" s="667"/>
      <c r="PDL22" s="667"/>
      <c r="PDM22" s="667"/>
      <c r="PDN22" s="667"/>
      <c r="PDO22" s="667"/>
      <c r="PDP22" s="667"/>
      <c r="PDQ22" s="667"/>
      <c r="PDR22" s="667"/>
      <c r="PDS22" s="667"/>
      <c r="PDT22" s="667"/>
      <c r="PDU22" s="667"/>
      <c r="PDV22" s="667"/>
      <c r="PDW22" s="667"/>
      <c r="PDX22" s="667"/>
      <c r="PDY22" s="667"/>
      <c r="PDZ22" s="667"/>
      <c r="PEA22" s="667"/>
      <c r="PEB22" s="667"/>
      <c r="PEC22" s="667"/>
      <c r="PED22" s="667"/>
      <c r="PEE22" s="667"/>
      <c r="PEF22" s="667"/>
      <c r="PEG22" s="667"/>
      <c r="PEH22" s="667"/>
      <c r="PEI22" s="667"/>
      <c r="PEJ22" s="667"/>
      <c r="PEK22" s="667"/>
      <c r="PEL22" s="667"/>
      <c r="PEM22" s="667"/>
      <c r="PEN22" s="667"/>
      <c r="PEO22" s="667"/>
      <c r="PEP22" s="667"/>
      <c r="PEQ22" s="667"/>
      <c r="PER22" s="667"/>
      <c r="PES22" s="667"/>
      <c r="PET22" s="667"/>
      <c r="PEU22" s="667"/>
      <c r="PEV22" s="667"/>
      <c r="PEW22" s="667"/>
      <c r="PEX22" s="667"/>
      <c r="PEY22" s="667"/>
      <c r="PEZ22" s="667"/>
      <c r="PFA22" s="667"/>
      <c r="PFB22" s="667"/>
      <c r="PFC22" s="667"/>
      <c r="PFD22" s="667"/>
      <c r="PFE22" s="667"/>
      <c r="PFF22" s="667"/>
      <c r="PFG22" s="667"/>
      <c r="PFH22" s="667"/>
      <c r="PFI22" s="667"/>
      <c r="PFJ22" s="667"/>
      <c r="PFK22" s="667"/>
      <c r="PFL22" s="667"/>
      <c r="PFM22" s="667"/>
      <c r="PFN22" s="667"/>
      <c r="PFO22" s="667"/>
      <c r="PFP22" s="667"/>
      <c r="PFQ22" s="667"/>
      <c r="PFR22" s="667"/>
      <c r="PFS22" s="667"/>
      <c r="PFT22" s="667"/>
      <c r="PFU22" s="667"/>
      <c r="PFV22" s="667"/>
      <c r="PFW22" s="667"/>
      <c r="PFX22" s="667"/>
      <c r="PFY22" s="667"/>
      <c r="PFZ22" s="667"/>
      <c r="PGA22" s="667"/>
      <c r="PGB22" s="667"/>
      <c r="PGC22" s="667"/>
      <c r="PGD22" s="667"/>
      <c r="PGE22" s="667"/>
      <c r="PGF22" s="667"/>
      <c r="PGG22" s="667"/>
      <c r="PGH22" s="667"/>
      <c r="PGI22" s="667"/>
      <c r="PGJ22" s="667"/>
      <c r="PGK22" s="667"/>
      <c r="PGL22" s="667"/>
      <c r="PGM22" s="667"/>
      <c r="PGN22" s="667"/>
      <c r="PGO22" s="667"/>
      <c r="PGP22" s="667"/>
      <c r="PGQ22" s="667"/>
      <c r="PGR22" s="667"/>
      <c r="PGS22" s="667"/>
      <c r="PGT22" s="667"/>
      <c r="PGU22" s="667"/>
      <c r="PGV22" s="667"/>
      <c r="PGW22" s="667"/>
      <c r="PGX22" s="667"/>
      <c r="PGY22" s="667"/>
      <c r="PGZ22" s="667"/>
      <c r="PHA22" s="667"/>
      <c r="PHB22" s="667"/>
      <c r="PHC22" s="667"/>
      <c r="PHD22" s="667"/>
      <c r="PHE22" s="667"/>
      <c r="PHF22" s="667"/>
      <c r="PHG22" s="667"/>
      <c r="PHH22" s="667"/>
      <c r="PHI22" s="667"/>
      <c r="PHJ22" s="667"/>
      <c r="PHK22" s="667"/>
      <c r="PHL22" s="667"/>
      <c r="PHM22" s="667"/>
      <c r="PHN22" s="667"/>
      <c r="PHO22" s="667"/>
      <c r="PHP22" s="667"/>
      <c r="PHQ22" s="667"/>
      <c r="PHR22" s="667"/>
      <c r="PHS22" s="667"/>
      <c r="PHT22" s="667"/>
      <c r="PHU22" s="667"/>
      <c r="PHV22" s="667"/>
      <c r="PHW22" s="667"/>
      <c r="PHX22" s="667"/>
      <c r="PHY22" s="667"/>
      <c r="PHZ22" s="667"/>
      <c r="PIA22" s="667"/>
      <c r="PIB22" s="667"/>
      <c r="PIC22" s="667"/>
      <c r="PID22" s="667"/>
      <c r="PIE22" s="667"/>
      <c r="PIF22" s="667"/>
      <c r="PIG22" s="667"/>
      <c r="PIH22" s="667"/>
      <c r="PII22" s="667"/>
      <c r="PIJ22" s="667"/>
      <c r="PIK22" s="667"/>
      <c r="PIL22" s="667"/>
      <c r="PIM22" s="667"/>
      <c r="PIN22" s="667"/>
      <c r="PIO22" s="667"/>
      <c r="PIP22" s="667"/>
      <c r="PIQ22" s="667"/>
      <c r="PIR22" s="667"/>
      <c r="PIS22" s="667"/>
      <c r="PIT22" s="667"/>
      <c r="PIU22" s="667"/>
      <c r="PIV22" s="667"/>
      <c r="PIW22" s="667"/>
      <c r="PIX22" s="667"/>
      <c r="PIY22" s="667"/>
      <c r="PIZ22" s="667"/>
      <c r="PJA22" s="667"/>
      <c r="PJB22" s="667"/>
      <c r="PJC22" s="667"/>
      <c r="PJD22" s="667"/>
      <c r="PJE22" s="667"/>
      <c r="PJF22" s="667"/>
      <c r="PJG22" s="667"/>
      <c r="PJH22" s="667"/>
      <c r="PJI22" s="667"/>
      <c r="PJJ22" s="667"/>
      <c r="PJK22" s="667"/>
      <c r="PJL22" s="667"/>
      <c r="PJM22" s="667"/>
      <c r="PJN22" s="667"/>
      <c r="PJO22" s="667"/>
      <c r="PJP22" s="667"/>
      <c r="PJQ22" s="667"/>
      <c r="PJR22" s="667"/>
      <c r="PJS22" s="667"/>
      <c r="PJT22" s="667"/>
      <c r="PJU22" s="667"/>
      <c r="PJV22" s="667"/>
      <c r="PJW22" s="667"/>
      <c r="PJX22" s="667"/>
      <c r="PJY22" s="667"/>
      <c r="PJZ22" s="667"/>
      <c r="PKA22" s="667"/>
      <c r="PKB22" s="667"/>
      <c r="PKC22" s="667"/>
      <c r="PKD22" s="667"/>
      <c r="PKE22" s="667"/>
      <c r="PKF22" s="667"/>
      <c r="PKG22" s="667"/>
      <c r="PKH22" s="667"/>
      <c r="PKI22" s="667"/>
      <c r="PKJ22" s="667"/>
      <c r="PKK22" s="667"/>
      <c r="PKL22" s="667"/>
      <c r="PKM22" s="667"/>
      <c r="PKN22" s="667"/>
      <c r="PKO22" s="667"/>
      <c r="PKP22" s="667"/>
      <c r="PKQ22" s="667"/>
      <c r="PKR22" s="667"/>
      <c r="PKS22" s="667"/>
      <c r="PKT22" s="667"/>
      <c r="PKU22" s="667"/>
      <c r="PKV22" s="667"/>
      <c r="PKW22" s="667"/>
      <c r="PKX22" s="667"/>
      <c r="PKY22" s="667"/>
      <c r="PKZ22" s="667"/>
      <c r="PLA22" s="667"/>
      <c r="PLB22" s="667"/>
      <c r="PLC22" s="667"/>
      <c r="PLD22" s="667"/>
      <c r="PLE22" s="667"/>
      <c r="PLF22" s="667"/>
      <c r="PLG22" s="667"/>
      <c r="PLH22" s="667"/>
      <c r="PLI22" s="667"/>
      <c r="PLJ22" s="667"/>
      <c r="PLK22" s="667"/>
      <c r="PLL22" s="667"/>
      <c r="PLM22" s="667"/>
      <c r="PLN22" s="667"/>
      <c r="PLO22" s="667"/>
      <c r="PLP22" s="667"/>
      <c r="PLQ22" s="667"/>
      <c r="PLR22" s="667"/>
      <c r="PLS22" s="667"/>
      <c r="PLT22" s="667"/>
      <c r="PLU22" s="667"/>
      <c r="PLV22" s="667"/>
      <c r="PLW22" s="667"/>
      <c r="PLX22" s="667"/>
      <c r="PLY22" s="667"/>
      <c r="PLZ22" s="667"/>
      <c r="PMA22" s="667"/>
      <c r="PMB22" s="667"/>
      <c r="PMC22" s="667"/>
      <c r="PMD22" s="667"/>
      <c r="PME22" s="667"/>
      <c r="PMF22" s="667"/>
      <c r="PMG22" s="667"/>
      <c r="PMH22" s="667"/>
      <c r="PMI22" s="667"/>
      <c r="PMJ22" s="667"/>
      <c r="PMK22" s="667"/>
      <c r="PML22" s="667"/>
      <c r="PMM22" s="667"/>
      <c r="PMN22" s="667"/>
      <c r="PMO22" s="667"/>
      <c r="PMP22" s="667"/>
      <c r="PMQ22" s="667"/>
      <c r="PMR22" s="667"/>
      <c r="PMS22" s="667"/>
      <c r="PMT22" s="667"/>
      <c r="PMU22" s="667"/>
      <c r="PMV22" s="667"/>
      <c r="PMW22" s="667"/>
      <c r="PMX22" s="667"/>
      <c r="PMY22" s="667"/>
      <c r="PMZ22" s="667"/>
      <c r="PNA22" s="667"/>
      <c r="PNB22" s="667"/>
      <c r="PNC22" s="667"/>
      <c r="PND22" s="667"/>
      <c r="PNE22" s="667"/>
      <c r="PNF22" s="667"/>
      <c r="PNG22" s="667"/>
      <c r="PNH22" s="667"/>
      <c r="PNI22" s="667"/>
      <c r="PNJ22" s="667"/>
      <c r="PNK22" s="667"/>
      <c r="PNL22" s="667"/>
      <c r="PNM22" s="667"/>
      <c r="PNN22" s="667"/>
      <c r="PNO22" s="667"/>
      <c r="PNP22" s="667"/>
      <c r="PNQ22" s="667"/>
      <c r="PNR22" s="667"/>
      <c r="PNS22" s="667"/>
      <c r="PNT22" s="667"/>
      <c r="PNU22" s="667"/>
      <c r="PNV22" s="667"/>
      <c r="PNW22" s="667"/>
      <c r="PNX22" s="667"/>
      <c r="PNY22" s="667"/>
      <c r="PNZ22" s="667"/>
      <c r="POA22" s="667"/>
      <c r="POB22" s="667"/>
      <c r="POC22" s="667"/>
      <c r="POD22" s="667"/>
      <c r="POE22" s="667"/>
      <c r="POF22" s="667"/>
      <c r="POG22" s="667"/>
      <c r="POH22" s="667"/>
      <c r="POI22" s="667"/>
      <c r="POJ22" s="667"/>
      <c r="POK22" s="667"/>
      <c r="POL22" s="667"/>
      <c r="POM22" s="667"/>
      <c r="PON22" s="667"/>
      <c r="POO22" s="667"/>
      <c r="POP22" s="667"/>
      <c r="POQ22" s="667"/>
      <c r="POR22" s="667"/>
      <c r="POS22" s="667"/>
      <c r="POT22" s="667"/>
      <c r="POU22" s="667"/>
      <c r="POV22" s="667"/>
      <c r="POW22" s="667"/>
      <c r="POX22" s="667"/>
      <c r="POY22" s="667"/>
      <c r="POZ22" s="667"/>
      <c r="PPA22" s="667"/>
      <c r="PPB22" s="667"/>
      <c r="PPC22" s="667"/>
      <c r="PPD22" s="667"/>
      <c r="PPE22" s="667"/>
      <c r="PPF22" s="667"/>
      <c r="PPG22" s="667"/>
      <c r="PPH22" s="667"/>
      <c r="PPI22" s="667"/>
      <c r="PPJ22" s="667"/>
      <c r="PPK22" s="667"/>
      <c r="PPL22" s="667"/>
      <c r="PPM22" s="667"/>
      <c r="PPN22" s="667"/>
      <c r="PPO22" s="667"/>
      <c r="PPP22" s="667"/>
      <c r="PPQ22" s="667"/>
      <c r="PPR22" s="667"/>
      <c r="PPS22" s="667"/>
      <c r="PPT22" s="667"/>
      <c r="PPU22" s="667"/>
      <c r="PPV22" s="667"/>
      <c r="PPW22" s="667"/>
      <c r="PPX22" s="667"/>
      <c r="PPY22" s="667"/>
      <c r="PPZ22" s="667"/>
      <c r="PQA22" s="667"/>
      <c r="PQB22" s="667"/>
      <c r="PQC22" s="667"/>
      <c r="PQD22" s="667"/>
      <c r="PQE22" s="667"/>
      <c r="PQF22" s="667"/>
      <c r="PQG22" s="667"/>
      <c r="PQH22" s="667"/>
      <c r="PQI22" s="667"/>
      <c r="PQJ22" s="667"/>
      <c r="PQK22" s="667"/>
      <c r="PQL22" s="667"/>
      <c r="PQM22" s="667"/>
      <c r="PQN22" s="667"/>
      <c r="PQO22" s="667"/>
      <c r="PQP22" s="667"/>
      <c r="PQQ22" s="667"/>
      <c r="PQR22" s="667"/>
      <c r="PQS22" s="667"/>
      <c r="PQT22" s="667"/>
      <c r="PQU22" s="667"/>
      <c r="PQV22" s="667"/>
      <c r="PQW22" s="667"/>
      <c r="PQX22" s="667"/>
      <c r="PQY22" s="667"/>
      <c r="PQZ22" s="667"/>
      <c r="PRA22" s="667"/>
      <c r="PRB22" s="667"/>
      <c r="PRC22" s="667"/>
      <c r="PRD22" s="667"/>
      <c r="PRE22" s="667"/>
      <c r="PRF22" s="667"/>
      <c r="PRG22" s="667"/>
      <c r="PRH22" s="667"/>
      <c r="PRI22" s="667"/>
      <c r="PRJ22" s="667"/>
      <c r="PRK22" s="667"/>
      <c r="PRL22" s="667"/>
      <c r="PRM22" s="667"/>
      <c r="PRN22" s="667"/>
      <c r="PRO22" s="667"/>
      <c r="PRP22" s="667"/>
      <c r="PRQ22" s="667"/>
      <c r="PRR22" s="667"/>
      <c r="PRS22" s="667"/>
      <c r="PRT22" s="667"/>
      <c r="PRU22" s="667"/>
      <c r="PRV22" s="667"/>
      <c r="PRW22" s="667"/>
      <c r="PRX22" s="667"/>
      <c r="PRY22" s="667"/>
      <c r="PRZ22" s="667"/>
      <c r="PSA22" s="667"/>
      <c r="PSB22" s="667"/>
      <c r="PSC22" s="667"/>
      <c r="PSD22" s="667"/>
      <c r="PSE22" s="667"/>
      <c r="PSF22" s="667"/>
      <c r="PSG22" s="667"/>
      <c r="PSH22" s="667"/>
      <c r="PSI22" s="667"/>
      <c r="PSJ22" s="667"/>
      <c r="PSK22" s="667"/>
      <c r="PSL22" s="667"/>
      <c r="PSM22" s="667"/>
      <c r="PSN22" s="667"/>
      <c r="PSO22" s="667"/>
      <c r="PSP22" s="667"/>
      <c r="PSQ22" s="667"/>
      <c r="PSR22" s="667"/>
      <c r="PSS22" s="667"/>
      <c r="PST22" s="667"/>
      <c r="PSU22" s="667"/>
      <c r="PSV22" s="667"/>
      <c r="PSW22" s="667"/>
      <c r="PSX22" s="667"/>
      <c r="PSY22" s="667"/>
      <c r="PSZ22" s="667"/>
      <c r="PTA22" s="667"/>
      <c r="PTB22" s="667"/>
      <c r="PTC22" s="667"/>
      <c r="PTD22" s="667"/>
      <c r="PTE22" s="667"/>
      <c r="PTF22" s="667"/>
      <c r="PTG22" s="667"/>
      <c r="PTH22" s="667"/>
      <c r="PTI22" s="667"/>
      <c r="PTJ22" s="667"/>
      <c r="PTK22" s="667"/>
      <c r="PTL22" s="667"/>
      <c r="PTM22" s="667"/>
      <c r="PTN22" s="667"/>
      <c r="PTO22" s="667"/>
      <c r="PTP22" s="667"/>
      <c r="PTQ22" s="667"/>
      <c r="PTR22" s="667"/>
      <c r="PTS22" s="667"/>
      <c r="PTT22" s="667"/>
      <c r="PTU22" s="667"/>
      <c r="PTV22" s="667"/>
      <c r="PTW22" s="667"/>
      <c r="PTX22" s="667"/>
      <c r="PTY22" s="667"/>
      <c r="PTZ22" s="667"/>
      <c r="PUA22" s="667"/>
      <c r="PUB22" s="667"/>
      <c r="PUC22" s="667"/>
      <c r="PUD22" s="667"/>
      <c r="PUE22" s="667"/>
      <c r="PUF22" s="667"/>
      <c r="PUG22" s="667"/>
      <c r="PUH22" s="667"/>
      <c r="PUI22" s="667"/>
      <c r="PUJ22" s="667"/>
      <c r="PUK22" s="667"/>
      <c r="PUL22" s="667"/>
      <c r="PUM22" s="667"/>
      <c r="PUN22" s="667"/>
      <c r="PUO22" s="667"/>
      <c r="PUP22" s="667"/>
      <c r="PUQ22" s="667"/>
      <c r="PUR22" s="667"/>
      <c r="PUS22" s="667"/>
      <c r="PUT22" s="667"/>
      <c r="PUU22" s="667"/>
      <c r="PUV22" s="667"/>
      <c r="PUW22" s="667"/>
      <c r="PUX22" s="667"/>
      <c r="PUY22" s="667"/>
      <c r="PUZ22" s="667"/>
      <c r="PVA22" s="667"/>
      <c r="PVB22" s="667"/>
      <c r="PVC22" s="667"/>
      <c r="PVD22" s="667"/>
      <c r="PVE22" s="667"/>
      <c r="PVF22" s="667"/>
      <c r="PVG22" s="667"/>
      <c r="PVH22" s="667"/>
      <c r="PVI22" s="667"/>
      <c r="PVJ22" s="667"/>
      <c r="PVK22" s="667"/>
      <c r="PVL22" s="667"/>
      <c r="PVM22" s="667"/>
      <c r="PVN22" s="667"/>
      <c r="PVO22" s="667"/>
      <c r="PVP22" s="667"/>
      <c r="PVQ22" s="667"/>
      <c r="PVR22" s="667"/>
      <c r="PVS22" s="667"/>
      <c r="PVT22" s="667"/>
      <c r="PVU22" s="667"/>
      <c r="PVV22" s="667"/>
      <c r="PVW22" s="667"/>
      <c r="PVX22" s="667"/>
      <c r="PVY22" s="667"/>
      <c r="PVZ22" s="667"/>
      <c r="PWA22" s="667"/>
      <c r="PWB22" s="667"/>
      <c r="PWC22" s="667"/>
      <c r="PWD22" s="667"/>
      <c r="PWE22" s="667"/>
      <c r="PWF22" s="667"/>
      <c r="PWG22" s="667"/>
      <c r="PWH22" s="667"/>
      <c r="PWI22" s="667"/>
      <c r="PWJ22" s="667"/>
      <c r="PWK22" s="667"/>
      <c r="PWL22" s="667"/>
      <c r="PWM22" s="667"/>
      <c r="PWN22" s="667"/>
      <c r="PWO22" s="667"/>
      <c r="PWP22" s="667"/>
      <c r="PWQ22" s="667"/>
      <c r="PWR22" s="667"/>
      <c r="PWS22" s="667"/>
      <c r="PWT22" s="667"/>
      <c r="PWU22" s="667"/>
      <c r="PWV22" s="667"/>
      <c r="PWW22" s="667"/>
      <c r="PWX22" s="667"/>
      <c r="PWY22" s="667"/>
      <c r="PWZ22" s="667"/>
      <c r="PXA22" s="667"/>
      <c r="PXB22" s="667"/>
      <c r="PXC22" s="667"/>
      <c r="PXD22" s="667"/>
      <c r="PXE22" s="667"/>
      <c r="PXF22" s="667"/>
      <c r="PXG22" s="667"/>
      <c r="PXH22" s="667"/>
      <c r="PXI22" s="667"/>
      <c r="PXJ22" s="667"/>
      <c r="PXK22" s="667"/>
      <c r="PXL22" s="667"/>
      <c r="PXM22" s="667"/>
      <c r="PXN22" s="667"/>
      <c r="PXO22" s="667"/>
      <c r="PXP22" s="667"/>
      <c r="PXQ22" s="667"/>
      <c r="PXR22" s="667"/>
      <c r="PXS22" s="667"/>
      <c r="PXT22" s="667"/>
      <c r="PXU22" s="667"/>
      <c r="PXV22" s="667"/>
      <c r="PXW22" s="667"/>
      <c r="PXX22" s="667"/>
      <c r="PXY22" s="667"/>
      <c r="PXZ22" s="667"/>
      <c r="PYA22" s="667"/>
      <c r="PYB22" s="667"/>
      <c r="PYC22" s="667"/>
      <c r="PYD22" s="667"/>
      <c r="PYE22" s="667"/>
      <c r="PYF22" s="667"/>
      <c r="PYG22" s="667"/>
      <c r="PYH22" s="667"/>
      <c r="PYI22" s="667"/>
      <c r="PYJ22" s="667"/>
      <c r="PYK22" s="667"/>
      <c r="PYL22" s="667"/>
      <c r="PYM22" s="667"/>
      <c r="PYN22" s="667"/>
      <c r="PYO22" s="667"/>
      <c r="PYP22" s="667"/>
      <c r="PYQ22" s="667"/>
      <c r="PYR22" s="667"/>
      <c r="PYS22" s="667"/>
      <c r="PYT22" s="667"/>
      <c r="PYU22" s="667"/>
      <c r="PYV22" s="667"/>
      <c r="PYW22" s="667"/>
      <c r="PYX22" s="667"/>
      <c r="PYY22" s="667"/>
      <c r="PYZ22" s="667"/>
      <c r="PZA22" s="667"/>
      <c r="PZB22" s="667"/>
      <c r="PZC22" s="667"/>
      <c r="PZD22" s="667"/>
      <c r="PZE22" s="667"/>
      <c r="PZF22" s="667"/>
      <c r="PZG22" s="667"/>
      <c r="PZH22" s="667"/>
      <c r="PZI22" s="667"/>
      <c r="PZJ22" s="667"/>
      <c r="PZK22" s="667"/>
      <c r="PZL22" s="667"/>
      <c r="PZM22" s="667"/>
      <c r="PZN22" s="667"/>
      <c r="PZO22" s="667"/>
      <c r="PZP22" s="667"/>
      <c r="PZQ22" s="667"/>
      <c r="PZR22" s="667"/>
      <c r="PZS22" s="667"/>
      <c r="PZT22" s="667"/>
      <c r="PZU22" s="667"/>
      <c r="PZV22" s="667"/>
      <c r="PZW22" s="667"/>
      <c r="PZX22" s="667"/>
      <c r="PZY22" s="667"/>
      <c r="PZZ22" s="667"/>
      <c r="QAA22" s="667"/>
      <c r="QAB22" s="667"/>
      <c r="QAC22" s="667"/>
      <c r="QAD22" s="667"/>
      <c r="QAE22" s="667"/>
      <c r="QAF22" s="667"/>
      <c r="QAG22" s="667"/>
      <c r="QAH22" s="667"/>
      <c r="QAI22" s="667"/>
      <c r="QAJ22" s="667"/>
      <c r="QAK22" s="667"/>
      <c r="QAL22" s="667"/>
      <c r="QAM22" s="667"/>
      <c r="QAN22" s="667"/>
      <c r="QAO22" s="667"/>
      <c r="QAP22" s="667"/>
      <c r="QAQ22" s="667"/>
      <c r="QAR22" s="667"/>
      <c r="QAS22" s="667"/>
      <c r="QAT22" s="667"/>
      <c r="QAU22" s="667"/>
      <c r="QAV22" s="667"/>
      <c r="QAW22" s="667"/>
      <c r="QAX22" s="667"/>
      <c r="QAY22" s="667"/>
      <c r="QAZ22" s="667"/>
      <c r="QBA22" s="667"/>
      <c r="QBB22" s="667"/>
      <c r="QBC22" s="667"/>
      <c r="QBD22" s="667"/>
      <c r="QBE22" s="667"/>
      <c r="QBF22" s="667"/>
      <c r="QBG22" s="667"/>
      <c r="QBH22" s="667"/>
      <c r="QBI22" s="667"/>
      <c r="QBJ22" s="667"/>
      <c r="QBK22" s="667"/>
      <c r="QBL22" s="667"/>
      <c r="QBM22" s="667"/>
      <c r="QBN22" s="667"/>
      <c r="QBO22" s="667"/>
      <c r="QBP22" s="667"/>
      <c r="QBQ22" s="667"/>
      <c r="QBR22" s="667"/>
      <c r="QBS22" s="667"/>
      <c r="QBT22" s="667"/>
      <c r="QBU22" s="667"/>
      <c r="QBV22" s="667"/>
      <c r="QBW22" s="667"/>
      <c r="QBX22" s="667"/>
      <c r="QBY22" s="667"/>
      <c r="QBZ22" s="667"/>
      <c r="QCA22" s="667"/>
      <c r="QCB22" s="667"/>
      <c r="QCC22" s="667"/>
      <c r="QCD22" s="667"/>
      <c r="QCE22" s="667"/>
      <c r="QCF22" s="667"/>
      <c r="QCG22" s="667"/>
      <c r="QCH22" s="667"/>
      <c r="QCI22" s="667"/>
      <c r="QCJ22" s="667"/>
      <c r="QCK22" s="667"/>
      <c r="QCL22" s="667"/>
      <c r="QCM22" s="667"/>
      <c r="QCN22" s="667"/>
      <c r="QCO22" s="667"/>
      <c r="QCP22" s="667"/>
      <c r="QCQ22" s="667"/>
      <c r="QCR22" s="667"/>
      <c r="QCS22" s="667"/>
      <c r="QCT22" s="667"/>
      <c r="QCU22" s="667"/>
      <c r="QCV22" s="667"/>
      <c r="QCW22" s="667"/>
      <c r="QCX22" s="667"/>
      <c r="QCY22" s="667"/>
      <c r="QCZ22" s="667"/>
      <c r="QDA22" s="667"/>
      <c r="QDB22" s="667"/>
      <c r="QDC22" s="667"/>
      <c r="QDD22" s="667"/>
      <c r="QDE22" s="667"/>
      <c r="QDF22" s="667"/>
      <c r="QDG22" s="667"/>
      <c r="QDH22" s="667"/>
      <c r="QDI22" s="667"/>
      <c r="QDJ22" s="667"/>
      <c r="QDK22" s="667"/>
      <c r="QDL22" s="667"/>
      <c r="QDM22" s="667"/>
      <c r="QDN22" s="667"/>
      <c r="QDO22" s="667"/>
      <c r="QDP22" s="667"/>
      <c r="QDQ22" s="667"/>
      <c r="QDR22" s="667"/>
      <c r="QDS22" s="667"/>
      <c r="QDT22" s="667"/>
      <c r="QDU22" s="667"/>
      <c r="QDV22" s="667"/>
      <c r="QDW22" s="667"/>
      <c r="QDX22" s="667"/>
      <c r="QDY22" s="667"/>
      <c r="QDZ22" s="667"/>
      <c r="QEA22" s="667"/>
      <c r="QEB22" s="667"/>
      <c r="QEC22" s="667"/>
      <c r="QED22" s="667"/>
      <c r="QEE22" s="667"/>
      <c r="QEF22" s="667"/>
      <c r="QEG22" s="667"/>
      <c r="QEH22" s="667"/>
      <c r="QEI22" s="667"/>
      <c r="QEJ22" s="667"/>
      <c r="QEK22" s="667"/>
      <c r="QEL22" s="667"/>
      <c r="QEM22" s="667"/>
      <c r="QEN22" s="667"/>
      <c r="QEO22" s="667"/>
      <c r="QEP22" s="667"/>
      <c r="QEQ22" s="667"/>
      <c r="QER22" s="667"/>
      <c r="QES22" s="667"/>
      <c r="QET22" s="667"/>
      <c r="QEU22" s="667"/>
      <c r="QEV22" s="667"/>
      <c r="QEW22" s="667"/>
      <c r="QEX22" s="667"/>
      <c r="QEY22" s="667"/>
      <c r="QEZ22" s="667"/>
      <c r="QFA22" s="667"/>
      <c r="QFB22" s="667"/>
      <c r="QFC22" s="667"/>
      <c r="QFD22" s="667"/>
      <c r="QFE22" s="667"/>
      <c r="QFF22" s="667"/>
      <c r="QFG22" s="667"/>
      <c r="QFH22" s="667"/>
      <c r="QFI22" s="667"/>
      <c r="QFJ22" s="667"/>
      <c r="QFK22" s="667"/>
      <c r="QFL22" s="667"/>
      <c r="QFM22" s="667"/>
      <c r="QFN22" s="667"/>
      <c r="QFO22" s="667"/>
      <c r="QFP22" s="667"/>
      <c r="QFQ22" s="667"/>
      <c r="QFR22" s="667"/>
      <c r="QFS22" s="667"/>
      <c r="QFT22" s="667"/>
      <c r="QFU22" s="667"/>
      <c r="QFV22" s="667"/>
      <c r="QFW22" s="667"/>
      <c r="QFX22" s="667"/>
      <c r="QFY22" s="667"/>
      <c r="QFZ22" s="667"/>
      <c r="QGA22" s="667"/>
      <c r="QGB22" s="667"/>
      <c r="QGC22" s="667"/>
      <c r="QGD22" s="667"/>
      <c r="QGE22" s="667"/>
      <c r="QGF22" s="667"/>
      <c r="QGG22" s="667"/>
      <c r="QGH22" s="667"/>
      <c r="QGI22" s="667"/>
      <c r="QGJ22" s="667"/>
      <c r="QGK22" s="667"/>
      <c r="QGL22" s="667"/>
      <c r="QGM22" s="667"/>
      <c r="QGN22" s="667"/>
      <c r="QGO22" s="667"/>
      <c r="QGP22" s="667"/>
      <c r="QGQ22" s="667"/>
      <c r="QGR22" s="667"/>
      <c r="QGS22" s="667"/>
      <c r="QGT22" s="667"/>
      <c r="QGU22" s="667"/>
      <c r="QGV22" s="667"/>
      <c r="QGW22" s="667"/>
      <c r="QGX22" s="667"/>
      <c r="QGY22" s="667"/>
      <c r="QGZ22" s="667"/>
      <c r="QHA22" s="667"/>
      <c r="QHB22" s="667"/>
      <c r="QHC22" s="667"/>
      <c r="QHD22" s="667"/>
      <c r="QHE22" s="667"/>
      <c r="QHF22" s="667"/>
      <c r="QHG22" s="667"/>
      <c r="QHH22" s="667"/>
      <c r="QHI22" s="667"/>
      <c r="QHJ22" s="667"/>
      <c r="QHK22" s="667"/>
      <c r="QHL22" s="667"/>
      <c r="QHM22" s="667"/>
      <c r="QHN22" s="667"/>
      <c r="QHO22" s="667"/>
      <c r="QHP22" s="667"/>
      <c r="QHQ22" s="667"/>
      <c r="QHR22" s="667"/>
      <c r="QHS22" s="667"/>
      <c r="QHT22" s="667"/>
      <c r="QHU22" s="667"/>
      <c r="QHV22" s="667"/>
      <c r="QHW22" s="667"/>
      <c r="QHX22" s="667"/>
      <c r="QHY22" s="667"/>
      <c r="QHZ22" s="667"/>
      <c r="QIA22" s="667"/>
      <c r="QIB22" s="667"/>
      <c r="QIC22" s="667"/>
      <c r="QID22" s="667"/>
      <c r="QIE22" s="667"/>
      <c r="QIF22" s="667"/>
      <c r="QIG22" s="667"/>
      <c r="QIH22" s="667"/>
      <c r="QII22" s="667"/>
      <c r="QIJ22" s="667"/>
      <c r="QIK22" s="667"/>
      <c r="QIL22" s="667"/>
      <c r="QIM22" s="667"/>
      <c r="QIN22" s="667"/>
      <c r="QIO22" s="667"/>
      <c r="QIP22" s="667"/>
      <c r="QIQ22" s="667"/>
      <c r="QIR22" s="667"/>
      <c r="QIS22" s="667"/>
      <c r="QIT22" s="667"/>
      <c r="QIU22" s="667"/>
      <c r="QIV22" s="667"/>
      <c r="QIW22" s="667"/>
      <c r="QIX22" s="667"/>
      <c r="QIY22" s="667"/>
      <c r="QIZ22" s="667"/>
      <c r="QJA22" s="667"/>
      <c r="QJB22" s="667"/>
      <c r="QJC22" s="667"/>
      <c r="QJD22" s="667"/>
      <c r="QJE22" s="667"/>
      <c r="QJF22" s="667"/>
      <c r="QJG22" s="667"/>
      <c r="QJH22" s="667"/>
      <c r="QJI22" s="667"/>
      <c r="QJJ22" s="667"/>
      <c r="QJK22" s="667"/>
      <c r="QJL22" s="667"/>
      <c r="QJM22" s="667"/>
      <c r="QJN22" s="667"/>
      <c r="QJO22" s="667"/>
      <c r="QJP22" s="667"/>
      <c r="QJQ22" s="667"/>
      <c r="QJR22" s="667"/>
      <c r="QJS22" s="667"/>
      <c r="QJT22" s="667"/>
      <c r="QJU22" s="667"/>
      <c r="QJV22" s="667"/>
      <c r="QJW22" s="667"/>
      <c r="QJX22" s="667"/>
      <c r="QJY22" s="667"/>
      <c r="QJZ22" s="667"/>
      <c r="QKA22" s="667"/>
      <c r="QKB22" s="667"/>
      <c r="QKC22" s="667"/>
      <c r="QKD22" s="667"/>
      <c r="QKE22" s="667"/>
      <c r="QKF22" s="667"/>
      <c r="QKG22" s="667"/>
      <c r="QKH22" s="667"/>
      <c r="QKI22" s="667"/>
      <c r="QKJ22" s="667"/>
      <c r="QKK22" s="667"/>
      <c r="QKL22" s="667"/>
      <c r="QKM22" s="667"/>
      <c r="QKN22" s="667"/>
      <c r="QKO22" s="667"/>
      <c r="QKP22" s="667"/>
      <c r="QKQ22" s="667"/>
      <c r="QKR22" s="667"/>
      <c r="QKS22" s="667"/>
      <c r="QKT22" s="667"/>
      <c r="QKU22" s="667"/>
      <c r="QKV22" s="667"/>
      <c r="QKW22" s="667"/>
      <c r="QKX22" s="667"/>
      <c r="QKY22" s="667"/>
      <c r="QKZ22" s="667"/>
      <c r="QLA22" s="667"/>
      <c r="QLB22" s="667"/>
      <c r="QLC22" s="667"/>
      <c r="QLD22" s="667"/>
      <c r="QLE22" s="667"/>
      <c r="QLF22" s="667"/>
      <c r="QLG22" s="667"/>
      <c r="QLH22" s="667"/>
      <c r="QLI22" s="667"/>
      <c r="QLJ22" s="667"/>
      <c r="QLK22" s="667"/>
      <c r="QLL22" s="667"/>
      <c r="QLM22" s="667"/>
      <c r="QLN22" s="667"/>
      <c r="QLO22" s="667"/>
      <c r="QLP22" s="667"/>
      <c r="QLQ22" s="667"/>
      <c r="QLR22" s="667"/>
      <c r="QLS22" s="667"/>
      <c r="QLT22" s="667"/>
      <c r="QLU22" s="667"/>
      <c r="QLV22" s="667"/>
      <c r="QLW22" s="667"/>
      <c r="QLX22" s="667"/>
      <c r="QLY22" s="667"/>
      <c r="QLZ22" s="667"/>
      <c r="QMA22" s="667"/>
      <c r="QMB22" s="667"/>
      <c r="QMC22" s="667"/>
      <c r="QMD22" s="667"/>
      <c r="QME22" s="667"/>
      <c r="QMF22" s="667"/>
      <c r="QMG22" s="667"/>
      <c r="QMH22" s="667"/>
      <c r="QMI22" s="667"/>
      <c r="QMJ22" s="667"/>
      <c r="QMK22" s="667"/>
      <c r="QML22" s="667"/>
      <c r="QMM22" s="667"/>
      <c r="QMN22" s="667"/>
      <c r="QMO22" s="667"/>
      <c r="QMP22" s="667"/>
      <c r="QMQ22" s="667"/>
      <c r="QMR22" s="667"/>
      <c r="QMS22" s="667"/>
      <c r="QMT22" s="667"/>
      <c r="QMU22" s="667"/>
      <c r="QMV22" s="667"/>
      <c r="QMW22" s="667"/>
      <c r="QMX22" s="667"/>
      <c r="QMY22" s="667"/>
      <c r="QMZ22" s="667"/>
      <c r="QNA22" s="667"/>
      <c r="QNB22" s="667"/>
      <c r="QNC22" s="667"/>
      <c r="QND22" s="667"/>
      <c r="QNE22" s="667"/>
      <c r="QNF22" s="667"/>
      <c r="QNG22" s="667"/>
      <c r="QNH22" s="667"/>
      <c r="QNI22" s="667"/>
      <c r="QNJ22" s="667"/>
      <c r="QNK22" s="667"/>
      <c r="QNL22" s="667"/>
      <c r="QNM22" s="667"/>
      <c r="QNN22" s="667"/>
      <c r="QNO22" s="667"/>
      <c r="QNP22" s="667"/>
      <c r="QNQ22" s="667"/>
      <c r="QNR22" s="667"/>
      <c r="QNS22" s="667"/>
      <c r="QNT22" s="667"/>
      <c r="QNU22" s="667"/>
      <c r="QNV22" s="667"/>
      <c r="QNW22" s="667"/>
      <c r="QNX22" s="667"/>
      <c r="QNY22" s="667"/>
      <c r="QNZ22" s="667"/>
      <c r="QOA22" s="667"/>
      <c r="QOB22" s="667"/>
      <c r="QOC22" s="667"/>
      <c r="QOD22" s="667"/>
      <c r="QOE22" s="667"/>
      <c r="QOF22" s="667"/>
      <c r="QOG22" s="667"/>
      <c r="QOH22" s="667"/>
      <c r="QOI22" s="667"/>
      <c r="QOJ22" s="667"/>
      <c r="QOK22" s="667"/>
      <c r="QOL22" s="667"/>
      <c r="QOM22" s="667"/>
      <c r="QON22" s="667"/>
      <c r="QOO22" s="667"/>
      <c r="QOP22" s="667"/>
      <c r="QOQ22" s="667"/>
      <c r="QOR22" s="667"/>
      <c r="QOS22" s="667"/>
      <c r="QOT22" s="667"/>
      <c r="QOU22" s="667"/>
      <c r="QOV22" s="667"/>
      <c r="QOW22" s="667"/>
      <c r="QOX22" s="667"/>
      <c r="QOY22" s="667"/>
      <c r="QOZ22" s="667"/>
      <c r="QPA22" s="667"/>
      <c r="QPB22" s="667"/>
      <c r="QPC22" s="667"/>
      <c r="QPD22" s="667"/>
      <c r="QPE22" s="667"/>
      <c r="QPF22" s="667"/>
      <c r="QPG22" s="667"/>
      <c r="QPH22" s="667"/>
      <c r="QPI22" s="667"/>
      <c r="QPJ22" s="667"/>
      <c r="QPK22" s="667"/>
      <c r="QPL22" s="667"/>
      <c r="QPM22" s="667"/>
      <c r="QPN22" s="667"/>
      <c r="QPO22" s="667"/>
      <c r="QPP22" s="667"/>
      <c r="QPQ22" s="667"/>
      <c r="QPR22" s="667"/>
      <c r="QPS22" s="667"/>
      <c r="QPT22" s="667"/>
      <c r="QPU22" s="667"/>
      <c r="QPV22" s="667"/>
      <c r="QPW22" s="667"/>
      <c r="QPX22" s="667"/>
      <c r="QPY22" s="667"/>
      <c r="QPZ22" s="667"/>
      <c r="QQA22" s="667"/>
      <c r="QQB22" s="667"/>
      <c r="QQC22" s="667"/>
      <c r="QQD22" s="667"/>
      <c r="QQE22" s="667"/>
      <c r="QQF22" s="667"/>
      <c r="QQG22" s="667"/>
      <c r="QQH22" s="667"/>
      <c r="QQI22" s="667"/>
      <c r="QQJ22" s="667"/>
      <c r="QQK22" s="667"/>
      <c r="QQL22" s="667"/>
      <c r="QQM22" s="667"/>
      <c r="QQN22" s="667"/>
      <c r="QQO22" s="667"/>
      <c r="QQP22" s="667"/>
      <c r="QQQ22" s="667"/>
      <c r="QQR22" s="667"/>
      <c r="QQS22" s="667"/>
      <c r="QQT22" s="667"/>
      <c r="QQU22" s="667"/>
      <c r="QQV22" s="667"/>
      <c r="QQW22" s="667"/>
      <c r="QQX22" s="667"/>
      <c r="QQY22" s="667"/>
      <c r="QQZ22" s="667"/>
      <c r="QRA22" s="667"/>
      <c r="QRB22" s="667"/>
      <c r="QRC22" s="667"/>
      <c r="QRD22" s="667"/>
      <c r="QRE22" s="667"/>
      <c r="QRF22" s="667"/>
      <c r="QRG22" s="667"/>
      <c r="QRH22" s="667"/>
      <c r="QRI22" s="667"/>
      <c r="QRJ22" s="667"/>
      <c r="QRK22" s="667"/>
      <c r="QRL22" s="667"/>
      <c r="QRM22" s="667"/>
      <c r="QRN22" s="667"/>
      <c r="QRO22" s="667"/>
      <c r="QRP22" s="667"/>
      <c r="QRQ22" s="667"/>
      <c r="QRR22" s="667"/>
      <c r="QRS22" s="667"/>
      <c r="QRT22" s="667"/>
      <c r="QRU22" s="667"/>
      <c r="QRV22" s="667"/>
      <c r="QRW22" s="667"/>
      <c r="QRX22" s="667"/>
      <c r="QRY22" s="667"/>
      <c r="QRZ22" s="667"/>
      <c r="QSA22" s="667"/>
      <c r="QSB22" s="667"/>
      <c r="QSC22" s="667"/>
      <c r="QSD22" s="667"/>
      <c r="QSE22" s="667"/>
      <c r="QSF22" s="667"/>
      <c r="QSG22" s="667"/>
      <c r="QSH22" s="667"/>
      <c r="QSI22" s="667"/>
      <c r="QSJ22" s="667"/>
      <c r="QSK22" s="667"/>
      <c r="QSL22" s="667"/>
      <c r="QSM22" s="667"/>
      <c r="QSN22" s="667"/>
      <c r="QSO22" s="667"/>
      <c r="QSP22" s="667"/>
      <c r="QSQ22" s="667"/>
      <c r="QSR22" s="667"/>
      <c r="QSS22" s="667"/>
      <c r="QST22" s="667"/>
      <c r="QSU22" s="667"/>
      <c r="QSV22" s="667"/>
      <c r="QSW22" s="667"/>
      <c r="QSX22" s="667"/>
      <c r="QSY22" s="667"/>
      <c r="QSZ22" s="667"/>
      <c r="QTA22" s="667"/>
      <c r="QTB22" s="667"/>
      <c r="QTC22" s="667"/>
      <c r="QTD22" s="667"/>
      <c r="QTE22" s="667"/>
      <c r="QTF22" s="667"/>
      <c r="QTG22" s="667"/>
      <c r="QTH22" s="667"/>
      <c r="QTI22" s="667"/>
      <c r="QTJ22" s="667"/>
      <c r="QTK22" s="667"/>
      <c r="QTL22" s="667"/>
      <c r="QTM22" s="667"/>
      <c r="QTN22" s="667"/>
      <c r="QTO22" s="667"/>
      <c r="QTP22" s="667"/>
      <c r="QTQ22" s="667"/>
      <c r="QTR22" s="667"/>
      <c r="QTS22" s="667"/>
      <c r="QTT22" s="667"/>
      <c r="QTU22" s="667"/>
      <c r="QTV22" s="667"/>
      <c r="QTW22" s="667"/>
      <c r="QTX22" s="667"/>
      <c r="QTY22" s="667"/>
      <c r="QTZ22" s="667"/>
      <c r="QUA22" s="667"/>
      <c r="QUB22" s="667"/>
      <c r="QUC22" s="667"/>
      <c r="QUD22" s="667"/>
      <c r="QUE22" s="667"/>
      <c r="QUF22" s="667"/>
      <c r="QUG22" s="667"/>
      <c r="QUH22" s="667"/>
      <c r="QUI22" s="667"/>
      <c r="QUJ22" s="667"/>
      <c r="QUK22" s="667"/>
      <c r="QUL22" s="667"/>
      <c r="QUM22" s="667"/>
      <c r="QUN22" s="667"/>
      <c r="QUO22" s="667"/>
      <c r="QUP22" s="667"/>
      <c r="QUQ22" s="667"/>
      <c r="QUR22" s="667"/>
      <c r="QUS22" s="667"/>
      <c r="QUT22" s="667"/>
      <c r="QUU22" s="667"/>
      <c r="QUV22" s="667"/>
      <c r="QUW22" s="667"/>
      <c r="QUX22" s="667"/>
      <c r="QUY22" s="667"/>
      <c r="QUZ22" s="667"/>
      <c r="QVA22" s="667"/>
      <c r="QVB22" s="667"/>
      <c r="QVC22" s="667"/>
      <c r="QVD22" s="667"/>
      <c r="QVE22" s="667"/>
      <c r="QVF22" s="667"/>
      <c r="QVG22" s="667"/>
      <c r="QVH22" s="667"/>
      <c r="QVI22" s="667"/>
      <c r="QVJ22" s="667"/>
      <c r="QVK22" s="667"/>
      <c r="QVL22" s="667"/>
      <c r="QVM22" s="667"/>
      <c r="QVN22" s="667"/>
      <c r="QVO22" s="667"/>
      <c r="QVP22" s="667"/>
      <c r="QVQ22" s="667"/>
      <c r="QVR22" s="667"/>
      <c r="QVS22" s="667"/>
      <c r="QVT22" s="667"/>
      <c r="QVU22" s="667"/>
      <c r="QVV22" s="667"/>
      <c r="QVW22" s="667"/>
      <c r="QVX22" s="667"/>
      <c r="QVY22" s="667"/>
      <c r="QVZ22" s="667"/>
      <c r="QWA22" s="667"/>
      <c r="QWB22" s="667"/>
      <c r="QWC22" s="667"/>
      <c r="QWD22" s="667"/>
      <c r="QWE22" s="667"/>
      <c r="QWF22" s="667"/>
      <c r="QWG22" s="667"/>
      <c r="QWH22" s="667"/>
      <c r="QWI22" s="667"/>
      <c r="QWJ22" s="667"/>
      <c r="QWK22" s="667"/>
      <c r="QWL22" s="667"/>
      <c r="QWM22" s="667"/>
      <c r="QWN22" s="667"/>
      <c r="QWO22" s="667"/>
      <c r="QWP22" s="667"/>
      <c r="QWQ22" s="667"/>
      <c r="QWR22" s="667"/>
      <c r="QWS22" s="667"/>
      <c r="QWT22" s="667"/>
      <c r="QWU22" s="667"/>
      <c r="QWV22" s="667"/>
      <c r="QWW22" s="667"/>
      <c r="QWX22" s="667"/>
      <c r="QWY22" s="667"/>
      <c r="QWZ22" s="667"/>
      <c r="QXA22" s="667"/>
      <c r="QXB22" s="667"/>
      <c r="QXC22" s="667"/>
      <c r="QXD22" s="667"/>
      <c r="QXE22" s="667"/>
      <c r="QXF22" s="667"/>
      <c r="QXG22" s="667"/>
      <c r="QXH22" s="667"/>
      <c r="QXI22" s="667"/>
      <c r="QXJ22" s="667"/>
      <c r="QXK22" s="667"/>
      <c r="QXL22" s="667"/>
      <c r="QXM22" s="667"/>
      <c r="QXN22" s="667"/>
      <c r="QXO22" s="667"/>
      <c r="QXP22" s="667"/>
      <c r="QXQ22" s="667"/>
      <c r="QXR22" s="667"/>
      <c r="QXS22" s="667"/>
      <c r="QXT22" s="667"/>
      <c r="QXU22" s="667"/>
      <c r="QXV22" s="667"/>
      <c r="QXW22" s="667"/>
      <c r="QXX22" s="667"/>
      <c r="QXY22" s="667"/>
      <c r="QXZ22" s="667"/>
      <c r="QYA22" s="667"/>
      <c r="QYB22" s="667"/>
      <c r="QYC22" s="667"/>
      <c r="QYD22" s="667"/>
      <c r="QYE22" s="667"/>
      <c r="QYF22" s="667"/>
      <c r="QYG22" s="667"/>
      <c r="QYH22" s="667"/>
      <c r="QYI22" s="667"/>
      <c r="QYJ22" s="667"/>
      <c r="QYK22" s="667"/>
      <c r="QYL22" s="667"/>
      <c r="QYM22" s="667"/>
      <c r="QYN22" s="667"/>
      <c r="QYO22" s="667"/>
      <c r="QYP22" s="667"/>
      <c r="QYQ22" s="667"/>
      <c r="QYR22" s="667"/>
      <c r="QYS22" s="667"/>
      <c r="QYT22" s="667"/>
      <c r="QYU22" s="667"/>
      <c r="QYV22" s="667"/>
      <c r="QYW22" s="667"/>
      <c r="QYX22" s="667"/>
      <c r="QYY22" s="667"/>
      <c r="QYZ22" s="667"/>
      <c r="QZA22" s="667"/>
      <c r="QZB22" s="667"/>
      <c r="QZC22" s="667"/>
      <c r="QZD22" s="667"/>
      <c r="QZE22" s="667"/>
      <c r="QZF22" s="667"/>
      <c r="QZG22" s="667"/>
      <c r="QZH22" s="667"/>
      <c r="QZI22" s="667"/>
      <c r="QZJ22" s="667"/>
      <c r="QZK22" s="667"/>
      <c r="QZL22" s="667"/>
      <c r="QZM22" s="667"/>
      <c r="QZN22" s="667"/>
      <c r="QZO22" s="667"/>
      <c r="QZP22" s="667"/>
      <c r="QZQ22" s="667"/>
      <c r="QZR22" s="667"/>
      <c r="QZS22" s="667"/>
      <c r="QZT22" s="667"/>
      <c r="QZU22" s="667"/>
      <c r="QZV22" s="667"/>
      <c r="QZW22" s="667"/>
      <c r="QZX22" s="667"/>
      <c r="QZY22" s="667"/>
      <c r="QZZ22" s="667"/>
      <c r="RAA22" s="667"/>
      <c r="RAB22" s="667"/>
      <c r="RAC22" s="667"/>
      <c r="RAD22" s="667"/>
      <c r="RAE22" s="667"/>
      <c r="RAF22" s="667"/>
      <c r="RAG22" s="667"/>
      <c r="RAH22" s="667"/>
      <c r="RAI22" s="667"/>
      <c r="RAJ22" s="667"/>
      <c r="RAK22" s="667"/>
      <c r="RAL22" s="667"/>
      <c r="RAM22" s="667"/>
      <c r="RAN22" s="667"/>
      <c r="RAO22" s="667"/>
      <c r="RAP22" s="667"/>
      <c r="RAQ22" s="667"/>
      <c r="RAR22" s="667"/>
      <c r="RAS22" s="667"/>
      <c r="RAT22" s="667"/>
      <c r="RAU22" s="667"/>
      <c r="RAV22" s="667"/>
      <c r="RAW22" s="667"/>
      <c r="RAX22" s="667"/>
      <c r="RAY22" s="667"/>
      <c r="RAZ22" s="667"/>
      <c r="RBA22" s="667"/>
      <c r="RBB22" s="667"/>
      <c r="RBC22" s="667"/>
      <c r="RBD22" s="667"/>
      <c r="RBE22" s="667"/>
      <c r="RBF22" s="667"/>
      <c r="RBG22" s="667"/>
      <c r="RBH22" s="667"/>
      <c r="RBI22" s="667"/>
      <c r="RBJ22" s="667"/>
      <c r="RBK22" s="667"/>
      <c r="RBL22" s="667"/>
      <c r="RBM22" s="667"/>
      <c r="RBN22" s="667"/>
      <c r="RBO22" s="667"/>
      <c r="RBP22" s="667"/>
      <c r="RBQ22" s="667"/>
      <c r="RBR22" s="667"/>
      <c r="RBS22" s="667"/>
      <c r="RBT22" s="667"/>
      <c r="RBU22" s="667"/>
      <c r="RBV22" s="667"/>
      <c r="RBW22" s="667"/>
      <c r="RBX22" s="667"/>
      <c r="RBY22" s="667"/>
      <c r="RBZ22" s="667"/>
      <c r="RCA22" s="667"/>
      <c r="RCB22" s="667"/>
      <c r="RCC22" s="667"/>
      <c r="RCD22" s="667"/>
      <c r="RCE22" s="667"/>
      <c r="RCF22" s="667"/>
      <c r="RCG22" s="667"/>
      <c r="RCH22" s="667"/>
      <c r="RCI22" s="667"/>
      <c r="RCJ22" s="667"/>
      <c r="RCK22" s="667"/>
      <c r="RCL22" s="667"/>
      <c r="RCM22" s="667"/>
      <c r="RCN22" s="667"/>
      <c r="RCO22" s="667"/>
      <c r="RCP22" s="667"/>
      <c r="RCQ22" s="667"/>
      <c r="RCR22" s="667"/>
      <c r="RCS22" s="667"/>
      <c r="RCT22" s="667"/>
      <c r="RCU22" s="667"/>
      <c r="RCV22" s="667"/>
      <c r="RCW22" s="667"/>
      <c r="RCX22" s="667"/>
      <c r="RCY22" s="667"/>
      <c r="RCZ22" s="667"/>
      <c r="RDA22" s="667"/>
      <c r="RDB22" s="667"/>
      <c r="RDC22" s="667"/>
      <c r="RDD22" s="667"/>
      <c r="RDE22" s="667"/>
      <c r="RDF22" s="667"/>
      <c r="RDG22" s="667"/>
      <c r="RDH22" s="667"/>
      <c r="RDI22" s="667"/>
      <c r="RDJ22" s="667"/>
      <c r="RDK22" s="667"/>
      <c r="RDL22" s="667"/>
      <c r="RDM22" s="667"/>
      <c r="RDN22" s="667"/>
      <c r="RDO22" s="667"/>
      <c r="RDP22" s="667"/>
      <c r="RDQ22" s="667"/>
      <c r="RDR22" s="667"/>
      <c r="RDS22" s="667"/>
      <c r="RDT22" s="667"/>
      <c r="RDU22" s="667"/>
      <c r="RDV22" s="667"/>
      <c r="RDW22" s="667"/>
      <c r="RDX22" s="667"/>
      <c r="RDY22" s="667"/>
      <c r="RDZ22" s="667"/>
      <c r="REA22" s="667"/>
      <c r="REB22" s="667"/>
      <c r="REC22" s="667"/>
      <c r="RED22" s="667"/>
      <c r="REE22" s="667"/>
      <c r="REF22" s="667"/>
      <c r="REG22" s="667"/>
      <c r="REH22" s="667"/>
      <c r="REI22" s="667"/>
      <c r="REJ22" s="667"/>
      <c r="REK22" s="667"/>
      <c r="REL22" s="667"/>
      <c r="REM22" s="667"/>
      <c r="REN22" s="667"/>
      <c r="REO22" s="667"/>
      <c r="REP22" s="667"/>
      <c r="REQ22" s="667"/>
      <c r="RER22" s="667"/>
      <c r="RES22" s="667"/>
      <c r="RET22" s="667"/>
      <c r="REU22" s="667"/>
      <c r="REV22" s="667"/>
      <c r="REW22" s="667"/>
      <c r="REX22" s="667"/>
      <c r="REY22" s="667"/>
      <c r="REZ22" s="667"/>
      <c r="RFA22" s="667"/>
      <c r="RFB22" s="667"/>
      <c r="RFC22" s="667"/>
      <c r="RFD22" s="667"/>
      <c r="RFE22" s="667"/>
      <c r="RFF22" s="667"/>
      <c r="RFG22" s="667"/>
      <c r="RFH22" s="667"/>
      <c r="RFI22" s="667"/>
      <c r="RFJ22" s="667"/>
      <c r="RFK22" s="667"/>
      <c r="RFL22" s="667"/>
      <c r="RFM22" s="667"/>
      <c r="RFN22" s="667"/>
      <c r="RFO22" s="667"/>
      <c r="RFP22" s="667"/>
      <c r="RFQ22" s="667"/>
      <c r="RFR22" s="667"/>
      <c r="RFS22" s="667"/>
      <c r="RFT22" s="667"/>
      <c r="RFU22" s="667"/>
      <c r="RFV22" s="667"/>
      <c r="RFW22" s="667"/>
      <c r="RFX22" s="667"/>
      <c r="RFY22" s="667"/>
      <c r="RFZ22" s="667"/>
      <c r="RGA22" s="667"/>
      <c r="RGB22" s="667"/>
      <c r="RGC22" s="667"/>
      <c r="RGD22" s="667"/>
      <c r="RGE22" s="667"/>
      <c r="RGF22" s="667"/>
      <c r="RGG22" s="667"/>
      <c r="RGH22" s="667"/>
      <c r="RGI22" s="667"/>
      <c r="RGJ22" s="667"/>
      <c r="RGK22" s="667"/>
      <c r="RGL22" s="667"/>
      <c r="RGM22" s="667"/>
      <c r="RGN22" s="667"/>
      <c r="RGO22" s="667"/>
      <c r="RGP22" s="667"/>
      <c r="RGQ22" s="667"/>
      <c r="RGR22" s="667"/>
      <c r="RGS22" s="667"/>
      <c r="RGT22" s="667"/>
      <c r="RGU22" s="667"/>
      <c r="RGV22" s="667"/>
      <c r="RGW22" s="667"/>
      <c r="RGX22" s="667"/>
      <c r="RGY22" s="667"/>
      <c r="RGZ22" s="667"/>
      <c r="RHA22" s="667"/>
      <c r="RHB22" s="667"/>
      <c r="RHC22" s="667"/>
      <c r="RHD22" s="667"/>
      <c r="RHE22" s="667"/>
      <c r="RHF22" s="667"/>
      <c r="RHG22" s="667"/>
      <c r="RHH22" s="667"/>
      <c r="RHI22" s="667"/>
      <c r="RHJ22" s="667"/>
      <c r="RHK22" s="667"/>
      <c r="RHL22" s="667"/>
      <c r="RHM22" s="667"/>
      <c r="RHN22" s="667"/>
      <c r="RHO22" s="667"/>
      <c r="RHP22" s="667"/>
      <c r="RHQ22" s="667"/>
      <c r="RHR22" s="667"/>
      <c r="RHS22" s="667"/>
      <c r="RHT22" s="667"/>
      <c r="RHU22" s="667"/>
      <c r="RHV22" s="667"/>
      <c r="RHW22" s="667"/>
      <c r="RHX22" s="667"/>
      <c r="RHY22" s="667"/>
      <c r="RHZ22" s="667"/>
      <c r="RIA22" s="667"/>
      <c r="RIB22" s="667"/>
      <c r="RIC22" s="667"/>
      <c r="RID22" s="667"/>
      <c r="RIE22" s="667"/>
      <c r="RIF22" s="667"/>
      <c r="RIG22" s="667"/>
      <c r="RIH22" s="667"/>
      <c r="RII22" s="667"/>
      <c r="RIJ22" s="667"/>
      <c r="RIK22" s="667"/>
      <c r="RIL22" s="667"/>
      <c r="RIM22" s="667"/>
      <c r="RIN22" s="667"/>
      <c r="RIO22" s="667"/>
      <c r="RIP22" s="667"/>
      <c r="RIQ22" s="667"/>
      <c r="RIR22" s="667"/>
      <c r="RIS22" s="667"/>
      <c r="RIT22" s="667"/>
      <c r="RIU22" s="667"/>
      <c r="RIV22" s="667"/>
      <c r="RIW22" s="667"/>
      <c r="RIX22" s="667"/>
      <c r="RIY22" s="667"/>
      <c r="RIZ22" s="667"/>
      <c r="RJA22" s="667"/>
      <c r="RJB22" s="667"/>
      <c r="RJC22" s="667"/>
      <c r="RJD22" s="667"/>
      <c r="RJE22" s="667"/>
      <c r="RJF22" s="667"/>
      <c r="RJG22" s="667"/>
      <c r="RJH22" s="667"/>
      <c r="RJI22" s="667"/>
      <c r="RJJ22" s="667"/>
      <c r="RJK22" s="667"/>
      <c r="RJL22" s="667"/>
      <c r="RJM22" s="667"/>
      <c r="RJN22" s="667"/>
      <c r="RJO22" s="667"/>
      <c r="RJP22" s="667"/>
      <c r="RJQ22" s="667"/>
      <c r="RJR22" s="667"/>
      <c r="RJS22" s="667"/>
      <c r="RJT22" s="667"/>
      <c r="RJU22" s="667"/>
      <c r="RJV22" s="667"/>
      <c r="RJW22" s="667"/>
      <c r="RJX22" s="667"/>
      <c r="RJY22" s="667"/>
      <c r="RJZ22" s="667"/>
      <c r="RKA22" s="667"/>
      <c r="RKB22" s="667"/>
      <c r="RKC22" s="667"/>
      <c r="RKD22" s="667"/>
      <c r="RKE22" s="667"/>
      <c r="RKF22" s="667"/>
      <c r="RKG22" s="667"/>
      <c r="RKH22" s="667"/>
      <c r="RKI22" s="667"/>
      <c r="RKJ22" s="667"/>
      <c r="RKK22" s="667"/>
      <c r="RKL22" s="667"/>
      <c r="RKM22" s="667"/>
      <c r="RKN22" s="667"/>
      <c r="RKO22" s="667"/>
      <c r="RKP22" s="667"/>
      <c r="RKQ22" s="667"/>
      <c r="RKR22" s="667"/>
      <c r="RKS22" s="667"/>
      <c r="RKT22" s="667"/>
      <c r="RKU22" s="667"/>
      <c r="RKV22" s="667"/>
      <c r="RKW22" s="667"/>
      <c r="RKX22" s="667"/>
      <c r="RKY22" s="667"/>
      <c r="RKZ22" s="667"/>
      <c r="RLA22" s="667"/>
      <c r="RLB22" s="667"/>
      <c r="RLC22" s="667"/>
      <c r="RLD22" s="667"/>
      <c r="RLE22" s="667"/>
      <c r="RLF22" s="667"/>
      <c r="RLG22" s="667"/>
      <c r="RLH22" s="667"/>
      <c r="RLI22" s="667"/>
      <c r="RLJ22" s="667"/>
      <c r="RLK22" s="667"/>
      <c r="RLL22" s="667"/>
      <c r="RLM22" s="667"/>
      <c r="RLN22" s="667"/>
      <c r="RLO22" s="667"/>
      <c r="RLP22" s="667"/>
      <c r="RLQ22" s="667"/>
      <c r="RLR22" s="667"/>
      <c r="RLS22" s="667"/>
      <c r="RLT22" s="667"/>
      <c r="RLU22" s="667"/>
      <c r="RLV22" s="667"/>
      <c r="RLW22" s="667"/>
      <c r="RLX22" s="667"/>
      <c r="RLY22" s="667"/>
      <c r="RLZ22" s="667"/>
      <c r="RMA22" s="667"/>
      <c r="RMB22" s="667"/>
      <c r="RMC22" s="667"/>
      <c r="RMD22" s="667"/>
      <c r="RME22" s="667"/>
      <c r="RMF22" s="667"/>
      <c r="RMG22" s="667"/>
      <c r="RMH22" s="667"/>
      <c r="RMI22" s="667"/>
      <c r="RMJ22" s="667"/>
      <c r="RMK22" s="667"/>
      <c r="RML22" s="667"/>
      <c r="RMM22" s="667"/>
      <c r="RMN22" s="667"/>
      <c r="RMO22" s="667"/>
      <c r="RMP22" s="667"/>
      <c r="RMQ22" s="667"/>
      <c r="RMR22" s="667"/>
      <c r="RMS22" s="667"/>
      <c r="RMT22" s="667"/>
      <c r="RMU22" s="667"/>
      <c r="RMV22" s="667"/>
      <c r="RMW22" s="667"/>
      <c r="RMX22" s="667"/>
      <c r="RMY22" s="667"/>
      <c r="RMZ22" s="667"/>
      <c r="RNA22" s="667"/>
      <c r="RNB22" s="667"/>
      <c r="RNC22" s="667"/>
      <c r="RND22" s="667"/>
      <c r="RNE22" s="667"/>
      <c r="RNF22" s="667"/>
      <c r="RNG22" s="667"/>
      <c r="RNH22" s="667"/>
      <c r="RNI22" s="667"/>
      <c r="RNJ22" s="667"/>
      <c r="RNK22" s="667"/>
      <c r="RNL22" s="667"/>
      <c r="RNM22" s="667"/>
      <c r="RNN22" s="667"/>
      <c r="RNO22" s="667"/>
      <c r="RNP22" s="667"/>
      <c r="RNQ22" s="667"/>
      <c r="RNR22" s="667"/>
      <c r="RNS22" s="667"/>
      <c r="RNT22" s="667"/>
      <c r="RNU22" s="667"/>
      <c r="RNV22" s="667"/>
      <c r="RNW22" s="667"/>
      <c r="RNX22" s="667"/>
      <c r="RNY22" s="667"/>
      <c r="RNZ22" s="667"/>
      <c r="ROA22" s="667"/>
      <c r="ROB22" s="667"/>
      <c r="ROC22" s="667"/>
      <c r="ROD22" s="667"/>
      <c r="ROE22" s="667"/>
      <c r="ROF22" s="667"/>
      <c r="ROG22" s="667"/>
      <c r="ROH22" s="667"/>
      <c r="ROI22" s="667"/>
      <c r="ROJ22" s="667"/>
      <c r="ROK22" s="667"/>
      <c r="ROL22" s="667"/>
      <c r="ROM22" s="667"/>
      <c r="RON22" s="667"/>
      <c r="ROO22" s="667"/>
      <c r="ROP22" s="667"/>
      <c r="ROQ22" s="667"/>
      <c r="ROR22" s="667"/>
      <c r="ROS22" s="667"/>
      <c r="ROT22" s="667"/>
      <c r="ROU22" s="667"/>
      <c r="ROV22" s="667"/>
      <c r="ROW22" s="667"/>
      <c r="ROX22" s="667"/>
      <c r="ROY22" s="667"/>
      <c r="ROZ22" s="667"/>
      <c r="RPA22" s="667"/>
      <c r="RPB22" s="667"/>
      <c r="RPC22" s="667"/>
      <c r="RPD22" s="667"/>
      <c r="RPE22" s="667"/>
      <c r="RPF22" s="667"/>
      <c r="RPG22" s="667"/>
      <c r="RPH22" s="667"/>
      <c r="RPI22" s="667"/>
      <c r="RPJ22" s="667"/>
      <c r="RPK22" s="667"/>
      <c r="RPL22" s="667"/>
      <c r="RPM22" s="667"/>
      <c r="RPN22" s="667"/>
      <c r="RPO22" s="667"/>
      <c r="RPP22" s="667"/>
      <c r="RPQ22" s="667"/>
      <c r="RPR22" s="667"/>
      <c r="RPS22" s="667"/>
      <c r="RPT22" s="667"/>
      <c r="RPU22" s="667"/>
      <c r="RPV22" s="667"/>
      <c r="RPW22" s="667"/>
      <c r="RPX22" s="667"/>
      <c r="RPY22" s="667"/>
      <c r="RPZ22" s="667"/>
      <c r="RQA22" s="667"/>
      <c r="RQB22" s="667"/>
      <c r="RQC22" s="667"/>
      <c r="RQD22" s="667"/>
      <c r="RQE22" s="667"/>
      <c r="RQF22" s="667"/>
      <c r="RQG22" s="667"/>
      <c r="RQH22" s="667"/>
      <c r="RQI22" s="667"/>
      <c r="RQJ22" s="667"/>
      <c r="RQK22" s="667"/>
      <c r="RQL22" s="667"/>
      <c r="RQM22" s="667"/>
      <c r="RQN22" s="667"/>
      <c r="RQO22" s="667"/>
      <c r="RQP22" s="667"/>
      <c r="RQQ22" s="667"/>
      <c r="RQR22" s="667"/>
      <c r="RQS22" s="667"/>
      <c r="RQT22" s="667"/>
      <c r="RQU22" s="667"/>
      <c r="RQV22" s="667"/>
      <c r="RQW22" s="667"/>
      <c r="RQX22" s="667"/>
      <c r="RQY22" s="667"/>
      <c r="RQZ22" s="667"/>
      <c r="RRA22" s="667"/>
      <c r="RRB22" s="667"/>
      <c r="RRC22" s="667"/>
      <c r="RRD22" s="667"/>
      <c r="RRE22" s="667"/>
      <c r="RRF22" s="667"/>
      <c r="RRG22" s="667"/>
      <c r="RRH22" s="667"/>
      <c r="RRI22" s="667"/>
      <c r="RRJ22" s="667"/>
      <c r="RRK22" s="667"/>
      <c r="RRL22" s="667"/>
      <c r="RRM22" s="667"/>
      <c r="RRN22" s="667"/>
      <c r="RRO22" s="667"/>
      <c r="RRP22" s="667"/>
      <c r="RRQ22" s="667"/>
      <c r="RRR22" s="667"/>
      <c r="RRS22" s="667"/>
      <c r="RRT22" s="667"/>
      <c r="RRU22" s="667"/>
      <c r="RRV22" s="667"/>
      <c r="RRW22" s="667"/>
      <c r="RRX22" s="667"/>
      <c r="RRY22" s="667"/>
      <c r="RRZ22" s="667"/>
      <c r="RSA22" s="667"/>
      <c r="RSB22" s="667"/>
      <c r="RSC22" s="667"/>
      <c r="RSD22" s="667"/>
      <c r="RSE22" s="667"/>
      <c r="RSF22" s="667"/>
      <c r="RSG22" s="667"/>
      <c r="RSH22" s="667"/>
      <c r="RSI22" s="667"/>
      <c r="RSJ22" s="667"/>
      <c r="RSK22" s="667"/>
      <c r="RSL22" s="667"/>
      <c r="RSM22" s="667"/>
      <c r="RSN22" s="667"/>
      <c r="RSO22" s="667"/>
      <c r="RSP22" s="667"/>
      <c r="RSQ22" s="667"/>
      <c r="RSR22" s="667"/>
      <c r="RSS22" s="667"/>
      <c r="RST22" s="667"/>
      <c r="RSU22" s="667"/>
      <c r="RSV22" s="667"/>
      <c r="RSW22" s="667"/>
      <c r="RSX22" s="667"/>
      <c r="RSY22" s="667"/>
      <c r="RSZ22" s="667"/>
      <c r="RTA22" s="667"/>
      <c r="RTB22" s="667"/>
      <c r="RTC22" s="667"/>
      <c r="RTD22" s="667"/>
      <c r="RTE22" s="667"/>
      <c r="RTF22" s="667"/>
      <c r="RTG22" s="667"/>
      <c r="RTH22" s="667"/>
      <c r="RTI22" s="667"/>
      <c r="RTJ22" s="667"/>
      <c r="RTK22" s="667"/>
      <c r="RTL22" s="667"/>
      <c r="RTM22" s="667"/>
      <c r="RTN22" s="667"/>
      <c r="RTO22" s="667"/>
      <c r="RTP22" s="667"/>
      <c r="RTQ22" s="667"/>
      <c r="RTR22" s="667"/>
      <c r="RTS22" s="667"/>
      <c r="RTT22" s="667"/>
      <c r="RTU22" s="667"/>
      <c r="RTV22" s="667"/>
      <c r="RTW22" s="667"/>
      <c r="RTX22" s="667"/>
      <c r="RTY22" s="667"/>
      <c r="RTZ22" s="667"/>
      <c r="RUA22" s="667"/>
      <c r="RUB22" s="667"/>
      <c r="RUC22" s="667"/>
      <c r="RUD22" s="667"/>
      <c r="RUE22" s="667"/>
      <c r="RUF22" s="667"/>
      <c r="RUG22" s="667"/>
      <c r="RUH22" s="667"/>
      <c r="RUI22" s="667"/>
      <c r="RUJ22" s="667"/>
      <c r="RUK22" s="667"/>
      <c r="RUL22" s="667"/>
      <c r="RUM22" s="667"/>
      <c r="RUN22" s="667"/>
      <c r="RUO22" s="667"/>
      <c r="RUP22" s="667"/>
      <c r="RUQ22" s="667"/>
      <c r="RUR22" s="667"/>
      <c r="RUS22" s="667"/>
      <c r="RUT22" s="667"/>
      <c r="RUU22" s="667"/>
      <c r="RUV22" s="667"/>
      <c r="RUW22" s="667"/>
      <c r="RUX22" s="667"/>
      <c r="RUY22" s="667"/>
      <c r="RUZ22" s="667"/>
      <c r="RVA22" s="667"/>
      <c r="RVB22" s="667"/>
      <c r="RVC22" s="667"/>
      <c r="RVD22" s="667"/>
      <c r="RVE22" s="667"/>
      <c r="RVF22" s="667"/>
      <c r="RVG22" s="667"/>
      <c r="RVH22" s="667"/>
      <c r="RVI22" s="667"/>
      <c r="RVJ22" s="667"/>
      <c r="RVK22" s="667"/>
      <c r="RVL22" s="667"/>
      <c r="RVM22" s="667"/>
      <c r="RVN22" s="667"/>
      <c r="RVO22" s="667"/>
      <c r="RVP22" s="667"/>
      <c r="RVQ22" s="667"/>
      <c r="RVR22" s="667"/>
      <c r="RVS22" s="667"/>
      <c r="RVT22" s="667"/>
      <c r="RVU22" s="667"/>
      <c r="RVV22" s="667"/>
      <c r="RVW22" s="667"/>
      <c r="RVX22" s="667"/>
      <c r="RVY22" s="667"/>
      <c r="RVZ22" s="667"/>
      <c r="RWA22" s="667"/>
      <c r="RWB22" s="667"/>
      <c r="RWC22" s="667"/>
      <c r="RWD22" s="667"/>
      <c r="RWE22" s="667"/>
      <c r="RWF22" s="667"/>
      <c r="RWG22" s="667"/>
      <c r="RWH22" s="667"/>
      <c r="RWI22" s="667"/>
      <c r="RWJ22" s="667"/>
      <c r="RWK22" s="667"/>
      <c r="RWL22" s="667"/>
      <c r="RWM22" s="667"/>
      <c r="RWN22" s="667"/>
      <c r="RWO22" s="667"/>
      <c r="RWP22" s="667"/>
      <c r="RWQ22" s="667"/>
      <c r="RWR22" s="667"/>
      <c r="RWS22" s="667"/>
      <c r="RWT22" s="667"/>
      <c r="RWU22" s="667"/>
      <c r="RWV22" s="667"/>
      <c r="RWW22" s="667"/>
      <c r="RWX22" s="667"/>
      <c r="RWY22" s="667"/>
      <c r="RWZ22" s="667"/>
      <c r="RXA22" s="667"/>
      <c r="RXB22" s="667"/>
      <c r="RXC22" s="667"/>
      <c r="RXD22" s="667"/>
      <c r="RXE22" s="667"/>
      <c r="RXF22" s="667"/>
      <c r="RXG22" s="667"/>
      <c r="RXH22" s="667"/>
      <c r="RXI22" s="667"/>
      <c r="RXJ22" s="667"/>
      <c r="RXK22" s="667"/>
      <c r="RXL22" s="667"/>
      <c r="RXM22" s="667"/>
      <c r="RXN22" s="667"/>
      <c r="RXO22" s="667"/>
      <c r="RXP22" s="667"/>
      <c r="RXQ22" s="667"/>
      <c r="RXR22" s="667"/>
      <c r="RXS22" s="667"/>
      <c r="RXT22" s="667"/>
      <c r="RXU22" s="667"/>
      <c r="RXV22" s="667"/>
      <c r="RXW22" s="667"/>
      <c r="RXX22" s="667"/>
      <c r="RXY22" s="667"/>
      <c r="RXZ22" s="667"/>
      <c r="RYA22" s="667"/>
      <c r="RYB22" s="667"/>
      <c r="RYC22" s="667"/>
      <c r="RYD22" s="667"/>
      <c r="RYE22" s="667"/>
      <c r="RYF22" s="667"/>
      <c r="RYG22" s="667"/>
      <c r="RYH22" s="667"/>
      <c r="RYI22" s="667"/>
      <c r="RYJ22" s="667"/>
      <c r="RYK22" s="667"/>
      <c r="RYL22" s="667"/>
      <c r="RYM22" s="667"/>
      <c r="RYN22" s="667"/>
      <c r="RYO22" s="667"/>
      <c r="RYP22" s="667"/>
      <c r="RYQ22" s="667"/>
      <c r="RYR22" s="667"/>
      <c r="RYS22" s="667"/>
      <c r="RYT22" s="667"/>
      <c r="RYU22" s="667"/>
      <c r="RYV22" s="667"/>
      <c r="RYW22" s="667"/>
      <c r="RYX22" s="667"/>
      <c r="RYY22" s="667"/>
      <c r="RYZ22" s="667"/>
      <c r="RZA22" s="667"/>
      <c r="RZB22" s="667"/>
      <c r="RZC22" s="667"/>
      <c r="RZD22" s="667"/>
      <c r="RZE22" s="667"/>
      <c r="RZF22" s="667"/>
      <c r="RZG22" s="667"/>
      <c r="RZH22" s="667"/>
      <c r="RZI22" s="667"/>
      <c r="RZJ22" s="667"/>
      <c r="RZK22" s="667"/>
      <c r="RZL22" s="667"/>
      <c r="RZM22" s="667"/>
      <c r="RZN22" s="667"/>
      <c r="RZO22" s="667"/>
      <c r="RZP22" s="667"/>
      <c r="RZQ22" s="667"/>
      <c r="RZR22" s="667"/>
      <c r="RZS22" s="667"/>
      <c r="RZT22" s="667"/>
      <c r="RZU22" s="667"/>
      <c r="RZV22" s="667"/>
      <c r="RZW22" s="667"/>
      <c r="RZX22" s="667"/>
      <c r="RZY22" s="667"/>
      <c r="RZZ22" s="667"/>
      <c r="SAA22" s="667"/>
      <c r="SAB22" s="667"/>
      <c r="SAC22" s="667"/>
      <c r="SAD22" s="667"/>
      <c r="SAE22" s="667"/>
      <c r="SAF22" s="667"/>
      <c r="SAG22" s="667"/>
      <c r="SAH22" s="667"/>
      <c r="SAI22" s="667"/>
      <c r="SAJ22" s="667"/>
      <c r="SAK22" s="667"/>
      <c r="SAL22" s="667"/>
      <c r="SAM22" s="667"/>
      <c r="SAN22" s="667"/>
      <c r="SAO22" s="667"/>
      <c r="SAP22" s="667"/>
      <c r="SAQ22" s="667"/>
      <c r="SAR22" s="667"/>
      <c r="SAS22" s="667"/>
      <c r="SAT22" s="667"/>
      <c r="SAU22" s="667"/>
      <c r="SAV22" s="667"/>
      <c r="SAW22" s="667"/>
      <c r="SAX22" s="667"/>
      <c r="SAY22" s="667"/>
      <c r="SAZ22" s="667"/>
      <c r="SBA22" s="667"/>
      <c r="SBB22" s="667"/>
      <c r="SBC22" s="667"/>
      <c r="SBD22" s="667"/>
      <c r="SBE22" s="667"/>
      <c r="SBF22" s="667"/>
      <c r="SBG22" s="667"/>
      <c r="SBH22" s="667"/>
      <c r="SBI22" s="667"/>
      <c r="SBJ22" s="667"/>
      <c r="SBK22" s="667"/>
      <c r="SBL22" s="667"/>
      <c r="SBM22" s="667"/>
      <c r="SBN22" s="667"/>
      <c r="SBO22" s="667"/>
      <c r="SBP22" s="667"/>
      <c r="SBQ22" s="667"/>
      <c r="SBR22" s="667"/>
      <c r="SBS22" s="667"/>
      <c r="SBT22" s="667"/>
      <c r="SBU22" s="667"/>
      <c r="SBV22" s="667"/>
      <c r="SBW22" s="667"/>
      <c r="SBX22" s="667"/>
      <c r="SBY22" s="667"/>
      <c r="SBZ22" s="667"/>
      <c r="SCA22" s="667"/>
      <c r="SCB22" s="667"/>
      <c r="SCC22" s="667"/>
      <c r="SCD22" s="667"/>
      <c r="SCE22" s="667"/>
      <c r="SCF22" s="667"/>
      <c r="SCG22" s="667"/>
      <c r="SCH22" s="667"/>
      <c r="SCI22" s="667"/>
      <c r="SCJ22" s="667"/>
      <c r="SCK22" s="667"/>
      <c r="SCL22" s="667"/>
      <c r="SCM22" s="667"/>
      <c r="SCN22" s="667"/>
      <c r="SCO22" s="667"/>
      <c r="SCP22" s="667"/>
      <c r="SCQ22" s="667"/>
      <c r="SCR22" s="667"/>
      <c r="SCS22" s="667"/>
      <c r="SCT22" s="667"/>
      <c r="SCU22" s="667"/>
      <c r="SCV22" s="667"/>
      <c r="SCW22" s="667"/>
      <c r="SCX22" s="667"/>
      <c r="SCY22" s="667"/>
      <c r="SCZ22" s="667"/>
      <c r="SDA22" s="667"/>
      <c r="SDB22" s="667"/>
      <c r="SDC22" s="667"/>
      <c r="SDD22" s="667"/>
      <c r="SDE22" s="667"/>
      <c r="SDF22" s="667"/>
      <c r="SDG22" s="667"/>
      <c r="SDH22" s="667"/>
      <c r="SDI22" s="667"/>
      <c r="SDJ22" s="667"/>
      <c r="SDK22" s="667"/>
      <c r="SDL22" s="667"/>
      <c r="SDM22" s="667"/>
      <c r="SDN22" s="667"/>
      <c r="SDO22" s="667"/>
      <c r="SDP22" s="667"/>
      <c r="SDQ22" s="667"/>
      <c r="SDR22" s="667"/>
      <c r="SDS22" s="667"/>
      <c r="SDT22" s="667"/>
      <c r="SDU22" s="667"/>
      <c r="SDV22" s="667"/>
      <c r="SDW22" s="667"/>
      <c r="SDX22" s="667"/>
      <c r="SDY22" s="667"/>
      <c r="SDZ22" s="667"/>
      <c r="SEA22" s="667"/>
      <c r="SEB22" s="667"/>
      <c r="SEC22" s="667"/>
      <c r="SED22" s="667"/>
      <c r="SEE22" s="667"/>
      <c r="SEF22" s="667"/>
      <c r="SEG22" s="667"/>
      <c r="SEH22" s="667"/>
      <c r="SEI22" s="667"/>
      <c r="SEJ22" s="667"/>
      <c r="SEK22" s="667"/>
      <c r="SEL22" s="667"/>
      <c r="SEM22" s="667"/>
      <c r="SEN22" s="667"/>
      <c r="SEO22" s="667"/>
      <c r="SEP22" s="667"/>
      <c r="SEQ22" s="667"/>
      <c r="SER22" s="667"/>
      <c r="SES22" s="667"/>
      <c r="SET22" s="667"/>
      <c r="SEU22" s="667"/>
      <c r="SEV22" s="667"/>
      <c r="SEW22" s="667"/>
      <c r="SEX22" s="667"/>
      <c r="SEY22" s="667"/>
      <c r="SEZ22" s="667"/>
      <c r="SFA22" s="667"/>
      <c r="SFB22" s="667"/>
      <c r="SFC22" s="667"/>
      <c r="SFD22" s="667"/>
      <c r="SFE22" s="667"/>
      <c r="SFF22" s="667"/>
      <c r="SFG22" s="667"/>
      <c r="SFH22" s="667"/>
      <c r="SFI22" s="667"/>
      <c r="SFJ22" s="667"/>
      <c r="SFK22" s="667"/>
      <c r="SFL22" s="667"/>
      <c r="SFM22" s="667"/>
      <c r="SFN22" s="667"/>
      <c r="SFO22" s="667"/>
      <c r="SFP22" s="667"/>
      <c r="SFQ22" s="667"/>
      <c r="SFR22" s="667"/>
      <c r="SFS22" s="667"/>
      <c r="SFT22" s="667"/>
      <c r="SFU22" s="667"/>
      <c r="SFV22" s="667"/>
      <c r="SFW22" s="667"/>
      <c r="SFX22" s="667"/>
      <c r="SFY22" s="667"/>
      <c r="SFZ22" s="667"/>
      <c r="SGA22" s="667"/>
      <c r="SGB22" s="667"/>
      <c r="SGC22" s="667"/>
      <c r="SGD22" s="667"/>
      <c r="SGE22" s="667"/>
      <c r="SGF22" s="667"/>
      <c r="SGG22" s="667"/>
      <c r="SGH22" s="667"/>
      <c r="SGI22" s="667"/>
      <c r="SGJ22" s="667"/>
      <c r="SGK22" s="667"/>
      <c r="SGL22" s="667"/>
      <c r="SGM22" s="667"/>
      <c r="SGN22" s="667"/>
      <c r="SGO22" s="667"/>
      <c r="SGP22" s="667"/>
      <c r="SGQ22" s="667"/>
      <c r="SGR22" s="667"/>
      <c r="SGS22" s="667"/>
      <c r="SGT22" s="667"/>
      <c r="SGU22" s="667"/>
      <c r="SGV22" s="667"/>
      <c r="SGW22" s="667"/>
      <c r="SGX22" s="667"/>
      <c r="SGY22" s="667"/>
      <c r="SGZ22" s="667"/>
      <c r="SHA22" s="667"/>
      <c r="SHB22" s="667"/>
      <c r="SHC22" s="667"/>
      <c r="SHD22" s="667"/>
      <c r="SHE22" s="667"/>
      <c r="SHF22" s="667"/>
      <c r="SHG22" s="667"/>
      <c r="SHH22" s="667"/>
      <c r="SHI22" s="667"/>
      <c r="SHJ22" s="667"/>
      <c r="SHK22" s="667"/>
      <c r="SHL22" s="667"/>
      <c r="SHM22" s="667"/>
      <c r="SHN22" s="667"/>
      <c r="SHO22" s="667"/>
      <c r="SHP22" s="667"/>
      <c r="SHQ22" s="667"/>
      <c r="SHR22" s="667"/>
      <c r="SHS22" s="667"/>
      <c r="SHT22" s="667"/>
      <c r="SHU22" s="667"/>
      <c r="SHV22" s="667"/>
      <c r="SHW22" s="667"/>
      <c r="SHX22" s="667"/>
      <c r="SHY22" s="667"/>
      <c r="SHZ22" s="667"/>
      <c r="SIA22" s="667"/>
      <c r="SIB22" s="667"/>
      <c r="SIC22" s="667"/>
      <c r="SID22" s="667"/>
      <c r="SIE22" s="667"/>
      <c r="SIF22" s="667"/>
      <c r="SIG22" s="667"/>
      <c r="SIH22" s="667"/>
      <c r="SII22" s="667"/>
      <c r="SIJ22" s="667"/>
      <c r="SIK22" s="667"/>
      <c r="SIL22" s="667"/>
      <c r="SIM22" s="667"/>
      <c r="SIN22" s="667"/>
      <c r="SIO22" s="667"/>
      <c r="SIP22" s="667"/>
      <c r="SIQ22" s="667"/>
      <c r="SIR22" s="667"/>
      <c r="SIS22" s="667"/>
      <c r="SIT22" s="667"/>
      <c r="SIU22" s="667"/>
      <c r="SIV22" s="667"/>
      <c r="SIW22" s="667"/>
      <c r="SIX22" s="667"/>
      <c r="SIY22" s="667"/>
      <c r="SIZ22" s="667"/>
      <c r="SJA22" s="667"/>
      <c r="SJB22" s="667"/>
      <c r="SJC22" s="667"/>
      <c r="SJD22" s="667"/>
      <c r="SJE22" s="667"/>
      <c r="SJF22" s="667"/>
      <c r="SJG22" s="667"/>
      <c r="SJH22" s="667"/>
      <c r="SJI22" s="667"/>
      <c r="SJJ22" s="667"/>
      <c r="SJK22" s="667"/>
      <c r="SJL22" s="667"/>
      <c r="SJM22" s="667"/>
      <c r="SJN22" s="667"/>
      <c r="SJO22" s="667"/>
      <c r="SJP22" s="667"/>
      <c r="SJQ22" s="667"/>
      <c r="SJR22" s="667"/>
      <c r="SJS22" s="667"/>
      <c r="SJT22" s="667"/>
      <c r="SJU22" s="667"/>
      <c r="SJV22" s="667"/>
      <c r="SJW22" s="667"/>
      <c r="SJX22" s="667"/>
      <c r="SJY22" s="667"/>
      <c r="SJZ22" s="667"/>
      <c r="SKA22" s="667"/>
      <c r="SKB22" s="667"/>
      <c r="SKC22" s="667"/>
      <c r="SKD22" s="667"/>
      <c r="SKE22" s="667"/>
      <c r="SKF22" s="667"/>
      <c r="SKG22" s="667"/>
      <c r="SKH22" s="667"/>
      <c r="SKI22" s="667"/>
      <c r="SKJ22" s="667"/>
      <c r="SKK22" s="667"/>
      <c r="SKL22" s="667"/>
      <c r="SKM22" s="667"/>
      <c r="SKN22" s="667"/>
      <c r="SKO22" s="667"/>
      <c r="SKP22" s="667"/>
      <c r="SKQ22" s="667"/>
      <c r="SKR22" s="667"/>
      <c r="SKS22" s="667"/>
      <c r="SKT22" s="667"/>
      <c r="SKU22" s="667"/>
      <c r="SKV22" s="667"/>
      <c r="SKW22" s="667"/>
      <c r="SKX22" s="667"/>
      <c r="SKY22" s="667"/>
      <c r="SKZ22" s="667"/>
      <c r="SLA22" s="667"/>
      <c r="SLB22" s="667"/>
      <c r="SLC22" s="667"/>
      <c r="SLD22" s="667"/>
      <c r="SLE22" s="667"/>
      <c r="SLF22" s="667"/>
      <c r="SLG22" s="667"/>
      <c r="SLH22" s="667"/>
      <c r="SLI22" s="667"/>
      <c r="SLJ22" s="667"/>
      <c r="SLK22" s="667"/>
      <c r="SLL22" s="667"/>
      <c r="SLM22" s="667"/>
      <c r="SLN22" s="667"/>
      <c r="SLO22" s="667"/>
      <c r="SLP22" s="667"/>
      <c r="SLQ22" s="667"/>
      <c r="SLR22" s="667"/>
      <c r="SLS22" s="667"/>
      <c r="SLT22" s="667"/>
      <c r="SLU22" s="667"/>
      <c r="SLV22" s="667"/>
      <c r="SLW22" s="667"/>
      <c r="SLX22" s="667"/>
      <c r="SLY22" s="667"/>
      <c r="SLZ22" s="667"/>
      <c r="SMA22" s="667"/>
      <c r="SMB22" s="667"/>
      <c r="SMC22" s="667"/>
      <c r="SMD22" s="667"/>
      <c r="SME22" s="667"/>
      <c r="SMF22" s="667"/>
      <c r="SMG22" s="667"/>
      <c r="SMH22" s="667"/>
      <c r="SMI22" s="667"/>
      <c r="SMJ22" s="667"/>
      <c r="SMK22" s="667"/>
      <c r="SML22" s="667"/>
      <c r="SMM22" s="667"/>
      <c r="SMN22" s="667"/>
      <c r="SMO22" s="667"/>
      <c r="SMP22" s="667"/>
      <c r="SMQ22" s="667"/>
      <c r="SMR22" s="667"/>
      <c r="SMS22" s="667"/>
      <c r="SMT22" s="667"/>
      <c r="SMU22" s="667"/>
      <c r="SMV22" s="667"/>
      <c r="SMW22" s="667"/>
      <c r="SMX22" s="667"/>
      <c r="SMY22" s="667"/>
      <c r="SMZ22" s="667"/>
      <c r="SNA22" s="667"/>
      <c r="SNB22" s="667"/>
      <c r="SNC22" s="667"/>
      <c r="SND22" s="667"/>
      <c r="SNE22" s="667"/>
      <c r="SNF22" s="667"/>
      <c r="SNG22" s="667"/>
      <c r="SNH22" s="667"/>
      <c r="SNI22" s="667"/>
      <c r="SNJ22" s="667"/>
      <c r="SNK22" s="667"/>
      <c r="SNL22" s="667"/>
      <c r="SNM22" s="667"/>
      <c r="SNN22" s="667"/>
      <c r="SNO22" s="667"/>
      <c r="SNP22" s="667"/>
      <c r="SNQ22" s="667"/>
      <c r="SNR22" s="667"/>
      <c r="SNS22" s="667"/>
      <c r="SNT22" s="667"/>
      <c r="SNU22" s="667"/>
      <c r="SNV22" s="667"/>
      <c r="SNW22" s="667"/>
      <c r="SNX22" s="667"/>
      <c r="SNY22" s="667"/>
      <c r="SNZ22" s="667"/>
      <c r="SOA22" s="667"/>
      <c r="SOB22" s="667"/>
      <c r="SOC22" s="667"/>
      <c r="SOD22" s="667"/>
      <c r="SOE22" s="667"/>
      <c r="SOF22" s="667"/>
      <c r="SOG22" s="667"/>
      <c r="SOH22" s="667"/>
      <c r="SOI22" s="667"/>
      <c r="SOJ22" s="667"/>
      <c r="SOK22" s="667"/>
      <c r="SOL22" s="667"/>
      <c r="SOM22" s="667"/>
      <c r="SON22" s="667"/>
      <c r="SOO22" s="667"/>
      <c r="SOP22" s="667"/>
      <c r="SOQ22" s="667"/>
      <c r="SOR22" s="667"/>
      <c r="SOS22" s="667"/>
      <c r="SOT22" s="667"/>
      <c r="SOU22" s="667"/>
      <c r="SOV22" s="667"/>
      <c r="SOW22" s="667"/>
      <c r="SOX22" s="667"/>
      <c r="SOY22" s="667"/>
      <c r="SOZ22" s="667"/>
      <c r="SPA22" s="667"/>
      <c r="SPB22" s="667"/>
      <c r="SPC22" s="667"/>
      <c r="SPD22" s="667"/>
      <c r="SPE22" s="667"/>
      <c r="SPF22" s="667"/>
      <c r="SPG22" s="667"/>
      <c r="SPH22" s="667"/>
      <c r="SPI22" s="667"/>
      <c r="SPJ22" s="667"/>
      <c r="SPK22" s="667"/>
      <c r="SPL22" s="667"/>
      <c r="SPM22" s="667"/>
      <c r="SPN22" s="667"/>
      <c r="SPO22" s="667"/>
      <c r="SPP22" s="667"/>
      <c r="SPQ22" s="667"/>
      <c r="SPR22" s="667"/>
      <c r="SPS22" s="667"/>
      <c r="SPT22" s="667"/>
      <c r="SPU22" s="667"/>
      <c r="SPV22" s="667"/>
      <c r="SPW22" s="667"/>
      <c r="SPX22" s="667"/>
      <c r="SPY22" s="667"/>
      <c r="SPZ22" s="667"/>
      <c r="SQA22" s="667"/>
      <c r="SQB22" s="667"/>
      <c r="SQC22" s="667"/>
      <c r="SQD22" s="667"/>
      <c r="SQE22" s="667"/>
      <c r="SQF22" s="667"/>
      <c r="SQG22" s="667"/>
      <c r="SQH22" s="667"/>
      <c r="SQI22" s="667"/>
      <c r="SQJ22" s="667"/>
      <c r="SQK22" s="667"/>
      <c r="SQL22" s="667"/>
      <c r="SQM22" s="667"/>
      <c r="SQN22" s="667"/>
      <c r="SQO22" s="667"/>
      <c r="SQP22" s="667"/>
      <c r="SQQ22" s="667"/>
      <c r="SQR22" s="667"/>
      <c r="SQS22" s="667"/>
      <c r="SQT22" s="667"/>
      <c r="SQU22" s="667"/>
      <c r="SQV22" s="667"/>
      <c r="SQW22" s="667"/>
      <c r="SQX22" s="667"/>
      <c r="SQY22" s="667"/>
      <c r="SQZ22" s="667"/>
      <c r="SRA22" s="667"/>
      <c r="SRB22" s="667"/>
      <c r="SRC22" s="667"/>
      <c r="SRD22" s="667"/>
      <c r="SRE22" s="667"/>
      <c r="SRF22" s="667"/>
      <c r="SRG22" s="667"/>
      <c r="SRH22" s="667"/>
      <c r="SRI22" s="667"/>
      <c r="SRJ22" s="667"/>
      <c r="SRK22" s="667"/>
      <c r="SRL22" s="667"/>
      <c r="SRM22" s="667"/>
      <c r="SRN22" s="667"/>
      <c r="SRO22" s="667"/>
      <c r="SRP22" s="667"/>
      <c r="SRQ22" s="667"/>
      <c r="SRR22" s="667"/>
      <c r="SRS22" s="667"/>
      <c r="SRT22" s="667"/>
      <c r="SRU22" s="667"/>
      <c r="SRV22" s="667"/>
      <c r="SRW22" s="667"/>
      <c r="SRX22" s="667"/>
      <c r="SRY22" s="667"/>
      <c r="SRZ22" s="667"/>
      <c r="SSA22" s="667"/>
      <c r="SSB22" s="667"/>
      <c r="SSC22" s="667"/>
      <c r="SSD22" s="667"/>
      <c r="SSE22" s="667"/>
      <c r="SSF22" s="667"/>
      <c r="SSG22" s="667"/>
      <c r="SSH22" s="667"/>
      <c r="SSI22" s="667"/>
      <c r="SSJ22" s="667"/>
      <c r="SSK22" s="667"/>
      <c r="SSL22" s="667"/>
      <c r="SSM22" s="667"/>
      <c r="SSN22" s="667"/>
      <c r="SSO22" s="667"/>
      <c r="SSP22" s="667"/>
      <c r="SSQ22" s="667"/>
      <c r="SSR22" s="667"/>
      <c r="SSS22" s="667"/>
      <c r="SST22" s="667"/>
      <c r="SSU22" s="667"/>
      <c r="SSV22" s="667"/>
      <c r="SSW22" s="667"/>
      <c r="SSX22" s="667"/>
      <c r="SSY22" s="667"/>
      <c r="SSZ22" s="667"/>
      <c r="STA22" s="667"/>
      <c r="STB22" s="667"/>
      <c r="STC22" s="667"/>
      <c r="STD22" s="667"/>
      <c r="STE22" s="667"/>
      <c r="STF22" s="667"/>
      <c r="STG22" s="667"/>
      <c r="STH22" s="667"/>
      <c r="STI22" s="667"/>
      <c r="STJ22" s="667"/>
      <c r="STK22" s="667"/>
      <c r="STL22" s="667"/>
      <c r="STM22" s="667"/>
      <c r="STN22" s="667"/>
      <c r="STO22" s="667"/>
      <c r="STP22" s="667"/>
      <c r="STQ22" s="667"/>
      <c r="STR22" s="667"/>
      <c r="STS22" s="667"/>
      <c r="STT22" s="667"/>
      <c r="STU22" s="667"/>
      <c r="STV22" s="667"/>
      <c r="STW22" s="667"/>
      <c r="STX22" s="667"/>
      <c r="STY22" s="667"/>
      <c r="STZ22" s="667"/>
      <c r="SUA22" s="667"/>
      <c r="SUB22" s="667"/>
      <c r="SUC22" s="667"/>
      <c r="SUD22" s="667"/>
      <c r="SUE22" s="667"/>
      <c r="SUF22" s="667"/>
      <c r="SUG22" s="667"/>
      <c r="SUH22" s="667"/>
      <c r="SUI22" s="667"/>
      <c r="SUJ22" s="667"/>
      <c r="SUK22" s="667"/>
      <c r="SUL22" s="667"/>
      <c r="SUM22" s="667"/>
      <c r="SUN22" s="667"/>
      <c r="SUO22" s="667"/>
      <c r="SUP22" s="667"/>
      <c r="SUQ22" s="667"/>
      <c r="SUR22" s="667"/>
      <c r="SUS22" s="667"/>
      <c r="SUT22" s="667"/>
      <c r="SUU22" s="667"/>
      <c r="SUV22" s="667"/>
      <c r="SUW22" s="667"/>
      <c r="SUX22" s="667"/>
      <c r="SUY22" s="667"/>
      <c r="SUZ22" s="667"/>
      <c r="SVA22" s="667"/>
      <c r="SVB22" s="667"/>
      <c r="SVC22" s="667"/>
      <c r="SVD22" s="667"/>
      <c r="SVE22" s="667"/>
      <c r="SVF22" s="667"/>
      <c r="SVG22" s="667"/>
      <c r="SVH22" s="667"/>
      <c r="SVI22" s="667"/>
      <c r="SVJ22" s="667"/>
      <c r="SVK22" s="667"/>
      <c r="SVL22" s="667"/>
      <c r="SVM22" s="667"/>
      <c r="SVN22" s="667"/>
      <c r="SVO22" s="667"/>
      <c r="SVP22" s="667"/>
      <c r="SVQ22" s="667"/>
      <c r="SVR22" s="667"/>
      <c r="SVS22" s="667"/>
      <c r="SVT22" s="667"/>
      <c r="SVU22" s="667"/>
      <c r="SVV22" s="667"/>
      <c r="SVW22" s="667"/>
      <c r="SVX22" s="667"/>
      <c r="SVY22" s="667"/>
      <c r="SVZ22" s="667"/>
      <c r="SWA22" s="667"/>
      <c r="SWB22" s="667"/>
      <c r="SWC22" s="667"/>
      <c r="SWD22" s="667"/>
      <c r="SWE22" s="667"/>
      <c r="SWF22" s="667"/>
      <c r="SWG22" s="667"/>
      <c r="SWH22" s="667"/>
      <c r="SWI22" s="667"/>
      <c r="SWJ22" s="667"/>
      <c r="SWK22" s="667"/>
      <c r="SWL22" s="667"/>
      <c r="SWM22" s="667"/>
      <c r="SWN22" s="667"/>
      <c r="SWO22" s="667"/>
      <c r="SWP22" s="667"/>
      <c r="SWQ22" s="667"/>
      <c r="SWR22" s="667"/>
      <c r="SWS22" s="667"/>
      <c r="SWT22" s="667"/>
      <c r="SWU22" s="667"/>
      <c r="SWV22" s="667"/>
      <c r="SWW22" s="667"/>
      <c r="SWX22" s="667"/>
      <c r="SWY22" s="667"/>
      <c r="SWZ22" s="667"/>
      <c r="SXA22" s="667"/>
      <c r="SXB22" s="667"/>
      <c r="SXC22" s="667"/>
      <c r="SXD22" s="667"/>
      <c r="SXE22" s="667"/>
      <c r="SXF22" s="667"/>
      <c r="SXG22" s="667"/>
      <c r="SXH22" s="667"/>
      <c r="SXI22" s="667"/>
      <c r="SXJ22" s="667"/>
      <c r="SXK22" s="667"/>
      <c r="SXL22" s="667"/>
      <c r="SXM22" s="667"/>
      <c r="SXN22" s="667"/>
      <c r="SXO22" s="667"/>
      <c r="SXP22" s="667"/>
      <c r="SXQ22" s="667"/>
      <c r="SXR22" s="667"/>
      <c r="SXS22" s="667"/>
      <c r="SXT22" s="667"/>
      <c r="SXU22" s="667"/>
      <c r="SXV22" s="667"/>
      <c r="SXW22" s="667"/>
      <c r="SXX22" s="667"/>
      <c r="SXY22" s="667"/>
      <c r="SXZ22" s="667"/>
      <c r="SYA22" s="667"/>
      <c r="SYB22" s="667"/>
      <c r="SYC22" s="667"/>
      <c r="SYD22" s="667"/>
      <c r="SYE22" s="667"/>
      <c r="SYF22" s="667"/>
      <c r="SYG22" s="667"/>
      <c r="SYH22" s="667"/>
      <c r="SYI22" s="667"/>
      <c r="SYJ22" s="667"/>
      <c r="SYK22" s="667"/>
      <c r="SYL22" s="667"/>
      <c r="SYM22" s="667"/>
      <c r="SYN22" s="667"/>
      <c r="SYO22" s="667"/>
      <c r="SYP22" s="667"/>
      <c r="SYQ22" s="667"/>
      <c r="SYR22" s="667"/>
      <c r="SYS22" s="667"/>
      <c r="SYT22" s="667"/>
      <c r="SYU22" s="667"/>
      <c r="SYV22" s="667"/>
      <c r="SYW22" s="667"/>
      <c r="SYX22" s="667"/>
      <c r="SYY22" s="667"/>
      <c r="SYZ22" s="667"/>
      <c r="SZA22" s="667"/>
      <c r="SZB22" s="667"/>
      <c r="SZC22" s="667"/>
      <c r="SZD22" s="667"/>
      <c r="SZE22" s="667"/>
      <c r="SZF22" s="667"/>
      <c r="SZG22" s="667"/>
      <c r="SZH22" s="667"/>
      <c r="SZI22" s="667"/>
      <c r="SZJ22" s="667"/>
      <c r="SZK22" s="667"/>
      <c r="SZL22" s="667"/>
      <c r="SZM22" s="667"/>
      <c r="SZN22" s="667"/>
      <c r="SZO22" s="667"/>
      <c r="SZP22" s="667"/>
      <c r="SZQ22" s="667"/>
      <c r="SZR22" s="667"/>
      <c r="SZS22" s="667"/>
      <c r="SZT22" s="667"/>
      <c r="SZU22" s="667"/>
      <c r="SZV22" s="667"/>
      <c r="SZW22" s="667"/>
      <c r="SZX22" s="667"/>
      <c r="SZY22" s="667"/>
      <c r="SZZ22" s="667"/>
      <c r="TAA22" s="667"/>
      <c r="TAB22" s="667"/>
      <c r="TAC22" s="667"/>
      <c r="TAD22" s="667"/>
      <c r="TAE22" s="667"/>
      <c r="TAF22" s="667"/>
      <c r="TAG22" s="667"/>
      <c r="TAH22" s="667"/>
      <c r="TAI22" s="667"/>
      <c r="TAJ22" s="667"/>
      <c r="TAK22" s="667"/>
      <c r="TAL22" s="667"/>
      <c r="TAM22" s="667"/>
      <c r="TAN22" s="667"/>
      <c r="TAO22" s="667"/>
      <c r="TAP22" s="667"/>
      <c r="TAQ22" s="667"/>
      <c r="TAR22" s="667"/>
      <c r="TAS22" s="667"/>
      <c r="TAT22" s="667"/>
      <c r="TAU22" s="667"/>
      <c r="TAV22" s="667"/>
      <c r="TAW22" s="667"/>
      <c r="TAX22" s="667"/>
      <c r="TAY22" s="667"/>
      <c r="TAZ22" s="667"/>
      <c r="TBA22" s="667"/>
      <c r="TBB22" s="667"/>
      <c r="TBC22" s="667"/>
      <c r="TBD22" s="667"/>
      <c r="TBE22" s="667"/>
      <c r="TBF22" s="667"/>
      <c r="TBG22" s="667"/>
      <c r="TBH22" s="667"/>
      <c r="TBI22" s="667"/>
      <c r="TBJ22" s="667"/>
      <c r="TBK22" s="667"/>
      <c r="TBL22" s="667"/>
      <c r="TBM22" s="667"/>
      <c r="TBN22" s="667"/>
      <c r="TBO22" s="667"/>
      <c r="TBP22" s="667"/>
      <c r="TBQ22" s="667"/>
      <c r="TBR22" s="667"/>
      <c r="TBS22" s="667"/>
      <c r="TBT22" s="667"/>
      <c r="TBU22" s="667"/>
      <c r="TBV22" s="667"/>
      <c r="TBW22" s="667"/>
      <c r="TBX22" s="667"/>
      <c r="TBY22" s="667"/>
      <c r="TBZ22" s="667"/>
      <c r="TCA22" s="667"/>
      <c r="TCB22" s="667"/>
      <c r="TCC22" s="667"/>
      <c r="TCD22" s="667"/>
      <c r="TCE22" s="667"/>
      <c r="TCF22" s="667"/>
      <c r="TCG22" s="667"/>
      <c r="TCH22" s="667"/>
      <c r="TCI22" s="667"/>
      <c r="TCJ22" s="667"/>
      <c r="TCK22" s="667"/>
      <c r="TCL22" s="667"/>
      <c r="TCM22" s="667"/>
      <c r="TCN22" s="667"/>
      <c r="TCO22" s="667"/>
      <c r="TCP22" s="667"/>
      <c r="TCQ22" s="667"/>
      <c r="TCR22" s="667"/>
      <c r="TCS22" s="667"/>
      <c r="TCT22" s="667"/>
      <c r="TCU22" s="667"/>
      <c r="TCV22" s="667"/>
      <c r="TCW22" s="667"/>
      <c r="TCX22" s="667"/>
      <c r="TCY22" s="667"/>
      <c r="TCZ22" s="667"/>
      <c r="TDA22" s="667"/>
      <c r="TDB22" s="667"/>
      <c r="TDC22" s="667"/>
      <c r="TDD22" s="667"/>
      <c r="TDE22" s="667"/>
      <c r="TDF22" s="667"/>
      <c r="TDG22" s="667"/>
      <c r="TDH22" s="667"/>
      <c r="TDI22" s="667"/>
      <c r="TDJ22" s="667"/>
      <c r="TDK22" s="667"/>
      <c r="TDL22" s="667"/>
      <c r="TDM22" s="667"/>
      <c r="TDN22" s="667"/>
      <c r="TDO22" s="667"/>
      <c r="TDP22" s="667"/>
      <c r="TDQ22" s="667"/>
      <c r="TDR22" s="667"/>
      <c r="TDS22" s="667"/>
      <c r="TDT22" s="667"/>
      <c r="TDU22" s="667"/>
      <c r="TDV22" s="667"/>
      <c r="TDW22" s="667"/>
      <c r="TDX22" s="667"/>
      <c r="TDY22" s="667"/>
      <c r="TDZ22" s="667"/>
      <c r="TEA22" s="667"/>
      <c r="TEB22" s="667"/>
      <c r="TEC22" s="667"/>
      <c r="TED22" s="667"/>
      <c r="TEE22" s="667"/>
      <c r="TEF22" s="667"/>
      <c r="TEG22" s="667"/>
      <c r="TEH22" s="667"/>
      <c r="TEI22" s="667"/>
      <c r="TEJ22" s="667"/>
      <c r="TEK22" s="667"/>
      <c r="TEL22" s="667"/>
      <c r="TEM22" s="667"/>
      <c r="TEN22" s="667"/>
      <c r="TEO22" s="667"/>
      <c r="TEP22" s="667"/>
      <c r="TEQ22" s="667"/>
      <c r="TER22" s="667"/>
      <c r="TES22" s="667"/>
      <c r="TET22" s="667"/>
      <c r="TEU22" s="667"/>
      <c r="TEV22" s="667"/>
      <c r="TEW22" s="667"/>
      <c r="TEX22" s="667"/>
      <c r="TEY22" s="667"/>
      <c r="TEZ22" s="667"/>
      <c r="TFA22" s="667"/>
      <c r="TFB22" s="667"/>
      <c r="TFC22" s="667"/>
      <c r="TFD22" s="667"/>
      <c r="TFE22" s="667"/>
      <c r="TFF22" s="667"/>
      <c r="TFG22" s="667"/>
      <c r="TFH22" s="667"/>
      <c r="TFI22" s="667"/>
      <c r="TFJ22" s="667"/>
      <c r="TFK22" s="667"/>
      <c r="TFL22" s="667"/>
      <c r="TFM22" s="667"/>
      <c r="TFN22" s="667"/>
      <c r="TFO22" s="667"/>
      <c r="TFP22" s="667"/>
      <c r="TFQ22" s="667"/>
      <c r="TFR22" s="667"/>
      <c r="TFS22" s="667"/>
      <c r="TFT22" s="667"/>
      <c r="TFU22" s="667"/>
      <c r="TFV22" s="667"/>
      <c r="TFW22" s="667"/>
      <c r="TFX22" s="667"/>
      <c r="TFY22" s="667"/>
      <c r="TFZ22" s="667"/>
      <c r="TGA22" s="667"/>
      <c r="TGB22" s="667"/>
      <c r="TGC22" s="667"/>
      <c r="TGD22" s="667"/>
      <c r="TGE22" s="667"/>
      <c r="TGF22" s="667"/>
      <c r="TGG22" s="667"/>
      <c r="TGH22" s="667"/>
      <c r="TGI22" s="667"/>
      <c r="TGJ22" s="667"/>
      <c r="TGK22" s="667"/>
      <c r="TGL22" s="667"/>
      <c r="TGM22" s="667"/>
      <c r="TGN22" s="667"/>
      <c r="TGO22" s="667"/>
      <c r="TGP22" s="667"/>
      <c r="TGQ22" s="667"/>
      <c r="TGR22" s="667"/>
      <c r="TGS22" s="667"/>
      <c r="TGT22" s="667"/>
      <c r="TGU22" s="667"/>
      <c r="TGV22" s="667"/>
      <c r="TGW22" s="667"/>
      <c r="TGX22" s="667"/>
      <c r="TGY22" s="667"/>
      <c r="TGZ22" s="667"/>
      <c r="THA22" s="667"/>
      <c r="THB22" s="667"/>
      <c r="THC22" s="667"/>
      <c r="THD22" s="667"/>
      <c r="THE22" s="667"/>
      <c r="THF22" s="667"/>
      <c r="THG22" s="667"/>
      <c r="THH22" s="667"/>
      <c r="THI22" s="667"/>
      <c r="THJ22" s="667"/>
      <c r="THK22" s="667"/>
      <c r="THL22" s="667"/>
      <c r="THM22" s="667"/>
      <c r="THN22" s="667"/>
      <c r="THO22" s="667"/>
      <c r="THP22" s="667"/>
      <c r="THQ22" s="667"/>
      <c r="THR22" s="667"/>
      <c r="THS22" s="667"/>
      <c r="THT22" s="667"/>
      <c r="THU22" s="667"/>
      <c r="THV22" s="667"/>
      <c r="THW22" s="667"/>
      <c r="THX22" s="667"/>
      <c r="THY22" s="667"/>
      <c r="THZ22" s="667"/>
      <c r="TIA22" s="667"/>
      <c r="TIB22" s="667"/>
      <c r="TIC22" s="667"/>
      <c r="TID22" s="667"/>
      <c r="TIE22" s="667"/>
      <c r="TIF22" s="667"/>
      <c r="TIG22" s="667"/>
      <c r="TIH22" s="667"/>
      <c r="TII22" s="667"/>
      <c r="TIJ22" s="667"/>
      <c r="TIK22" s="667"/>
      <c r="TIL22" s="667"/>
      <c r="TIM22" s="667"/>
      <c r="TIN22" s="667"/>
      <c r="TIO22" s="667"/>
      <c r="TIP22" s="667"/>
      <c r="TIQ22" s="667"/>
      <c r="TIR22" s="667"/>
      <c r="TIS22" s="667"/>
      <c r="TIT22" s="667"/>
      <c r="TIU22" s="667"/>
      <c r="TIV22" s="667"/>
      <c r="TIW22" s="667"/>
      <c r="TIX22" s="667"/>
      <c r="TIY22" s="667"/>
      <c r="TIZ22" s="667"/>
      <c r="TJA22" s="667"/>
      <c r="TJB22" s="667"/>
      <c r="TJC22" s="667"/>
      <c r="TJD22" s="667"/>
      <c r="TJE22" s="667"/>
      <c r="TJF22" s="667"/>
      <c r="TJG22" s="667"/>
      <c r="TJH22" s="667"/>
      <c r="TJI22" s="667"/>
      <c r="TJJ22" s="667"/>
      <c r="TJK22" s="667"/>
      <c r="TJL22" s="667"/>
      <c r="TJM22" s="667"/>
      <c r="TJN22" s="667"/>
      <c r="TJO22" s="667"/>
      <c r="TJP22" s="667"/>
      <c r="TJQ22" s="667"/>
      <c r="TJR22" s="667"/>
      <c r="TJS22" s="667"/>
      <c r="TJT22" s="667"/>
      <c r="TJU22" s="667"/>
      <c r="TJV22" s="667"/>
      <c r="TJW22" s="667"/>
      <c r="TJX22" s="667"/>
      <c r="TJY22" s="667"/>
      <c r="TJZ22" s="667"/>
      <c r="TKA22" s="667"/>
      <c r="TKB22" s="667"/>
      <c r="TKC22" s="667"/>
      <c r="TKD22" s="667"/>
      <c r="TKE22" s="667"/>
      <c r="TKF22" s="667"/>
      <c r="TKG22" s="667"/>
      <c r="TKH22" s="667"/>
      <c r="TKI22" s="667"/>
      <c r="TKJ22" s="667"/>
      <c r="TKK22" s="667"/>
      <c r="TKL22" s="667"/>
      <c r="TKM22" s="667"/>
      <c r="TKN22" s="667"/>
      <c r="TKO22" s="667"/>
      <c r="TKP22" s="667"/>
      <c r="TKQ22" s="667"/>
      <c r="TKR22" s="667"/>
      <c r="TKS22" s="667"/>
      <c r="TKT22" s="667"/>
      <c r="TKU22" s="667"/>
      <c r="TKV22" s="667"/>
      <c r="TKW22" s="667"/>
      <c r="TKX22" s="667"/>
      <c r="TKY22" s="667"/>
      <c r="TKZ22" s="667"/>
      <c r="TLA22" s="667"/>
      <c r="TLB22" s="667"/>
      <c r="TLC22" s="667"/>
      <c r="TLD22" s="667"/>
      <c r="TLE22" s="667"/>
      <c r="TLF22" s="667"/>
      <c r="TLG22" s="667"/>
      <c r="TLH22" s="667"/>
      <c r="TLI22" s="667"/>
      <c r="TLJ22" s="667"/>
      <c r="TLK22" s="667"/>
      <c r="TLL22" s="667"/>
      <c r="TLM22" s="667"/>
      <c r="TLN22" s="667"/>
      <c r="TLO22" s="667"/>
      <c r="TLP22" s="667"/>
      <c r="TLQ22" s="667"/>
      <c r="TLR22" s="667"/>
      <c r="TLS22" s="667"/>
      <c r="TLT22" s="667"/>
      <c r="TLU22" s="667"/>
      <c r="TLV22" s="667"/>
      <c r="TLW22" s="667"/>
      <c r="TLX22" s="667"/>
      <c r="TLY22" s="667"/>
      <c r="TLZ22" s="667"/>
      <c r="TMA22" s="667"/>
      <c r="TMB22" s="667"/>
      <c r="TMC22" s="667"/>
      <c r="TMD22" s="667"/>
      <c r="TME22" s="667"/>
      <c r="TMF22" s="667"/>
      <c r="TMG22" s="667"/>
      <c r="TMH22" s="667"/>
      <c r="TMI22" s="667"/>
      <c r="TMJ22" s="667"/>
      <c r="TMK22" s="667"/>
      <c r="TML22" s="667"/>
      <c r="TMM22" s="667"/>
      <c r="TMN22" s="667"/>
      <c r="TMO22" s="667"/>
      <c r="TMP22" s="667"/>
      <c r="TMQ22" s="667"/>
      <c r="TMR22" s="667"/>
      <c r="TMS22" s="667"/>
      <c r="TMT22" s="667"/>
      <c r="TMU22" s="667"/>
      <c r="TMV22" s="667"/>
      <c r="TMW22" s="667"/>
      <c r="TMX22" s="667"/>
      <c r="TMY22" s="667"/>
      <c r="TMZ22" s="667"/>
      <c r="TNA22" s="667"/>
      <c r="TNB22" s="667"/>
      <c r="TNC22" s="667"/>
      <c r="TND22" s="667"/>
      <c r="TNE22" s="667"/>
      <c r="TNF22" s="667"/>
      <c r="TNG22" s="667"/>
      <c r="TNH22" s="667"/>
      <c r="TNI22" s="667"/>
      <c r="TNJ22" s="667"/>
      <c r="TNK22" s="667"/>
      <c r="TNL22" s="667"/>
      <c r="TNM22" s="667"/>
      <c r="TNN22" s="667"/>
      <c r="TNO22" s="667"/>
      <c r="TNP22" s="667"/>
      <c r="TNQ22" s="667"/>
      <c r="TNR22" s="667"/>
      <c r="TNS22" s="667"/>
      <c r="TNT22" s="667"/>
      <c r="TNU22" s="667"/>
      <c r="TNV22" s="667"/>
      <c r="TNW22" s="667"/>
      <c r="TNX22" s="667"/>
      <c r="TNY22" s="667"/>
      <c r="TNZ22" s="667"/>
      <c r="TOA22" s="667"/>
      <c r="TOB22" s="667"/>
      <c r="TOC22" s="667"/>
      <c r="TOD22" s="667"/>
      <c r="TOE22" s="667"/>
      <c r="TOF22" s="667"/>
      <c r="TOG22" s="667"/>
      <c r="TOH22" s="667"/>
      <c r="TOI22" s="667"/>
      <c r="TOJ22" s="667"/>
      <c r="TOK22" s="667"/>
      <c r="TOL22" s="667"/>
      <c r="TOM22" s="667"/>
      <c r="TON22" s="667"/>
      <c r="TOO22" s="667"/>
      <c r="TOP22" s="667"/>
      <c r="TOQ22" s="667"/>
      <c r="TOR22" s="667"/>
      <c r="TOS22" s="667"/>
      <c r="TOT22" s="667"/>
      <c r="TOU22" s="667"/>
      <c r="TOV22" s="667"/>
      <c r="TOW22" s="667"/>
      <c r="TOX22" s="667"/>
      <c r="TOY22" s="667"/>
      <c r="TOZ22" s="667"/>
      <c r="TPA22" s="667"/>
      <c r="TPB22" s="667"/>
      <c r="TPC22" s="667"/>
      <c r="TPD22" s="667"/>
      <c r="TPE22" s="667"/>
      <c r="TPF22" s="667"/>
      <c r="TPG22" s="667"/>
      <c r="TPH22" s="667"/>
      <c r="TPI22" s="667"/>
      <c r="TPJ22" s="667"/>
      <c r="TPK22" s="667"/>
      <c r="TPL22" s="667"/>
      <c r="TPM22" s="667"/>
      <c r="TPN22" s="667"/>
      <c r="TPO22" s="667"/>
      <c r="TPP22" s="667"/>
      <c r="TPQ22" s="667"/>
      <c r="TPR22" s="667"/>
      <c r="TPS22" s="667"/>
      <c r="TPT22" s="667"/>
      <c r="TPU22" s="667"/>
      <c r="TPV22" s="667"/>
      <c r="TPW22" s="667"/>
      <c r="TPX22" s="667"/>
      <c r="TPY22" s="667"/>
      <c r="TPZ22" s="667"/>
      <c r="TQA22" s="667"/>
      <c r="TQB22" s="667"/>
      <c r="TQC22" s="667"/>
      <c r="TQD22" s="667"/>
      <c r="TQE22" s="667"/>
      <c r="TQF22" s="667"/>
      <c r="TQG22" s="667"/>
      <c r="TQH22" s="667"/>
      <c r="TQI22" s="667"/>
      <c r="TQJ22" s="667"/>
      <c r="TQK22" s="667"/>
      <c r="TQL22" s="667"/>
      <c r="TQM22" s="667"/>
      <c r="TQN22" s="667"/>
      <c r="TQO22" s="667"/>
      <c r="TQP22" s="667"/>
      <c r="TQQ22" s="667"/>
      <c r="TQR22" s="667"/>
      <c r="TQS22" s="667"/>
      <c r="TQT22" s="667"/>
      <c r="TQU22" s="667"/>
      <c r="TQV22" s="667"/>
      <c r="TQW22" s="667"/>
      <c r="TQX22" s="667"/>
      <c r="TQY22" s="667"/>
      <c r="TQZ22" s="667"/>
      <c r="TRA22" s="667"/>
      <c r="TRB22" s="667"/>
      <c r="TRC22" s="667"/>
      <c r="TRD22" s="667"/>
      <c r="TRE22" s="667"/>
      <c r="TRF22" s="667"/>
      <c r="TRG22" s="667"/>
      <c r="TRH22" s="667"/>
      <c r="TRI22" s="667"/>
      <c r="TRJ22" s="667"/>
      <c r="TRK22" s="667"/>
      <c r="TRL22" s="667"/>
      <c r="TRM22" s="667"/>
      <c r="TRN22" s="667"/>
      <c r="TRO22" s="667"/>
      <c r="TRP22" s="667"/>
      <c r="TRQ22" s="667"/>
      <c r="TRR22" s="667"/>
      <c r="TRS22" s="667"/>
      <c r="TRT22" s="667"/>
      <c r="TRU22" s="667"/>
      <c r="TRV22" s="667"/>
      <c r="TRW22" s="667"/>
      <c r="TRX22" s="667"/>
      <c r="TRY22" s="667"/>
      <c r="TRZ22" s="667"/>
      <c r="TSA22" s="667"/>
      <c r="TSB22" s="667"/>
      <c r="TSC22" s="667"/>
      <c r="TSD22" s="667"/>
      <c r="TSE22" s="667"/>
      <c r="TSF22" s="667"/>
      <c r="TSG22" s="667"/>
      <c r="TSH22" s="667"/>
      <c r="TSI22" s="667"/>
      <c r="TSJ22" s="667"/>
      <c r="TSK22" s="667"/>
      <c r="TSL22" s="667"/>
      <c r="TSM22" s="667"/>
      <c r="TSN22" s="667"/>
      <c r="TSO22" s="667"/>
      <c r="TSP22" s="667"/>
      <c r="TSQ22" s="667"/>
      <c r="TSR22" s="667"/>
      <c r="TSS22" s="667"/>
      <c r="TST22" s="667"/>
      <c r="TSU22" s="667"/>
      <c r="TSV22" s="667"/>
      <c r="TSW22" s="667"/>
      <c r="TSX22" s="667"/>
      <c r="TSY22" s="667"/>
      <c r="TSZ22" s="667"/>
      <c r="TTA22" s="667"/>
      <c r="TTB22" s="667"/>
      <c r="TTC22" s="667"/>
      <c r="TTD22" s="667"/>
      <c r="TTE22" s="667"/>
      <c r="TTF22" s="667"/>
      <c r="TTG22" s="667"/>
      <c r="TTH22" s="667"/>
      <c r="TTI22" s="667"/>
      <c r="TTJ22" s="667"/>
      <c r="TTK22" s="667"/>
      <c r="TTL22" s="667"/>
      <c r="TTM22" s="667"/>
      <c r="TTN22" s="667"/>
      <c r="TTO22" s="667"/>
      <c r="TTP22" s="667"/>
      <c r="TTQ22" s="667"/>
      <c r="TTR22" s="667"/>
      <c r="TTS22" s="667"/>
      <c r="TTT22" s="667"/>
      <c r="TTU22" s="667"/>
      <c r="TTV22" s="667"/>
      <c r="TTW22" s="667"/>
      <c r="TTX22" s="667"/>
      <c r="TTY22" s="667"/>
      <c r="TTZ22" s="667"/>
      <c r="TUA22" s="667"/>
      <c r="TUB22" s="667"/>
      <c r="TUC22" s="667"/>
      <c r="TUD22" s="667"/>
      <c r="TUE22" s="667"/>
      <c r="TUF22" s="667"/>
      <c r="TUG22" s="667"/>
      <c r="TUH22" s="667"/>
      <c r="TUI22" s="667"/>
      <c r="TUJ22" s="667"/>
      <c r="TUK22" s="667"/>
      <c r="TUL22" s="667"/>
      <c r="TUM22" s="667"/>
      <c r="TUN22" s="667"/>
      <c r="TUO22" s="667"/>
      <c r="TUP22" s="667"/>
      <c r="TUQ22" s="667"/>
      <c r="TUR22" s="667"/>
      <c r="TUS22" s="667"/>
      <c r="TUT22" s="667"/>
      <c r="TUU22" s="667"/>
      <c r="TUV22" s="667"/>
      <c r="TUW22" s="667"/>
      <c r="TUX22" s="667"/>
      <c r="TUY22" s="667"/>
      <c r="TUZ22" s="667"/>
      <c r="TVA22" s="667"/>
      <c r="TVB22" s="667"/>
      <c r="TVC22" s="667"/>
      <c r="TVD22" s="667"/>
      <c r="TVE22" s="667"/>
      <c r="TVF22" s="667"/>
      <c r="TVG22" s="667"/>
      <c r="TVH22" s="667"/>
      <c r="TVI22" s="667"/>
      <c r="TVJ22" s="667"/>
      <c r="TVK22" s="667"/>
      <c r="TVL22" s="667"/>
      <c r="TVM22" s="667"/>
      <c r="TVN22" s="667"/>
      <c r="TVO22" s="667"/>
      <c r="TVP22" s="667"/>
      <c r="TVQ22" s="667"/>
      <c r="TVR22" s="667"/>
      <c r="TVS22" s="667"/>
      <c r="TVT22" s="667"/>
      <c r="TVU22" s="667"/>
      <c r="TVV22" s="667"/>
      <c r="TVW22" s="667"/>
      <c r="TVX22" s="667"/>
      <c r="TVY22" s="667"/>
      <c r="TVZ22" s="667"/>
      <c r="TWA22" s="667"/>
      <c r="TWB22" s="667"/>
      <c r="TWC22" s="667"/>
      <c r="TWD22" s="667"/>
      <c r="TWE22" s="667"/>
      <c r="TWF22" s="667"/>
      <c r="TWG22" s="667"/>
      <c r="TWH22" s="667"/>
      <c r="TWI22" s="667"/>
      <c r="TWJ22" s="667"/>
      <c r="TWK22" s="667"/>
      <c r="TWL22" s="667"/>
      <c r="TWM22" s="667"/>
      <c r="TWN22" s="667"/>
      <c r="TWO22" s="667"/>
      <c r="TWP22" s="667"/>
      <c r="TWQ22" s="667"/>
      <c r="TWR22" s="667"/>
      <c r="TWS22" s="667"/>
      <c r="TWT22" s="667"/>
      <c r="TWU22" s="667"/>
      <c r="TWV22" s="667"/>
      <c r="TWW22" s="667"/>
      <c r="TWX22" s="667"/>
      <c r="TWY22" s="667"/>
      <c r="TWZ22" s="667"/>
      <c r="TXA22" s="667"/>
      <c r="TXB22" s="667"/>
      <c r="TXC22" s="667"/>
      <c r="TXD22" s="667"/>
      <c r="TXE22" s="667"/>
      <c r="TXF22" s="667"/>
      <c r="TXG22" s="667"/>
      <c r="TXH22" s="667"/>
      <c r="TXI22" s="667"/>
      <c r="TXJ22" s="667"/>
      <c r="TXK22" s="667"/>
      <c r="TXL22" s="667"/>
      <c r="TXM22" s="667"/>
      <c r="TXN22" s="667"/>
      <c r="TXO22" s="667"/>
      <c r="TXP22" s="667"/>
      <c r="TXQ22" s="667"/>
      <c r="TXR22" s="667"/>
      <c r="TXS22" s="667"/>
      <c r="TXT22" s="667"/>
      <c r="TXU22" s="667"/>
      <c r="TXV22" s="667"/>
      <c r="TXW22" s="667"/>
      <c r="TXX22" s="667"/>
      <c r="TXY22" s="667"/>
      <c r="TXZ22" s="667"/>
      <c r="TYA22" s="667"/>
      <c r="TYB22" s="667"/>
      <c r="TYC22" s="667"/>
      <c r="TYD22" s="667"/>
      <c r="TYE22" s="667"/>
      <c r="TYF22" s="667"/>
      <c r="TYG22" s="667"/>
      <c r="TYH22" s="667"/>
      <c r="TYI22" s="667"/>
      <c r="TYJ22" s="667"/>
      <c r="TYK22" s="667"/>
      <c r="TYL22" s="667"/>
      <c r="TYM22" s="667"/>
      <c r="TYN22" s="667"/>
      <c r="TYO22" s="667"/>
      <c r="TYP22" s="667"/>
      <c r="TYQ22" s="667"/>
      <c r="TYR22" s="667"/>
      <c r="TYS22" s="667"/>
      <c r="TYT22" s="667"/>
      <c r="TYU22" s="667"/>
      <c r="TYV22" s="667"/>
      <c r="TYW22" s="667"/>
      <c r="TYX22" s="667"/>
      <c r="TYY22" s="667"/>
      <c r="TYZ22" s="667"/>
      <c r="TZA22" s="667"/>
      <c r="TZB22" s="667"/>
      <c r="TZC22" s="667"/>
      <c r="TZD22" s="667"/>
      <c r="TZE22" s="667"/>
      <c r="TZF22" s="667"/>
      <c r="TZG22" s="667"/>
      <c r="TZH22" s="667"/>
      <c r="TZI22" s="667"/>
      <c r="TZJ22" s="667"/>
      <c r="TZK22" s="667"/>
      <c r="TZL22" s="667"/>
      <c r="TZM22" s="667"/>
      <c r="TZN22" s="667"/>
      <c r="TZO22" s="667"/>
      <c r="TZP22" s="667"/>
      <c r="TZQ22" s="667"/>
      <c r="TZR22" s="667"/>
      <c r="TZS22" s="667"/>
      <c r="TZT22" s="667"/>
      <c r="TZU22" s="667"/>
      <c r="TZV22" s="667"/>
      <c r="TZW22" s="667"/>
      <c r="TZX22" s="667"/>
      <c r="TZY22" s="667"/>
      <c r="TZZ22" s="667"/>
      <c r="UAA22" s="667"/>
      <c r="UAB22" s="667"/>
      <c r="UAC22" s="667"/>
      <c r="UAD22" s="667"/>
      <c r="UAE22" s="667"/>
      <c r="UAF22" s="667"/>
      <c r="UAG22" s="667"/>
      <c r="UAH22" s="667"/>
      <c r="UAI22" s="667"/>
      <c r="UAJ22" s="667"/>
      <c r="UAK22" s="667"/>
      <c r="UAL22" s="667"/>
      <c r="UAM22" s="667"/>
      <c r="UAN22" s="667"/>
      <c r="UAO22" s="667"/>
      <c r="UAP22" s="667"/>
      <c r="UAQ22" s="667"/>
      <c r="UAR22" s="667"/>
      <c r="UAS22" s="667"/>
      <c r="UAT22" s="667"/>
      <c r="UAU22" s="667"/>
      <c r="UAV22" s="667"/>
      <c r="UAW22" s="667"/>
      <c r="UAX22" s="667"/>
      <c r="UAY22" s="667"/>
      <c r="UAZ22" s="667"/>
      <c r="UBA22" s="667"/>
      <c r="UBB22" s="667"/>
      <c r="UBC22" s="667"/>
      <c r="UBD22" s="667"/>
      <c r="UBE22" s="667"/>
      <c r="UBF22" s="667"/>
      <c r="UBG22" s="667"/>
      <c r="UBH22" s="667"/>
      <c r="UBI22" s="667"/>
      <c r="UBJ22" s="667"/>
      <c r="UBK22" s="667"/>
      <c r="UBL22" s="667"/>
      <c r="UBM22" s="667"/>
      <c r="UBN22" s="667"/>
      <c r="UBO22" s="667"/>
      <c r="UBP22" s="667"/>
      <c r="UBQ22" s="667"/>
      <c r="UBR22" s="667"/>
      <c r="UBS22" s="667"/>
      <c r="UBT22" s="667"/>
      <c r="UBU22" s="667"/>
      <c r="UBV22" s="667"/>
      <c r="UBW22" s="667"/>
      <c r="UBX22" s="667"/>
      <c r="UBY22" s="667"/>
      <c r="UBZ22" s="667"/>
      <c r="UCA22" s="667"/>
      <c r="UCB22" s="667"/>
      <c r="UCC22" s="667"/>
      <c r="UCD22" s="667"/>
      <c r="UCE22" s="667"/>
      <c r="UCF22" s="667"/>
      <c r="UCG22" s="667"/>
      <c r="UCH22" s="667"/>
      <c r="UCI22" s="667"/>
      <c r="UCJ22" s="667"/>
      <c r="UCK22" s="667"/>
      <c r="UCL22" s="667"/>
      <c r="UCM22" s="667"/>
      <c r="UCN22" s="667"/>
      <c r="UCO22" s="667"/>
      <c r="UCP22" s="667"/>
      <c r="UCQ22" s="667"/>
      <c r="UCR22" s="667"/>
      <c r="UCS22" s="667"/>
      <c r="UCT22" s="667"/>
      <c r="UCU22" s="667"/>
      <c r="UCV22" s="667"/>
      <c r="UCW22" s="667"/>
      <c r="UCX22" s="667"/>
      <c r="UCY22" s="667"/>
      <c r="UCZ22" s="667"/>
      <c r="UDA22" s="667"/>
      <c r="UDB22" s="667"/>
      <c r="UDC22" s="667"/>
      <c r="UDD22" s="667"/>
      <c r="UDE22" s="667"/>
      <c r="UDF22" s="667"/>
      <c r="UDG22" s="667"/>
      <c r="UDH22" s="667"/>
      <c r="UDI22" s="667"/>
      <c r="UDJ22" s="667"/>
      <c r="UDK22" s="667"/>
      <c r="UDL22" s="667"/>
      <c r="UDM22" s="667"/>
      <c r="UDN22" s="667"/>
      <c r="UDO22" s="667"/>
      <c r="UDP22" s="667"/>
      <c r="UDQ22" s="667"/>
      <c r="UDR22" s="667"/>
      <c r="UDS22" s="667"/>
      <c r="UDT22" s="667"/>
      <c r="UDU22" s="667"/>
      <c r="UDV22" s="667"/>
      <c r="UDW22" s="667"/>
      <c r="UDX22" s="667"/>
      <c r="UDY22" s="667"/>
      <c r="UDZ22" s="667"/>
      <c r="UEA22" s="667"/>
      <c r="UEB22" s="667"/>
      <c r="UEC22" s="667"/>
      <c r="UED22" s="667"/>
      <c r="UEE22" s="667"/>
      <c r="UEF22" s="667"/>
      <c r="UEG22" s="667"/>
      <c r="UEH22" s="667"/>
      <c r="UEI22" s="667"/>
      <c r="UEJ22" s="667"/>
      <c r="UEK22" s="667"/>
      <c r="UEL22" s="667"/>
      <c r="UEM22" s="667"/>
      <c r="UEN22" s="667"/>
      <c r="UEO22" s="667"/>
      <c r="UEP22" s="667"/>
      <c r="UEQ22" s="667"/>
      <c r="UER22" s="667"/>
      <c r="UES22" s="667"/>
      <c r="UET22" s="667"/>
      <c r="UEU22" s="667"/>
      <c r="UEV22" s="667"/>
      <c r="UEW22" s="667"/>
      <c r="UEX22" s="667"/>
      <c r="UEY22" s="667"/>
      <c r="UEZ22" s="667"/>
      <c r="UFA22" s="667"/>
      <c r="UFB22" s="667"/>
      <c r="UFC22" s="667"/>
      <c r="UFD22" s="667"/>
      <c r="UFE22" s="667"/>
      <c r="UFF22" s="667"/>
      <c r="UFG22" s="667"/>
      <c r="UFH22" s="667"/>
      <c r="UFI22" s="667"/>
      <c r="UFJ22" s="667"/>
      <c r="UFK22" s="667"/>
      <c r="UFL22" s="667"/>
      <c r="UFM22" s="667"/>
      <c r="UFN22" s="667"/>
      <c r="UFO22" s="667"/>
      <c r="UFP22" s="667"/>
      <c r="UFQ22" s="667"/>
      <c r="UFR22" s="667"/>
      <c r="UFS22" s="667"/>
      <c r="UFT22" s="667"/>
      <c r="UFU22" s="667"/>
      <c r="UFV22" s="667"/>
      <c r="UFW22" s="667"/>
      <c r="UFX22" s="667"/>
      <c r="UFY22" s="667"/>
      <c r="UFZ22" s="667"/>
      <c r="UGA22" s="667"/>
      <c r="UGB22" s="667"/>
      <c r="UGC22" s="667"/>
      <c r="UGD22" s="667"/>
      <c r="UGE22" s="667"/>
      <c r="UGF22" s="667"/>
      <c r="UGG22" s="667"/>
      <c r="UGH22" s="667"/>
      <c r="UGI22" s="667"/>
      <c r="UGJ22" s="667"/>
      <c r="UGK22" s="667"/>
      <c r="UGL22" s="667"/>
      <c r="UGM22" s="667"/>
      <c r="UGN22" s="667"/>
      <c r="UGO22" s="667"/>
      <c r="UGP22" s="667"/>
      <c r="UGQ22" s="667"/>
      <c r="UGR22" s="667"/>
      <c r="UGS22" s="667"/>
      <c r="UGT22" s="667"/>
      <c r="UGU22" s="667"/>
      <c r="UGV22" s="667"/>
      <c r="UGW22" s="667"/>
      <c r="UGX22" s="667"/>
      <c r="UGY22" s="667"/>
      <c r="UGZ22" s="667"/>
      <c r="UHA22" s="667"/>
      <c r="UHB22" s="667"/>
      <c r="UHC22" s="667"/>
      <c r="UHD22" s="667"/>
      <c r="UHE22" s="667"/>
      <c r="UHF22" s="667"/>
      <c r="UHG22" s="667"/>
      <c r="UHH22" s="667"/>
      <c r="UHI22" s="667"/>
      <c r="UHJ22" s="667"/>
      <c r="UHK22" s="667"/>
      <c r="UHL22" s="667"/>
      <c r="UHM22" s="667"/>
      <c r="UHN22" s="667"/>
      <c r="UHO22" s="667"/>
      <c r="UHP22" s="667"/>
      <c r="UHQ22" s="667"/>
      <c r="UHR22" s="667"/>
      <c r="UHS22" s="667"/>
      <c r="UHT22" s="667"/>
      <c r="UHU22" s="667"/>
      <c r="UHV22" s="667"/>
      <c r="UHW22" s="667"/>
      <c r="UHX22" s="667"/>
      <c r="UHY22" s="667"/>
      <c r="UHZ22" s="667"/>
      <c r="UIA22" s="667"/>
      <c r="UIB22" s="667"/>
      <c r="UIC22" s="667"/>
      <c r="UID22" s="667"/>
      <c r="UIE22" s="667"/>
      <c r="UIF22" s="667"/>
      <c r="UIG22" s="667"/>
      <c r="UIH22" s="667"/>
      <c r="UII22" s="667"/>
      <c r="UIJ22" s="667"/>
      <c r="UIK22" s="667"/>
      <c r="UIL22" s="667"/>
      <c r="UIM22" s="667"/>
      <c r="UIN22" s="667"/>
      <c r="UIO22" s="667"/>
      <c r="UIP22" s="667"/>
      <c r="UIQ22" s="667"/>
      <c r="UIR22" s="667"/>
      <c r="UIS22" s="667"/>
      <c r="UIT22" s="667"/>
      <c r="UIU22" s="667"/>
      <c r="UIV22" s="667"/>
      <c r="UIW22" s="667"/>
      <c r="UIX22" s="667"/>
      <c r="UIY22" s="667"/>
      <c r="UIZ22" s="667"/>
      <c r="UJA22" s="667"/>
      <c r="UJB22" s="667"/>
      <c r="UJC22" s="667"/>
      <c r="UJD22" s="667"/>
      <c r="UJE22" s="667"/>
      <c r="UJF22" s="667"/>
      <c r="UJG22" s="667"/>
      <c r="UJH22" s="667"/>
      <c r="UJI22" s="667"/>
      <c r="UJJ22" s="667"/>
      <c r="UJK22" s="667"/>
      <c r="UJL22" s="667"/>
      <c r="UJM22" s="667"/>
      <c r="UJN22" s="667"/>
      <c r="UJO22" s="667"/>
      <c r="UJP22" s="667"/>
      <c r="UJQ22" s="667"/>
      <c r="UJR22" s="667"/>
      <c r="UJS22" s="667"/>
      <c r="UJT22" s="667"/>
      <c r="UJU22" s="667"/>
      <c r="UJV22" s="667"/>
      <c r="UJW22" s="667"/>
      <c r="UJX22" s="667"/>
      <c r="UJY22" s="667"/>
      <c r="UJZ22" s="667"/>
      <c r="UKA22" s="667"/>
      <c r="UKB22" s="667"/>
      <c r="UKC22" s="667"/>
      <c r="UKD22" s="667"/>
      <c r="UKE22" s="667"/>
      <c r="UKF22" s="667"/>
      <c r="UKG22" s="667"/>
      <c r="UKH22" s="667"/>
      <c r="UKI22" s="667"/>
      <c r="UKJ22" s="667"/>
      <c r="UKK22" s="667"/>
      <c r="UKL22" s="667"/>
      <c r="UKM22" s="667"/>
      <c r="UKN22" s="667"/>
      <c r="UKO22" s="667"/>
      <c r="UKP22" s="667"/>
      <c r="UKQ22" s="667"/>
      <c r="UKR22" s="667"/>
      <c r="UKS22" s="667"/>
      <c r="UKT22" s="667"/>
      <c r="UKU22" s="667"/>
      <c r="UKV22" s="667"/>
      <c r="UKW22" s="667"/>
      <c r="UKX22" s="667"/>
      <c r="UKY22" s="667"/>
      <c r="UKZ22" s="667"/>
      <c r="ULA22" s="667"/>
      <c r="ULB22" s="667"/>
      <c r="ULC22" s="667"/>
      <c r="ULD22" s="667"/>
      <c r="ULE22" s="667"/>
      <c r="ULF22" s="667"/>
      <c r="ULG22" s="667"/>
      <c r="ULH22" s="667"/>
      <c r="ULI22" s="667"/>
      <c r="ULJ22" s="667"/>
      <c r="ULK22" s="667"/>
      <c r="ULL22" s="667"/>
      <c r="ULM22" s="667"/>
      <c r="ULN22" s="667"/>
      <c r="ULO22" s="667"/>
      <c r="ULP22" s="667"/>
      <c r="ULQ22" s="667"/>
      <c r="ULR22" s="667"/>
      <c r="ULS22" s="667"/>
      <c r="ULT22" s="667"/>
      <c r="ULU22" s="667"/>
      <c r="ULV22" s="667"/>
      <c r="ULW22" s="667"/>
      <c r="ULX22" s="667"/>
      <c r="ULY22" s="667"/>
      <c r="ULZ22" s="667"/>
      <c r="UMA22" s="667"/>
      <c r="UMB22" s="667"/>
      <c r="UMC22" s="667"/>
      <c r="UMD22" s="667"/>
      <c r="UME22" s="667"/>
      <c r="UMF22" s="667"/>
      <c r="UMG22" s="667"/>
      <c r="UMH22" s="667"/>
      <c r="UMI22" s="667"/>
      <c r="UMJ22" s="667"/>
      <c r="UMK22" s="667"/>
      <c r="UML22" s="667"/>
      <c r="UMM22" s="667"/>
      <c r="UMN22" s="667"/>
      <c r="UMO22" s="667"/>
      <c r="UMP22" s="667"/>
      <c r="UMQ22" s="667"/>
      <c r="UMR22" s="667"/>
      <c r="UMS22" s="667"/>
      <c r="UMT22" s="667"/>
      <c r="UMU22" s="667"/>
      <c r="UMV22" s="667"/>
      <c r="UMW22" s="667"/>
      <c r="UMX22" s="667"/>
      <c r="UMY22" s="667"/>
      <c r="UMZ22" s="667"/>
      <c r="UNA22" s="667"/>
      <c r="UNB22" s="667"/>
      <c r="UNC22" s="667"/>
      <c r="UND22" s="667"/>
      <c r="UNE22" s="667"/>
      <c r="UNF22" s="667"/>
      <c r="UNG22" s="667"/>
      <c r="UNH22" s="667"/>
      <c r="UNI22" s="667"/>
      <c r="UNJ22" s="667"/>
      <c r="UNK22" s="667"/>
      <c r="UNL22" s="667"/>
      <c r="UNM22" s="667"/>
      <c r="UNN22" s="667"/>
      <c r="UNO22" s="667"/>
      <c r="UNP22" s="667"/>
      <c r="UNQ22" s="667"/>
      <c r="UNR22" s="667"/>
      <c r="UNS22" s="667"/>
      <c r="UNT22" s="667"/>
      <c r="UNU22" s="667"/>
      <c r="UNV22" s="667"/>
      <c r="UNW22" s="667"/>
      <c r="UNX22" s="667"/>
      <c r="UNY22" s="667"/>
      <c r="UNZ22" s="667"/>
      <c r="UOA22" s="667"/>
      <c r="UOB22" s="667"/>
      <c r="UOC22" s="667"/>
      <c r="UOD22" s="667"/>
      <c r="UOE22" s="667"/>
      <c r="UOF22" s="667"/>
      <c r="UOG22" s="667"/>
      <c r="UOH22" s="667"/>
      <c r="UOI22" s="667"/>
      <c r="UOJ22" s="667"/>
      <c r="UOK22" s="667"/>
      <c r="UOL22" s="667"/>
      <c r="UOM22" s="667"/>
      <c r="UON22" s="667"/>
      <c r="UOO22" s="667"/>
      <c r="UOP22" s="667"/>
      <c r="UOQ22" s="667"/>
      <c r="UOR22" s="667"/>
      <c r="UOS22" s="667"/>
      <c r="UOT22" s="667"/>
      <c r="UOU22" s="667"/>
      <c r="UOV22" s="667"/>
      <c r="UOW22" s="667"/>
      <c r="UOX22" s="667"/>
      <c r="UOY22" s="667"/>
      <c r="UOZ22" s="667"/>
      <c r="UPA22" s="667"/>
      <c r="UPB22" s="667"/>
      <c r="UPC22" s="667"/>
      <c r="UPD22" s="667"/>
      <c r="UPE22" s="667"/>
      <c r="UPF22" s="667"/>
      <c r="UPG22" s="667"/>
      <c r="UPH22" s="667"/>
      <c r="UPI22" s="667"/>
      <c r="UPJ22" s="667"/>
      <c r="UPK22" s="667"/>
      <c r="UPL22" s="667"/>
      <c r="UPM22" s="667"/>
      <c r="UPN22" s="667"/>
      <c r="UPO22" s="667"/>
      <c r="UPP22" s="667"/>
      <c r="UPQ22" s="667"/>
      <c r="UPR22" s="667"/>
      <c r="UPS22" s="667"/>
      <c r="UPT22" s="667"/>
      <c r="UPU22" s="667"/>
      <c r="UPV22" s="667"/>
      <c r="UPW22" s="667"/>
      <c r="UPX22" s="667"/>
      <c r="UPY22" s="667"/>
      <c r="UPZ22" s="667"/>
      <c r="UQA22" s="667"/>
      <c r="UQB22" s="667"/>
      <c r="UQC22" s="667"/>
      <c r="UQD22" s="667"/>
      <c r="UQE22" s="667"/>
      <c r="UQF22" s="667"/>
      <c r="UQG22" s="667"/>
      <c r="UQH22" s="667"/>
      <c r="UQI22" s="667"/>
      <c r="UQJ22" s="667"/>
      <c r="UQK22" s="667"/>
      <c r="UQL22" s="667"/>
      <c r="UQM22" s="667"/>
      <c r="UQN22" s="667"/>
      <c r="UQO22" s="667"/>
      <c r="UQP22" s="667"/>
      <c r="UQQ22" s="667"/>
      <c r="UQR22" s="667"/>
      <c r="UQS22" s="667"/>
      <c r="UQT22" s="667"/>
      <c r="UQU22" s="667"/>
      <c r="UQV22" s="667"/>
      <c r="UQW22" s="667"/>
      <c r="UQX22" s="667"/>
      <c r="UQY22" s="667"/>
      <c r="UQZ22" s="667"/>
      <c r="URA22" s="667"/>
      <c r="URB22" s="667"/>
      <c r="URC22" s="667"/>
      <c r="URD22" s="667"/>
      <c r="URE22" s="667"/>
      <c r="URF22" s="667"/>
      <c r="URG22" s="667"/>
      <c r="URH22" s="667"/>
      <c r="URI22" s="667"/>
      <c r="URJ22" s="667"/>
      <c r="URK22" s="667"/>
      <c r="URL22" s="667"/>
      <c r="URM22" s="667"/>
      <c r="URN22" s="667"/>
      <c r="URO22" s="667"/>
      <c r="URP22" s="667"/>
      <c r="URQ22" s="667"/>
      <c r="URR22" s="667"/>
      <c r="URS22" s="667"/>
      <c r="URT22" s="667"/>
      <c r="URU22" s="667"/>
      <c r="URV22" s="667"/>
      <c r="URW22" s="667"/>
      <c r="URX22" s="667"/>
      <c r="URY22" s="667"/>
      <c r="URZ22" s="667"/>
      <c r="USA22" s="667"/>
      <c r="USB22" s="667"/>
      <c r="USC22" s="667"/>
      <c r="USD22" s="667"/>
      <c r="USE22" s="667"/>
      <c r="USF22" s="667"/>
      <c r="USG22" s="667"/>
      <c r="USH22" s="667"/>
      <c r="USI22" s="667"/>
      <c r="USJ22" s="667"/>
      <c r="USK22" s="667"/>
      <c r="USL22" s="667"/>
      <c r="USM22" s="667"/>
      <c r="USN22" s="667"/>
      <c r="USO22" s="667"/>
      <c r="USP22" s="667"/>
      <c r="USQ22" s="667"/>
      <c r="USR22" s="667"/>
      <c r="USS22" s="667"/>
      <c r="UST22" s="667"/>
      <c r="USU22" s="667"/>
      <c r="USV22" s="667"/>
      <c r="USW22" s="667"/>
      <c r="USX22" s="667"/>
      <c r="USY22" s="667"/>
      <c r="USZ22" s="667"/>
      <c r="UTA22" s="667"/>
      <c r="UTB22" s="667"/>
      <c r="UTC22" s="667"/>
      <c r="UTD22" s="667"/>
      <c r="UTE22" s="667"/>
      <c r="UTF22" s="667"/>
      <c r="UTG22" s="667"/>
      <c r="UTH22" s="667"/>
      <c r="UTI22" s="667"/>
      <c r="UTJ22" s="667"/>
      <c r="UTK22" s="667"/>
      <c r="UTL22" s="667"/>
      <c r="UTM22" s="667"/>
      <c r="UTN22" s="667"/>
      <c r="UTO22" s="667"/>
      <c r="UTP22" s="667"/>
      <c r="UTQ22" s="667"/>
      <c r="UTR22" s="667"/>
      <c r="UTS22" s="667"/>
      <c r="UTT22" s="667"/>
      <c r="UTU22" s="667"/>
      <c r="UTV22" s="667"/>
      <c r="UTW22" s="667"/>
      <c r="UTX22" s="667"/>
      <c r="UTY22" s="667"/>
      <c r="UTZ22" s="667"/>
      <c r="UUA22" s="667"/>
      <c r="UUB22" s="667"/>
      <c r="UUC22" s="667"/>
      <c r="UUD22" s="667"/>
      <c r="UUE22" s="667"/>
      <c r="UUF22" s="667"/>
      <c r="UUG22" s="667"/>
      <c r="UUH22" s="667"/>
      <c r="UUI22" s="667"/>
      <c r="UUJ22" s="667"/>
      <c r="UUK22" s="667"/>
      <c r="UUL22" s="667"/>
      <c r="UUM22" s="667"/>
      <c r="UUN22" s="667"/>
      <c r="UUO22" s="667"/>
      <c r="UUP22" s="667"/>
      <c r="UUQ22" s="667"/>
      <c r="UUR22" s="667"/>
      <c r="UUS22" s="667"/>
      <c r="UUT22" s="667"/>
      <c r="UUU22" s="667"/>
      <c r="UUV22" s="667"/>
      <c r="UUW22" s="667"/>
      <c r="UUX22" s="667"/>
      <c r="UUY22" s="667"/>
      <c r="UUZ22" s="667"/>
      <c r="UVA22" s="667"/>
      <c r="UVB22" s="667"/>
      <c r="UVC22" s="667"/>
      <c r="UVD22" s="667"/>
      <c r="UVE22" s="667"/>
      <c r="UVF22" s="667"/>
      <c r="UVG22" s="667"/>
      <c r="UVH22" s="667"/>
      <c r="UVI22" s="667"/>
      <c r="UVJ22" s="667"/>
      <c r="UVK22" s="667"/>
      <c r="UVL22" s="667"/>
      <c r="UVM22" s="667"/>
      <c r="UVN22" s="667"/>
      <c r="UVO22" s="667"/>
      <c r="UVP22" s="667"/>
      <c r="UVQ22" s="667"/>
      <c r="UVR22" s="667"/>
      <c r="UVS22" s="667"/>
      <c r="UVT22" s="667"/>
      <c r="UVU22" s="667"/>
      <c r="UVV22" s="667"/>
      <c r="UVW22" s="667"/>
      <c r="UVX22" s="667"/>
      <c r="UVY22" s="667"/>
      <c r="UVZ22" s="667"/>
      <c r="UWA22" s="667"/>
      <c r="UWB22" s="667"/>
      <c r="UWC22" s="667"/>
      <c r="UWD22" s="667"/>
      <c r="UWE22" s="667"/>
      <c r="UWF22" s="667"/>
      <c r="UWG22" s="667"/>
      <c r="UWH22" s="667"/>
      <c r="UWI22" s="667"/>
      <c r="UWJ22" s="667"/>
      <c r="UWK22" s="667"/>
      <c r="UWL22" s="667"/>
      <c r="UWM22" s="667"/>
      <c r="UWN22" s="667"/>
      <c r="UWO22" s="667"/>
      <c r="UWP22" s="667"/>
      <c r="UWQ22" s="667"/>
      <c r="UWR22" s="667"/>
      <c r="UWS22" s="667"/>
      <c r="UWT22" s="667"/>
      <c r="UWU22" s="667"/>
      <c r="UWV22" s="667"/>
      <c r="UWW22" s="667"/>
      <c r="UWX22" s="667"/>
      <c r="UWY22" s="667"/>
      <c r="UWZ22" s="667"/>
      <c r="UXA22" s="667"/>
      <c r="UXB22" s="667"/>
      <c r="UXC22" s="667"/>
      <c r="UXD22" s="667"/>
      <c r="UXE22" s="667"/>
      <c r="UXF22" s="667"/>
      <c r="UXG22" s="667"/>
      <c r="UXH22" s="667"/>
      <c r="UXI22" s="667"/>
      <c r="UXJ22" s="667"/>
      <c r="UXK22" s="667"/>
      <c r="UXL22" s="667"/>
      <c r="UXM22" s="667"/>
      <c r="UXN22" s="667"/>
      <c r="UXO22" s="667"/>
      <c r="UXP22" s="667"/>
      <c r="UXQ22" s="667"/>
      <c r="UXR22" s="667"/>
      <c r="UXS22" s="667"/>
      <c r="UXT22" s="667"/>
      <c r="UXU22" s="667"/>
      <c r="UXV22" s="667"/>
      <c r="UXW22" s="667"/>
      <c r="UXX22" s="667"/>
      <c r="UXY22" s="667"/>
      <c r="UXZ22" s="667"/>
      <c r="UYA22" s="667"/>
      <c r="UYB22" s="667"/>
      <c r="UYC22" s="667"/>
      <c r="UYD22" s="667"/>
      <c r="UYE22" s="667"/>
      <c r="UYF22" s="667"/>
      <c r="UYG22" s="667"/>
      <c r="UYH22" s="667"/>
      <c r="UYI22" s="667"/>
      <c r="UYJ22" s="667"/>
      <c r="UYK22" s="667"/>
      <c r="UYL22" s="667"/>
      <c r="UYM22" s="667"/>
      <c r="UYN22" s="667"/>
      <c r="UYO22" s="667"/>
      <c r="UYP22" s="667"/>
      <c r="UYQ22" s="667"/>
      <c r="UYR22" s="667"/>
      <c r="UYS22" s="667"/>
      <c r="UYT22" s="667"/>
      <c r="UYU22" s="667"/>
      <c r="UYV22" s="667"/>
      <c r="UYW22" s="667"/>
      <c r="UYX22" s="667"/>
      <c r="UYY22" s="667"/>
      <c r="UYZ22" s="667"/>
      <c r="UZA22" s="667"/>
      <c r="UZB22" s="667"/>
      <c r="UZC22" s="667"/>
      <c r="UZD22" s="667"/>
      <c r="UZE22" s="667"/>
      <c r="UZF22" s="667"/>
      <c r="UZG22" s="667"/>
      <c r="UZH22" s="667"/>
      <c r="UZI22" s="667"/>
      <c r="UZJ22" s="667"/>
      <c r="UZK22" s="667"/>
      <c r="UZL22" s="667"/>
      <c r="UZM22" s="667"/>
      <c r="UZN22" s="667"/>
      <c r="UZO22" s="667"/>
      <c r="UZP22" s="667"/>
      <c r="UZQ22" s="667"/>
      <c r="UZR22" s="667"/>
      <c r="UZS22" s="667"/>
      <c r="UZT22" s="667"/>
      <c r="UZU22" s="667"/>
      <c r="UZV22" s="667"/>
      <c r="UZW22" s="667"/>
      <c r="UZX22" s="667"/>
      <c r="UZY22" s="667"/>
      <c r="UZZ22" s="667"/>
      <c r="VAA22" s="667"/>
      <c r="VAB22" s="667"/>
      <c r="VAC22" s="667"/>
      <c r="VAD22" s="667"/>
      <c r="VAE22" s="667"/>
      <c r="VAF22" s="667"/>
      <c r="VAG22" s="667"/>
      <c r="VAH22" s="667"/>
      <c r="VAI22" s="667"/>
      <c r="VAJ22" s="667"/>
      <c r="VAK22" s="667"/>
      <c r="VAL22" s="667"/>
      <c r="VAM22" s="667"/>
      <c r="VAN22" s="667"/>
      <c r="VAO22" s="667"/>
      <c r="VAP22" s="667"/>
      <c r="VAQ22" s="667"/>
      <c r="VAR22" s="667"/>
      <c r="VAS22" s="667"/>
      <c r="VAT22" s="667"/>
      <c r="VAU22" s="667"/>
      <c r="VAV22" s="667"/>
      <c r="VAW22" s="667"/>
      <c r="VAX22" s="667"/>
      <c r="VAY22" s="667"/>
      <c r="VAZ22" s="667"/>
      <c r="VBA22" s="667"/>
      <c r="VBB22" s="667"/>
      <c r="VBC22" s="667"/>
      <c r="VBD22" s="667"/>
      <c r="VBE22" s="667"/>
      <c r="VBF22" s="667"/>
      <c r="VBG22" s="667"/>
      <c r="VBH22" s="667"/>
      <c r="VBI22" s="667"/>
      <c r="VBJ22" s="667"/>
      <c r="VBK22" s="667"/>
      <c r="VBL22" s="667"/>
      <c r="VBM22" s="667"/>
      <c r="VBN22" s="667"/>
      <c r="VBO22" s="667"/>
      <c r="VBP22" s="667"/>
      <c r="VBQ22" s="667"/>
      <c r="VBR22" s="667"/>
      <c r="VBS22" s="667"/>
      <c r="VBT22" s="667"/>
      <c r="VBU22" s="667"/>
      <c r="VBV22" s="667"/>
      <c r="VBW22" s="667"/>
      <c r="VBX22" s="667"/>
      <c r="VBY22" s="667"/>
      <c r="VBZ22" s="667"/>
      <c r="VCA22" s="667"/>
      <c r="VCB22" s="667"/>
      <c r="VCC22" s="667"/>
      <c r="VCD22" s="667"/>
      <c r="VCE22" s="667"/>
      <c r="VCF22" s="667"/>
      <c r="VCG22" s="667"/>
      <c r="VCH22" s="667"/>
      <c r="VCI22" s="667"/>
      <c r="VCJ22" s="667"/>
      <c r="VCK22" s="667"/>
      <c r="VCL22" s="667"/>
      <c r="VCM22" s="667"/>
      <c r="VCN22" s="667"/>
      <c r="VCO22" s="667"/>
      <c r="VCP22" s="667"/>
      <c r="VCQ22" s="667"/>
      <c r="VCR22" s="667"/>
      <c r="VCS22" s="667"/>
      <c r="VCT22" s="667"/>
      <c r="VCU22" s="667"/>
      <c r="VCV22" s="667"/>
      <c r="VCW22" s="667"/>
      <c r="VCX22" s="667"/>
      <c r="VCY22" s="667"/>
      <c r="VCZ22" s="667"/>
      <c r="VDA22" s="667"/>
      <c r="VDB22" s="667"/>
      <c r="VDC22" s="667"/>
      <c r="VDD22" s="667"/>
      <c r="VDE22" s="667"/>
      <c r="VDF22" s="667"/>
      <c r="VDG22" s="667"/>
      <c r="VDH22" s="667"/>
      <c r="VDI22" s="667"/>
      <c r="VDJ22" s="667"/>
      <c r="VDK22" s="667"/>
      <c r="VDL22" s="667"/>
      <c r="VDM22" s="667"/>
      <c r="VDN22" s="667"/>
      <c r="VDO22" s="667"/>
      <c r="VDP22" s="667"/>
      <c r="VDQ22" s="667"/>
      <c r="VDR22" s="667"/>
      <c r="VDS22" s="667"/>
      <c r="VDT22" s="667"/>
      <c r="VDU22" s="667"/>
      <c r="VDV22" s="667"/>
      <c r="VDW22" s="667"/>
      <c r="VDX22" s="667"/>
      <c r="VDY22" s="667"/>
      <c r="VDZ22" s="667"/>
      <c r="VEA22" s="667"/>
      <c r="VEB22" s="667"/>
      <c r="VEC22" s="667"/>
      <c r="VED22" s="667"/>
      <c r="VEE22" s="667"/>
      <c r="VEF22" s="667"/>
      <c r="VEG22" s="667"/>
      <c r="VEH22" s="667"/>
      <c r="VEI22" s="667"/>
      <c r="VEJ22" s="667"/>
      <c r="VEK22" s="667"/>
      <c r="VEL22" s="667"/>
      <c r="VEM22" s="667"/>
      <c r="VEN22" s="667"/>
      <c r="VEO22" s="667"/>
      <c r="VEP22" s="667"/>
      <c r="VEQ22" s="667"/>
      <c r="VER22" s="667"/>
      <c r="VES22" s="667"/>
      <c r="VET22" s="667"/>
      <c r="VEU22" s="667"/>
      <c r="VEV22" s="667"/>
      <c r="VEW22" s="667"/>
      <c r="VEX22" s="667"/>
      <c r="VEY22" s="667"/>
      <c r="VEZ22" s="667"/>
      <c r="VFA22" s="667"/>
      <c r="VFB22" s="667"/>
      <c r="VFC22" s="667"/>
      <c r="VFD22" s="667"/>
      <c r="VFE22" s="667"/>
      <c r="VFF22" s="667"/>
      <c r="VFG22" s="667"/>
      <c r="VFH22" s="667"/>
      <c r="VFI22" s="667"/>
      <c r="VFJ22" s="667"/>
      <c r="VFK22" s="667"/>
      <c r="VFL22" s="667"/>
      <c r="VFM22" s="667"/>
      <c r="VFN22" s="667"/>
      <c r="VFO22" s="667"/>
      <c r="VFP22" s="667"/>
      <c r="VFQ22" s="667"/>
      <c r="VFR22" s="667"/>
      <c r="VFS22" s="667"/>
      <c r="VFT22" s="667"/>
      <c r="VFU22" s="667"/>
      <c r="VFV22" s="667"/>
      <c r="VFW22" s="667"/>
      <c r="VFX22" s="667"/>
      <c r="VFY22" s="667"/>
      <c r="VFZ22" s="667"/>
      <c r="VGA22" s="667"/>
      <c r="VGB22" s="667"/>
      <c r="VGC22" s="667"/>
      <c r="VGD22" s="667"/>
      <c r="VGE22" s="667"/>
      <c r="VGF22" s="667"/>
      <c r="VGG22" s="667"/>
      <c r="VGH22" s="667"/>
      <c r="VGI22" s="667"/>
      <c r="VGJ22" s="667"/>
      <c r="VGK22" s="667"/>
      <c r="VGL22" s="667"/>
      <c r="VGM22" s="667"/>
      <c r="VGN22" s="667"/>
      <c r="VGO22" s="667"/>
      <c r="VGP22" s="667"/>
      <c r="VGQ22" s="667"/>
      <c r="VGR22" s="667"/>
      <c r="VGS22" s="667"/>
      <c r="VGT22" s="667"/>
      <c r="VGU22" s="667"/>
      <c r="VGV22" s="667"/>
      <c r="VGW22" s="667"/>
      <c r="VGX22" s="667"/>
      <c r="VGY22" s="667"/>
      <c r="VGZ22" s="667"/>
      <c r="VHA22" s="667"/>
      <c r="VHB22" s="667"/>
      <c r="VHC22" s="667"/>
      <c r="VHD22" s="667"/>
      <c r="VHE22" s="667"/>
      <c r="VHF22" s="667"/>
      <c r="VHG22" s="667"/>
      <c r="VHH22" s="667"/>
      <c r="VHI22" s="667"/>
      <c r="VHJ22" s="667"/>
      <c r="VHK22" s="667"/>
      <c r="VHL22" s="667"/>
      <c r="VHM22" s="667"/>
      <c r="VHN22" s="667"/>
      <c r="VHO22" s="667"/>
      <c r="VHP22" s="667"/>
      <c r="VHQ22" s="667"/>
      <c r="VHR22" s="667"/>
      <c r="VHS22" s="667"/>
      <c r="VHT22" s="667"/>
      <c r="VHU22" s="667"/>
      <c r="VHV22" s="667"/>
      <c r="VHW22" s="667"/>
      <c r="VHX22" s="667"/>
      <c r="VHY22" s="667"/>
      <c r="VHZ22" s="667"/>
      <c r="VIA22" s="667"/>
      <c r="VIB22" s="667"/>
      <c r="VIC22" s="667"/>
      <c r="VID22" s="667"/>
      <c r="VIE22" s="667"/>
      <c r="VIF22" s="667"/>
      <c r="VIG22" s="667"/>
      <c r="VIH22" s="667"/>
      <c r="VII22" s="667"/>
      <c r="VIJ22" s="667"/>
      <c r="VIK22" s="667"/>
      <c r="VIL22" s="667"/>
      <c r="VIM22" s="667"/>
      <c r="VIN22" s="667"/>
      <c r="VIO22" s="667"/>
      <c r="VIP22" s="667"/>
      <c r="VIQ22" s="667"/>
      <c r="VIR22" s="667"/>
      <c r="VIS22" s="667"/>
      <c r="VIT22" s="667"/>
      <c r="VIU22" s="667"/>
      <c r="VIV22" s="667"/>
      <c r="VIW22" s="667"/>
      <c r="VIX22" s="667"/>
      <c r="VIY22" s="667"/>
      <c r="VIZ22" s="667"/>
      <c r="VJA22" s="667"/>
      <c r="VJB22" s="667"/>
      <c r="VJC22" s="667"/>
      <c r="VJD22" s="667"/>
      <c r="VJE22" s="667"/>
      <c r="VJF22" s="667"/>
      <c r="VJG22" s="667"/>
      <c r="VJH22" s="667"/>
      <c r="VJI22" s="667"/>
      <c r="VJJ22" s="667"/>
      <c r="VJK22" s="667"/>
      <c r="VJL22" s="667"/>
      <c r="VJM22" s="667"/>
      <c r="VJN22" s="667"/>
      <c r="VJO22" s="667"/>
      <c r="VJP22" s="667"/>
      <c r="VJQ22" s="667"/>
      <c r="VJR22" s="667"/>
      <c r="VJS22" s="667"/>
      <c r="VJT22" s="667"/>
      <c r="VJU22" s="667"/>
      <c r="VJV22" s="667"/>
      <c r="VJW22" s="667"/>
      <c r="VJX22" s="667"/>
      <c r="VJY22" s="667"/>
      <c r="VJZ22" s="667"/>
      <c r="VKA22" s="667"/>
      <c r="VKB22" s="667"/>
      <c r="VKC22" s="667"/>
      <c r="VKD22" s="667"/>
      <c r="VKE22" s="667"/>
      <c r="VKF22" s="667"/>
      <c r="VKG22" s="667"/>
      <c r="VKH22" s="667"/>
      <c r="VKI22" s="667"/>
      <c r="VKJ22" s="667"/>
      <c r="VKK22" s="667"/>
      <c r="VKL22" s="667"/>
      <c r="VKM22" s="667"/>
      <c r="VKN22" s="667"/>
      <c r="VKO22" s="667"/>
      <c r="VKP22" s="667"/>
      <c r="VKQ22" s="667"/>
      <c r="VKR22" s="667"/>
      <c r="VKS22" s="667"/>
      <c r="VKT22" s="667"/>
      <c r="VKU22" s="667"/>
      <c r="VKV22" s="667"/>
      <c r="VKW22" s="667"/>
      <c r="VKX22" s="667"/>
      <c r="VKY22" s="667"/>
      <c r="VKZ22" s="667"/>
      <c r="VLA22" s="667"/>
      <c r="VLB22" s="667"/>
      <c r="VLC22" s="667"/>
      <c r="VLD22" s="667"/>
      <c r="VLE22" s="667"/>
      <c r="VLF22" s="667"/>
      <c r="VLG22" s="667"/>
      <c r="VLH22" s="667"/>
      <c r="VLI22" s="667"/>
      <c r="VLJ22" s="667"/>
      <c r="VLK22" s="667"/>
      <c r="VLL22" s="667"/>
      <c r="VLM22" s="667"/>
      <c r="VLN22" s="667"/>
      <c r="VLO22" s="667"/>
      <c r="VLP22" s="667"/>
      <c r="VLQ22" s="667"/>
      <c r="VLR22" s="667"/>
      <c r="VLS22" s="667"/>
      <c r="VLT22" s="667"/>
      <c r="VLU22" s="667"/>
      <c r="VLV22" s="667"/>
      <c r="VLW22" s="667"/>
      <c r="VLX22" s="667"/>
      <c r="VLY22" s="667"/>
      <c r="VLZ22" s="667"/>
      <c r="VMA22" s="667"/>
      <c r="VMB22" s="667"/>
      <c r="VMC22" s="667"/>
      <c r="VMD22" s="667"/>
      <c r="VME22" s="667"/>
      <c r="VMF22" s="667"/>
      <c r="VMG22" s="667"/>
      <c r="VMH22" s="667"/>
      <c r="VMI22" s="667"/>
      <c r="VMJ22" s="667"/>
      <c r="VMK22" s="667"/>
      <c r="VML22" s="667"/>
      <c r="VMM22" s="667"/>
      <c r="VMN22" s="667"/>
      <c r="VMO22" s="667"/>
      <c r="VMP22" s="667"/>
      <c r="VMQ22" s="667"/>
      <c r="VMR22" s="667"/>
      <c r="VMS22" s="667"/>
      <c r="VMT22" s="667"/>
      <c r="VMU22" s="667"/>
      <c r="VMV22" s="667"/>
      <c r="VMW22" s="667"/>
      <c r="VMX22" s="667"/>
      <c r="VMY22" s="667"/>
      <c r="VMZ22" s="667"/>
      <c r="VNA22" s="667"/>
      <c r="VNB22" s="667"/>
      <c r="VNC22" s="667"/>
      <c r="VND22" s="667"/>
      <c r="VNE22" s="667"/>
      <c r="VNF22" s="667"/>
      <c r="VNG22" s="667"/>
      <c r="VNH22" s="667"/>
      <c r="VNI22" s="667"/>
      <c r="VNJ22" s="667"/>
      <c r="VNK22" s="667"/>
      <c r="VNL22" s="667"/>
      <c r="VNM22" s="667"/>
      <c r="VNN22" s="667"/>
      <c r="VNO22" s="667"/>
      <c r="VNP22" s="667"/>
      <c r="VNQ22" s="667"/>
      <c r="VNR22" s="667"/>
      <c r="VNS22" s="667"/>
      <c r="VNT22" s="667"/>
      <c r="VNU22" s="667"/>
      <c r="VNV22" s="667"/>
      <c r="VNW22" s="667"/>
      <c r="VNX22" s="667"/>
      <c r="VNY22" s="667"/>
      <c r="VNZ22" s="667"/>
      <c r="VOA22" s="667"/>
      <c r="VOB22" s="667"/>
      <c r="VOC22" s="667"/>
      <c r="VOD22" s="667"/>
      <c r="VOE22" s="667"/>
      <c r="VOF22" s="667"/>
      <c r="VOG22" s="667"/>
      <c r="VOH22" s="667"/>
      <c r="VOI22" s="667"/>
      <c r="VOJ22" s="667"/>
      <c r="VOK22" s="667"/>
      <c r="VOL22" s="667"/>
      <c r="VOM22" s="667"/>
      <c r="VON22" s="667"/>
      <c r="VOO22" s="667"/>
      <c r="VOP22" s="667"/>
      <c r="VOQ22" s="667"/>
      <c r="VOR22" s="667"/>
      <c r="VOS22" s="667"/>
      <c r="VOT22" s="667"/>
      <c r="VOU22" s="667"/>
      <c r="VOV22" s="667"/>
      <c r="VOW22" s="667"/>
      <c r="VOX22" s="667"/>
      <c r="VOY22" s="667"/>
      <c r="VOZ22" s="667"/>
      <c r="VPA22" s="667"/>
      <c r="VPB22" s="667"/>
      <c r="VPC22" s="667"/>
      <c r="VPD22" s="667"/>
      <c r="VPE22" s="667"/>
      <c r="VPF22" s="667"/>
      <c r="VPG22" s="667"/>
      <c r="VPH22" s="667"/>
      <c r="VPI22" s="667"/>
      <c r="VPJ22" s="667"/>
      <c r="VPK22" s="667"/>
      <c r="VPL22" s="667"/>
      <c r="VPM22" s="667"/>
      <c r="VPN22" s="667"/>
      <c r="VPO22" s="667"/>
      <c r="VPP22" s="667"/>
      <c r="VPQ22" s="667"/>
      <c r="VPR22" s="667"/>
      <c r="VPS22" s="667"/>
      <c r="VPT22" s="667"/>
      <c r="VPU22" s="667"/>
      <c r="VPV22" s="667"/>
      <c r="VPW22" s="667"/>
      <c r="VPX22" s="667"/>
      <c r="VPY22" s="667"/>
      <c r="VPZ22" s="667"/>
      <c r="VQA22" s="667"/>
      <c r="VQB22" s="667"/>
      <c r="VQC22" s="667"/>
      <c r="VQD22" s="667"/>
      <c r="VQE22" s="667"/>
      <c r="VQF22" s="667"/>
      <c r="VQG22" s="667"/>
      <c r="VQH22" s="667"/>
      <c r="VQI22" s="667"/>
      <c r="VQJ22" s="667"/>
      <c r="VQK22" s="667"/>
      <c r="VQL22" s="667"/>
      <c r="VQM22" s="667"/>
      <c r="VQN22" s="667"/>
      <c r="VQO22" s="667"/>
      <c r="VQP22" s="667"/>
      <c r="VQQ22" s="667"/>
      <c r="VQR22" s="667"/>
      <c r="VQS22" s="667"/>
      <c r="VQT22" s="667"/>
      <c r="VQU22" s="667"/>
      <c r="VQV22" s="667"/>
      <c r="VQW22" s="667"/>
      <c r="VQX22" s="667"/>
      <c r="VQY22" s="667"/>
      <c r="VQZ22" s="667"/>
      <c r="VRA22" s="667"/>
      <c r="VRB22" s="667"/>
      <c r="VRC22" s="667"/>
      <c r="VRD22" s="667"/>
      <c r="VRE22" s="667"/>
      <c r="VRF22" s="667"/>
      <c r="VRG22" s="667"/>
      <c r="VRH22" s="667"/>
      <c r="VRI22" s="667"/>
      <c r="VRJ22" s="667"/>
      <c r="VRK22" s="667"/>
      <c r="VRL22" s="667"/>
      <c r="VRM22" s="667"/>
      <c r="VRN22" s="667"/>
      <c r="VRO22" s="667"/>
      <c r="VRP22" s="667"/>
      <c r="VRQ22" s="667"/>
      <c r="VRR22" s="667"/>
      <c r="VRS22" s="667"/>
      <c r="VRT22" s="667"/>
      <c r="VRU22" s="667"/>
      <c r="VRV22" s="667"/>
      <c r="VRW22" s="667"/>
      <c r="VRX22" s="667"/>
      <c r="VRY22" s="667"/>
      <c r="VRZ22" s="667"/>
      <c r="VSA22" s="667"/>
      <c r="VSB22" s="667"/>
      <c r="VSC22" s="667"/>
      <c r="VSD22" s="667"/>
      <c r="VSE22" s="667"/>
      <c r="VSF22" s="667"/>
      <c r="VSG22" s="667"/>
      <c r="VSH22" s="667"/>
      <c r="VSI22" s="667"/>
      <c r="VSJ22" s="667"/>
      <c r="VSK22" s="667"/>
      <c r="VSL22" s="667"/>
      <c r="VSM22" s="667"/>
      <c r="VSN22" s="667"/>
      <c r="VSO22" s="667"/>
      <c r="VSP22" s="667"/>
      <c r="VSQ22" s="667"/>
      <c r="VSR22" s="667"/>
      <c r="VSS22" s="667"/>
      <c r="VST22" s="667"/>
      <c r="VSU22" s="667"/>
      <c r="VSV22" s="667"/>
      <c r="VSW22" s="667"/>
      <c r="VSX22" s="667"/>
      <c r="VSY22" s="667"/>
      <c r="VSZ22" s="667"/>
      <c r="VTA22" s="667"/>
      <c r="VTB22" s="667"/>
      <c r="VTC22" s="667"/>
      <c r="VTD22" s="667"/>
      <c r="VTE22" s="667"/>
      <c r="VTF22" s="667"/>
      <c r="VTG22" s="667"/>
      <c r="VTH22" s="667"/>
      <c r="VTI22" s="667"/>
      <c r="VTJ22" s="667"/>
      <c r="VTK22" s="667"/>
      <c r="VTL22" s="667"/>
      <c r="VTM22" s="667"/>
      <c r="VTN22" s="667"/>
      <c r="VTO22" s="667"/>
      <c r="VTP22" s="667"/>
      <c r="VTQ22" s="667"/>
      <c r="VTR22" s="667"/>
      <c r="VTS22" s="667"/>
      <c r="VTT22" s="667"/>
      <c r="VTU22" s="667"/>
      <c r="VTV22" s="667"/>
      <c r="VTW22" s="667"/>
      <c r="VTX22" s="667"/>
      <c r="VTY22" s="667"/>
      <c r="VTZ22" s="667"/>
      <c r="VUA22" s="667"/>
      <c r="VUB22" s="667"/>
      <c r="VUC22" s="667"/>
      <c r="VUD22" s="667"/>
      <c r="VUE22" s="667"/>
      <c r="VUF22" s="667"/>
      <c r="VUG22" s="667"/>
      <c r="VUH22" s="667"/>
      <c r="VUI22" s="667"/>
      <c r="VUJ22" s="667"/>
      <c r="VUK22" s="667"/>
      <c r="VUL22" s="667"/>
      <c r="VUM22" s="667"/>
      <c r="VUN22" s="667"/>
      <c r="VUO22" s="667"/>
      <c r="VUP22" s="667"/>
      <c r="VUQ22" s="667"/>
      <c r="VUR22" s="667"/>
      <c r="VUS22" s="667"/>
      <c r="VUT22" s="667"/>
      <c r="VUU22" s="667"/>
      <c r="VUV22" s="667"/>
      <c r="VUW22" s="667"/>
      <c r="VUX22" s="667"/>
      <c r="VUY22" s="667"/>
      <c r="VUZ22" s="667"/>
      <c r="VVA22" s="667"/>
      <c r="VVB22" s="667"/>
      <c r="VVC22" s="667"/>
      <c r="VVD22" s="667"/>
      <c r="VVE22" s="667"/>
      <c r="VVF22" s="667"/>
      <c r="VVG22" s="667"/>
      <c r="VVH22" s="667"/>
      <c r="VVI22" s="667"/>
      <c r="VVJ22" s="667"/>
      <c r="VVK22" s="667"/>
      <c r="VVL22" s="667"/>
      <c r="VVM22" s="667"/>
      <c r="VVN22" s="667"/>
      <c r="VVO22" s="667"/>
      <c r="VVP22" s="667"/>
      <c r="VVQ22" s="667"/>
      <c r="VVR22" s="667"/>
      <c r="VVS22" s="667"/>
      <c r="VVT22" s="667"/>
      <c r="VVU22" s="667"/>
      <c r="VVV22" s="667"/>
      <c r="VVW22" s="667"/>
      <c r="VVX22" s="667"/>
      <c r="VVY22" s="667"/>
      <c r="VVZ22" s="667"/>
      <c r="VWA22" s="667"/>
      <c r="VWB22" s="667"/>
      <c r="VWC22" s="667"/>
      <c r="VWD22" s="667"/>
      <c r="VWE22" s="667"/>
      <c r="VWF22" s="667"/>
      <c r="VWG22" s="667"/>
      <c r="VWH22" s="667"/>
      <c r="VWI22" s="667"/>
      <c r="VWJ22" s="667"/>
      <c r="VWK22" s="667"/>
      <c r="VWL22" s="667"/>
      <c r="VWM22" s="667"/>
      <c r="VWN22" s="667"/>
      <c r="VWO22" s="667"/>
      <c r="VWP22" s="667"/>
      <c r="VWQ22" s="667"/>
      <c r="VWR22" s="667"/>
      <c r="VWS22" s="667"/>
      <c r="VWT22" s="667"/>
      <c r="VWU22" s="667"/>
      <c r="VWV22" s="667"/>
      <c r="VWW22" s="667"/>
      <c r="VWX22" s="667"/>
      <c r="VWY22" s="667"/>
      <c r="VWZ22" s="667"/>
      <c r="VXA22" s="667"/>
      <c r="VXB22" s="667"/>
      <c r="VXC22" s="667"/>
      <c r="VXD22" s="667"/>
      <c r="VXE22" s="667"/>
      <c r="VXF22" s="667"/>
      <c r="VXG22" s="667"/>
      <c r="VXH22" s="667"/>
      <c r="VXI22" s="667"/>
      <c r="VXJ22" s="667"/>
      <c r="VXK22" s="667"/>
      <c r="VXL22" s="667"/>
      <c r="VXM22" s="667"/>
      <c r="VXN22" s="667"/>
      <c r="VXO22" s="667"/>
      <c r="VXP22" s="667"/>
      <c r="VXQ22" s="667"/>
      <c r="VXR22" s="667"/>
      <c r="VXS22" s="667"/>
      <c r="VXT22" s="667"/>
      <c r="VXU22" s="667"/>
      <c r="VXV22" s="667"/>
      <c r="VXW22" s="667"/>
      <c r="VXX22" s="667"/>
      <c r="VXY22" s="667"/>
      <c r="VXZ22" s="667"/>
      <c r="VYA22" s="667"/>
      <c r="VYB22" s="667"/>
      <c r="VYC22" s="667"/>
      <c r="VYD22" s="667"/>
      <c r="VYE22" s="667"/>
      <c r="VYF22" s="667"/>
      <c r="VYG22" s="667"/>
      <c r="VYH22" s="667"/>
      <c r="VYI22" s="667"/>
      <c r="VYJ22" s="667"/>
      <c r="VYK22" s="667"/>
      <c r="VYL22" s="667"/>
      <c r="VYM22" s="667"/>
      <c r="VYN22" s="667"/>
      <c r="VYO22" s="667"/>
      <c r="VYP22" s="667"/>
      <c r="VYQ22" s="667"/>
      <c r="VYR22" s="667"/>
      <c r="VYS22" s="667"/>
      <c r="VYT22" s="667"/>
      <c r="VYU22" s="667"/>
      <c r="VYV22" s="667"/>
      <c r="VYW22" s="667"/>
      <c r="VYX22" s="667"/>
      <c r="VYY22" s="667"/>
      <c r="VYZ22" s="667"/>
      <c r="VZA22" s="667"/>
      <c r="VZB22" s="667"/>
      <c r="VZC22" s="667"/>
      <c r="VZD22" s="667"/>
      <c r="VZE22" s="667"/>
      <c r="VZF22" s="667"/>
      <c r="VZG22" s="667"/>
      <c r="VZH22" s="667"/>
      <c r="VZI22" s="667"/>
      <c r="VZJ22" s="667"/>
      <c r="VZK22" s="667"/>
      <c r="VZL22" s="667"/>
      <c r="VZM22" s="667"/>
      <c r="VZN22" s="667"/>
      <c r="VZO22" s="667"/>
      <c r="VZP22" s="667"/>
      <c r="VZQ22" s="667"/>
      <c r="VZR22" s="667"/>
      <c r="VZS22" s="667"/>
      <c r="VZT22" s="667"/>
      <c r="VZU22" s="667"/>
      <c r="VZV22" s="667"/>
      <c r="VZW22" s="667"/>
      <c r="VZX22" s="667"/>
      <c r="VZY22" s="667"/>
      <c r="VZZ22" s="667"/>
      <c r="WAA22" s="667"/>
      <c r="WAB22" s="667"/>
      <c r="WAC22" s="667"/>
      <c r="WAD22" s="667"/>
      <c r="WAE22" s="667"/>
      <c r="WAF22" s="667"/>
      <c r="WAG22" s="667"/>
      <c r="WAH22" s="667"/>
      <c r="WAI22" s="667"/>
      <c r="WAJ22" s="667"/>
      <c r="WAK22" s="667"/>
      <c r="WAL22" s="667"/>
      <c r="WAM22" s="667"/>
      <c r="WAN22" s="667"/>
      <c r="WAO22" s="667"/>
      <c r="WAP22" s="667"/>
      <c r="WAQ22" s="667"/>
      <c r="WAR22" s="667"/>
      <c r="WAS22" s="667"/>
      <c r="WAT22" s="667"/>
      <c r="WAU22" s="667"/>
      <c r="WAV22" s="667"/>
      <c r="WAW22" s="667"/>
      <c r="WAX22" s="667"/>
      <c r="WAY22" s="667"/>
      <c r="WAZ22" s="667"/>
      <c r="WBA22" s="667"/>
      <c r="WBB22" s="667"/>
      <c r="WBC22" s="667"/>
      <c r="WBD22" s="667"/>
      <c r="WBE22" s="667"/>
      <c r="WBF22" s="667"/>
      <c r="WBG22" s="667"/>
      <c r="WBH22" s="667"/>
      <c r="WBI22" s="667"/>
      <c r="WBJ22" s="667"/>
      <c r="WBK22" s="667"/>
      <c r="WBL22" s="667"/>
      <c r="WBM22" s="667"/>
      <c r="WBN22" s="667"/>
      <c r="WBO22" s="667"/>
      <c r="WBP22" s="667"/>
      <c r="WBQ22" s="667"/>
      <c r="WBR22" s="667"/>
      <c r="WBS22" s="667"/>
      <c r="WBT22" s="667"/>
      <c r="WBU22" s="667"/>
      <c r="WBV22" s="667"/>
      <c r="WBW22" s="667"/>
      <c r="WBX22" s="667"/>
      <c r="WBY22" s="667"/>
      <c r="WBZ22" s="667"/>
      <c r="WCA22" s="667"/>
      <c r="WCB22" s="667"/>
      <c r="WCC22" s="667"/>
      <c r="WCD22" s="667"/>
      <c r="WCE22" s="667"/>
      <c r="WCF22" s="667"/>
      <c r="WCG22" s="667"/>
      <c r="WCH22" s="667"/>
      <c r="WCI22" s="667"/>
      <c r="WCJ22" s="667"/>
      <c r="WCK22" s="667"/>
      <c r="WCL22" s="667"/>
      <c r="WCM22" s="667"/>
      <c r="WCN22" s="667"/>
      <c r="WCO22" s="667"/>
      <c r="WCP22" s="667"/>
      <c r="WCQ22" s="667"/>
      <c r="WCR22" s="667"/>
      <c r="WCS22" s="667"/>
      <c r="WCT22" s="667"/>
      <c r="WCU22" s="667"/>
      <c r="WCV22" s="667"/>
      <c r="WCW22" s="667"/>
      <c r="WCX22" s="667"/>
      <c r="WCY22" s="667"/>
      <c r="WCZ22" s="667"/>
      <c r="WDA22" s="667"/>
      <c r="WDB22" s="667"/>
      <c r="WDC22" s="667"/>
      <c r="WDD22" s="667"/>
      <c r="WDE22" s="667"/>
      <c r="WDF22" s="667"/>
      <c r="WDG22" s="667"/>
      <c r="WDH22" s="667"/>
      <c r="WDI22" s="667"/>
      <c r="WDJ22" s="667"/>
      <c r="WDK22" s="667"/>
      <c r="WDL22" s="667"/>
      <c r="WDM22" s="667"/>
      <c r="WDN22" s="667"/>
      <c r="WDO22" s="667"/>
      <c r="WDP22" s="667"/>
      <c r="WDQ22" s="667"/>
      <c r="WDR22" s="667"/>
      <c r="WDS22" s="667"/>
      <c r="WDT22" s="667"/>
      <c r="WDU22" s="667"/>
      <c r="WDV22" s="667"/>
      <c r="WDW22" s="667"/>
      <c r="WDX22" s="667"/>
      <c r="WDY22" s="667"/>
      <c r="WDZ22" s="667"/>
      <c r="WEA22" s="667"/>
      <c r="WEB22" s="667"/>
      <c r="WEC22" s="667"/>
      <c r="WED22" s="667"/>
      <c r="WEE22" s="667"/>
      <c r="WEF22" s="667"/>
      <c r="WEG22" s="667"/>
      <c r="WEH22" s="667"/>
      <c r="WEI22" s="667"/>
      <c r="WEJ22" s="667"/>
      <c r="WEK22" s="667"/>
      <c r="WEL22" s="667"/>
      <c r="WEM22" s="667"/>
      <c r="WEN22" s="667"/>
      <c r="WEO22" s="667"/>
      <c r="WEP22" s="667"/>
      <c r="WEQ22" s="667"/>
      <c r="WER22" s="667"/>
      <c r="WES22" s="667"/>
      <c r="WET22" s="667"/>
      <c r="WEU22" s="667"/>
      <c r="WEV22" s="667"/>
      <c r="WEW22" s="667"/>
      <c r="WEX22" s="667"/>
      <c r="WEY22" s="667"/>
      <c r="WEZ22" s="667"/>
      <c r="WFA22" s="667"/>
      <c r="WFB22" s="667"/>
      <c r="WFC22" s="667"/>
      <c r="WFD22" s="667"/>
      <c r="WFE22" s="667"/>
      <c r="WFF22" s="667"/>
      <c r="WFG22" s="667"/>
      <c r="WFH22" s="667"/>
      <c r="WFI22" s="667"/>
      <c r="WFJ22" s="667"/>
      <c r="WFK22" s="667"/>
      <c r="WFL22" s="667"/>
      <c r="WFM22" s="667"/>
      <c r="WFN22" s="667"/>
      <c r="WFO22" s="667"/>
      <c r="WFP22" s="667"/>
      <c r="WFQ22" s="667"/>
      <c r="WFR22" s="667"/>
      <c r="WFS22" s="667"/>
      <c r="WFT22" s="667"/>
      <c r="WFU22" s="667"/>
      <c r="WFV22" s="667"/>
      <c r="WFW22" s="667"/>
      <c r="WFX22" s="667"/>
      <c r="WFY22" s="667"/>
      <c r="WFZ22" s="667"/>
      <c r="WGA22" s="667"/>
      <c r="WGB22" s="667"/>
      <c r="WGC22" s="667"/>
      <c r="WGD22" s="667"/>
      <c r="WGE22" s="667"/>
      <c r="WGF22" s="667"/>
      <c r="WGG22" s="667"/>
      <c r="WGH22" s="667"/>
      <c r="WGI22" s="667"/>
      <c r="WGJ22" s="667"/>
      <c r="WGK22" s="667"/>
      <c r="WGL22" s="667"/>
      <c r="WGM22" s="667"/>
      <c r="WGN22" s="667"/>
      <c r="WGO22" s="667"/>
      <c r="WGP22" s="667"/>
      <c r="WGQ22" s="667"/>
      <c r="WGR22" s="667"/>
      <c r="WGS22" s="667"/>
      <c r="WGT22" s="667"/>
      <c r="WGU22" s="667"/>
      <c r="WGV22" s="667"/>
      <c r="WGW22" s="667"/>
      <c r="WGX22" s="667"/>
      <c r="WGY22" s="667"/>
      <c r="WGZ22" s="667"/>
      <c r="WHA22" s="667"/>
      <c r="WHB22" s="667"/>
      <c r="WHC22" s="667"/>
      <c r="WHD22" s="667"/>
      <c r="WHE22" s="667"/>
      <c r="WHF22" s="667"/>
      <c r="WHG22" s="667"/>
      <c r="WHH22" s="667"/>
      <c r="WHI22" s="667"/>
      <c r="WHJ22" s="667"/>
      <c r="WHK22" s="667"/>
      <c r="WHL22" s="667"/>
      <c r="WHM22" s="667"/>
      <c r="WHN22" s="667"/>
      <c r="WHO22" s="667"/>
      <c r="WHP22" s="667"/>
      <c r="WHQ22" s="667"/>
      <c r="WHR22" s="667"/>
      <c r="WHS22" s="667"/>
      <c r="WHT22" s="667"/>
      <c r="WHU22" s="667"/>
      <c r="WHV22" s="667"/>
      <c r="WHW22" s="667"/>
      <c r="WHX22" s="667"/>
      <c r="WHY22" s="667"/>
      <c r="WHZ22" s="667"/>
      <c r="WIA22" s="667"/>
      <c r="WIB22" s="667"/>
      <c r="WIC22" s="667"/>
      <c r="WID22" s="667"/>
      <c r="WIE22" s="667"/>
      <c r="WIF22" s="667"/>
      <c r="WIG22" s="667"/>
      <c r="WIH22" s="667"/>
      <c r="WII22" s="667"/>
      <c r="WIJ22" s="667"/>
      <c r="WIK22" s="667"/>
      <c r="WIL22" s="667"/>
      <c r="WIM22" s="667"/>
      <c r="WIN22" s="667"/>
      <c r="WIO22" s="667"/>
      <c r="WIP22" s="667"/>
      <c r="WIQ22" s="667"/>
      <c r="WIR22" s="667"/>
      <c r="WIS22" s="667"/>
      <c r="WIT22" s="667"/>
      <c r="WIU22" s="667"/>
      <c r="WIV22" s="667"/>
      <c r="WIW22" s="667"/>
      <c r="WIX22" s="667"/>
      <c r="WIY22" s="667"/>
      <c r="WIZ22" s="667"/>
      <c r="WJA22" s="667"/>
      <c r="WJB22" s="667"/>
      <c r="WJC22" s="667"/>
      <c r="WJD22" s="667"/>
      <c r="WJE22" s="667"/>
      <c r="WJF22" s="667"/>
      <c r="WJG22" s="667"/>
      <c r="WJH22" s="667"/>
      <c r="WJI22" s="667"/>
      <c r="WJJ22" s="667"/>
      <c r="WJK22" s="667"/>
      <c r="WJL22" s="667"/>
      <c r="WJM22" s="667"/>
      <c r="WJN22" s="667"/>
      <c r="WJO22" s="667"/>
      <c r="WJP22" s="667"/>
      <c r="WJQ22" s="667"/>
      <c r="WJR22" s="667"/>
      <c r="WJS22" s="667"/>
      <c r="WJT22" s="667"/>
      <c r="WJU22" s="667"/>
      <c r="WJV22" s="667"/>
      <c r="WJW22" s="667"/>
      <c r="WJX22" s="667"/>
      <c r="WJY22" s="667"/>
      <c r="WJZ22" s="667"/>
      <c r="WKA22" s="667"/>
      <c r="WKB22" s="667"/>
      <c r="WKC22" s="667"/>
      <c r="WKD22" s="667"/>
      <c r="WKE22" s="667"/>
      <c r="WKF22" s="667"/>
      <c r="WKG22" s="667"/>
      <c r="WKH22" s="667"/>
      <c r="WKI22" s="667"/>
      <c r="WKJ22" s="667"/>
      <c r="WKK22" s="667"/>
      <c r="WKL22" s="667"/>
      <c r="WKM22" s="667"/>
      <c r="WKN22" s="667"/>
      <c r="WKO22" s="667"/>
      <c r="WKP22" s="667"/>
      <c r="WKQ22" s="667"/>
      <c r="WKR22" s="667"/>
      <c r="WKS22" s="667"/>
      <c r="WKT22" s="667"/>
      <c r="WKU22" s="667"/>
      <c r="WKV22" s="667"/>
      <c r="WKW22" s="667"/>
      <c r="WKX22" s="667"/>
      <c r="WKY22" s="667"/>
      <c r="WKZ22" s="667"/>
      <c r="WLA22" s="667"/>
      <c r="WLB22" s="667"/>
      <c r="WLC22" s="667"/>
      <c r="WLD22" s="667"/>
      <c r="WLE22" s="667"/>
      <c r="WLF22" s="667"/>
      <c r="WLG22" s="667"/>
      <c r="WLH22" s="667"/>
      <c r="WLI22" s="667"/>
      <c r="WLJ22" s="667"/>
      <c r="WLK22" s="667"/>
      <c r="WLL22" s="667"/>
      <c r="WLM22" s="667"/>
      <c r="WLN22" s="667"/>
      <c r="WLO22" s="667"/>
      <c r="WLP22" s="667"/>
      <c r="WLQ22" s="667"/>
      <c r="WLR22" s="667"/>
      <c r="WLS22" s="667"/>
      <c r="WLT22" s="667"/>
      <c r="WLU22" s="667"/>
      <c r="WLV22" s="667"/>
      <c r="WLW22" s="667"/>
      <c r="WLX22" s="667"/>
      <c r="WLY22" s="667"/>
      <c r="WLZ22" s="667"/>
      <c r="WMA22" s="667"/>
      <c r="WMB22" s="667"/>
      <c r="WMC22" s="667"/>
      <c r="WMD22" s="667"/>
      <c r="WME22" s="667"/>
      <c r="WMF22" s="667"/>
      <c r="WMG22" s="667"/>
      <c r="WMH22" s="667"/>
      <c r="WMI22" s="667"/>
      <c r="WMJ22" s="667"/>
      <c r="WMK22" s="667"/>
      <c r="WML22" s="667"/>
      <c r="WMM22" s="667"/>
      <c r="WMN22" s="667"/>
      <c r="WMO22" s="667"/>
      <c r="WMP22" s="667"/>
      <c r="WMQ22" s="667"/>
      <c r="WMR22" s="667"/>
      <c r="WMS22" s="667"/>
      <c r="WMT22" s="667"/>
      <c r="WMU22" s="667"/>
      <c r="WMV22" s="667"/>
      <c r="WMW22" s="667"/>
      <c r="WMX22" s="667"/>
      <c r="WMY22" s="667"/>
      <c r="WMZ22" s="667"/>
      <c r="WNA22" s="667"/>
      <c r="WNB22" s="667"/>
      <c r="WNC22" s="667"/>
      <c r="WND22" s="667"/>
      <c r="WNE22" s="667"/>
      <c r="WNF22" s="667"/>
      <c r="WNG22" s="667"/>
      <c r="WNH22" s="667"/>
      <c r="WNI22" s="667"/>
      <c r="WNJ22" s="667"/>
      <c r="WNK22" s="667"/>
      <c r="WNL22" s="667"/>
      <c r="WNM22" s="667"/>
      <c r="WNN22" s="667"/>
      <c r="WNO22" s="667"/>
      <c r="WNP22" s="667"/>
      <c r="WNQ22" s="667"/>
      <c r="WNR22" s="667"/>
      <c r="WNS22" s="667"/>
      <c r="WNT22" s="667"/>
      <c r="WNU22" s="667"/>
      <c r="WNV22" s="667"/>
      <c r="WNW22" s="667"/>
      <c r="WNX22" s="667"/>
      <c r="WNY22" s="667"/>
      <c r="WNZ22" s="667"/>
      <c r="WOA22" s="667"/>
      <c r="WOB22" s="667"/>
      <c r="WOC22" s="667"/>
      <c r="WOD22" s="667"/>
      <c r="WOE22" s="667"/>
      <c r="WOF22" s="667"/>
      <c r="WOG22" s="667"/>
      <c r="WOH22" s="667"/>
      <c r="WOI22" s="667"/>
      <c r="WOJ22" s="667"/>
      <c r="WOK22" s="667"/>
      <c r="WOL22" s="667"/>
      <c r="WOM22" s="667"/>
      <c r="WON22" s="667"/>
      <c r="WOO22" s="667"/>
      <c r="WOP22" s="667"/>
      <c r="WOQ22" s="667"/>
      <c r="WOR22" s="667"/>
      <c r="WOS22" s="667"/>
      <c r="WOT22" s="667"/>
      <c r="WOU22" s="667"/>
      <c r="WOV22" s="667"/>
      <c r="WOW22" s="667"/>
      <c r="WOX22" s="667"/>
      <c r="WOY22" s="667"/>
      <c r="WOZ22" s="667"/>
      <c r="WPA22" s="667"/>
      <c r="WPB22" s="667"/>
      <c r="WPC22" s="667"/>
      <c r="WPD22" s="667"/>
      <c r="WPE22" s="667"/>
      <c r="WPF22" s="667"/>
      <c r="WPG22" s="667"/>
      <c r="WPH22" s="667"/>
      <c r="WPI22" s="667"/>
      <c r="WPJ22" s="667"/>
      <c r="WPK22" s="667"/>
      <c r="WPL22" s="667"/>
      <c r="WPM22" s="667"/>
      <c r="WPN22" s="667"/>
      <c r="WPO22" s="667"/>
      <c r="WPP22" s="667"/>
      <c r="WPQ22" s="667"/>
      <c r="WPR22" s="667"/>
      <c r="WPS22" s="667"/>
      <c r="WPT22" s="667"/>
      <c r="WPU22" s="667"/>
      <c r="WPV22" s="667"/>
      <c r="WPW22" s="667"/>
      <c r="WPX22" s="667"/>
      <c r="WPY22" s="667"/>
      <c r="WPZ22" s="667"/>
      <c r="WQA22" s="667"/>
      <c r="WQB22" s="667"/>
      <c r="WQC22" s="667"/>
      <c r="WQD22" s="667"/>
      <c r="WQE22" s="667"/>
      <c r="WQF22" s="667"/>
      <c r="WQG22" s="667"/>
      <c r="WQH22" s="667"/>
      <c r="WQI22" s="667"/>
      <c r="WQJ22" s="667"/>
      <c r="WQK22" s="667"/>
      <c r="WQL22" s="667"/>
      <c r="WQM22" s="667"/>
      <c r="WQN22" s="667"/>
      <c r="WQO22" s="667"/>
      <c r="WQP22" s="667"/>
      <c r="WQQ22" s="667"/>
      <c r="WQR22" s="667"/>
      <c r="WQS22" s="667"/>
      <c r="WQT22" s="667"/>
      <c r="WQU22" s="667"/>
      <c r="WQV22" s="667"/>
      <c r="WQW22" s="667"/>
      <c r="WQX22" s="667"/>
      <c r="WQY22" s="667"/>
      <c r="WQZ22" s="667"/>
      <c r="WRA22" s="667"/>
      <c r="WRB22" s="667"/>
      <c r="WRC22" s="667"/>
      <c r="WRD22" s="667"/>
      <c r="WRE22" s="667"/>
      <c r="WRF22" s="667"/>
      <c r="WRG22" s="667"/>
      <c r="WRH22" s="667"/>
      <c r="WRI22" s="667"/>
      <c r="WRJ22" s="667"/>
      <c r="WRK22" s="667"/>
      <c r="WRL22" s="667"/>
      <c r="WRM22" s="667"/>
      <c r="WRN22" s="667"/>
      <c r="WRO22" s="667"/>
      <c r="WRP22" s="667"/>
      <c r="WRQ22" s="667"/>
      <c r="WRR22" s="667"/>
      <c r="WRS22" s="667"/>
      <c r="WRT22" s="667"/>
      <c r="WRU22" s="667"/>
      <c r="WRV22" s="667"/>
      <c r="WRW22" s="667"/>
      <c r="WRX22" s="667"/>
      <c r="WRY22" s="667"/>
      <c r="WRZ22" s="667"/>
      <c r="WSA22" s="667"/>
      <c r="WSB22" s="667"/>
      <c r="WSC22" s="667"/>
      <c r="WSD22" s="667"/>
      <c r="WSE22" s="667"/>
      <c r="WSF22" s="667"/>
      <c r="WSG22" s="667"/>
      <c r="WSH22" s="667"/>
      <c r="WSI22" s="667"/>
      <c r="WSJ22" s="667"/>
      <c r="WSK22" s="667"/>
      <c r="WSL22" s="667"/>
      <c r="WSM22" s="667"/>
      <c r="WSN22" s="667"/>
      <c r="WSO22" s="667"/>
      <c r="WSP22" s="667"/>
      <c r="WSQ22" s="667"/>
      <c r="WSR22" s="667"/>
      <c r="WSS22" s="667"/>
      <c r="WST22" s="667"/>
      <c r="WSU22" s="667"/>
      <c r="WSV22" s="667"/>
      <c r="WSW22" s="667"/>
      <c r="WSX22" s="667"/>
      <c r="WSY22" s="667"/>
      <c r="WSZ22" s="667"/>
      <c r="WTA22" s="667"/>
      <c r="WTB22" s="667"/>
      <c r="WTC22" s="667"/>
      <c r="WTD22" s="667"/>
      <c r="WTE22" s="667"/>
      <c r="WTF22" s="667"/>
      <c r="WTG22" s="667"/>
      <c r="WTH22" s="667"/>
      <c r="WTI22" s="667"/>
      <c r="WTJ22" s="667"/>
      <c r="WTK22" s="667"/>
      <c r="WTL22" s="667"/>
      <c r="WTM22" s="667"/>
      <c r="WTN22" s="667"/>
      <c r="WTO22" s="667"/>
      <c r="WTP22" s="667"/>
      <c r="WTQ22" s="667"/>
      <c r="WTR22" s="667"/>
      <c r="WTS22" s="667"/>
      <c r="WTT22" s="667"/>
      <c r="WTU22" s="667"/>
      <c r="WTV22" s="667"/>
      <c r="WTW22" s="667"/>
      <c r="WTX22" s="667"/>
      <c r="WTY22" s="667"/>
      <c r="WTZ22" s="667"/>
      <c r="WUA22" s="667"/>
      <c r="WUB22" s="667"/>
      <c r="WUC22" s="667"/>
      <c r="WUD22" s="667"/>
      <c r="WUE22" s="667"/>
      <c r="WUF22" s="667"/>
      <c r="WUG22" s="667"/>
      <c r="WUH22" s="667"/>
      <c r="WUI22" s="667"/>
      <c r="WUJ22" s="667"/>
      <c r="WUK22" s="667"/>
      <c r="WUL22" s="667"/>
      <c r="WUM22" s="667"/>
      <c r="WUN22" s="667"/>
      <c r="WUO22" s="667"/>
      <c r="WUP22" s="667"/>
      <c r="WUQ22" s="667"/>
      <c r="WUR22" s="667"/>
      <c r="WUS22" s="667"/>
      <c r="WUT22" s="667"/>
      <c r="WUU22" s="667"/>
      <c r="WUV22" s="667"/>
      <c r="WUW22" s="667"/>
      <c r="WUX22" s="667"/>
      <c r="WUY22" s="667"/>
      <c r="WUZ22" s="667"/>
      <c r="WVA22" s="667"/>
      <c r="WVB22" s="667"/>
      <c r="WVC22" s="667"/>
      <c r="WVD22" s="667"/>
      <c r="WVE22" s="667"/>
      <c r="WVF22" s="667"/>
      <c r="WVG22" s="667"/>
      <c r="WVH22" s="667"/>
      <c r="WVI22" s="667"/>
      <c r="WVJ22" s="667"/>
      <c r="WVK22" s="667"/>
      <c r="WVL22" s="667"/>
      <c r="WVM22" s="667"/>
      <c r="WVN22" s="667"/>
      <c r="WVO22" s="667"/>
      <c r="WVP22" s="667"/>
      <c r="WVQ22" s="667"/>
      <c r="WVR22" s="667"/>
      <c r="WVS22" s="667"/>
      <c r="WVT22" s="667"/>
      <c r="WVU22" s="667"/>
      <c r="WVV22" s="667"/>
      <c r="WVW22" s="667"/>
      <c r="WVX22" s="667"/>
      <c r="WVY22" s="667"/>
      <c r="WVZ22" s="667"/>
      <c r="WWA22" s="667"/>
      <c r="WWB22" s="667"/>
      <c r="WWC22" s="667"/>
      <c r="WWD22" s="667"/>
      <c r="WWE22" s="667"/>
      <c r="WWF22" s="667"/>
      <c r="WWG22" s="667"/>
      <c r="WWH22" s="667"/>
      <c r="WWI22" s="667"/>
      <c r="WWJ22" s="667"/>
      <c r="WWK22" s="667"/>
      <c r="WWL22" s="667"/>
      <c r="WWM22" s="667"/>
      <c r="WWN22" s="667"/>
      <c r="WWO22" s="667"/>
      <c r="WWP22" s="667"/>
      <c r="WWQ22" s="667"/>
      <c r="WWR22" s="667"/>
      <c r="WWS22" s="667"/>
      <c r="WWT22" s="667"/>
      <c r="WWU22" s="667"/>
      <c r="WWV22" s="667"/>
      <c r="WWW22" s="667"/>
      <c r="WWX22" s="667"/>
      <c r="WWY22" s="667"/>
      <c r="WWZ22" s="667"/>
      <c r="WXA22" s="667"/>
      <c r="WXB22" s="667"/>
      <c r="WXC22" s="667"/>
      <c r="WXD22" s="667"/>
      <c r="WXE22" s="667"/>
      <c r="WXF22" s="667"/>
      <c r="WXG22" s="667"/>
      <c r="WXH22" s="667"/>
      <c r="WXI22" s="667"/>
      <c r="WXJ22" s="667"/>
      <c r="WXK22" s="667"/>
      <c r="WXL22" s="667"/>
      <c r="WXM22" s="667"/>
      <c r="WXN22" s="667"/>
      <c r="WXO22" s="667"/>
      <c r="WXP22" s="667"/>
      <c r="WXQ22" s="667"/>
      <c r="WXR22" s="667"/>
      <c r="WXS22" s="667"/>
      <c r="WXT22" s="667"/>
      <c r="WXU22" s="667"/>
      <c r="WXV22" s="667"/>
      <c r="WXW22" s="667"/>
      <c r="WXX22" s="667"/>
      <c r="WXY22" s="667"/>
      <c r="WXZ22" s="667"/>
      <c r="WYA22" s="667"/>
      <c r="WYB22" s="667"/>
      <c r="WYC22" s="667"/>
      <c r="WYD22" s="667"/>
      <c r="WYE22" s="667"/>
      <c r="WYF22" s="667"/>
      <c r="WYG22" s="667"/>
      <c r="WYH22" s="667"/>
      <c r="WYI22" s="667"/>
      <c r="WYJ22" s="667"/>
      <c r="WYK22" s="667"/>
      <c r="WYL22" s="667"/>
      <c r="WYM22" s="667"/>
      <c r="WYN22" s="667"/>
      <c r="WYO22" s="667"/>
      <c r="WYP22" s="667"/>
      <c r="WYQ22" s="667"/>
      <c r="WYR22" s="667"/>
      <c r="WYS22" s="667"/>
      <c r="WYT22" s="667"/>
      <c r="WYU22" s="667"/>
      <c r="WYV22" s="667"/>
      <c r="WYW22" s="667"/>
      <c r="WYX22" s="667"/>
      <c r="WYY22" s="667"/>
      <c r="WYZ22" s="667"/>
      <c r="WZA22" s="667"/>
      <c r="WZB22" s="667"/>
      <c r="WZC22" s="667"/>
      <c r="WZD22" s="667"/>
      <c r="WZE22" s="667"/>
      <c r="WZF22" s="667"/>
      <c r="WZG22" s="667"/>
      <c r="WZH22" s="667"/>
      <c r="WZI22" s="667"/>
      <c r="WZJ22" s="667"/>
      <c r="WZK22" s="667"/>
      <c r="WZL22" s="667"/>
      <c r="WZM22" s="667"/>
      <c r="WZN22" s="667"/>
      <c r="WZO22" s="667"/>
      <c r="WZP22" s="667"/>
      <c r="WZQ22" s="667"/>
      <c r="WZR22" s="667"/>
      <c r="WZS22" s="667"/>
      <c r="WZT22" s="667"/>
      <c r="WZU22" s="667"/>
      <c r="WZV22" s="667"/>
      <c r="WZW22" s="667"/>
      <c r="WZX22" s="667"/>
      <c r="WZY22" s="667"/>
      <c r="WZZ22" s="667"/>
      <c r="XAA22" s="667"/>
      <c r="XAB22" s="667"/>
      <c r="XAC22" s="667"/>
      <c r="XAD22" s="667"/>
      <c r="XAE22" s="667"/>
      <c r="XAF22" s="667"/>
      <c r="XAG22" s="667"/>
      <c r="XAH22" s="667"/>
      <c r="XAI22" s="667"/>
      <c r="XAJ22" s="667"/>
      <c r="XAK22" s="667"/>
      <c r="XAL22" s="667"/>
      <c r="XAM22" s="667"/>
      <c r="XAN22" s="667"/>
      <c r="XAO22" s="667"/>
      <c r="XAP22" s="667"/>
      <c r="XAQ22" s="667"/>
      <c r="XAR22" s="667"/>
      <c r="XAS22" s="667"/>
      <c r="XAT22" s="667"/>
      <c r="XAU22" s="667"/>
      <c r="XAV22" s="667"/>
      <c r="XAW22" s="667"/>
      <c r="XAX22" s="667"/>
      <c r="XAY22" s="667"/>
      <c r="XAZ22" s="667"/>
      <c r="XBA22" s="667"/>
      <c r="XBB22" s="667"/>
      <c r="XBC22" s="667"/>
      <c r="XBD22" s="667"/>
      <c r="XBE22" s="667"/>
      <c r="XBF22" s="667"/>
      <c r="XBG22" s="667"/>
      <c r="XBH22" s="667"/>
      <c r="XBI22" s="667"/>
      <c r="XBJ22" s="667"/>
      <c r="XBK22" s="667"/>
      <c r="XBL22" s="667"/>
      <c r="XBM22" s="667"/>
      <c r="XBN22" s="667"/>
      <c r="XBO22" s="667"/>
      <c r="XBP22" s="667"/>
      <c r="XBQ22" s="667"/>
      <c r="XBR22" s="667"/>
      <c r="XBS22" s="667"/>
      <c r="XBT22" s="667"/>
      <c r="XBU22" s="667"/>
      <c r="XBV22" s="667"/>
      <c r="XBW22" s="667"/>
      <c r="XBX22" s="667"/>
      <c r="XBY22" s="667"/>
      <c r="XBZ22" s="667"/>
      <c r="XCA22" s="667"/>
      <c r="XCB22" s="667"/>
      <c r="XCC22" s="667"/>
      <c r="XCD22" s="667"/>
      <c r="XCE22" s="667"/>
      <c r="XCF22" s="667"/>
      <c r="XCG22" s="667"/>
      <c r="XCH22" s="667"/>
      <c r="XCI22" s="667"/>
      <c r="XCJ22" s="667"/>
      <c r="XCK22" s="667"/>
      <c r="XCL22" s="667"/>
      <c r="XCM22" s="667"/>
      <c r="XCN22" s="667"/>
      <c r="XCO22" s="667"/>
      <c r="XCP22" s="667"/>
      <c r="XCQ22" s="667"/>
      <c r="XCR22" s="667"/>
      <c r="XCS22" s="667"/>
      <c r="XCT22" s="667"/>
      <c r="XCU22" s="667"/>
      <c r="XCV22" s="667"/>
      <c r="XCW22" s="667"/>
      <c r="XCX22" s="667"/>
      <c r="XCY22" s="667"/>
      <c r="XCZ22" s="667"/>
      <c r="XDA22" s="667"/>
      <c r="XDB22" s="667"/>
      <c r="XDC22" s="667"/>
      <c r="XDD22" s="667"/>
      <c r="XDE22" s="667"/>
      <c r="XDF22" s="667"/>
      <c r="XDG22" s="667"/>
      <c r="XDH22" s="667"/>
      <c r="XDI22" s="667"/>
      <c r="XDJ22" s="667"/>
      <c r="XDK22" s="667"/>
      <c r="XDL22" s="667"/>
      <c r="XDM22" s="667"/>
      <c r="XDN22" s="667"/>
      <c r="XDO22" s="667"/>
      <c r="XDP22" s="667"/>
      <c r="XDQ22" s="667"/>
      <c r="XDR22" s="667"/>
      <c r="XDS22" s="667"/>
      <c r="XDT22" s="667"/>
      <c r="XDU22" s="667"/>
      <c r="XDV22" s="667"/>
      <c r="XDW22" s="667"/>
      <c r="XDX22" s="667"/>
      <c r="XDY22" s="667"/>
      <c r="XDZ22" s="667"/>
      <c r="XEA22" s="667"/>
      <c r="XEB22" s="667"/>
      <c r="XEC22" s="667"/>
      <c r="XED22" s="667"/>
      <c r="XEE22" s="667"/>
      <c r="XEF22" s="667"/>
      <c r="XEG22" s="667"/>
      <c r="XEH22" s="667"/>
      <c r="XEI22" s="667"/>
      <c r="XEJ22" s="667"/>
      <c r="XEK22" s="667"/>
    </row>
    <row r="23" s="668" customFormat="1" ht="49.5" spans="1:1024 1025:16365">
      <c r="A23" s="673">
        <v>22</v>
      </c>
      <c r="B23" s="679" t="s">
        <v>53</v>
      </c>
      <c r="C23" s="673" t="s">
        <v>104</v>
      </c>
      <c r="D23" s="673">
        <f t="shared" si="1"/>
        <v>370</v>
      </c>
      <c r="E23" s="673" t="str">
        <f t="shared" si="0"/>
        <v>G04064-T370</v>
      </c>
      <c r="F23" s="675" t="s">
        <v>17</v>
      </c>
      <c r="G23" s="675" t="s">
        <v>29</v>
      </c>
      <c r="H23" s="673"/>
      <c r="I23" s="675" t="s">
        <v>105</v>
      </c>
      <c r="J23" s="675">
        <v>20</v>
      </c>
      <c r="K23" s="673" t="s">
        <v>106</v>
      </c>
      <c r="L23" s="673">
        <v>148</v>
      </c>
      <c r="M23" s="675" t="s">
        <v>107</v>
      </c>
      <c r="N23" s="673" t="s">
        <v>24</v>
      </c>
      <c r="O23" s="674">
        <v>185</v>
      </c>
      <c r="P23" s="673" t="s">
        <v>25</v>
      </c>
      <c r="Q23" s="667"/>
      <c r="R23" s="667"/>
      <c r="S23" s="667"/>
      <c r="T23" s="667"/>
      <c r="U23" s="667"/>
      <c r="V23" s="667"/>
      <c r="W23" s="667"/>
      <c r="X23" s="667"/>
      <c r="Y23" s="667"/>
      <c r="Z23" s="667"/>
      <c r="AA23" s="667"/>
      <c r="AB23" s="667"/>
      <c r="AC23" s="667"/>
      <c r="AD23" s="667"/>
      <c r="AE23" s="667"/>
      <c r="AF23" s="667"/>
      <c r="AG23" s="667"/>
      <c r="AH23" s="667"/>
      <c r="AI23" s="667"/>
      <c r="AJ23" s="667"/>
      <c r="AK23" s="667"/>
      <c r="AL23" s="667"/>
      <c r="AM23" s="667"/>
      <c r="AN23" s="667"/>
      <c r="AO23" s="667"/>
      <c r="AP23" s="667"/>
      <c r="AQ23" s="667"/>
      <c r="AR23" s="667"/>
      <c r="AS23" s="667"/>
      <c r="AT23" s="667"/>
      <c r="AU23" s="667"/>
      <c r="AV23" s="667"/>
      <c r="AW23" s="667"/>
      <c r="AX23" s="667"/>
      <c r="AY23" s="667"/>
      <c r="AZ23" s="667"/>
      <c r="BA23" s="667"/>
      <c r="BB23" s="667"/>
      <c r="BC23" s="667"/>
      <c r="BD23" s="667"/>
      <c r="BE23" s="667"/>
      <c r="BF23" s="667"/>
      <c r="BG23" s="667"/>
      <c r="BH23" s="667"/>
      <c r="BI23" s="667"/>
      <c r="BJ23" s="667"/>
      <c r="BK23" s="667"/>
      <c r="BL23" s="667"/>
      <c r="BM23" s="667"/>
      <c r="BN23" s="667"/>
      <c r="BO23" s="667"/>
      <c r="BP23" s="667"/>
      <c r="BQ23" s="667"/>
      <c r="BR23" s="667"/>
      <c r="BS23" s="667"/>
      <c r="BT23" s="667"/>
      <c r="BU23" s="667"/>
      <c r="BV23" s="667"/>
      <c r="BW23" s="667"/>
      <c r="BX23" s="667"/>
      <c r="BY23" s="667"/>
      <c r="BZ23" s="667"/>
      <c r="CA23" s="667"/>
      <c r="CB23" s="667"/>
      <c r="CC23" s="667"/>
      <c r="CD23" s="667"/>
      <c r="CE23" s="667"/>
      <c r="CF23" s="667"/>
      <c r="CG23" s="667"/>
      <c r="CH23" s="667"/>
      <c r="CI23" s="667"/>
      <c r="CJ23" s="667"/>
      <c r="CK23" s="667"/>
      <c r="CL23" s="667"/>
      <c r="CM23" s="667"/>
      <c r="CN23" s="667"/>
      <c r="CO23" s="667"/>
      <c r="CP23" s="667"/>
      <c r="CQ23" s="667"/>
      <c r="CR23" s="667"/>
      <c r="CS23" s="667"/>
      <c r="CT23" s="667"/>
      <c r="CU23" s="667"/>
      <c r="CV23" s="667"/>
      <c r="CW23" s="667"/>
      <c r="CX23" s="667"/>
      <c r="CY23" s="667"/>
      <c r="CZ23" s="667"/>
      <c r="DA23" s="667"/>
      <c r="DB23" s="667"/>
      <c r="DC23" s="667"/>
      <c r="DD23" s="667"/>
      <c r="DE23" s="667"/>
      <c r="DF23" s="667"/>
      <c r="DG23" s="667"/>
      <c r="DH23" s="667"/>
      <c r="DI23" s="667"/>
      <c r="DJ23" s="667"/>
      <c r="DK23" s="667"/>
      <c r="DL23" s="667"/>
      <c r="DM23" s="667"/>
      <c r="DN23" s="667"/>
      <c r="DO23" s="667"/>
      <c r="DP23" s="667"/>
      <c r="DQ23" s="667"/>
      <c r="DR23" s="667"/>
      <c r="DS23" s="667"/>
      <c r="DT23" s="667"/>
      <c r="DU23" s="667"/>
      <c r="DV23" s="667"/>
      <c r="DW23" s="667"/>
      <c r="DX23" s="667"/>
      <c r="DY23" s="667"/>
      <c r="DZ23" s="667"/>
      <c r="EA23" s="667"/>
      <c r="EB23" s="667"/>
      <c r="EC23" s="667"/>
      <c r="ED23" s="667"/>
      <c r="EE23" s="667"/>
      <c r="EF23" s="667"/>
      <c r="EG23" s="667"/>
      <c r="EH23" s="667"/>
      <c r="EI23" s="667"/>
      <c r="EJ23" s="667"/>
      <c r="EK23" s="667"/>
      <c r="EL23" s="667"/>
      <c r="EM23" s="667"/>
      <c r="EN23" s="667"/>
      <c r="EO23" s="667"/>
      <c r="EP23" s="667"/>
      <c r="EQ23" s="667"/>
      <c r="ER23" s="667"/>
      <c r="ES23" s="667"/>
      <c r="ET23" s="667"/>
      <c r="EU23" s="667"/>
      <c r="EV23" s="667"/>
      <c r="EW23" s="667"/>
      <c r="EX23" s="667"/>
      <c r="EY23" s="667"/>
      <c r="EZ23" s="667"/>
      <c r="FA23" s="667"/>
      <c r="FB23" s="667"/>
      <c r="FC23" s="667"/>
      <c r="FD23" s="667"/>
      <c r="FE23" s="667"/>
      <c r="FF23" s="667"/>
      <c r="FG23" s="667"/>
      <c r="FH23" s="667"/>
      <c r="FI23" s="667"/>
      <c r="FJ23" s="667"/>
      <c r="FK23" s="667"/>
      <c r="FL23" s="667"/>
      <c r="FM23" s="667"/>
      <c r="FN23" s="667"/>
      <c r="FO23" s="667"/>
      <c r="FP23" s="667"/>
      <c r="FQ23" s="667"/>
      <c r="FR23" s="667"/>
      <c r="FS23" s="667"/>
      <c r="FT23" s="667"/>
      <c r="FU23" s="667"/>
      <c r="FV23" s="667"/>
      <c r="FW23" s="667"/>
      <c r="FX23" s="667"/>
      <c r="FY23" s="667"/>
      <c r="FZ23" s="667"/>
      <c r="GA23" s="667"/>
      <c r="GB23" s="667"/>
      <c r="GC23" s="667"/>
      <c r="GD23" s="667"/>
      <c r="GE23" s="667"/>
      <c r="GF23" s="667"/>
      <c r="GG23" s="667"/>
      <c r="GH23" s="667"/>
      <c r="GI23" s="667"/>
      <c r="GJ23" s="667"/>
      <c r="GK23" s="667"/>
      <c r="GL23" s="667"/>
      <c r="GM23" s="667"/>
      <c r="GN23" s="667"/>
      <c r="GO23" s="667"/>
      <c r="GP23" s="667"/>
      <c r="GQ23" s="667"/>
      <c r="GR23" s="667"/>
      <c r="GS23" s="667"/>
      <c r="GT23" s="667"/>
      <c r="GU23" s="667"/>
      <c r="GV23" s="667"/>
      <c r="GW23" s="667"/>
      <c r="GX23" s="667"/>
      <c r="GY23" s="667"/>
      <c r="GZ23" s="667"/>
      <c r="HA23" s="667"/>
      <c r="HB23" s="667"/>
      <c r="HC23" s="667"/>
      <c r="HD23" s="667"/>
      <c r="HE23" s="667"/>
      <c r="HF23" s="667"/>
      <c r="HG23" s="667"/>
      <c r="HH23" s="667"/>
      <c r="HI23" s="667"/>
      <c r="HJ23" s="667"/>
      <c r="HK23" s="667"/>
      <c r="HL23" s="667"/>
      <c r="HM23" s="667"/>
      <c r="HN23" s="667"/>
      <c r="HO23" s="667"/>
      <c r="HP23" s="667"/>
      <c r="HQ23" s="667"/>
      <c r="HR23" s="667"/>
      <c r="HS23" s="667"/>
      <c r="HT23" s="667"/>
      <c r="HU23" s="667"/>
      <c r="HV23" s="667"/>
      <c r="HW23" s="667"/>
      <c r="HX23" s="667"/>
      <c r="HY23" s="667"/>
      <c r="HZ23" s="667"/>
      <c r="IA23" s="667"/>
      <c r="IB23" s="667"/>
      <c r="IC23" s="667"/>
      <c r="ID23" s="667"/>
      <c r="IE23" s="667"/>
      <c r="IF23" s="667"/>
      <c r="IG23" s="667"/>
      <c r="IH23" s="667"/>
      <c r="II23" s="667"/>
      <c r="IJ23" s="667"/>
      <c r="IK23" s="667"/>
      <c r="IL23" s="667"/>
      <c r="IM23" s="667"/>
      <c r="IN23" s="667"/>
      <c r="IO23" s="667"/>
      <c r="IP23" s="667"/>
      <c r="IQ23" s="667"/>
      <c r="IR23" s="667"/>
      <c r="IS23" s="667"/>
      <c r="IT23" s="667"/>
      <c r="IU23" s="667"/>
      <c r="IV23" s="667"/>
      <c r="IW23" s="667"/>
      <c r="IX23" s="667"/>
      <c r="IY23" s="667"/>
      <c r="IZ23" s="667"/>
      <c r="JA23" s="667"/>
      <c r="JB23" s="667"/>
      <c r="JC23" s="667"/>
      <c r="JD23" s="667"/>
      <c r="JE23" s="667"/>
      <c r="JF23" s="667"/>
      <c r="JG23" s="667"/>
      <c r="JH23" s="667"/>
      <c r="JI23" s="667"/>
      <c r="JJ23" s="667"/>
      <c r="JK23" s="667"/>
      <c r="JL23" s="667"/>
      <c r="JM23" s="667"/>
      <c r="JN23" s="667"/>
      <c r="JO23" s="667"/>
      <c r="JP23" s="667"/>
      <c r="JQ23" s="667"/>
      <c r="JR23" s="667"/>
      <c r="JS23" s="667"/>
      <c r="JT23" s="667"/>
      <c r="JU23" s="667"/>
      <c r="JV23" s="667"/>
      <c r="JW23" s="667"/>
      <c r="JX23" s="667"/>
      <c r="JY23" s="667"/>
      <c r="JZ23" s="667"/>
      <c r="KA23" s="667"/>
      <c r="KB23" s="667"/>
      <c r="KC23" s="667"/>
      <c r="KD23" s="667"/>
      <c r="KE23" s="667"/>
      <c r="KF23" s="667"/>
      <c r="KG23" s="667"/>
      <c r="KH23" s="667"/>
      <c r="KI23" s="667"/>
      <c r="KJ23" s="667"/>
      <c r="KK23" s="667"/>
      <c r="KL23" s="667"/>
      <c r="KM23" s="667"/>
      <c r="KN23" s="667"/>
      <c r="KO23" s="667"/>
      <c r="KP23" s="667"/>
      <c r="KQ23" s="667"/>
      <c r="KR23" s="667"/>
      <c r="KS23" s="667"/>
      <c r="KT23" s="667"/>
      <c r="KU23" s="667"/>
      <c r="KV23" s="667"/>
      <c r="KW23" s="667"/>
      <c r="KX23" s="667"/>
      <c r="KY23" s="667"/>
      <c r="KZ23" s="667"/>
      <c r="LA23" s="667"/>
      <c r="LB23" s="667"/>
      <c r="LC23" s="667"/>
      <c r="LD23" s="667"/>
      <c r="LE23" s="667"/>
      <c r="LF23" s="667"/>
      <c r="LG23" s="667"/>
      <c r="LH23" s="667"/>
      <c r="LI23" s="667"/>
      <c r="LJ23" s="667"/>
      <c r="LK23" s="667"/>
      <c r="LL23" s="667"/>
      <c r="LM23" s="667"/>
      <c r="LN23" s="667"/>
      <c r="LO23" s="667"/>
      <c r="LP23" s="667"/>
      <c r="LQ23" s="667"/>
      <c r="LR23" s="667"/>
      <c r="LS23" s="667"/>
      <c r="LT23" s="667"/>
      <c r="LU23" s="667"/>
      <c r="LV23" s="667"/>
      <c r="LW23" s="667"/>
      <c r="LX23" s="667"/>
      <c r="LY23" s="667"/>
      <c r="LZ23" s="667"/>
      <c r="MA23" s="667"/>
      <c r="MB23" s="667"/>
      <c r="MC23" s="667"/>
      <c r="MD23" s="667"/>
      <c r="ME23" s="667"/>
      <c r="MF23" s="667"/>
      <c r="MG23" s="667"/>
      <c r="MH23" s="667"/>
      <c r="MI23" s="667"/>
      <c r="MJ23" s="667"/>
      <c r="MK23" s="667"/>
      <c r="ML23" s="667"/>
      <c r="MM23" s="667"/>
      <c r="MN23" s="667"/>
      <c r="MO23" s="667"/>
      <c r="MP23" s="667"/>
      <c r="MQ23" s="667"/>
      <c r="MR23" s="667"/>
      <c r="MS23" s="667"/>
      <c r="MT23" s="667"/>
      <c r="MU23" s="667"/>
      <c r="MV23" s="667"/>
      <c r="MW23" s="667"/>
      <c r="MX23" s="667"/>
      <c r="MY23" s="667"/>
      <c r="MZ23" s="667"/>
      <c r="NA23" s="667"/>
      <c r="NB23" s="667"/>
      <c r="NC23" s="667"/>
      <c r="ND23" s="667"/>
      <c r="NE23" s="667"/>
      <c r="NF23" s="667"/>
      <c r="NG23" s="667"/>
      <c r="NH23" s="667"/>
      <c r="NI23" s="667"/>
      <c r="NJ23" s="667"/>
      <c r="NK23" s="667"/>
      <c r="NL23" s="667"/>
      <c r="NM23" s="667"/>
      <c r="NN23" s="667"/>
      <c r="NO23" s="667"/>
      <c r="NP23" s="667"/>
      <c r="NQ23" s="667"/>
      <c r="NR23" s="667"/>
      <c r="NS23" s="667"/>
      <c r="NT23" s="667"/>
      <c r="NU23" s="667"/>
      <c r="NV23" s="667"/>
      <c r="NW23" s="667"/>
      <c r="NX23" s="667"/>
      <c r="NY23" s="667"/>
      <c r="NZ23" s="667"/>
      <c r="OA23" s="667"/>
      <c r="OB23" s="667"/>
      <c r="OC23" s="667"/>
      <c r="OD23" s="667"/>
      <c r="OE23" s="667"/>
      <c r="OF23" s="667"/>
      <c r="OG23" s="667"/>
      <c r="OH23" s="667"/>
      <c r="OI23" s="667"/>
      <c r="OJ23" s="667"/>
      <c r="OK23" s="667"/>
      <c r="OL23" s="667"/>
      <c r="OM23" s="667"/>
      <c r="ON23" s="667"/>
      <c r="OO23" s="667"/>
      <c r="OP23" s="667"/>
      <c r="OQ23" s="667"/>
      <c r="OR23" s="667"/>
      <c r="OS23" s="667"/>
      <c r="OT23" s="667"/>
      <c r="OU23" s="667"/>
      <c r="OV23" s="667"/>
      <c r="OW23" s="667"/>
      <c r="OX23" s="667"/>
      <c r="OY23" s="667"/>
      <c r="OZ23" s="667"/>
      <c r="PA23" s="667"/>
      <c r="PB23" s="667"/>
      <c r="PC23" s="667"/>
      <c r="PD23" s="667"/>
      <c r="PE23" s="667"/>
      <c r="PF23" s="667"/>
      <c r="PG23" s="667"/>
      <c r="PH23" s="667"/>
      <c r="PI23" s="667"/>
      <c r="PJ23" s="667"/>
      <c r="PK23" s="667"/>
      <c r="PL23" s="667"/>
      <c r="PM23" s="667"/>
      <c r="PN23" s="667"/>
      <c r="PO23" s="667"/>
      <c r="PP23" s="667"/>
      <c r="PQ23" s="667"/>
      <c r="PR23" s="667"/>
      <c r="PS23" s="667"/>
      <c r="PT23" s="667"/>
      <c r="PU23" s="667"/>
      <c r="PV23" s="667"/>
      <c r="PW23" s="667"/>
      <c r="PX23" s="667"/>
      <c r="PY23" s="667"/>
      <c r="PZ23" s="667"/>
      <c r="QA23" s="667"/>
      <c r="QB23" s="667"/>
      <c r="QC23" s="667"/>
      <c r="QD23" s="667"/>
      <c r="QE23" s="667"/>
      <c r="QF23" s="667"/>
      <c r="QG23" s="667"/>
      <c r="QH23" s="667"/>
      <c r="QI23" s="667"/>
      <c r="QJ23" s="667"/>
      <c r="QK23" s="667"/>
      <c r="QL23" s="667"/>
      <c r="QM23" s="667"/>
      <c r="QN23" s="667"/>
      <c r="QO23" s="667"/>
      <c r="QP23" s="667"/>
      <c r="QQ23" s="667"/>
      <c r="QR23" s="667"/>
      <c r="QS23" s="667"/>
      <c r="QT23" s="667"/>
      <c r="QU23" s="667"/>
      <c r="QV23" s="667"/>
      <c r="QW23" s="667"/>
      <c r="QX23" s="667"/>
      <c r="QY23" s="667"/>
      <c r="QZ23" s="667"/>
      <c r="RA23" s="667"/>
      <c r="RB23" s="667"/>
      <c r="RC23" s="667"/>
      <c r="RD23" s="667"/>
      <c r="RE23" s="667"/>
      <c r="RF23" s="667"/>
      <c r="RG23" s="667"/>
      <c r="RH23" s="667"/>
      <c r="RI23" s="667"/>
      <c r="RJ23" s="667"/>
      <c r="RK23" s="667"/>
      <c r="RL23" s="667"/>
      <c r="RM23" s="667"/>
      <c r="RN23" s="667"/>
      <c r="RO23" s="667"/>
      <c r="RP23" s="667"/>
      <c r="RQ23" s="667"/>
      <c r="RR23" s="667"/>
      <c r="RS23" s="667"/>
      <c r="RT23" s="667"/>
      <c r="RU23" s="667"/>
      <c r="RV23" s="667"/>
      <c r="RW23" s="667"/>
      <c r="RX23" s="667"/>
      <c r="RY23" s="667"/>
      <c r="RZ23" s="667"/>
      <c r="SA23" s="667"/>
      <c r="SB23" s="667"/>
      <c r="SC23" s="667"/>
      <c r="SD23" s="667"/>
      <c r="SE23" s="667"/>
      <c r="SF23" s="667"/>
      <c r="SG23" s="667"/>
      <c r="SH23" s="667"/>
      <c r="SI23" s="667"/>
      <c r="SJ23" s="667"/>
      <c r="SK23" s="667"/>
      <c r="SL23" s="667"/>
      <c r="SM23" s="667"/>
      <c r="SN23" s="667"/>
      <c r="SO23" s="667"/>
      <c r="SP23" s="667"/>
      <c r="SQ23" s="667"/>
      <c r="SR23" s="667"/>
      <c r="SS23" s="667"/>
      <c r="ST23" s="667"/>
      <c r="SU23" s="667"/>
      <c r="SV23" s="667"/>
      <c r="SW23" s="667"/>
      <c r="SX23" s="667"/>
      <c r="SY23" s="667"/>
      <c r="SZ23" s="667"/>
      <c r="TA23" s="667"/>
      <c r="TB23" s="667"/>
      <c r="TC23" s="667"/>
      <c r="TD23" s="667"/>
      <c r="TE23" s="667"/>
      <c r="TF23" s="667"/>
      <c r="TG23" s="667"/>
      <c r="TH23" s="667"/>
      <c r="TI23" s="667"/>
      <c r="TJ23" s="667"/>
      <c r="TK23" s="667"/>
      <c r="TL23" s="667"/>
      <c r="TM23" s="667"/>
      <c r="TN23" s="667"/>
      <c r="TO23" s="667"/>
      <c r="TP23" s="667"/>
      <c r="TQ23" s="667"/>
      <c r="TR23" s="667"/>
      <c r="TS23" s="667"/>
      <c r="TT23" s="667"/>
      <c r="TU23" s="667"/>
      <c r="TV23" s="667"/>
      <c r="TW23" s="667"/>
      <c r="TX23" s="667"/>
      <c r="TY23" s="667"/>
      <c r="TZ23" s="667"/>
      <c r="UA23" s="667"/>
      <c r="UB23" s="667"/>
      <c r="UC23" s="667"/>
      <c r="UD23" s="667"/>
      <c r="UE23" s="667"/>
      <c r="UF23" s="667"/>
      <c r="UG23" s="667"/>
      <c r="UH23" s="667"/>
      <c r="UI23" s="667"/>
      <c r="UJ23" s="667"/>
      <c r="UK23" s="667"/>
      <c r="UL23" s="667"/>
      <c r="UM23" s="667"/>
      <c r="UN23" s="667"/>
      <c r="UO23" s="667"/>
      <c r="UP23" s="667"/>
      <c r="UQ23" s="667"/>
      <c r="UR23" s="667"/>
      <c r="US23" s="667"/>
      <c r="UT23" s="667"/>
      <c r="UU23" s="667"/>
      <c r="UV23" s="667"/>
      <c r="UW23" s="667"/>
      <c r="UX23" s="667"/>
      <c r="UY23" s="667"/>
      <c r="UZ23" s="667"/>
      <c r="VA23" s="667"/>
      <c r="VB23" s="667"/>
      <c r="VC23" s="667"/>
      <c r="VD23" s="667"/>
      <c r="VE23" s="667"/>
      <c r="VF23" s="667"/>
      <c r="VG23" s="667"/>
      <c r="VH23" s="667"/>
      <c r="VI23" s="667"/>
      <c r="VJ23" s="667"/>
      <c r="VK23" s="667"/>
      <c r="VL23" s="667"/>
      <c r="VM23" s="667"/>
      <c r="VN23" s="667"/>
      <c r="VO23" s="667"/>
      <c r="VP23" s="667"/>
      <c r="VQ23" s="667"/>
      <c r="VR23" s="667"/>
      <c r="VS23" s="667"/>
      <c r="VT23" s="667"/>
      <c r="VU23" s="667"/>
      <c r="VV23" s="667"/>
      <c r="VW23" s="667"/>
      <c r="VX23" s="667"/>
      <c r="VY23" s="667"/>
      <c r="VZ23" s="667"/>
      <c r="WA23" s="667"/>
      <c r="WB23" s="667"/>
      <c r="WC23" s="667"/>
      <c r="WD23" s="667"/>
      <c r="WE23" s="667"/>
      <c r="WF23" s="667"/>
      <c r="WG23" s="667"/>
      <c r="WH23" s="667"/>
      <c r="WI23" s="667"/>
      <c r="WJ23" s="667"/>
      <c r="WK23" s="667"/>
      <c r="WL23" s="667"/>
      <c r="WM23" s="667"/>
      <c r="WN23" s="667"/>
      <c r="WO23" s="667"/>
      <c r="WP23" s="667"/>
      <c r="WQ23" s="667"/>
      <c r="WR23" s="667"/>
      <c r="WS23" s="667"/>
      <c r="WT23" s="667"/>
      <c r="WU23" s="667"/>
      <c r="WV23" s="667"/>
      <c r="WW23" s="667"/>
      <c r="WX23" s="667"/>
      <c r="WY23" s="667"/>
      <c r="WZ23" s="667"/>
      <c r="XA23" s="667"/>
      <c r="XB23" s="667"/>
      <c r="XC23" s="667"/>
      <c r="XD23" s="667"/>
      <c r="XE23" s="667"/>
      <c r="XF23" s="667"/>
      <c r="XG23" s="667"/>
      <c r="XH23" s="667"/>
      <c r="XI23" s="667"/>
      <c r="XJ23" s="667"/>
      <c r="XK23" s="667"/>
      <c r="XL23" s="667"/>
      <c r="XM23" s="667"/>
      <c r="XN23" s="667"/>
      <c r="XO23" s="667"/>
      <c r="XP23" s="667"/>
      <c r="XQ23" s="667"/>
      <c r="XR23" s="667"/>
      <c r="XS23" s="667"/>
      <c r="XT23" s="667"/>
      <c r="XU23" s="667"/>
      <c r="XV23" s="667"/>
      <c r="XW23" s="667"/>
      <c r="XX23" s="667"/>
      <c r="XY23" s="667"/>
      <c r="XZ23" s="667"/>
      <c r="YA23" s="667"/>
      <c r="YB23" s="667"/>
      <c r="YC23" s="667"/>
      <c r="YD23" s="667"/>
      <c r="YE23" s="667"/>
      <c r="YF23" s="667"/>
      <c r="YG23" s="667"/>
      <c r="YH23" s="667"/>
      <c r="YI23" s="667"/>
      <c r="YJ23" s="667"/>
      <c r="YK23" s="667"/>
      <c r="YL23" s="667"/>
      <c r="YM23" s="667"/>
      <c r="YN23" s="667"/>
      <c r="YO23" s="667"/>
      <c r="YP23" s="667"/>
      <c r="YQ23" s="667"/>
      <c r="YR23" s="667"/>
      <c r="YS23" s="667"/>
      <c r="YT23" s="667"/>
      <c r="YU23" s="667"/>
      <c r="YV23" s="667"/>
      <c r="YW23" s="667"/>
      <c r="YX23" s="667"/>
      <c r="YY23" s="667"/>
      <c r="YZ23" s="667"/>
      <c r="ZA23" s="667"/>
      <c r="ZB23" s="667"/>
      <c r="ZC23" s="667"/>
      <c r="ZD23" s="667"/>
      <c r="ZE23" s="667"/>
      <c r="ZF23" s="667"/>
      <c r="ZG23" s="667"/>
      <c r="ZH23" s="667"/>
      <c r="ZI23" s="667"/>
      <c r="ZJ23" s="667"/>
      <c r="ZK23" s="667"/>
      <c r="ZL23" s="667"/>
      <c r="ZM23" s="667"/>
      <c r="ZN23" s="667"/>
      <c r="ZO23" s="667"/>
      <c r="ZP23" s="667"/>
      <c r="ZQ23" s="667"/>
      <c r="ZR23" s="667"/>
      <c r="ZS23" s="667"/>
      <c r="ZT23" s="667"/>
      <c r="ZU23" s="667"/>
      <c r="ZV23" s="667"/>
      <c r="ZW23" s="667"/>
      <c r="ZX23" s="667"/>
      <c r="ZY23" s="667"/>
      <c r="ZZ23" s="667"/>
      <c r="AAA23" s="667"/>
      <c r="AAB23" s="667"/>
      <c r="AAC23" s="667"/>
      <c r="AAD23" s="667"/>
      <c r="AAE23" s="667"/>
      <c r="AAF23" s="667"/>
      <c r="AAG23" s="667"/>
      <c r="AAH23" s="667"/>
      <c r="AAI23" s="667"/>
      <c r="AAJ23" s="667"/>
      <c r="AAK23" s="667"/>
      <c r="AAL23" s="667"/>
      <c r="AAM23" s="667"/>
      <c r="AAN23" s="667"/>
      <c r="AAO23" s="667"/>
      <c r="AAP23" s="667"/>
      <c r="AAQ23" s="667"/>
      <c r="AAR23" s="667"/>
      <c r="AAS23" s="667"/>
      <c r="AAT23" s="667"/>
      <c r="AAU23" s="667"/>
      <c r="AAV23" s="667"/>
      <c r="AAW23" s="667"/>
      <c r="AAX23" s="667"/>
      <c r="AAY23" s="667"/>
      <c r="AAZ23" s="667"/>
      <c r="ABA23" s="667"/>
      <c r="ABB23" s="667"/>
      <c r="ABC23" s="667"/>
      <c r="ABD23" s="667"/>
      <c r="ABE23" s="667"/>
      <c r="ABF23" s="667"/>
      <c r="ABG23" s="667"/>
      <c r="ABH23" s="667"/>
      <c r="ABI23" s="667"/>
      <c r="ABJ23" s="667"/>
      <c r="ABK23" s="667"/>
      <c r="ABL23" s="667"/>
      <c r="ABM23" s="667"/>
      <c r="ABN23" s="667"/>
      <c r="ABO23" s="667"/>
      <c r="ABP23" s="667"/>
      <c r="ABQ23" s="667"/>
      <c r="ABR23" s="667"/>
      <c r="ABS23" s="667"/>
      <c r="ABT23" s="667"/>
      <c r="ABU23" s="667"/>
      <c r="ABV23" s="667"/>
      <c r="ABW23" s="667"/>
      <c r="ABX23" s="667"/>
      <c r="ABY23" s="667"/>
      <c r="ABZ23" s="667"/>
      <c r="ACA23" s="667"/>
      <c r="ACB23" s="667"/>
      <c r="ACC23" s="667"/>
      <c r="ACD23" s="667"/>
      <c r="ACE23" s="667"/>
      <c r="ACF23" s="667"/>
      <c r="ACG23" s="667"/>
      <c r="ACH23" s="667"/>
      <c r="ACI23" s="667"/>
      <c r="ACJ23" s="667"/>
      <c r="ACK23" s="667"/>
      <c r="ACL23" s="667"/>
      <c r="ACM23" s="667"/>
      <c r="ACN23" s="667"/>
      <c r="ACO23" s="667"/>
      <c r="ACP23" s="667"/>
      <c r="ACQ23" s="667"/>
      <c r="ACR23" s="667"/>
      <c r="ACS23" s="667"/>
      <c r="ACT23" s="667"/>
      <c r="ACU23" s="667"/>
      <c r="ACV23" s="667"/>
      <c r="ACW23" s="667"/>
      <c r="ACX23" s="667"/>
      <c r="ACY23" s="667"/>
      <c r="ACZ23" s="667"/>
      <c r="ADA23" s="667"/>
      <c r="ADB23" s="667"/>
      <c r="ADC23" s="667"/>
      <c r="ADD23" s="667"/>
      <c r="ADE23" s="667"/>
      <c r="ADF23" s="667"/>
      <c r="ADG23" s="667"/>
      <c r="ADH23" s="667"/>
      <c r="ADI23" s="667"/>
      <c r="ADJ23" s="667"/>
      <c r="ADK23" s="667"/>
      <c r="ADL23" s="667"/>
      <c r="ADM23" s="667"/>
      <c r="ADN23" s="667"/>
      <c r="ADO23" s="667"/>
      <c r="ADP23" s="667"/>
      <c r="ADQ23" s="667"/>
      <c r="ADR23" s="667"/>
      <c r="ADS23" s="667"/>
      <c r="ADT23" s="667"/>
      <c r="ADU23" s="667"/>
      <c r="ADV23" s="667"/>
      <c r="ADW23" s="667"/>
      <c r="ADX23" s="667"/>
      <c r="ADY23" s="667"/>
      <c r="ADZ23" s="667"/>
      <c r="AEA23" s="667"/>
      <c r="AEB23" s="667"/>
      <c r="AEC23" s="667"/>
      <c r="AED23" s="667"/>
      <c r="AEE23" s="667"/>
      <c r="AEF23" s="667"/>
      <c r="AEG23" s="667"/>
      <c r="AEH23" s="667"/>
      <c r="AEI23" s="667"/>
      <c r="AEJ23" s="667"/>
      <c r="AEK23" s="667"/>
      <c r="AEL23" s="667"/>
      <c r="AEM23" s="667"/>
      <c r="AEN23" s="667"/>
      <c r="AEO23" s="667"/>
      <c r="AEP23" s="667"/>
      <c r="AEQ23" s="667"/>
      <c r="AER23" s="667"/>
      <c r="AES23" s="667"/>
      <c r="AET23" s="667"/>
      <c r="AEU23" s="667"/>
      <c r="AEV23" s="667"/>
      <c r="AEW23" s="667"/>
      <c r="AEX23" s="667"/>
      <c r="AEY23" s="667"/>
      <c r="AEZ23" s="667"/>
      <c r="AFA23" s="667"/>
      <c r="AFB23" s="667"/>
      <c r="AFC23" s="667"/>
      <c r="AFD23" s="667"/>
      <c r="AFE23" s="667"/>
      <c r="AFF23" s="667"/>
      <c r="AFG23" s="667"/>
      <c r="AFH23" s="667"/>
      <c r="AFI23" s="667"/>
      <c r="AFJ23" s="667"/>
      <c r="AFK23" s="667"/>
      <c r="AFL23" s="667"/>
      <c r="AFM23" s="667"/>
      <c r="AFN23" s="667"/>
      <c r="AFO23" s="667"/>
      <c r="AFP23" s="667"/>
      <c r="AFQ23" s="667"/>
      <c r="AFR23" s="667"/>
      <c r="AFS23" s="667"/>
      <c r="AFT23" s="667"/>
      <c r="AFU23" s="667"/>
      <c r="AFV23" s="667"/>
      <c r="AFW23" s="667"/>
      <c r="AFX23" s="667"/>
      <c r="AFY23" s="667"/>
      <c r="AFZ23" s="667"/>
      <c r="AGA23" s="667"/>
      <c r="AGB23" s="667"/>
      <c r="AGC23" s="667"/>
      <c r="AGD23" s="667"/>
      <c r="AGE23" s="667"/>
      <c r="AGF23" s="667"/>
      <c r="AGG23" s="667"/>
      <c r="AGH23" s="667"/>
      <c r="AGI23" s="667"/>
      <c r="AGJ23" s="667"/>
      <c r="AGK23" s="667"/>
      <c r="AGL23" s="667"/>
      <c r="AGM23" s="667"/>
      <c r="AGN23" s="667"/>
      <c r="AGO23" s="667"/>
      <c r="AGP23" s="667"/>
      <c r="AGQ23" s="667"/>
      <c r="AGR23" s="667"/>
      <c r="AGS23" s="667"/>
      <c r="AGT23" s="667"/>
      <c r="AGU23" s="667"/>
      <c r="AGV23" s="667"/>
      <c r="AGW23" s="667"/>
      <c r="AGX23" s="667"/>
      <c r="AGY23" s="667"/>
      <c r="AGZ23" s="667"/>
      <c r="AHA23" s="667"/>
      <c r="AHB23" s="667"/>
      <c r="AHC23" s="667"/>
      <c r="AHD23" s="667"/>
      <c r="AHE23" s="667"/>
      <c r="AHF23" s="667"/>
      <c r="AHG23" s="667"/>
      <c r="AHH23" s="667"/>
      <c r="AHI23" s="667"/>
      <c r="AHJ23" s="667"/>
      <c r="AHK23" s="667"/>
      <c r="AHL23" s="667"/>
      <c r="AHM23" s="667"/>
      <c r="AHN23" s="667"/>
      <c r="AHO23" s="667"/>
      <c r="AHP23" s="667"/>
      <c r="AHQ23" s="667"/>
      <c r="AHR23" s="667"/>
      <c r="AHS23" s="667"/>
      <c r="AHT23" s="667"/>
      <c r="AHU23" s="667"/>
      <c r="AHV23" s="667"/>
      <c r="AHW23" s="667"/>
      <c r="AHX23" s="667"/>
      <c r="AHY23" s="667"/>
      <c r="AHZ23" s="667"/>
      <c r="AIA23" s="667"/>
      <c r="AIB23" s="667"/>
      <c r="AIC23" s="667"/>
      <c r="AID23" s="667"/>
      <c r="AIE23" s="667"/>
      <c r="AIF23" s="667"/>
      <c r="AIG23" s="667"/>
      <c r="AIH23" s="667"/>
      <c r="AII23" s="667"/>
      <c r="AIJ23" s="667"/>
      <c r="AIK23" s="667"/>
      <c r="AIL23" s="667"/>
      <c r="AIM23" s="667"/>
      <c r="AIN23" s="667"/>
      <c r="AIO23" s="667"/>
      <c r="AIP23" s="667"/>
      <c r="AIQ23" s="667"/>
      <c r="AIR23" s="667"/>
      <c r="AIS23" s="667"/>
      <c r="AIT23" s="667"/>
      <c r="AIU23" s="667"/>
      <c r="AIV23" s="667"/>
      <c r="AIW23" s="667"/>
      <c r="AIX23" s="667"/>
      <c r="AIY23" s="667"/>
      <c r="AIZ23" s="667"/>
      <c r="AJA23" s="667"/>
      <c r="AJB23" s="667"/>
      <c r="AJC23" s="667"/>
      <c r="AJD23" s="667"/>
      <c r="AJE23" s="667"/>
      <c r="AJF23" s="667"/>
      <c r="AJG23" s="667"/>
      <c r="AJH23" s="667"/>
      <c r="AJI23" s="667"/>
      <c r="AJJ23" s="667"/>
      <c r="AJK23" s="667"/>
      <c r="AJL23" s="667"/>
      <c r="AJM23" s="667"/>
      <c r="AJN23" s="667"/>
      <c r="AJO23" s="667"/>
      <c r="AJP23" s="667"/>
      <c r="AJQ23" s="667"/>
      <c r="AJR23" s="667"/>
      <c r="AJS23" s="667"/>
      <c r="AJT23" s="667"/>
      <c r="AJU23" s="667"/>
      <c r="AJV23" s="667"/>
      <c r="AJW23" s="667"/>
      <c r="AJX23" s="667"/>
      <c r="AJY23" s="667"/>
      <c r="AJZ23" s="667"/>
      <c r="AKA23" s="667"/>
      <c r="AKB23" s="667"/>
      <c r="AKC23" s="667"/>
      <c r="AKD23" s="667"/>
      <c r="AKE23" s="667"/>
      <c r="AKF23" s="667"/>
      <c r="AKG23" s="667"/>
      <c r="AKH23" s="667"/>
      <c r="AKI23" s="667"/>
      <c r="AKJ23" s="667"/>
      <c r="AKK23" s="667"/>
      <c r="AKL23" s="667"/>
      <c r="AKM23" s="667"/>
      <c r="AKN23" s="667"/>
      <c r="AKO23" s="667"/>
      <c r="AKP23" s="667"/>
      <c r="AKQ23" s="667"/>
      <c r="AKR23" s="667"/>
      <c r="AKS23" s="667"/>
      <c r="AKT23" s="667"/>
      <c r="AKU23" s="667"/>
      <c r="AKV23" s="667"/>
      <c r="AKW23" s="667"/>
      <c r="AKX23" s="667"/>
      <c r="AKY23" s="667"/>
      <c r="AKZ23" s="667"/>
      <c r="ALA23" s="667"/>
      <c r="ALB23" s="667"/>
      <c r="ALC23" s="667"/>
      <c r="ALD23" s="667"/>
      <c r="ALE23" s="667"/>
      <c r="ALF23" s="667"/>
      <c r="ALG23" s="667"/>
      <c r="ALH23" s="667"/>
      <c r="ALI23" s="667"/>
      <c r="ALJ23" s="667"/>
      <c r="ALK23" s="667"/>
      <c r="ALL23" s="667"/>
      <c r="ALM23" s="667"/>
      <c r="ALN23" s="667"/>
      <c r="ALO23" s="667"/>
      <c r="ALP23" s="667"/>
      <c r="ALQ23" s="667"/>
      <c r="ALR23" s="667"/>
      <c r="ALS23" s="667"/>
      <c r="ALT23" s="667"/>
      <c r="ALU23" s="667"/>
      <c r="ALV23" s="667"/>
      <c r="ALW23" s="667"/>
      <c r="ALX23" s="667"/>
      <c r="ALY23" s="667"/>
      <c r="ALZ23" s="667"/>
      <c r="AMA23" s="667"/>
      <c r="AMB23" s="667"/>
      <c r="AMC23" s="667"/>
      <c r="AMD23" s="667"/>
      <c r="AME23" s="667"/>
      <c r="AMF23" s="667"/>
      <c r="AMG23" s="667"/>
      <c r="AMH23" s="667"/>
      <c r="AMI23" s="667"/>
      <c r="AMJ23" s="667"/>
      <c r="AMK23" s="667"/>
      <c r="AML23" s="667"/>
      <c r="AMM23" s="667"/>
      <c r="AMN23" s="667"/>
      <c r="AMO23" s="667"/>
      <c r="AMP23" s="667"/>
      <c r="AMQ23" s="667"/>
      <c r="AMR23" s="667"/>
      <c r="AMS23" s="667"/>
      <c r="AMT23" s="667"/>
      <c r="AMU23" s="667"/>
      <c r="AMV23" s="667"/>
      <c r="AMW23" s="667"/>
      <c r="AMX23" s="667"/>
      <c r="AMY23" s="667"/>
      <c r="AMZ23" s="667"/>
      <c r="ANA23" s="667"/>
      <c r="ANB23" s="667"/>
      <c r="ANC23" s="667"/>
      <c r="AND23" s="667"/>
      <c r="ANE23" s="667"/>
      <c r="ANF23" s="667"/>
      <c r="ANG23" s="667"/>
      <c r="ANH23" s="667"/>
      <c r="ANI23" s="667"/>
      <c r="ANJ23" s="667"/>
      <c r="ANK23" s="667"/>
      <c r="ANL23" s="667"/>
      <c r="ANM23" s="667"/>
      <c r="ANN23" s="667"/>
      <c r="ANO23" s="667"/>
      <c r="ANP23" s="667"/>
      <c r="ANQ23" s="667"/>
      <c r="ANR23" s="667"/>
      <c r="ANS23" s="667"/>
      <c r="ANT23" s="667"/>
      <c r="ANU23" s="667"/>
      <c r="ANV23" s="667"/>
      <c r="ANW23" s="667"/>
      <c r="ANX23" s="667"/>
      <c r="ANY23" s="667"/>
      <c r="ANZ23" s="667"/>
      <c r="AOA23" s="667"/>
      <c r="AOB23" s="667"/>
      <c r="AOC23" s="667"/>
      <c r="AOD23" s="667"/>
      <c r="AOE23" s="667"/>
      <c r="AOF23" s="667"/>
      <c r="AOG23" s="667"/>
      <c r="AOH23" s="667"/>
      <c r="AOI23" s="667"/>
      <c r="AOJ23" s="667"/>
      <c r="AOK23" s="667"/>
      <c r="AOL23" s="667"/>
      <c r="AOM23" s="667"/>
      <c r="AON23" s="667"/>
      <c r="AOO23" s="667"/>
      <c r="AOP23" s="667"/>
      <c r="AOQ23" s="667"/>
      <c r="AOR23" s="667"/>
      <c r="AOS23" s="667"/>
      <c r="AOT23" s="667"/>
      <c r="AOU23" s="667"/>
      <c r="AOV23" s="667"/>
      <c r="AOW23" s="667"/>
      <c r="AOX23" s="667"/>
      <c r="AOY23" s="667"/>
      <c r="AOZ23" s="667"/>
      <c r="APA23" s="667"/>
      <c r="APB23" s="667"/>
      <c r="APC23" s="667"/>
      <c r="APD23" s="667"/>
      <c r="APE23" s="667"/>
      <c r="APF23" s="667"/>
      <c r="APG23" s="667"/>
      <c r="APH23" s="667"/>
      <c r="API23" s="667"/>
      <c r="APJ23" s="667"/>
      <c r="APK23" s="667"/>
      <c r="APL23" s="667"/>
      <c r="APM23" s="667"/>
      <c r="APN23" s="667"/>
      <c r="APO23" s="667"/>
      <c r="APP23" s="667"/>
      <c r="APQ23" s="667"/>
      <c r="APR23" s="667"/>
      <c r="APS23" s="667"/>
      <c r="APT23" s="667"/>
      <c r="APU23" s="667"/>
      <c r="APV23" s="667"/>
      <c r="APW23" s="667"/>
      <c r="APX23" s="667"/>
      <c r="APY23" s="667"/>
      <c r="APZ23" s="667"/>
      <c r="AQA23" s="667"/>
      <c r="AQB23" s="667"/>
      <c r="AQC23" s="667"/>
      <c r="AQD23" s="667"/>
      <c r="AQE23" s="667"/>
      <c r="AQF23" s="667"/>
      <c r="AQG23" s="667"/>
      <c r="AQH23" s="667"/>
      <c r="AQI23" s="667"/>
      <c r="AQJ23" s="667"/>
      <c r="AQK23" s="667"/>
      <c r="AQL23" s="667"/>
      <c r="AQM23" s="667"/>
      <c r="AQN23" s="667"/>
      <c r="AQO23" s="667"/>
      <c r="AQP23" s="667"/>
      <c r="AQQ23" s="667"/>
      <c r="AQR23" s="667"/>
      <c r="AQS23" s="667"/>
      <c r="AQT23" s="667"/>
      <c r="AQU23" s="667"/>
      <c r="AQV23" s="667"/>
      <c r="AQW23" s="667"/>
      <c r="AQX23" s="667"/>
      <c r="AQY23" s="667"/>
      <c r="AQZ23" s="667"/>
      <c r="ARA23" s="667"/>
      <c r="ARB23" s="667"/>
      <c r="ARC23" s="667"/>
      <c r="ARD23" s="667"/>
      <c r="ARE23" s="667"/>
      <c r="ARF23" s="667"/>
      <c r="ARG23" s="667"/>
      <c r="ARH23" s="667"/>
      <c r="ARI23" s="667"/>
      <c r="ARJ23" s="667"/>
      <c r="ARK23" s="667"/>
      <c r="ARL23" s="667"/>
      <c r="ARM23" s="667"/>
      <c r="ARN23" s="667"/>
      <c r="ARO23" s="667"/>
      <c r="ARP23" s="667"/>
      <c r="ARQ23" s="667"/>
      <c r="ARR23" s="667"/>
      <c r="ARS23" s="667"/>
      <c r="ART23" s="667"/>
      <c r="ARU23" s="667"/>
      <c r="ARV23" s="667"/>
      <c r="ARW23" s="667"/>
      <c r="ARX23" s="667"/>
      <c r="ARY23" s="667"/>
      <c r="ARZ23" s="667"/>
      <c r="ASA23" s="667"/>
      <c r="ASB23" s="667"/>
      <c r="ASC23" s="667"/>
      <c r="ASD23" s="667"/>
      <c r="ASE23" s="667"/>
      <c r="ASF23" s="667"/>
      <c r="ASG23" s="667"/>
      <c r="ASH23" s="667"/>
      <c r="ASI23" s="667"/>
      <c r="ASJ23" s="667"/>
      <c r="ASK23" s="667"/>
      <c r="ASL23" s="667"/>
      <c r="ASM23" s="667"/>
      <c r="ASN23" s="667"/>
      <c r="ASO23" s="667"/>
      <c r="ASP23" s="667"/>
      <c r="ASQ23" s="667"/>
      <c r="ASR23" s="667"/>
      <c r="ASS23" s="667"/>
      <c r="AST23" s="667"/>
      <c r="ASU23" s="667"/>
      <c r="ASV23" s="667"/>
      <c r="ASW23" s="667"/>
      <c r="ASX23" s="667"/>
      <c r="ASY23" s="667"/>
      <c r="ASZ23" s="667"/>
      <c r="ATA23" s="667"/>
      <c r="ATB23" s="667"/>
      <c r="ATC23" s="667"/>
      <c r="ATD23" s="667"/>
      <c r="ATE23" s="667"/>
      <c r="ATF23" s="667"/>
      <c r="ATG23" s="667"/>
      <c r="ATH23" s="667"/>
      <c r="ATI23" s="667"/>
      <c r="ATJ23" s="667"/>
      <c r="ATK23" s="667"/>
      <c r="ATL23" s="667"/>
      <c r="ATM23" s="667"/>
      <c r="ATN23" s="667"/>
      <c r="ATO23" s="667"/>
      <c r="ATP23" s="667"/>
      <c r="ATQ23" s="667"/>
      <c r="ATR23" s="667"/>
      <c r="ATS23" s="667"/>
      <c r="ATT23" s="667"/>
      <c r="ATU23" s="667"/>
      <c r="ATV23" s="667"/>
      <c r="ATW23" s="667"/>
      <c r="ATX23" s="667"/>
      <c r="ATY23" s="667"/>
      <c r="ATZ23" s="667"/>
      <c r="AUA23" s="667"/>
      <c r="AUB23" s="667"/>
      <c r="AUC23" s="667"/>
      <c r="AUD23" s="667"/>
      <c r="AUE23" s="667"/>
      <c r="AUF23" s="667"/>
      <c r="AUG23" s="667"/>
      <c r="AUH23" s="667"/>
      <c r="AUI23" s="667"/>
      <c r="AUJ23" s="667"/>
      <c r="AUK23" s="667"/>
      <c r="AUL23" s="667"/>
      <c r="AUM23" s="667"/>
      <c r="AUN23" s="667"/>
      <c r="AUO23" s="667"/>
      <c r="AUP23" s="667"/>
      <c r="AUQ23" s="667"/>
      <c r="AUR23" s="667"/>
      <c r="AUS23" s="667"/>
      <c r="AUT23" s="667"/>
      <c r="AUU23" s="667"/>
      <c r="AUV23" s="667"/>
      <c r="AUW23" s="667"/>
      <c r="AUX23" s="667"/>
      <c r="AUY23" s="667"/>
      <c r="AUZ23" s="667"/>
      <c r="AVA23" s="667"/>
      <c r="AVB23" s="667"/>
      <c r="AVC23" s="667"/>
      <c r="AVD23" s="667"/>
      <c r="AVE23" s="667"/>
      <c r="AVF23" s="667"/>
      <c r="AVG23" s="667"/>
      <c r="AVH23" s="667"/>
      <c r="AVI23" s="667"/>
      <c r="AVJ23" s="667"/>
      <c r="AVK23" s="667"/>
      <c r="AVL23" s="667"/>
      <c r="AVM23" s="667"/>
      <c r="AVN23" s="667"/>
      <c r="AVO23" s="667"/>
      <c r="AVP23" s="667"/>
      <c r="AVQ23" s="667"/>
      <c r="AVR23" s="667"/>
      <c r="AVS23" s="667"/>
      <c r="AVT23" s="667"/>
      <c r="AVU23" s="667"/>
      <c r="AVV23" s="667"/>
      <c r="AVW23" s="667"/>
      <c r="AVX23" s="667"/>
      <c r="AVY23" s="667"/>
      <c r="AVZ23" s="667"/>
      <c r="AWA23" s="667"/>
      <c r="AWB23" s="667"/>
      <c r="AWC23" s="667"/>
      <c r="AWD23" s="667"/>
      <c r="AWE23" s="667"/>
      <c r="AWF23" s="667"/>
      <c r="AWG23" s="667"/>
      <c r="AWH23" s="667"/>
      <c r="AWI23" s="667"/>
      <c r="AWJ23" s="667"/>
      <c r="AWK23" s="667"/>
      <c r="AWL23" s="667"/>
      <c r="AWM23" s="667"/>
      <c r="AWN23" s="667"/>
      <c r="AWO23" s="667"/>
      <c r="AWP23" s="667"/>
      <c r="AWQ23" s="667"/>
      <c r="AWR23" s="667"/>
      <c r="AWS23" s="667"/>
      <c r="AWT23" s="667"/>
      <c r="AWU23" s="667"/>
      <c r="AWV23" s="667"/>
      <c r="AWW23" s="667"/>
      <c r="AWX23" s="667"/>
      <c r="AWY23" s="667"/>
      <c r="AWZ23" s="667"/>
      <c r="AXA23" s="667"/>
      <c r="AXB23" s="667"/>
      <c r="AXC23" s="667"/>
      <c r="AXD23" s="667"/>
      <c r="AXE23" s="667"/>
      <c r="AXF23" s="667"/>
      <c r="AXG23" s="667"/>
      <c r="AXH23" s="667"/>
      <c r="AXI23" s="667"/>
      <c r="AXJ23" s="667"/>
      <c r="AXK23" s="667"/>
      <c r="AXL23" s="667"/>
      <c r="AXM23" s="667"/>
      <c r="AXN23" s="667"/>
      <c r="AXO23" s="667"/>
      <c r="AXP23" s="667"/>
      <c r="AXQ23" s="667"/>
      <c r="AXR23" s="667"/>
      <c r="AXS23" s="667"/>
      <c r="AXT23" s="667"/>
      <c r="AXU23" s="667"/>
      <c r="AXV23" s="667"/>
      <c r="AXW23" s="667"/>
      <c r="AXX23" s="667"/>
      <c r="AXY23" s="667"/>
      <c r="AXZ23" s="667"/>
      <c r="AYA23" s="667"/>
      <c r="AYB23" s="667"/>
      <c r="AYC23" s="667"/>
      <c r="AYD23" s="667"/>
      <c r="AYE23" s="667"/>
      <c r="AYF23" s="667"/>
      <c r="AYG23" s="667"/>
      <c r="AYH23" s="667"/>
      <c r="AYI23" s="667"/>
      <c r="AYJ23" s="667"/>
      <c r="AYK23" s="667"/>
      <c r="AYL23" s="667"/>
      <c r="AYM23" s="667"/>
      <c r="AYN23" s="667"/>
      <c r="AYO23" s="667"/>
      <c r="AYP23" s="667"/>
      <c r="AYQ23" s="667"/>
      <c r="AYR23" s="667"/>
      <c r="AYS23" s="667"/>
      <c r="AYT23" s="667"/>
      <c r="AYU23" s="667"/>
      <c r="AYV23" s="667"/>
      <c r="AYW23" s="667"/>
      <c r="AYX23" s="667"/>
      <c r="AYY23" s="667"/>
      <c r="AYZ23" s="667"/>
      <c r="AZA23" s="667"/>
      <c r="AZB23" s="667"/>
      <c r="AZC23" s="667"/>
      <c r="AZD23" s="667"/>
      <c r="AZE23" s="667"/>
      <c r="AZF23" s="667"/>
      <c r="AZG23" s="667"/>
      <c r="AZH23" s="667"/>
      <c r="AZI23" s="667"/>
      <c r="AZJ23" s="667"/>
      <c r="AZK23" s="667"/>
      <c r="AZL23" s="667"/>
      <c r="AZM23" s="667"/>
      <c r="AZN23" s="667"/>
      <c r="AZO23" s="667"/>
      <c r="AZP23" s="667"/>
      <c r="AZQ23" s="667"/>
      <c r="AZR23" s="667"/>
      <c r="AZS23" s="667"/>
      <c r="AZT23" s="667"/>
      <c r="AZU23" s="667"/>
      <c r="AZV23" s="667"/>
      <c r="AZW23" s="667"/>
      <c r="AZX23" s="667"/>
      <c r="AZY23" s="667"/>
      <c r="AZZ23" s="667"/>
      <c r="BAA23" s="667"/>
      <c r="BAB23" s="667"/>
      <c r="BAC23" s="667"/>
      <c r="BAD23" s="667"/>
      <c r="BAE23" s="667"/>
      <c r="BAF23" s="667"/>
      <c r="BAG23" s="667"/>
      <c r="BAH23" s="667"/>
      <c r="BAI23" s="667"/>
      <c r="BAJ23" s="667"/>
      <c r="BAK23" s="667"/>
      <c r="BAL23" s="667"/>
      <c r="BAM23" s="667"/>
      <c r="BAN23" s="667"/>
      <c r="BAO23" s="667"/>
      <c r="BAP23" s="667"/>
      <c r="BAQ23" s="667"/>
      <c r="BAR23" s="667"/>
      <c r="BAS23" s="667"/>
      <c r="BAT23" s="667"/>
      <c r="BAU23" s="667"/>
      <c r="BAV23" s="667"/>
      <c r="BAW23" s="667"/>
      <c r="BAX23" s="667"/>
      <c r="BAY23" s="667"/>
      <c r="BAZ23" s="667"/>
      <c r="BBA23" s="667"/>
      <c r="BBB23" s="667"/>
      <c r="BBC23" s="667"/>
      <c r="BBD23" s="667"/>
      <c r="BBE23" s="667"/>
      <c r="BBF23" s="667"/>
      <c r="BBG23" s="667"/>
      <c r="BBH23" s="667"/>
      <c r="BBI23" s="667"/>
      <c r="BBJ23" s="667"/>
      <c r="BBK23" s="667"/>
      <c r="BBL23" s="667"/>
      <c r="BBM23" s="667"/>
      <c r="BBN23" s="667"/>
      <c r="BBO23" s="667"/>
      <c r="BBP23" s="667"/>
      <c r="BBQ23" s="667"/>
      <c r="BBR23" s="667"/>
      <c r="BBS23" s="667"/>
      <c r="BBT23" s="667"/>
      <c r="BBU23" s="667"/>
      <c r="BBV23" s="667"/>
      <c r="BBW23" s="667"/>
      <c r="BBX23" s="667"/>
      <c r="BBY23" s="667"/>
      <c r="BBZ23" s="667"/>
      <c r="BCA23" s="667"/>
      <c r="BCB23" s="667"/>
      <c r="BCC23" s="667"/>
      <c r="BCD23" s="667"/>
      <c r="BCE23" s="667"/>
      <c r="BCF23" s="667"/>
      <c r="BCG23" s="667"/>
      <c r="BCH23" s="667"/>
      <c r="BCI23" s="667"/>
      <c r="BCJ23" s="667"/>
      <c r="BCK23" s="667"/>
      <c r="BCL23" s="667"/>
      <c r="BCM23" s="667"/>
      <c r="BCN23" s="667"/>
      <c r="BCO23" s="667"/>
      <c r="BCP23" s="667"/>
      <c r="BCQ23" s="667"/>
      <c r="BCR23" s="667"/>
      <c r="BCS23" s="667"/>
      <c r="BCT23" s="667"/>
      <c r="BCU23" s="667"/>
      <c r="BCV23" s="667"/>
      <c r="BCW23" s="667"/>
      <c r="BCX23" s="667"/>
      <c r="BCY23" s="667"/>
      <c r="BCZ23" s="667"/>
      <c r="BDA23" s="667"/>
      <c r="BDB23" s="667"/>
      <c r="BDC23" s="667"/>
      <c r="BDD23" s="667"/>
      <c r="BDE23" s="667"/>
      <c r="BDF23" s="667"/>
      <c r="BDG23" s="667"/>
      <c r="BDH23" s="667"/>
      <c r="BDI23" s="667"/>
      <c r="BDJ23" s="667"/>
      <c r="BDK23" s="667"/>
      <c r="BDL23" s="667"/>
      <c r="BDM23" s="667"/>
      <c r="BDN23" s="667"/>
      <c r="BDO23" s="667"/>
      <c r="BDP23" s="667"/>
      <c r="BDQ23" s="667"/>
      <c r="BDR23" s="667"/>
      <c r="BDS23" s="667"/>
      <c r="BDT23" s="667"/>
      <c r="BDU23" s="667"/>
      <c r="BDV23" s="667"/>
      <c r="BDW23" s="667"/>
      <c r="BDX23" s="667"/>
      <c r="BDY23" s="667"/>
      <c r="BDZ23" s="667"/>
      <c r="BEA23" s="667"/>
      <c r="BEB23" s="667"/>
      <c r="BEC23" s="667"/>
      <c r="BED23" s="667"/>
      <c r="BEE23" s="667"/>
      <c r="BEF23" s="667"/>
      <c r="BEG23" s="667"/>
      <c r="BEH23" s="667"/>
      <c r="BEI23" s="667"/>
      <c r="BEJ23" s="667"/>
      <c r="BEK23" s="667"/>
      <c r="BEL23" s="667"/>
      <c r="BEM23" s="667"/>
      <c r="BEN23" s="667"/>
      <c r="BEO23" s="667"/>
      <c r="BEP23" s="667"/>
      <c r="BEQ23" s="667"/>
      <c r="BER23" s="667"/>
      <c r="BES23" s="667"/>
      <c r="BET23" s="667"/>
      <c r="BEU23" s="667"/>
      <c r="BEV23" s="667"/>
      <c r="BEW23" s="667"/>
      <c r="BEX23" s="667"/>
      <c r="BEY23" s="667"/>
      <c r="BEZ23" s="667"/>
      <c r="BFA23" s="667"/>
      <c r="BFB23" s="667"/>
      <c r="BFC23" s="667"/>
      <c r="BFD23" s="667"/>
      <c r="BFE23" s="667"/>
      <c r="BFF23" s="667"/>
      <c r="BFG23" s="667"/>
      <c r="BFH23" s="667"/>
      <c r="BFI23" s="667"/>
      <c r="BFJ23" s="667"/>
      <c r="BFK23" s="667"/>
      <c r="BFL23" s="667"/>
      <c r="BFM23" s="667"/>
      <c r="BFN23" s="667"/>
      <c r="BFO23" s="667"/>
      <c r="BFP23" s="667"/>
      <c r="BFQ23" s="667"/>
      <c r="BFR23" s="667"/>
      <c r="BFS23" s="667"/>
      <c r="BFT23" s="667"/>
      <c r="BFU23" s="667"/>
      <c r="BFV23" s="667"/>
      <c r="BFW23" s="667"/>
      <c r="BFX23" s="667"/>
      <c r="BFY23" s="667"/>
      <c r="BFZ23" s="667"/>
      <c r="BGA23" s="667"/>
      <c r="BGB23" s="667"/>
      <c r="BGC23" s="667"/>
      <c r="BGD23" s="667"/>
      <c r="BGE23" s="667"/>
      <c r="BGF23" s="667"/>
      <c r="BGG23" s="667"/>
      <c r="BGH23" s="667"/>
      <c r="BGI23" s="667"/>
      <c r="BGJ23" s="667"/>
      <c r="BGK23" s="667"/>
      <c r="BGL23" s="667"/>
      <c r="BGM23" s="667"/>
      <c r="BGN23" s="667"/>
      <c r="BGO23" s="667"/>
      <c r="BGP23" s="667"/>
      <c r="BGQ23" s="667"/>
      <c r="BGR23" s="667"/>
      <c r="BGS23" s="667"/>
      <c r="BGT23" s="667"/>
      <c r="BGU23" s="667"/>
      <c r="BGV23" s="667"/>
      <c r="BGW23" s="667"/>
      <c r="BGX23" s="667"/>
      <c r="BGY23" s="667"/>
      <c r="BGZ23" s="667"/>
      <c r="BHA23" s="667"/>
      <c r="BHB23" s="667"/>
      <c r="BHC23" s="667"/>
      <c r="BHD23" s="667"/>
      <c r="BHE23" s="667"/>
      <c r="BHF23" s="667"/>
      <c r="BHG23" s="667"/>
      <c r="BHH23" s="667"/>
      <c r="BHI23" s="667"/>
      <c r="BHJ23" s="667"/>
      <c r="BHK23" s="667"/>
      <c r="BHL23" s="667"/>
      <c r="BHM23" s="667"/>
      <c r="BHN23" s="667"/>
      <c r="BHO23" s="667"/>
      <c r="BHP23" s="667"/>
      <c r="BHQ23" s="667"/>
      <c r="BHR23" s="667"/>
      <c r="BHS23" s="667"/>
      <c r="BHT23" s="667"/>
      <c r="BHU23" s="667"/>
      <c r="BHV23" s="667"/>
      <c r="BHW23" s="667"/>
      <c r="BHX23" s="667"/>
      <c r="BHY23" s="667"/>
      <c r="BHZ23" s="667"/>
      <c r="BIA23" s="667"/>
      <c r="BIB23" s="667"/>
      <c r="BIC23" s="667"/>
      <c r="BID23" s="667"/>
      <c r="BIE23" s="667"/>
      <c r="BIF23" s="667"/>
      <c r="BIG23" s="667"/>
      <c r="BIH23" s="667"/>
      <c r="BII23" s="667"/>
      <c r="BIJ23" s="667"/>
      <c r="BIK23" s="667"/>
      <c r="BIL23" s="667"/>
      <c r="BIM23" s="667"/>
      <c r="BIN23" s="667"/>
      <c r="BIO23" s="667"/>
      <c r="BIP23" s="667"/>
      <c r="BIQ23" s="667"/>
      <c r="BIR23" s="667"/>
      <c r="BIS23" s="667"/>
      <c r="BIT23" s="667"/>
      <c r="BIU23" s="667"/>
      <c r="BIV23" s="667"/>
      <c r="BIW23" s="667"/>
      <c r="BIX23" s="667"/>
      <c r="BIY23" s="667"/>
      <c r="BIZ23" s="667"/>
      <c r="BJA23" s="667"/>
      <c r="BJB23" s="667"/>
      <c r="BJC23" s="667"/>
      <c r="BJD23" s="667"/>
      <c r="BJE23" s="667"/>
      <c r="BJF23" s="667"/>
      <c r="BJG23" s="667"/>
      <c r="BJH23" s="667"/>
      <c r="BJI23" s="667"/>
      <c r="BJJ23" s="667"/>
      <c r="BJK23" s="667"/>
      <c r="BJL23" s="667"/>
      <c r="BJM23" s="667"/>
      <c r="BJN23" s="667"/>
      <c r="BJO23" s="667"/>
      <c r="BJP23" s="667"/>
      <c r="BJQ23" s="667"/>
      <c r="BJR23" s="667"/>
      <c r="BJS23" s="667"/>
      <c r="BJT23" s="667"/>
      <c r="BJU23" s="667"/>
      <c r="BJV23" s="667"/>
      <c r="BJW23" s="667"/>
      <c r="BJX23" s="667"/>
      <c r="BJY23" s="667"/>
      <c r="BJZ23" s="667"/>
      <c r="BKA23" s="667"/>
      <c r="BKB23" s="667"/>
      <c r="BKC23" s="667"/>
      <c r="BKD23" s="667"/>
      <c r="BKE23" s="667"/>
      <c r="BKF23" s="667"/>
      <c r="BKG23" s="667"/>
      <c r="BKH23" s="667"/>
      <c r="BKI23" s="667"/>
      <c r="BKJ23" s="667"/>
      <c r="BKK23" s="667"/>
      <c r="BKL23" s="667"/>
      <c r="BKM23" s="667"/>
      <c r="BKN23" s="667"/>
      <c r="BKO23" s="667"/>
      <c r="BKP23" s="667"/>
      <c r="BKQ23" s="667"/>
      <c r="BKR23" s="667"/>
      <c r="BKS23" s="667"/>
      <c r="BKT23" s="667"/>
      <c r="BKU23" s="667"/>
      <c r="BKV23" s="667"/>
      <c r="BKW23" s="667"/>
      <c r="BKX23" s="667"/>
      <c r="BKY23" s="667"/>
      <c r="BKZ23" s="667"/>
      <c r="BLA23" s="667"/>
      <c r="BLB23" s="667"/>
      <c r="BLC23" s="667"/>
      <c r="BLD23" s="667"/>
      <c r="BLE23" s="667"/>
      <c r="BLF23" s="667"/>
      <c r="BLG23" s="667"/>
      <c r="BLH23" s="667"/>
      <c r="BLI23" s="667"/>
      <c r="BLJ23" s="667"/>
      <c r="BLK23" s="667"/>
      <c r="BLL23" s="667"/>
      <c r="BLM23" s="667"/>
      <c r="BLN23" s="667"/>
      <c r="BLO23" s="667"/>
      <c r="BLP23" s="667"/>
      <c r="BLQ23" s="667"/>
      <c r="BLR23" s="667"/>
      <c r="BLS23" s="667"/>
      <c r="BLT23" s="667"/>
      <c r="BLU23" s="667"/>
      <c r="BLV23" s="667"/>
      <c r="BLW23" s="667"/>
      <c r="BLX23" s="667"/>
      <c r="BLY23" s="667"/>
      <c r="BLZ23" s="667"/>
      <c r="BMA23" s="667"/>
      <c r="BMB23" s="667"/>
      <c r="BMC23" s="667"/>
      <c r="BMD23" s="667"/>
      <c r="BME23" s="667"/>
      <c r="BMF23" s="667"/>
      <c r="BMG23" s="667"/>
      <c r="BMH23" s="667"/>
      <c r="BMI23" s="667"/>
      <c r="BMJ23" s="667"/>
      <c r="BMK23" s="667"/>
      <c r="BML23" s="667"/>
      <c r="BMM23" s="667"/>
      <c r="BMN23" s="667"/>
      <c r="BMO23" s="667"/>
      <c r="BMP23" s="667"/>
      <c r="BMQ23" s="667"/>
      <c r="BMR23" s="667"/>
      <c r="BMS23" s="667"/>
      <c r="BMT23" s="667"/>
      <c r="BMU23" s="667"/>
      <c r="BMV23" s="667"/>
      <c r="BMW23" s="667"/>
      <c r="BMX23" s="667"/>
      <c r="BMY23" s="667"/>
      <c r="BMZ23" s="667"/>
      <c r="BNA23" s="667"/>
      <c r="BNB23" s="667"/>
      <c r="BNC23" s="667"/>
      <c r="BND23" s="667"/>
      <c r="BNE23" s="667"/>
      <c r="BNF23" s="667"/>
      <c r="BNG23" s="667"/>
      <c r="BNH23" s="667"/>
      <c r="BNI23" s="667"/>
      <c r="BNJ23" s="667"/>
      <c r="BNK23" s="667"/>
      <c r="BNL23" s="667"/>
      <c r="BNM23" s="667"/>
      <c r="BNN23" s="667"/>
      <c r="BNO23" s="667"/>
      <c r="BNP23" s="667"/>
      <c r="BNQ23" s="667"/>
      <c r="BNR23" s="667"/>
      <c r="BNS23" s="667"/>
      <c r="BNT23" s="667"/>
      <c r="BNU23" s="667"/>
      <c r="BNV23" s="667"/>
      <c r="BNW23" s="667"/>
      <c r="BNX23" s="667"/>
      <c r="BNY23" s="667"/>
      <c r="BNZ23" s="667"/>
      <c r="BOA23" s="667"/>
      <c r="BOB23" s="667"/>
      <c r="BOC23" s="667"/>
      <c r="BOD23" s="667"/>
      <c r="BOE23" s="667"/>
      <c r="BOF23" s="667"/>
      <c r="BOG23" s="667"/>
      <c r="BOH23" s="667"/>
      <c r="BOI23" s="667"/>
      <c r="BOJ23" s="667"/>
      <c r="BOK23" s="667"/>
      <c r="BOL23" s="667"/>
      <c r="BOM23" s="667"/>
      <c r="BON23" s="667"/>
      <c r="BOO23" s="667"/>
      <c r="BOP23" s="667"/>
      <c r="BOQ23" s="667"/>
      <c r="BOR23" s="667"/>
      <c r="BOS23" s="667"/>
      <c r="BOT23" s="667"/>
      <c r="BOU23" s="667"/>
      <c r="BOV23" s="667"/>
      <c r="BOW23" s="667"/>
      <c r="BOX23" s="667"/>
      <c r="BOY23" s="667"/>
      <c r="BOZ23" s="667"/>
      <c r="BPA23" s="667"/>
      <c r="BPB23" s="667"/>
      <c r="BPC23" s="667"/>
      <c r="BPD23" s="667"/>
      <c r="BPE23" s="667"/>
      <c r="BPF23" s="667"/>
      <c r="BPG23" s="667"/>
      <c r="BPH23" s="667"/>
      <c r="BPI23" s="667"/>
      <c r="BPJ23" s="667"/>
      <c r="BPK23" s="667"/>
      <c r="BPL23" s="667"/>
      <c r="BPM23" s="667"/>
      <c r="BPN23" s="667"/>
      <c r="BPO23" s="667"/>
      <c r="BPP23" s="667"/>
      <c r="BPQ23" s="667"/>
      <c r="BPR23" s="667"/>
      <c r="BPS23" s="667"/>
      <c r="BPT23" s="667"/>
      <c r="BPU23" s="667"/>
      <c r="BPV23" s="667"/>
      <c r="BPW23" s="667"/>
      <c r="BPX23" s="667"/>
      <c r="BPY23" s="667"/>
      <c r="BPZ23" s="667"/>
      <c r="BQA23" s="667"/>
      <c r="BQB23" s="667"/>
      <c r="BQC23" s="667"/>
      <c r="BQD23" s="667"/>
      <c r="BQE23" s="667"/>
      <c r="BQF23" s="667"/>
      <c r="BQG23" s="667"/>
      <c r="BQH23" s="667"/>
      <c r="BQI23" s="667"/>
      <c r="BQJ23" s="667"/>
      <c r="BQK23" s="667"/>
      <c r="BQL23" s="667"/>
      <c r="BQM23" s="667"/>
      <c r="BQN23" s="667"/>
      <c r="BQO23" s="667"/>
      <c r="BQP23" s="667"/>
      <c r="BQQ23" s="667"/>
      <c r="BQR23" s="667"/>
      <c r="BQS23" s="667"/>
      <c r="BQT23" s="667"/>
      <c r="BQU23" s="667"/>
      <c r="BQV23" s="667"/>
      <c r="BQW23" s="667"/>
      <c r="BQX23" s="667"/>
      <c r="BQY23" s="667"/>
      <c r="BQZ23" s="667"/>
      <c r="BRA23" s="667"/>
      <c r="BRB23" s="667"/>
      <c r="BRC23" s="667"/>
      <c r="BRD23" s="667"/>
      <c r="BRE23" s="667"/>
      <c r="BRF23" s="667"/>
      <c r="BRG23" s="667"/>
      <c r="BRH23" s="667"/>
      <c r="BRI23" s="667"/>
      <c r="BRJ23" s="667"/>
      <c r="BRK23" s="667"/>
      <c r="BRL23" s="667"/>
      <c r="BRM23" s="667"/>
      <c r="BRN23" s="667"/>
      <c r="BRO23" s="667"/>
      <c r="BRP23" s="667"/>
      <c r="BRQ23" s="667"/>
      <c r="BRR23" s="667"/>
      <c r="BRS23" s="667"/>
      <c r="BRT23" s="667"/>
      <c r="BRU23" s="667"/>
      <c r="BRV23" s="667"/>
      <c r="BRW23" s="667"/>
      <c r="BRX23" s="667"/>
      <c r="BRY23" s="667"/>
      <c r="BRZ23" s="667"/>
      <c r="BSA23" s="667"/>
      <c r="BSB23" s="667"/>
      <c r="BSC23" s="667"/>
      <c r="BSD23" s="667"/>
      <c r="BSE23" s="667"/>
      <c r="BSF23" s="667"/>
      <c r="BSG23" s="667"/>
      <c r="BSH23" s="667"/>
      <c r="BSI23" s="667"/>
      <c r="BSJ23" s="667"/>
      <c r="BSK23" s="667"/>
      <c r="BSL23" s="667"/>
      <c r="BSM23" s="667"/>
      <c r="BSN23" s="667"/>
      <c r="BSO23" s="667"/>
      <c r="BSP23" s="667"/>
      <c r="BSQ23" s="667"/>
      <c r="BSR23" s="667"/>
      <c r="BSS23" s="667"/>
      <c r="BST23" s="667"/>
      <c r="BSU23" s="667"/>
      <c r="BSV23" s="667"/>
      <c r="BSW23" s="667"/>
      <c r="BSX23" s="667"/>
      <c r="BSY23" s="667"/>
      <c r="BSZ23" s="667"/>
      <c r="BTA23" s="667"/>
      <c r="BTB23" s="667"/>
      <c r="BTC23" s="667"/>
      <c r="BTD23" s="667"/>
      <c r="BTE23" s="667"/>
      <c r="BTF23" s="667"/>
      <c r="BTG23" s="667"/>
      <c r="BTH23" s="667"/>
      <c r="BTI23" s="667"/>
      <c r="BTJ23" s="667"/>
      <c r="BTK23" s="667"/>
      <c r="BTL23" s="667"/>
      <c r="BTM23" s="667"/>
      <c r="BTN23" s="667"/>
      <c r="BTO23" s="667"/>
      <c r="BTP23" s="667"/>
      <c r="BTQ23" s="667"/>
      <c r="BTR23" s="667"/>
      <c r="BTS23" s="667"/>
      <c r="BTT23" s="667"/>
      <c r="BTU23" s="667"/>
      <c r="BTV23" s="667"/>
      <c r="BTW23" s="667"/>
      <c r="BTX23" s="667"/>
      <c r="BTY23" s="667"/>
      <c r="BTZ23" s="667"/>
      <c r="BUA23" s="667"/>
      <c r="BUB23" s="667"/>
      <c r="BUC23" s="667"/>
      <c r="BUD23" s="667"/>
      <c r="BUE23" s="667"/>
      <c r="BUF23" s="667"/>
      <c r="BUG23" s="667"/>
      <c r="BUH23" s="667"/>
      <c r="BUI23" s="667"/>
      <c r="BUJ23" s="667"/>
      <c r="BUK23" s="667"/>
      <c r="BUL23" s="667"/>
      <c r="BUM23" s="667"/>
      <c r="BUN23" s="667"/>
      <c r="BUO23" s="667"/>
      <c r="BUP23" s="667"/>
      <c r="BUQ23" s="667"/>
      <c r="BUR23" s="667"/>
      <c r="BUS23" s="667"/>
      <c r="BUT23" s="667"/>
      <c r="BUU23" s="667"/>
      <c r="BUV23" s="667"/>
      <c r="BUW23" s="667"/>
      <c r="BUX23" s="667"/>
      <c r="BUY23" s="667"/>
      <c r="BUZ23" s="667"/>
      <c r="BVA23" s="667"/>
      <c r="BVB23" s="667"/>
      <c r="BVC23" s="667"/>
      <c r="BVD23" s="667"/>
      <c r="BVE23" s="667"/>
      <c r="BVF23" s="667"/>
      <c r="BVG23" s="667"/>
      <c r="BVH23" s="667"/>
      <c r="BVI23" s="667"/>
      <c r="BVJ23" s="667"/>
      <c r="BVK23" s="667"/>
      <c r="BVL23" s="667"/>
      <c r="BVM23" s="667"/>
      <c r="BVN23" s="667"/>
      <c r="BVO23" s="667"/>
      <c r="BVP23" s="667"/>
      <c r="BVQ23" s="667"/>
      <c r="BVR23" s="667"/>
      <c r="BVS23" s="667"/>
      <c r="BVT23" s="667"/>
      <c r="BVU23" s="667"/>
      <c r="BVV23" s="667"/>
      <c r="BVW23" s="667"/>
      <c r="BVX23" s="667"/>
      <c r="BVY23" s="667"/>
      <c r="BVZ23" s="667"/>
      <c r="BWA23" s="667"/>
      <c r="BWB23" s="667"/>
      <c r="BWC23" s="667"/>
      <c r="BWD23" s="667"/>
      <c r="BWE23" s="667"/>
      <c r="BWF23" s="667"/>
      <c r="BWG23" s="667"/>
      <c r="BWH23" s="667"/>
      <c r="BWI23" s="667"/>
      <c r="BWJ23" s="667"/>
      <c r="BWK23" s="667"/>
      <c r="BWL23" s="667"/>
      <c r="BWM23" s="667"/>
      <c r="BWN23" s="667"/>
      <c r="BWO23" s="667"/>
      <c r="BWP23" s="667"/>
      <c r="BWQ23" s="667"/>
      <c r="BWR23" s="667"/>
      <c r="BWS23" s="667"/>
      <c r="BWT23" s="667"/>
      <c r="BWU23" s="667"/>
      <c r="BWV23" s="667"/>
      <c r="BWW23" s="667"/>
      <c r="BWX23" s="667"/>
      <c r="BWY23" s="667"/>
      <c r="BWZ23" s="667"/>
      <c r="BXA23" s="667"/>
      <c r="BXB23" s="667"/>
      <c r="BXC23" s="667"/>
      <c r="BXD23" s="667"/>
      <c r="BXE23" s="667"/>
      <c r="BXF23" s="667"/>
      <c r="BXG23" s="667"/>
      <c r="BXH23" s="667"/>
      <c r="BXI23" s="667"/>
      <c r="BXJ23" s="667"/>
      <c r="BXK23" s="667"/>
      <c r="BXL23" s="667"/>
      <c r="BXM23" s="667"/>
      <c r="BXN23" s="667"/>
      <c r="BXO23" s="667"/>
      <c r="BXP23" s="667"/>
      <c r="BXQ23" s="667"/>
      <c r="BXR23" s="667"/>
      <c r="BXS23" s="667"/>
      <c r="BXT23" s="667"/>
      <c r="BXU23" s="667"/>
      <c r="BXV23" s="667"/>
      <c r="BXW23" s="667"/>
      <c r="BXX23" s="667"/>
      <c r="BXY23" s="667"/>
      <c r="BXZ23" s="667"/>
      <c r="BYA23" s="667"/>
      <c r="BYB23" s="667"/>
      <c r="BYC23" s="667"/>
      <c r="BYD23" s="667"/>
      <c r="BYE23" s="667"/>
      <c r="BYF23" s="667"/>
      <c r="BYG23" s="667"/>
      <c r="BYH23" s="667"/>
      <c r="BYI23" s="667"/>
      <c r="BYJ23" s="667"/>
      <c r="BYK23" s="667"/>
      <c r="BYL23" s="667"/>
      <c r="BYM23" s="667"/>
      <c r="BYN23" s="667"/>
      <c r="BYO23" s="667"/>
      <c r="BYP23" s="667"/>
      <c r="BYQ23" s="667"/>
      <c r="BYR23" s="667"/>
      <c r="BYS23" s="667"/>
      <c r="BYT23" s="667"/>
      <c r="BYU23" s="667"/>
      <c r="BYV23" s="667"/>
      <c r="BYW23" s="667"/>
      <c r="BYX23" s="667"/>
      <c r="BYY23" s="667"/>
      <c r="BYZ23" s="667"/>
      <c r="BZA23" s="667"/>
      <c r="BZB23" s="667"/>
      <c r="BZC23" s="667"/>
      <c r="BZD23" s="667"/>
      <c r="BZE23" s="667"/>
      <c r="BZF23" s="667"/>
      <c r="BZG23" s="667"/>
      <c r="BZH23" s="667"/>
      <c r="BZI23" s="667"/>
      <c r="BZJ23" s="667"/>
      <c r="BZK23" s="667"/>
      <c r="BZL23" s="667"/>
      <c r="BZM23" s="667"/>
      <c r="BZN23" s="667"/>
      <c r="BZO23" s="667"/>
      <c r="BZP23" s="667"/>
      <c r="BZQ23" s="667"/>
      <c r="BZR23" s="667"/>
      <c r="BZS23" s="667"/>
      <c r="BZT23" s="667"/>
      <c r="BZU23" s="667"/>
      <c r="BZV23" s="667"/>
      <c r="BZW23" s="667"/>
      <c r="BZX23" s="667"/>
      <c r="BZY23" s="667"/>
      <c r="BZZ23" s="667"/>
      <c r="CAA23" s="667"/>
      <c r="CAB23" s="667"/>
      <c r="CAC23" s="667"/>
      <c r="CAD23" s="667"/>
      <c r="CAE23" s="667"/>
      <c r="CAF23" s="667"/>
      <c r="CAG23" s="667"/>
      <c r="CAH23" s="667"/>
      <c r="CAI23" s="667"/>
      <c r="CAJ23" s="667"/>
      <c r="CAK23" s="667"/>
      <c r="CAL23" s="667"/>
      <c r="CAM23" s="667"/>
      <c r="CAN23" s="667"/>
      <c r="CAO23" s="667"/>
      <c r="CAP23" s="667"/>
      <c r="CAQ23" s="667"/>
      <c r="CAR23" s="667"/>
      <c r="CAS23" s="667"/>
      <c r="CAT23" s="667"/>
      <c r="CAU23" s="667"/>
      <c r="CAV23" s="667"/>
      <c r="CAW23" s="667"/>
      <c r="CAX23" s="667"/>
      <c r="CAY23" s="667"/>
      <c r="CAZ23" s="667"/>
      <c r="CBA23" s="667"/>
      <c r="CBB23" s="667"/>
      <c r="CBC23" s="667"/>
      <c r="CBD23" s="667"/>
      <c r="CBE23" s="667"/>
      <c r="CBF23" s="667"/>
      <c r="CBG23" s="667"/>
      <c r="CBH23" s="667"/>
      <c r="CBI23" s="667"/>
      <c r="CBJ23" s="667"/>
      <c r="CBK23" s="667"/>
      <c r="CBL23" s="667"/>
      <c r="CBM23" s="667"/>
      <c r="CBN23" s="667"/>
      <c r="CBO23" s="667"/>
      <c r="CBP23" s="667"/>
      <c r="CBQ23" s="667"/>
      <c r="CBR23" s="667"/>
      <c r="CBS23" s="667"/>
      <c r="CBT23" s="667"/>
      <c r="CBU23" s="667"/>
      <c r="CBV23" s="667"/>
      <c r="CBW23" s="667"/>
      <c r="CBX23" s="667"/>
      <c r="CBY23" s="667"/>
      <c r="CBZ23" s="667"/>
      <c r="CCA23" s="667"/>
      <c r="CCB23" s="667"/>
      <c r="CCC23" s="667"/>
      <c r="CCD23" s="667"/>
      <c r="CCE23" s="667"/>
      <c r="CCF23" s="667"/>
      <c r="CCG23" s="667"/>
      <c r="CCH23" s="667"/>
      <c r="CCI23" s="667"/>
      <c r="CCJ23" s="667"/>
      <c r="CCK23" s="667"/>
      <c r="CCL23" s="667"/>
      <c r="CCM23" s="667"/>
      <c r="CCN23" s="667"/>
      <c r="CCO23" s="667"/>
      <c r="CCP23" s="667"/>
      <c r="CCQ23" s="667"/>
      <c r="CCR23" s="667"/>
      <c r="CCS23" s="667"/>
      <c r="CCT23" s="667"/>
      <c r="CCU23" s="667"/>
      <c r="CCV23" s="667"/>
      <c r="CCW23" s="667"/>
      <c r="CCX23" s="667"/>
      <c r="CCY23" s="667"/>
      <c r="CCZ23" s="667"/>
      <c r="CDA23" s="667"/>
      <c r="CDB23" s="667"/>
      <c r="CDC23" s="667"/>
      <c r="CDD23" s="667"/>
      <c r="CDE23" s="667"/>
      <c r="CDF23" s="667"/>
      <c r="CDG23" s="667"/>
      <c r="CDH23" s="667"/>
      <c r="CDI23" s="667"/>
      <c r="CDJ23" s="667"/>
      <c r="CDK23" s="667"/>
      <c r="CDL23" s="667"/>
      <c r="CDM23" s="667"/>
      <c r="CDN23" s="667"/>
      <c r="CDO23" s="667"/>
      <c r="CDP23" s="667"/>
      <c r="CDQ23" s="667"/>
      <c r="CDR23" s="667"/>
      <c r="CDS23" s="667"/>
      <c r="CDT23" s="667"/>
      <c r="CDU23" s="667"/>
      <c r="CDV23" s="667"/>
      <c r="CDW23" s="667"/>
      <c r="CDX23" s="667"/>
      <c r="CDY23" s="667"/>
      <c r="CDZ23" s="667"/>
      <c r="CEA23" s="667"/>
      <c r="CEB23" s="667"/>
      <c r="CEC23" s="667"/>
      <c r="CED23" s="667"/>
      <c r="CEE23" s="667"/>
      <c r="CEF23" s="667"/>
      <c r="CEG23" s="667"/>
      <c r="CEH23" s="667"/>
      <c r="CEI23" s="667"/>
      <c r="CEJ23" s="667"/>
      <c r="CEK23" s="667"/>
      <c r="CEL23" s="667"/>
      <c r="CEM23" s="667"/>
      <c r="CEN23" s="667"/>
      <c r="CEO23" s="667"/>
      <c r="CEP23" s="667"/>
      <c r="CEQ23" s="667"/>
      <c r="CER23" s="667"/>
      <c r="CES23" s="667"/>
      <c r="CET23" s="667"/>
      <c r="CEU23" s="667"/>
      <c r="CEV23" s="667"/>
      <c r="CEW23" s="667"/>
      <c r="CEX23" s="667"/>
      <c r="CEY23" s="667"/>
      <c r="CEZ23" s="667"/>
      <c r="CFA23" s="667"/>
      <c r="CFB23" s="667"/>
      <c r="CFC23" s="667"/>
      <c r="CFD23" s="667"/>
      <c r="CFE23" s="667"/>
      <c r="CFF23" s="667"/>
      <c r="CFG23" s="667"/>
      <c r="CFH23" s="667"/>
      <c r="CFI23" s="667"/>
      <c r="CFJ23" s="667"/>
      <c r="CFK23" s="667"/>
      <c r="CFL23" s="667"/>
      <c r="CFM23" s="667"/>
      <c r="CFN23" s="667"/>
      <c r="CFO23" s="667"/>
      <c r="CFP23" s="667"/>
      <c r="CFQ23" s="667"/>
      <c r="CFR23" s="667"/>
      <c r="CFS23" s="667"/>
      <c r="CFT23" s="667"/>
      <c r="CFU23" s="667"/>
      <c r="CFV23" s="667"/>
      <c r="CFW23" s="667"/>
      <c r="CFX23" s="667"/>
      <c r="CFY23" s="667"/>
      <c r="CFZ23" s="667"/>
      <c r="CGA23" s="667"/>
      <c r="CGB23" s="667"/>
      <c r="CGC23" s="667"/>
      <c r="CGD23" s="667"/>
      <c r="CGE23" s="667"/>
      <c r="CGF23" s="667"/>
      <c r="CGG23" s="667"/>
      <c r="CGH23" s="667"/>
      <c r="CGI23" s="667"/>
      <c r="CGJ23" s="667"/>
      <c r="CGK23" s="667"/>
      <c r="CGL23" s="667"/>
      <c r="CGM23" s="667"/>
      <c r="CGN23" s="667"/>
      <c r="CGO23" s="667"/>
      <c r="CGP23" s="667"/>
      <c r="CGQ23" s="667"/>
      <c r="CGR23" s="667"/>
      <c r="CGS23" s="667"/>
      <c r="CGT23" s="667"/>
      <c r="CGU23" s="667"/>
      <c r="CGV23" s="667"/>
      <c r="CGW23" s="667"/>
      <c r="CGX23" s="667"/>
      <c r="CGY23" s="667"/>
      <c r="CGZ23" s="667"/>
      <c r="CHA23" s="667"/>
      <c r="CHB23" s="667"/>
      <c r="CHC23" s="667"/>
      <c r="CHD23" s="667"/>
      <c r="CHE23" s="667"/>
      <c r="CHF23" s="667"/>
      <c r="CHG23" s="667"/>
      <c r="CHH23" s="667"/>
      <c r="CHI23" s="667"/>
      <c r="CHJ23" s="667"/>
      <c r="CHK23" s="667"/>
      <c r="CHL23" s="667"/>
      <c r="CHM23" s="667"/>
      <c r="CHN23" s="667"/>
      <c r="CHO23" s="667"/>
      <c r="CHP23" s="667"/>
      <c r="CHQ23" s="667"/>
      <c r="CHR23" s="667"/>
      <c r="CHS23" s="667"/>
      <c r="CHT23" s="667"/>
      <c r="CHU23" s="667"/>
      <c r="CHV23" s="667"/>
      <c r="CHW23" s="667"/>
      <c r="CHX23" s="667"/>
      <c r="CHY23" s="667"/>
      <c r="CHZ23" s="667"/>
      <c r="CIA23" s="667"/>
      <c r="CIB23" s="667"/>
      <c r="CIC23" s="667"/>
      <c r="CID23" s="667"/>
      <c r="CIE23" s="667"/>
      <c r="CIF23" s="667"/>
      <c r="CIG23" s="667"/>
      <c r="CIH23" s="667"/>
      <c r="CII23" s="667"/>
      <c r="CIJ23" s="667"/>
      <c r="CIK23" s="667"/>
      <c r="CIL23" s="667"/>
      <c r="CIM23" s="667"/>
      <c r="CIN23" s="667"/>
      <c r="CIO23" s="667"/>
      <c r="CIP23" s="667"/>
      <c r="CIQ23" s="667"/>
      <c r="CIR23" s="667"/>
      <c r="CIS23" s="667"/>
      <c r="CIT23" s="667"/>
      <c r="CIU23" s="667"/>
      <c r="CIV23" s="667"/>
      <c r="CIW23" s="667"/>
      <c r="CIX23" s="667"/>
      <c r="CIY23" s="667"/>
      <c r="CIZ23" s="667"/>
      <c r="CJA23" s="667"/>
      <c r="CJB23" s="667"/>
      <c r="CJC23" s="667"/>
      <c r="CJD23" s="667"/>
      <c r="CJE23" s="667"/>
      <c r="CJF23" s="667"/>
      <c r="CJG23" s="667"/>
      <c r="CJH23" s="667"/>
      <c r="CJI23" s="667"/>
      <c r="CJJ23" s="667"/>
      <c r="CJK23" s="667"/>
      <c r="CJL23" s="667"/>
      <c r="CJM23" s="667"/>
      <c r="CJN23" s="667"/>
      <c r="CJO23" s="667"/>
      <c r="CJP23" s="667"/>
      <c r="CJQ23" s="667"/>
      <c r="CJR23" s="667"/>
      <c r="CJS23" s="667"/>
      <c r="CJT23" s="667"/>
      <c r="CJU23" s="667"/>
      <c r="CJV23" s="667"/>
      <c r="CJW23" s="667"/>
      <c r="CJX23" s="667"/>
      <c r="CJY23" s="667"/>
      <c r="CJZ23" s="667"/>
      <c r="CKA23" s="667"/>
      <c r="CKB23" s="667"/>
      <c r="CKC23" s="667"/>
      <c r="CKD23" s="667"/>
      <c r="CKE23" s="667"/>
      <c r="CKF23" s="667"/>
      <c r="CKG23" s="667"/>
      <c r="CKH23" s="667"/>
      <c r="CKI23" s="667"/>
      <c r="CKJ23" s="667"/>
      <c r="CKK23" s="667"/>
      <c r="CKL23" s="667"/>
      <c r="CKM23" s="667"/>
      <c r="CKN23" s="667"/>
      <c r="CKO23" s="667"/>
      <c r="CKP23" s="667"/>
      <c r="CKQ23" s="667"/>
      <c r="CKR23" s="667"/>
      <c r="CKS23" s="667"/>
      <c r="CKT23" s="667"/>
      <c r="CKU23" s="667"/>
      <c r="CKV23" s="667"/>
      <c r="CKW23" s="667"/>
      <c r="CKX23" s="667"/>
      <c r="CKY23" s="667"/>
      <c r="CKZ23" s="667"/>
      <c r="CLA23" s="667"/>
      <c r="CLB23" s="667"/>
      <c r="CLC23" s="667"/>
      <c r="CLD23" s="667"/>
      <c r="CLE23" s="667"/>
      <c r="CLF23" s="667"/>
      <c r="CLG23" s="667"/>
      <c r="CLH23" s="667"/>
      <c r="CLI23" s="667"/>
      <c r="CLJ23" s="667"/>
      <c r="CLK23" s="667"/>
      <c r="CLL23" s="667"/>
      <c r="CLM23" s="667"/>
      <c r="CLN23" s="667"/>
      <c r="CLO23" s="667"/>
      <c r="CLP23" s="667"/>
      <c r="CLQ23" s="667"/>
      <c r="CLR23" s="667"/>
      <c r="CLS23" s="667"/>
      <c r="CLT23" s="667"/>
      <c r="CLU23" s="667"/>
      <c r="CLV23" s="667"/>
      <c r="CLW23" s="667"/>
      <c r="CLX23" s="667"/>
      <c r="CLY23" s="667"/>
      <c r="CLZ23" s="667"/>
      <c r="CMA23" s="667"/>
      <c r="CMB23" s="667"/>
      <c r="CMC23" s="667"/>
      <c r="CMD23" s="667"/>
      <c r="CME23" s="667"/>
      <c r="CMF23" s="667"/>
      <c r="CMG23" s="667"/>
      <c r="CMH23" s="667"/>
      <c r="CMI23" s="667"/>
      <c r="CMJ23" s="667"/>
      <c r="CMK23" s="667"/>
      <c r="CML23" s="667"/>
      <c r="CMM23" s="667"/>
      <c r="CMN23" s="667"/>
      <c r="CMO23" s="667"/>
      <c r="CMP23" s="667"/>
      <c r="CMQ23" s="667"/>
      <c r="CMR23" s="667"/>
      <c r="CMS23" s="667"/>
      <c r="CMT23" s="667"/>
      <c r="CMU23" s="667"/>
      <c r="CMV23" s="667"/>
      <c r="CMW23" s="667"/>
      <c r="CMX23" s="667"/>
      <c r="CMY23" s="667"/>
      <c r="CMZ23" s="667"/>
      <c r="CNA23" s="667"/>
      <c r="CNB23" s="667"/>
      <c r="CNC23" s="667"/>
      <c r="CND23" s="667"/>
      <c r="CNE23" s="667"/>
      <c r="CNF23" s="667"/>
      <c r="CNG23" s="667"/>
      <c r="CNH23" s="667"/>
      <c r="CNI23" s="667"/>
      <c r="CNJ23" s="667"/>
      <c r="CNK23" s="667"/>
      <c r="CNL23" s="667"/>
      <c r="CNM23" s="667"/>
      <c r="CNN23" s="667"/>
      <c r="CNO23" s="667"/>
      <c r="CNP23" s="667"/>
      <c r="CNQ23" s="667"/>
      <c r="CNR23" s="667"/>
      <c r="CNS23" s="667"/>
      <c r="CNT23" s="667"/>
      <c r="CNU23" s="667"/>
      <c r="CNV23" s="667"/>
      <c r="CNW23" s="667"/>
      <c r="CNX23" s="667"/>
      <c r="CNY23" s="667"/>
      <c r="CNZ23" s="667"/>
      <c r="COA23" s="667"/>
      <c r="COB23" s="667"/>
      <c r="COC23" s="667"/>
      <c r="COD23" s="667"/>
      <c r="COE23" s="667"/>
      <c r="COF23" s="667"/>
      <c r="COG23" s="667"/>
      <c r="COH23" s="667"/>
      <c r="COI23" s="667"/>
      <c r="COJ23" s="667"/>
      <c r="COK23" s="667"/>
      <c r="COL23" s="667"/>
      <c r="COM23" s="667"/>
      <c r="CON23" s="667"/>
      <c r="COO23" s="667"/>
      <c r="COP23" s="667"/>
      <c r="COQ23" s="667"/>
      <c r="COR23" s="667"/>
      <c r="COS23" s="667"/>
      <c r="COT23" s="667"/>
      <c r="COU23" s="667"/>
      <c r="COV23" s="667"/>
      <c r="COW23" s="667"/>
      <c r="COX23" s="667"/>
      <c r="COY23" s="667"/>
      <c r="COZ23" s="667"/>
      <c r="CPA23" s="667"/>
      <c r="CPB23" s="667"/>
      <c r="CPC23" s="667"/>
      <c r="CPD23" s="667"/>
      <c r="CPE23" s="667"/>
      <c r="CPF23" s="667"/>
      <c r="CPG23" s="667"/>
      <c r="CPH23" s="667"/>
      <c r="CPI23" s="667"/>
      <c r="CPJ23" s="667"/>
      <c r="CPK23" s="667"/>
      <c r="CPL23" s="667"/>
      <c r="CPM23" s="667"/>
      <c r="CPN23" s="667"/>
      <c r="CPO23" s="667"/>
      <c r="CPP23" s="667"/>
      <c r="CPQ23" s="667"/>
      <c r="CPR23" s="667"/>
      <c r="CPS23" s="667"/>
      <c r="CPT23" s="667"/>
      <c r="CPU23" s="667"/>
      <c r="CPV23" s="667"/>
      <c r="CPW23" s="667"/>
      <c r="CPX23" s="667"/>
      <c r="CPY23" s="667"/>
      <c r="CPZ23" s="667"/>
      <c r="CQA23" s="667"/>
      <c r="CQB23" s="667"/>
      <c r="CQC23" s="667"/>
      <c r="CQD23" s="667"/>
      <c r="CQE23" s="667"/>
      <c r="CQF23" s="667"/>
      <c r="CQG23" s="667"/>
      <c r="CQH23" s="667"/>
      <c r="CQI23" s="667"/>
      <c r="CQJ23" s="667"/>
      <c r="CQK23" s="667"/>
      <c r="CQL23" s="667"/>
      <c r="CQM23" s="667"/>
      <c r="CQN23" s="667"/>
      <c r="CQO23" s="667"/>
      <c r="CQP23" s="667"/>
      <c r="CQQ23" s="667"/>
      <c r="CQR23" s="667"/>
      <c r="CQS23" s="667"/>
      <c r="CQT23" s="667"/>
      <c r="CQU23" s="667"/>
      <c r="CQV23" s="667"/>
      <c r="CQW23" s="667"/>
      <c r="CQX23" s="667"/>
      <c r="CQY23" s="667"/>
      <c r="CQZ23" s="667"/>
      <c r="CRA23" s="667"/>
      <c r="CRB23" s="667"/>
      <c r="CRC23" s="667"/>
      <c r="CRD23" s="667"/>
      <c r="CRE23" s="667"/>
      <c r="CRF23" s="667"/>
      <c r="CRG23" s="667"/>
      <c r="CRH23" s="667"/>
      <c r="CRI23" s="667"/>
      <c r="CRJ23" s="667"/>
      <c r="CRK23" s="667"/>
      <c r="CRL23" s="667"/>
      <c r="CRM23" s="667"/>
      <c r="CRN23" s="667"/>
      <c r="CRO23" s="667"/>
      <c r="CRP23" s="667"/>
      <c r="CRQ23" s="667"/>
      <c r="CRR23" s="667"/>
      <c r="CRS23" s="667"/>
      <c r="CRT23" s="667"/>
      <c r="CRU23" s="667"/>
      <c r="CRV23" s="667"/>
      <c r="CRW23" s="667"/>
      <c r="CRX23" s="667"/>
      <c r="CRY23" s="667"/>
      <c r="CRZ23" s="667"/>
      <c r="CSA23" s="667"/>
      <c r="CSB23" s="667"/>
      <c r="CSC23" s="667"/>
      <c r="CSD23" s="667"/>
      <c r="CSE23" s="667"/>
      <c r="CSF23" s="667"/>
      <c r="CSG23" s="667"/>
      <c r="CSH23" s="667"/>
      <c r="CSI23" s="667"/>
      <c r="CSJ23" s="667"/>
      <c r="CSK23" s="667"/>
      <c r="CSL23" s="667"/>
      <c r="CSM23" s="667"/>
      <c r="CSN23" s="667"/>
      <c r="CSO23" s="667"/>
      <c r="CSP23" s="667"/>
      <c r="CSQ23" s="667"/>
      <c r="CSR23" s="667"/>
      <c r="CSS23" s="667"/>
      <c r="CST23" s="667"/>
      <c r="CSU23" s="667"/>
      <c r="CSV23" s="667"/>
      <c r="CSW23" s="667"/>
      <c r="CSX23" s="667"/>
      <c r="CSY23" s="667"/>
      <c r="CSZ23" s="667"/>
      <c r="CTA23" s="667"/>
      <c r="CTB23" s="667"/>
      <c r="CTC23" s="667"/>
      <c r="CTD23" s="667"/>
      <c r="CTE23" s="667"/>
      <c r="CTF23" s="667"/>
      <c r="CTG23" s="667"/>
      <c r="CTH23" s="667"/>
      <c r="CTI23" s="667"/>
      <c r="CTJ23" s="667"/>
      <c r="CTK23" s="667"/>
      <c r="CTL23" s="667"/>
      <c r="CTM23" s="667"/>
      <c r="CTN23" s="667"/>
      <c r="CTO23" s="667"/>
      <c r="CTP23" s="667"/>
      <c r="CTQ23" s="667"/>
      <c r="CTR23" s="667"/>
      <c r="CTS23" s="667"/>
      <c r="CTT23" s="667"/>
      <c r="CTU23" s="667"/>
      <c r="CTV23" s="667"/>
      <c r="CTW23" s="667"/>
      <c r="CTX23" s="667"/>
      <c r="CTY23" s="667"/>
      <c r="CTZ23" s="667"/>
      <c r="CUA23" s="667"/>
      <c r="CUB23" s="667"/>
      <c r="CUC23" s="667"/>
      <c r="CUD23" s="667"/>
      <c r="CUE23" s="667"/>
      <c r="CUF23" s="667"/>
      <c r="CUG23" s="667"/>
      <c r="CUH23" s="667"/>
      <c r="CUI23" s="667"/>
      <c r="CUJ23" s="667"/>
      <c r="CUK23" s="667"/>
      <c r="CUL23" s="667"/>
      <c r="CUM23" s="667"/>
      <c r="CUN23" s="667"/>
      <c r="CUO23" s="667"/>
      <c r="CUP23" s="667"/>
      <c r="CUQ23" s="667"/>
      <c r="CUR23" s="667"/>
      <c r="CUS23" s="667"/>
      <c r="CUT23" s="667"/>
      <c r="CUU23" s="667"/>
      <c r="CUV23" s="667"/>
      <c r="CUW23" s="667"/>
      <c r="CUX23" s="667"/>
      <c r="CUY23" s="667"/>
      <c r="CUZ23" s="667"/>
      <c r="CVA23" s="667"/>
      <c r="CVB23" s="667"/>
      <c r="CVC23" s="667"/>
      <c r="CVD23" s="667"/>
      <c r="CVE23" s="667"/>
      <c r="CVF23" s="667"/>
      <c r="CVG23" s="667"/>
      <c r="CVH23" s="667"/>
      <c r="CVI23" s="667"/>
      <c r="CVJ23" s="667"/>
      <c r="CVK23" s="667"/>
      <c r="CVL23" s="667"/>
      <c r="CVM23" s="667"/>
      <c r="CVN23" s="667"/>
      <c r="CVO23" s="667"/>
      <c r="CVP23" s="667"/>
      <c r="CVQ23" s="667"/>
      <c r="CVR23" s="667"/>
      <c r="CVS23" s="667"/>
      <c r="CVT23" s="667"/>
      <c r="CVU23" s="667"/>
      <c r="CVV23" s="667"/>
      <c r="CVW23" s="667"/>
      <c r="CVX23" s="667"/>
      <c r="CVY23" s="667"/>
      <c r="CVZ23" s="667"/>
      <c r="CWA23" s="667"/>
      <c r="CWB23" s="667"/>
      <c r="CWC23" s="667"/>
      <c r="CWD23" s="667"/>
      <c r="CWE23" s="667"/>
      <c r="CWF23" s="667"/>
      <c r="CWG23" s="667"/>
      <c r="CWH23" s="667"/>
      <c r="CWI23" s="667"/>
      <c r="CWJ23" s="667"/>
      <c r="CWK23" s="667"/>
      <c r="CWL23" s="667"/>
      <c r="CWM23" s="667"/>
      <c r="CWN23" s="667"/>
      <c r="CWO23" s="667"/>
      <c r="CWP23" s="667"/>
      <c r="CWQ23" s="667"/>
      <c r="CWR23" s="667"/>
      <c r="CWS23" s="667"/>
      <c r="CWT23" s="667"/>
      <c r="CWU23" s="667"/>
      <c r="CWV23" s="667"/>
      <c r="CWW23" s="667"/>
      <c r="CWX23" s="667"/>
      <c r="CWY23" s="667"/>
      <c r="CWZ23" s="667"/>
      <c r="CXA23" s="667"/>
      <c r="CXB23" s="667"/>
      <c r="CXC23" s="667"/>
      <c r="CXD23" s="667"/>
      <c r="CXE23" s="667"/>
      <c r="CXF23" s="667"/>
      <c r="CXG23" s="667"/>
      <c r="CXH23" s="667"/>
      <c r="CXI23" s="667"/>
      <c r="CXJ23" s="667"/>
      <c r="CXK23" s="667"/>
      <c r="CXL23" s="667"/>
      <c r="CXM23" s="667"/>
      <c r="CXN23" s="667"/>
      <c r="CXO23" s="667"/>
      <c r="CXP23" s="667"/>
      <c r="CXQ23" s="667"/>
      <c r="CXR23" s="667"/>
      <c r="CXS23" s="667"/>
      <c r="CXT23" s="667"/>
      <c r="CXU23" s="667"/>
      <c r="CXV23" s="667"/>
      <c r="CXW23" s="667"/>
      <c r="CXX23" s="667"/>
      <c r="CXY23" s="667"/>
      <c r="CXZ23" s="667"/>
      <c r="CYA23" s="667"/>
      <c r="CYB23" s="667"/>
      <c r="CYC23" s="667"/>
      <c r="CYD23" s="667"/>
      <c r="CYE23" s="667"/>
      <c r="CYF23" s="667"/>
      <c r="CYG23" s="667"/>
      <c r="CYH23" s="667"/>
      <c r="CYI23" s="667"/>
      <c r="CYJ23" s="667"/>
      <c r="CYK23" s="667"/>
      <c r="CYL23" s="667"/>
      <c r="CYM23" s="667"/>
      <c r="CYN23" s="667"/>
      <c r="CYO23" s="667"/>
      <c r="CYP23" s="667"/>
      <c r="CYQ23" s="667"/>
      <c r="CYR23" s="667"/>
      <c r="CYS23" s="667"/>
      <c r="CYT23" s="667"/>
      <c r="CYU23" s="667"/>
      <c r="CYV23" s="667"/>
      <c r="CYW23" s="667"/>
      <c r="CYX23" s="667"/>
      <c r="CYY23" s="667"/>
      <c r="CYZ23" s="667"/>
      <c r="CZA23" s="667"/>
      <c r="CZB23" s="667"/>
      <c r="CZC23" s="667"/>
      <c r="CZD23" s="667"/>
      <c r="CZE23" s="667"/>
      <c r="CZF23" s="667"/>
      <c r="CZG23" s="667"/>
      <c r="CZH23" s="667"/>
      <c r="CZI23" s="667"/>
      <c r="CZJ23" s="667"/>
      <c r="CZK23" s="667"/>
      <c r="CZL23" s="667"/>
      <c r="CZM23" s="667"/>
      <c r="CZN23" s="667"/>
      <c r="CZO23" s="667"/>
      <c r="CZP23" s="667"/>
      <c r="CZQ23" s="667"/>
      <c r="CZR23" s="667"/>
      <c r="CZS23" s="667"/>
      <c r="CZT23" s="667"/>
      <c r="CZU23" s="667"/>
      <c r="CZV23" s="667"/>
      <c r="CZW23" s="667"/>
      <c r="CZX23" s="667"/>
      <c r="CZY23" s="667"/>
      <c r="CZZ23" s="667"/>
      <c r="DAA23" s="667"/>
      <c r="DAB23" s="667"/>
      <c r="DAC23" s="667"/>
      <c r="DAD23" s="667"/>
      <c r="DAE23" s="667"/>
      <c r="DAF23" s="667"/>
      <c r="DAG23" s="667"/>
      <c r="DAH23" s="667"/>
      <c r="DAI23" s="667"/>
      <c r="DAJ23" s="667"/>
      <c r="DAK23" s="667"/>
      <c r="DAL23" s="667"/>
      <c r="DAM23" s="667"/>
      <c r="DAN23" s="667"/>
      <c r="DAO23" s="667"/>
      <c r="DAP23" s="667"/>
      <c r="DAQ23" s="667"/>
      <c r="DAR23" s="667"/>
      <c r="DAS23" s="667"/>
      <c r="DAT23" s="667"/>
      <c r="DAU23" s="667"/>
      <c r="DAV23" s="667"/>
      <c r="DAW23" s="667"/>
      <c r="DAX23" s="667"/>
      <c r="DAY23" s="667"/>
      <c r="DAZ23" s="667"/>
      <c r="DBA23" s="667"/>
      <c r="DBB23" s="667"/>
      <c r="DBC23" s="667"/>
      <c r="DBD23" s="667"/>
      <c r="DBE23" s="667"/>
      <c r="DBF23" s="667"/>
      <c r="DBG23" s="667"/>
      <c r="DBH23" s="667"/>
      <c r="DBI23" s="667"/>
      <c r="DBJ23" s="667"/>
      <c r="DBK23" s="667"/>
      <c r="DBL23" s="667"/>
      <c r="DBM23" s="667"/>
      <c r="DBN23" s="667"/>
      <c r="DBO23" s="667"/>
      <c r="DBP23" s="667"/>
      <c r="DBQ23" s="667"/>
      <c r="DBR23" s="667"/>
      <c r="DBS23" s="667"/>
      <c r="DBT23" s="667"/>
      <c r="DBU23" s="667"/>
      <c r="DBV23" s="667"/>
      <c r="DBW23" s="667"/>
      <c r="DBX23" s="667"/>
      <c r="DBY23" s="667"/>
      <c r="DBZ23" s="667"/>
      <c r="DCA23" s="667"/>
      <c r="DCB23" s="667"/>
      <c r="DCC23" s="667"/>
      <c r="DCD23" s="667"/>
      <c r="DCE23" s="667"/>
      <c r="DCF23" s="667"/>
      <c r="DCG23" s="667"/>
      <c r="DCH23" s="667"/>
      <c r="DCI23" s="667"/>
      <c r="DCJ23" s="667"/>
      <c r="DCK23" s="667"/>
      <c r="DCL23" s="667"/>
      <c r="DCM23" s="667"/>
      <c r="DCN23" s="667"/>
      <c r="DCO23" s="667"/>
      <c r="DCP23" s="667"/>
      <c r="DCQ23" s="667"/>
      <c r="DCR23" s="667"/>
      <c r="DCS23" s="667"/>
      <c r="DCT23" s="667"/>
      <c r="DCU23" s="667"/>
      <c r="DCV23" s="667"/>
      <c r="DCW23" s="667"/>
      <c r="DCX23" s="667"/>
      <c r="DCY23" s="667"/>
      <c r="DCZ23" s="667"/>
      <c r="DDA23" s="667"/>
      <c r="DDB23" s="667"/>
      <c r="DDC23" s="667"/>
      <c r="DDD23" s="667"/>
      <c r="DDE23" s="667"/>
      <c r="DDF23" s="667"/>
      <c r="DDG23" s="667"/>
      <c r="DDH23" s="667"/>
      <c r="DDI23" s="667"/>
      <c r="DDJ23" s="667"/>
      <c r="DDK23" s="667"/>
      <c r="DDL23" s="667"/>
      <c r="DDM23" s="667"/>
      <c r="DDN23" s="667"/>
      <c r="DDO23" s="667"/>
      <c r="DDP23" s="667"/>
      <c r="DDQ23" s="667"/>
      <c r="DDR23" s="667"/>
      <c r="DDS23" s="667"/>
      <c r="DDT23" s="667"/>
      <c r="DDU23" s="667"/>
      <c r="DDV23" s="667"/>
      <c r="DDW23" s="667"/>
      <c r="DDX23" s="667"/>
      <c r="DDY23" s="667"/>
      <c r="DDZ23" s="667"/>
      <c r="DEA23" s="667"/>
      <c r="DEB23" s="667"/>
      <c r="DEC23" s="667"/>
      <c r="DED23" s="667"/>
      <c r="DEE23" s="667"/>
      <c r="DEF23" s="667"/>
      <c r="DEG23" s="667"/>
      <c r="DEH23" s="667"/>
      <c r="DEI23" s="667"/>
      <c r="DEJ23" s="667"/>
      <c r="DEK23" s="667"/>
      <c r="DEL23" s="667"/>
      <c r="DEM23" s="667"/>
      <c r="DEN23" s="667"/>
      <c r="DEO23" s="667"/>
      <c r="DEP23" s="667"/>
      <c r="DEQ23" s="667"/>
      <c r="DER23" s="667"/>
      <c r="DES23" s="667"/>
      <c r="DET23" s="667"/>
      <c r="DEU23" s="667"/>
      <c r="DEV23" s="667"/>
      <c r="DEW23" s="667"/>
      <c r="DEX23" s="667"/>
      <c r="DEY23" s="667"/>
      <c r="DEZ23" s="667"/>
      <c r="DFA23" s="667"/>
      <c r="DFB23" s="667"/>
      <c r="DFC23" s="667"/>
      <c r="DFD23" s="667"/>
      <c r="DFE23" s="667"/>
      <c r="DFF23" s="667"/>
      <c r="DFG23" s="667"/>
      <c r="DFH23" s="667"/>
      <c r="DFI23" s="667"/>
      <c r="DFJ23" s="667"/>
      <c r="DFK23" s="667"/>
      <c r="DFL23" s="667"/>
      <c r="DFM23" s="667"/>
      <c r="DFN23" s="667"/>
      <c r="DFO23" s="667"/>
      <c r="DFP23" s="667"/>
      <c r="DFQ23" s="667"/>
      <c r="DFR23" s="667"/>
      <c r="DFS23" s="667"/>
      <c r="DFT23" s="667"/>
      <c r="DFU23" s="667"/>
      <c r="DFV23" s="667"/>
      <c r="DFW23" s="667"/>
      <c r="DFX23" s="667"/>
      <c r="DFY23" s="667"/>
      <c r="DFZ23" s="667"/>
      <c r="DGA23" s="667"/>
      <c r="DGB23" s="667"/>
      <c r="DGC23" s="667"/>
      <c r="DGD23" s="667"/>
      <c r="DGE23" s="667"/>
      <c r="DGF23" s="667"/>
      <c r="DGG23" s="667"/>
      <c r="DGH23" s="667"/>
      <c r="DGI23" s="667"/>
      <c r="DGJ23" s="667"/>
      <c r="DGK23" s="667"/>
      <c r="DGL23" s="667"/>
      <c r="DGM23" s="667"/>
      <c r="DGN23" s="667"/>
      <c r="DGO23" s="667"/>
      <c r="DGP23" s="667"/>
      <c r="DGQ23" s="667"/>
      <c r="DGR23" s="667"/>
      <c r="DGS23" s="667"/>
      <c r="DGT23" s="667"/>
      <c r="DGU23" s="667"/>
      <c r="DGV23" s="667"/>
      <c r="DGW23" s="667"/>
      <c r="DGX23" s="667"/>
      <c r="DGY23" s="667"/>
      <c r="DGZ23" s="667"/>
      <c r="DHA23" s="667"/>
      <c r="DHB23" s="667"/>
      <c r="DHC23" s="667"/>
      <c r="DHD23" s="667"/>
      <c r="DHE23" s="667"/>
      <c r="DHF23" s="667"/>
      <c r="DHG23" s="667"/>
      <c r="DHH23" s="667"/>
      <c r="DHI23" s="667"/>
      <c r="DHJ23" s="667"/>
      <c r="DHK23" s="667"/>
      <c r="DHL23" s="667"/>
      <c r="DHM23" s="667"/>
      <c r="DHN23" s="667"/>
      <c r="DHO23" s="667"/>
      <c r="DHP23" s="667"/>
      <c r="DHQ23" s="667"/>
      <c r="DHR23" s="667"/>
      <c r="DHS23" s="667"/>
      <c r="DHT23" s="667"/>
      <c r="DHU23" s="667"/>
      <c r="DHV23" s="667"/>
      <c r="DHW23" s="667"/>
      <c r="DHX23" s="667"/>
      <c r="DHY23" s="667"/>
      <c r="DHZ23" s="667"/>
      <c r="DIA23" s="667"/>
      <c r="DIB23" s="667"/>
      <c r="DIC23" s="667"/>
      <c r="DID23" s="667"/>
      <c r="DIE23" s="667"/>
      <c r="DIF23" s="667"/>
      <c r="DIG23" s="667"/>
      <c r="DIH23" s="667"/>
      <c r="DII23" s="667"/>
      <c r="DIJ23" s="667"/>
      <c r="DIK23" s="667"/>
      <c r="DIL23" s="667"/>
      <c r="DIM23" s="667"/>
      <c r="DIN23" s="667"/>
      <c r="DIO23" s="667"/>
      <c r="DIP23" s="667"/>
      <c r="DIQ23" s="667"/>
      <c r="DIR23" s="667"/>
      <c r="DIS23" s="667"/>
      <c r="DIT23" s="667"/>
      <c r="DIU23" s="667"/>
      <c r="DIV23" s="667"/>
      <c r="DIW23" s="667"/>
      <c r="DIX23" s="667"/>
      <c r="DIY23" s="667"/>
      <c r="DIZ23" s="667"/>
      <c r="DJA23" s="667"/>
      <c r="DJB23" s="667"/>
      <c r="DJC23" s="667"/>
      <c r="DJD23" s="667"/>
      <c r="DJE23" s="667"/>
      <c r="DJF23" s="667"/>
      <c r="DJG23" s="667"/>
      <c r="DJH23" s="667"/>
      <c r="DJI23" s="667"/>
      <c r="DJJ23" s="667"/>
      <c r="DJK23" s="667"/>
      <c r="DJL23" s="667"/>
      <c r="DJM23" s="667"/>
      <c r="DJN23" s="667"/>
      <c r="DJO23" s="667"/>
      <c r="DJP23" s="667"/>
      <c r="DJQ23" s="667"/>
      <c r="DJR23" s="667"/>
      <c r="DJS23" s="667"/>
      <c r="DJT23" s="667"/>
      <c r="DJU23" s="667"/>
      <c r="DJV23" s="667"/>
      <c r="DJW23" s="667"/>
      <c r="DJX23" s="667"/>
      <c r="DJY23" s="667"/>
      <c r="DJZ23" s="667"/>
      <c r="DKA23" s="667"/>
      <c r="DKB23" s="667"/>
      <c r="DKC23" s="667"/>
      <c r="DKD23" s="667"/>
      <c r="DKE23" s="667"/>
      <c r="DKF23" s="667"/>
      <c r="DKG23" s="667"/>
      <c r="DKH23" s="667"/>
      <c r="DKI23" s="667"/>
      <c r="DKJ23" s="667"/>
      <c r="DKK23" s="667"/>
      <c r="DKL23" s="667"/>
      <c r="DKM23" s="667"/>
      <c r="DKN23" s="667"/>
      <c r="DKO23" s="667"/>
      <c r="DKP23" s="667"/>
      <c r="DKQ23" s="667"/>
      <c r="DKR23" s="667"/>
      <c r="DKS23" s="667"/>
      <c r="DKT23" s="667"/>
      <c r="DKU23" s="667"/>
      <c r="DKV23" s="667"/>
      <c r="DKW23" s="667"/>
      <c r="DKX23" s="667"/>
      <c r="DKY23" s="667"/>
      <c r="DKZ23" s="667"/>
      <c r="DLA23" s="667"/>
      <c r="DLB23" s="667"/>
      <c r="DLC23" s="667"/>
      <c r="DLD23" s="667"/>
      <c r="DLE23" s="667"/>
      <c r="DLF23" s="667"/>
      <c r="DLG23" s="667"/>
      <c r="DLH23" s="667"/>
      <c r="DLI23" s="667"/>
      <c r="DLJ23" s="667"/>
      <c r="DLK23" s="667"/>
      <c r="DLL23" s="667"/>
      <c r="DLM23" s="667"/>
      <c r="DLN23" s="667"/>
      <c r="DLO23" s="667"/>
      <c r="DLP23" s="667"/>
      <c r="DLQ23" s="667"/>
      <c r="DLR23" s="667"/>
      <c r="DLS23" s="667"/>
      <c r="DLT23" s="667"/>
      <c r="DLU23" s="667"/>
      <c r="DLV23" s="667"/>
      <c r="DLW23" s="667"/>
      <c r="DLX23" s="667"/>
      <c r="DLY23" s="667"/>
      <c r="DLZ23" s="667"/>
      <c r="DMA23" s="667"/>
      <c r="DMB23" s="667"/>
      <c r="DMC23" s="667"/>
      <c r="DMD23" s="667"/>
      <c r="DME23" s="667"/>
      <c r="DMF23" s="667"/>
      <c r="DMG23" s="667"/>
      <c r="DMH23" s="667"/>
      <c r="DMI23" s="667"/>
      <c r="DMJ23" s="667"/>
      <c r="DMK23" s="667"/>
      <c r="DML23" s="667"/>
      <c r="DMM23" s="667"/>
      <c r="DMN23" s="667"/>
      <c r="DMO23" s="667"/>
      <c r="DMP23" s="667"/>
      <c r="DMQ23" s="667"/>
      <c r="DMR23" s="667"/>
      <c r="DMS23" s="667"/>
      <c r="DMT23" s="667"/>
      <c r="DMU23" s="667"/>
      <c r="DMV23" s="667"/>
      <c r="DMW23" s="667"/>
      <c r="DMX23" s="667"/>
      <c r="DMY23" s="667"/>
      <c r="DMZ23" s="667"/>
      <c r="DNA23" s="667"/>
      <c r="DNB23" s="667"/>
      <c r="DNC23" s="667"/>
      <c r="DND23" s="667"/>
      <c r="DNE23" s="667"/>
      <c r="DNF23" s="667"/>
      <c r="DNG23" s="667"/>
      <c r="DNH23" s="667"/>
      <c r="DNI23" s="667"/>
      <c r="DNJ23" s="667"/>
      <c r="DNK23" s="667"/>
      <c r="DNL23" s="667"/>
      <c r="DNM23" s="667"/>
      <c r="DNN23" s="667"/>
      <c r="DNO23" s="667"/>
      <c r="DNP23" s="667"/>
      <c r="DNQ23" s="667"/>
      <c r="DNR23" s="667"/>
      <c r="DNS23" s="667"/>
      <c r="DNT23" s="667"/>
      <c r="DNU23" s="667"/>
      <c r="DNV23" s="667"/>
      <c r="DNW23" s="667"/>
      <c r="DNX23" s="667"/>
      <c r="DNY23" s="667"/>
      <c r="DNZ23" s="667"/>
      <c r="DOA23" s="667"/>
      <c r="DOB23" s="667"/>
      <c r="DOC23" s="667"/>
      <c r="DOD23" s="667"/>
      <c r="DOE23" s="667"/>
      <c r="DOF23" s="667"/>
      <c r="DOG23" s="667"/>
      <c r="DOH23" s="667"/>
      <c r="DOI23" s="667"/>
      <c r="DOJ23" s="667"/>
      <c r="DOK23" s="667"/>
      <c r="DOL23" s="667"/>
      <c r="DOM23" s="667"/>
      <c r="DON23" s="667"/>
      <c r="DOO23" s="667"/>
      <c r="DOP23" s="667"/>
      <c r="DOQ23" s="667"/>
      <c r="DOR23" s="667"/>
      <c r="DOS23" s="667"/>
      <c r="DOT23" s="667"/>
      <c r="DOU23" s="667"/>
      <c r="DOV23" s="667"/>
      <c r="DOW23" s="667"/>
      <c r="DOX23" s="667"/>
      <c r="DOY23" s="667"/>
      <c r="DOZ23" s="667"/>
      <c r="DPA23" s="667"/>
      <c r="DPB23" s="667"/>
      <c r="DPC23" s="667"/>
      <c r="DPD23" s="667"/>
      <c r="DPE23" s="667"/>
      <c r="DPF23" s="667"/>
      <c r="DPG23" s="667"/>
      <c r="DPH23" s="667"/>
      <c r="DPI23" s="667"/>
      <c r="DPJ23" s="667"/>
      <c r="DPK23" s="667"/>
      <c r="DPL23" s="667"/>
      <c r="DPM23" s="667"/>
      <c r="DPN23" s="667"/>
      <c r="DPO23" s="667"/>
      <c r="DPP23" s="667"/>
      <c r="DPQ23" s="667"/>
      <c r="DPR23" s="667"/>
      <c r="DPS23" s="667"/>
      <c r="DPT23" s="667"/>
      <c r="DPU23" s="667"/>
      <c r="DPV23" s="667"/>
      <c r="DPW23" s="667"/>
      <c r="DPX23" s="667"/>
      <c r="DPY23" s="667"/>
      <c r="DPZ23" s="667"/>
      <c r="DQA23" s="667"/>
      <c r="DQB23" s="667"/>
      <c r="DQC23" s="667"/>
      <c r="DQD23" s="667"/>
      <c r="DQE23" s="667"/>
      <c r="DQF23" s="667"/>
      <c r="DQG23" s="667"/>
      <c r="DQH23" s="667"/>
      <c r="DQI23" s="667"/>
      <c r="DQJ23" s="667"/>
      <c r="DQK23" s="667"/>
      <c r="DQL23" s="667"/>
      <c r="DQM23" s="667"/>
      <c r="DQN23" s="667"/>
      <c r="DQO23" s="667"/>
      <c r="DQP23" s="667"/>
      <c r="DQQ23" s="667"/>
      <c r="DQR23" s="667"/>
      <c r="DQS23" s="667"/>
      <c r="DQT23" s="667"/>
      <c r="DQU23" s="667"/>
      <c r="DQV23" s="667"/>
      <c r="DQW23" s="667"/>
      <c r="DQX23" s="667"/>
      <c r="DQY23" s="667"/>
      <c r="DQZ23" s="667"/>
      <c r="DRA23" s="667"/>
      <c r="DRB23" s="667"/>
      <c r="DRC23" s="667"/>
      <c r="DRD23" s="667"/>
      <c r="DRE23" s="667"/>
      <c r="DRF23" s="667"/>
      <c r="DRG23" s="667"/>
      <c r="DRH23" s="667"/>
      <c r="DRI23" s="667"/>
      <c r="DRJ23" s="667"/>
      <c r="DRK23" s="667"/>
      <c r="DRL23" s="667"/>
      <c r="DRM23" s="667"/>
      <c r="DRN23" s="667"/>
      <c r="DRO23" s="667"/>
      <c r="DRP23" s="667"/>
      <c r="DRQ23" s="667"/>
      <c r="DRR23" s="667"/>
      <c r="DRS23" s="667"/>
      <c r="DRT23" s="667"/>
      <c r="DRU23" s="667"/>
      <c r="DRV23" s="667"/>
      <c r="DRW23" s="667"/>
      <c r="DRX23" s="667"/>
      <c r="DRY23" s="667"/>
      <c r="DRZ23" s="667"/>
      <c r="DSA23" s="667"/>
      <c r="DSB23" s="667"/>
      <c r="DSC23" s="667"/>
      <c r="DSD23" s="667"/>
      <c r="DSE23" s="667"/>
      <c r="DSF23" s="667"/>
      <c r="DSG23" s="667"/>
      <c r="DSH23" s="667"/>
      <c r="DSI23" s="667"/>
      <c r="DSJ23" s="667"/>
      <c r="DSK23" s="667"/>
      <c r="DSL23" s="667"/>
      <c r="DSM23" s="667"/>
      <c r="DSN23" s="667"/>
      <c r="DSO23" s="667"/>
      <c r="DSP23" s="667"/>
      <c r="DSQ23" s="667"/>
      <c r="DSR23" s="667"/>
      <c r="DSS23" s="667"/>
      <c r="DST23" s="667"/>
      <c r="DSU23" s="667"/>
      <c r="DSV23" s="667"/>
      <c r="DSW23" s="667"/>
      <c r="DSX23" s="667"/>
      <c r="DSY23" s="667"/>
      <c r="DSZ23" s="667"/>
      <c r="DTA23" s="667"/>
      <c r="DTB23" s="667"/>
      <c r="DTC23" s="667"/>
      <c r="DTD23" s="667"/>
      <c r="DTE23" s="667"/>
      <c r="DTF23" s="667"/>
      <c r="DTG23" s="667"/>
      <c r="DTH23" s="667"/>
      <c r="DTI23" s="667"/>
      <c r="DTJ23" s="667"/>
      <c r="DTK23" s="667"/>
      <c r="DTL23" s="667"/>
      <c r="DTM23" s="667"/>
      <c r="DTN23" s="667"/>
      <c r="DTO23" s="667"/>
      <c r="DTP23" s="667"/>
      <c r="DTQ23" s="667"/>
      <c r="DTR23" s="667"/>
      <c r="DTS23" s="667"/>
      <c r="DTT23" s="667"/>
      <c r="DTU23" s="667"/>
      <c r="DTV23" s="667"/>
      <c r="DTW23" s="667"/>
      <c r="DTX23" s="667"/>
      <c r="DTY23" s="667"/>
      <c r="DTZ23" s="667"/>
      <c r="DUA23" s="667"/>
      <c r="DUB23" s="667"/>
      <c r="DUC23" s="667"/>
      <c r="DUD23" s="667"/>
      <c r="DUE23" s="667"/>
      <c r="DUF23" s="667"/>
      <c r="DUG23" s="667"/>
      <c r="DUH23" s="667"/>
      <c r="DUI23" s="667"/>
      <c r="DUJ23" s="667"/>
      <c r="DUK23" s="667"/>
      <c r="DUL23" s="667"/>
      <c r="DUM23" s="667"/>
      <c r="DUN23" s="667"/>
      <c r="DUO23" s="667"/>
      <c r="DUP23" s="667"/>
      <c r="DUQ23" s="667"/>
      <c r="DUR23" s="667"/>
      <c r="DUS23" s="667"/>
      <c r="DUT23" s="667"/>
      <c r="DUU23" s="667"/>
      <c r="DUV23" s="667"/>
      <c r="DUW23" s="667"/>
      <c r="DUX23" s="667"/>
      <c r="DUY23" s="667"/>
      <c r="DUZ23" s="667"/>
      <c r="DVA23" s="667"/>
      <c r="DVB23" s="667"/>
      <c r="DVC23" s="667"/>
      <c r="DVD23" s="667"/>
      <c r="DVE23" s="667"/>
      <c r="DVF23" s="667"/>
      <c r="DVG23" s="667"/>
      <c r="DVH23" s="667"/>
      <c r="DVI23" s="667"/>
      <c r="DVJ23" s="667"/>
      <c r="DVK23" s="667"/>
      <c r="DVL23" s="667"/>
      <c r="DVM23" s="667"/>
      <c r="DVN23" s="667"/>
      <c r="DVO23" s="667"/>
      <c r="DVP23" s="667"/>
      <c r="DVQ23" s="667"/>
      <c r="DVR23" s="667"/>
      <c r="DVS23" s="667"/>
      <c r="DVT23" s="667"/>
      <c r="DVU23" s="667"/>
      <c r="DVV23" s="667"/>
      <c r="DVW23" s="667"/>
      <c r="DVX23" s="667"/>
      <c r="DVY23" s="667"/>
      <c r="DVZ23" s="667"/>
      <c r="DWA23" s="667"/>
      <c r="DWB23" s="667"/>
      <c r="DWC23" s="667"/>
      <c r="DWD23" s="667"/>
      <c r="DWE23" s="667"/>
      <c r="DWF23" s="667"/>
      <c r="DWG23" s="667"/>
      <c r="DWH23" s="667"/>
      <c r="DWI23" s="667"/>
      <c r="DWJ23" s="667"/>
      <c r="DWK23" s="667"/>
      <c r="DWL23" s="667"/>
      <c r="DWM23" s="667"/>
      <c r="DWN23" s="667"/>
      <c r="DWO23" s="667"/>
      <c r="DWP23" s="667"/>
      <c r="DWQ23" s="667"/>
      <c r="DWR23" s="667"/>
      <c r="DWS23" s="667"/>
      <c r="DWT23" s="667"/>
      <c r="DWU23" s="667"/>
      <c r="DWV23" s="667"/>
      <c r="DWW23" s="667"/>
      <c r="DWX23" s="667"/>
      <c r="DWY23" s="667"/>
      <c r="DWZ23" s="667"/>
      <c r="DXA23" s="667"/>
      <c r="DXB23" s="667"/>
      <c r="DXC23" s="667"/>
      <c r="DXD23" s="667"/>
      <c r="DXE23" s="667"/>
      <c r="DXF23" s="667"/>
      <c r="DXG23" s="667"/>
      <c r="DXH23" s="667"/>
      <c r="DXI23" s="667"/>
      <c r="DXJ23" s="667"/>
      <c r="DXK23" s="667"/>
      <c r="DXL23" s="667"/>
      <c r="DXM23" s="667"/>
      <c r="DXN23" s="667"/>
      <c r="DXO23" s="667"/>
      <c r="DXP23" s="667"/>
      <c r="DXQ23" s="667"/>
      <c r="DXR23" s="667"/>
      <c r="DXS23" s="667"/>
      <c r="DXT23" s="667"/>
      <c r="DXU23" s="667"/>
      <c r="DXV23" s="667"/>
      <c r="DXW23" s="667"/>
      <c r="DXX23" s="667"/>
      <c r="DXY23" s="667"/>
      <c r="DXZ23" s="667"/>
      <c r="DYA23" s="667"/>
      <c r="DYB23" s="667"/>
      <c r="DYC23" s="667"/>
      <c r="DYD23" s="667"/>
      <c r="DYE23" s="667"/>
      <c r="DYF23" s="667"/>
      <c r="DYG23" s="667"/>
      <c r="DYH23" s="667"/>
      <c r="DYI23" s="667"/>
      <c r="DYJ23" s="667"/>
      <c r="DYK23" s="667"/>
      <c r="DYL23" s="667"/>
      <c r="DYM23" s="667"/>
      <c r="DYN23" s="667"/>
      <c r="DYO23" s="667"/>
      <c r="DYP23" s="667"/>
      <c r="DYQ23" s="667"/>
      <c r="DYR23" s="667"/>
      <c r="DYS23" s="667"/>
      <c r="DYT23" s="667"/>
      <c r="DYU23" s="667"/>
      <c r="DYV23" s="667"/>
      <c r="DYW23" s="667"/>
      <c r="DYX23" s="667"/>
      <c r="DYY23" s="667"/>
      <c r="DYZ23" s="667"/>
      <c r="DZA23" s="667"/>
      <c r="DZB23" s="667"/>
      <c r="DZC23" s="667"/>
      <c r="DZD23" s="667"/>
      <c r="DZE23" s="667"/>
      <c r="DZF23" s="667"/>
      <c r="DZG23" s="667"/>
      <c r="DZH23" s="667"/>
      <c r="DZI23" s="667"/>
      <c r="DZJ23" s="667"/>
      <c r="DZK23" s="667"/>
      <c r="DZL23" s="667"/>
      <c r="DZM23" s="667"/>
      <c r="DZN23" s="667"/>
      <c r="DZO23" s="667"/>
      <c r="DZP23" s="667"/>
      <c r="DZQ23" s="667"/>
      <c r="DZR23" s="667"/>
      <c r="DZS23" s="667"/>
      <c r="DZT23" s="667"/>
      <c r="DZU23" s="667"/>
      <c r="DZV23" s="667"/>
      <c r="DZW23" s="667"/>
      <c r="DZX23" s="667"/>
      <c r="DZY23" s="667"/>
      <c r="DZZ23" s="667"/>
      <c r="EAA23" s="667"/>
      <c r="EAB23" s="667"/>
      <c r="EAC23" s="667"/>
      <c r="EAD23" s="667"/>
      <c r="EAE23" s="667"/>
      <c r="EAF23" s="667"/>
      <c r="EAG23" s="667"/>
      <c r="EAH23" s="667"/>
      <c r="EAI23" s="667"/>
      <c r="EAJ23" s="667"/>
      <c r="EAK23" s="667"/>
      <c r="EAL23" s="667"/>
      <c r="EAM23" s="667"/>
      <c r="EAN23" s="667"/>
      <c r="EAO23" s="667"/>
      <c r="EAP23" s="667"/>
      <c r="EAQ23" s="667"/>
      <c r="EAR23" s="667"/>
      <c r="EAS23" s="667"/>
      <c r="EAT23" s="667"/>
      <c r="EAU23" s="667"/>
      <c r="EAV23" s="667"/>
      <c r="EAW23" s="667"/>
      <c r="EAX23" s="667"/>
      <c r="EAY23" s="667"/>
      <c r="EAZ23" s="667"/>
      <c r="EBA23" s="667"/>
      <c r="EBB23" s="667"/>
      <c r="EBC23" s="667"/>
      <c r="EBD23" s="667"/>
      <c r="EBE23" s="667"/>
      <c r="EBF23" s="667"/>
      <c r="EBG23" s="667"/>
      <c r="EBH23" s="667"/>
      <c r="EBI23" s="667"/>
      <c r="EBJ23" s="667"/>
      <c r="EBK23" s="667"/>
      <c r="EBL23" s="667"/>
      <c r="EBM23" s="667"/>
      <c r="EBN23" s="667"/>
      <c r="EBO23" s="667"/>
      <c r="EBP23" s="667"/>
      <c r="EBQ23" s="667"/>
      <c r="EBR23" s="667"/>
      <c r="EBS23" s="667"/>
      <c r="EBT23" s="667"/>
      <c r="EBU23" s="667"/>
      <c r="EBV23" s="667"/>
      <c r="EBW23" s="667"/>
      <c r="EBX23" s="667"/>
      <c r="EBY23" s="667"/>
      <c r="EBZ23" s="667"/>
      <c r="ECA23" s="667"/>
      <c r="ECB23" s="667"/>
      <c r="ECC23" s="667"/>
      <c r="ECD23" s="667"/>
      <c r="ECE23" s="667"/>
      <c r="ECF23" s="667"/>
      <c r="ECG23" s="667"/>
      <c r="ECH23" s="667"/>
      <c r="ECI23" s="667"/>
      <c r="ECJ23" s="667"/>
      <c r="ECK23" s="667"/>
      <c r="ECL23" s="667"/>
      <c r="ECM23" s="667"/>
      <c r="ECN23" s="667"/>
      <c r="ECO23" s="667"/>
      <c r="ECP23" s="667"/>
      <c r="ECQ23" s="667"/>
      <c r="ECR23" s="667"/>
      <c r="ECS23" s="667"/>
      <c r="ECT23" s="667"/>
      <c r="ECU23" s="667"/>
      <c r="ECV23" s="667"/>
      <c r="ECW23" s="667"/>
      <c r="ECX23" s="667"/>
      <c r="ECY23" s="667"/>
      <c r="ECZ23" s="667"/>
      <c r="EDA23" s="667"/>
      <c r="EDB23" s="667"/>
      <c r="EDC23" s="667"/>
      <c r="EDD23" s="667"/>
      <c r="EDE23" s="667"/>
      <c r="EDF23" s="667"/>
      <c r="EDG23" s="667"/>
      <c r="EDH23" s="667"/>
      <c r="EDI23" s="667"/>
      <c r="EDJ23" s="667"/>
      <c r="EDK23" s="667"/>
      <c r="EDL23" s="667"/>
      <c r="EDM23" s="667"/>
      <c r="EDN23" s="667"/>
      <c r="EDO23" s="667"/>
      <c r="EDP23" s="667"/>
      <c r="EDQ23" s="667"/>
      <c r="EDR23" s="667"/>
      <c r="EDS23" s="667"/>
      <c r="EDT23" s="667"/>
      <c r="EDU23" s="667"/>
      <c r="EDV23" s="667"/>
      <c r="EDW23" s="667"/>
      <c r="EDX23" s="667"/>
      <c r="EDY23" s="667"/>
      <c r="EDZ23" s="667"/>
      <c r="EEA23" s="667"/>
      <c r="EEB23" s="667"/>
      <c r="EEC23" s="667"/>
      <c r="EED23" s="667"/>
      <c r="EEE23" s="667"/>
      <c r="EEF23" s="667"/>
      <c r="EEG23" s="667"/>
      <c r="EEH23" s="667"/>
      <c r="EEI23" s="667"/>
      <c r="EEJ23" s="667"/>
      <c r="EEK23" s="667"/>
      <c r="EEL23" s="667"/>
      <c r="EEM23" s="667"/>
      <c r="EEN23" s="667"/>
      <c r="EEO23" s="667"/>
      <c r="EEP23" s="667"/>
      <c r="EEQ23" s="667"/>
      <c r="EER23" s="667"/>
      <c r="EES23" s="667"/>
      <c r="EET23" s="667"/>
      <c r="EEU23" s="667"/>
      <c r="EEV23" s="667"/>
      <c r="EEW23" s="667"/>
      <c r="EEX23" s="667"/>
      <c r="EEY23" s="667"/>
      <c r="EEZ23" s="667"/>
      <c r="EFA23" s="667"/>
      <c r="EFB23" s="667"/>
      <c r="EFC23" s="667"/>
      <c r="EFD23" s="667"/>
      <c r="EFE23" s="667"/>
      <c r="EFF23" s="667"/>
      <c r="EFG23" s="667"/>
      <c r="EFH23" s="667"/>
      <c r="EFI23" s="667"/>
      <c r="EFJ23" s="667"/>
      <c r="EFK23" s="667"/>
      <c r="EFL23" s="667"/>
      <c r="EFM23" s="667"/>
      <c r="EFN23" s="667"/>
      <c r="EFO23" s="667"/>
      <c r="EFP23" s="667"/>
      <c r="EFQ23" s="667"/>
      <c r="EFR23" s="667"/>
      <c r="EFS23" s="667"/>
      <c r="EFT23" s="667"/>
      <c r="EFU23" s="667"/>
      <c r="EFV23" s="667"/>
      <c r="EFW23" s="667"/>
      <c r="EFX23" s="667"/>
      <c r="EFY23" s="667"/>
      <c r="EFZ23" s="667"/>
      <c r="EGA23" s="667"/>
      <c r="EGB23" s="667"/>
      <c r="EGC23" s="667"/>
      <c r="EGD23" s="667"/>
      <c r="EGE23" s="667"/>
      <c r="EGF23" s="667"/>
      <c r="EGG23" s="667"/>
      <c r="EGH23" s="667"/>
      <c r="EGI23" s="667"/>
      <c r="EGJ23" s="667"/>
      <c r="EGK23" s="667"/>
      <c r="EGL23" s="667"/>
      <c r="EGM23" s="667"/>
      <c r="EGN23" s="667"/>
      <c r="EGO23" s="667"/>
      <c r="EGP23" s="667"/>
      <c r="EGQ23" s="667"/>
      <c r="EGR23" s="667"/>
      <c r="EGS23" s="667"/>
      <c r="EGT23" s="667"/>
      <c r="EGU23" s="667"/>
      <c r="EGV23" s="667"/>
      <c r="EGW23" s="667"/>
      <c r="EGX23" s="667"/>
      <c r="EGY23" s="667"/>
      <c r="EGZ23" s="667"/>
      <c r="EHA23" s="667"/>
      <c r="EHB23" s="667"/>
      <c r="EHC23" s="667"/>
      <c r="EHD23" s="667"/>
      <c r="EHE23" s="667"/>
      <c r="EHF23" s="667"/>
      <c r="EHG23" s="667"/>
      <c r="EHH23" s="667"/>
      <c r="EHI23" s="667"/>
      <c r="EHJ23" s="667"/>
      <c r="EHK23" s="667"/>
      <c r="EHL23" s="667"/>
      <c r="EHM23" s="667"/>
      <c r="EHN23" s="667"/>
      <c r="EHO23" s="667"/>
      <c r="EHP23" s="667"/>
      <c r="EHQ23" s="667"/>
      <c r="EHR23" s="667"/>
      <c r="EHS23" s="667"/>
      <c r="EHT23" s="667"/>
      <c r="EHU23" s="667"/>
      <c r="EHV23" s="667"/>
      <c r="EHW23" s="667"/>
      <c r="EHX23" s="667"/>
      <c r="EHY23" s="667"/>
      <c r="EHZ23" s="667"/>
      <c r="EIA23" s="667"/>
      <c r="EIB23" s="667"/>
      <c r="EIC23" s="667"/>
      <c r="EID23" s="667"/>
      <c r="EIE23" s="667"/>
      <c r="EIF23" s="667"/>
      <c r="EIG23" s="667"/>
      <c r="EIH23" s="667"/>
      <c r="EII23" s="667"/>
      <c r="EIJ23" s="667"/>
      <c r="EIK23" s="667"/>
      <c r="EIL23" s="667"/>
      <c r="EIM23" s="667"/>
      <c r="EIN23" s="667"/>
      <c r="EIO23" s="667"/>
      <c r="EIP23" s="667"/>
      <c r="EIQ23" s="667"/>
      <c r="EIR23" s="667"/>
      <c r="EIS23" s="667"/>
      <c r="EIT23" s="667"/>
      <c r="EIU23" s="667"/>
      <c r="EIV23" s="667"/>
      <c r="EIW23" s="667"/>
      <c r="EIX23" s="667"/>
      <c r="EIY23" s="667"/>
      <c r="EIZ23" s="667"/>
      <c r="EJA23" s="667"/>
      <c r="EJB23" s="667"/>
      <c r="EJC23" s="667"/>
      <c r="EJD23" s="667"/>
      <c r="EJE23" s="667"/>
      <c r="EJF23" s="667"/>
      <c r="EJG23" s="667"/>
      <c r="EJH23" s="667"/>
      <c r="EJI23" s="667"/>
      <c r="EJJ23" s="667"/>
      <c r="EJK23" s="667"/>
      <c r="EJL23" s="667"/>
      <c r="EJM23" s="667"/>
      <c r="EJN23" s="667"/>
      <c r="EJO23" s="667"/>
      <c r="EJP23" s="667"/>
      <c r="EJQ23" s="667"/>
      <c r="EJR23" s="667"/>
      <c r="EJS23" s="667"/>
      <c r="EJT23" s="667"/>
      <c r="EJU23" s="667"/>
      <c r="EJV23" s="667"/>
      <c r="EJW23" s="667"/>
      <c r="EJX23" s="667"/>
      <c r="EJY23" s="667"/>
      <c r="EJZ23" s="667"/>
      <c r="EKA23" s="667"/>
      <c r="EKB23" s="667"/>
      <c r="EKC23" s="667"/>
      <c r="EKD23" s="667"/>
      <c r="EKE23" s="667"/>
      <c r="EKF23" s="667"/>
      <c r="EKG23" s="667"/>
      <c r="EKH23" s="667"/>
      <c r="EKI23" s="667"/>
      <c r="EKJ23" s="667"/>
      <c r="EKK23" s="667"/>
      <c r="EKL23" s="667"/>
      <c r="EKM23" s="667"/>
      <c r="EKN23" s="667"/>
      <c r="EKO23" s="667"/>
      <c r="EKP23" s="667"/>
      <c r="EKQ23" s="667"/>
      <c r="EKR23" s="667"/>
      <c r="EKS23" s="667"/>
      <c r="EKT23" s="667"/>
      <c r="EKU23" s="667"/>
      <c r="EKV23" s="667"/>
      <c r="EKW23" s="667"/>
      <c r="EKX23" s="667"/>
      <c r="EKY23" s="667"/>
      <c r="EKZ23" s="667"/>
      <c r="ELA23" s="667"/>
      <c r="ELB23" s="667"/>
      <c r="ELC23" s="667"/>
      <c r="ELD23" s="667"/>
      <c r="ELE23" s="667"/>
      <c r="ELF23" s="667"/>
      <c r="ELG23" s="667"/>
      <c r="ELH23" s="667"/>
      <c r="ELI23" s="667"/>
      <c r="ELJ23" s="667"/>
      <c r="ELK23" s="667"/>
      <c r="ELL23" s="667"/>
      <c r="ELM23" s="667"/>
      <c r="ELN23" s="667"/>
      <c r="ELO23" s="667"/>
      <c r="ELP23" s="667"/>
      <c r="ELQ23" s="667"/>
      <c r="ELR23" s="667"/>
      <c r="ELS23" s="667"/>
      <c r="ELT23" s="667"/>
      <c r="ELU23" s="667"/>
      <c r="ELV23" s="667"/>
      <c r="ELW23" s="667"/>
      <c r="ELX23" s="667"/>
      <c r="ELY23" s="667"/>
      <c r="ELZ23" s="667"/>
      <c r="EMA23" s="667"/>
      <c r="EMB23" s="667"/>
      <c r="EMC23" s="667"/>
      <c r="EMD23" s="667"/>
      <c r="EME23" s="667"/>
      <c r="EMF23" s="667"/>
      <c r="EMG23" s="667"/>
      <c r="EMH23" s="667"/>
      <c r="EMI23" s="667"/>
      <c r="EMJ23" s="667"/>
      <c r="EMK23" s="667"/>
      <c r="EML23" s="667"/>
      <c r="EMM23" s="667"/>
      <c r="EMN23" s="667"/>
      <c r="EMO23" s="667"/>
      <c r="EMP23" s="667"/>
      <c r="EMQ23" s="667"/>
      <c r="EMR23" s="667"/>
      <c r="EMS23" s="667"/>
      <c r="EMT23" s="667"/>
      <c r="EMU23" s="667"/>
      <c r="EMV23" s="667"/>
      <c r="EMW23" s="667"/>
      <c r="EMX23" s="667"/>
      <c r="EMY23" s="667"/>
      <c r="EMZ23" s="667"/>
      <c r="ENA23" s="667"/>
      <c r="ENB23" s="667"/>
      <c r="ENC23" s="667"/>
      <c r="END23" s="667"/>
      <c r="ENE23" s="667"/>
      <c r="ENF23" s="667"/>
      <c r="ENG23" s="667"/>
      <c r="ENH23" s="667"/>
      <c r="ENI23" s="667"/>
      <c r="ENJ23" s="667"/>
      <c r="ENK23" s="667"/>
      <c r="ENL23" s="667"/>
      <c r="ENM23" s="667"/>
      <c r="ENN23" s="667"/>
      <c r="ENO23" s="667"/>
      <c r="ENP23" s="667"/>
      <c r="ENQ23" s="667"/>
      <c r="ENR23" s="667"/>
      <c r="ENS23" s="667"/>
      <c r="ENT23" s="667"/>
      <c r="ENU23" s="667"/>
      <c r="ENV23" s="667"/>
      <c r="ENW23" s="667"/>
      <c r="ENX23" s="667"/>
      <c r="ENY23" s="667"/>
      <c r="ENZ23" s="667"/>
      <c r="EOA23" s="667"/>
      <c r="EOB23" s="667"/>
      <c r="EOC23" s="667"/>
      <c r="EOD23" s="667"/>
      <c r="EOE23" s="667"/>
      <c r="EOF23" s="667"/>
      <c r="EOG23" s="667"/>
      <c r="EOH23" s="667"/>
      <c r="EOI23" s="667"/>
      <c r="EOJ23" s="667"/>
      <c r="EOK23" s="667"/>
      <c r="EOL23" s="667"/>
      <c r="EOM23" s="667"/>
      <c r="EON23" s="667"/>
      <c r="EOO23" s="667"/>
      <c r="EOP23" s="667"/>
      <c r="EOQ23" s="667"/>
      <c r="EOR23" s="667"/>
      <c r="EOS23" s="667"/>
      <c r="EOT23" s="667"/>
      <c r="EOU23" s="667"/>
      <c r="EOV23" s="667"/>
      <c r="EOW23" s="667"/>
      <c r="EOX23" s="667"/>
      <c r="EOY23" s="667"/>
      <c r="EOZ23" s="667"/>
      <c r="EPA23" s="667"/>
      <c r="EPB23" s="667"/>
      <c r="EPC23" s="667"/>
      <c r="EPD23" s="667"/>
      <c r="EPE23" s="667"/>
      <c r="EPF23" s="667"/>
      <c r="EPG23" s="667"/>
      <c r="EPH23" s="667"/>
      <c r="EPI23" s="667"/>
      <c r="EPJ23" s="667"/>
      <c r="EPK23" s="667"/>
      <c r="EPL23" s="667"/>
      <c r="EPM23" s="667"/>
      <c r="EPN23" s="667"/>
      <c r="EPO23" s="667"/>
      <c r="EPP23" s="667"/>
      <c r="EPQ23" s="667"/>
      <c r="EPR23" s="667"/>
      <c r="EPS23" s="667"/>
      <c r="EPT23" s="667"/>
      <c r="EPU23" s="667"/>
      <c r="EPV23" s="667"/>
      <c r="EPW23" s="667"/>
      <c r="EPX23" s="667"/>
      <c r="EPY23" s="667"/>
      <c r="EPZ23" s="667"/>
      <c r="EQA23" s="667"/>
      <c r="EQB23" s="667"/>
      <c r="EQC23" s="667"/>
      <c r="EQD23" s="667"/>
      <c r="EQE23" s="667"/>
      <c r="EQF23" s="667"/>
      <c r="EQG23" s="667"/>
      <c r="EQH23" s="667"/>
      <c r="EQI23" s="667"/>
      <c r="EQJ23" s="667"/>
      <c r="EQK23" s="667"/>
      <c r="EQL23" s="667"/>
      <c r="EQM23" s="667"/>
      <c r="EQN23" s="667"/>
      <c r="EQO23" s="667"/>
      <c r="EQP23" s="667"/>
      <c r="EQQ23" s="667"/>
      <c r="EQR23" s="667"/>
      <c r="EQS23" s="667"/>
      <c r="EQT23" s="667"/>
      <c r="EQU23" s="667"/>
      <c r="EQV23" s="667"/>
      <c r="EQW23" s="667"/>
      <c r="EQX23" s="667"/>
      <c r="EQY23" s="667"/>
      <c r="EQZ23" s="667"/>
      <c r="ERA23" s="667"/>
      <c r="ERB23" s="667"/>
      <c r="ERC23" s="667"/>
      <c r="ERD23" s="667"/>
      <c r="ERE23" s="667"/>
      <c r="ERF23" s="667"/>
      <c r="ERG23" s="667"/>
      <c r="ERH23" s="667"/>
      <c r="ERI23" s="667"/>
      <c r="ERJ23" s="667"/>
      <c r="ERK23" s="667"/>
      <c r="ERL23" s="667"/>
      <c r="ERM23" s="667"/>
      <c r="ERN23" s="667"/>
      <c r="ERO23" s="667"/>
      <c r="ERP23" s="667"/>
      <c r="ERQ23" s="667"/>
      <c r="ERR23" s="667"/>
      <c r="ERS23" s="667"/>
      <c r="ERT23" s="667"/>
      <c r="ERU23" s="667"/>
      <c r="ERV23" s="667"/>
      <c r="ERW23" s="667"/>
      <c r="ERX23" s="667"/>
      <c r="ERY23" s="667"/>
      <c r="ERZ23" s="667"/>
      <c r="ESA23" s="667"/>
      <c r="ESB23" s="667"/>
      <c r="ESC23" s="667"/>
      <c r="ESD23" s="667"/>
      <c r="ESE23" s="667"/>
      <c r="ESF23" s="667"/>
      <c r="ESG23" s="667"/>
      <c r="ESH23" s="667"/>
      <c r="ESI23" s="667"/>
      <c r="ESJ23" s="667"/>
      <c r="ESK23" s="667"/>
      <c r="ESL23" s="667"/>
      <c r="ESM23" s="667"/>
      <c r="ESN23" s="667"/>
      <c r="ESO23" s="667"/>
      <c r="ESP23" s="667"/>
      <c r="ESQ23" s="667"/>
      <c r="ESR23" s="667"/>
      <c r="ESS23" s="667"/>
      <c r="EST23" s="667"/>
      <c r="ESU23" s="667"/>
      <c r="ESV23" s="667"/>
      <c r="ESW23" s="667"/>
      <c r="ESX23" s="667"/>
      <c r="ESY23" s="667"/>
      <c r="ESZ23" s="667"/>
      <c r="ETA23" s="667"/>
      <c r="ETB23" s="667"/>
      <c r="ETC23" s="667"/>
      <c r="ETD23" s="667"/>
      <c r="ETE23" s="667"/>
      <c r="ETF23" s="667"/>
      <c r="ETG23" s="667"/>
      <c r="ETH23" s="667"/>
      <c r="ETI23" s="667"/>
      <c r="ETJ23" s="667"/>
      <c r="ETK23" s="667"/>
      <c r="ETL23" s="667"/>
      <c r="ETM23" s="667"/>
      <c r="ETN23" s="667"/>
      <c r="ETO23" s="667"/>
      <c r="ETP23" s="667"/>
      <c r="ETQ23" s="667"/>
      <c r="ETR23" s="667"/>
      <c r="ETS23" s="667"/>
      <c r="ETT23" s="667"/>
      <c r="ETU23" s="667"/>
      <c r="ETV23" s="667"/>
      <c r="ETW23" s="667"/>
      <c r="ETX23" s="667"/>
      <c r="ETY23" s="667"/>
      <c r="ETZ23" s="667"/>
      <c r="EUA23" s="667"/>
      <c r="EUB23" s="667"/>
      <c r="EUC23" s="667"/>
      <c r="EUD23" s="667"/>
      <c r="EUE23" s="667"/>
      <c r="EUF23" s="667"/>
      <c r="EUG23" s="667"/>
      <c r="EUH23" s="667"/>
      <c r="EUI23" s="667"/>
      <c r="EUJ23" s="667"/>
      <c r="EUK23" s="667"/>
      <c r="EUL23" s="667"/>
      <c r="EUM23" s="667"/>
      <c r="EUN23" s="667"/>
      <c r="EUO23" s="667"/>
      <c r="EUP23" s="667"/>
      <c r="EUQ23" s="667"/>
      <c r="EUR23" s="667"/>
      <c r="EUS23" s="667"/>
      <c r="EUT23" s="667"/>
      <c r="EUU23" s="667"/>
      <c r="EUV23" s="667"/>
      <c r="EUW23" s="667"/>
      <c r="EUX23" s="667"/>
      <c r="EUY23" s="667"/>
      <c r="EUZ23" s="667"/>
      <c r="EVA23" s="667"/>
      <c r="EVB23" s="667"/>
      <c r="EVC23" s="667"/>
      <c r="EVD23" s="667"/>
      <c r="EVE23" s="667"/>
      <c r="EVF23" s="667"/>
      <c r="EVG23" s="667"/>
      <c r="EVH23" s="667"/>
      <c r="EVI23" s="667"/>
      <c r="EVJ23" s="667"/>
      <c r="EVK23" s="667"/>
      <c r="EVL23" s="667"/>
      <c r="EVM23" s="667"/>
      <c r="EVN23" s="667"/>
      <c r="EVO23" s="667"/>
      <c r="EVP23" s="667"/>
      <c r="EVQ23" s="667"/>
      <c r="EVR23" s="667"/>
      <c r="EVS23" s="667"/>
      <c r="EVT23" s="667"/>
      <c r="EVU23" s="667"/>
      <c r="EVV23" s="667"/>
      <c r="EVW23" s="667"/>
      <c r="EVX23" s="667"/>
      <c r="EVY23" s="667"/>
      <c r="EVZ23" s="667"/>
      <c r="EWA23" s="667"/>
      <c r="EWB23" s="667"/>
      <c r="EWC23" s="667"/>
      <c r="EWD23" s="667"/>
      <c r="EWE23" s="667"/>
      <c r="EWF23" s="667"/>
      <c r="EWG23" s="667"/>
      <c r="EWH23" s="667"/>
      <c r="EWI23" s="667"/>
      <c r="EWJ23" s="667"/>
      <c r="EWK23" s="667"/>
      <c r="EWL23" s="667"/>
      <c r="EWM23" s="667"/>
      <c r="EWN23" s="667"/>
      <c r="EWO23" s="667"/>
      <c r="EWP23" s="667"/>
      <c r="EWQ23" s="667"/>
      <c r="EWR23" s="667"/>
      <c r="EWS23" s="667"/>
      <c r="EWT23" s="667"/>
      <c r="EWU23" s="667"/>
      <c r="EWV23" s="667"/>
      <c r="EWW23" s="667"/>
      <c r="EWX23" s="667"/>
      <c r="EWY23" s="667"/>
      <c r="EWZ23" s="667"/>
      <c r="EXA23" s="667"/>
      <c r="EXB23" s="667"/>
      <c r="EXC23" s="667"/>
      <c r="EXD23" s="667"/>
      <c r="EXE23" s="667"/>
      <c r="EXF23" s="667"/>
      <c r="EXG23" s="667"/>
      <c r="EXH23" s="667"/>
      <c r="EXI23" s="667"/>
      <c r="EXJ23" s="667"/>
      <c r="EXK23" s="667"/>
      <c r="EXL23" s="667"/>
      <c r="EXM23" s="667"/>
      <c r="EXN23" s="667"/>
      <c r="EXO23" s="667"/>
      <c r="EXP23" s="667"/>
      <c r="EXQ23" s="667"/>
      <c r="EXR23" s="667"/>
      <c r="EXS23" s="667"/>
      <c r="EXT23" s="667"/>
      <c r="EXU23" s="667"/>
      <c r="EXV23" s="667"/>
      <c r="EXW23" s="667"/>
      <c r="EXX23" s="667"/>
      <c r="EXY23" s="667"/>
      <c r="EXZ23" s="667"/>
      <c r="EYA23" s="667"/>
      <c r="EYB23" s="667"/>
      <c r="EYC23" s="667"/>
      <c r="EYD23" s="667"/>
      <c r="EYE23" s="667"/>
      <c r="EYF23" s="667"/>
      <c r="EYG23" s="667"/>
      <c r="EYH23" s="667"/>
      <c r="EYI23" s="667"/>
      <c r="EYJ23" s="667"/>
      <c r="EYK23" s="667"/>
      <c r="EYL23" s="667"/>
      <c r="EYM23" s="667"/>
      <c r="EYN23" s="667"/>
      <c r="EYO23" s="667"/>
      <c r="EYP23" s="667"/>
      <c r="EYQ23" s="667"/>
      <c r="EYR23" s="667"/>
      <c r="EYS23" s="667"/>
      <c r="EYT23" s="667"/>
      <c r="EYU23" s="667"/>
      <c r="EYV23" s="667"/>
      <c r="EYW23" s="667"/>
      <c r="EYX23" s="667"/>
      <c r="EYY23" s="667"/>
      <c r="EYZ23" s="667"/>
      <c r="EZA23" s="667"/>
      <c r="EZB23" s="667"/>
      <c r="EZC23" s="667"/>
      <c r="EZD23" s="667"/>
      <c r="EZE23" s="667"/>
      <c r="EZF23" s="667"/>
      <c r="EZG23" s="667"/>
      <c r="EZH23" s="667"/>
      <c r="EZI23" s="667"/>
      <c r="EZJ23" s="667"/>
      <c r="EZK23" s="667"/>
      <c r="EZL23" s="667"/>
      <c r="EZM23" s="667"/>
      <c r="EZN23" s="667"/>
      <c r="EZO23" s="667"/>
      <c r="EZP23" s="667"/>
      <c r="EZQ23" s="667"/>
      <c r="EZR23" s="667"/>
      <c r="EZS23" s="667"/>
      <c r="EZT23" s="667"/>
      <c r="EZU23" s="667"/>
      <c r="EZV23" s="667"/>
      <c r="EZW23" s="667"/>
      <c r="EZX23" s="667"/>
      <c r="EZY23" s="667"/>
      <c r="EZZ23" s="667"/>
      <c r="FAA23" s="667"/>
      <c r="FAB23" s="667"/>
      <c r="FAC23" s="667"/>
      <c r="FAD23" s="667"/>
      <c r="FAE23" s="667"/>
      <c r="FAF23" s="667"/>
      <c r="FAG23" s="667"/>
      <c r="FAH23" s="667"/>
      <c r="FAI23" s="667"/>
      <c r="FAJ23" s="667"/>
      <c r="FAK23" s="667"/>
      <c r="FAL23" s="667"/>
      <c r="FAM23" s="667"/>
      <c r="FAN23" s="667"/>
      <c r="FAO23" s="667"/>
      <c r="FAP23" s="667"/>
      <c r="FAQ23" s="667"/>
      <c r="FAR23" s="667"/>
      <c r="FAS23" s="667"/>
      <c r="FAT23" s="667"/>
      <c r="FAU23" s="667"/>
      <c r="FAV23" s="667"/>
      <c r="FAW23" s="667"/>
      <c r="FAX23" s="667"/>
      <c r="FAY23" s="667"/>
      <c r="FAZ23" s="667"/>
      <c r="FBA23" s="667"/>
      <c r="FBB23" s="667"/>
      <c r="FBC23" s="667"/>
      <c r="FBD23" s="667"/>
      <c r="FBE23" s="667"/>
      <c r="FBF23" s="667"/>
      <c r="FBG23" s="667"/>
      <c r="FBH23" s="667"/>
      <c r="FBI23" s="667"/>
      <c r="FBJ23" s="667"/>
      <c r="FBK23" s="667"/>
      <c r="FBL23" s="667"/>
      <c r="FBM23" s="667"/>
      <c r="FBN23" s="667"/>
      <c r="FBO23" s="667"/>
      <c r="FBP23" s="667"/>
      <c r="FBQ23" s="667"/>
      <c r="FBR23" s="667"/>
      <c r="FBS23" s="667"/>
      <c r="FBT23" s="667"/>
      <c r="FBU23" s="667"/>
      <c r="FBV23" s="667"/>
      <c r="FBW23" s="667"/>
      <c r="FBX23" s="667"/>
      <c r="FBY23" s="667"/>
      <c r="FBZ23" s="667"/>
      <c r="FCA23" s="667"/>
      <c r="FCB23" s="667"/>
      <c r="FCC23" s="667"/>
      <c r="FCD23" s="667"/>
      <c r="FCE23" s="667"/>
      <c r="FCF23" s="667"/>
      <c r="FCG23" s="667"/>
      <c r="FCH23" s="667"/>
      <c r="FCI23" s="667"/>
      <c r="FCJ23" s="667"/>
      <c r="FCK23" s="667"/>
      <c r="FCL23" s="667"/>
      <c r="FCM23" s="667"/>
      <c r="FCN23" s="667"/>
      <c r="FCO23" s="667"/>
      <c r="FCP23" s="667"/>
      <c r="FCQ23" s="667"/>
      <c r="FCR23" s="667"/>
      <c r="FCS23" s="667"/>
      <c r="FCT23" s="667"/>
      <c r="FCU23" s="667"/>
      <c r="FCV23" s="667"/>
      <c r="FCW23" s="667"/>
      <c r="FCX23" s="667"/>
      <c r="FCY23" s="667"/>
      <c r="FCZ23" s="667"/>
      <c r="FDA23" s="667"/>
      <c r="FDB23" s="667"/>
      <c r="FDC23" s="667"/>
      <c r="FDD23" s="667"/>
      <c r="FDE23" s="667"/>
      <c r="FDF23" s="667"/>
      <c r="FDG23" s="667"/>
      <c r="FDH23" s="667"/>
      <c r="FDI23" s="667"/>
      <c r="FDJ23" s="667"/>
      <c r="FDK23" s="667"/>
      <c r="FDL23" s="667"/>
      <c r="FDM23" s="667"/>
      <c r="FDN23" s="667"/>
      <c r="FDO23" s="667"/>
      <c r="FDP23" s="667"/>
      <c r="FDQ23" s="667"/>
      <c r="FDR23" s="667"/>
      <c r="FDS23" s="667"/>
      <c r="FDT23" s="667"/>
      <c r="FDU23" s="667"/>
      <c r="FDV23" s="667"/>
      <c r="FDW23" s="667"/>
      <c r="FDX23" s="667"/>
      <c r="FDY23" s="667"/>
      <c r="FDZ23" s="667"/>
      <c r="FEA23" s="667"/>
      <c r="FEB23" s="667"/>
      <c r="FEC23" s="667"/>
      <c r="FED23" s="667"/>
      <c r="FEE23" s="667"/>
      <c r="FEF23" s="667"/>
      <c r="FEG23" s="667"/>
      <c r="FEH23" s="667"/>
      <c r="FEI23" s="667"/>
      <c r="FEJ23" s="667"/>
      <c r="FEK23" s="667"/>
      <c r="FEL23" s="667"/>
      <c r="FEM23" s="667"/>
      <c r="FEN23" s="667"/>
      <c r="FEO23" s="667"/>
      <c r="FEP23" s="667"/>
      <c r="FEQ23" s="667"/>
      <c r="FER23" s="667"/>
      <c r="FES23" s="667"/>
      <c r="FET23" s="667"/>
      <c r="FEU23" s="667"/>
      <c r="FEV23" s="667"/>
      <c r="FEW23" s="667"/>
      <c r="FEX23" s="667"/>
      <c r="FEY23" s="667"/>
      <c r="FEZ23" s="667"/>
      <c r="FFA23" s="667"/>
      <c r="FFB23" s="667"/>
      <c r="FFC23" s="667"/>
      <c r="FFD23" s="667"/>
      <c r="FFE23" s="667"/>
      <c r="FFF23" s="667"/>
      <c r="FFG23" s="667"/>
      <c r="FFH23" s="667"/>
      <c r="FFI23" s="667"/>
      <c r="FFJ23" s="667"/>
      <c r="FFK23" s="667"/>
      <c r="FFL23" s="667"/>
      <c r="FFM23" s="667"/>
      <c r="FFN23" s="667"/>
      <c r="FFO23" s="667"/>
      <c r="FFP23" s="667"/>
      <c r="FFQ23" s="667"/>
      <c r="FFR23" s="667"/>
      <c r="FFS23" s="667"/>
      <c r="FFT23" s="667"/>
      <c r="FFU23" s="667"/>
      <c r="FFV23" s="667"/>
      <c r="FFW23" s="667"/>
      <c r="FFX23" s="667"/>
      <c r="FFY23" s="667"/>
      <c r="FFZ23" s="667"/>
      <c r="FGA23" s="667"/>
      <c r="FGB23" s="667"/>
      <c r="FGC23" s="667"/>
      <c r="FGD23" s="667"/>
      <c r="FGE23" s="667"/>
      <c r="FGF23" s="667"/>
      <c r="FGG23" s="667"/>
      <c r="FGH23" s="667"/>
      <c r="FGI23" s="667"/>
      <c r="FGJ23" s="667"/>
      <c r="FGK23" s="667"/>
      <c r="FGL23" s="667"/>
      <c r="FGM23" s="667"/>
      <c r="FGN23" s="667"/>
      <c r="FGO23" s="667"/>
      <c r="FGP23" s="667"/>
      <c r="FGQ23" s="667"/>
      <c r="FGR23" s="667"/>
      <c r="FGS23" s="667"/>
      <c r="FGT23" s="667"/>
      <c r="FGU23" s="667"/>
      <c r="FGV23" s="667"/>
      <c r="FGW23" s="667"/>
      <c r="FGX23" s="667"/>
      <c r="FGY23" s="667"/>
      <c r="FGZ23" s="667"/>
      <c r="FHA23" s="667"/>
      <c r="FHB23" s="667"/>
      <c r="FHC23" s="667"/>
      <c r="FHD23" s="667"/>
      <c r="FHE23" s="667"/>
      <c r="FHF23" s="667"/>
      <c r="FHG23" s="667"/>
      <c r="FHH23" s="667"/>
      <c r="FHI23" s="667"/>
      <c r="FHJ23" s="667"/>
      <c r="FHK23" s="667"/>
      <c r="FHL23" s="667"/>
      <c r="FHM23" s="667"/>
      <c r="FHN23" s="667"/>
      <c r="FHO23" s="667"/>
      <c r="FHP23" s="667"/>
      <c r="FHQ23" s="667"/>
      <c r="FHR23" s="667"/>
      <c r="FHS23" s="667"/>
      <c r="FHT23" s="667"/>
      <c r="FHU23" s="667"/>
      <c r="FHV23" s="667"/>
      <c r="FHW23" s="667"/>
      <c r="FHX23" s="667"/>
      <c r="FHY23" s="667"/>
      <c r="FHZ23" s="667"/>
      <c r="FIA23" s="667"/>
      <c r="FIB23" s="667"/>
      <c r="FIC23" s="667"/>
      <c r="FID23" s="667"/>
      <c r="FIE23" s="667"/>
      <c r="FIF23" s="667"/>
      <c r="FIG23" s="667"/>
      <c r="FIH23" s="667"/>
      <c r="FII23" s="667"/>
      <c r="FIJ23" s="667"/>
      <c r="FIK23" s="667"/>
      <c r="FIL23" s="667"/>
      <c r="FIM23" s="667"/>
      <c r="FIN23" s="667"/>
      <c r="FIO23" s="667"/>
      <c r="FIP23" s="667"/>
      <c r="FIQ23" s="667"/>
      <c r="FIR23" s="667"/>
      <c r="FIS23" s="667"/>
      <c r="FIT23" s="667"/>
      <c r="FIU23" s="667"/>
      <c r="FIV23" s="667"/>
      <c r="FIW23" s="667"/>
      <c r="FIX23" s="667"/>
      <c r="FIY23" s="667"/>
      <c r="FIZ23" s="667"/>
      <c r="FJA23" s="667"/>
      <c r="FJB23" s="667"/>
      <c r="FJC23" s="667"/>
      <c r="FJD23" s="667"/>
      <c r="FJE23" s="667"/>
      <c r="FJF23" s="667"/>
      <c r="FJG23" s="667"/>
      <c r="FJH23" s="667"/>
      <c r="FJI23" s="667"/>
      <c r="FJJ23" s="667"/>
      <c r="FJK23" s="667"/>
      <c r="FJL23" s="667"/>
      <c r="FJM23" s="667"/>
      <c r="FJN23" s="667"/>
      <c r="FJO23" s="667"/>
      <c r="FJP23" s="667"/>
      <c r="FJQ23" s="667"/>
      <c r="FJR23" s="667"/>
      <c r="FJS23" s="667"/>
      <c r="FJT23" s="667"/>
      <c r="FJU23" s="667"/>
      <c r="FJV23" s="667"/>
      <c r="FJW23" s="667"/>
      <c r="FJX23" s="667"/>
      <c r="FJY23" s="667"/>
      <c r="FJZ23" s="667"/>
      <c r="FKA23" s="667"/>
      <c r="FKB23" s="667"/>
      <c r="FKC23" s="667"/>
      <c r="FKD23" s="667"/>
      <c r="FKE23" s="667"/>
      <c r="FKF23" s="667"/>
      <c r="FKG23" s="667"/>
      <c r="FKH23" s="667"/>
      <c r="FKI23" s="667"/>
      <c r="FKJ23" s="667"/>
      <c r="FKK23" s="667"/>
      <c r="FKL23" s="667"/>
      <c r="FKM23" s="667"/>
      <c r="FKN23" s="667"/>
      <c r="FKO23" s="667"/>
      <c r="FKP23" s="667"/>
      <c r="FKQ23" s="667"/>
      <c r="FKR23" s="667"/>
      <c r="FKS23" s="667"/>
      <c r="FKT23" s="667"/>
      <c r="FKU23" s="667"/>
      <c r="FKV23" s="667"/>
      <c r="FKW23" s="667"/>
      <c r="FKX23" s="667"/>
      <c r="FKY23" s="667"/>
      <c r="FKZ23" s="667"/>
      <c r="FLA23" s="667"/>
      <c r="FLB23" s="667"/>
      <c r="FLC23" s="667"/>
      <c r="FLD23" s="667"/>
      <c r="FLE23" s="667"/>
      <c r="FLF23" s="667"/>
      <c r="FLG23" s="667"/>
      <c r="FLH23" s="667"/>
      <c r="FLI23" s="667"/>
      <c r="FLJ23" s="667"/>
      <c r="FLK23" s="667"/>
      <c r="FLL23" s="667"/>
      <c r="FLM23" s="667"/>
      <c r="FLN23" s="667"/>
      <c r="FLO23" s="667"/>
      <c r="FLP23" s="667"/>
      <c r="FLQ23" s="667"/>
      <c r="FLR23" s="667"/>
      <c r="FLS23" s="667"/>
      <c r="FLT23" s="667"/>
      <c r="FLU23" s="667"/>
      <c r="FLV23" s="667"/>
      <c r="FLW23" s="667"/>
      <c r="FLX23" s="667"/>
      <c r="FLY23" s="667"/>
      <c r="FLZ23" s="667"/>
      <c r="FMA23" s="667"/>
      <c r="FMB23" s="667"/>
      <c r="FMC23" s="667"/>
      <c r="FMD23" s="667"/>
      <c r="FME23" s="667"/>
      <c r="FMF23" s="667"/>
      <c r="FMG23" s="667"/>
      <c r="FMH23" s="667"/>
      <c r="FMI23" s="667"/>
      <c r="FMJ23" s="667"/>
      <c r="FMK23" s="667"/>
      <c r="FML23" s="667"/>
      <c r="FMM23" s="667"/>
      <c r="FMN23" s="667"/>
      <c r="FMO23" s="667"/>
      <c r="FMP23" s="667"/>
      <c r="FMQ23" s="667"/>
      <c r="FMR23" s="667"/>
      <c r="FMS23" s="667"/>
      <c r="FMT23" s="667"/>
      <c r="FMU23" s="667"/>
      <c r="FMV23" s="667"/>
      <c r="FMW23" s="667"/>
      <c r="FMX23" s="667"/>
      <c r="FMY23" s="667"/>
      <c r="FMZ23" s="667"/>
      <c r="FNA23" s="667"/>
      <c r="FNB23" s="667"/>
      <c r="FNC23" s="667"/>
      <c r="FND23" s="667"/>
      <c r="FNE23" s="667"/>
      <c r="FNF23" s="667"/>
      <c r="FNG23" s="667"/>
      <c r="FNH23" s="667"/>
      <c r="FNI23" s="667"/>
      <c r="FNJ23" s="667"/>
      <c r="FNK23" s="667"/>
      <c r="FNL23" s="667"/>
      <c r="FNM23" s="667"/>
      <c r="FNN23" s="667"/>
      <c r="FNO23" s="667"/>
      <c r="FNP23" s="667"/>
      <c r="FNQ23" s="667"/>
      <c r="FNR23" s="667"/>
      <c r="FNS23" s="667"/>
      <c r="FNT23" s="667"/>
      <c r="FNU23" s="667"/>
      <c r="FNV23" s="667"/>
      <c r="FNW23" s="667"/>
      <c r="FNX23" s="667"/>
      <c r="FNY23" s="667"/>
      <c r="FNZ23" s="667"/>
      <c r="FOA23" s="667"/>
      <c r="FOB23" s="667"/>
      <c r="FOC23" s="667"/>
      <c r="FOD23" s="667"/>
      <c r="FOE23" s="667"/>
      <c r="FOF23" s="667"/>
      <c r="FOG23" s="667"/>
      <c r="FOH23" s="667"/>
      <c r="FOI23" s="667"/>
      <c r="FOJ23" s="667"/>
      <c r="FOK23" s="667"/>
      <c r="FOL23" s="667"/>
      <c r="FOM23" s="667"/>
      <c r="FON23" s="667"/>
      <c r="FOO23" s="667"/>
      <c r="FOP23" s="667"/>
      <c r="FOQ23" s="667"/>
      <c r="FOR23" s="667"/>
      <c r="FOS23" s="667"/>
      <c r="FOT23" s="667"/>
      <c r="FOU23" s="667"/>
      <c r="FOV23" s="667"/>
      <c r="FOW23" s="667"/>
      <c r="FOX23" s="667"/>
      <c r="FOY23" s="667"/>
      <c r="FOZ23" s="667"/>
      <c r="FPA23" s="667"/>
      <c r="FPB23" s="667"/>
      <c r="FPC23" s="667"/>
      <c r="FPD23" s="667"/>
      <c r="FPE23" s="667"/>
      <c r="FPF23" s="667"/>
      <c r="FPG23" s="667"/>
      <c r="FPH23" s="667"/>
      <c r="FPI23" s="667"/>
      <c r="FPJ23" s="667"/>
      <c r="FPK23" s="667"/>
      <c r="FPL23" s="667"/>
      <c r="FPM23" s="667"/>
      <c r="FPN23" s="667"/>
      <c r="FPO23" s="667"/>
      <c r="FPP23" s="667"/>
      <c r="FPQ23" s="667"/>
      <c r="FPR23" s="667"/>
      <c r="FPS23" s="667"/>
      <c r="FPT23" s="667"/>
      <c r="FPU23" s="667"/>
      <c r="FPV23" s="667"/>
      <c r="FPW23" s="667"/>
      <c r="FPX23" s="667"/>
      <c r="FPY23" s="667"/>
      <c r="FPZ23" s="667"/>
      <c r="FQA23" s="667"/>
      <c r="FQB23" s="667"/>
      <c r="FQC23" s="667"/>
      <c r="FQD23" s="667"/>
      <c r="FQE23" s="667"/>
      <c r="FQF23" s="667"/>
      <c r="FQG23" s="667"/>
      <c r="FQH23" s="667"/>
      <c r="FQI23" s="667"/>
      <c r="FQJ23" s="667"/>
      <c r="FQK23" s="667"/>
      <c r="FQL23" s="667"/>
      <c r="FQM23" s="667"/>
      <c r="FQN23" s="667"/>
      <c r="FQO23" s="667"/>
      <c r="FQP23" s="667"/>
      <c r="FQQ23" s="667"/>
      <c r="FQR23" s="667"/>
      <c r="FQS23" s="667"/>
      <c r="FQT23" s="667"/>
      <c r="FQU23" s="667"/>
      <c r="FQV23" s="667"/>
      <c r="FQW23" s="667"/>
      <c r="FQX23" s="667"/>
      <c r="FQY23" s="667"/>
      <c r="FQZ23" s="667"/>
      <c r="FRA23" s="667"/>
      <c r="FRB23" s="667"/>
      <c r="FRC23" s="667"/>
      <c r="FRD23" s="667"/>
      <c r="FRE23" s="667"/>
      <c r="FRF23" s="667"/>
      <c r="FRG23" s="667"/>
      <c r="FRH23" s="667"/>
      <c r="FRI23" s="667"/>
      <c r="FRJ23" s="667"/>
      <c r="FRK23" s="667"/>
      <c r="FRL23" s="667"/>
      <c r="FRM23" s="667"/>
      <c r="FRN23" s="667"/>
      <c r="FRO23" s="667"/>
      <c r="FRP23" s="667"/>
      <c r="FRQ23" s="667"/>
      <c r="FRR23" s="667"/>
      <c r="FRS23" s="667"/>
      <c r="FRT23" s="667"/>
      <c r="FRU23" s="667"/>
      <c r="FRV23" s="667"/>
      <c r="FRW23" s="667"/>
      <c r="FRX23" s="667"/>
      <c r="FRY23" s="667"/>
      <c r="FRZ23" s="667"/>
      <c r="FSA23" s="667"/>
      <c r="FSB23" s="667"/>
      <c r="FSC23" s="667"/>
      <c r="FSD23" s="667"/>
      <c r="FSE23" s="667"/>
      <c r="FSF23" s="667"/>
      <c r="FSG23" s="667"/>
      <c r="FSH23" s="667"/>
      <c r="FSI23" s="667"/>
      <c r="FSJ23" s="667"/>
      <c r="FSK23" s="667"/>
      <c r="FSL23" s="667"/>
      <c r="FSM23" s="667"/>
      <c r="FSN23" s="667"/>
      <c r="FSO23" s="667"/>
      <c r="FSP23" s="667"/>
      <c r="FSQ23" s="667"/>
      <c r="FSR23" s="667"/>
      <c r="FSS23" s="667"/>
      <c r="FST23" s="667"/>
      <c r="FSU23" s="667"/>
      <c r="FSV23" s="667"/>
      <c r="FSW23" s="667"/>
      <c r="FSX23" s="667"/>
      <c r="FSY23" s="667"/>
      <c r="FSZ23" s="667"/>
      <c r="FTA23" s="667"/>
      <c r="FTB23" s="667"/>
      <c r="FTC23" s="667"/>
      <c r="FTD23" s="667"/>
      <c r="FTE23" s="667"/>
      <c r="FTF23" s="667"/>
      <c r="FTG23" s="667"/>
      <c r="FTH23" s="667"/>
      <c r="FTI23" s="667"/>
      <c r="FTJ23" s="667"/>
      <c r="FTK23" s="667"/>
      <c r="FTL23" s="667"/>
      <c r="FTM23" s="667"/>
      <c r="FTN23" s="667"/>
      <c r="FTO23" s="667"/>
      <c r="FTP23" s="667"/>
      <c r="FTQ23" s="667"/>
      <c r="FTR23" s="667"/>
      <c r="FTS23" s="667"/>
      <c r="FTT23" s="667"/>
      <c r="FTU23" s="667"/>
      <c r="FTV23" s="667"/>
      <c r="FTW23" s="667"/>
      <c r="FTX23" s="667"/>
      <c r="FTY23" s="667"/>
      <c r="FTZ23" s="667"/>
      <c r="FUA23" s="667"/>
      <c r="FUB23" s="667"/>
      <c r="FUC23" s="667"/>
      <c r="FUD23" s="667"/>
      <c r="FUE23" s="667"/>
      <c r="FUF23" s="667"/>
      <c r="FUG23" s="667"/>
      <c r="FUH23" s="667"/>
      <c r="FUI23" s="667"/>
      <c r="FUJ23" s="667"/>
      <c r="FUK23" s="667"/>
      <c r="FUL23" s="667"/>
      <c r="FUM23" s="667"/>
      <c r="FUN23" s="667"/>
      <c r="FUO23" s="667"/>
      <c r="FUP23" s="667"/>
      <c r="FUQ23" s="667"/>
      <c r="FUR23" s="667"/>
      <c r="FUS23" s="667"/>
      <c r="FUT23" s="667"/>
      <c r="FUU23" s="667"/>
      <c r="FUV23" s="667"/>
      <c r="FUW23" s="667"/>
      <c r="FUX23" s="667"/>
      <c r="FUY23" s="667"/>
      <c r="FUZ23" s="667"/>
      <c r="FVA23" s="667"/>
      <c r="FVB23" s="667"/>
      <c r="FVC23" s="667"/>
      <c r="FVD23" s="667"/>
      <c r="FVE23" s="667"/>
      <c r="FVF23" s="667"/>
      <c r="FVG23" s="667"/>
      <c r="FVH23" s="667"/>
      <c r="FVI23" s="667"/>
      <c r="FVJ23" s="667"/>
      <c r="FVK23" s="667"/>
      <c r="FVL23" s="667"/>
      <c r="FVM23" s="667"/>
      <c r="FVN23" s="667"/>
      <c r="FVO23" s="667"/>
      <c r="FVP23" s="667"/>
      <c r="FVQ23" s="667"/>
      <c r="FVR23" s="667"/>
      <c r="FVS23" s="667"/>
      <c r="FVT23" s="667"/>
      <c r="FVU23" s="667"/>
      <c r="FVV23" s="667"/>
      <c r="FVW23" s="667"/>
      <c r="FVX23" s="667"/>
      <c r="FVY23" s="667"/>
      <c r="FVZ23" s="667"/>
      <c r="FWA23" s="667"/>
      <c r="FWB23" s="667"/>
      <c r="FWC23" s="667"/>
      <c r="FWD23" s="667"/>
      <c r="FWE23" s="667"/>
      <c r="FWF23" s="667"/>
      <c r="FWG23" s="667"/>
      <c r="FWH23" s="667"/>
      <c r="FWI23" s="667"/>
      <c r="FWJ23" s="667"/>
      <c r="FWK23" s="667"/>
      <c r="FWL23" s="667"/>
      <c r="FWM23" s="667"/>
      <c r="FWN23" s="667"/>
      <c r="FWO23" s="667"/>
      <c r="FWP23" s="667"/>
      <c r="FWQ23" s="667"/>
      <c r="FWR23" s="667"/>
      <c r="FWS23" s="667"/>
      <c r="FWT23" s="667"/>
      <c r="FWU23" s="667"/>
      <c r="FWV23" s="667"/>
      <c r="FWW23" s="667"/>
      <c r="FWX23" s="667"/>
      <c r="FWY23" s="667"/>
      <c r="FWZ23" s="667"/>
      <c r="FXA23" s="667"/>
      <c r="FXB23" s="667"/>
      <c r="FXC23" s="667"/>
      <c r="FXD23" s="667"/>
      <c r="FXE23" s="667"/>
      <c r="FXF23" s="667"/>
      <c r="FXG23" s="667"/>
      <c r="FXH23" s="667"/>
      <c r="FXI23" s="667"/>
      <c r="FXJ23" s="667"/>
      <c r="FXK23" s="667"/>
      <c r="FXL23" s="667"/>
      <c r="FXM23" s="667"/>
      <c r="FXN23" s="667"/>
      <c r="FXO23" s="667"/>
      <c r="FXP23" s="667"/>
      <c r="FXQ23" s="667"/>
      <c r="FXR23" s="667"/>
      <c r="FXS23" s="667"/>
      <c r="FXT23" s="667"/>
      <c r="FXU23" s="667"/>
      <c r="FXV23" s="667"/>
      <c r="FXW23" s="667"/>
      <c r="FXX23" s="667"/>
      <c r="FXY23" s="667"/>
      <c r="FXZ23" s="667"/>
      <c r="FYA23" s="667"/>
      <c r="FYB23" s="667"/>
      <c r="FYC23" s="667"/>
      <c r="FYD23" s="667"/>
      <c r="FYE23" s="667"/>
      <c r="FYF23" s="667"/>
      <c r="FYG23" s="667"/>
      <c r="FYH23" s="667"/>
      <c r="FYI23" s="667"/>
      <c r="FYJ23" s="667"/>
      <c r="FYK23" s="667"/>
      <c r="FYL23" s="667"/>
      <c r="FYM23" s="667"/>
      <c r="FYN23" s="667"/>
      <c r="FYO23" s="667"/>
      <c r="FYP23" s="667"/>
      <c r="FYQ23" s="667"/>
      <c r="FYR23" s="667"/>
      <c r="FYS23" s="667"/>
      <c r="FYT23" s="667"/>
      <c r="FYU23" s="667"/>
      <c r="FYV23" s="667"/>
      <c r="FYW23" s="667"/>
      <c r="FYX23" s="667"/>
      <c r="FYY23" s="667"/>
      <c r="FYZ23" s="667"/>
      <c r="FZA23" s="667"/>
      <c r="FZB23" s="667"/>
      <c r="FZC23" s="667"/>
      <c r="FZD23" s="667"/>
      <c r="FZE23" s="667"/>
      <c r="FZF23" s="667"/>
      <c r="FZG23" s="667"/>
      <c r="FZH23" s="667"/>
      <c r="FZI23" s="667"/>
      <c r="FZJ23" s="667"/>
      <c r="FZK23" s="667"/>
      <c r="FZL23" s="667"/>
      <c r="FZM23" s="667"/>
      <c r="FZN23" s="667"/>
      <c r="FZO23" s="667"/>
      <c r="FZP23" s="667"/>
      <c r="FZQ23" s="667"/>
      <c r="FZR23" s="667"/>
      <c r="FZS23" s="667"/>
      <c r="FZT23" s="667"/>
      <c r="FZU23" s="667"/>
      <c r="FZV23" s="667"/>
      <c r="FZW23" s="667"/>
      <c r="FZX23" s="667"/>
      <c r="FZY23" s="667"/>
      <c r="FZZ23" s="667"/>
      <c r="GAA23" s="667"/>
      <c r="GAB23" s="667"/>
      <c r="GAC23" s="667"/>
      <c r="GAD23" s="667"/>
      <c r="GAE23" s="667"/>
      <c r="GAF23" s="667"/>
      <c r="GAG23" s="667"/>
      <c r="GAH23" s="667"/>
      <c r="GAI23" s="667"/>
      <c r="GAJ23" s="667"/>
      <c r="GAK23" s="667"/>
      <c r="GAL23" s="667"/>
      <c r="GAM23" s="667"/>
      <c r="GAN23" s="667"/>
      <c r="GAO23" s="667"/>
      <c r="GAP23" s="667"/>
      <c r="GAQ23" s="667"/>
      <c r="GAR23" s="667"/>
      <c r="GAS23" s="667"/>
      <c r="GAT23" s="667"/>
      <c r="GAU23" s="667"/>
      <c r="GAV23" s="667"/>
      <c r="GAW23" s="667"/>
      <c r="GAX23" s="667"/>
      <c r="GAY23" s="667"/>
      <c r="GAZ23" s="667"/>
      <c r="GBA23" s="667"/>
      <c r="GBB23" s="667"/>
      <c r="GBC23" s="667"/>
      <c r="GBD23" s="667"/>
      <c r="GBE23" s="667"/>
      <c r="GBF23" s="667"/>
      <c r="GBG23" s="667"/>
      <c r="GBH23" s="667"/>
      <c r="GBI23" s="667"/>
      <c r="GBJ23" s="667"/>
      <c r="GBK23" s="667"/>
      <c r="GBL23" s="667"/>
      <c r="GBM23" s="667"/>
      <c r="GBN23" s="667"/>
      <c r="GBO23" s="667"/>
      <c r="GBP23" s="667"/>
      <c r="GBQ23" s="667"/>
      <c r="GBR23" s="667"/>
      <c r="GBS23" s="667"/>
      <c r="GBT23" s="667"/>
      <c r="GBU23" s="667"/>
      <c r="GBV23" s="667"/>
      <c r="GBW23" s="667"/>
      <c r="GBX23" s="667"/>
      <c r="GBY23" s="667"/>
      <c r="GBZ23" s="667"/>
      <c r="GCA23" s="667"/>
      <c r="GCB23" s="667"/>
      <c r="GCC23" s="667"/>
      <c r="GCD23" s="667"/>
      <c r="GCE23" s="667"/>
      <c r="GCF23" s="667"/>
      <c r="GCG23" s="667"/>
      <c r="GCH23" s="667"/>
      <c r="GCI23" s="667"/>
      <c r="GCJ23" s="667"/>
      <c r="GCK23" s="667"/>
      <c r="GCL23" s="667"/>
      <c r="GCM23" s="667"/>
      <c r="GCN23" s="667"/>
      <c r="GCO23" s="667"/>
      <c r="GCP23" s="667"/>
      <c r="GCQ23" s="667"/>
      <c r="GCR23" s="667"/>
      <c r="GCS23" s="667"/>
      <c r="GCT23" s="667"/>
      <c r="GCU23" s="667"/>
      <c r="GCV23" s="667"/>
      <c r="GCW23" s="667"/>
      <c r="GCX23" s="667"/>
      <c r="GCY23" s="667"/>
      <c r="GCZ23" s="667"/>
      <c r="GDA23" s="667"/>
      <c r="GDB23" s="667"/>
      <c r="GDC23" s="667"/>
      <c r="GDD23" s="667"/>
      <c r="GDE23" s="667"/>
      <c r="GDF23" s="667"/>
      <c r="GDG23" s="667"/>
      <c r="GDH23" s="667"/>
      <c r="GDI23" s="667"/>
      <c r="GDJ23" s="667"/>
      <c r="GDK23" s="667"/>
      <c r="GDL23" s="667"/>
      <c r="GDM23" s="667"/>
      <c r="GDN23" s="667"/>
      <c r="GDO23" s="667"/>
      <c r="GDP23" s="667"/>
      <c r="GDQ23" s="667"/>
      <c r="GDR23" s="667"/>
      <c r="GDS23" s="667"/>
      <c r="GDT23" s="667"/>
      <c r="GDU23" s="667"/>
      <c r="GDV23" s="667"/>
      <c r="GDW23" s="667"/>
      <c r="GDX23" s="667"/>
      <c r="GDY23" s="667"/>
      <c r="GDZ23" s="667"/>
      <c r="GEA23" s="667"/>
      <c r="GEB23" s="667"/>
      <c r="GEC23" s="667"/>
      <c r="GED23" s="667"/>
      <c r="GEE23" s="667"/>
      <c r="GEF23" s="667"/>
      <c r="GEG23" s="667"/>
      <c r="GEH23" s="667"/>
      <c r="GEI23" s="667"/>
      <c r="GEJ23" s="667"/>
      <c r="GEK23" s="667"/>
      <c r="GEL23" s="667"/>
      <c r="GEM23" s="667"/>
      <c r="GEN23" s="667"/>
      <c r="GEO23" s="667"/>
      <c r="GEP23" s="667"/>
      <c r="GEQ23" s="667"/>
      <c r="GER23" s="667"/>
      <c r="GES23" s="667"/>
      <c r="GET23" s="667"/>
      <c r="GEU23" s="667"/>
      <c r="GEV23" s="667"/>
      <c r="GEW23" s="667"/>
      <c r="GEX23" s="667"/>
      <c r="GEY23" s="667"/>
      <c r="GEZ23" s="667"/>
      <c r="GFA23" s="667"/>
      <c r="GFB23" s="667"/>
      <c r="GFC23" s="667"/>
      <c r="GFD23" s="667"/>
      <c r="GFE23" s="667"/>
      <c r="GFF23" s="667"/>
      <c r="GFG23" s="667"/>
      <c r="GFH23" s="667"/>
      <c r="GFI23" s="667"/>
      <c r="GFJ23" s="667"/>
      <c r="GFK23" s="667"/>
      <c r="GFL23" s="667"/>
      <c r="GFM23" s="667"/>
      <c r="GFN23" s="667"/>
      <c r="GFO23" s="667"/>
      <c r="GFP23" s="667"/>
      <c r="GFQ23" s="667"/>
      <c r="GFR23" s="667"/>
      <c r="GFS23" s="667"/>
      <c r="GFT23" s="667"/>
      <c r="GFU23" s="667"/>
      <c r="GFV23" s="667"/>
      <c r="GFW23" s="667"/>
      <c r="GFX23" s="667"/>
      <c r="GFY23" s="667"/>
      <c r="GFZ23" s="667"/>
      <c r="GGA23" s="667"/>
      <c r="GGB23" s="667"/>
      <c r="GGC23" s="667"/>
      <c r="GGD23" s="667"/>
      <c r="GGE23" s="667"/>
      <c r="GGF23" s="667"/>
      <c r="GGG23" s="667"/>
      <c r="GGH23" s="667"/>
      <c r="GGI23" s="667"/>
      <c r="GGJ23" s="667"/>
      <c r="GGK23" s="667"/>
      <c r="GGL23" s="667"/>
      <c r="GGM23" s="667"/>
      <c r="GGN23" s="667"/>
      <c r="GGO23" s="667"/>
      <c r="GGP23" s="667"/>
      <c r="GGQ23" s="667"/>
      <c r="GGR23" s="667"/>
      <c r="GGS23" s="667"/>
      <c r="GGT23" s="667"/>
      <c r="GGU23" s="667"/>
      <c r="GGV23" s="667"/>
      <c r="GGW23" s="667"/>
      <c r="GGX23" s="667"/>
      <c r="GGY23" s="667"/>
      <c r="GGZ23" s="667"/>
      <c r="GHA23" s="667"/>
      <c r="GHB23" s="667"/>
      <c r="GHC23" s="667"/>
      <c r="GHD23" s="667"/>
      <c r="GHE23" s="667"/>
      <c r="GHF23" s="667"/>
      <c r="GHG23" s="667"/>
      <c r="GHH23" s="667"/>
      <c r="GHI23" s="667"/>
      <c r="GHJ23" s="667"/>
      <c r="GHK23" s="667"/>
      <c r="GHL23" s="667"/>
      <c r="GHM23" s="667"/>
      <c r="GHN23" s="667"/>
      <c r="GHO23" s="667"/>
      <c r="GHP23" s="667"/>
      <c r="GHQ23" s="667"/>
      <c r="GHR23" s="667"/>
      <c r="GHS23" s="667"/>
      <c r="GHT23" s="667"/>
      <c r="GHU23" s="667"/>
      <c r="GHV23" s="667"/>
      <c r="GHW23" s="667"/>
      <c r="GHX23" s="667"/>
      <c r="GHY23" s="667"/>
      <c r="GHZ23" s="667"/>
      <c r="GIA23" s="667"/>
      <c r="GIB23" s="667"/>
      <c r="GIC23" s="667"/>
      <c r="GID23" s="667"/>
      <c r="GIE23" s="667"/>
      <c r="GIF23" s="667"/>
      <c r="GIG23" s="667"/>
      <c r="GIH23" s="667"/>
      <c r="GII23" s="667"/>
      <c r="GIJ23" s="667"/>
      <c r="GIK23" s="667"/>
      <c r="GIL23" s="667"/>
      <c r="GIM23" s="667"/>
      <c r="GIN23" s="667"/>
      <c r="GIO23" s="667"/>
      <c r="GIP23" s="667"/>
      <c r="GIQ23" s="667"/>
      <c r="GIR23" s="667"/>
      <c r="GIS23" s="667"/>
      <c r="GIT23" s="667"/>
      <c r="GIU23" s="667"/>
      <c r="GIV23" s="667"/>
      <c r="GIW23" s="667"/>
      <c r="GIX23" s="667"/>
      <c r="GIY23" s="667"/>
      <c r="GIZ23" s="667"/>
      <c r="GJA23" s="667"/>
      <c r="GJB23" s="667"/>
      <c r="GJC23" s="667"/>
      <c r="GJD23" s="667"/>
      <c r="GJE23" s="667"/>
      <c r="GJF23" s="667"/>
      <c r="GJG23" s="667"/>
      <c r="GJH23" s="667"/>
      <c r="GJI23" s="667"/>
      <c r="GJJ23" s="667"/>
      <c r="GJK23" s="667"/>
      <c r="GJL23" s="667"/>
      <c r="GJM23" s="667"/>
      <c r="GJN23" s="667"/>
      <c r="GJO23" s="667"/>
      <c r="GJP23" s="667"/>
      <c r="GJQ23" s="667"/>
      <c r="GJR23" s="667"/>
      <c r="GJS23" s="667"/>
      <c r="GJT23" s="667"/>
      <c r="GJU23" s="667"/>
      <c r="GJV23" s="667"/>
      <c r="GJW23" s="667"/>
      <c r="GJX23" s="667"/>
      <c r="GJY23" s="667"/>
      <c r="GJZ23" s="667"/>
      <c r="GKA23" s="667"/>
      <c r="GKB23" s="667"/>
      <c r="GKC23" s="667"/>
      <c r="GKD23" s="667"/>
      <c r="GKE23" s="667"/>
      <c r="GKF23" s="667"/>
      <c r="GKG23" s="667"/>
      <c r="GKH23" s="667"/>
      <c r="GKI23" s="667"/>
      <c r="GKJ23" s="667"/>
      <c r="GKK23" s="667"/>
      <c r="GKL23" s="667"/>
      <c r="GKM23" s="667"/>
      <c r="GKN23" s="667"/>
      <c r="GKO23" s="667"/>
      <c r="GKP23" s="667"/>
      <c r="GKQ23" s="667"/>
      <c r="GKR23" s="667"/>
      <c r="GKS23" s="667"/>
      <c r="GKT23" s="667"/>
      <c r="GKU23" s="667"/>
      <c r="GKV23" s="667"/>
      <c r="GKW23" s="667"/>
      <c r="GKX23" s="667"/>
      <c r="GKY23" s="667"/>
      <c r="GKZ23" s="667"/>
      <c r="GLA23" s="667"/>
      <c r="GLB23" s="667"/>
      <c r="GLC23" s="667"/>
      <c r="GLD23" s="667"/>
      <c r="GLE23" s="667"/>
      <c r="GLF23" s="667"/>
      <c r="GLG23" s="667"/>
      <c r="GLH23" s="667"/>
      <c r="GLI23" s="667"/>
      <c r="GLJ23" s="667"/>
      <c r="GLK23" s="667"/>
      <c r="GLL23" s="667"/>
      <c r="GLM23" s="667"/>
      <c r="GLN23" s="667"/>
      <c r="GLO23" s="667"/>
      <c r="GLP23" s="667"/>
      <c r="GLQ23" s="667"/>
      <c r="GLR23" s="667"/>
      <c r="GLS23" s="667"/>
      <c r="GLT23" s="667"/>
      <c r="GLU23" s="667"/>
      <c r="GLV23" s="667"/>
      <c r="GLW23" s="667"/>
      <c r="GLX23" s="667"/>
      <c r="GLY23" s="667"/>
      <c r="GLZ23" s="667"/>
      <c r="GMA23" s="667"/>
      <c r="GMB23" s="667"/>
      <c r="GMC23" s="667"/>
      <c r="GMD23" s="667"/>
      <c r="GME23" s="667"/>
      <c r="GMF23" s="667"/>
      <c r="GMG23" s="667"/>
      <c r="GMH23" s="667"/>
      <c r="GMI23" s="667"/>
      <c r="GMJ23" s="667"/>
      <c r="GMK23" s="667"/>
      <c r="GML23" s="667"/>
      <c r="GMM23" s="667"/>
      <c r="GMN23" s="667"/>
      <c r="GMO23" s="667"/>
      <c r="GMP23" s="667"/>
      <c r="GMQ23" s="667"/>
      <c r="GMR23" s="667"/>
      <c r="GMS23" s="667"/>
      <c r="GMT23" s="667"/>
      <c r="GMU23" s="667"/>
      <c r="GMV23" s="667"/>
      <c r="GMW23" s="667"/>
      <c r="GMX23" s="667"/>
      <c r="GMY23" s="667"/>
      <c r="GMZ23" s="667"/>
      <c r="GNA23" s="667"/>
      <c r="GNB23" s="667"/>
      <c r="GNC23" s="667"/>
      <c r="GND23" s="667"/>
      <c r="GNE23" s="667"/>
      <c r="GNF23" s="667"/>
      <c r="GNG23" s="667"/>
      <c r="GNH23" s="667"/>
      <c r="GNI23" s="667"/>
      <c r="GNJ23" s="667"/>
      <c r="GNK23" s="667"/>
      <c r="GNL23" s="667"/>
      <c r="GNM23" s="667"/>
      <c r="GNN23" s="667"/>
      <c r="GNO23" s="667"/>
      <c r="GNP23" s="667"/>
      <c r="GNQ23" s="667"/>
      <c r="GNR23" s="667"/>
      <c r="GNS23" s="667"/>
      <c r="GNT23" s="667"/>
      <c r="GNU23" s="667"/>
      <c r="GNV23" s="667"/>
      <c r="GNW23" s="667"/>
      <c r="GNX23" s="667"/>
      <c r="GNY23" s="667"/>
      <c r="GNZ23" s="667"/>
      <c r="GOA23" s="667"/>
      <c r="GOB23" s="667"/>
      <c r="GOC23" s="667"/>
      <c r="GOD23" s="667"/>
      <c r="GOE23" s="667"/>
      <c r="GOF23" s="667"/>
      <c r="GOG23" s="667"/>
      <c r="GOH23" s="667"/>
      <c r="GOI23" s="667"/>
      <c r="GOJ23" s="667"/>
      <c r="GOK23" s="667"/>
      <c r="GOL23" s="667"/>
      <c r="GOM23" s="667"/>
      <c r="GON23" s="667"/>
      <c r="GOO23" s="667"/>
      <c r="GOP23" s="667"/>
      <c r="GOQ23" s="667"/>
      <c r="GOR23" s="667"/>
      <c r="GOS23" s="667"/>
      <c r="GOT23" s="667"/>
      <c r="GOU23" s="667"/>
      <c r="GOV23" s="667"/>
      <c r="GOW23" s="667"/>
      <c r="GOX23" s="667"/>
      <c r="GOY23" s="667"/>
      <c r="GOZ23" s="667"/>
      <c r="GPA23" s="667"/>
      <c r="GPB23" s="667"/>
      <c r="GPC23" s="667"/>
      <c r="GPD23" s="667"/>
      <c r="GPE23" s="667"/>
      <c r="GPF23" s="667"/>
      <c r="GPG23" s="667"/>
      <c r="GPH23" s="667"/>
      <c r="GPI23" s="667"/>
      <c r="GPJ23" s="667"/>
      <c r="GPK23" s="667"/>
      <c r="GPL23" s="667"/>
      <c r="GPM23" s="667"/>
      <c r="GPN23" s="667"/>
      <c r="GPO23" s="667"/>
      <c r="GPP23" s="667"/>
      <c r="GPQ23" s="667"/>
      <c r="GPR23" s="667"/>
      <c r="GPS23" s="667"/>
      <c r="GPT23" s="667"/>
      <c r="GPU23" s="667"/>
      <c r="GPV23" s="667"/>
      <c r="GPW23" s="667"/>
      <c r="GPX23" s="667"/>
      <c r="GPY23" s="667"/>
      <c r="GPZ23" s="667"/>
      <c r="GQA23" s="667"/>
      <c r="GQB23" s="667"/>
      <c r="GQC23" s="667"/>
      <c r="GQD23" s="667"/>
      <c r="GQE23" s="667"/>
      <c r="GQF23" s="667"/>
      <c r="GQG23" s="667"/>
      <c r="GQH23" s="667"/>
      <c r="GQI23" s="667"/>
      <c r="GQJ23" s="667"/>
      <c r="GQK23" s="667"/>
      <c r="GQL23" s="667"/>
      <c r="GQM23" s="667"/>
      <c r="GQN23" s="667"/>
      <c r="GQO23" s="667"/>
      <c r="GQP23" s="667"/>
      <c r="GQQ23" s="667"/>
      <c r="GQR23" s="667"/>
      <c r="GQS23" s="667"/>
      <c r="GQT23" s="667"/>
      <c r="GQU23" s="667"/>
      <c r="GQV23" s="667"/>
      <c r="GQW23" s="667"/>
      <c r="GQX23" s="667"/>
      <c r="GQY23" s="667"/>
      <c r="GQZ23" s="667"/>
      <c r="GRA23" s="667"/>
      <c r="GRB23" s="667"/>
      <c r="GRC23" s="667"/>
      <c r="GRD23" s="667"/>
      <c r="GRE23" s="667"/>
      <c r="GRF23" s="667"/>
      <c r="GRG23" s="667"/>
      <c r="GRH23" s="667"/>
      <c r="GRI23" s="667"/>
      <c r="GRJ23" s="667"/>
      <c r="GRK23" s="667"/>
      <c r="GRL23" s="667"/>
      <c r="GRM23" s="667"/>
      <c r="GRN23" s="667"/>
      <c r="GRO23" s="667"/>
      <c r="GRP23" s="667"/>
      <c r="GRQ23" s="667"/>
      <c r="GRR23" s="667"/>
      <c r="GRS23" s="667"/>
      <c r="GRT23" s="667"/>
      <c r="GRU23" s="667"/>
      <c r="GRV23" s="667"/>
      <c r="GRW23" s="667"/>
      <c r="GRX23" s="667"/>
      <c r="GRY23" s="667"/>
      <c r="GRZ23" s="667"/>
      <c r="GSA23" s="667"/>
      <c r="GSB23" s="667"/>
      <c r="GSC23" s="667"/>
      <c r="GSD23" s="667"/>
      <c r="GSE23" s="667"/>
      <c r="GSF23" s="667"/>
      <c r="GSG23" s="667"/>
      <c r="GSH23" s="667"/>
      <c r="GSI23" s="667"/>
      <c r="GSJ23" s="667"/>
      <c r="GSK23" s="667"/>
      <c r="GSL23" s="667"/>
      <c r="GSM23" s="667"/>
      <c r="GSN23" s="667"/>
      <c r="GSO23" s="667"/>
      <c r="GSP23" s="667"/>
      <c r="GSQ23" s="667"/>
      <c r="GSR23" s="667"/>
      <c r="GSS23" s="667"/>
      <c r="GST23" s="667"/>
      <c r="GSU23" s="667"/>
      <c r="GSV23" s="667"/>
      <c r="GSW23" s="667"/>
      <c r="GSX23" s="667"/>
      <c r="GSY23" s="667"/>
      <c r="GSZ23" s="667"/>
      <c r="GTA23" s="667"/>
      <c r="GTB23" s="667"/>
      <c r="GTC23" s="667"/>
      <c r="GTD23" s="667"/>
      <c r="GTE23" s="667"/>
      <c r="GTF23" s="667"/>
      <c r="GTG23" s="667"/>
      <c r="GTH23" s="667"/>
      <c r="GTI23" s="667"/>
      <c r="GTJ23" s="667"/>
      <c r="GTK23" s="667"/>
      <c r="GTL23" s="667"/>
      <c r="GTM23" s="667"/>
      <c r="GTN23" s="667"/>
      <c r="GTO23" s="667"/>
      <c r="GTP23" s="667"/>
      <c r="GTQ23" s="667"/>
      <c r="GTR23" s="667"/>
      <c r="GTS23" s="667"/>
      <c r="GTT23" s="667"/>
      <c r="GTU23" s="667"/>
      <c r="GTV23" s="667"/>
      <c r="GTW23" s="667"/>
      <c r="GTX23" s="667"/>
      <c r="GTY23" s="667"/>
      <c r="GTZ23" s="667"/>
      <c r="GUA23" s="667"/>
      <c r="GUB23" s="667"/>
      <c r="GUC23" s="667"/>
      <c r="GUD23" s="667"/>
      <c r="GUE23" s="667"/>
      <c r="GUF23" s="667"/>
      <c r="GUG23" s="667"/>
      <c r="GUH23" s="667"/>
      <c r="GUI23" s="667"/>
      <c r="GUJ23" s="667"/>
      <c r="GUK23" s="667"/>
      <c r="GUL23" s="667"/>
      <c r="GUM23" s="667"/>
      <c r="GUN23" s="667"/>
      <c r="GUO23" s="667"/>
      <c r="GUP23" s="667"/>
      <c r="GUQ23" s="667"/>
      <c r="GUR23" s="667"/>
      <c r="GUS23" s="667"/>
      <c r="GUT23" s="667"/>
      <c r="GUU23" s="667"/>
      <c r="GUV23" s="667"/>
      <c r="GUW23" s="667"/>
      <c r="GUX23" s="667"/>
      <c r="GUY23" s="667"/>
      <c r="GUZ23" s="667"/>
      <c r="GVA23" s="667"/>
      <c r="GVB23" s="667"/>
      <c r="GVC23" s="667"/>
      <c r="GVD23" s="667"/>
      <c r="GVE23" s="667"/>
      <c r="GVF23" s="667"/>
      <c r="GVG23" s="667"/>
      <c r="GVH23" s="667"/>
      <c r="GVI23" s="667"/>
      <c r="GVJ23" s="667"/>
      <c r="GVK23" s="667"/>
      <c r="GVL23" s="667"/>
      <c r="GVM23" s="667"/>
      <c r="GVN23" s="667"/>
      <c r="GVO23" s="667"/>
      <c r="GVP23" s="667"/>
      <c r="GVQ23" s="667"/>
      <c r="GVR23" s="667"/>
      <c r="GVS23" s="667"/>
      <c r="GVT23" s="667"/>
      <c r="GVU23" s="667"/>
      <c r="GVV23" s="667"/>
      <c r="GVW23" s="667"/>
      <c r="GVX23" s="667"/>
      <c r="GVY23" s="667"/>
      <c r="GVZ23" s="667"/>
      <c r="GWA23" s="667"/>
      <c r="GWB23" s="667"/>
      <c r="GWC23" s="667"/>
      <c r="GWD23" s="667"/>
      <c r="GWE23" s="667"/>
      <c r="GWF23" s="667"/>
      <c r="GWG23" s="667"/>
      <c r="GWH23" s="667"/>
      <c r="GWI23" s="667"/>
      <c r="GWJ23" s="667"/>
      <c r="GWK23" s="667"/>
      <c r="GWL23" s="667"/>
      <c r="GWM23" s="667"/>
      <c r="GWN23" s="667"/>
      <c r="GWO23" s="667"/>
      <c r="GWP23" s="667"/>
      <c r="GWQ23" s="667"/>
      <c r="GWR23" s="667"/>
      <c r="GWS23" s="667"/>
      <c r="GWT23" s="667"/>
      <c r="GWU23" s="667"/>
      <c r="GWV23" s="667"/>
      <c r="GWW23" s="667"/>
      <c r="GWX23" s="667"/>
      <c r="GWY23" s="667"/>
      <c r="GWZ23" s="667"/>
      <c r="GXA23" s="667"/>
      <c r="GXB23" s="667"/>
      <c r="GXC23" s="667"/>
      <c r="GXD23" s="667"/>
      <c r="GXE23" s="667"/>
      <c r="GXF23" s="667"/>
      <c r="GXG23" s="667"/>
      <c r="GXH23" s="667"/>
      <c r="GXI23" s="667"/>
      <c r="GXJ23" s="667"/>
      <c r="GXK23" s="667"/>
      <c r="GXL23" s="667"/>
      <c r="GXM23" s="667"/>
      <c r="GXN23" s="667"/>
      <c r="GXO23" s="667"/>
      <c r="GXP23" s="667"/>
      <c r="GXQ23" s="667"/>
      <c r="GXR23" s="667"/>
      <c r="GXS23" s="667"/>
      <c r="GXT23" s="667"/>
      <c r="GXU23" s="667"/>
      <c r="GXV23" s="667"/>
      <c r="GXW23" s="667"/>
      <c r="GXX23" s="667"/>
      <c r="GXY23" s="667"/>
      <c r="GXZ23" s="667"/>
      <c r="GYA23" s="667"/>
      <c r="GYB23" s="667"/>
      <c r="GYC23" s="667"/>
      <c r="GYD23" s="667"/>
      <c r="GYE23" s="667"/>
      <c r="GYF23" s="667"/>
      <c r="GYG23" s="667"/>
      <c r="GYH23" s="667"/>
      <c r="GYI23" s="667"/>
      <c r="GYJ23" s="667"/>
      <c r="GYK23" s="667"/>
      <c r="GYL23" s="667"/>
      <c r="GYM23" s="667"/>
      <c r="GYN23" s="667"/>
      <c r="GYO23" s="667"/>
      <c r="GYP23" s="667"/>
      <c r="GYQ23" s="667"/>
      <c r="GYR23" s="667"/>
      <c r="GYS23" s="667"/>
      <c r="GYT23" s="667"/>
      <c r="GYU23" s="667"/>
      <c r="GYV23" s="667"/>
      <c r="GYW23" s="667"/>
      <c r="GYX23" s="667"/>
      <c r="GYY23" s="667"/>
      <c r="GYZ23" s="667"/>
      <c r="GZA23" s="667"/>
      <c r="GZB23" s="667"/>
      <c r="GZC23" s="667"/>
      <c r="GZD23" s="667"/>
      <c r="GZE23" s="667"/>
      <c r="GZF23" s="667"/>
      <c r="GZG23" s="667"/>
      <c r="GZH23" s="667"/>
      <c r="GZI23" s="667"/>
      <c r="GZJ23" s="667"/>
      <c r="GZK23" s="667"/>
      <c r="GZL23" s="667"/>
      <c r="GZM23" s="667"/>
      <c r="GZN23" s="667"/>
      <c r="GZO23" s="667"/>
      <c r="GZP23" s="667"/>
      <c r="GZQ23" s="667"/>
      <c r="GZR23" s="667"/>
      <c r="GZS23" s="667"/>
      <c r="GZT23" s="667"/>
      <c r="GZU23" s="667"/>
      <c r="GZV23" s="667"/>
      <c r="GZW23" s="667"/>
      <c r="GZX23" s="667"/>
      <c r="GZY23" s="667"/>
      <c r="GZZ23" s="667"/>
      <c r="HAA23" s="667"/>
      <c r="HAB23" s="667"/>
      <c r="HAC23" s="667"/>
      <c r="HAD23" s="667"/>
      <c r="HAE23" s="667"/>
      <c r="HAF23" s="667"/>
      <c r="HAG23" s="667"/>
      <c r="HAH23" s="667"/>
      <c r="HAI23" s="667"/>
      <c r="HAJ23" s="667"/>
      <c r="HAK23" s="667"/>
      <c r="HAL23" s="667"/>
      <c r="HAM23" s="667"/>
      <c r="HAN23" s="667"/>
      <c r="HAO23" s="667"/>
      <c r="HAP23" s="667"/>
      <c r="HAQ23" s="667"/>
      <c r="HAR23" s="667"/>
      <c r="HAS23" s="667"/>
      <c r="HAT23" s="667"/>
      <c r="HAU23" s="667"/>
      <c r="HAV23" s="667"/>
      <c r="HAW23" s="667"/>
      <c r="HAX23" s="667"/>
      <c r="HAY23" s="667"/>
      <c r="HAZ23" s="667"/>
      <c r="HBA23" s="667"/>
      <c r="HBB23" s="667"/>
      <c r="HBC23" s="667"/>
      <c r="HBD23" s="667"/>
      <c r="HBE23" s="667"/>
      <c r="HBF23" s="667"/>
      <c r="HBG23" s="667"/>
      <c r="HBH23" s="667"/>
      <c r="HBI23" s="667"/>
      <c r="HBJ23" s="667"/>
      <c r="HBK23" s="667"/>
      <c r="HBL23" s="667"/>
      <c r="HBM23" s="667"/>
      <c r="HBN23" s="667"/>
      <c r="HBO23" s="667"/>
      <c r="HBP23" s="667"/>
      <c r="HBQ23" s="667"/>
      <c r="HBR23" s="667"/>
      <c r="HBS23" s="667"/>
      <c r="HBT23" s="667"/>
      <c r="HBU23" s="667"/>
      <c r="HBV23" s="667"/>
      <c r="HBW23" s="667"/>
      <c r="HBX23" s="667"/>
      <c r="HBY23" s="667"/>
      <c r="HBZ23" s="667"/>
      <c r="HCA23" s="667"/>
      <c r="HCB23" s="667"/>
      <c r="HCC23" s="667"/>
      <c r="HCD23" s="667"/>
      <c r="HCE23" s="667"/>
      <c r="HCF23" s="667"/>
      <c r="HCG23" s="667"/>
      <c r="HCH23" s="667"/>
      <c r="HCI23" s="667"/>
      <c r="HCJ23" s="667"/>
      <c r="HCK23" s="667"/>
      <c r="HCL23" s="667"/>
      <c r="HCM23" s="667"/>
      <c r="HCN23" s="667"/>
      <c r="HCO23" s="667"/>
      <c r="HCP23" s="667"/>
      <c r="HCQ23" s="667"/>
      <c r="HCR23" s="667"/>
      <c r="HCS23" s="667"/>
      <c r="HCT23" s="667"/>
      <c r="HCU23" s="667"/>
      <c r="HCV23" s="667"/>
      <c r="HCW23" s="667"/>
      <c r="HCX23" s="667"/>
      <c r="HCY23" s="667"/>
      <c r="HCZ23" s="667"/>
      <c r="HDA23" s="667"/>
      <c r="HDB23" s="667"/>
      <c r="HDC23" s="667"/>
      <c r="HDD23" s="667"/>
      <c r="HDE23" s="667"/>
      <c r="HDF23" s="667"/>
      <c r="HDG23" s="667"/>
      <c r="HDH23" s="667"/>
      <c r="HDI23" s="667"/>
      <c r="HDJ23" s="667"/>
      <c r="HDK23" s="667"/>
      <c r="HDL23" s="667"/>
      <c r="HDM23" s="667"/>
      <c r="HDN23" s="667"/>
      <c r="HDO23" s="667"/>
      <c r="HDP23" s="667"/>
      <c r="HDQ23" s="667"/>
      <c r="HDR23" s="667"/>
      <c r="HDS23" s="667"/>
      <c r="HDT23" s="667"/>
      <c r="HDU23" s="667"/>
      <c r="HDV23" s="667"/>
      <c r="HDW23" s="667"/>
      <c r="HDX23" s="667"/>
      <c r="HDY23" s="667"/>
      <c r="HDZ23" s="667"/>
      <c r="HEA23" s="667"/>
      <c r="HEB23" s="667"/>
      <c r="HEC23" s="667"/>
      <c r="HED23" s="667"/>
      <c r="HEE23" s="667"/>
      <c r="HEF23" s="667"/>
      <c r="HEG23" s="667"/>
      <c r="HEH23" s="667"/>
      <c r="HEI23" s="667"/>
      <c r="HEJ23" s="667"/>
      <c r="HEK23" s="667"/>
      <c r="HEL23" s="667"/>
      <c r="HEM23" s="667"/>
      <c r="HEN23" s="667"/>
      <c r="HEO23" s="667"/>
      <c r="HEP23" s="667"/>
      <c r="HEQ23" s="667"/>
      <c r="HER23" s="667"/>
      <c r="HES23" s="667"/>
      <c r="HET23" s="667"/>
      <c r="HEU23" s="667"/>
      <c r="HEV23" s="667"/>
      <c r="HEW23" s="667"/>
      <c r="HEX23" s="667"/>
      <c r="HEY23" s="667"/>
      <c r="HEZ23" s="667"/>
      <c r="HFA23" s="667"/>
      <c r="HFB23" s="667"/>
      <c r="HFC23" s="667"/>
      <c r="HFD23" s="667"/>
      <c r="HFE23" s="667"/>
      <c r="HFF23" s="667"/>
      <c r="HFG23" s="667"/>
      <c r="HFH23" s="667"/>
      <c r="HFI23" s="667"/>
      <c r="HFJ23" s="667"/>
      <c r="HFK23" s="667"/>
      <c r="HFL23" s="667"/>
      <c r="HFM23" s="667"/>
      <c r="HFN23" s="667"/>
      <c r="HFO23" s="667"/>
      <c r="HFP23" s="667"/>
      <c r="HFQ23" s="667"/>
      <c r="HFR23" s="667"/>
      <c r="HFS23" s="667"/>
      <c r="HFT23" s="667"/>
      <c r="HFU23" s="667"/>
      <c r="HFV23" s="667"/>
      <c r="HFW23" s="667"/>
      <c r="HFX23" s="667"/>
      <c r="HFY23" s="667"/>
      <c r="HFZ23" s="667"/>
      <c r="HGA23" s="667"/>
      <c r="HGB23" s="667"/>
      <c r="HGC23" s="667"/>
      <c r="HGD23" s="667"/>
      <c r="HGE23" s="667"/>
      <c r="HGF23" s="667"/>
      <c r="HGG23" s="667"/>
      <c r="HGH23" s="667"/>
      <c r="HGI23" s="667"/>
      <c r="HGJ23" s="667"/>
      <c r="HGK23" s="667"/>
      <c r="HGL23" s="667"/>
      <c r="HGM23" s="667"/>
      <c r="HGN23" s="667"/>
      <c r="HGO23" s="667"/>
      <c r="HGP23" s="667"/>
      <c r="HGQ23" s="667"/>
      <c r="HGR23" s="667"/>
      <c r="HGS23" s="667"/>
      <c r="HGT23" s="667"/>
      <c r="HGU23" s="667"/>
      <c r="HGV23" s="667"/>
      <c r="HGW23" s="667"/>
      <c r="HGX23" s="667"/>
      <c r="HGY23" s="667"/>
      <c r="HGZ23" s="667"/>
      <c r="HHA23" s="667"/>
      <c r="HHB23" s="667"/>
      <c r="HHC23" s="667"/>
      <c r="HHD23" s="667"/>
      <c r="HHE23" s="667"/>
      <c r="HHF23" s="667"/>
      <c r="HHG23" s="667"/>
      <c r="HHH23" s="667"/>
      <c r="HHI23" s="667"/>
      <c r="HHJ23" s="667"/>
      <c r="HHK23" s="667"/>
      <c r="HHL23" s="667"/>
      <c r="HHM23" s="667"/>
      <c r="HHN23" s="667"/>
      <c r="HHO23" s="667"/>
      <c r="HHP23" s="667"/>
      <c r="HHQ23" s="667"/>
      <c r="HHR23" s="667"/>
      <c r="HHS23" s="667"/>
      <c r="HHT23" s="667"/>
      <c r="HHU23" s="667"/>
      <c r="HHV23" s="667"/>
      <c r="HHW23" s="667"/>
      <c r="HHX23" s="667"/>
      <c r="HHY23" s="667"/>
      <c r="HHZ23" s="667"/>
      <c r="HIA23" s="667"/>
      <c r="HIB23" s="667"/>
      <c r="HIC23" s="667"/>
      <c r="HID23" s="667"/>
      <c r="HIE23" s="667"/>
      <c r="HIF23" s="667"/>
      <c r="HIG23" s="667"/>
      <c r="HIH23" s="667"/>
      <c r="HII23" s="667"/>
      <c r="HIJ23" s="667"/>
      <c r="HIK23" s="667"/>
      <c r="HIL23" s="667"/>
      <c r="HIM23" s="667"/>
      <c r="HIN23" s="667"/>
      <c r="HIO23" s="667"/>
      <c r="HIP23" s="667"/>
      <c r="HIQ23" s="667"/>
      <c r="HIR23" s="667"/>
      <c r="HIS23" s="667"/>
      <c r="HIT23" s="667"/>
      <c r="HIU23" s="667"/>
      <c r="HIV23" s="667"/>
      <c r="HIW23" s="667"/>
      <c r="HIX23" s="667"/>
      <c r="HIY23" s="667"/>
      <c r="HIZ23" s="667"/>
      <c r="HJA23" s="667"/>
      <c r="HJB23" s="667"/>
      <c r="HJC23" s="667"/>
      <c r="HJD23" s="667"/>
      <c r="HJE23" s="667"/>
      <c r="HJF23" s="667"/>
      <c r="HJG23" s="667"/>
      <c r="HJH23" s="667"/>
      <c r="HJI23" s="667"/>
      <c r="HJJ23" s="667"/>
      <c r="HJK23" s="667"/>
      <c r="HJL23" s="667"/>
      <c r="HJM23" s="667"/>
      <c r="HJN23" s="667"/>
      <c r="HJO23" s="667"/>
      <c r="HJP23" s="667"/>
      <c r="HJQ23" s="667"/>
      <c r="HJR23" s="667"/>
      <c r="HJS23" s="667"/>
      <c r="HJT23" s="667"/>
      <c r="HJU23" s="667"/>
      <c r="HJV23" s="667"/>
      <c r="HJW23" s="667"/>
      <c r="HJX23" s="667"/>
      <c r="HJY23" s="667"/>
      <c r="HJZ23" s="667"/>
      <c r="HKA23" s="667"/>
      <c r="HKB23" s="667"/>
      <c r="HKC23" s="667"/>
      <c r="HKD23" s="667"/>
      <c r="HKE23" s="667"/>
      <c r="HKF23" s="667"/>
      <c r="HKG23" s="667"/>
      <c r="HKH23" s="667"/>
      <c r="HKI23" s="667"/>
      <c r="HKJ23" s="667"/>
      <c r="HKK23" s="667"/>
      <c r="HKL23" s="667"/>
      <c r="HKM23" s="667"/>
      <c r="HKN23" s="667"/>
      <c r="HKO23" s="667"/>
      <c r="HKP23" s="667"/>
      <c r="HKQ23" s="667"/>
      <c r="HKR23" s="667"/>
      <c r="HKS23" s="667"/>
      <c r="HKT23" s="667"/>
      <c r="HKU23" s="667"/>
      <c r="HKV23" s="667"/>
      <c r="HKW23" s="667"/>
      <c r="HKX23" s="667"/>
      <c r="HKY23" s="667"/>
      <c r="HKZ23" s="667"/>
      <c r="HLA23" s="667"/>
      <c r="HLB23" s="667"/>
      <c r="HLC23" s="667"/>
      <c r="HLD23" s="667"/>
      <c r="HLE23" s="667"/>
      <c r="HLF23" s="667"/>
      <c r="HLG23" s="667"/>
      <c r="HLH23" s="667"/>
      <c r="HLI23" s="667"/>
      <c r="HLJ23" s="667"/>
      <c r="HLK23" s="667"/>
      <c r="HLL23" s="667"/>
      <c r="HLM23" s="667"/>
      <c r="HLN23" s="667"/>
      <c r="HLO23" s="667"/>
      <c r="HLP23" s="667"/>
      <c r="HLQ23" s="667"/>
      <c r="HLR23" s="667"/>
      <c r="HLS23" s="667"/>
      <c r="HLT23" s="667"/>
      <c r="HLU23" s="667"/>
      <c r="HLV23" s="667"/>
      <c r="HLW23" s="667"/>
      <c r="HLX23" s="667"/>
      <c r="HLY23" s="667"/>
      <c r="HLZ23" s="667"/>
      <c r="HMA23" s="667"/>
      <c r="HMB23" s="667"/>
      <c r="HMC23" s="667"/>
      <c r="HMD23" s="667"/>
      <c r="HME23" s="667"/>
      <c r="HMF23" s="667"/>
      <c r="HMG23" s="667"/>
      <c r="HMH23" s="667"/>
      <c r="HMI23" s="667"/>
      <c r="HMJ23" s="667"/>
      <c r="HMK23" s="667"/>
      <c r="HML23" s="667"/>
      <c r="HMM23" s="667"/>
      <c r="HMN23" s="667"/>
      <c r="HMO23" s="667"/>
      <c r="HMP23" s="667"/>
      <c r="HMQ23" s="667"/>
      <c r="HMR23" s="667"/>
      <c r="HMS23" s="667"/>
      <c r="HMT23" s="667"/>
      <c r="HMU23" s="667"/>
      <c r="HMV23" s="667"/>
      <c r="HMW23" s="667"/>
      <c r="HMX23" s="667"/>
      <c r="HMY23" s="667"/>
      <c r="HMZ23" s="667"/>
      <c r="HNA23" s="667"/>
      <c r="HNB23" s="667"/>
      <c r="HNC23" s="667"/>
      <c r="HND23" s="667"/>
      <c r="HNE23" s="667"/>
      <c r="HNF23" s="667"/>
      <c r="HNG23" s="667"/>
      <c r="HNH23" s="667"/>
      <c r="HNI23" s="667"/>
      <c r="HNJ23" s="667"/>
      <c r="HNK23" s="667"/>
      <c r="HNL23" s="667"/>
      <c r="HNM23" s="667"/>
      <c r="HNN23" s="667"/>
      <c r="HNO23" s="667"/>
      <c r="HNP23" s="667"/>
      <c r="HNQ23" s="667"/>
      <c r="HNR23" s="667"/>
      <c r="HNS23" s="667"/>
      <c r="HNT23" s="667"/>
      <c r="HNU23" s="667"/>
      <c r="HNV23" s="667"/>
      <c r="HNW23" s="667"/>
      <c r="HNX23" s="667"/>
      <c r="HNY23" s="667"/>
      <c r="HNZ23" s="667"/>
      <c r="HOA23" s="667"/>
      <c r="HOB23" s="667"/>
      <c r="HOC23" s="667"/>
      <c r="HOD23" s="667"/>
      <c r="HOE23" s="667"/>
      <c r="HOF23" s="667"/>
      <c r="HOG23" s="667"/>
      <c r="HOH23" s="667"/>
      <c r="HOI23" s="667"/>
      <c r="HOJ23" s="667"/>
      <c r="HOK23" s="667"/>
      <c r="HOL23" s="667"/>
      <c r="HOM23" s="667"/>
      <c r="HON23" s="667"/>
      <c r="HOO23" s="667"/>
      <c r="HOP23" s="667"/>
      <c r="HOQ23" s="667"/>
      <c r="HOR23" s="667"/>
      <c r="HOS23" s="667"/>
      <c r="HOT23" s="667"/>
      <c r="HOU23" s="667"/>
      <c r="HOV23" s="667"/>
      <c r="HOW23" s="667"/>
      <c r="HOX23" s="667"/>
      <c r="HOY23" s="667"/>
      <c r="HOZ23" s="667"/>
      <c r="HPA23" s="667"/>
      <c r="HPB23" s="667"/>
      <c r="HPC23" s="667"/>
      <c r="HPD23" s="667"/>
      <c r="HPE23" s="667"/>
      <c r="HPF23" s="667"/>
      <c r="HPG23" s="667"/>
      <c r="HPH23" s="667"/>
      <c r="HPI23" s="667"/>
      <c r="HPJ23" s="667"/>
      <c r="HPK23" s="667"/>
      <c r="HPL23" s="667"/>
      <c r="HPM23" s="667"/>
      <c r="HPN23" s="667"/>
      <c r="HPO23" s="667"/>
      <c r="HPP23" s="667"/>
      <c r="HPQ23" s="667"/>
      <c r="HPR23" s="667"/>
      <c r="HPS23" s="667"/>
      <c r="HPT23" s="667"/>
      <c r="HPU23" s="667"/>
      <c r="HPV23" s="667"/>
      <c r="HPW23" s="667"/>
      <c r="HPX23" s="667"/>
      <c r="HPY23" s="667"/>
      <c r="HPZ23" s="667"/>
      <c r="HQA23" s="667"/>
      <c r="HQB23" s="667"/>
      <c r="HQC23" s="667"/>
      <c r="HQD23" s="667"/>
      <c r="HQE23" s="667"/>
      <c r="HQF23" s="667"/>
      <c r="HQG23" s="667"/>
      <c r="HQH23" s="667"/>
      <c r="HQI23" s="667"/>
      <c r="HQJ23" s="667"/>
      <c r="HQK23" s="667"/>
      <c r="HQL23" s="667"/>
      <c r="HQM23" s="667"/>
      <c r="HQN23" s="667"/>
      <c r="HQO23" s="667"/>
      <c r="HQP23" s="667"/>
      <c r="HQQ23" s="667"/>
      <c r="HQR23" s="667"/>
      <c r="HQS23" s="667"/>
      <c r="HQT23" s="667"/>
      <c r="HQU23" s="667"/>
      <c r="HQV23" s="667"/>
      <c r="HQW23" s="667"/>
      <c r="HQX23" s="667"/>
      <c r="HQY23" s="667"/>
      <c r="HQZ23" s="667"/>
      <c r="HRA23" s="667"/>
      <c r="HRB23" s="667"/>
      <c r="HRC23" s="667"/>
      <c r="HRD23" s="667"/>
      <c r="HRE23" s="667"/>
      <c r="HRF23" s="667"/>
      <c r="HRG23" s="667"/>
      <c r="HRH23" s="667"/>
      <c r="HRI23" s="667"/>
      <c r="HRJ23" s="667"/>
      <c r="HRK23" s="667"/>
      <c r="HRL23" s="667"/>
      <c r="HRM23" s="667"/>
      <c r="HRN23" s="667"/>
      <c r="HRO23" s="667"/>
      <c r="HRP23" s="667"/>
      <c r="HRQ23" s="667"/>
      <c r="HRR23" s="667"/>
      <c r="HRS23" s="667"/>
      <c r="HRT23" s="667"/>
      <c r="HRU23" s="667"/>
      <c r="HRV23" s="667"/>
      <c r="HRW23" s="667"/>
      <c r="HRX23" s="667"/>
      <c r="HRY23" s="667"/>
      <c r="HRZ23" s="667"/>
      <c r="HSA23" s="667"/>
      <c r="HSB23" s="667"/>
      <c r="HSC23" s="667"/>
      <c r="HSD23" s="667"/>
      <c r="HSE23" s="667"/>
      <c r="HSF23" s="667"/>
      <c r="HSG23" s="667"/>
      <c r="HSH23" s="667"/>
      <c r="HSI23" s="667"/>
      <c r="HSJ23" s="667"/>
      <c r="HSK23" s="667"/>
      <c r="HSL23" s="667"/>
      <c r="HSM23" s="667"/>
      <c r="HSN23" s="667"/>
      <c r="HSO23" s="667"/>
      <c r="HSP23" s="667"/>
      <c r="HSQ23" s="667"/>
      <c r="HSR23" s="667"/>
      <c r="HSS23" s="667"/>
      <c r="HST23" s="667"/>
      <c r="HSU23" s="667"/>
      <c r="HSV23" s="667"/>
      <c r="HSW23" s="667"/>
      <c r="HSX23" s="667"/>
      <c r="HSY23" s="667"/>
      <c r="HSZ23" s="667"/>
      <c r="HTA23" s="667"/>
      <c r="HTB23" s="667"/>
      <c r="HTC23" s="667"/>
      <c r="HTD23" s="667"/>
      <c r="HTE23" s="667"/>
      <c r="HTF23" s="667"/>
      <c r="HTG23" s="667"/>
      <c r="HTH23" s="667"/>
      <c r="HTI23" s="667"/>
      <c r="HTJ23" s="667"/>
      <c r="HTK23" s="667"/>
      <c r="HTL23" s="667"/>
      <c r="HTM23" s="667"/>
      <c r="HTN23" s="667"/>
      <c r="HTO23" s="667"/>
      <c r="HTP23" s="667"/>
      <c r="HTQ23" s="667"/>
      <c r="HTR23" s="667"/>
      <c r="HTS23" s="667"/>
      <c r="HTT23" s="667"/>
      <c r="HTU23" s="667"/>
      <c r="HTV23" s="667"/>
      <c r="HTW23" s="667"/>
      <c r="HTX23" s="667"/>
      <c r="HTY23" s="667"/>
      <c r="HTZ23" s="667"/>
      <c r="HUA23" s="667"/>
      <c r="HUB23" s="667"/>
      <c r="HUC23" s="667"/>
      <c r="HUD23" s="667"/>
      <c r="HUE23" s="667"/>
      <c r="HUF23" s="667"/>
      <c r="HUG23" s="667"/>
      <c r="HUH23" s="667"/>
      <c r="HUI23" s="667"/>
      <c r="HUJ23" s="667"/>
      <c r="HUK23" s="667"/>
      <c r="HUL23" s="667"/>
      <c r="HUM23" s="667"/>
      <c r="HUN23" s="667"/>
      <c r="HUO23" s="667"/>
      <c r="HUP23" s="667"/>
      <c r="HUQ23" s="667"/>
      <c r="HUR23" s="667"/>
      <c r="HUS23" s="667"/>
      <c r="HUT23" s="667"/>
      <c r="HUU23" s="667"/>
      <c r="HUV23" s="667"/>
      <c r="HUW23" s="667"/>
      <c r="HUX23" s="667"/>
      <c r="HUY23" s="667"/>
      <c r="HUZ23" s="667"/>
      <c r="HVA23" s="667"/>
      <c r="HVB23" s="667"/>
      <c r="HVC23" s="667"/>
      <c r="HVD23" s="667"/>
      <c r="HVE23" s="667"/>
      <c r="HVF23" s="667"/>
      <c r="HVG23" s="667"/>
      <c r="HVH23" s="667"/>
      <c r="HVI23" s="667"/>
      <c r="HVJ23" s="667"/>
      <c r="HVK23" s="667"/>
      <c r="HVL23" s="667"/>
      <c r="HVM23" s="667"/>
      <c r="HVN23" s="667"/>
      <c r="HVO23" s="667"/>
      <c r="HVP23" s="667"/>
      <c r="HVQ23" s="667"/>
      <c r="HVR23" s="667"/>
      <c r="HVS23" s="667"/>
      <c r="HVT23" s="667"/>
      <c r="HVU23" s="667"/>
      <c r="HVV23" s="667"/>
      <c r="HVW23" s="667"/>
      <c r="HVX23" s="667"/>
      <c r="HVY23" s="667"/>
      <c r="HVZ23" s="667"/>
      <c r="HWA23" s="667"/>
      <c r="HWB23" s="667"/>
      <c r="HWC23" s="667"/>
      <c r="HWD23" s="667"/>
      <c r="HWE23" s="667"/>
      <c r="HWF23" s="667"/>
      <c r="HWG23" s="667"/>
      <c r="HWH23" s="667"/>
      <c r="HWI23" s="667"/>
      <c r="HWJ23" s="667"/>
      <c r="HWK23" s="667"/>
      <c r="HWL23" s="667"/>
      <c r="HWM23" s="667"/>
      <c r="HWN23" s="667"/>
      <c r="HWO23" s="667"/>
      <c r="HWP23" s="667"/>
      <c r="HWQ23" s="667"/>
      <c r="HWR23" s="667"/>
      <c r="HWS23" s="667"/>
      <c r="HWT23" s="667"/>
      <c r="HWU23" s="667"/>
      <c r="HWV23" s="667"/>
      <c r="HWW23" s="667"/>
      <c r="HWX23" s="667"/>
      <c r="HWY23" s="667"/>
      <c r="HWZ23" s="667"/>
      <c r="HXA23" s="667"/>
      <c r="HXB23" s="667"/>
      <c r="HXC23" s="667"/>
      <c r="HXD23" s="667"/>
      <c r="HXE23" s="667"/>
      <c r="HXF23" s="667"/>
      <c r="HXG23" s="667"/>
      <c r="HXH23" s="667"/>
      <c r="HXI23" s="667"/>
      <c r="HXJ23" s="667"/>
      <c r="HXK23" s="667"/>
      <c r="HXL23" s="667"/>
      <c r="HXM23" s="667"/>
      <c r="HXN23" s="667"/>
      <c r="HXO23" s="667"/>
      <c r="HXP23" s="667"/>
      <c r="HXQ23" s="667"/>
      <c r="HXR23" s="667"/>
      <c r="HXS23" s="667"/>
      <c r="HXT23" s="667"/>
      <c r="HXU23" s="667"/>
      <c r="HXV23" s="667"/>
      <c r="HXW23" s="667"/>
      <c r="HXX23" s="667"/>
      <c r="HXY23" s="667"/>
      <c r="HXZ23" s="667"/>
      <c r="HYA23" s="667"/>
      <c r="HYB23" s="667"/>
      <c r="HYC23" s="667"/>
      <c r="HYD23" s="667"/>
      <c r="HYE23" s="667"/>
      <c r="HYF23" s="667"/>
      <c r="HYG23" s="667"/>
      <c r="HYH23" s="667"/>
      <c r="HYI23" s="667"/>
      <c r="HYJ23" s="667"/>
      <c r="HYK23" s="667"/>
      <c r="HYL23" s="667"/>
      <c r="HYM23" s="667"/>
      <c r="HYN23" s="667"/>
      <c r="HYO23" s="667"/>
      <c r="HYP23" s="667"/>
      <c r="HYQ23" s="667"/>
      <c r="HYR23" s="667"/>
      <c r="HYS23" s="667"/>
      <c r="HYT23" s="667"/>
      <c r="HYU23" s="667"/>
      <c r="HYV23" s="667"/>
      <c r="HYW23" s="667"/>
      <c r="HYX23" s="667"/>
      <c r="HYY23" s="667"/>
      <c r="HYZ23" s="667"/>
      <c r="HZA23" s="667"/>
      <c r="HZB23" s="667"/>
      <c r="HZC23" s="667"/>
      <c r="HZD23" s="667"/>
      <c r="HZE23" s="667"/>
      <c r="HZF23" s="667"/>
      <c r="HZG23" s="667"/>
      <c r="HZH23" s="667"/>
      <c r="HZI23" s="667"/>
      <c r="HZJ23" s="667"/>
      <c r="HZK23" s="667"/>
      <c r="HZL23" s="667"/>
      <c r="HZM23" s="667"/>
      <c r="HZN23" s="667"/>
      <c r="HZO23" s="667"/>
      <c r="HZP23" s="667"/>
      <c r="HZQ23" s="667"/>
      <c r="HZR23" s="667"/>
      <c r="HZS23" s="667"/>
      <c r="HZT23" s="667"/>
      <c r="HZU23" s="667"/>
      <c r="HZV23" s="667"/>
      <c r="HZW23" s="667"/>
      <c r="HZX23" s="667"/>
      <c r="HZY23" s="667"/>
      <c r="HZZ23" s="667"/>
      <c r="IAA23" s="667"/>
      <c r="IAB23" s="667"/>
      <c r="IAC23" s="667"/>
      <c r="IAD23" s="667"/>
      <c r="IAE23" s="667"/>
      <c r="IAF23" s="667"/>
      <c r="IAG23" s="667"/>
      <c r="IAH23" s="667"/>
      <c r="IAI23" s="667"/>
      <c r="IAJ23" s="667"/>
      <c r="IAK23" s="667"/>
      <c r="IAL23" s="667"/>
      <c r="IAM23" s="667"/>
      <c r="IAN23" s="667"/>
      <c r="IAO23" s="667"/>
      <c r="IAP23" s="667"/>
      <c r="IAQ23" s="667"/>
      <c r="IAR23" s="667"/>
      <c r="IAS23" s="667"/>
      <c r="IAT23" s="667"/>
      <c r="IAU23" s="667"/>
      <c r="IAV23" s="667"/>
      <c r="IAW23" s="667"/>
      <c r="IAX23" s="667"/>
      <c r="IAY23" s="667"/>
      <c r="IAZ23" s="667"/>
      <c r="IBA23" s="667"/>
      <c r="IBB23" s="667"/>
      <c r="IBC23" s="667"/>
      <c r="IBD23" s="667"/>
      <c r="IBE23" s="667"/>
      <c r="IBF23" s="667"/>
      <c r="IBG23" s="667"/>
      <c r="IBH23" s="667"/>
      <c r="IBI23" s="667"/>
      <c r="IBJ23" s="667"/>
      <c r="IBK23" s="667"/>
      <c r="IBL23" s="667"/>
      <c r="IBM23" s="667"/>
      <c r="IBN23" s="667"/>
      <c r="IBO23" s="667"/>
      <c r="IBP23" s="667"/>
      <c r="IBQ23" s="667"/>
      <c r="IBR23" s="667"/>
      <c r="IBS23" s="667"/>
      <c r="IBT23" s="667"/>
      <c r="IBU23" s="667"/>
      <c r="IBV23" s="667"/>
      <c r="IBW23" s="667"/>
      <c r="IBX23" s="667"/>
      <c r="IBY23" s="667"/>
      <c r="IBZ23" s="667"/>
      <c r="ICA23" s="667"/>
      <c r="ICB23" s="667"/>
      <c r="ICC23" s="667"/>
      <c r="ICD23" s="667"/>
      <c r="ICE23" s="667"/>
      <c r="ICF23" s="667"/>
      <c r="ICG23" s="667"/>
      <c r="ICH23" s="667"/>
      <c r="ICI23" s="667"/>
      <c r="ICJ23" s="667"/>
      <c r="ICK23" s="667"/>
      <c r="ICL23" s="667"/>
      <c r="ICM23" s="667"/>
      <c r="ICN23" s="667"/>
      <c r="ICO23" s="667"/>
      <c r="ICP23" s="667"/>
      <c r="ICQ23" s="667"/>
      <c r="ICR23" s="667"/>
      <c r="ICS23" s="667"/>
      <c r="ICT23" s="667"/>
      <c r="ICU23" s="667"/>
      <c r="ICV23" s="667"/>
      <c r="ICW23" s="667"/>
      <c r="ICX23" s="667"/>
      <c r="ICY23" s="667"/>
      <c r="ICZ23" s="667"/>
      <c r="IDA23" s="667"/>
      <c r="IDB23" s="667"/>
      <c r="IDC23" s="667"/>
      <c r="IDD23" s="667"/>
      <c r="IDE23" s="667"/>
      <c r="IDF23" s="667"/>
      <c r="IDG23" s="667"/>
      <c r="IDH23" s="667"/>
      <c r="IDI23" s="667"/>
      <c r="IDJ23" s="667"/>
      <c r="IDK23" s="667"/>
      <c r="IDL23" s="667"/>
      <c r="IDM23" s="667"/>
      <c r="IDN23" s="667"/>
      <c r="IDO23" s="667"/>
      <c r="IDP23" s="667"/>
      <c r="IDQ23" s="667"/>
      <c r="IDR23" s="667"/>
      <c r="IDS23" s="667"/>
      <c r="IDT23" s="667"/>
      <c r="IDU23" s="667"/>
      <c r="IDV23" s="667"/>
      <c r="IDW23" s="667"/>
      <c r="IDX23" s="667"/>
      <c r="IDY23" s="667"/>
      <c r="IDZ23" s="667"/>
      <c r="IEA23" s="667"/>
      <c r="IEB23" s="667"/>
      <c r="IEC23" s="667"/>
      <c r="IED23" s="667"/>
      <c r="IEE23" s="667"/>
      <c r="IEF23" s="667"/>
      <c r="IEG23" s="667"/>
      <c r="IEH23" s="667"/>
      <c r="IEI23" s="667"/>
      <c r="IEJ23" s="667"/>
      <c r="IEK23" s="667"/>
      <c r="IEL23" s="667"/>
      <c r="IEM23" s="667"/>
      <c r="IEN23" s="667"/>
      <c r="IEO23" s="667"/>
      <c r="IEP23" s="667"/>
      <c r="IEQ23" s="667"/>
      <c r="IER23" s="667"/>
      <c r="IES23" s="667"/>
      <c r="IET23" s="667"/>
      <c r="IEU23" s="667"/>
      <c r="IEV23" s="667"/>
      <c r="IEW23" s="667"/>
      <c r="IEX23" s="667"/>
      <c r="IEY23" s="667"/>
      <c r="IEZ23" s="667"/>
      <c r="IFA23" s="667"/>
      <c r="IFB23" s="667"/>
      <c r="IFC23" s="667"/>
      <c r="IFD23" s="667"/>
      <c r="IFE23" s="667"/>
      <c r="IFF23" s="667"/>
      <c r="IFG23" s="667"/>
      <c r="IFH23" s="667"/>
      <c r="IFI23" s="667"/>
      <c r="IFJ23" s="667"/>
      <c r="IFK23" s="667"/>
      <c r="IFL23" s="667"/>
      <c r="IFM23" s="667"/>
      <c r="IFN23" s="667"/>
      <c r="IFO23" s="667"/>
      <c r="IFP23" s="667"/>
      <c r="IFQ23" s="667"/>
      <c r="IFR23" s="667"/>
      <c r="IFS23" s="667"/>
      <c r="IFT23" s="667"/>
      <c r="IFU23" s="667"/>
      <c r="IFV23" s="667"/>
      <c r="IFW23" s="667"/>
      <c r="IFX23" s="667"/>
      <c r="IFY23" s="667"/>
      <c r="IFZ23" s="667"/>
      <c r="IGA23" s="667"/>
      <c r="IGB23" s="667"/>
      <c r="IGC23" s="667"/>
      <c r="IGD23" s="667"/>
      <c r="IGE23" s="667"/>
      <c r="IGF23" s="667"/>
      <c r="IGG23" s="667"/>
      <c r="IGH23" s="667"/>
      <c r="IGI23" s="667"/>
      <c r="IGJ23" s="667"/>
      <c r="IGK23" s="667"/>
      <c r="IGL23" s="667"/>
      <c r="IGM23" s="667"/>
      <c r="IGN23" s="667"/>
      <c r="IGO23" s="667"/>
      <c r="IGP23" s="667"/>
      <c r="IGQ23" s="667"/>
      <c r="IGR23" s="667"/>
      <c r="IGS23" s="667"/>
      <c r="IGT23" s="667"/>
      <c r="IGU23" s="667"/>
      <c r="IGV23" s="667"/>
      <c r="IGW23" s="667"/>
      <c r="IGX23" s="667"/>
      <c r="IGY23" s="667"/>
      <c r="IGZ23" s="667"/>
      <c r="IHA23" s="667"/>
      <c r="IHB23" s="667"/>
      <c r="IHC23" s="667"/>
      <c r="IHD23" s="667"/>
      <c r="IHE23" s="667"/>
      <c r="IHF23" s="667"/>
      <c r="IHG23" s="667"/>
      <c r="IHH23" s="667"/>
      <c r="IHI23" s="667"/>
      <c r="IHJ23" s="667"/>
      <c r="IHK23" s="667"/>
      <c r="IHL23" s="667"/>
      <c r="IHM23" s="667"/>
      <c r="IHN23" s="667"/>
      <c r="IHO23" s="667"/>
      <c r="IHP23" s="667"/>
      <c r="IHQ23" s="667"/>
      <c r="IHR23" s="667"/>
      <c r="IHS23" s="667"/>
      <c r="IHT23" s="667"/>
      <c r="IHU23" s="667"/>
      <c r="IHV23" s="667"/>
      <c r="IHW23" s="667"/>
      <c r="IHX23" s="667"/>
      <c r="IHY23" s="667"/>
      <c r="IHZ23" s="667"/>
      <c r="IIA23" s="667"/>
      <c r="IIB23" s="667"/>
      <c r="IIC23" s="667"/>
      <c r="IID23" s="667"/>
      <c r="IIE23" s="667"/>
      <c r="IIF23" s="667"/>
      <c r="IIG23" s="667"/>
      <c r="IIH23" s="667"/>
      <c r="III23" s="667"/>
      <c r="IIJ23" s="667"/>
      <c r="IIK23" s="667"/>
      <c r="IIL23" s="667"/>
      <c r="IIM23" s="667"/>
      <c r="IIN23" s="667"/>
      <c r="IIO23" s="667"/>
      <c r="IIP23" s="667"/>
      <c r="IIQ23" s="667"/>
      <c r="IIR23" s="667"/>
      <c r="IIS23" s="667"/>
      <c r="IIT23" s="667"/>
      <c r="IIU23" s="667"/>
      <c r="IIV23" s="667"/>
      <c r="IIW23" s="667"/>
      <c r="IIX23" s="667"/>
      <c r="IIY23" s="667"/>
      <c r="IIZ23" s="667"/>
      <c r="IJA23" s="667"/>
      <c r="IJB23" s="667"/>
      <c r="IJC23" s="667"/>
      <c r="IJD23" s="667"/>
      <c r="IJE23" s="667"/>
      <c r="IJF23" s="667"/>
      <c r="IJG23" s="667"/>
      <c r="IJH23" s="667"/>
      <c r="IJI23" s="667"/>
      <c r="IJJ23" s="667"/>
      <c r="IJK23" s="667"/>
      <c r="IJL23" s="667"/>
      <c r="IJM23" s="667"/>
      <c r="IJN23" s="667"/>
      <c r="IJO23" s="667"/>
      <c r="IJP23" s="667"/>
      <c r="IJQ23" s="667"/>
      <c r="IJR23" s="667"/>
      <c r="IJS23" s="667"/>
      <c r="IJT23" s="667"/>
      <c r="IJU23" s="667"/>
      <c r="IJV23" s="667"/>
      <c r="IJW23" s="667"/>
      <c r="IJX23" s="667"/>
      <c r="IJY23" s="667"/>
      <c r="IJZ23" s="667"/>
      <c r="IKA23" s="667"/>
      <c r="IKB23" s="667"/>
      <c r="IKC23" s="667"/>
      <c r="IKD23" s="667"/>
      <c r="IKE23" s="667"/>
      <c r="IKF23" s="667"/>
      <c r="IKG23" s="667"/>
      <c r="IKH23" s="667"/>
      <c r="IKI23" s="667"/>
      <c r="IKJ23" s="667"/>
      <c r="IKK23" s="667"/>
      <c r="IKL23" s="667"/>
      <c r="IKM23" s="667"/>
      <c r="IKN23" s="667"/>
      <c r="IKO23" s="667"/>
      <c r="IKP23" s="667"/>
      <c r="IKQ23" s="667"/>
      <c r="IKR23" s="667"/>
      <c r="IKS23" s="667"/>
      <c r="IKT23" s="667"/>
      <c r="IKU23" s="667"/>
      <c r="IKV23" s="667"/>
      <c r="IKW23" s="667"/>
      <c r="IKX23" s="667"/>
      <c r="IKY23" s="667"/>
      <c r="IKZ23" s="667"/>
      <c r="ILA23" s="667"/>
      <c r="ILB23" s="667"/>
      <c r="ILC23" s="667"/>
      <c r="ILD23" s="667"/>
      <c r="ILE23" s="667"/>
      <c r="ILF23" s="667"/>
      <c r="ILG23" s="667"/>
      <c r="ILH23" s="667"/>
      <c r="ILI23" s="667"/>
      <c r="ILJ23" s="667"/>
      <c r="ILK23" s="667"/>
      <c r="ILL23" s="667"/>
      <c r="ILM23" s="667"/>
      <c r="ILN23" s="667"/>
      <c r="ILO23" s="667"/>
      <c r="ILP23" s="667"/>
      <c r="ILQ23" s="667"/>
      <c r="ILR23" s="667"/>
      <c r="ILS23" s="667"/>
      <c r="ILT23" s="667"/>
      <c r="ILU23" s="667"/>
      <c r="ILV23" s="667"/>
      <c r="ILW23" s="667"/>
      <c r="ILX23" s="667"/>
      <c r="ILY23" s="667"/>
      <c r="ILZ23" s="667"/>
      <c r="IMA23" s="667"/>
      <c r="IMB23" s="667"/>
      <c r="IMC23" s="667"/>
      <c r="IMD23" s="667"/>
      <c r="IME23" s="667"/>
      <c r="IMF23" s="667"/>
      <c r="IMG23" s="667"/>
      <c r="IMH23" s="667"/>
      <c r="IMI23" s="667"/>
      <c r="IMJ23" s="667"/>
      <c r="IMK23" s="667"/>
      <c r="IML23" s="667"/>
      <c r="IMM23" s="667"/>
      <c r="IMN23" s="667"/>
      <c r="IMO23" s="667"/>
      <c r="IMP23" s="667"/>
      <c r="IMQ23" s="667"/>
      <c r="IMR23" s="667"/>
      <c r="IMS23" s="667"/>
      <c r="IMT23" s="667"/>
      <c r="IMU23" s="667"/>
      <c r="IMV23" s="667"/>
      <c r="IMW23" s="667"/>
      <c r="IMX23" s="667"/>
      <c r="IMY23" s="667"/>
      <c r="IMZ23" s="667"/>
      <c r="INA23" s="667"/>
      <c r="INB23" s="667"/>
      <c r="INC23" s="667"/>
      <c r="IND23" s="667"/>
      <c r="INE23" s="667"/>
      <c r="INF23" s="667"/>
      <c r="ING23" s="667"/>
      <c r="INH23" s="667"/>
      <c r="INI23" s="667"/>
      <c r="INJ23" s="667"/>
      <c r="INK23" s="667"/>
      <c r="INL23" s="667"/>
      <c r="INM23" s="667"/>
      <c r="INN23" s="667"/>
      <c r="INO23" s="667"/>
      <c r="INP23" s="667"/>
      <c r="INQ23" s="667"/>
      <c r="INR23" s="667"/>
      <c r="INS23" s="667"/>
      <c r="INT23" s="667"/>
      <c r="INU23" s="667"/>
      <c r="INV23" s="667"/>
      <c r="INW23" s="667"/>
      <c r="INX23" s="667"/>
      <c r="INY23" s="667"/>
      <c r="INZ23" s="667"/>
      <c r="IOA23" s="667"/>
      <c r="IOB23" s="667"/>
      <c r="IOC23" s="667"/>
      <c r="IOD23" s="667"/>
      <c r="IOE23" s="667"/>
      <c r="IOF23" s="667"/>
      <c r="IOG23" s="667"/>
      <c r="IOH23" s="667"/>
      <c r="IOI23" s="667"/>
      <c r="IOJ23" s="667"/>
      <c r="IOK23" s="667"/>
      <c r="IOL23" s="667"/>
      <c r="IOM23" s="667"/>
      <c r="ION23" s="667"/>
      <c r="IOO23" s="667"/>
      <c r="IOP23" s="667"/>
      <c r="IOQ23" s="667"/>
      <c r="IOR23" s="667"/>
      <c r="IOS23" s="667"/>
      <c r="IOT23" s="667"/>
      <c r="IOU23" s="667"/>
      <c r="IOV23" s="667"/>
      <c r="IOW23" s="667"/>
      <c r="IOX23" s="667"/>
      <c r="IOY23" s="667"/>
      <c r="IOZ23" s="667"/>
      <c r="IPA23" s="667"/>
      <c r="IPB23" s="667"/>
      <c r="IPC23" s="667"/>
      <c r="IPD23" s="667"/>
      <c r="IPE23" s="667"/>
      <c r="IPF23" s="667"/>
      <c r="IPG23" s="667"/>
      <c r="IPH23" s="667"/>
      <c r="IPI23" s="667"/>
      <c r="IPJ23" s="667"/>
      <c r="IPK23" s="667"/>
      <c r="IPL23" s="667"/>
      <c r="IPM23" s="667"/>
      <c r="IPN23" s="667"/>
      <c r="IPO23" s="667"/>
      <c r="IPP23" s="667"/>
      <c r="IPQ23" s="667"/>
      <c r="IPR23" s="667"/>
      <c r="IPS23" s="667"/>
      <c r="IPT23" s="667"/>
      <c r="IPU23" s="667"/>
      <c r="IPV23" s="667"/>
      <c r="IPW23" s="667"/>
      <c r="IPX23" s="667"/>
      <c r="IPY23" s="667"/>
      <c r="IPZ23" s="667"/>
      <c r="IQA23" s="667"/>
      <c r="IQB23" s="667"/>
      <c r="IQC23" s="667"/>
      <c r="IQD23" s="667"/>
      <c r="IQE23" s="667"/>
      <c r="IQF23" s="667"/>
      <c r="IQG23" s="667"/>
      <c r="IQH23" s="667"/>
      <c r="IQI23" s="667"/>
      <c r="IQJ23" s="667"/>
      <c r="IQK23" s="667"/>
      <c r="IQL23" s="667"/>
      <c r="IQM23" s="667"/>
      <c r="IQN23" s="667"/>
      <c r="IQO23" s="667"/>
      <c r="IQP23" s="667"/>
      <c r="IQQ23" s="667"/>
      <c r="IQR23" s="667"/>
      <c r="IQS23" s="667"/>
      <c r="IQT23" s="667"/>
      <c r="IQU23" s="667"/>
      <c r="IQV23" s="667"/>
      <c r="IQW23" s="667"/>
      <c r="IQX23" s="667"/>
      <c r="IQY23" s="667"/>
      <c r="IQZ23" s="667"/>
      <c r="IRA23" s="667"/>
      <c r="IRB23" s="667"/>
      <c r="IRC23" s="667"/>
      <c r="IRD23" s="667"/>
      <c r="IRE23" s="667"/>
      <c r="IRF23" s="667"/>
      <c r="IRG23" s="667"/>
      <c r="IRH23" s="667"/>
      <c r="IRI23" s="667"/>
      <c r="IRJ23" s="667"/>
      <c r="IRK23" s="667"/>
      <c r="IRL23" s="667"/>
      <c r="IRM23" s="667"/>
      <c r="IRN23" s="667"/>
      <c r="IRO23" s="667"/>
      <c r="IRP23" s="667"/>
      <c r="IRQ23" s="667"/>
      <c r="IRR23" s="667"/>
      <c r="IRS23" s="667"/>
      <c r="IRT23" s="667"/>
      <c r="IRU23" s="667"/>
      <c r="IRV23" s="667"/>
      <c r="IRW23" s="667"/>
      <c r="IRX23" s="667"/>
      <c r="IRY23" s="667"/>
      <c r="IRZ23" s="667"/>
      <c r="ISA23" s="667"/>
      <c r="ISB23" s="667"/>
      <c r="ISC23" s="667"/>
      <c r="ISD23" s="667"/>
      <c r="ISE23" s="667"/>
      <c r="ISF23" s="667"/>
      <c r="ISG23" s="667"/>
      <c r="ISH23" s="667"/>
      <c r="ISI23" s="667"/>
      <c r="ISJ23" s="667"/>
      <c r="ISK23" s="667"/>
      <c r="ISL23" s="667"/>
      <c r="ISM23" s="667"/>
      <c r="ISN23" s="667"/>
      <c r="ISO23" s="667"/>
      <c r="ISP23" s="667"/>
      <c r="ISQ23" s="667"/>
      <c r="ISR23" s="667"/>
      <c r="ISS23" s="667"/>
      <c r="IST23" s="667"/>
      <c r="ISU23" s="667"/>
      <c r="ISV23" s="667"/>
      <c r="ISW23" s="667"/>
      <c r="ISX23" s="667"/>
      <c r="ISY23" s="667"/>
      <c r="ISZ23" s="667"/>
      <c r="ITA23" s="667"/>
      <c r="ITB23" s="667"/>
      <c r="ITC23" s="667"/>
      <c r="ITD23" s="667"/>
      <c r="ITE23" s="667"/>
      <c r="ITF23" s="667"/>
      <c r="ITG23" s="667"/>
      <c r="ITH23" s="667"/>
      <c r="ITI23" s="667"/>
      <c r="ITJ23" s="667"/>
      <c r="ITK23" s="667"/>
      <c r="ITL23" s="667"/>
      <c r="ITM23" s="667"/>
      <c r="ITN23" s="667"/>
      <c r="ITO23" s="667"/>
      <c r="ITP23" s="667"/>
      <c r="ITQ23" s="667"/>
      <c r="ITR23" s="667"/>
      <c r="ITS23" s="667"/>
      <c r="ITT23" s="667"/>
      <c r="ITU23" s="667"/>
      <c r="ITV23" s="667"/>
      <c r="ITW23" s="667"/>
      <c r="ITX23" s="667"/>
      <c r="ITY23" s="667"/>
      <c r="ITZ23" s="667"/>
      <c r="IUA23" s="667"/>
      <c r="IUB23" s="667"/>
      <c r="IUC23" s="667"/>
      <c r="IUD23" s="667"/>
      <c r="IUE23" s="667"/>
      <c r="IUF23" s="667"/>
      <c r="IUG23" s="667"/>
      <c r="IUH23" s="667"/>
      <c r="IUI23" s="667"/>
      <c r="IUJ23" s="667"/>
      <c r="IUK23" s="667"/>
      <c r="IUL23" s="667"/>
      <c r="IUM23" s="667"/>
      <c r="IUN23" s="667"/>
      <c r="IUO23" s="667"/>
      <c r="IUP23" s="667"/>
      <c r="IUQ23" s="667"/>
      <c r="IUR23" s="667"/>
      <c r="IUS23" s="667"/>
      <c r="IUT23" s="667"/>
      <c r="IUU23" s="667"/>
      <c r="IUV23" s="667"/>
      <c r="IUW23" s="667"/>
      <c r="IUX23" s="667"/>
      <c r="IUY23" s="667"/>
      <c r="IUZ23" s="667"/>
      <c r="IVA23" s="667"/>
      <c r="IVB23" s="667"/>
      <c r="IVC23" s="667"/>
      <c r="IVD23" s="667"/>
      <c r="IVE23" s="667"/>
      <c r="IVF23" s="667"/>
      <c r="IVG23" s="667"/>
      <c r="IVH23" s="667"/>
      <c r="IVI23" s="667"/>
      <c r="IVJ23" s="667"/>
      <c r="IVK23" s="667"/>
      <c r="IVL23" s="667"/>
      <c r="IVM23" s="667"/>
      <c r="IVN23" s="667"/>
      <c r="IVO23" s="667"/>
      <c r="IVP23" s="667"/>
      <c r="IVQ23" s="667"/>
      <c r="IVR23" s="667"/>
      <c r="IVS23" s="667"/>
      <c r="IVT23" s="667"/>
      <c r="IVU23" s="667"/>
      <c r="IVV23" s="667"/>
      <c r="IVW23" s="667"/>
      <c r="IVX23" s="667"/>
      <c r="IVY23" s="667"/>
      <c r="IVZ23" s="667"/>
      <c r="IWA23" s="667"/>
      <c r="IWB23" s="667"/>
      <c r="IWC23" s="667"/>
      <c r="IWD23" s="667"/>
      <c r="IWE23" s="667"/>
      <c r="IWF23" s="667"/>
      <c r="IWG23" s="667"/>
      <c r="IWH23" s="667"/>
      <c r="IWI23" s="667"/>
      <c r="IWJ23" s="667"/>
      <c r="IWK23" s="667"/>
      <c r="IWL23" s="667"/>
      <c r="IWM23" s="667"/>
      <c r="IWN23" s="667"/>
      <c r="IWO23" s="667"/>
      <c r="IWP23" s="667"/>
      <c r="IWQ23" s="667"/>
      <c r="IWR23" s="667"/>
      <c r="IWS23" s="667"/>
      <c r="IWT23" s="667"/>
      <c r="IWU23" s="667"/>
      <c r="IWV23" s="667"/>
      <c r="IWW23" s="667"/>
      <c r="IWX23" s="667"/>
      <c r="IWY23" s="667"/>
      <c r="IWZ23" s="667"/>
      <c r="IXA23" s="667"/>
      <c r="IXB23" s="667"/>
      <c r="IXC23" s="667"/>
      <c r="IXD23" s="667"/>
      <c r="IXE23" s="667"/>
      <c r="IXF23" s="667"/>
      <c r="IXG23" s="667"/>
      <c r="IXH23" s="667"/>
      <c r="IXI23" s="667"/>
      <c r="IXJ23" s="667"/>
      <c r="IXK23" s="667"/>
      <c r="IXL23" s="667"/>
      <c r="IXM23" s="667"/>
      <c r="IXN23" s="667"/>
      <c r="IXO23" s="667"/>
      <c r="IXP23" s="667"/>
      <c r="IXQ23" s="667"/>
      <c r="IXR23" s="667"/>
      <c r="IXS23" s="667"/>
      <c r="IXT23" s="667"/>
      <c r="IXU23" s="667"/>
      <c r="IXV23" s="667"/>
      <c r="IXW23" s="667"/>
      <c r="IXX23" s="667"/>
      <c r="IXY23" s="667"/>
      <c r="IXZ23" s="667"/>
      <c r="IYA23" s="667"/>
      <c r="IYB23" s="667"/>
      <c r="IYC23" s="667"/>
      <c r="IYD23" s="667"/>
      <c r="IYE23" s="667"/>
      <c r="IYF23" s="667"/>
      <c r="IYG23" s="667"/>
      <c r="IYH23" s="667"/>
      <c r="IYI23" s="667"/>
      <c r="IYJ23" s="667"/>
      <c r="IYK23" s="667"/>
      <c r="IYL23" s="667"/>
      <c r="IYM23" s="667"/>
      <c r="IYN23" s="667"/>
      <c r="IYO23" s="667"/>
      <c r="IYP23" s="667"/>
      <c r="IYQ23" s="667"/>
      <c r="IYR23" s="667"/>
      <c r="IYS23" s="667"/>
      <c r="IYT23" s="667"/>
      <c r="IYU23" s="667"/>
      <c r="IYV23" s="667"/>
      <c r="IYW23" s="667"/>
      <c r="IYX23" s="667"/>
      <c r="IYY23" s="667"/>
      <c r="IYZ23" s="667"/>
      <c r="IZA23" s="667"/>
      <c r="IZB23" s="667"/>
      <c r="IZC23" s="667"/>
      <c r="IZD23" s="667"/>
      <c r="IZE23" s="667"/>
      <c r="IZF23" s="667"/>
      <c r="IZG23" s="667"/>
      <c r="IZH23" s="667"/>
      <c r="IZI23" s="667"/>
      <c r="IZJ23" s="667"/>
      <c r="IZK23" s="667"/>
      <c r="IZL23" s="667"/>
      <c r="IZM23" s="667"/>
      <c r="IZN23" s="667"/>
      <c r="IZO23" s="667"/>
      <c r="IZP23" s="667"/>
      <c r="IZQ23" s="667"/>
      <c r="IZR23" s="667"/>
      <c r="IZS23" s="667"/>
      <c r="IZT23" s="667"/>
      <c r="IZU23" s="667"/>
      <c r="IZV23" s="667"/>
      <c r="IZW23" s="667"/>
      <c r="IZX23" s="667"/>
      <c r="IZY23" s="667"/>
      <c r="IZZ23" s="667"/>
      <c r="JAA23" s="667"/>
      <c r="JAB23" s="667"/>
      <c r="JAC23" s="667"/>
      <c r="JAD23" s="667"/>
      <c r="JAE23" s="667"/>
      <c r="JAF23" s="667"/>
      <c r="JAG23" s="667"/>
      <c r="JAH23" s="667"/>
      <c r="JAI23" s="667"/>
      <c r="JAJ23" s="667"/>
      <c r="JAK23" s="667"/>
      <c r="JAL23" s="667"/>
      <c r="JAM23" s="667"/>
      <c r="JAN23" s="667"/>
      <c r="JAO23" s="667"/>
      <c r="JAP23" s="667"/>
      <c r="JAQ23" s="667"/>
      <c r="JAR23" s="667"/>
      <c r="JAS23" s="667"/>
      <c r="JAT23" s="667"/>
      <c r="JAU23" s="667"/>
      <c r="JAV23" s="667"/>
      <c r="JAW23" s="667"/>
      <c r="JAX23" s="667"/>
      <c r="JAY23" s="667"/>
      <c r="JAZ23" s="667"/>
      <c r="JBA23" s="667"/>
      <c r="JBB23" s="667"/>
      <c r="JBC23" s="667"/>
      <c r="JBD23" s="667"/>
      <c r="JBE23" s="667"/>
      <c r="JBF23" s="667"/>
      <c r="JBG23" s="667"/>
      <c r="JBH23" s="667"/>
      <c r="JBI23" s="667"/>
      <c r="JBJ23" s="667"/>
      <c r="JBK23" s="667"/>
      <c r="JBL23" s="667"/>
      <c r="JBM23" s="667"/>
      <c r="JBN23" s="667"/>
      <c r="JBO23" s="667"/>
      <c r="JBP23" s="667"/>
      <c r="JBQ23" s="667"/>
      <c r="JBR23" s="667"/>
      <c r="JBS23" s="667"/>
      <c r="JBT23" s="667"/>
      <c r="JBU23" s="667"/>
      <c r="JBV23" s="667"/>
      <c r="JBW23" s="667"/>
      <c r="JBX23" s="667"/>
      <c r="JBY23" s="667"/>
      <c r="JBZ23" s="667"/>
      <c r="JCA23" s="667"/>
      <c r="JCB23" s="667"/>
      <c r="JCC23" s="667"/>
      <c r="JCD23" s="667"/>
      <c r="JCE23" s="667"/>
      <c r="JCF23" s="667"/>
      <c r="JCG23" s="667"/>
      <c r="JCH23" s="667"/>
      <c r="JCI23" s="667"/>
      <c r="JCJ23" s="667"/>
      <c r="JCK23" s="667"/>
      <c r="JCL23" s="667"/>
      <c r="JCM23" s="667"/>
      <c r="JCN23" s="667"/>
      <c r="JCO23" s="667"/>
      <c r="JCP23" s="667"/>
      <c r="JCQ23" s="667"/>
      <c r="JCR23" s="667"/>
      <c r="JCS23" s="667"/>
      <c r="JCT23" s="667"/>
      <c r="JCU23" s="667"/>
      <c r="JCV23" s="667"/>
      <c r="JCW23" s="667"/>
      <c r="JCX23" s="667"/>
      <c r="JCY23" s="667"/>
      <c r="JCZ23" s="667"/>
      <c r="JDA23" s="667"/>
      <c r="JDB23" s="667"/>
      <c r="JDC23" s="667"/>
      <c r="JDD23" s="667"/>
      <c r="JDE23" s="667"/>
      <c r="JDF23" s="667"/>
      <c r="JDG23" s="667"/>
      <c r="JDH23" s="667"/>
      <c r="JDI23" s="667"/>
      <c r="JDJ23" s="667"/>
      <c r="JDK23" s="667"/>
      <c r="JDL23" s="667"/>
      <c r="JDM23" s="667"/>
      <c r="JDN23" s="667"/>
      <c r="JDO23" s="667"/>
      <c r="JDP23" s="667"/>
      <c r="JDQ23" s="667"/>
      <c r="JDR23" s="667"/>
      <c r="JDS23" s="667"/>
      <c r="JDT23" s="667"/>
      <c r="JDU23" s="667"/>
      <c r="JDV23" s="667"/>
      <c r="JDW23" s="667"/>
      <c r="JDX23" s="667"/>
      <c r="JDY23" s="667"/>
      <c r="JDZ23" s="667"/>
      <c r="JEA23" s="667"/>
      <c r="JEB23" s="667"/>
      <c r="JEC23" s="667"/>
      <c r="JED23" s="667"/>
      <c r="JEE23" s="667"/>
      <c r="JEF23" s="667"/>
      <c r="JEG23" s="667"/>
      <c r="JEH23" s="667"/>
      <c r="JEI23" s="667"/>
      <c r="JEJ23" s="667"/>
      <c r="JEK23" s="667"/>
      <c r="JEL23" s="667"/>
      <c r="JEM23" s="667"/>
      <c r="JEN23" s="667"/>
      <c r="JEO23" s="667"/>
      <c r="JEP23" s="667"/>
      <c r="JEQ23" s="667"/>
      <c r="JER23" s="667"/>
      <c r="JES23" s="667"/>
      <c r="JET23" s="667"/>
      <c r="JEU23" s="667"/>
      <c r="JEV23" s="667"/>
      <c r="JEW23" s="667"/>
      <c r="JEX23" s="667"/>
      <c r="JEY23" s="667"/>
      <c r="JEZ23" s="667"/>
      <c r="JFA23" s="667"/>
      <c r="JFB23" s="667"/>
      <c r="JFC23" s="667"/>
      <c r="JFD23" s="667"/>
      <c r="JFE23" s="667"/>
      <c r="JFF23" s="667"/>
      <c r="JFG23" s="667"/>
      <c r="JFH23" s="667"/>
      <c r="JFI23" s="667"/>
      <c r="JFJ23" s="667"/>
      <c r="JFK23" s="667"/>
      <c r="JFL23" s="667"/>
      <c r="JFM23" s="667"/>
      <c r="JFN23" s="667"/>
      <c r="JFO23" s="667"/>
      <c r="JFP23" s="667"/>
      <c r="JFQ23" s="667"/>
      <c r="JFR23" s="667"/>
      <c r="JFS23" s="667"/>
      <c r="JFT23" s="667"/>
      <c r="JFU23" s="667"/>
      <c r="JFV23" s="667"/>
      <c r="JFW23" s="667"/>
      <c r="JFX23" s="667"/>
      <c r="JFY23" s="667"/>
      <c r="JFZ23" s="667"/>
      <c r="JGA23" s="667"/>
      <c r="JGB23" s="667"/>
      <c r="JGC23" s="667"/>
      <c r="JGD23" s="667"/>
      <c r="JGE23" s="667"/>
      <c r="JGF23" s="667"/>
      <c r="JGG23" s="667"/>
      <c r="JGH23" s="667"/>
      <c r="JGI23" s="667"/>
      <c r="JGJ23" s="667"/>
      <c r="JGK23" s="667"/>
      <c r="JGL23" s="667"/>
      <c r="JGM23" s="667"/>
      <c r="JGN23" s="667"/>
      <c r="JGO23" s="667"/>
      <c r="JGP23" s="667"/>
      <c r="JGQ23" s="667"/>
      <c r="JGR23" s="667"/>
      <c r="JGS23" s="667"/>
      <c r="JGT23" s="667"/>
      <c r="JGU23" s="667"/>
      <c r="JGV23" s="667"/>
      <c r="JGW23" s="667"/>
      <c r="JGX23" s="667"/>
      <c r="JGY23" s="667"/>
      <c r="JGZ23" s="667"/>
      <c r="JHA23" s="667"/>
      <c r="JHB23" s="667"/>
      <c r="JHC23" s="667"/>
      <c r="JHD23" s="667"/>
      <c r="JHE23" s="667"/>
      <c r="JHF23" s="667"/>
      <c r="JHG23" s="667"/>
      <c r="JHH23" s="667"/>
      <c r="JHI23" s="667"/>
      <c r="JHJ23" s="667"/>
      <c r="JHK23" s="667"/>
      <c r="JHL23" s="667"/>
      <c r="JHM23" s="667"/>
      <c r="JHN23" s="667"/>
      <c r="JHO23" s="667"/>
      <c r="JHP23" s="667"/>
      <c r="JHQ23" s="667"/>
      <c r="JHR23" s="667"/>
      <c r="JHS23" s="667"/>
      <c r="JHT23" s="667"/>
      <c r="JHU23" s="667"/>
      <c r="JHV23" s="667"/>
      <c r="JHW23" s="667"/>
      <c r="JHX23" s="667"/>
      <c r="JHY23" s="667"/>
      <c r="JHZ23" s="667"/>
      <c r="JIA23" s="667"/>
      <c r="JIB23" s="667"/>
      <c r="JIC23" s="667"/>
      <c r="JID23" s="667"/>
      <c r="JIE23" s="667"/>
      <c r="JIF23" s="667"/>
      <c r="JIG23" s="667"/>
      <c r="JIH23" s="667"/>
      <c r="JII23" s="667"/>
      <c r="JIJ23" s="667"/>
      <c r="JIK23" s="667"/>
      <c r="JIL23" s="667"/>
      <c r="JIM23" s="667"/>
      <c r="JIN23" s="667"/>
      <c r="JIO23" s="667"/>
      <c r="JIP23" s="667"/>
      <c r="JIQ23" s="667"/>
      <c r="JIR23" s="667"/>
      <c r="JIS23" s="667"/>
      <c r="JIT23" s="667"/>
      <c r="JIU23" s="667"/>
      <c r="JIV23" s="667"/>
      <c r="JIW23" s="667"/>
      <c r="JIX23" s="667"/>
      <c r="JIY23" s="667"/>
      <c r="JIZ23" s="667"/>
      <c r="JJA23" s="667"/>
      <c r="JJB23" s="667"/>
      <c r="JJC23" s="667"/>
      <c r="JJD23" s="667"/>
      <c r="JJE23" s="667"/>
      <c r="JJF23" s="667"/>
      <c r="JJG23" s="667"/>
      <c r="JJH23" s="667"/>
      <c r="JJI23" s="667"/>
      <c r="JJJ23" s="667"/>
      <c r="JJK23" s="667"/>
      <c r="JJL23" s="667"/>
      <c r="JJM23" s="667"/>
      <c r="JJN23" s="667"/>
      <c r="JJO23" s="667"/>
      <c r="JJP23" s="667"/>
      <c r="JJQ23" s="667"/>
      <c r="JJR23" s="667"/>
      <c r="JJS23" s="667"/>
      <c r="JJT23" s="667"/>
      <c r="JJU23" s="667"/>
      <c r="JJV23" s="667"/>
      <c r="JJW23" s="667"/>
      <c r="JJX23" s="667"/>
      <c r="JJY23" s="667"/>
      <c r="JJZ23" s="667"/>
      <c r="JKA23" s="667"/>
      <c r="JKB23" s="667"/>
      <c r="JKC23" s="667"/>
      <c r="JKD23" s="667"/>
      <c r="JKE23" s="667"/>
      <c r="JKF23" s="667"/>
      <c r="JKG23" s="667"/>
      <c r="JKH23" s="667"/>
      <c r="JKI23" s="667"/>
      <c r="JKJ23" s="667"/>
      <c r="JKK23" s="667"/>
      <c r="JKL23" s="667"/>
      <c r="JKM23" s="667"/>
      <c r="JKN23" s="667"/>
      <c r="JKO23" s="667"/>
      <c r="JKP23" s="667"/>
      <c r="JKQ23" s="667"/>
      <c r="JKR23" s="667"/>
      <c r="JKS23" s="667"/>
      <c r="JKT23" s="667"/>
      <c r="JKU23" s="667"/>
      <c r="JKV23" s="667"/>
      <c r="JKW23" s="667"/>
      <c r="JKX23" s="667"/>
      <c r="JKY23" s="667"/>
      <c r="JKZ23" s="667"/>
      <c r="JLA23" s="667"/>
      <c r="JLB23" s="667"/>
      <c r="JLC23" s="667"/>
      <c r="JLD23" s="667"/>
      <c r="JLE23" s="667"/>
      <c r="JLF23" s="667"/>
      <c r="JLG23" s="667"/>
      <c r="JLH23" s="667"/>
      <c r="JLI23" s="667"/>
      <c r="JLJ23" s="667"/>
      <c r="JLK23" s="667"/>
      <c r="JLL23" s="667"/>
      <c r="JLM23" s="667"/>
      <c r="JLN23" s="667"/>
      <c r="JLO23" s="667"/>
      <c r="JLP23" s="667"/>
      <c r="JLQ23" s="667"/>
      <c r="JLR23" s="667"/>
      <c r="JLS23" s="667"/>
      <c r="JLT23" s="667"/>
      <c r="JLU23" s="667"/>
      <c r="JLV23" s="667"/>
      <c r="JLW23" s="667"/>
      <c r="JLX23" s="667"/>
      <c r="JLY23" s="667"/>
      <c r="JLZ23" s="667"/>
      <c r="JMA23" s="667"/>
      <c r="JMB23" s="667"/>
      <c r="JMC23" s="667"/>
      <c r="JMD23" s="667"/>
      <c r="JME23" s="667"/>
      <c r="JMF23" s="667"/>
      <c r="JMG23" s="667"/>
      <c r="JMH23" s="667"/>
      <c r="JMI23" s="667"/>
      <c r="JMJ23" s="667"/>
      <c r="JMK23" s="667"/>
      <c r="JML23" s="667"/>
      <c r="JMM23" s="667"/>
      <c r="JMN23" s="667"/>
      <c r="JMO23" s="667"/>
      <c r="JMP23" s="667"/>
      <c r="JMQ23" s="667"/>
      <c r="JMR23" s="667"/>
      <c r="JMS23" s="667"/>
      <c r="JMT23" s="667"/>
      <c r="JMU23" s="667"/>
      <c r="JMV23" s="667"/>
      <c r="JMW23" s="667"/>
      <c r="JMX23" s="667"/>
      <c r="JMY23" s="667"/>
      <c r="JMZ23" s="667"/>
      <c r="JNA23" s="667"/>
      <c r="JNB23" s="667"/>
      <c r="JNC23" s="667"/>
      <c r="JND23" s="667"/>
      <c r="JNE23" s="667"/>
      <c r="JNF23" s="667"/>
      <c r="JNG23" s="667"/>
      <c r="JNH23" s="667"/>
      <c r="JNI23" s="667"/>
      <c r="JNJ23" s="667"/>
      <c r="JNK23" s="667"/>
      <c r="JNL23" s="667"/>
      <c r="JNM23" s="667"/>
      <c r="JNN23" s="667"/>
      <c r="JNO23" s="667"/>
      <c r="JNP23" s="667"/>
      <c r="JNQ23" s="667"/>
      <c r="JNR23" s="667"/>
      <c r="JNS23" s="667"/>
      <c r="JNT23" s="667"/>
      <c r="JNU23" s="667"/>
      <c r="JNV23" s="667"/>
      <c r="JNW23" s="667"/>
      <c r="JNX23" s="667"/>
      <c r="JNY23" s="667"/>
      <c r="JNZ23" s="667"/>
      <c r="JOA23" s="667"/>
      <c r="JOB23" s="667"/>
      <c r="JOC23" s="667"/>
      <c r="JOD23" s="667"/>
      <c r="JOE23" s="667"/>
      <c r="JOF23" s="667"/>
      <c r="JOG23" s="667"/>
      <c r="JOH23" s="667"/>
      <c r="JOI23" s="667"/>
      <c r="JOJ23" s="667"/>
      <c r="JOK23" s="667"/>
      <c r="JOL23" s="667"/>
      <c r="JOM23" s="667"/>
      <c r="JON23" s="667"/>
      <c r="JOO23" s="667"/>
      <c r="JOP23" s="667"/>
      <c r="JOQ23" s="667"/>
      <c r="JOR23" s="667"/>
      <c r="JOS23" s="667"/>
      <c r="JOT23" s="667"/>
      <c r="JOU23" s="667"/>
      <c r="JOV23" s="667"/>
      <c r="JOW23" s="667"/>
      <c r="JOX23" s="667"/>
      <c r="JOY23" s="667"/>
      <c r="JOZ23" s="667"/>
      <c r="JPA23" s="667"/>
      <c r="JPB23" s="667"/>
      <c r="JPC23" s="667"/>
      <c r="JPD23" s="667"/>
      <c r="JPE23" s="667"/>
      <c r="JPF23" s="667"/>
      <c r="JPG23" s="667"/>
      <c r="JPH23" s="667"/>
      <c r="JPI23" s="667"/>
      <c r="JPJ23" s="667"/>
      <c r="JPK23" s="667"/>
      <c r="JPL23" s="667"/>
      <c r="JPM23" s="667"/>
      <c r="JPN23" s="667"/>
      <c r="JPO23" s="667"/>
      <c r="JPP23" s="667"/>
      <c r="JPQ23" s="667"/>
      <c r="JPR23" s="667"/>
      <c r="JPS23" s="667"/>
      <c r="JPT23" s="667"/>
      <c r="JPU23" s="667"/>
      <c r="JPV23" s="667"/>
      <c r="JPW23" s="667"/>
      <c r="JPX23" s="667"/>
      <c r="JPY23" s="667"/>
      <c r="JPZ23" s="667"/>
      <c r="JQA23" s="667"/>
      <c r="JQB23" s="667"/>
      <c r="JQC23" s="667"/>
      <c r="JQD23" s="667"/>
      <c r="JQE23" s="667"/>
      <c r="JQF23" s="667"/>
      <c r="JQG23" s="667"/>
      <c r="JQH23" s="667"/>
      <c r="JQI23" s="667"/>
      <c r="JQJ23" s="667"/>
      <c r="JQK23" s="667"/>
      <c r="JQL23" s="667"/>
      <c r="JQM23" s="667"/>
      <c r="JQN23" s="667"/>
      <c r="JQO23" s="667"/>
      <c r="JQP23" s="667"/>
      <c r="JQQ23" s="667"/>
      <c r="JQR23" s="667"/>
      <c r="JQS23" s="667"/>
      <c r="JQT23" s="667"/>
      <c r="JQU23" s="667"/>
      <c r="JQV23" s="667"/>
      <c r="JQW23" s="667"/>
      <c r="JQX23" s="667"/>
      <c r="JQY23" s="667"/>
      <c r="JQZ23" s="667"/>
      <c r="JRA23" s="667"/>
      <c r="JRB23" s="667"/>
      <c r="JRC23" s="667"/>
      <c r="JRD23" s="667"/>
      <c r="JRE23" s="667"/>
      <c r="JRF23" s="667"/>
      <c r="JRG23" s="667"/>
      <c r="JRH23" s="667"/>
      <c r="JRI23" s="667"/>
      <c r="JRJ23" s="667"/>
      <c r="JRK23" s="667"/>
      <c r="JRL23" s="667"/>
      <c r="JRM23" s="667"/>
      <c r="JRN23" s="667"/>
      <c r="JRO23" s="667"/>
      <c r="JRP23" s="667"/>
      <c r="JRQ23" s="667"/>
      <c r="JRR23" s="667"/>
      <c r="JRS23" s="667"/>
      <c r="JRT23" s="667"/>
      <c r="JRU23" s="667"/>
      <c r="JRV23" s="667"/>
      <c r="JRW23" s="667"/>
      <c r="JRX23" s="667"/>
      <c r="JRY23" s="667"/>
      <c r="JRZ23" s="667"/>
      <c r="JSA23" s="667"/>
      <c r="JSB23" s="667"/>
      <c r="JSC23" s="667"/>
      <c r="JSD23" s="667"/>
      <c r="JSE23" s="667"/>
      <c r="JSF23" s="667"/>
      <c r="JSG23" s="667"/>
      <c r="JSH23" s="667"/>
      <c r="JSI23" s="667"/>
      <c r="JSJ23" s="667"/>
      <c r="JSK23" s="667"/>
      <c r="JSL23" s="667"/>
      <c r="JSM23" s="667"/>
      <c r="JSN23" s="667"/>
      <c r="JSO23" s="667"/>
      <c r="JSP23" s="667"/>
      <c r="JSQ23" s="667"/>
      <c r="JSR23" s="667"/>
      <c r="JSS23" s="667"/>
      <c r="JST23" s="667"/>
      <c r="JSU23" s="667"/>
      <c r="JSV23" s="667"/>
      <c r="JSW23" s="667"/>
      <c r="JSX23" s="667"/>
      <c r="JSY23" s="667"/>
      <c r="JSZ23" s="667"/>
      <c r="JTA23" s="667"/>
      <c r="JTB23" s="667"/>
      <c r="JTC23" s="667"/>
      <c r="JTD23" s="667"/>
      <c r="JTE23" s="667"/>
      <c r="JTF23" s="667"/>
      <c r="JTG23" s="667"/>
      <c r="JTH23" s="667"/>
      <c r="JTI23" s="667"/>
      <c r="JTJ23" s="667"/>
      <c r="JTK23" s="667"/>
      <c r="JTL23" s="667"/>
      <c r="JTM23" s="667"/>
      <c r="JTN23" s="667"/>
      <c r="JTO23" s="667"/>
      <c r="JTP23" s="667"/>
      <c r="JTQ23" s="667"/>
      <c r="JTR23" s="667"/>
      <c r="JTS23" s="667"/>
      <c r="JTT23" s="667"/>
      <c r="JTU23" s="667"/>
      <c r="JTV23" s="667"/>
      <c r="JTW23" s="667"/>
      <c r="JTX23" s="667"/>
      <c r="JTY23" s="667"/>
      <c r="JTZ23" s="667"/>
      <c r="JUA23" s="667"/>
      <c r="JUB23" s="667"/>
      <c r="JUC23" s="667"/>
      <c r="JUD23" s="667"/>
      <c r="JUE23" s="667"/>
      <c r="JUF23" s="667"/>
      <c r="JUG23" s="667"/>
      <c r="JUH23" s="667"/>
      <c r="JUI23" s="667"/>
      <c r="JUJ23" s="667"/>
      <c r="JUK23" s="667"/>
      <c r="JUL23" s="667"/>
      <c r="JUM23" s="667"/>
      <c r="JUN23" s="667"/>
      <c r="JUO23" s="667"/>
      <c r="JUP23" s="667"/>
      <c r="JUQ23" s="667"/>
      <c r="JUR23" s="667"/>
      <c r="JUS23" s="667"/>
      <c r="JUT23" s="667"/>
      <c r="JUU23" s="667"/>
      <c r="JUV23" s="667"/>
      <c r="JUW23" s="667"/>
      <c r="JUX23" s="667"/>
      <c r="JUY23" s="667"/>
      <c r="JUZ23" s="667"/>
      <c r="JVA23" s="667"/>
      <c r="JVB23" s="667"/>
      <c r="JVC23" s="667"/>
      <c r="JVD23" s="667"/>
      <c r="JVE23" s="667"/>
      <c r="JVF23" s="667"/>
      <c r="JVG23" s="667"/>
      <c r="JVH23" s="667"/>
      <c r="JVI23" s="667"/>
      <c r="JVJ23" s="667"/>
      <c r="JVK23" s="667"/>
      <c r="JVL23" s="667"/>
      <c r="JVM23" s="667"/>
      <c r="JVN23" s="667"/>
      <c r="JVO23" s="667"/>
      <c r="JVP23" s="667"/>
      <c r="JVQ23" s="667"/>
      <c r="JVR23" s="667"/>
      <c r="JVS23" s="667"/>
      <c r="JVT23" s="667"/>
      <c r="JVU23" s="667"/>
      <c r="JVV23" s="667"/>
      <c r="JVW23" s="667"/>
      <c r="JVX23" s="667"/>
      <c r="JVY23" s="667"/>
      <c r="JVZ23" s="667"/>
      <c r="JWA23" s="667"/>
      <c r="JWB23" s="667"/>
      <c r="JWC23" s="667"/>
      <c r="JWD23" s="667"/>
      <c r="JWE23" s="667"/>
      <c r="JWF23" s="667"/>
      <c r="JWG23" s="667"/>
      <c r="JWH23" s="667"/>
      <c r="JWI23" s="667"/>
      <c r="JWJ23" s="667"/>
      <c r="JWK23" s="667"/>
      <c r="JWL23" s="667"/>
      <c r="JWM23" s="667"/>
      <c r="JWN23" s="667"/>
      <c r="JWO23" s="667"/>
      <c r="JWP23" s="667"/>
      <c r="JWQ23" s="667"/>
      <c r="JWR23" s="667"/>
      <c r="JWS23" s="667"/>
      <c r="JWT23" s="667"/>
      <c r="JWU23" s="667"/>
      <c r="JWV23" s="667"/>
      <c r="JWW23" s="667"/>
      <c r="JWX23" s="667"/>
      <c r="JWY23" s="667"/>
      <c r="JWZ23" s="667"/>
      <c r="JXA23" s="667"/>
      <c r="JXB23" s="667"/>
      <c r="JXC23" s="667"/>
      <c r="JXD23" s="667"/>
      <c r="JXE23" s="667"/>
      <c r="JXF23" s="667"/>
      <c r="JXG23" s="667"/>
      <c r="JXH23" s="667"/>
      <c r="JXI23" s="667"/>
      <c r="JXJ23" s="667"/>
      <c r="JXK23" s="667"/>
      <c r="JXL23" s="667"/>
      <c r="JXM23" s="667"/>
      <c r="JXN23" s="667"/>
      <c r="JXO23" s="667"/>
      <c r="JXP23" s="667"/>
      <c r="JXQ23" s="667"/>
      <c r="JXR23" s="667"/>
      <c r="JXS23" s="667"/>
      <c r="JXT23" s="667"/>
      <c r="JXU23" s="667"/>
      <c r="JXV23" s="667"/>
      <c r="JXW23" s="667"/>
      <c r="JXX23" s="667"/>
      <c r="JXY23" s="667"/>
      <c r="JXZ23" s="667"/>
      <c r="JYA23" s="667"/>
      <c r="JYB23" s="667"/>
      <c r="JYC23" s="667"/>
      <c r="JYD23" s="667"/>
      <c r="JYE23" s="667"/>
      <c r="JYF23" s="667"/>
      <c r="JYG23" s="667"/>
      <c r="JYH23" s="667"/>
      <c r="JYI23" s="667"/>
      <c r="JYJ23" s="667"/>
      <c r="JYK23" s="667"/>
      <c r="JYL23" s="667"/>
      <c r="JYM23" s="667"/>
      <c r="JYN23" s="667"/>
      <c r="JYO23" s="667"/>
      <c r="JYP23" s="667"/>
      <c r="JYQ23" s="667"/>
      <c r="JYR23" s="667"/>
      <c r="JYS23" s="667"/>
      <c r="JYT23" s="667"/>
      <c r="JYU23" s="667"/>
      <c r="JYV23" s="667"/>
      <c r="JYW23" s="667"/>
      <c r="JYX23" s="667"/>
      <c r="JYY23" s="667"/>
      <c r="JYZ23" s="667"/>
      <c r="JZA23" s="667"/>
      <c r="JZB23" s="667"/>
      <c r="JZC23" s="667"/>
      <c r="JZD23" s="667"/>
      <c r="JZE23" s="667"/>
      <c r="JZF23" s="667"/>
      <c r="JZG23" s="667"/>
      <c r="JZH23" s="667"/>
      <c r="JZI23" s="667"/>
      <c r="JZJ23" s="667"/>
      <c r="JZK23" s="667"/>
      <c r="JZL23" s="667"/>
      <c r="JZM23" s="667"/>
      <c r="JZN23" s="667"/>
      <c r="JZO23" s="667"/>
      <c r="JZP23" s="667"/>
      <c r="JZQ23" s="667"/>
      <c r="JZR23" s="667"/>
      <c r="JZS23" s="667"/>
      <c r="JZT23" s="667"/>
      <c r="JZU23" s="667"/>
      <c r="JZV23" s="667"/>
      <c r="JZW23" s="667"/>
      <c r="JZX23" s="667"/>
      <c r="JZY23" s="667"/>
      <c r="JZZ23" s="667"/>
      <c r="KAA23" s="667"/>
      <c r="KAB23" s="667"/>
      <c r="KAC23" s="667"/>
      <c r="KAD23" s="667"/>
      <c r="KAE23" s="667"/>
      <c r="KAF23" s="667"/>
      <c r="KAG23" s="667"/>
      <c r="KAH23" s="667"/>
      <c r="KAI23" s="667"/>
      <c r="KAJ23" s="667"/>
      <c r="KAK23" s="667"/>
      <c r="KAL23" s="667"/>
      <c r="KAM23" s="667"/>
      <c r="KAN23" s="667"/>
      <c r="KAO23" s="667"/>
      <c r="KAP23" s="667"/>
      <c r="KAQ23" s="667"/>
      <c r="KAR23" s="667"/>
      <c r="KAS23" s="667"/>
      <c r="KAT23" s="667"/>
      <c r="KAU23" s="667"/>
      <c r="KAV23" s="667"/>
      <c r="KAW23" s="667"/>
      <c r="KAX23" s="667"/>
      <c r="KAY23" s="667"/>
      <c r="KAZ23" s="667"/>
      <c r="KBA23" s="667"/>
      <c r="KBB23" s="667"/>
      <c r="KBC23" s="667"/>
      <c r="KBD23" s="667"/>
      <c r="KBE23" s="667"/>
      <c r="KBF23" s="667"/>
      <c r="KBG23" s="667"/>
      <c r="KBH23" s="667"/>
      <c r="KBI23" s="667"/>
      <c r="KBJ23" s="667"/>
      <c r="KBK23" s="667"/>
      <c r="KBL23" s="667"/>
      <c r="KBM23" s="667"/>
      <c r="KBN23" s="667"/>
      <c r="KBO23" s="667"/>
      <c r="KBP23" s="667"/>
      <c r="KBQ23" s="667"/>
      <c r="KBR23" s="667"/>
      <c r="KBS23" s="667"/>
      <c r="KBT23" s="667"/>
      <c r="KBU23" s="667"/>
      <c r="KBV23" s="667"/>
      <c r="KBW23" s="667"/>
      <c r="KBX23" s="667"/>
      <c r="KBY23" s="667"/>
      <c r="KBZ23" s="667"/>
      <c r="KCA23" s="667"/>
      <c r="KCB23" s="667"/>
      <c r="KCC23" s="667"/>
      <c r="KCD23" s="667"/>
      <c r="KCE23" s="667"/>
      <c r="KCF23" s="667"/>
      <c r="KCG23" s="667"/>
      <c r="KCH23" s="667"/>
      <c r="KCI23" s="667"/>
      <c r="KCJ23" s="667"/>
      <c r="KCK23" s="667"/>
      <c r="KCL23" s="667"/>
      <c r="KCM23" s="667"/>
      <c r="KCN23" s="667"/>
      <c r="KCO23" s="667"/>
      <c r="KCP23" s="667"/>
      <c r="KCQ23" s="667"/>
      <c r="KCR23" s="667"/>
      <c r="KCS23" s="667"/>
      <c r="KCT23" s="667"/>
      <c r="KCU23" s="667"/>
      <c r="KCV23" s="667"/>
      <c r="KCW23" s="667"/>
      <c r="KCX23" s="667"/>
      <c r="KCY23" s="667"/>
      <c r="KCZ23" s="667"/>
      <c r="KDA23" s="667"/>
      <c r="KDB23" s="667"/>
      <c r="KDC23" s="667"/>
      <c r="KDD23" s="667"/>
      <c r="KDE23" s="667"/>
      <c r="KDF23" s="667"/>
      <c r="KDG23" s="667"/>
      <c r="KDH23" s="667"/>
      <c r="KDI23" s="667"/>
      <c r="KDJ23" s="667"/>
      <c r="KDK23" s="667"/>
      <c r="KDL23" s="667"/>
      <c r="KDM23" s="667"/>
      <c r="KDN23" s="667"/>
      <c r="KDO23" s="667"/>
      <c r="KDP23" s="667"/>
      <c r="KDQ23" s="667"/>
      <c r="KDR23" s="667"/>
      <c r="KDS23" s="667"/>
      <c r="KDT23" s="667"/>
      <c r="KDU23" s="667"/>
      <c r="KDV23" s="667"/>
      <c r="KDW23" s="667"/>
      <c r="KDX23" s="667"/>
      <c r="KDY23" s="667"/>
      <c r="KDZ23" s="667"/>
      <c r="KEA23" s="667"/>
      <c r="KEB23" s="667"/>
      <c r="KEC23" s="667"/>
      <c r="KED23" s="667"/>
      <c r="KEE23" s="667"/>
      <c r="KEF23" s="667"/>
      <c r="KEG23" s="667"/>
      <c r="KEH23" s="667"/>
      <c r="KEI23" s="667"/>
      <c r="KEJ23" s="667"/>
      <c r="KEK23" s="667"/>
      <c r="KEL23" s="667"/>
      <c r="KEM23" s="667"/>
      <c r="KEN23" s="667"/>
      <c r="KEO23" s="667"/>
      <c r="KEP23" s="667"/>
      <c r="KEQ23" s="667"/>
      <c r="KER23" s="667"/>
      <c r="KES23" s="667"/>
      <c r="KET23" s="667"/>
      <c r="KEU23" s="667"/>
      <c r="KEV23" s="667"/>
      <c r="KEW23" s="667"/>
      <c r="KEX23" s="667"/>
      <c r="KEY23" s="667"/>
      <c r="KEZ23" s="667"/>
      <c r="KFA23" s="667"/>
      <c r="KFB23" s="667"/>
      <c r="KFC23" s="667"/>
      <c r="KFD23" s="667"/>
      <c r="KFE23" s="667"/>
      <c r="KFF23" s="667"/>
      <c r="KFG23" s="667"/>
      <c r="KFH23" s="667"/>
      <c r="KFI23" s="667"/>
      <c r="KFJ23" s="667"/>
      <c r="KFK23" s="667"/>
      <c r="KFL23" s="667"/>
      <c r="KFM23" s="667"/>
      <c r="KFN23" s="667"/>
      <c r="KFO23" s="667"/>
      <c r="KFP23" s="667"/>
      <c r="KFQ23" s="667"/>
      <c r="KFR23" s="667"/>
      <c r="KFS23" s="667"/>
      <c r="KFT23" s="667"/>
      <c r="KFU23" s="667"/>
      <c r="KFV23" s="667"/>
      <c r="KFW23" s="667"/>
      <c r="KFX23" s="667"/>
      <c r="KFY23" s="667"/>
      <c r="KFZ23" s="667"/>
      <c r="KGA23" s="667"/>
      <c r="KGB23" s="667"/>
      <c r="KGC23" s="667"/>
      <c r="KGD23" s="667"/>
      <c r="KGE23" s="667"/>
      <c r="KGF23" s="667"/>
      <c r="KGG23" s="667"/>
      <c r="KGH23" s="667"/>
      <c r="KGI23" s="667"/>
      <c r="KGJ23" s="667"/>
      <c r="KGK23" s="667"/>
      <c r="KGL23" s="667"/>
      <c r="KGM23" s="667"/>
      <c r="KGN23" s="667"/>
      <c r="KGO23" s="667"/>
      <c r="KGP23" s="667"/>
      <c r="KGQ23" s="667"/>
      <c r="KGR23" s="667"/>
      <c r="KGS23" s="667"/>
      <c r="KGT23" s="667"/>
      <c r="KGU23" s="667"/>
      <c r="KGV23" s="667"/>
      <c r="KGW23" s="667"/>
      <c r="KGX23" s="667"/>
      <c r="KGY23" s="667"/>
      <c r="KGZ23" s="667"/>
      <c r="KHA23" s="667"/>
      <c r="KHB23" s="667"/>
      <c r="KHC23" s="667"/>
      <c r="KHD23" s="667"/>
      <c r="KHE23" s="667"/>
      <c r="KHF23" s="667"/>
      <c r="KHG23" s="667"/>
      <c r="KHH23" s="667"/>
      <c r="KHI23" s="667"/>
      <c r="KHJ23" s="667"/>
      <c r="KHK23" s="667"/>
      <c r="KHL23" s="667"/>
      <c r="KHM23" s="667"/>
      <c r="KHN23" s="667"/>
      <c r="KHO23" s="667"/>
      <c r="KHP23" s="667"/>
      <c r="KHQ23" s="667"/>
      <c r="KHR23" s="667"/>
      <c r="KHS23" s="667"/>
      <c r="KHT23" s="667"/>
      <c r="KHU23" s="667"/>
      <c r="KHV23" s="667"/>
      <c r="KHW23" s="667"/>
      <c r="KHX23" s="667"/>
      <c r="KHY23" s="667"/>
      <c r="KHZ23" s="667"/>
      <c r="KIA23" s="667"/>
      <c r="KIB23" s="667"/>
      <c r="KIC23" s="667"/>
      <c r="KID23" s="667"/>
      <c r="KIE23" s="667"/>
      <c r="KIF23" s="667"/>
      <c r="KIG23" s="667"/>
      <c r="KIH23" s="667"/>
      <c r="KII23" s="667"/>
      <c r="KIJ23" s="667"/>
      <c r="KIK23" s="667"/>
      <c r="KIL23" s="667"/>
      <c r="KIM23" s="667"/>
      <c r="KIN23" s="667"/>
      <c r="KIO23" s="667"/>
      <c r="KIP23" s="667"/>
      <c r="KIQ23" s="667"/>
      <c r="KIR23" s="667"/>
      <c r="KIS23" s="667"/>
      <c r="KIT23" s="667"/>
      <c r="KIU23" s="667"/>
      <c r="KIV23" s="667"/>
      <c r="KIW23" s="667"/>
      <c r="KIX23" s="667"/>
      <c r="KIY23" s="667"/>
      <c r="KIZ23" s="667"/>
      <c r="KJA23" s="667"/>
      <c r="KJB23" s="667"/>
      <c r="KJC23" s="667"/>
      <c r="KJD23" s="667"/>
      <c r="KJE23" s="667"/>
      <c r="KJF23" s="667"/>
      <c r="KJG23" s="667"/>
      <c r="KJH23" s="667"/>
      <c r="KJI23" s="667"/>
      <c r="KJJ23" s="667"/>
      <c r="KJK23" s="667"/>
      <c r="KJL23" s="667"/>
      <c r="KJM23" s="667"/>
      <c r="KJN23" s="667"/>
      <c r="KJO23" s="667"/>
      <c r="KJP23" s="667"/>
      <c r="KJQ23" s="667"/>
      <c r="KJR23" s="667"/>
      <c r="KJS23" s="667"/>
      <c r="KJT23" s="667"/>
      <c r="KJU23" s="667"/>
      <c r="KJV23" s="667"/>
      <c r="KJW23" s="667"/>
      <c r="KJX23" s="667"/>
      <c r="KJY23" s="667"/>
      <c r="KJZ23" s="667"/>
      <c r="KKA23" s="667"/>
      <c r="KKB23" s="667"/>
      <c r="KKC23" s="667"/>
      <c r="KKD23" s="667"/>
      <c r="KKE23" s="667"/>
      <c r="KKF23" s="667"/>
      <c r="KKG23" s="667"/>
      <c r="KKH23" s="667"/>
      <c r="KKI23" s="667"/>
      <c r="KKJ23" s="667"/>
      <c r="KKK23" s="667"/>
      <c r="KKL23" s="667"/>
      <c r="KKM23" s="667"/>
      <c r="KKN23" s="667"/>
      <c r="KKO23" s="667"/>
      <c r="KKP23" s="667"/>
      <c r="KKQ23" s="667"/>
      <c r="KKR23" s="667"/>
      <c r="KKS23" s="667"/>
      <c r="KKT23" s="667"/>
      <c r="KKU23" s="667"/>
      <c r="KKV23" s="667"/>
      <c r="KKW23" s="667"/>
      <c r="KKX23" s="667"/>
      <c r="KKY23" s="667"/>
      <c r="KKZ23" s="667"/>
      <c r="KLA23" s="667"/>
      <c r="KLB23" s="667"/>
      <c r="KLC23" s="667"/>
      <c r="KLD23" s="667"/>
      <c r="KLE23" s="667"/>
      <c r="KLF23" s="667"/>
      <c r="KLG23" s="667"/>
      <c r="KLH23" s="667"/>
      <c r="KLI23" s="667"/>
      <c r="KLJ23" s="667"/>
      <c r="KLK23" s="667"/>
      <c r="KLL23" s="667"/>
      <c r="KLM23" s="667"/>
      <c r="KLN23" s="667"/>
      <c r="KLO23" s="667"/>
      <c r="KLP23" s="667"/>
      <c r="KLQ23" s="667"/>
      <c r="KLR23" s="667"/>
      <c r="KLS23" s="667"/>
      <c r="KLT23" s="667"/>
      <c r="KLU23" s="667"/>
      <c r="KLV23" s="667"/>
      <c r="KLW23" s="667"/>
      <c r="KLX23" s="667"/>
      <c r="KLY23" s="667"/>
      <c r="KLZ23" s="667"/>
      <c r="KMA23" s="667"/>
      <c r="KMB23" s="667"/>
      <c r="KMC23" s="667"/>
      <c r="KMD23" s="667"/>
      <c r="KME23" s="667"/>
      <c r="KMF23" s="667"/>
      <c r="KMG23" s="667"/>
      <c r="KMH23" s="667"/>
      <c r="KMI23" s="667"/>
      <c r="KMJ23" s="667"/>
      <c r="KMK23" s="667"/>
      <c r="KML23" s="667"/>
      <c r="KMM23" s="667"/>
      <c r="KMN23" s="667"/>
      <c r="KMO23" s="667"/>
      <c r="KMP23" s="667"/>
      <c r="KMQ23" s="667"/>
      <c r="KMR23" s="667"/>
      <c r="KMS23" s="667"/>
      <c r="KMT23" s="667"/>
      <c r="KMU23" s="667"/>
      <c r="KMV23" s="667"/>
      <c r="KMW23" s="667"/>
      <c r="KMX23" s="667"/>
      <c r="KMY23" s="667"/>
      <c r="KMZ23" s="667"/>
      <c r="KNA23" s="667"/>
      <c r="KNB23" s="667"/>
      <c r="KNC23" s="667"/>
      <c r="KND23" s="667"/>
      <c r="KNE23" s="667"/>
      <c r="KNF23" s="667"/>
      <c r="KNG23" s="667"/>
      <c r="KNH23" s="667"/>
      <c r="KNI23" s="667"/>
      <c r="KNJ23" s="667"/>
      <c r="KNK23" s="667"/>
      <c r="KNL23" s="667"/>
      <c r="KNM23" s="667"/>
      <c r="KNN23" s="667"/>
      <c r="KNO23" s="667"/>
      <c r="KNP23" s="667"/>
      <c r="KNQ23" s="667"/>
      <c r="KNR23" s="667"/>
      <c r="KNS23" s="667"/>
      <c r="KNT23" s="667"/>
      <c r="KNU23" s="667"/>
      <c r="KNV23" s="667"/>
      <c r="KNW23" s="667"/>
      <c r="KNX23" s="667"/>
      <c r="KNY23" s="667"/>
      <c r="KNZ23" s="667"/>
      <c r="KOA23" s="667"/>
      <c r="KOB23" s="667"/>
      <c r="KOC23" s="667"/>
      <c r="KOD23" s="667"/>
      <c r="KOE23" s="667"/>
      <c r="KOF23" s="667"/>
      <c r="KOG23" s="667"/>
      <c r="KOH23" s="667"/>
      <c r="KOI23" s="667"/>
      <c r="KOJ23" s="667"/>
      <c r="KOK23" s="667"/>
      <c r="KOL23" s="667"/>
      <c r="KOM23" s="667"/>
      <c r="KON23" s="667"/>
      <c r="KOO23" s="667"/>
      <c r="KOP23" s="667"/>
      <c r="KOQ23" s="667"/>
      <c r="KOR23" s="667"/>
      <c r="KOS23" s="667"/>
      <c r="KOT23" s="667"/>
      <c r="KOU23" s="667"/>
      <c r="KOV23" s="667"/>
      <c r="KOW23" s="667"/>
      <c r="KOX23" s="667"/>
      <c r="KOY23" s="667"/>
      <c r="KOZ23" s="667"/>
      <c r="KPA23" s="667"/>
      <c r="KPB23" s="667"/>
      <c r="KPC23" s="667"/>
      <c r="KPD23" s="667"/>
      <c r="KPE23" s="667"/>
      <c r="KPF23" s="667"/>
      <c r="KPG23" s="667"/>
      <c r="KPH23" s="667"/>
      <c r="KPI23" s="667"/>
      <c r="KPJ23" s="667"/>
      <c r="KPK23" s="667"/>
      <c r="KPL23" s="667"/>
      <c r="KPM23" s="667"/>
      <c r="KPN23" s="667"/>
      <c r="KPO23" s="667"/>
      <c r="KPP23" s="667"/>
      <c r="KPQ23" s="667"/>
      <c r="KPR23" s="667"/>
      <c r="KPS23" s="667"/>
      <c r="KPT23" s="667"/>
      <c r="KPU23" s="667"/>
      <c r="KPV23" s="667"/>
      <c r="KPW23" s="667"/>
      <c r="KPX23" s="667"/>
      <c r="KPY23" s="667"/>
      <c r="KPZ23" s="667"/>
      <c r="KQA23" s="667"/>
      <c r="KQB23" s="667"/>
      <c r="KQC23" s="667"/>
      <c r="KQD23" s="667"/>
      <c r="KQE23" s="667"/>
      <c r="KQF23" s="667"/>
      <c r="KQG23" s="667"/>
      <c r="KQH23" s="667"/>
      <c r="KQI23" s="667"/>
      <c r="KQJ23" s="667"/>
      <c r="KQK23" s="667"/>
      <c r="KQL23" s="667"/>
      <c r="KQM23" s="667"/>
      <c r="KQN23" s="667"/>
      <c r="KQO23" s="667"/>
      <c r="KQP23" s="667"/>
      <c r="KQQ23" s="667"/>
      <c r="KQR23" s="667"/>
      <c r="KQS23" s="667"/>
      <c r="KQT23" s="667"/>
      <c r="KQU23" s="667"/>
      <c r="KQV23" s="667"/>
      <c r="KQW23" s="667"/>
      <c r="KQX23" s="667"/>
      <c r="KQY23" s="667"/>
      <c r="KQZ23" s="667"/>
      <c r="KRA23" s="667"/>
      <c r="KRB23" s="667"/>
      <c r="KRC23" s="667"/>
      <c r="KRD23" s="667"/>
      <c r="KRE23" s="667"/>
      <c r="KRF23" s="667"/>
      <c r="KRG23" s="667"/>
      <c r="KRH23" s="667"/>
      <c r="KRI23" s="667"/>
      <c r="KRJ23" s="667"/>
      <c r="KRK23" s="667"/>
      <c r="KRL23" s="667"/>
      <c r="KRM23" s="667"/>
      <c r="KRN23" s="667"/>
      <c r="KRO23" s="667"/>
      <c r="KRP23" s="667"/>
      <c r="KRQ23" s="667"/>
      <c r="KRR23" s="667"/>
      <c r="KRS23" s="667"/>
      <c r="KRT23" s="667"/>
      <c r="KRU23" s="667"/>
      <c r="KRV23" s="667"/>
      <c r="KRW23" s="667"/>
      <c r="KRX23" s="667"/>
      <c r="KRY23" s="667"/>
      <c r="KRZ23" s="667"/>
      <c r="KSA23" s="667"/>
      <c r="KSB23" s="667"/>
      <c r="KSC23" s="667"/>
      <c r="KSD23" s="667"/>
      <c r="KSE23" s="667"/>
      <c r="KSF23" s="667"/>
      <c r="KSG23" s="667"/>
      <c r="KSH23" s="667"/>
      <c r="KSI23" s="667"/>
      <c r="KSJ23" s="667"/>
      <c r="KSK23" s="667"/>
      <c r="KSL23" s="667"/>
      <c r="KSM23" s="667"/>
      <c r="KSN23" s="667"/>
      <c r="KSO23" s="667"/>
      <c r="KSP23" s="667"/>
      <c r="KSQ23" s="667"/>
      <c r="KSR23" s="667"/>
      <c r="KSS23" s="667"/>
      <c r="KST23" s="667"/>
      <c r="KSU23" s="667"/>
      <c r="KSV23" s="667"/>
      <c r="KSW23" s="667"/>
      <c r="KSX23" s="667"/>
      <c r="KSY23" s="667"/>
      <c r="KSZ23" s="667"/>
      <c r="KTA23" s="667"/>
      <c r="KTB23" s="667"/>
      <c r="KTC23" s="667"/>
      <c r="KTD23" s="667"/>
      <c r="KTE23" s="667"/>
      <c r="KTF23" s="667"/>
      <c r="KTG23" s="667"/>
      <c r="KTH23" s="667"/>
      <c r="KTI23" s="667"/>
      <c r="KTJ23" s="667"/>
      <c r="KTK23" s="667"/>
      <c r="KTL23" s="667"/>
      <c r="KTM23" s="667"/>
      <c r="KTN23" s="667"/>
      <c r="KTO23" s="667"/>
      <c r="KTP23" s="667"/>
      <c r="KTQ23" s="667"/>
      <c r="KTR23" s="667"/>
      <c r="KTS23" s="667"/>
      <c r="KTT23" s="667"/>
      <c r="KTU23" s="667"/>
      <c r="KTV23" s="667"/>
      <c r="KTW23" s="667"/>
      <c r="KTX23" s="667"/>
      <c r="KTY23" s="667"/>
      <c r="KTZ23" s="667"/>
      <c r="KUA23" s="667"/>
      <c r="KUB23" s="667"/>
      <c r="KUC23" s="667"/>
      <c r="KUD23" s="667"/>
      <c r="KUE23" s="667"/>
      <c r="KUF23" s="667"/>
      <c r="KUG23" s="667"/>
      <c r="KUH23" s="667"/>
      <c r="KUI23" s="667"/>
      <c r="KUJ23" s="667"/>
      <c r="KUK23" s="667"/>
      <c r="KUL23" s="667"/>
      <c r="KUM23" s="667"/>
      <c r="KUN23" s="667"/>
      <c r="KUO23" s="667"/>
      <c r="KUP23" s="667"/>
      <c r="KUQ23" s="667"/>
      <c r="KUR23" s="667"/>
      <c r="KUS23" s="667"/>
      <c r="KUT23" s="667"/>
      <c r="KUU23" s="667"/>
      <c r="KUV23" s="667"/>
      <c r="KUW23" s="667"/>
      <c r="KUX23" s="667"/>
      <c r="KUY23" s="667"/>
      <c r="KUZ23" s="667"/>
      <c r="KVA23" s="667"/>
      <c r="KVB23" s="667"/>
      <c r="KVC23" s="667"/>
      <c r="KVD23" s="667"/>
      <c r="KVE23" s="667"/>
      <c r="KVF23" s="667"/>
      <c r="KVG23" s="667"/>
      <c r="KVH23" s="667"/>
      <c r="KVI23" s="667"/>
      <c r="KVJ23" s="667"/>
      <c r="KVK23" s="667"/>
      <c r="KVL23" s="667"/>
      <c r="KVM23" s="667"/>
      <c r="KVN23" s="667"/>
      <c r="KVO23" s="667"/>
      <c r="KVP23" s="667"/>
      <c r="KVQ23" s="667"/>
      <c r="KVR23" s="667"/>
      <c r="KVS23" s="667"/>
      <c r="KVT23" s="667"/>
      <c r="KVU23" s="667"/>
      <c r="KVV23" s="667"/>
      <c r="KVW23" s="667"/>
      <c r="KVX23" s="667"/>
      <c r="KVY23" s="667"/>
      <c r="KVZ23" s="667"/>
      <c r="KWA23" s="667"/>
      <c r="KWB23" s="667"/>
      <c r="KWC23" s="667"/>
      <c r="KWD23" s="667"/>
      <c r="KWE23" s="667"/>
      <c r="KWF23" s="667"/>
      <c r="KWG23" s="667"/>
      <c r="KWH23" s="667"/>
      <c r="KWI23" s="667"/>
      <c r="KWJ23" s="667"/>
      <c r="KWK23" s="667"/>
      <c r="KWL23" s="667"/>
      <c r="KWM23" s="667"/>
      <c r="KWN23" s="667"/>
      <c r="KWO23" s="667"/>
      <c r="KWP23" s="667"/>
      <c r="KWQ23" s="667"/>
      <c r="KWR23" s="667"/>
      <c r="KWS23" s="667"/>
      <c r="KWT23" s="667"/>
      <c r="KWU23" s="667"/>
      <c r="KWV23" s="667"/>
      <c r="KWW23" s="667"/>
      <c r="KWX23" s="667"/>
      <c r="KWY23" s="667"/>
      <c r="KWZ23" s="667"/>
      <c r="KXA23" s="667"/>
      <c r="KXB23" s="667"/>
      <c r="KXC23" s="667"/>
      <c r="KXD23" s="667"/>
      <c r="KXE23" s="667"/>
      <c r="KXF23" s="667"/>
      <c r="KXG23" s="667"/>
      <c r="KXH23" s="667"/>
      <c r="KXI23" s="667"/>
      <c r="KXJ23" s="667"/>
      <c r="KXK23" s="667"/>
      <c r="KXL23" s="667"/>
      <c r="KXM23" s="667"/>
      <c r="KXN23" s="667"/>
      <c r="KXO23" s="667"/>
      <c r="KXP23" s="667"/>
      <c r="KXQ23" s="667"/>
      <c r="KXR23" s="667"/>
      <c r="KXS23" s="667"/>
      <c r="KXT23" s="667"/>
      <c r="KXU23" s="667"/>
      <c r="KXV23" s="667"/>
      <c r="KXW23" s="667"/>
      <c r="KXX23" s="667"/>
      <c r="KXY23" s="667"/>
      <c r="KXZ23" s="667"/>
      <c r="KYA23" s="667"/>
      <c r="KYB23" s="667"/>
      <c r="KYC23" s="667"/>
      <c r="KYD23" s="667"/>
      <c r="KYE23" s="667"/>
      <c r="KYF23" s="667"/>
      <c r="KYG23" s="667"/>
      <c r="KYH23" s="667"/>
      <c r="KYI23" s="667"/>
      <c r="KYJ23" s="667"/>
      <c r="KYK23" s="667"/>
      <c r="KYL23" s="667"/>
      <c r="KYM23" s="667"/>
      <c r="KYN23" s="667"/>
      <c r="KYO23" s="667"/>
      <c r="KYP23" s="667"/>
      <c r="KYQ23" s="667"/>
      <c r="KYR23" s="667"/>
      <c r="KYS23" s="667"/>
      <c r="KYT23" s="667"/>
      <c r="KYU23" s="667"/>
      <c r="KYV23" s="667"/>
      <c r="KYW23" s="667"/>
      <c r="KYX23" s="667"/>
      <c r="KYY23" s="667"/>
      <c r="KYZ23" s="667"/>
      <c r="KZA23" s="667"/>
      <c r="KZB23" s="667"/>
      <c r="KZC23" s="667"/>
      <c r="KZD23" s="667"/>
      <c r="KZE23" s="667"/>
      <c r="KZF23" s="667"/>
      <c r="KZG23" s="667"/>
      <c r="KZH23" s="667"/>
      <c r="KZI23" s="667"/>
      <c r="KZJ23" s="667"/>
      <c r="KZK23" s="667"/>
      <c r="KZL23" s="667"/>
      <c r="KZM23" s="667"/>
      <c r="KZN23" s="667"/>
      <c r="KZO23" s="667"/>
      <c r="KZP23" s="667"/>
      <c r="KZQ23" s="667"/>
      <c r="KZR23" s="667"/>
      <c r="KZS23" s="667"/>
      <c r="KZT23" s="667"/>
      <c r="KZU23" s="667"/>
      <c r="KZV23" s="667"/>
      <c r="KZW23" s="667"/>
      <c r="KZX23" s="667"/>
      <c r="KZY23" s="667"/>
      <c r="KZZ23" s="667"/>
      <c r="LAA23" s="667"/>
      <c r="LAB23" s="667"/>
      <c r="LAC23" s="667"/>
      <c r="LAD23" s="667"/>
      <c r="LAE23" s="667"/>
      <c r="LAF23" s="667"/>
      <c r="LAG23" s="667"/>
      <c r="LAH23" s="667"/>
      <c r="LAI23" s="667"/>
      <c r="LAJ23" s="667"/>
      <c r="LAK23" s="667"/>
      <c r="LAL23" s="667"/>
      <c r="LAM23" s="667"/>
      <c r="LAN23" s="667"/>
      <c r="LAO23" s="667"/>
      <c r="LAP23" s="667"/>
      <c r="LAQ23" s="667"/>
      <c r="LAR23" s="667"/>
      <c r="LAS23" s="667"/>
      <c r="LAT23" s="667"/>
      <c r="LAU23" s="667"/>
      <c r="LAV23" s="667"/>
      <c r="LAW23" s="667"/>
      <c r="LAX23" s="667"/>
      <c r="LAY23" s="667"/>
      <c r="LAZ23" s="667"/>
      <c r="LBA23" s="667"/>
      <c r="LBB23" s="667"/>
      <c r="LBC23" s="667"/>
      <c r="LBD23" s="667"/>
      <c r="LBE23" s="667"/>
      <c r="LBF23" s="667"/>
      <c r="LBG23" s="667"/>
      <c r="LBH23" s="667"/>
      <c r="LBI23" s="667"/>
      <c r="LBJ23" s="667"/>
      <c r="LBK23" s="667"/>
      <c r="LBL23" s="667"/>
      <c r="LBM23" s="667"/>
      <c r="LBN23" s="667"/>
      <c r="LBO23" s="667"/>
      <c r="LBP23" s="667"/>
      <c r="LBQ23" s="667"/>
      <c r="LBR23" s="667"/>
      <c r="LBS23" s="667"/>
      <c r="LBT23" s="667"/>
      <c r="LBU23" s="667"/>
      <c r="LBV23" s="667"/>
      <c r="LBW23" s="667"/>
      <c r="LBX23" s="667"/>
      <c r="LBY23" s="667"/>
      <c r="LBZ23" s="667"/>
      <c r="LCA23" s="667"/>
      <c r="LCB23" s="667"/>
      <c r="LCC23" s="667"/>
      <c r="LCD23" s="667"/>
      <c r="LCE23" s="667"/>
      <c r="LCF23" s="667"/>
      <c r="LCG23" s="667"/>
      <c r="LCH23" s="667"/>
      <c r="LCI23" s="667"/>
      <c r="LCJ23" s="667"/>
      <c r="LCK23" s="667"/>
      <c r="LCL23" s="667"/>
      <c r="LCM23" s="667"/>
      <c r="LCN23" s="667"/>
      <c r="LCO23" s="667"/>
      <c r="LCP23" s="667"/>
      <c r="LCQ23" s="667"/>
      <c r="LCR23" s="667"/>
      <c r="LCS23" s="667"/>
      <c r="LCT23" s="667"/>
      <c r="LCU23" s="667"/>
      <c r="LCV23" s="667"/>
      <c r="LCW23" s="667"/>
      <c r="LCX23" s="667"/>
      <c r="LCY23" s="667"/>
      <c r="LCZ23" s="667"/>
      <c r="LDA23" s="667"/>
      <c r="LDB23" s="667"/>
      <c r="LDC23" s="667"/>
      <c r="LDD23" s="667"/>
      <c r="LDE23" s="667"/>
      <c r="LDF23" s="667"/>
      <c r="LDG23" s="667"/>
      <c r="LDH23" s="667"/>
      <c r="LDI23" s="667"/>
      <c r="LDJ23" s="667"/>
      <c r="LDK23" s="667"/>
      <c r="LDL23" s="667"/>
      <c r="LDM23" s="667"/>
      <c r="LDN23" s="667"/>
      <c r="LDO23" s="667"/>
      <c r="LDP23" s="667"/>
      <c r="LDQ23" s="667"/>
      <c r="LDR23" s="667"/>
      <c r="LDS23" s="667"/>
      <c r="LDT23" s="667"/>
      <c r="LDU23" s="667"/>
      <c r="LDV23" s="667"/>
      <c r="LDW23" s="667"/>
      <c r="LDX23" s="667"/>
      <c r="LDY23" s="667"/>
      <c r="LDZ23" s="667"/>
      <c r="LEA23" s="667"/>
      <c r="LEB23" s="667"/>
      <c r="LEC23" s="667"/>
      <c r="LED23" s="667"/>
      <c r="LEE23" s="667"/>
      <c r="LEF23" s="667"/>
      <c r="LEG23" s="667"/>
      <c r="LEH23" s="667"/>
      <c r="LEI23" s="667"/>
      <c r="LEJ23" s="667"/>
      <c r="LEK23" s="667"/>
      <c r="LEL23" s="667"/>
      <c r="LEM23" s="667"/>
      <c r="LEN23" s="667"/>
      <c r="LEO23" s="667"/>
      <c r="LEP23" s="667"/>
      <c r="LEQ23" s="667"/>
      <c r="LER23" s="667"/>
      <c r="LES23" s="667"/>
      <c r="LET23" s="667"/>
      <c r="LEU23" s="667"/>
      <c r="LEV23" s="667"/>
      <c r="LEW23" s="667"/>
      <c r="LEX23" s="667"/>
      <c r="LEY23" s="667"/>
      <c r="LEZ23" s="667"/>
      <c r="LFA23" s="667"/>
      <c r="LFB23" s="667"/>
      <c r="LFC23" s="667"/>
      <c r="LFD23" s="667"/>
      <c r="LFE23" s="667"/>
      <c r="LFF23" s="667"/>
      <c r="LFG23" s="667"/>
      <c r="LFH23" s="667"/>
      <c r="LFI23" s="667"/>
      <c r="LFJ23" s="667"/>
      <c r="LFK23" s="667"/>
      <c r="LFL23" s="667"/>
      <c r="LFM23" s="667"/>
      <c r="LFN23" s="667"/>
      <c r="LFO23" s="667"/>
      <c r="LFP23" s="667"/>
      <c r="LFQ23" s="667"/>
      <c r="LFR23" s="667"/>
      <c r="LFS23" s="667"/>
      <c r="LFT23" s="667"/>
      <c r="LFU23" s="667"/>
      <c r="LFV23" s="667"/>
      <c r="LFW23" s="667"/>
      <c r="LFX23" s="667"/>
      <c r="LFY23" s="667"/>
      <c r="LFZ23" s="667"/>
      <c r="LGA23" s="667"/>
      <c r="LGB23" s="667"/>
      <c r="LGC23" s="667"/>
      <c r="LGD23" s="667"/>
      <c r="LGE23" s="667"/>
      <c r="LGF23" s="667"/>
      <c r="LGG23" s="667"/>
      <c r="LGH23" s="667"/>
      <c r="LGI23" s="667"/>
      <c r="LGJ23" s="667"/>
      <c r="LGK23" s="667"/>
      <c r="LGL23" s="667"/>
      <c r="LGM23" s="667"/>
      <c r="LGN23" s="667"/>
      <c r="LGO23" s="667"/>
      <c r="LGP23" s="667"/>
      <c r="LGQ23" s="667"/>
      <c r="LGR23" s="667"/>
      <c r="LGS23" s="667"/>
      <c r="LGT23" s="667"/>
      <c r="LGU23" s="667"/>
      <c r="LGV23" s="667"/>
      <c r="LGW23" s="667"/>
      <c r="LGX23" s="667"/>
      <c r="LGY23" s="667"/>
      <c r="LGZ23" s="667"/>
      <c r="LHA23" s="667"/>
      <c r="LHB23" s="667"/>
      <c r="LHC23" s="667"/>
      <c r="LHD23" s="667"/>
      <c r="LHE23" s="667"/>
      <c r="LHF23" s="667"/>
      <c r="LHG23" s="667"/>
      <c r="LHH23" s="667"/>
      <c r="LHI23" s="667"/>
      <c r="LHJ23" s="667"/>
      <c r="LHK23" s="667"/>
      <c r="LHL23" s="667"/>
      <c r="LHM23" s="667"/>
      <c r="LHN23" s="667"/>
      <c r="LHO23" s="667"/>
      <c r="LHP23" s="667"/>
      <c r="LHQ23" s="667"/>
      <c r="LHR23" s="667"/>
      <c r="LHS23" s="667"/>
      <c r="LHT23" s="667"/>
      <c r="LHU23" s="667"/>
      <c r="LHV23" s="667"/>
      <c r="LHW23" s="667"/>
      <c r="LHX23" s="667"/>
      <c r="LHY23" s="667"/>
      <c r="LHZ23" s="667"/>
      <c r="LIA23" s="667"/>
      <c r="LIB23" s="667"/>
      <c r="LIC23" s="667"/>
      <c r="LID23" s="667"/>
      <c r="LIE23" s="667"/>
      <c r="LIF23" s="667"/>
      <c r="LIG23" s="667"/>
      <c r="LIH23" s="667"/>
      <c r="LII23" s="667"/>
      <c r="LIJ23" s="667"/>
      <c r="LIK23" s="667"/>
      <c r="LIL23" s="667"/>
      <c r="LIM23" s="667"/>
      <c r="LIN23" s="667"/>
      <c r="LIO23" s="667"/>
      <c r="LIP23" s="667"/>
      <c r="LIQ23" s="667"/>
      <c r="LIR23" s="667"/>
      <c r="LIS23" s="667"/>
      <c r="LIT23" s="667"/>
      <c r="LIU23" s="667"/>
      <c r="LIV23" s="667"/>
      <c r="LIW23" s="667"/>
      <c r="LIX23" s="667"/>
      <c r="LIY23" s="667"/>
      <c r="LIZ23" s="667"/>
      <c r="LJA23" s="667"/>
      <c r="LJB23" s="667"/>
      <c r="LJC23" s="667"/>
      <c r="LJD23" s="667"/>
      <c r="LJE23" s="667"/>
      <c r="LJF23" s="667"/>
      <c r="LJG23" s="667"/>
      <c r="LJH23" s="667"/>
      <c r="LJI23" s="667"/>
      <c r="LJJ23" s="667"/>
      <c r="LJK23" s="667"/>
      <c r="LJL23" s="667"/>
      <c r="LJM23" s="667"/>
      <c r="LJN23" s="667"/>
      <c r="LJO23" s="667"/>
      <c r="LJP23" s="667"/>
      <c r="LJQ23" s="667"/>
      <c r="LJR23" s="667"/>
      <c r="LJS23" s="667"/>
      <c r="LJT23" s="667"/>
      <c r="LJU23" s="667"/>
      <c r="LJV23" s="667"/>
      <c r="LJW23" s="667"/>
      <c r="LJX23" s="667"/>
      <c r="LJY23" s="667"/>
      <c r="LJZ23" s="667"/>
      <c r="LKA23" s="667"/>
      <c r="LKB23" s="667"/>
      <c r="LKC23" s="667"/>
      <c r="LKD23" s="667"/>
      <c r="LKE23" s="667"/>
      <c r="LKF23" s="667"/>
      <c r="LKG23" s="667"/>
      <c r="LKH23" s="667"/>
      <c r="LKI23" s="667"/>
      <c r="LKJ23" s="667"/>
      <c r="LKK23" s="667"/>
      <c r="LKL23" s="667"/>
      <c r="LKM23" s="667"/>
      <c r="LKN23" s="667"/>
      <c r="LKO23" s="667"/>
      <c r="LKP23" s="667"/>
      <c r="LKQ23" s="667"/>
      <c r="LKR23" s="667"/>
      <c r="LKS23" s="667"/>
      <c r="LKT23" s="667"/>
      <c r="LKU23" s="667"/>
      <c r="LKV23" s="667"/>
      <c r="LKW23" s="667"/>
      <c r="LKX23" s="667"/>
      <c r="LKY23" s="667"/>
      <c r="LKZ23" s="667"/>
      <c r="LLA23" s="667"/>
      <c r="LLB23" s="667"/>
      <c r="LLC23" s="667"/>
      <c r="LLD23" s="667"/>
      <c r="LLE23" s="667"/>
      <c r="LLF23" s="667"/>
      <c r="LLG23" s="667"/>
      <c r="LLH23" s="667"/>
      <c r="LLI23" s="667"/>
      <c r="LLJ23" s="667"/>
      <c r="LLK23" s="667"/>
      <c r="LLL23" s="667"/>
      <c r="LLM23" s="667"/>
      <c r="LLN23" s="667"/>
      <c r="LLO23" s="667"/>
      <c r="LLP23" s="667"/>
      <c r="LLQ23" s="667"/>
      <c r="LLR23" s="667"/>
      <c r="LLS23" s="667"/>
      <c r="LLT23" s="667"/>
      <c r="LLU23" s="667"/>
      <c r="LLV23" s="667"/>
      <c r="LLW23" s="667"/>
      <c r="LLX23" s="667"/>
      <c r="LLY23" s="667"/>
      <c r="LLZ23" s="667"/>
      <c r="LMA23" s="667"/>
      <c r="LMB23" s="667"/>
      <c r="LMC23" s="667"/>
      <c r="LMD23" s="667"/>
      <c r="LME23" s="667"/>
      <c r="LMF23" s="667"/>
      <c r="LMG23" s="667"/>
      <c r="LMH23" s="667"/>
      <c r="LMI23" s="667"/>
      <c r="LMJ23" s="667"/>
      <c r="LMK23" s="667"/>
      <c r="LML23" s="667"/>
      <c r="LMM23" s="667"/>
      <c r="LMN23" s="667"/>
      <c r="LMO23" s="667"/>
      <c r="LMP23" s="667"/>
      <c r="LMQ23" s="667"/>
      <c r="LMR23" s="667"/>
      <c r="LMS23" s="667"/>
      <c r="LMT23" s="667"/>
      <c r="LMU23" s="667"/>
      <c r="LMV23" s="667"/>
      <c r="LMW23" s="667"/>
      <c r="LMX23" s="667"/>
      <c r="LMY23" s="667"/>
      <c r="LMZ23" s="667"/>
      <c r="LNA23" s="667"/>
      <c r="LNB23" s="667"/>
      <c r="LNC23" s="667"/>
      <c r="LND23" s="667"/>
      <c r="LNE23" s="667"/>
      <c r="LNF23" s="667"/>
      <c r="LNG23" s="667"/>
      <c r="LNH23" s="667"/>
      <c r="LNI23" s="667"/>
      <c r="LNJ23" s="667"/>
      <c r="LNK23" s="667"/>
      <c r="LNL23" s="667"/>
      <c r="LNM23" s="667"/>
      <c r="LNN23" s="667"/>
      <c r="LNO23" s="667"/>
      <c r="LNP23" s="667"/>
      <c r="LNQ23" s="667"/>
      <c r="LNR23" s="667"/>
      <c r="LNS23" s="667"/>
      <c r="LNT23" s="667"/>
      <c r="LNU23" s="667"/>
      <c r="LNV23" s="667"/>
      <c r="LNW23" s="667"/>
      <c r="LNX23" s="667"/>
      <c r="LNY23" s="667"/>
      <c r="LNZ23" s="667"/>
      <c r="LOA23" s="667"/>
      <c r="LOB23" s="667"/>
      <c r="LOC23" s="667"/>
      <c r="LOD23" s="667"/>
      <c r="LOE23" s="667"/>
      <c r="LOF23" s="667"/>
      <c r="LOG23" s="667"/>
      <c r="LOH23" s="667"/>
      <c r="LOI23" s="667"/>
      <c r="LOJ23" s="667"/>
      <c r="LOK23" s="667"/>
      <c r="LOL23" s="667"/>
      <c r="LOM23" s="667"/>
      <c r="LON23" s="667"/>
      <c r="LOO23" s="667"/>
      <c r="LOP23" s="667"/>
      <c r="LOQ23" s="667"/>
      <c r="LOR23" s="667"/>
      <c r="LOS23" s="667"/>
      <c r="LOT23" s="667"/>
      <c r="LOU23" s="667"/>
      <c r="LOV23" s="667"/>
      <c r="LOW23" s="667"/>
      <c r="LOX23" s="667"/>
      <c r="LOY23" s="667"/>
      <c r="LOZ23" s="667"/>
      <c r="LPA23" s="667"/>
      <c r="LPB23" s="667"/>
      <c r="LPC23" s="667"/>
      <c r="LPD23" s="667"/>
      <c r="LPE23" s="667"/>
      <c r="LPF23" s="667"/>
      <c r="LPG23" s="667"/>
      <c r="LPH23" s="667"/>
      <c r="LPI23" s="667"/>
      <c r="LPJ23" s="667"/>
      <c r="LPK23" s="667"/>
      <c r="LPL23" s="667"/>
      <c r="LPM23" s="667"/>
      <c r="LPN23" s="667"/>
      <c r="LPO23" s="667"/>
      <c r="LPP23" s="667"/>
      <c r="LPQ23" s="667"/>
      <c r="LPR23" s="667"/>
      <c r="LPS23" s="667"/>
      <c r="LPT23" s="667"/>
      <c r="LPU23" s="667"/>
      <c r="LPV23" s="667"/>
      <c r="LPW23" s="667"/>
      <c r="LPX23" s="667"/>
      <c r="LPY23" s="667"/>
      <c r="LPZ23" s="667"/>
      <c r="LQA23" s="667"/>
      <c r="LQB23" s="667"/>
      <c r="LQC23" s="667"/>
      <c r="LQD23" s="667"/>
      <c r="LQE23" s="667"/>
      <c r="LQF23" s="667"/>
      <c r="LQG23" s="667"/>
      <c r="LQH23" s="667"/>
      <c r="LQI23" s="667"/>
      <c r="LQJ23" s="667"/>
      <c r="LQK23" s="667"/>
      <c r="LQL23" s="667"/>
      <c r="LQM23" s="667"/>
      <c r="LQN23" s="667"/>
      <c r="LQO23" s="667"/>
      <c r="LQP23" s="667"/>
      <c r="LQQ23" s="667"/>
      <c r="LQR23" s="667"/>
      <c r="LQS23" s="667"/>
      <c r="LQT23" s="667"/>
      <c r="LQU23" s="667"/>
      <c r="LQV23" s="667"/>
      <c r="LQW23" s="667"/>
      <c r="LQX23" s="667"/>
      <c r="LQY23" s="667"/>
      <c r="LQZ23" s="667"/>
      <c r="LRA23" s="667"/>
      <c r="LRB23" s="667"/>
      <c r="LRC23" s="667"/>
      <c r="LRD23" s="667"/>
      <c r="LRE23" s="667"/>
      <c r="LRF23" s="667"/>
      <c r="LRG23" s="667"/>
      <c r="LRH23" s="667"/>
      <c r="LRI23" s="667"/>
      <c r="LRJ23" s="667"/>
      <c r="LRK23" s="667"/>
      <c r="LRL23" s="667"/>
      <c r="LRM23" s="667"/>
      <c r="LRN23" s="667"/>
      <c r="LRO23" s="667"/>
      <c r="LRP23" s="667"/>
      <c r="LRQ23" s="667"/>
      <c r="LRR23" s="667"/>
      <c r="LRS23" s="667"/>
      <c r="LRT23" s="667"/>
      <c r="LRU23" s="667"/>
      <c r="LRV23" s="667"/>
      <c r="LRW23" s="667"/>
      <c r="LRX23" s="667"/>
      <c r="LRY23" s="667"/>
      <c r="LRZ23" s="667"/>
      <c r="LSA23" s="667"/>
      <c r="LSB23" s="667"/>
      <c r="LSC23" s="667"/>
      <c r="LSD23" s="667"/>
      <c r="LSE23" s="667"/>
      <c r="LSF23" s="667"/>
      <c r="LSG23" s="667"/>
      <c r="LSH23" s="667"/>
      <c r="LSI23" s="667"/>
      <c r="LSJ23" s="667"/>
      <c r="LSK23" s="667"/>
      <c r="LSL23" s="667"/>
      <c r="LSM23" s="667"/>
      <c r="LSN23" s="667"/>
      <c r="LSO23" s="667"/>
      <c r="LSP23" s="667"/>
      <c r="LSQ23" s="667"/>
      <c r="LSR23" s="667"/>
      <c r="LSS23" s="667"/>
      <c r="LST23" s="667"/>
      <c r="LSU23" s="667"/>
      <c r="LSV23" s="667"/>
      <c r="LSW23" s="667"/>
      <c r="LSX23" s="667"/>
      <c r="LSY23" s="667"/>
      <c r="LSZ23" s="667"/>
      <c r="LTA23" s="667"/>
      <c r="LTB23" s="667"/>
      <c r="LTC23" s="667"/>
      <c r="LTD23" s="667"/>
      <c r="LTE23" s="667"/>
      <c r="LTF23" s="667"/>
      <c r="LTG23" s="667"/>
      <c r="LTH23" s="667"/>
      <c r="LTI23" s="667"/>
      <c r="LTJ23" s="667"/>
      <c r="LTK23" s="667"/>
      <c r="LTL23" s="667"/>
      <c r="LTM23" s="667"/>
      <c r="LTN23" s="667"/>
      <c r="LTO23" s="667"/>
      <c r="LTP23" s="667"/>
      <c r="LTQ23" s="667"/>
      <c r="LTR23" s="667"/>
      <c r="LTS23" s="667"/>
      <c r="LTT23" s="667"/>
      <c r="LTU23" s="667"/>
      <c r="LTV23" s="667"/>
      <c r="LTW23" s="667"/>
      <c r="LTX23" s="667"/>
      <c r="LTY23" s="667"/>
      <c r="LTZ23" s="667"/>
      <c r="LUA23" s="667"/>
      <c r="LUB23" s="667"/>
      <c r="LUC23" s="667"/>
      <c r="LUD23" s="667"/>
      <c r="LUE23" s="667"/>
      <c r="LUF23" s="667"/>
      <c r="LUG23" s="667"/>
      <c r="LUH23" s="667"/>
      <c r="LUI23" s="667"/>
      <c r="LUJ23" s="667"/>
      <c r="LUK23" s="667"/>
      <c r="LUL23" s="667"/>
      <c r="LUM23" s="667"/>
      <c r="LUN23" s="667"/>
      <c r="LUO23" s="667"/>
      <c r="LUP23" s="667"/>
      <c r="LUQ23" s="667"/>
      <c r="LUR23" s="667"/>
      <c r="LUS23" s="667"/>
      <c r="LUT23" s="667"/>
      <c r="LUU23" s="667"/>
      <c r="LUV23" s="667"/>
      <c r="LUW23" s="667"/>
      <c r="LUX23" s="667"/>
      <c r="LUY23" s="667"/>
      <c r="LUZ23" s="667"/>
      <c r="LVA23" s="667"/>
      <c r="LVB23" s="667"/>
      <c r="LVC23" s="667"/>
      <c r="LVD23" s="667"/>
      <c r="LVE23" s="667"/>
      <c r="LVF23" s="667"/>
      <c r="LVG23" s="667"/>
      <c r="LVH23" s="667"/>
      <c r="LVI23" s="667"/>
      <c r="LVJ23" s="667"/>
      <c r="LVK23" s="667"/>
      <c r="LVL23" s="667"/>
      <c r="LVM23" s="667"/>
      <c r="LVN23" s="667"/>
      <c r="LVO23" s="667"/>
      <c r="LVP23" s="667"/>
      <c r="LVQ23" s="667"/>
      <c r="LVR23" s="667"/>
      <c r="LVS23" s="667"/>
      <c r="LVT23" s="667"/>
      <c r="LVU23" s="667"/>
      <c r="LVV23" s="667"/>
      <c r="LVW23" s="667"/>
      <c r="LVX23" s="667"/>
      <c r="LVY23" s="667"/>
      <c r="LVZ23" s="667"/>
      <c r="LWA23" s="667"/>
      <c r="LWB23" s="667"/>
      <c r="LWC23" s="667"/>
      <c r="LWD23" s="667"/>
      <c r="LWE23" s="667"/>
      <c r="LWF23" s="667"/>
      <c r="LWG23" s="667"/>
      <c r="LWH23" s="667"/>
      <c r="LWI23" s="667"/>
      <c r="LWJ23" s="667"/>
      <c r="LWK23" s="667"/>
      <c r="LWL23" s="667"/>
      <c r="LWM23" s="667"/>
      <c r="LWN23" s="667"/>
      <c r="LWO23" s="667"/>
      <c r="LWP23" s="667"/>
      <c r="LWQ23" s="667"/>
      <c r="LWR23" s="667"/>
      <c r="LWS23" s="667"/>
      <c r="LWT23" s="667"/>
      <c r="LWU23" s="667"/>
      <c r="LWV23" s="667"/>
      <c r="LWW23" s="667"/>
      <c r="LWX23" s="667"/>
      <c r="LWY23" s="667"/>
      <c r="LWZ23" s="667"/>
      <c r="LXA23" s="667"/>
      <c r="LXB23" s="667"/>
      <c r="LXC23" s="667"/>
      <c r="LXD23" s="667"/>
      <c r="LXE23" s="667"/>
      <c r="LXF23" s="667"/>
      <c r="LXG23" s="667"/>
      <c r="LXH23" s="667"/>
      <c r="LXI23" s="667"/>
      <c r="LXJ23" s="667"/>
      <c r="LXK23" s="667"/>
      <c r="LXL23" s="667"/>
      <c r="LXM23" s="667"/>
      <c r="LXN23" s="667"/>
      <c r="LXO23" s="667"/>
      <c r="LXP23" s="667"/>
      <c r="LXQ23" s="667"/>
      <c r="LXR23" s="667"/>
      <c r="LXS23" s="667"/>
      <c r="LXT23" s="667"/>
      <c r="LXU23" s="667"/>
      <c r="LXV23" s="667"/>
      <c r="LXW23" s="667"/>
      <c r="LXX23" s="667"/>
      <c r="LXY23" s="667"/>
      <c r="LXZ23" s="667"/>
      <c r="LYA23" s="667"/>
      <c r="LYB23" s="667"/>
      <c r="LYC23" s="667"/>
      <c r="LYD23" s="667"/>
      <c r="LYE23" s="667"/>
      <c r="LYF23" s="667"/>
      <c r="LYG23" s="667"/>
      <c r="LYH23" s="667"/>
      <c r="LYI23" s="667"/>
      <c r="LYJ23" s="667"/>
      <c r="LYK23" s="667"/>
      <c r="LYL23" s="667"/>
      <c r="LYM23" s="667"/>
      <c r="LYN23" s="667"/>
      <c r="LYO23" s="667"/>
      <c r="LYP23" s="667"/>
      <c r="LYQ23" s="667"/>
      <c r="LYR23" s="667"/>
      <c r="LYS23" s="667"/>
      <c r="LYT23" s="667"/>
      <c r="LYU23" s="667"/>
      <c r="LYV23" s="667"/>
      <c r="LYW23" s="667"/>
      <c r="LYX23" s="667"/>
      <c r="LYY23" s="667"/>
      <c r="LYZ23" s="667"/>
      <c r="LZA23" s="667"/>
      <c r="LZB23" s="667"/>
      <c r="LZC23" s="667"/>
      <c r="LZD23" s="667"/>
      <c r="LZE23" s="667"/>
      <c r="LZF23" s="667"/>
      <c r="LZG23" s="667"/>
      <c r="LZH23" s="667"/>
      <c r="LZI23" s="667"/>
      <c r="LZJ23" s="667"/>
      <c r="LZK23" s="667"/>
      <c r="LZL23" s="667"/>
      <c r="LZM23" s="667"/>
      <c r="LZN23" s="667"/>
      <c r="LZO23" s="667"/>
      <c r="LZP23" s="667"/>
      <c r="LZQ23" s="667"/>
      <c r="LZR23" s="667"/>
      <c r="LZS23" s="667"/>
      <c r="LZT23" s="667"/>
      <c r="LZU23" s="667"/>
      <c r="LZV23" s="667"/>
      <c r="LZW23" s="667"/>
      <c r="LZX23" s="667"/>
      <c r="LZY23" s="667"/>
      <c r="LZZ23" s="667"/>
      <c r="MAA23" s="667"/>
      <c r="MAB23" s="667"/>
      <c r="MAC23" s="667"/>
      <c r="MAD23" s="667"/>
      <c r="MAE23" s="667"/>
      <c r="MAF23" s="667"/>
      <c r="MAG23" s="667"/>
      <c r="MAH23" s="667"/>
      <c r="MAI23" s="667"/>
      <c r="MAJ23" s="667"/>
      <c r="MAK23" s="667"/>
      <c r="MAL23" s="667"/>
      <c r="MAM23" s="667"/>
      <c r="MAN23" s="667"/>
      <c r="MAO23" s="667"/>
      <c r="MAP23" s="667"/>
      <c r="MAQ23" s="667"/>
      <c r="MAR23" s="667"/>
      <c r="MAS23" s="667"/>
      <c r="MAT23" s="667"/>
      <c r="MAU23" s="667"/>
      <c r="MAV23" s="667"/>
      <c r="MAW23" s="667"/>
      <c r="MAX23" s="667"/>
      <c r="MAY23" s="667"/>
      <c r="MAZ23" s="667"/>
      <c r="MBA23" s="667"/>
      <c r="MBB23" s="667"/>
      <c r="MBC23" s="667"/>
      <c r="MBD23" s="667"/>
      <c r="MBE23" s="667"/>
      <c r="MBF23" s="667"/>
      <c r="MBG23" s="667"/>
      <c r="MBH23" s="667"/>
      <c r="MBI23" s="667"/>
      <c r="MBJ23" s="667"/>
      <c r="MBK23" s="667"/>
      <c r="MBL23" s="667"/>
      <c r="MBM23" s="667"/>
      <c r="MBN23" s="667"/>
      <c r="MBO23" s="667"/>
      <c r="MBP23" s="667"/>
      <c r="MBQ23" s="667"/>
      <c r="MBR23" s="667"/>
      <c r="MBS23" s="667"/>
      <c r="MBT23" s="667"/>
      <c r="MBU23" s="667"/>
      <c r="MBV23" s="667"/>
      <c r="MBW23" s="667"/>
      <c r="MBX23" s="667"/>
      <c r="MBY23" s="667"/>
      <c r="MBZ23" s="667"/>
      <c r="MCA23" s="667"/>
      <c r="MCB23" s="667"/>
      <c r="MCC23" s="667"/>
      <c r="MCD23" s="667"/>
      <c r="MCE23" s="667"/>
      <c r="MCF23" s="667"/>
      <c r="MCG23" s="667"/>
      <c r="MCH23" s="667"/>
      <c r="MCI23" s="667"/>
      <c r="MCJ23" s="667"/>
      <c r="MCK23" s="667"/>
      <c r="MCL23" s="667"/>
      <c r="MCM23" s="667"/>
      <c r="MCN23" s="667"/>
      <c r="MCO23" s="667"/>
      <c r="MCP23" s="667"/>
      <c r="MCQ23" s="667"/>
      <c r="MCR23" s="667"/>
      <c r="MCS23" s="667"/>
      <c r="MCT23" s="667"/>
      <c r="MCU23" s="667"/>
      <c r="MCV23" s="667"/>
      <c r="MCW23" s="667"/>
      <c r="MCX23" s="667"/>
      <c r="MCY23" s="667"/>
      <c r="MCZ23" s="667"/>
      <c r="MDA23" s="667"/>
      <c r="MDB23" s="667"/>
      <c r="MDC23" s="667"/>
      <c r="MDD23" s="667"/>
      <c r="MDE23" s="667"/>
      <c r="MDF23" s="667"/>
      <c r="MDG23" s="667"/>
      <c r="MDH23" s="667"/>
      <c r="MDI23" s="667"/>
      <c r="MDJ23" s="667"/>
      <c r="MDK23" s="667"/>
      <c r="MDL23" s="667"/>
      <c r="MDM23" s="667"/>
      <c r="MDN23" s="667"/>
      <c r="MDO23" s="667"/>
      <c r="MDP23" s="667"/>
      <c r="MDQ23" s="667"/>
      <c r="MDR23" s="667"/>
      <c r="MDS23" s="667"/>
      <c r="MDT23" s="667"/>
      <c r="MDU23" s="667"/>
      <c r="MDV23" s="667"/>
      <c r="MDW23" s="667"/>
      <c r="MDX23" s="667"/>
      <c r="MDY23" s="667"/>
      <c r="MDZ23" s="667"/>
      <c r="MEA23" s="667"/>
      <c r="MEB23" s="667"/>
      <c r="MEC23" s="667"/>
      <c r="MED23" s="667"/>
      <c r="MEE23" s="667"/>
      <c r="MEF23" s="667"/>
      <c r="MEG23" s="667"/>
      <c r="MEH23" s="667"/>
      <c r="MEI23" s="667"/>
      <c r="MEJ23" s="667"/>
      <c r="MEK23" s="667"/>
      <c r="MEL23" s="667"/>
      <c r="MEM23" s="667"/>
      <c r="MEN23" s="667"/>
      <c r="MEO23" s="667"/>
      <c r="MEP23" s="667"/>
      <c r="MEQ23" s="667"/>
      <c r="MER23" s="667"/>
      <c r="MES23" s="667"/>
      <c r="MET23" s="667"/>
      <c r="MEU23" s="667"/>
      <c r="MEV23" s="667"/>
      <c r="MEW23" s="667"/>
      <c r="MEX23" s="667"/>
      <c r="MEY23" s="667"/>
      <c r="MEZ23" s="667"/>
      <c r="MFA23" s="667"/>
      <c r="MFB23" s="667"/>
      <c r="MFC23" s="667"/>
      <c r="MFD23" s="667"/>
      <c r="MFE23" s="667"/>
      <c r="MFF23" s="667"/>
      <c r="MFG23" s="667"/>
      <c r="MFH23" s="667"/>
      <c r="MFI23" s="667"/>
      <c r="MFJ23" s="667"/>
      <c r="MFK23" s="667"/>
      <c r="MFL23" s="667"/>
      <c r="MFM23" s="667"/>
      <c r="MFN23" s="667"/>
      <c r="MFO23" s="667"/>
      <c r="MFP23" s="667"/>
      <c r="MFQ23" s="667"/>
      <c r="MFR23" s="667"/>
      <c r="MFS23" s="667"/>
      <c r="MFT23" s="667"/>
      <c r="MFU23" s="667"/>
      <c r="MFV23" s="667"/>
      <c r="MFW23" s="667"/>
      <c r="MFX23" s="667"/>
      <c r="MFY23" s="667"/>
      <c r="MFZ23" s="667"/>
      <c r="MGA23" s="667"/>
      <c r="MGB23" s="667"/>
      <c r="MGC23" s="667"/>
      <c r="MGD23" s="667"/>
      <c r="MGE23" s="667"/>
      <c r="MGF23" s="667"/>
      <c r="MGG23" s="667"/>
      <c r="MGH23" s="667"/>
      <c r="MGI23" s="667"/>
      <c r="MGJ23" s="667"/>
      <c r="MGK23" s="667"/>
      <c r="MGL23" s="667"/>
      <c r="MGM23" s="667"/>
      <c r="MGN23" s="667"/>
      <c r="MGO23" s="667"/>
      <c r="MGP23" s="667"/>
      <c r="MGQ23" s="667"/>
      <c r="MGR23" s="667"/>
      <c r="MGS23" s="667"/>
      <c r="MGT23" s="667"/>
      <c r="MGU23" s="667"/>
      <c r="MGV23" s="667"/>
      <c r="MGW23" s="667"/>
      <c r="MGX23" s="667"/>
      <c r="MGY23" s="667"/>
      <c r="MGZ23" s="667"/>
      <c r="MHA23" s="667"/>
      <c r="MHB23" s="667"/>
      <c r="MHC23" s="667"/>
      <c r="MHD23" s="667"/>
      <c r="MHE23" s="667"/>
      <c r="MHF23" s="667"/>
      <c r="MHG23" s="667"/>
      <c r="MHH23" s="667"/>
      <c r="MHI23" s="667"/>
      <c r="MHJ23" s="667"/>
      <c r="MHK23" s="667"/>
      <c r="MHL23" s="667"/>
      <c r="MHM23" s="667"/>
      <c r="MHN23" s="667"/>
      <c r="MHO23" s="667"/>
      <c r="MHP23" s="667"/>
      <c r="MHQ23" s="667"/>
      <c r="MHR23" s="667"/>
      <c r="MHS23" s="667"/>
      <c r="MHT23" s="667"/>
      <c r="MHU23" s="667"/>
      <c r="MHV23" s="667"/>
      <c r="MHW23" s="667"/>
      <c r="MHX23" s="667"/>
      <c r="MHY23" s="667"/>
      <c r="MHZ23" s="667"/>
      <c r="MIA23" s="667"/>
      <c r="MIB23" s="667"/>
      <c r="MIC23" s="667"/>
      <c r="MID23" s="667"/>
      <c r="MIE23" s="667"/>
      <c r="MIF23" s="667"/>
      <c r="MIG23" s="667"/>
      <c r="MIH23" s="667"/>
      <c r="MII23" s="667"/>
      <c r="MIJ23" s="667"/>
      <c r="MIK23" s="667"/>
      <c r="MIL23" s="667"/>
      <c r="MIM23" s="667"/>
      <c r="MIN23" s="667"/>
      <c r="MIO23" s="667"/>
      <c r="MIP23" s="667"/>
      <c r="MIQ23" s="667"/>
      <c r="MIR23" s="667"/>
      <c r="MIS23" s="667"/>
      <c r="MIT23" s="667"/>
      <c r="MIU23" s="667"/>
      <c r="MIV23" s="667"/>
      <c r="MIW23" s="667"/>
      <c r="MIX23" s="667"/>
      <c r="MIY23" s="667"/>
      <c r="MIZ23" s="667"/>
      <c r="MJA23" s="667"/>
      <c r="MJB23" s="667"/>
      <c r="MJC23" s="667"/>
      <c r="MJD23" s="667"/>
      <c r="MJE23" s="667"/>
      <c r="MJF23" s="667"/>
      <c r="MJG23" s="667"/>
      <c r="MJH23" s="667"/>
      <c r="MJI23" s="667"/>
      <c r="MJJ23" s="667"/>
      <c r="MJK23" s="667"/>
      <c r="MJL23" s="667"/>
      <c r="MJM23" s="667"/>
      <c r="MJN23" s="667"/>
      <c r="MJO23" s="667"/>
      <c r="MJP23" s="667"/>
      <c r="MJQ23" s="667"/>
      <c r="MJR23" s="667"/>
      <c r="MJS23" s="667"/>
      <c r="MJT23" s="667"/>
      <c r="MJU23" s="667"/>
      <c r="MJV23" s="667"/>
      <c r="MJW23" s="667"/>
      <c r="MJX23" s="667"/>
      <c r="MJY23" s="667"/>
      <c r="MJZ23" s="667"/>
      <c r="MKA23" s="667"/>
      <c r="MKB23" s="667"/>
      <c r="MKC23" s="667"/>
      <c r="MKD23" s="667"/>
      <c r="MKE23" s="667"/>
      <c r="MKF23" s="667"/>
      <c r="MKG23" s="667"/>
      <c r="MKH23" s="667"/>
      <c r="MKI23" s="667"/>
      <c r="MKJ23" s="667"/>
      <c r="MKK23" s="667"/>
      <c r="MKL23" s="667"/>
      <c r="MKM23" s="667"/>
      <c r="MKN23" s="667"/>
      <c r="MKO23" s="667"/>
      <c r="MKP23" s="667"/>
      <c r="MKQ23" s="667"/>
      <c r="MKR23" s="667"/>
      <c r="MKS23" s="667"/>
      <c r="MKT23" s="667"/>
      <c r="MKU23" s="667"/>
      <c r="MKV23" s="667"/>
      <c r="MKW23" s="667"/>
      <c r="MKX23" s="667"/>
      <c r="MKY23" s="667"/>
      <c r="MKZ23" s="667"/>
      <c r="MLA23" s="667"/>
      <c r="MLB23" s="667"/>
      <c r="MLC23" s="667"/>
      <c r="MLD23" s="667"/>
      <c r="MLE23" s="667"/>
      <c r="MLF23" s="667"/>
      <c r="MLG23" s="667"/>
      <c r="MLH23" s="667"/>
      <c r="MLI23" s="667"/>
      <c r="MLJ23" s="667"/>
      <c r="MLK23" s="667"/>
      <c r="MLL23" s="667"/>
      <c r="MLM23" s="667"/>
      <c r="MLN23" s="667"/>
      <c r="MLO23" s="667"/>
      <c r="MLP23" s="667"/>
      <c r="MLQ23" s="667"/>
      <c r="MLR23" s="667"/>
      <c r="MLS23" s="667"/>
      <c r="MLT23" s="667"/>
      <c r="MLU23" s="667"/>
      <c r="MLV23" s="667"/>
      <c r="MLW23" s="667"/>
      <c r="MLX23" s="667"/>
      <c r="MLY23" s="667"/>
      <c r="MLZ23" s="667"/>
      <c r="MMA23" s="667"/>
      <c r="MMB23" s="667"/>
      <c r="MMC23" s="667"/>
      <c r="MMD23" s="667"/>
      <c r="MME23" s="667"/>
      <c r="MMF23" s="667"/>
      <c r="MMG23" s="667"/>
      <c r="MMH23" s="667"/>
      <c r="MMI23" s="667"/>
      <c r="MMJ23" s="667"/>
      <c r="MMK23" s="667"/>
      <c r="MML23" s="667"/>
      <c r="MMM23" s="667"/>
      <c r="MMN23" s="667"/>
      <c r="MMO23" s="667"/>
      <c r="MMP23" s="667"/>
      <c r="MMQ23" s="667"/>
      <c r="MMR23" s="667"/>
      <c r="MMS23" s="667"/>
      <c r="MMT23" s="667"/>
      <c r="MMU23" s="667"/>
      <c r="MMV23" s="667"/>
      <c r="MMW23" s="667"/>
      <c r="MMX23" s="667"/>
      <c r="MMY23" s="667"/>
      <c r="MMZ23" s="667"/>
      <c r="MNA23" s="667"/>
      <c r="MNB23" s="667"/>
      <c r="MNC23" s="667"/>
      <c r="MND23" s="667"/>
      <c r="MNE23" s="667"/>
      <c r="MNF23" s="667"/>
      <c r="MNG23" s="667"/>
      <c r="MNH23" s="667"/>
      <c r="MNI23" s="667"/>
      <c r="MNJ23" s="667"/>
      <c r="MNK23" s="667"/>
      <c r="MNL23" s="667"/>
      <c r="MNM23" s="667"/>
      <c r="MNN23" s="667"/>
      <c r="MNO23" s="667"/>
      <c r="MNP23" s="667"/>
      <c r="MNQ23" s="667"/>
      <c r="MNR23" s="667"/>
      <c r="MNS23" s="667"/>
      <c r="MNT23" s="667"/>
      <c r="MNU23" s="667"/>
      <c r="MNV23" s="667"/>
      <c r="MNW23" s="667"/>
      <c r="MNX23" s="667"/>
      <c r="MNY23" s="667"/>
      <c r="MNZ23" s="667"/>
      <c r="MOA23" s="667"/>
      <c r="MOB23" s="667"/>
      <c r="MOC23" s="667"/>
      <c r="MOD23" s="667"/>
      <c r="MOE23" s="667"/>
      <c r="MOF23" s="667"/>
      <c r="MOG23" s="667"/>
      <c r="MOH23" s="667"/>
      <c r="MOI23" s="667"/>
      <c r="MOJ23" s="667"/>
      <c r="MOK23" s="667"/>
      <c r="MOL23" s="667"/>
      <c r="MOM23" s="667"/>
      <c r="MON23" s="667"/>
      <c r="MOO23" s="667"/>
      <c r="MOP23" s="667"/>
      <c r="MOQ23" s="667"/>
      <c r="MOR23" s="667"/>
      <c r="MOS23" s="667"/>
      <c r="MOT23" s="667"/>
      <c r="MOU23" s="667"/>
      <c r="MOV23" s="667"/>
      <c r="MOW23" s="667"/>
      <c r="MOX23" s="667"/>
      <c r="MOY23" s="667"/>
      <c r="MOZ23" s="667"/>
      <c r="MPA23" s="667"/>
      <c r="MPB23" s="667"/>
      <c r="MPC23" s="667"/>
      <c r="MPD23" s="667"/>
      <c r="MPE23" s="667"/>
      <c r="MPF23" s="667"/>
      <c r="MPG23" s="667"/>
      <c r="MPH23" s="667"/>
      <c r="MPI23" s="667"/>
      <c r="MPJ23" s="667"/>
      <c r="MPK23" s="667"/>
      <c r="MPL23" s="667"/>
      <c r="MPM23" s="667"/>
      <c r="MPN23" s="667"/>
      <c r="MPO23" s="667"/>
      <c r="MPP23" s="667"/>
      <c r="MPQ23" s="667"/>
      <c r="MPR23" s="667"/>
      <c r="MPS23" s="667"/>
      <c r="MPT23" s="667"/>
      <c r="MPU23" s="667"/>
      <c r="MPV23" s="667"/>
      <c r="MPW23" s="667"/>
      <c r="MPX23" s="667"/>
      <c r="MPY23" s="667"/>
      <c r="MPZ23" s="667"/>
      <c r="MQA23" s="667"/>
      <c r="MQB23" s="667"/>
      <c r="MQC23" s="667"/>
      <c r="MQD23" s="667"/>
      <c r="MQE23" s="667"/>
      <c r="MQF23" s="667"/>
      <c r="MQG23" s="667"/>
      <c r="MQH23" s="667"/>
      <c r="MQI23" s="667"/>
      <c r="MQJ23" s="667"/>
      <c r="MQK23" s="667"/>
      <c r="MQL23" s="667"/>
      <c r="MQM23" s="667"/>
      <c r="MQN23" s="667"/>
      <c r="MQO23" s="667"/>
      <c r="MQP23" s="667"/>
      <c r="MQQ23" s="667"/>
      <c r="MQR23" s="667"/>
      <c r="MQS23" s="667"/>
      <c r="MQT23" s="667"/>
      <c r="MQU23" s="667"/>
      <c r="MQV23" s="667"/>
      <c r="MQW23" s="667"/>
      <c r="MQX23" s="667"/>
      <c r="MQY23" s="667"/>
      <c r="MQZ23" s="667"/>
      <c r="MRA23" s="667"/>
      <c r="MRB23" s="667"/>
      <c r="MRC23" s="667"/>
      <c r="MRD23" s="667"/>
      <c r="MRE23" s="667"/>
      <c r="MRF23" s="667"/>
      <c r="MRG23" s="667"/>
      <c r="MRH23" s="667"/>
      <c r="MRI23" s="667"/>
      <c r="MRJ23" s="667"/>
      <c r="MRK23" s="667"/>
      <c r="MRL23" s="667"/>
      <c r="MRM23" s="667"/>
      <c r="MRN23" s="667"/>
      <c r="MRO23" s="667"/>
      <c r="MRP23" s="667"/>
      <c r="MRQ23" s="667"/>
      <c r="MRR23" s="667"/>
      <c r="MRS23" s="667"/>
      <c r="MRT23" s="667"/>
      <c r="MRU23" s="667"/>
      <c r="MRV23" s="667"/>
      <c r="MRW23" s="667"/>
      <c r="MRX23" s="667"/>
      <c r="MRY23" s="667"/>
      <c r="MRZ23" s="667"/>
      <c r="MSA23" s="667"/>
      <c r="MSB23" s="667"/>
      <c r="MSC23" s="667"/>
      <c r="MSD23" s="667"/>
      <c r="MSE23" s="667"/>
      <c r="MSF23" s="667"/>
      <c r="MSG23" s="667"/>
      <c r="MSH23" s="667"/>
      <c r="MSI23" s="667"/>
      <c r="MSJ23" s="667"/>
      <c r="MSK23" s="667"/>
      <c r="MSL23" s="667"/>
      <c r="MSM23" s="667"/>
      <c r="MSN23" s="667"/>
      <c r="MSO23" s="667"/>
      <c r="MSP23" s="667"/>
      <c r="MSQ23" s="667"/>
      <c r="MSR23" s="667"/>
      <c r="MSS23" s="667"/>
      <c r="MST23" s="667"/>
      <c r="MSU23" s="667"/>
      <c r="MSV23" s="667"/>
      <c r="MSW23" s="667"/>
      <c r="MSX23" s="667"/>
      <c r="MSY23" s="667"/>
      <c r="MSZ23" s="667"/>
      <c r="MTA23" s="667"/>
      <c r="MTB23" s="667"/>
      <c r="MTC23" s="667"/>
      <c r="MTD23" s="667"/>
      <c r="MTE23" s="667"/>
      <c r="MTF23" s="667"/>
      <c r="MTG23" s="667"/>
      <c r="MTH23" s="667"/>
      <c r="MTI23" s="667"/>
      <c r="MTJ23" s="667"/>
      <c r="MTK23" s="667"/>
      <c r="MTL23" s="667"/>
      <c r="MTM23" s="667"/>
      <c r="MTN23" s="667"/>
      <c r="MTO23" s="667"/>
      <c r="MTP23" s="667"/>
      <c r="MTQ23" s="667"/>
      <c r="MTR23" s="667"/>
      <c r="MTS23" s="667"/>
      <c r="MTT23" s="667"/>
      <c r="MTU23" s="667"/>
      <c r="MTV23" s="667"/>
      <c r="MTW23" s="667"/>
      <c r="MTX23" s="667"/>
      <c r="MTY23" s="667"/>
      <c r="MTZ23" s="667"/>
      <c r="MUA23" s="667"/>
      <c r="MUB23" s="667"/>
      <c r="MUC23" s="667"/>
      <c r="MUD23" s="667"/>
      <c r="MUE23" s="667"/>
      <c r="MUF23" s="667"/>
      <c r="MUG23" s="667"/>
      <c r="MUH23" s="667"/>
      <c r="MUI23" s="667"/>
      <c r="MUJ23" s="667"/>
      <c r="MUK23" s="667"/>
      <c r="MUL23" s="667"/>
      <c r="MUM23" s="667"/>
      <c r="MUN23" s="667"/>
      <c r="MUO23" s="667"/>
      <c r="MUP23" s="667"/>
      <c r="MUQ23" s="667"/>
      <c r="MUR23" s="667"/>
      <c r="MUS23" s="667"/>
      <c r="MUT23" s="667"/>
      <c r="MUU23" s="667"/>
      <c r="MUV23" s="667"/>
      <c r="MUW23" s="667"/>
      <c r="MUX23" s="667"/>
      <c r="MUY23" s="667"/>
      <c r="MUZ23" s="667"/>
      <c r="MVA23" s="667"/>
      <c r="MVB23" s="667"/>
      <c r="MVC23" s="667"/>
      <c r="MVD23" s="667"/>
      <c r="MVE23" s="667"/>
      <c r="MVF23" s="667"/>
      <c r="MVG23" s="667"/>
      <c r="MVH23" s="667"/>
      <c r="MVI23" s="667"/>
      <c r="MVJ23" s="667"/>
      <c r="MVK23" s="667"/>
      <c r="MVL23" s="667"/>
      <c r="MVM23" s="667"/>
      <c r="MVN23" s="667"/>
      <c r="MVO23" s="667"/>
      <c r="MVP23" s="667"/>
      <c r="MVQ23" s="667"/>
      <c r="MVR23" s="667"/>
      <c r="MVS23" s="667"/>
      <c r="MVT23" s="667"/>
      <c r="MVU23" s="667"/>
      <c r="MVV23" s="667"/>
      <c r="MVW23" s="667"/>
      <c r="MVX23" s="667"/>
      <c r="MVY23" s="667"/>
      <c r="MVZ23" s="667"/>
      <c r="MWA23" s="667"/>
      <c r="MWB23" s="667"/>
      <c r="MWC23" s="667"/>
      <c r="MWD23" s="667"/>
      <c r="MWE23" s="667"/>
      <c r="MWF23" s="667"/>
      <c r="MWG23" s="667"/>
      <c r="MWH23" s="667"/>
      <c r="MWI23" s="667"/>
      <c r="MWJ23" s="667"/>
      <c r="MWK23" s="667"/>
      <c r="MWL23" s="667"/>
      <c r="MWM23" s="667"/>
      <c r="MWN23" s="667"/>
      <c r="MWO23" s="667"/>
      <c r="MWP23" s="667"/>
      <c r="MWQ23" s="667"/>
      <c r="MWR23" s="667"/>
      <c r="MWS23" s="667"/>
      <c r="MWT23" s="667"/>
      <c r="MWU23" s="667"/>
      <c r="MWV23" s="667"/>
      <c r="MWW23" s="667"/>
      <c r="MWX23" s="667"/>
      <c r="MWY23" s="667"/>
      <c r="MWZ23" s="667"/>
      <c r="MXA23" s="667"/>
      <c r="MXB23" s="667"/>
      <c r="MXC23" s="667"/>
      <c r="MXD23" s="667"/>
      <c r="MXE23" s="667"/>
      <c r="MXF23" s="667"/>
      <c r="MXG23" s="667"/>
      <c r="MXH23" s="667"/>
      <c r="MXI23" s="667"/>
      <c r="MXJ23" s="667"/>
      <c r="MXK23" s="667"/>
      <c r="MXL23" s="667"/>
      <c r="MXM23" s="667"/>
      <c r="MXN23" s="667"/>
      <c r="MXO23" s="667"/>
      <c r="MXP23" s="667"/>
      <c r="MXQ23" s="667"/>
      <c r="MXR23" s="667"/>
      <c r="MXS23" s="667"/>
      <c r="MXT23" s="667"/>
      <c r="MXU23" s="667"/>
      <c r="MXV23" s="667"/>
      <c r="MXW23" s="667"/>
      <c r="MXX23" s="667"/>
      <c r="MXY23" s="667"/>
      <c r="MXZ23" s="667"/>
      <c r="MYA23" s="667"/>
      <c r="MYB23" s="667"/>
      <c r="MYC23" s="667"/>
      <c r="MYD23" s="667"/>
      <c r="MYE23" s="667"/>
      <c r="MYF23" s="667"/>
      <c r="MYG23" s="667"/>
      <c r="MYH23" s="667"/>
      <c r="MYI23" s="667"/>
      <c r="MYJ23" s="667"/>
      <c r="MYK23" s="667"/>
      <c r="MYL23" s="667"/>
      <c r="MYM23" s="667"/>
      <c r="MYN23" s="667"/>
      <c r="MYO23" s="667"/>
      <c r="MYP23" s="667"/>
      <c r="MYQ23" s="667"/>
      <c r="MYR23" s="667"/>
      <c r="MYS23" s="667"/>
      <c r="MYT23" s="667"/>
      <c r="MYU23" s="667"/>
      <c r="MYV23" s="667"/>
      <c r="MYW23" s="667"/>
      <c r="MYX23" s="667"/>
      <c r="MYY23" s="667"/>
      <c r="MYZ23" s="667"/>
      <c r="MZA23" s="667"/>
      <c r="MZB23" s="667"/>
      <c r="MZC23" s="667"/>
      <c r="MZD23" s="667"/>
      <c r="MZE23" s="667"/>
      <c r="MZF23" s="667"/>
      <c r="MZG23" s="667"/>
      <c r="MZH23" s="667"/>
      <c r="MZI23" s="667"/>
      <c r="MZJ23" s="667"/>
      <c r="MZK23" s="667"/>
      <c r="MZL23" s="667"/>
      <c r="MZM23" s="667"/>
      <c r="MZN23" s="667"/>
      <c r="MZO23" s="667"/>
      <c r="MZP23" s="667"/>
      <c r="MZQ23" s="667"/>
      <c r="MZR23" s="667"/>
      <c r="MZS23" s="667"/>
      <c r="MZT23" s="667"/>
      <c r="MZU23" s="667"/>
      <c r="MZV23" s="667"/>
      <c r="MZW23" s="667"/>
      <c r="MZX23" s="667"/>
      <c r="MZY23" s="667"/>
      <c r="MZZ23" s="667"/>
      <c r="NAA23" s="667"/>
      <c r="NAB23" s="667"/>
      <c r="NAC23" s="667"/>
      <c r="NAD23" s="667"/>
      <c r="NAE23" s="667"/>
      <c r="NAF23" s="667"/>
      <c r="NAG23" s="667"/>
      <c r="NAH23" s="667"/>
      <c r="NAI23" s="667"/>
      <c r="NAJ23" s="667"/>
      <c r="NAK23" s="667"/>
      <c r="NAL23" s="667"/>
      <c r="NAM23" s="667"/>
      <c r="NAN23" s="667"/>
      <c r="NAO23" s="667"/>
      <c r="NAP23" s="667"/>
      <c r="NAQ23" s="667"/>
      <c r="NAR23" s="667"/>
      <c r="NAS23" s="667"/>
      <c r="NAT23" s="667"/>
      <c r="NAU23" s="667"/>
      <c r="NAV23" s="667"/>
      <c r="NAW23" s="667"/>
      <c r="NAX23" s="667"/>
      <c r="NAY23" s="667"/>
      <c r="NAZ23" s="667"/>
      <c r="NBA23" s="667"/>
      <c r="NBB23" s="667"/>
      <c r="NBC23" s="667"/>
      <c r="NBD23" s="667"/>
      <c r="NBE23" s="667"/>
      <c r="NBF23" s="667"/>
      <c r="NBG23" s="667"/>
      <c r="NBH23" s="667"/>
      <c r="NBI23" s="667"/>
      <c r="NBJ23" s="667"/>
      <c r="NBK23" s="667"/>
      <c r="NBL23" s="667"/>
      <c r="NBM23" s="667"/>
      <c r="NBN23" s="667"/>
      <c r="NBO23" s="667"/>
      <c r="NBP23" s="667"/>
      <c r="NBQ23" s="667"/>
      <c r="NBR23" s="667"/>
      <c r="NBS23" s="667"/>
      <c r="NBT23" s="667"/>
      <c r="NBU23" s="667"/>
      <c r="NBV23" s="667"/>
      <c r="NBW23" s="667"/>
      <c r="NBX23" s="667"/>
      <c r="NBY23" s="667"/>
      <c r="NBZ23" s="667"/>
      <c r="NCA23" s="667"/>
      <c r="NCB23" s="667"/>
      <c r="NCC23" s="667"/>
      <c r="NCD23" s="667"/>
      <c r="NCE23" s="667"/>
      <c r="NCF23" s="667"/>
      <c r="NCG23" s="667"/>
      <c r="NCH23" s="667"/>
      <c r="NCI23" s="667"/>
      <c r="NCJ23" s="667"/>
      <c r="NCK23" s="667"/>
      <c r="NCL23" s="667"/>
      <c r="NCM23" s="667"/>
      <c r="NCN23" s="667"/>
      <c r="NCO23" s="667"/>
      <c r="NCP23" s="667"/>
      <c r="NCQ23" s="667"/>
      <c r="NCR23" s="667"/>
      <c r="NCS23" s="667"/>
      <c r="NCT23" s="667"/>
      <c r="NCU23" s="667"/>
      <c r="NCV23" s="667"/>
      <c r="NCW23" s="667"/>
      <c r="NCX23" s="667"/>
      <c r="NCY23" s="667"/>
      <c r="NCZ23" s="667"/>
      <c r="NDA23" s="667"/>
      <c r="NDB23" s="667"/>
      <c r="NDC23" s="667"/>
      <c r="NDD23" s="667"/>
      <c r="NDE23" s="667"/>
      <c r="NDF23" s="667"/>
      <c r="NDG23" s="667"/>
      <c r="NDH23" s="667"/>
      <c r="NDI23" s="667"/>
      <c r="NDJ23" s="667"/>
      <c r="NDK23" s="667"/>
      <c r="NDL23" s="667"/>
      <c r="NDM23" s="667"/>
      <c r="NDN23" s="667"/>
      <c r="NDO23" s="667"/>
      <c r="NDP23" s="667"/>
      <c r="NDQ23" s="667"/>
      <c r="NDR23" s="667"/>
      <c r="NDS23" s="667"/>
      <c r="NDT23" s="667"/>
      <c r="NDU23" s="667"/>
      <c r="NDV23" s="667"/>
      <c r="NDW23" s="667"/>
      <c r="NDX23" s="667"/>
      <c r="NDY23" s="667"/>
      <c r="NDZ23" s="667"/>
      <c r="NEA23" s="667"/>
      <c r="NEB23" s="667"/>
      <c r="NEC23" s="667"/>
      <c r="NED23" s="667"/>
      <c r="NEE23" s="667"/>
      <c r="NEF23" s="667"/>
      <c r="NEG23" s="667"/>
      <c r="NEH23" s="667"/>
      <c r="NEI23" s="667"/>
      <c r="NEJ23" s="667"/>
      <c r="NEK23" s="667"/>
      <c r="NEL23" s="667"/>
      <c r="NEM23" s="667"/>
      <c r="NEN23" s="667"/>
      <c r="NEO23" s="667"/>
      <c r="NEP23" s="667"/>
      <c r="NEQ23" s="667"/>
      <c r="NER23" s="667"/>
      <c r="NES23" s="667"/>
      <c r="NET23" s="667"/>
      <c r="NEU23" s="667"/>
      <c r="NEV23" s="667"/>
      <c r="NEW23" s="667"/>
      <c r="NEX23" s="667"/>
      <c r="NEY23" s="667"/>
      <c r="NEZ23" s="667"/>
      <c r="NFA23" s="667"/>
      <c r="NFB23" s="667"/>
      <c r="NFC23" s="667"/>
      <c r="NFD23" s="667"/>
      <c r="NFE23" s="667"/>
      <c r="NFF23" s="667"/>
      <c r="NFG23" s="667"/>
      <c r="NFH23" s="667"/>
      <c r="NFI23" s="667"/>
      <c r="NFJ23" s="667"/>
      <c r="NFK23" s="667"/>
      <c r="NFL23" s="667"/>
      <c r="NFM23" s="667"/>
      <c r="NFN23" s="667"/>
      <c r="NFO23" s="667"/>
      <c r="NFP23" s="667"/>
      <c r="NFQ23" s="667"/>
      <c r="NFR23" s="667"/>
      <c r="NFS23" s="667"/>
      <c r="NFT23" s="667"/>
      <c r="NFU23" s="667"/>
      <c r="NFV23" s="667"/>
      <c r="NFW23" s="667"/>
      <c r="NFX23" s="667"/>
      <c r="NFY23" s="667"/>
      <c r="NFZ23" s="667"/>
      <c r="NGA23" s="667"/>
      <c r="NGB23" s="667"/>
      <c r="NGC23" s="667"/>
      <c r="NGD23" s="667"/>
      <c r="NGE23" s="667"/>
      <c r="NGF23" s="667"/>
      <c r="NGG23" s="667"/>
      <c r="NGH23" s="667"/>
      <c r="NGI23" s="667"/>
      <c r="NGJ23" s="667"/>
      <c r="NGK23" s="667"/>
      <c r="NGL23" s="667"/>
      <c r="NGM23" s="667"/>
      <c r="NGN23" s="667"/>
      <c r="NGO23" s="667"/>
      <c r="NGP23" s="667"/>
      <c r="NGQ23" s="667"/>
      <c r="NGR23" s="667"/>
      <c r="NGS23" s="667"/>
      <c r="NGT23" s="667"/>
      <c r="NGU23" s="667"/>
      <c r="NGV23" s="667"/>
      <c r="NGW23" s="667"/>
      <c r="NGX23" s="667"/>
      <c r="NGY23" s="667"/>
      <c r="NGZ23" s="667"/>
      <c r="NHA23" s="667"/>
      <c r="NHB23" s="667"/>
      <c r="NHC23" s="667"/>
      <c r="NHD23" s="667"/>
      <c r="NHE23" s="667"/>
      <c r="NHF23" s="667"/>
      <c r="NHG23" s="667"/>
      <c r="NHH23" s="667"/>
      <c r="NHI23" s="667"/>
      <c r="NHJ23" s="667"/>
      <c r="NHK23" s="667"/>
      <c r="NHL23" s="667"/>
      <c r="NHM23" s="667"/>
      <c r="NHN23" s="667"/>
      <c r="NHO23" s="667"/>
      <c r="NHP23" s="667"/>
      <c r="NHQ23" s="667"/>
      <c r="NHR23" s="667"/>
      <c r="NHS23" s="667"/>
      <c r="NHT23" s="667"/>
      <c r="NHU23" s="667"/>
      <c r="NHV23" s="667"/>
      <c r="NHW23" s="667"/>
      <c r="NHX23" s="667"/>
      <c r="NHY23" s="667"/>
      <c r="NHZ23" s="667"/>
      <c r="NIA23" s="667"/>
      <c r="NIB23" s="667"/>
      <c r="NIC23" s="667"/>
      <c r="NID23" s="667"/>
      <c r="NIE23" s="667"/>
      <c r="NIF23" s="667"/>
      <c r="NIG23" s="667"/>
      <c r="NIH23" s="667"/>
      <c r="NII23" s="667"/>
      <c r="NIJ23" s="667"/>
      <c r="NIK23" s="667"/>
      <c r="NIL23" s="667"/>
      <c r="NIM23" s="667"/>
      <c r="NIN23" s="667"/>
      <c r="NIO23" s="667"/>
      <c r="NIP23" s="667"/>
      <c r="NIQ23" s="667"/>
      <c r="NIR23" s="667"/>
      <c r="NIS23" s="667"/>
      <c r="NIT23" s="667"/>
      <c r="NIU23" s="667"/>
      <c r="NIV23" s="667"/>
      <c r="NIW23" s="667"/>
      <c r="NIX23" s="667"/>
      <c r="NIY23" s="667"/>
      <c r="NIZ23" s="667"/>
      <c r="NJA23" s="667"/>
      <c r="NJB23" s="667"/>
      <c r="NJC23" s="667"/>
      <c r="NJD23" s="667"/>
      <c r="NJE23" s="667"/>
      <c r="NJF23" s="667"/>
      <c r="NJG23" s="667"/>
      <c r="NJH23" s="667"/>
      <c r="NJI23" s="667"/>
      <c r="NJJ23" s="667"/>
      <c r="NJK23" s="667"/>
      <c r="NJL23" s="667"/>
      <c r="NJM23" s="667"/>
      <c r="NJN23" s="667"/>
      <c r="NJO23" s="667"/>
      <c r="NJP23" s="667"/>
      <c r="NJQ23" s="667"/>
      <c r="NJR23" s="667"/>
      <c r="NJS23" s="667"/>
      <c r="NJT23" s="667"/>
      <c r="NJU23" s="667"/>
      <c r="NJV23" s="667"/>
      <c r="NJW23" s="667"/>
      <c r="NJX23" s="667"/>
      <c r="NJY23" s="667"/>
      <c r="NJZ23" s="667"/>
      <c r="NKA23" s="667"/>
      <c r="NKB23" s="667"/>
      <c r="NKC23" s="667"/>
      <c r="NKD23" s="667"/>
      <c r="NKE23" s="667"/>
      <c r="NKF23" s="667"/>
      <c r="NKG23" s="667"/>
      <c r="NKH23" s="667"/>
      <c r="NKI23" s="667"/>
      <c r="NKJ23" s="667"/>
      <c r="NKK23" s="667"/>
      <c r="NKL23" s="667"/>
      <c r="NKM23" s="667"/>
      <c r="NKN23" s="667"/>
      <c r="NKO23" s="667"/>
      <c r="NKP23" s="667"/>
      <c r="NKQ23" s="667"/>
      <c r="NKR23" s="667"/>
      <c r="NKS23" s="667"/>
      <c r="NKT23" s="667"/>
      <c r="NKU23" s="667"/>
      <c r="NKV23" s="667"/>
      <c r="NKW23" s="667"/>
      <c r="NKX23" s="667"/>
      <c r="NKY23" s="667"/>
      <c r="NKZ23" s="667"/>
      <c r="NLA23" s="667"/>
      <c r="NLB23" s="667"/>
      <c r="NLC23" s="667"/>
      <c r="NLD23" s="667"/>
      <c r="NLE23" s="667"/>
      <c r="NLF23" s="667"/>
      <c r="NLG23" s="667"/>
      <c r="NLH23" s="667"/>
      <c r="NLI23" s="667"/>
      <c r="NLJ23" s="667"/>
      <c r="NLK23" s="667"/>
      <c r="NLL23" s="667"/>
      <c r="NLM23" s="667"/>
      <c r="NLN23" s="667"/>
      <c r="NLO23" s="667"/>
      <c r="NLP23" s="667"/>
      <c r="NLQ23" s="667"/>
      <c r="NLR23" s="667"/>
      <c r="NLS23" s="667"/>
      <c r="NLT23" s="667"/>
      <c r="NLU23" s="667"/>
      <c r="NLV23" s="667"/>
      <c r="NLW23" s="667"/>
      <c r="NLX23" s="667"/>
      <c r="NLY23" s="667"/>
      <c r="NLZ23" s="667"/>
      <c r="NMA23" s="667"/>
      <c r="NMB23" s="667"/>
      <c r="NMC23" s="667"/>
      <c r="NMD23" s="667"/>
      <c r="NME23" s="667"/>
      <c r="NMF23" s="667"/>
      <c r="NMG23" s="667"/>
      <c r="NMH23" s="667"/>
      <c r="NMI23" s="667"/>
      <c r="NMJ23" s="667"/>
      <c r="NMK23" s="667"/>
      <c r="NML23" s="667"/>
      <c r="NMM23" s="667"/>
      <c r="NMN23" s="667"/>
      <c r="NMO23" s="667"/>
      <c r="NMP23" s="667"/>
      <c r="NMQ23" s="667"/>
      <c r="NMR23" s="667"/>
      <c r="NMS23" s="667"/>
      <c r="NMT23" s="667"/>
      <c r="NMU23" s="667"/>
      <c r="NMV23" s="667"/>
      <c r="NMW23" s="667"/>
      <c r="NMX23" s="667"/>
      <c r="NMY23" s="667"/>
      <c r="NMZ23" s="667"/>
      <c r="NNA23" s="667"/>
      <c r="NNB23" s="667"/>
      <c r="NNC23" s="667"/>
      <c r="NND23" s="667"/>
      <c r="NNE23" s="667"/>
      <c r="NNF23" s="667"/>
      <c r="NNG23" s="667"/>
      <c r="NNH23" s="667"/>
      <c r="NNI23" s="667"/>
      <c r="NNJ23" s="667"/>
      <c r="NNK23" s="667"/>
      <c r="NNL23" s="667"/>
      <c r="NNM23" s="667"/>
      <c r="NNN23" s="667"/>
      <c r="NNO23" s="667"/>
      <c r="NNP23" s="667"/>
      <c r="NNQ23" s="667"/>
      <c r="NNR23" s="667"/>
      <c r="NNS23" s="667"/>
      <c r="NNT23" s="667"/>
      <c r="NNU23" s="667"/>
      <c r="NNV23" s="667"/>
      <c r="NNW23" s="667"/>
      <c r="NNX23" s="667"/>
      <c r="NNY23" s="667"/>
      <c r="NNZ23" s="667"/>
      <c r="NOA23" s="667"/>
      <c r="NOB23" s="667"/>
      <c r="NOC23" s="667"/>
      <c r="NOD23" s="667"/>
      <c r="NOE23" s="667"/>
      <c r="NOF23" s="667"/>
      <c r="NOG23" s="667"/>
      <c r="NOH23" s="667"/>
      <c r="NOI23" s="667"/>
      <c r="NOJ23" s="667"/>
      <c r="NOK23" s="667"/>
      <c r="NOL23" s="667"/>
      <c r="NOM23" s="667"/>
      <c r="NON23" s="667"/>
      <c r="NOO23" s="667"/>
      <c r="NOP23" s="667"/>
      <c r="NOQ23" s="667"/>
      <c r="NOR23" s="667"/>
      <c r="NOS23" s="667"/>
      <c r="NOT23" s="667"/>
      <c r="NOU23" s="667"/>
      <c r="NOV23" s="667"/>
      <c r="NOW23" s="667"/>
      <c r="NOX23" s="667"/>
      <c r="NOY23" s="667"/>
      <c r="NOZ23" s="667"/>
      <c r="NPA23" s="667"/>
      <c r="NPB23" s="667"/>
      <c r="NPC23" s="667"/>
      <c r="NPD23" s="667"/>
      <c r="NPE23" s="667"/>
      <c r="NPF23" s="667"/>
      <c r="NPG23" s="667"/>
      <c r="NPH23" s="667"/>
      <c r="NPI23" s="667"/>
      <c r="NPJ23" s="667"/>
      <c r="NPK23" s="667"/>
      <c r="NPL23" s="667"/>
      <c r="NPM23" s="667"/>
      <c r="NPN23" s="667"/>
      <c r="NPO23" s="667"/>
      <c r="NPP23" s="667"/>
      <c r="NPQ23" s="667"/>
      <c r="NPR23" s="667"/>
      <c r="NPS23" s="667"/>
      <c r="NPT23" s="667"/>
      <c r="NPU23" s="667"/>
      <c r="NPV23" s="667"/>
      <c r="NPW23" s="667"/>
      <c r="NPX23" s="667"/>
      <c r="NPY23" s="667"/>
      <c r="NPZ23" s="667"/>
      <c r="NQA23" s="667"/>
      <c r="NQB23" s="667"/>
      <c r="NQC23" s="667"/>
      <c r="NQD23" s="667"/>
      <c r="NQE23" s="667"/>
      <c r="NQF23" s="667"/>
      <c r="NQG23" s="667"/>
      <c r="NQH23" s="667"/>
      <c r="NQI23" s="667"/>
      <c r="NQJ23" s="667"/>
      <c r="NQK23" s="667"/>
      <c r="NQL23" s="667"/>
      <c r="NQM23" s="667"/>
      <c r="NQN23" s="667"/>
      <c r="NQO23" s="667"/>
      <c r="NQP23" s="667"/>
      <c r="NQQ23" s="667"/>
      <c r="NQR23" s="667"/>
      <c r="NQS23" s="667"/>
      <c r="NQT23" s="667"/>
      <c r="NQU23" s="667"/>
      <c r="NQV23" s="667"/>
      <c r="NQW23" s="667"/>
      <c r="NQX23" s="667"/>
      <c r="NQY23" s="667"/>
      <c r="NQZ23" s="667"/>
      <c r="NRA23" s="667"/>
      <c r="NRB23" s="667"/>
      <c r="NRC23" s="667"/>
      <c r="NRD23" s="667"/>
      <c r="NRE23" s="667"/>
      <c r="NRF23" s="667"/>
      <c r="NRG23" s="667"/>
      <c r="NRH23" s="667"/>
      <c r="NRI23" s="667"/>
      <c r="NRJ23" s="667"/>
      <c r="NRK23" s="667"/>
      <c r="NRL23" s="667"/>
      <c r="NRM23" s="667"/>
      <c r="NRN23" s="667"/>
      <c r="NRO23" s="667"/>
      <c r="NRP23" s="667"/>
      <c r="NRQ23" s="667"/>
      <c r="NRR23" s="667"/>
      <c r="NRS23" s="667"/>
      <c r="NRT23" s="667"/>
      <c r="NRU23" s="667"/>
      <c r="NRV23" s="667"/>
      <c r="NRW23" s="667"/>
      <c r="NRX23" s="667"/>
      <c r="NRY23" s="667"/>
      <c r="NRZ23" s="667"/>
      <c r="NSA23" s="667"/>
      <c r="NSB23" s="667"/>
      <c r="NSC23" s="667"/>
      <c r="NSD23" s="667"/>
      <c r="NSE23" s="667"/>
      <c r="NSF23" s="667"/>
      <c r="NSG23" s="667"/>
      <c r="NSH23" s="667"/>
      <c r="NSI23" s="667"/>
      <c r="NSJ23" s="667"/>
      <c r="NSK23" s="667"/>
      <c r="NSL23" s="667"/>
      <c r="NSM23" s="667"/>
      <c r="NSN23" s="667"/>
      <c r="NSO23" s="667"/>
      <c r="NSP23" s="667"/>
      <c r="NSQ23" s="667"/>
      <c r="NSR23" s="667"/>
      <c r="NSS23" s="667"/>
      <c r="NST23" s="667"/>
      <c r="NSU23" s="667"/>
      <c r="NSV23" s="667"/>
      <c r="NSW23" s="667"/>
      <c r="NSX23" s="667"/>
      <c r="NSY23" s="667"/>
      <c r="NSZ23" s="667"/>
      <c r="NTA23" s="667"/>
      <c r="NTB23" s="667"/>
      <c r="NTC23" s="667"/>
      <c r="NTD23" s="667"/>
      <c r="NTE23" s="667"/>
      <c r="NTF23" s="667"/>
      <c r="NTG23" s="667"/>
      <c r="NTH23" s="667"/>
      <c r="NTI23" s="667"/>
      <c r="NTJ23" s="667"/>
      <c r="NTK23" s="667"/>
      <c r="NTL23" s="667"/>
      <c r="NTM23" s="667"/>
      <c r="NTN23" s="667"/>
      <c r="NTO23" s="667"/>
      <c r="NTP23" s="667"/>
      <c r="NTQ23" s="667"/>
      <c r="NTR23" s="667"/>
      <c r="NTS23" s="667"/>
      <c r="NTT23" s="667"/>
      <c r="NTU23" s="667"/>
      <c r="NTV23" s="667"/>
      <c r="NTW23" s="667"/>
      <c r="NTX23" s="667"/>
      <c r="NTY23" s="667"/>
      <c r="NTZ23" s="667"/>
      <c r="NUA23" s="667"/>
      <c r="NUB23" s="667"/>
      <c r="NUC23" s="667"/>
      <c r="NUD23" s="667"/>
      <c r="NUE23" s="667"/>
      <c r="NUF23" s="667"/>
      <c r="NUG23" s="667"/>
      <c r="NUH23" s="667"/>
      <c r="NUI23" s="667"/>
      <c r="NUJ23" s="667"/>
      <c r="NUK23" s="667"/>
      <c r="NUL23" s="667"/>
      <c r="NUM23" s="667"/>
      <c r="NUN23" s="667"/>
      <c r="NUO23" s="667"/>
      <c r="NUP23" s="667"/>
      <c r="NUQ23" s="667"/>
      <c r="NUR23" s="667"/>
      <c r="NUS23" s="667"/>
      <c r="NUT23" s="667"/>
      <c r="NUU23" s="667"/>
      <c r="NUV23" s="667"/>
      <c r="NUW23" s="667"/>
      <c r="NUX23" s="667"/>
      <c r="NUY23" s="667"/>
      <c r="NUZ23" s="667"/>
      <c r="NVA23" s="667"/>
      <c r="NVB23" s="667"/>
      <c r="NVC23" s="667"/>
      <c r="NVD23" s="667"/>
      <c r="NVE23" s="667"/>
      <c r="NVF23" s="667"/>
      <c r="NVG23" s="667"/>
      <c r="NVH23" s="667"/>
      <c r="NVI23" s="667"/>
      <c r="NVJ23" s="667"/>
      <c r="NVK23" s="667"/>
      <c r="NVL23" s="667"/>
      <c r="NVM23" s="667"/>
      <c r="NVN23" s="667"/>
      <c r="NVO23" s="667"/>
      <c r="NVP23" s="667"/>
      <c r="NVQ23" s="667"/>
      <c r="NVR23" s="667"/>
      <c r="NVS23" s="667"/>
      <c r="NVT23" s="667"/>
      <c r="NVU23" s="667"/>
      <c r="NVV23" s="667"/>
      <c r="NVW23" s="667"/>
      <c r="NVX23" s="667"/>
      <c r="NVY23" s="667"/>
      <c r="NVZ23" s="667"/>
      <c r="NWA23" s="667"/>
      <c r="NWB23" s="667"/>
      <c r="NWC23" s="667"/>
      <c r="NWD23" s="667"/>
      <c r="NWE23" s="667"/>
      <c r="NWF23" s="667"/>
      <c r="NWG23" s="667"/>
      <c r="NWH23" s="667"/>
      <c r="NWI23" s="667"/>
      <c r="NWJ23" s="667"/>
      <c r="NWK23" s="667"/>
      <c r="NWL23" s="667"/>
      <c r="NWM23" s="667"/>
      <c r="NWN23" s="667"/>
      <c r="NWO23" s="667"/>
      <c r="NWP23" s="667"/>
      <c r="NWQ23" s="667"/>
      <c r="NWR23" s="667"/>
      <c r="NWS23" s="667"/>
      <c r="NWT23" s="667"/>
      <c r="NWU23" s="667"/>
      <c r="NWV23" s="667"/>
      <c r="NWW23" s="667"/>
      <c r="NWX23" s="667"/>
      <c r="NWY23" s="667"/>
      <c r="NWZ23" s="667"/>
      <c r="NXA23" s="667"/>
      <c r="NXB23" s="667"/>
      <c r="NXC23" s="667"/>
      <c r="NXD23" s="667"/>
      <c r="NXE23" s="667"/>
      <c r="NXF23" s="667"/>
      <c r="NXG23" s="667"/>
      <c r="NXH23" s="667"/>
      <c r="NXI23" s="667"/>
      <c r="NXJ23" s="667"/>
      <c r="NXK23" s="667"/>
      <c r="NXL23" s="667"/>
      <c r="NXM23" s="667"/>
      <c r="NXN23" s="667"/>
      <c r="NXO23" s="667"/>
      <c r="NXP23" s="667"/>
      <c r="NXQ23" s="667"/>
      <c r="NXR23" s="667"/>
      <c r="NXS23" s="667"/>
      <c r="NXT23" s="667"/>
      <c r="NXU23" s="667"/>
      <c r="NXV23" s="667"/>
      <c r="NXW23" s="667"/>
      <c r="NXX23" s="667"/>
      <c r="NXY23" s="667"/>
      <c r="NXZ23" s="667"/>
      <c r="NYA23" s="667"/>
      <c r="NYB23" s="667"/>
      <c r="NYC23" s="667"/>
      <c r="NYD23" s="667"/>
      <c r="NYE23" s="667"/>
      <c r="NYF23" s="667"/>
      <c r="NYG23" s="667"/>
      <c r="NYH23" s="667"/>
      <c r="NYI23" s="667"/>
      <c r="NYJ23" s="667"/>
      <c r="NYK23" s="667"/>
      <c r="NYL23" s="667"/>
      <c r="NYM23" s="667"/>
      <c r="NYN23" s="667"/>
      <c r="NYO23" s="667"/>
      <c r="NYP23" s="667"/>
      <c r="NYQ23" s="667"/>
      <c r="NYR23" s="667"/>
      <c r="NYS23" s="667"/>
      <c r="NYT23" s="667"/>
      <c r="NYU23" s="667"/>
      <c r="NYV23" s="667"/>
      <c r="NYW23" s="667"/>
      <c r="NYX23" s="667"/>
      <c r="NYY23" s="667"/>
      <c r="NYZ23" s="667"/>
      <c r="NZA23" s="667"/>
      <c r="NZB23" s="667"/>
      <c r="NZC23" s="667"/>
      <c r="NZD23" s="667"/>
      <c r="NZE23" s="667"/>
      <c r="NZF23" s="667"/>
      <c r="NZG23" s="667"/>
      <c r="NZH23" s="667"/>
      <c r="NZI23" s="667"/>
      <c r="NZJ23" s="667"/>
      <c r="NZK23" s="667"/>
      <c r="NZL23" s="667"/>
      <c r="NZM23" s="667"/>
      <c r="NZN23" s="667"/>
      <c r="NZO23" s="667"/>
      <c r="NZP23" s="667"/>
      <c r="NZQ23" s="667"/>
      <c r="NZR23" s="667"/>
      <c r="NZS23" s="667"/>
      <c r="NZT23" s="667"/>
      <c r="NZU23" s="667"/>
      <c r="NZV23" s="667"/>
      <c r="NZW23" s="667"/>
      <c r="NZX23" s="667"/>
      <c r="NZY23" s="667"/>
      <c r="NZZ23" s="667"/>
      <c r="OAA23" s="667"/>
      <c r="OAB23" s="667"/>
      <c r="OAC23" s="667"/>
      <c r="OAD23" s="667"/>
      <c r="OAE23" s="667"/>
      <c r="OAF23" s="667"/>
      <c r="OAG23" s="667"/>
      <c r="OAH23" s="667"/>
      <c r="OAI23" s="667"/>
      <c r="OAJ23" s="667"/>
      <c r="OAK23" s="667"/>
      <c r="OAL23" s="667"/>
      <c r="OAM23" s="667"/>
      <c r="OAN23" s="667"/>
      <c r="OAO23" s="667"/>
      <c r="OAP23" s="667"/>
      <c r="OAQ23" s="667"/>
      <c r="OAR23" s="667"/>
      <c r="OAS23" s="667"/>
      <c r="OAT23" s="667"/>
      <c r="OAU23" s="667"/>
      <c r="OAV23" s="667"/>
      <c r="OAW23" s="667"/>
      <c r="OAX23" s="667"/>
      <c r="OAY23" s="667"/>
      <c r="OAZ23" s="667"/>
      <c r="OBA23" s="667"/>
      <c r="OBB23" s="667"/>
      <c r="OBC23" s="667"/>
      <c r="OBD23" s="667"/>
      <c r="OBE23" s="667"/>
      <c r="OBF23" s="667"/>
      <c r="OBG23" s="667"/>
      <c r="OBH23" s="667"/>
      <c r="OBI23" s="667"/>
      <c r="OBJ23" s="667"/>
      <c r="OBK23" s="667"/>
      <c r="OBL23" s="667"/>
      <c r="OBM23" s="667"/>
      <c r="OBN23" s="667"/>
      <c r="OBO23" s="667"/>
      <c r="OBP23" s="667"/>
      <c r="OBQ23" s="667"/>
      <c r="OBR23" s="667"/>
      <c r="OBS23" s="667"/>
      <c r="OBT23" s="667"/>
      <c r="OBU23" s="667"/>
      <c r="OBV23" s="667"/>
      <c r="OBW23" s="667"/>
      <c r="OBX23" s="667"/>
      <c r="OBY23" s="667"/>
      <c r="OBZ23" s="667"/>
      <c r="OCA23" s="667"/>
      <c r="OCB23" s="667"/>
      <c r="OCC23" s="667"/>
      <c r="OCD23" s="667"/>
      <c r="OCE23" s="667"/>
      <c r="OCF23" s="667"/>
      <c r="OCG23" s="667"/>
      <c r="OCH23" s="667"/>
      <c r="OCI23" s="667"/>
      <c r="OCJ23" s="667"/>
      <c r="OCK23" s="667"/>
      <c r="OCL23" s="667"/>
      <c r="OCM23" s="667"/>
      <c r="OCN23" s="667"/>
      <c r="OCO23" s="667"/>
      <c r="OCP23" s="667"/>
      <c r="OCQ23" s="667"/>
      <c r="OCR23" s="667"/>
      <c r="OCS23" s="667"/>
      <c r="OCT23" s="667"/>
      <c r="OCU23" s="667"/>
      <c r="OCV23" s="667"/>
      <c r="OCW23" s="667"/>
      <c r="OCX23" s="667"/>
      <c r="OCY23" s="667"/>
      <c r="OCZ23" s="667"/>
      <c r="ODA23" s="667"/>
      <c r="ODB23" s="667"/>
      <c r="ODC23" s="667"/>
      <c r="ODD23" s="667"/>
      <c r="ODE23" s="667"/>
      <c r="ODF23" s="667"/>
      <c r="ODG23" s="667"/>
      <c r="ODH23" s="667"/>
      <c r="ODI23" s="667"/>
      <c r="ODJ23" s="667"/>
      <c r="ODK23" s="667"/>
      <c r="ODL23" s="667"/>
      <c r="ODM23" s="667"/>
      <c r="ODN23" s="667"/>
      <c r="ODO23" s="667"/>
      <c r="ODP23" s="667"/>
      <c r="ODQ23" s="667"/>
      <c r="ODR23" s="667"/>
      <c r="ODS23" s="667"/>
      <c r="ODT23" s="667"/>
      <c r="ODU23" s="667"/>
      <c r="ODV23" s="667"/>
      <c r="ODW23" s="667"/>
      <c r="ODX23" s="667"/>
      <c r="ODY23" s="667"/>
      <c r="ODZ23" s="667"/>
      <c r="OEA23" s="667"/>
      <c r="OEB23" s="667"/>
      <c r="OEC23" s="667"/>
      <c r="OED23" s="667"/>
      <c r="OEE23" s="667"/>
      <c r="OEF23" s="667"/>
      <c r="OEG23" s="667"/>
      <c r="OEH23" s="667"/>
      <c r="OEI23" s="667"/>
      <c r="OEJ23" s="667"/>
      <c r="OEK23" s="667"/>
      <c r="OEL23" s="667"/>
      <c r="OEM23" s="667"/>
      <c r="OEN23" s="667"/>
      <c r="OEO23" s="667"/>
      <c r="OEP23" s="667"/>
      <c r="OEQ23" s="667"/>
      <c r="OER23" s="667"/>
      <c r="OES23" s="667"/>
      <c r="OET23" s="667"/>
      <c r="OEU23" s="667"/>
      <c r="OEV23" s="667"/>
      <c r="OEW23" s="667"/>
      <c r="OEX23" s="667"/>
      <c r="OEY23" s="667"/>
      <c r="OEZ23" s="667"/>
      <c r="OFA23" s="667"/>
      <c r="OFB23" s="667"/>
      <c r="OFC23" s="667"/>
      <c r="OFD23" s="667"/>
      <c r="OFE23" s="667"/>
      <c r="OFF23" s="667"/>
      <c r="OFG23" s="667"/>
      <c r="OFH23" s="667"/>
      <c r="OFI23" s="667"/>
      <c r="OFJ23" s="667"/>
      <c r="OFK23" s="667"/>
      <c r="OFL23" s="667"/>
      <c r="OFM23" s="667"/>
      <c r="OFN23" s="667"/>
      <c r="OFO23" s="667"/>
      <c r="OFP23" s="667"/>
      <c r="OFQ23" s="667"/>
      <c r="OFR23" s="667"/>
      <c r="OFS23" s="667"/>
      <c r="OFT23" s="667"/>
      <c r="OFU23" s="667"/>
      <c r="OFV23" s="667"/>
      <c r="OFW23" s="667"/>
      <c r="OFX23" s="667"/>
      <c r="OFY23" s="667"/>
      <c r="OFZ23" s="667"/>
      <c r="OGA23" s="667"/>
      <c r="OGB23" s="667"/>
      <c r="OGC23" s="667"/>
      <c r="OGD23" s="667"/>
      <c r="OGE23" s="667"/>
      <c r="OGF23" s="667"/>
      <c r="OGG23" s="667"/>
      <c r="OGH23" s="667"/>
      <c r="OGI23" s="667"/>
      <c r="OGJ23" s="667"/>
      <c r="OGK23" s="667"/>
      <c r="OGL23" s="667"/>
      <c r="OGM23" s="667"/>
      <c r="OGN23" s="667"/>
      <c r="OGO23" s="667"/>
      <c r="OGP23" s="667"/>
      <c r="OGQ23" s="667"/>
      <c r="OGR23" s="667"/>
      <c r="OGS23" s="667"/>
      <c r="OGT23" s="667"/>
      <c r="OGU23" s="667"/>
      <c r="OGV23" s="667"/>
      <c r="OGW23" s="667"/>
      <c r="OGX23" s="667"/>
      <c r="OGY23" s="667"/>
      <c r="OGZ23" s="667"/>
      <c r="OHA23" s="667"/>
      <c r="OHB23" s="667"/>
      <c r="OHC23" s="667"/>
      <c r="OHD23" s="667"/>
      <c r="OHE23" s="667"/>
      <c r="OHF23" s="667"/>
      <c r="OHG23" s="667"/>
      <c r="OHH23" s="667"/>
      <c r="OHI23" s="667"/>
      <c r="OHJ23" s="667"/>
      <c r="OHK23" s="667"/>
      <c r="OHL23" s="667"/>
      <c r="OHM23" s="667"/>
      <c r="OHN23" s="667"/>
      <c r="OHO23" s="667"/>
      <c r="OHP23" s="667"/>
      <c r="OHQ23" s="667"/>
      <c r="OHR23" s="667"/>
      <c r="OHS23" s="667"/>
      <c r="OHT23" s="667"/>
      <c r="OHU23" s="667"/>
      <c r="OHV23" s="667"/>
      <c r="OHW23" s="667"/>
      <c r="OHX23" s="667"/>
      <c r="OHY23" s="667"/>
      <c r="OHZ23" s="667"/>
      <c r="OIA23" s="667"/>
      <c r="OIB23" s="667"/>
      <c r="OIC23" s="667"/>
      <c r="OID23" s="667"/>
      <c r="OIE23" s="667"/>
      <c r="OIF23" s="667"/>
      <c r="OIG23" s="667"/>
      <c r="OIH23" s="667"/>
      <c r="OII23" s="667"/>
      <c r="OIJ23" s="667"/>
      <c r="OIK23" s="667"/>
      <c r="OIL23" s="667"/>
      <c r="OIM23" s="667"/>
      <c r="OIN23" s="667"/>
      <c r="OIO23" s="667"/>
      <c r="OIP23" s="667"/>
      <c r="OIQ23" s="667"/>
      <c r="OIR23" s="667"/>
      <c r="OIS23" s="667"/>
      <c r="OIT23" s="667"/>
      <c r="OIU23" s="667"/>
      <c r="OIV23" s="667"/>
      <c r="OIW23" s="667"/>
      <c r="OIX23" s="667"/>
      <c r="OIY23" s="667"/>
      <c r="OIZ23" s="667"/>
      <c r="OJA23" s="667"/>
      <c r="OJB23" s="667"/>
      <c r="OJC23" s="667"/>
      <c r="OJD23" s="667"/>
      <c r="OJE23" s="667"/>
      <c r="OJF23" s="667"/>
      <c r="OJG23" s="667"/>
      <c r="OJH23" s="667"/>
      <c r="OJI23" s="667"/>
      <c r="OJJ23" s="667"/>
      <c r="OJK23" s="667"/>
      <c r="OJL23" s="667"/>
      <c r="OJM23" s="667"/>
      <c r="OJN23" s="667"/>
      <c r="OJO23" s="667"/>
      <c r="OJP23" s="667"/>
      <c r="OJQ23" s="667"/>
      <c r="OJR23" s="667"/>
      <c r="OJS23" s="667"/>
      <c r="OJT23" s="667"/>
      <c r="OJU23" s="667"/>
      <c r="OJV23" s="667"/>
      <c r="OJW23" s="667"/>
      <c r="OJX23" s="667"/>
      <c r="OJY23" s="667"/>
      <c r="OJZ23" s="667"/>
      <c r="OKA23" s="667"/>
      <c r="OKB23" s="667"/>
      <c r="OKC23" s="667"/>
      <c r="OKD23" s="667"/>
      <c r="OKE23" s="667"/>
      <c r="OKF23" s="667"/>
      <c r="OKG23" s="667"/>
      <c r="OKH23" s="667"/>
      <c r="OKI23" s="667"/>
      <c r="OKJ23" s="667"/>
      <c r="OKK23" s="667"/>
      <c r="OKL23" s="667"/>
      <c r="OKM23" s="667"/>
      <c r="OKN23" s="667"/>
      <c r="OKO23" s="667"/>
      <c r="OKP23" s="667"/>
      <c r="OKQ23" s="667"/>
      <c r="OKR23" s="667"/>
      <c r="OKS23" s="667"/>
      <c r="OKT23" s="667"/>
      <c r="OKU23" s="667"/>
      <c r="OKV23" s="667"/>
      <c r="OKW23" s="667"/>
      <c r="OKX23" s="667"/>
      <c r="OKY23" s="667"/>
      <c r="OKZ23" s="667"/>
      <c r="OLA23" s="667"/>
      <c r="OLB23" s="667"/>
      <c r="OLC23" s="667"/>
      <c r="OLD23" s="667"/>
      <c r="OLE23" s="667"/>
      <c r="OLF23" s="667"/>
      <c r="OLG23" s="667"/>
      <c r="OLH23" s="667"/>
      <c r="OLI23" s="667"/>
      <c r="OLJ23" s="667"/>
      <c r="OLK23" s="667"/>
      <c r="OLL23" s="667"/>
      <c r="OLM23" s="667"/>
      <c r="OLN23" s="667"/>
      <c r="OLO23" s="667"/>
      <c r="OLP23" s="667"/>
      <c r="OLQ23" s="667"/>
      <c r="OLR23" s="667"/>
      <c r="OLS23" s="667"/>
      <c r="OLT23" s="667"/>
      <c r="OLU23" s="667"/>
      <c r="OLV23" s="667"/>
      <c r="OLW23" s="667"/>
      <c r="OLX23" s="667"/>
      <c r="OLY23" s="667"/>
      <c r="OLZ23" s="667"/>
      <c r="OMA23" s="667"/>
      <c r="OMB23" s="667"/>
      <c r="OMC23" s="667"/>
      <c r="OMD23" s="667"/>
      <c r="OME23" s="667"/>
      <c r="OMF23" s="667"/>
      <c r="OMG23" s="667"/>
      <c r="OMH23" s="667"/>
      <c r="OMI23" s="667"/>
      <c r="OMJ23" s="667"/>
      <c r="OMK23" s="667"/>
      <c r="OML23" s="667"/>
      <c r="OMM23" s="667"/>
      <c r="OMN23" s="667"/>
      <c r="OMO23" s="667"/>
      <c r="OMP23" s="667"/>
      <c r="OMQ23" s="667"/>
      <c r="OMR23" s="667"/>
      <c r="OMS23" s="667"/>
      <c r="OMT23" s="667"/>
      <c r="OMU23" s="667"/>
      <c r="OMV23" s="667"/>
      <c r="OMW23" s="667"/>
      <c r="OMX23" s="667"/>
      <c r="OMY23" s="667"/>
      <c r="OMZ23" s="667"/>
      <c r="ONA23" s="667"/>
      <c r="ONB23" s="667"/>
      <c r="ONC23" s="667"/>
      <c r="OND23" s="667"/>
      <c r="ONE23" s="667"/>
      <c r="ONF23" s="667"/>
      <c r="ONG23" s="667"/>
      <c r="ONH23" s="667"/>
      <c r="ONI23" s="667"/>
      <c r="ONJ23" s="667"/>
      <c r="ONK23" s="667"/>
      <c r="ONL23" s="667"/>
      <c r="ONM23" s="667"/>
      <c r="ONN23" s="667"/>
      <c r="ONO23" s="667"/>
      <c r="ONP23" s="667"/>
      <c r="ONQ23" s="667"/>
      <c r="ONR23" s="667"/>
      <c r="ONS23" s="667"/>
      <c r="ONT23" s="667"/>
      <c r="ONU23" s="667"/>
      <c r="ONV23" s="667"/>
      <c r="ONW23" s="667"/>
      <c r="ONX23" s="667"/>
      <c r="ONY23" s="667"/>
      <c r="ONZ23" s="667"/>
      <c r="OOA23" s="667"/>
      <c r="OOB23" s="667"/>
      <c r="OOC23" s="667"/>
      <c r="OOD23" s="667"/>
      <c r="OOE23" s="667"/>
      <c r="OOF23" s="667"/>
      <c r="OOG23" s="667"/>
      <c r="OOH23" s="667"/>
      <c r="OOI23" s="667"/>
      <c r="OOJ23" s="667"/>
      <c r="OOK23" s="667"/>
      <c r="OOL23" s="667"/>
      <c r="OOM23" s="667"/>
      <c r="OON23" s="667"/>
      <c r="OOO23" s="667"/>
      <c r="OOP23" s="667"/>
      <c r="OOQ23" s="667"/>
      <c r="OOR23" s="667"/>
      <c r="OOS23" s="667"/>
      <c r="OOT23" s="667"/>
      <c r="OOU23" s="667"/>
      <c r="OOV23" s="667"/>
      <c r="OOW23" s="667"/>
      <c r="OOX23" s="667"/>
      <c r="OOY23" s="667"/>
      <c r="OOZ23" s="667"/>
      <c r="OPA23" s="667"/>
      <c r="OPB23" s="667"/>
      <c r="OPC23" s="667"/>
      <c r="OPD23" s="667"/>
      <c r="OPE23" s="667"/>
      <c r="OPF23" s="667"/>
      <c r="OPG23" s="667"/>
      <c r="OPH23" s="667"/>
      <c r="OPI23" s="667"/>
      <c r="OPJ23" s="667"/>
      <c r="OPK23" s="667"/>
      <c r="OPL23" s="667"/>
      <c r="OPM23" s="667"/>
      <c r="OPN23" s="667"/>
      <c r="OPO23" s="667"/>
      <c r="OPP23" s="667"/>
      <c r="OPQ23" s="667"/>
      <c r="OPR23" s="667"/>
      <c r="OPS23" s="667"/>
      <c r="OPT23" s="667"/>
      <c r="OPU23" s="667"/>
      <c r="OPV23" s="667"/>
      <c r="OPW23" s="667"/>
      <c r="OPX23" s="667"/>
      <c r="OPY23" s="667"/>
      <c r="OPZ23" s="667"/>
      <c r="OQA23" s="667"/>
      <c r="OQB23" s="667"/>
      <c r="OQC23" s="667"/>
      <c r="OQD23" s="667"/>
      <c r="OQE23" s="667"/>
      <c r="OQF23" s="667"/>
      <c r="OQG23" s="667"/>
      <c r="OQH23" s="667"/>
      <c r="OQI23" s="667"/>
      <c r="OQJ23" s="667"/>
      <c r="OQK23" s="667"/>
      <c r="OQL23" s="667"/>
      <c r="OQM23" s="667"/>
      <c r="OQN23" s="667"/>
      <c r="OQO23" s="667"/>
      <c r="OQP23" s="667"/>
      <c r="OQQ23" s="667"/>
      <c r="OQR23" s="667"/>
      <c r="OQS23" s="667"/>
      <c r="OQT23" s="667"/>
      <c r="OQU23" s="667"/>
      <c r="OQV23" s="667"/>
      <c r="OQW23" s="667"/>
      <c r="OQX23" s="667"/>
      <c r="OQY23" s="667"/>
      <c r="OQZ23" s="667"/>
      <c r="ORA23" s="667"/>
      <c r="ORB23" s="667"/>
      <c r="ORC23" s="667"/>
      <c r="ORD23" s="667"/>
      <c r="ORE23" s="667"/>
      <c r="ORF23" s="667"/>
      <c r="ORG23" s="667"/>
      <c r="ORH23" s="667"/>
      <c r="ORI23" s="667"/>
      <c r="ORJ23" s="667"/>
      <c r="ORK23" s="667"/>
      <c r="ORL23" s="667"/>
      <c r="ORM23" s="667"/>
      <c r="ORN23" s="667"/>
      <c r="ORO23" s="667"/>
      <c r="ORP23" s="667"/>
      <c r="ORQ23" s="667"/>
      <c r="ORR23" s="667"/>
      <c r="ORS23" s="667"/>
      <c r="ORT23" s="667"/>
      <c r="ORU23" s="667"/>
      <c r="ORV23" s="667"/>
      <c r="ORW23" s="667"/>
      <c r="ORX23" s="667"/>
      <c r="ORY23" s="667"/>
      <c r="ORZ23" s="667"/>
      <c r="OSA23" s="667"/>
      <c r="OSB23" s="667"/>
      <c r="OSC23" s="667"/>
      <c r="OSD23" s="667"/>
      <c r="OSE23" s="667"/>
      <c r="OSF23" s="667"/>
      <c r="OSG23" s="667"/>
      <c r="OSH23" s="667"/>
      <c r="OSI23" s="667"/>
      <c r="OSJ23" s="667"/>
      <c r="OSK23" s="667"/>
      <c r="OSL23" s="667"/>
      <c r="OSM23" s="667"/>
      <c r="OSN23" s="667"/>
      <c r="OSO23" s="667"/>
      <c r="OSP23" s="667"/>
      <c r="OSQ23" s="667"/>
      <c r="OSR23" s="667"/>
      <c r="OSS23" s="667"/>
      <c r="OST23" s="667"/>
      <c r="OSU23" s="667"/>
      <c r="OSV23" s="667"/>
      <c r="OSW23" s="667"/>
      <c r="OSX23" s="667"/>
      <c r="OSY23" s="667"/>
      <c r="OSZ23" s="667"/>
      <c r="OTA23" s="667"/>
      <c r="OTB23" s="667"/>
      <c r="OTC23" s="667"/>
      <c r="OTD23" s="667"/>
      <c r="OTE23" s="667"/>
      <c r="OTF23" s="667"/>
      <c r="OTG23" s="667"/>
      <c r="OTH23" s="667"/>
      <c r="OTI23" s="667"/>
      <c r="OTJ23" s="667"/>
      <c r="OTK23" s="667"/>
      <c r="OTL23" s="667"/>
      <c r="OTM23" s="667"/>
      <c r="OTN23" s="667"/>
      <c r="OTO23" s="667"/>
      <c r="OTP23" s="667"/>
      <c r="OTQ23" s="667"/>
      <c r="OTR23" s="667"/>
      <c r="OTS23" s="667"/>
      <c r="OTT23" s="667"/>
      <c r="OTU23" s="667"/>
      <c r="OTV23" s="667"/>
      <c r="OTW23" s="667"/>
      <c r="OTX23" s="667"/>
      <c r="OTY23" s="667"/>
      <c r="OTZ23" s="667"/>
      <c r="OUA23" s="667"/>
      <c r="OUB23" s="667"/>
      <c r="OUC23" s="667"/>
      <c r="OUD23" s="667"/>
      <c r="OUE23" s="667"/>
      <c r="OUF23" s="667"/>
      <c r="OUG23" s="667"/>
      <c r="OUH23" s="667"/>
      <c r="OUI23" s="667"/>
      <c r="OUJ23" s="667"/>
      <c r="OUK23" s="667"/>
      <c r="OUL23" s="667"/>
      <c r="OUM23" s="667"/>
      <c r="OUN23" s="667"/>
      <c r="OUO23" s="667"/>
      <c r="OUP23" s="667"/>
      <c r="OUQ23" s="667"/>
      <c r="OUR23" s="667"/>
      <c r="OUS23" s="667"/>
      <c r="OUT23" s="667"/>
      <c r="OUU23" s="667"/>
      <c r="OUV23" s="667"/>
      <c r="OUW23" s="667"/>
      <c r="OUX23" s="667"/>
      <c r="OUY23" s="667"/>
      <c r="OUZ23" s="667"/>
      <c r="OVA23" s="667"/>
      <c r="OVB23" s="667"/>
      <c r="OVC23" s="667"/>
      <c r="OVD23" s="667"/>
      <c r="OVE23" s="667"/>
      <c r="OVF23" s="667"/>
      <c r="OVG23" s="667"/>
      <c r="OVH23" s="667"/>
      <c r="OVI23" s="667"/>
      <c r="OVJ23" s="667"/>
      <c r="OVK23" s="667"/>
      <c r="OVL23" s="667"/>
      <c r="OVM23" s="667"/>
      <c r="OVN23" s="667"/>
      <c r="OVO23" s="667"/>
      <c r="OVP23" s="667"/>
      <c r="OVQ23" s="667"/>
      <c r="OVR23" s="667"/>
      <c r="OVS23" s="667"/>
      <c r="OVT23" s="667"/>
      <c r="OVU23" s="667"/>
      <c r="OVV23" s="667"/>
      <c r="OVW23" s="667"/>
      <c r="OVX23" s="667"/>
      <c r="OVY23" s="667"/>
      <c r="OVZ23" s="667"/>
      <c r="OWA23" s="667"/>
      <c r="OWB23" s="667"/>
      <c r="OWC23" s="667"/>
      <c r="OWD23" s="667"/>
      <c r="OWE23" s="667"/>
      <c r="OWF23" s="667"/>
      <c r="OWG23" s="667"/>
      <c r="OWH23" s="667"/>
      <c r="OWI23" s="667"/>
      <c r="OWJ23" s="667"/>
      <c r="OWK23" s="667"/>
      <c r="OWL23" s="667"/>
      <c r="OWM23" s="667"/>
      <c r="OWN23" s="667"/>
      <c r="OWO23" s="667"/>
      <c r="OWP23" s="667"/>
      <c r="OWQ23" s="667"/>
      <c r="OWR23" s="667"/>
      <c r="OWS23" s="667"/>
      <c r="OWT23" s="667"/>
      <c r="OWU23" s="667"/>
      <c r="OWV23" s="667"/>
      <c r="OWW23" s="667"/>
      <c r="OWX23" s="667"/>
      <c r="OWY23" s="667"/>
      <c r="OWZ23" s="667"/>
      <c r="OXA23" s="667"/>
      <c r="OXB23" s="667"/>
      <c r="OXC23" s="667"/>
      <c r="OXD23" s="667"/>
      <c r="OXE23" s="667"/>
      <c r="OXF23" s="667"/>
      <c r="OXG23" s="667"/>
      <c r="OXH23" s="667"/>
      <c r="OXI23" s="667"/>
      <c r="OXJ23" s="667"/>
      <c r="OXK23" s="667"/>
      <c r="OXL23" s="667"/>
      <c r="OXM23" s="667"/>
      <c r="OXN23" s="667"/>
      <c r="OXO23" s="667"/>
      <c r="OXP23" s="667"/>
      <c r="OXQ23" s="667"/>
      <c r="OXR23" s="667"/>
      <c r="OXS23" s="667"/>
      <c r="OXT23" s="667"/>
      <c r="OXU23" s="667"/>
      <c r="OXV23" s="667"/>
      <c r="OXW23" s="667"/>
      <c r="OXX23" s="667"/>
      <c r="OXY23" s="667"/>
      <c r="OXZ23" s="667"/>
      <c r="OYA23" s="667"/>
      <c r="OYB23" s="667"/>
      <c r="OYC23" s="667"/>
      <c r="OYD23" s="667"/>
      <c r="OYE23" s="667"/>
      <c r="OYF23" s="667"/>
      <c r="OYG23" s="667"/>
      <c r="OYH23" s="667"/>
      <c r="OYI23" s="667"/>
      <c r="OYJ23" s="667"/>
      <c r="OYK23" s="667"/>
      <c r="OYL23" s="667"/>
      <c r="OYM23" s="667"/>
      <c r="OYN23" s="667"/>
      <c r="OYO23" s="667"/>
      <c r="OYP23" s="667"/>
      <c r="OYQ23" s="667"/>
      <c r="OYR23" s="667"/>
      <c r="OYS23" s="667"/>
      <c r="OYT23" s="667"/>
      <c r="OYU23" s="667"/>
      <c r="OYV23" s="667"/>
      <c r="OYW23" s="667"/>
      <c r="OYX23" s="667"/>
      <c r="OYY23" s="667"/>
      <c r="OYZ23" s="667"/>
      <c r="OZA23" s="667"/>
      <c r="OZB23" s="667"/>
      <c r="OZC23" s="667"/>
      <c r="OZD23" s="667"/>
      <c r="OZE23" s="667"/>
      <c r="OZF23" s="667"/>
      <c r="OZG23" s="667"/>
      <c r="OZH23" s="667"/>
      <c r="OZI23" s="667"/>
      <c r="OZJ23" s="667"/>
      <c r="OZK23" s="667"/>
      <c r="OZL23" s="667"/>
      <c r="OZM23" s="667"/>
      <c r="OZN23" s="667"/>
      <c r="OZO23" s="667"/>
      <c r="OZP23" s="667"/>
      <c r="OZQ23" s="667"/>
      <c r="OZR23" s="667"/>
      <c r="OZS23" s="667"/>
      <c r="OZT23" s="667"/>
      <c r="OZU23" s="667"/>
      <c r="OZV23" s="667"/>
      <c r="OZW23" s="667"/>
      <c r="OZX23" s="667"/>
      <c r="OZY23" s="667"/>
      <c r="OZZ23" s="667"/>
      <c r="PAA23" s="667"/>
      <c r="PAB23" s="667"/>
      <c r="PAC23" s="667"/>
      <c r="PAD23" s="667"/>
      <c r="PAE23" s="667"/>
      <c r="PAF23" s="667"/>
      <c r="PAG23" s="667"/>
      <c r="PAH23" s="667"/>
      <c r="PAI23" s="667"/>
      <c r="PAJ23" s="667"/>
      <c r="PAK23" s="667"/>
      <c r="PAL23" s="667"/>
      <c r="PAM23" s="667"/>
      <c r="PAN23" s="667"/>
      <c r="PAO23" s="667"/>
      <c r="PAP23" s="667"/>
      <c r="PAQ23" s="667"/>
      <c r="PAR23" s="667"/>
      <c r="PAS23" s="667"/>
      <c r="PAT23" s="667"/>
      <c r="PAU23" s="667"/>
      <c r="PAV23" s="667"/>
      <c r="PAW23" s="667"/>
      <c r="PAX23" s="667"/>
      <c r="PAY23" s="667"/>
      <c r="PAZ23" s="667"/>
      <c r="PBA23" s="667"/>
      <c r="PBB23" s="667"/>
      <c r="PBC23" s="667"/>
      <c r="PBD23" s="667"/>
      <c r="PBE23" s="667"/>
      <c r="PBF23" s="667"/>
      <c r="PBG23" s="667"/>
      <c r="PBH23" s="667"/>
      <c r="PBI23" s="667"/>
      <c r="PBJ23" s="667"/>
      <c r="PBK23" s="667"/>
      <c r="PBL23" s="667"/>
      <c r="PBM23" s="667"/>
      <c r="PBN23" s="667"/>
      <c r="PBO23" s="667"/>
      <c r="PBP23" s="667"/>
      <c r="PBQ23" s="667"/>
      <c r="PBR23" s="667"/>
      <c r="PBS23" s="667"/>
      <c r="PBT23" s="667"/>
      <c r="PBU23" s="667"/>
      <c r="PBV23" s="667"/>
      <c r="PBW23" s="667"/>
      <c r="PBX23" s="667"/>
      <c r="PBY23" s="667"/>
      <c r="PBZ23" s="667"/>
      <c r="PCA23" s="667"/>
      <c r="PCB23" s="667"/>
      <c r="PCC23" s="667"/>
      <c r="PCD23" s="667"/>
      <c r="PCE23" s="667"/>
      <c r="PCF23" s="667"/>
      <c r="PCG23" s="667"/>
      <c r="PCH23" s="667"/>
      <c r="PCI23" s="667"/>
      <c r="PCJ23" s="667"/>
      <c r="PCK23" s="667"/>
      <c r="PCL23" s="667"/>
      <c r="PCM23" s="667"/>
      <c r="PCN23" s="667"/>
      <c r="PCO23" s="667"/>
      <c r="PCP23" s="667"/>
      <c r="PCQ23" s="667"/>
      <c r="PCR23" s="667"/>
      <c r="PCS23" s="667"/>
      <c r="PCT23" s="667"/>
      <c r="PCU23" s="667"/>
      <c r="PCV23" s="667"/>
      <c r="PCW23" s="667"/>
      <c r="PCX23" s="667"/>
      <c r="PCY23" s="667"/>
      <c r="PCZ23" s="667"/>
      <c r="PDA23" s="667"/>
      <c r="PDB23" s="667"/>
      <c r="PDC23" s="667"/>
      <c r="PDD23" s="667"/>
      <c r="PDE23" s="667"/>
      <c r="PDF23" s="667"/>
      <c r="PDG23" s="667"/>
      <c r="PDH23" s="667"/>
      <c r="PDI23" s="667"/>
      <c r="PDJ23" s="667"/>
      <c r="PDK23" s="667"/>
      <c r="PDL23" s="667"/>
      <c r="PDM23" s="667"/>
      <c r="PDN23" s="667"/>
      <c r="PDO23" s="667"/>
      <c r="PDP23" s="667"/>
      <c r="PDQ23" s="667"/>
      <c r="PDR23" s="667"/>
      <c r="PDS23" s="667"/>
      <c r="PDT23" s="667"/>
      <c r="PDU23" s="667"/>
      <c r="PDV23" s="667"/>
      <c r="PDW23" s="667"/>
      <c r="PDX23" s="667"/>
      <c r="PDY23" s="667"/>
      <c r="PDZ23" s="667"/>
      <c r="PEA23" s="667"/>
      <c r="PEB23" s="667"/>
      <c r="PEC23" s="667"/>
      <c r="PED23" s="667"/>
      <c r="PEE23" s="667"/>
      <c r="PEF23" s="667"/>
      <c r="PEG23" s="667"/>
      <c r="PEH23" s="667"/>
      <c r="PEI23" s="667"/>
      <c r="PEJ23" s="667"/>
      <c r="PEK23" s="667"/>
      <c r="PEL23" s="667"/>
      <c r="PEM23" s="667"/>
      <c r="PEN23" s="667"/>
      <c r="PEO23" s="667"/>
      <c r="PEP23" s="667"/>
      <c r="PEQ23" s="667"/>
      <c r="PER23" s="667"/>
      <c r="PES23" s="667"/>
      <c r="PET23" s="667"/>
      <c r="PEU23" s="667"/>
      <c r="PEV23" s="667"/>
      <c r="PEW23" s="667"/>
      <c r="PEX23" s="667"/>
      <c r="PEY23" s="667"/>
      <c r="PEZ23" s="667"/>
      <c r="PFA23" s="667"/>
      <c r="PFB23" s="667"/>
      <c r="PFC23" s="667"/>
      <c r="PFD23" s="667"/>
      <c r="PFE23" s="667"/>
      <c r="PFF23" s="667"/>
      <c r="PFG23" s="667"/>
      <c r="PFH23" s="667"/>
      <c r="PFI23" s="667"/>
      <c r="PFJ23" s="667"/>
      <c r="PFK23" s="667"/>
      <c r="PFL23" s="667"/>
      <c r="PFM23" s="667"/>
      <c r="PFN23" s="667"/>
      <c r="PFO23" s="667"/>
      <c r="PFP23" s="667"/>
      <c r="PFQ23" s="667"/>
      <c r="PFR23" s="667"/>
      <c r="PFS23" s="667"/>
      <c r="PFT23" s="667"/>
      <c r="PFU23" s="667"/>
      <c r="PFV23" s="667"/>
      <c r="PFW23" s="667"/>
      <c r="PFX23" s="667"/>
      <c r="PFY23" s="667"/>
      <c r="PFZ23" s="667"/>
      <c r="PGA23" s="667"/>
      <c r="PGB23" s="667"/>
      <c r="PGC23" s="667"/>
      <c r="PGD23" s="667"/>
      <c r="PGE23" s="667"/>
      <c r="PGF23" s="667"/>
      <c r="PGG23" s="667"/>
      <c r="PGH23" s="667"/>
      <c r="PGI23" s="667"/>
      <c r="PGJ23" s="667"/>
      <c r="PGK23" s="667"/>
      <c r="PGL23" s="667"/>
      <c r="PGM23" s="667"/>
      <c r="PGN23" s="667"/>
      <c r="PGO23" s="667"/>
      <c r="PGP23" s="667"/>
      <c r="PGQ23" s="667"/>
      <c r="PGR23" s="667"/>
      <c r="PGS23" s="667"/>
      <c r="PGT23" s="667"/>
      <c r="PGU23" s="667"/>
      <c r="PGV23" s="667"/>
      <c r="PGW23" s="667"/>
      <c r="PGX23" s="667"/>
      <c r="PGY23" s="667"/>
      <c r="PGZ23" s="667"/>
      <c r="PHA23" s="667"/>
      <c r="PHB23" s="667"/>
      <c r="PHC23" s="667"/>
      <c r="PHD23" s="667"/>
      <c r="PHE23" s="667"/>
      <c r="PHF23" s="667"/>
      <c r="PHG23" s="667"/>
      <c r="PHH23" s="667"/>
      <c r="PHI23" s="667"/>
      <c r="PHJ23" s="667"/>
      <c r="PHK23" s="667"/>
      <c r="PHL23" s="667"/>
      <c r="PHM23" s="667"/>
      <c r="PHN23" s="667"/>
      <c r="PHO23" s="667"/>
      <c r="PHP23" s="667"/>
      <c r="PHQ23" s="667"/>
      <c r="PHR23" s="667"/>
      <c r="PHS23" s="667"/>
      <c r="PHT23" s="667"/>
      <c r="PHU23" s="667"/>
      <c r="PHV23" s="667"/>
      <c r="PHW23" s="667"/>
      <c r="PHX23" s="667"/>
      <c r="PHY23" s="667"/>
      <c r="PHZ23" s="667"/>
      <c r="PIA23" s="667"/>
      <c r="PIB23" s="667"/>
      <c r="PIC23" s="667"/>
      <c r="PID23" s="667"/>
      <c r="PIE23" s="667"/>
      <c r="PIF23" s="667"/>
      <c r="PIG23" s="667"/>
      <c r="PIH23" s="667"/>
      <c r="PII23" s="667"/>
      <c r="PIJ23" s="667"/>
      <c r="PIK23" s="667"/>
      <c r="PIL23" s="667"/>
      <c r="PIM23" s="667"/>
      <c r="PIN23" s="667"/>
      <c r="PIO23" s="667"/>
      <c r="PIP23" s="667"/>
      <c r="PIQ23" s="667"/>
      <c r="PIR23" s="667"/>
      <c r="PIS23" s="667"/>
      <c r="PIT23" s="667"/>
      <c r="PIU23" s="667"/>
      <c r="PIV23" s="667"/>
      <c r="PIW23" s="667"/>
      <c r="PIX23" s="667"/>
      <c r="PIY23" s="667"/>
      <c r="PIZ23" s="667"/>
      <c r="PJA23" s="667"/>
      <c r="PJB23" s="667"/>
      <c r="PJC23" s="667"/>
      <c r="PJD23" s="667"/>
      <c r="PJE23" s="667"/>
      <c r="PJF23" s="667"/>
      <c r="PJG23" s="667"/>
      <c r="PJH23" s="667"/>
      <c r="PJI23" s="667"/>
      <c r="PJJ23" s="667"/>
      <c r="PJK23" s="667"/>
      <c r="PJL23" s="667"/>
      <c r="PJM23" s="667"/>
      <c r="PJN23" s="667"/>
      <c r="PJO23" s="667"/>
      <c r="PJP23" s="667"/>
      <c r="PJQ23" s="667"/>
      <c r="PJR23" s="667"/>
      <c r="PJS23" s="667"/>
      <c r="PJT23" s="667"/>
      <c r="PJU23" s="667"/>
      <c r="PJV23" s="667"/>
      <c r="PJW23" s="667"/>
      <c r="PJX23" s="667"/>
      <c r="PJY23" s="667"/>
      <c r="PJZ23" s="667"/>
      <c r="PKA23" s="667"/>
      <c r="PKB23" s="667"/>
      <c r="PKC23" s="667"/>
      <c r="PKD23" s="667"/>
      <c r="PKE23" s="667"/>
      <c r="PKF23" s="667"/>
      <c r="PKG23" s="667"/>
      <c r="PKH23" s="667"/>
      <c r="PKI23" s="667"/>
      <c r="PKJ23" s="667"/>
      <c r="PKK23" s="667"/>
      <c r="PKL23" s="667"/>
      <c r="PKM23" s="667"/>
      <c r="PKN23" s="667"/>
      <c r="PKO23" s="667"/>
      <c r="PKP23" s="667"/>
      <c r="PKQ23" s="667"/>
      <c r="PKR23" s="667"/>
      <c r="PKS23" s="667"/>
      <c r="PKT23" s="667"/>
      <c r="PKU23" s="667"/>
      <c r="PKV23" s="667"/>
      <c r="PKW23" s="667"/>
      <c r="PKX23" s="667"/>
      <c r="PKY23" s="667"/>
      <c r="PKZ23" s="667"/>
      <c r="PLA23" s="667"/>
      <c r="PLB23" s="667"/>
      <c r="PLC23" s="667"/>
      <c r="PLD23" s="667"/>
      <c r="PLE23" s="667"/>
      <c r="PLF23" s="667"/>
      <c r="PLG23" s="667"/>
      <c r="PLH23" s="667"/>
      <c r="PLI23" s="667"/>
      <c r="PLJ23" s="667"/>
      <c r="PLK23" s="667"/>
      <c r="PLL23" s="667"/>
      <c r="PLM23" s="667"/>
      <c r="PLN23" s="667"/>
      <c r="PLO23" s="667"/>
      <c r="PLP23" s="667"/>
      <c r="PLQ23" s="667"/>
      <c r="PLR23" s="667"/>
      <c r="PLS23" s="667"/>
      <c r="PLT23" s="667"/>
      <c r="PLU23" s="667"/>
      <c r="PLV23" s="667"/>
      <c r="PLW23" s="667"/>
      <c r="PLX23" s="667"/>
      <c r="PLY23" s="667"/>
      <c r="PLZ23" s="667"/>
      <c r="PMA23" s="667"/>
      <c r="PMB23" s="667"/>
      <c r="PMC23" s="667"/>
      <c r="PMD23" s="667"/>
      <c r="PME23" s="667"/>
      <c r="PMF23" s="667"/>
      <c r="PMG23" s="667"/>
      <c r="PMH23" s="667"/>
      <c r="PMI23" s="667"/>
      <c r="PMJ23" s="667"/>
      <c r="PMK23" s="667"/>
      <c r="PML23" s="667"/>
      <c r="PMM23" s="667"/>
      <c r="PMN23" s="667"/>
      <c r="PMO23" s="667"/>
      <c r="PMP23" s="667"/>
      <c r="PMQ23" s="667"/>
      <c r="PMR23" s="667"/>
      <c r="PMS23" s="667"/>
      <c r="PMT23" s="667"/>
      <c r="PMU23" s="667"/>
      <c r="PMV23" s="667"/>
      <c r="PMW23" s="667"/>
      <c r="PMX23" s="667"/>
      <c r="PMY23" s="667"/>
      <c r="PMZ23" s="667"/>
      <c r="PNA23" s="667"/>
      <c r="PNB23" s="667"/>
      <c r="PNC23" s="667"/>
      <c r="PND23" s="667"/>
      <c r="PNE23" s="667"/>
      <c r="PNF23" s="667"/>
      <c r="PNG23" s="667"/>
      <c r="PNH23" s="667"/>
      <c r="PNI23" s="667"/>
      <c r="PNJ23" s="667"/>
      <c r="PNK23" s="667"/>
      <c r="PNL23" s="667"/>
      <c r="PNM23" s="667"/>
      <c r="PNN23" s="667"/>
      <c r="PNO23" s="667"/>
      <c r="PNP23" s="667"/>
      <c r="PNQ23" s="667"/>
      <c r="PNR23" s="667"/>
      <c r="PNS23" s="667"/>
      <c r="PNT23" s="667"/>
      <c r="PNU23" s="667"/>
      <c r="PNV23" s="667"/>
      <c r="PNW23" s="667"/>
      <c r="PNX23" s="667"/>
      <c r="PNY23" s="667"/>
      <c r="PNZ23" s="667"/>
      <c r="POA23" s="667"/>
      <c r="POB23" s="667"/>
      <c r="POC23" s="667"/>
      <c r="POD23" s="667"/>
      <c r="POE23" s="667"/>
      <c r="POF23" s="667"/>
      <c r="POG23" s="667"/>
      <c r="POH23" s="667"/>
      <c r="POI23" s="667"/>
      <c r="POJ23" s="667"/>
      <c r="POK23" s="667"/>
      <c r="POL23" s="667"/>
      <c r="POM23" s="667"/>
      <c r="PON23" s="667"/>
      <c r="POO23" s="667"/>
      <c r="POP23" s="667"/>
      <c r="POQ23" s="667"/>
      <c r="POR23" s="667"/>
      <c r="POS23" s="667"/>
      <c r="POT23" s="667"/>
      <c r="POU23" s="667"/>
      <c r="POV23" s="667"/>
      <c r="POW23" s="667"/>
      <c r="POX23" s="667"/>
      <c r="POY23" s="667"/>
      <c r="POZ23" s="667"/>
      <c r="PPA23" s="667"/>
      <c r="PPB23" s="667"/>
      <c r="PPC23" s="667"/>
      <c r="PPD23" s="667"/>
      <c r="PPE23" s="667"/>
      <c r="PPF23" s="667"/>
      <c r="PPG23" s="667"/>
      <c r="PPH23" s="667"/>
      <c r="PPI23" s="667"/>
      <c r="PPJ23" s="667"/>
      <c r="PPK23" s="667"/>
      <c r="PPL23" s="667"/>
      <c r="PPM23" s="667"/>
      <c r="PPN23" s="667"/>
      <c r="PPO23" s="667"/>
      <c r="PPP23" s="667"/>
      <c r="PPQ23" s="667"/>
      <c r="PPR23" s="667"/>
      <c r="PPS23" s="667"/>
      <c r="PPT23" s="667"/>
      <c r="PPU23" s="667"/>
      <c r="PPV23" s="667"/>
      <c r="PPW23" s="667"/>
      <c r="PPX23" s="667"/>
      <c r="PPY23" s="667"/>
      <c r="PPZ23" s="667"/>
      <c r="PQA23" s="667"/>
      <c r="PQB23" s="667"/>
      <c r="PQC23" s="667"/>
      <c r="PQD23" s="667"/>
      <c r="PQE23" s="667"/>
      <c r="PQF23" s="667"/>
      <c r="PQG23" s="667"/>
      <c r="PQH23" s="667"/>
      <c r="PQI23" s="667"/>
      <c r="PQJ23" s="667"/>
      <c r="PQK23" s="667"/>
      <c r="PQL23" s="667"/>
      <c r="PQM23" s="667"/>
      <c r="PQN23" s="667"/>
      <c r="PQO23" s="667"/>
      <c r="PQP23" s="667"/>
      <c r="PQQ23" s="667"/>
      <c r="PQR23" s="667"/>
      <c r="PQS23" s="667"/>
      <c r="PQT23" s="667"/>
      <c r="PQU23" s="667"/>
      <c r="PQV23" s="667"/>
      <c r="PQW23" s="667"/>
      <c r="PQX23" s="667"/>
      <c r="PQY23" s="667"/>
      <c r="PQZ23" s="667"/>
      <c r="PRA23" s="667"/>
      <c r="PRB23" s="667"/>
      <c r="PRC23" s="667"/>
      <c r="PRD23" s="667"/>
      <c r="PRE23" s="667"/>
      <c r="PRF23" s="667"/>
      <c r="PRG23" s="667"/>
      <c r="PRH23" s="667"/>
      <c r="PRI23" s="667"/>
      <c r="PRJ23" s="667"/>
      <c r="PRK23" s="667"/>
      <c r="PRL23" s="667"/>
      <c r="PRM23" s="667"/>
      <c r="PRN23" s="667"/>
      <c r="PRO23" s="667"/>
      <c r="PRP23" s="667"/>
      <c r="PRQ23" s="667"/>
      <c r="PRR23" s="667"/>
      <c r="PRS23" s="667"/>
      <c r="PRT23" s="667"/>
      <c r="PRU23" s="667"/>
      <c r="PRV23" s="667"/>
      <c r="PRW23" s="667"/>
      <c r="PRX23" s="667"/>
      <c r="PRY23" s="667"/>
      <c r="PRZ23" s="667"/>
      <c r="PSA23" s="667"/>
      <c r="PSB23" s="667"/>
      <c r="PSC23" s="667"/>
      <c r="PSD23" s="667"/>
      <c r="PSE23" s="667"/>
      <c r="PSF23" s="667"/>
      <c r="PSG23" s="667"/>
      <c r="PSH23" s="667"/>
      <c r="PSI23" s="667"/>
      <c r="PSJ23" s="667"/>
      <c r="PSK23" s="667"/>
      <c r="PSL23" s="667"/>
      <c r="PSM23" s="667"/>
      <c r="PSN23" s="667"/>
      <c r="PSO23" s="667"/>
      <c r="PSP23" s="667"/>
      <c r="PSQ23" s="667"/>
      <c r="PSR23" s="667"/>
      <c r="PSS23" s="667"/>
      <c r="PST23" s="667"/>
      <c r="PSU23" s="667"/>
      <c r="PSV23" s="667"/>
      <c r="PSW23" s="667"/>
      <c r="PSX23" s="667"/>
      <c r="PSY23" s="667"/>
      <c r="PSZ23" s="667"/>
      <c r="PTA23" s="667"/>
      <c r="PTB23" s="667"/>
      <c r="PTC23" s="667"/>
      <c r="PTD23" s="667"/>
      <c r="PTE23" s="667"/>
      <c r="PTF23" s="667"/>
      <c r="PTG23" s="667"/>
      <c r="PTH23" s="667"/>
      <c r="PTI23" s="667"/>
      <c r="PTJ23" s="667"/>
      <c r="PTK23" s="667"/>
      <c r="PTL23" s="667"/>
      <c r="PTM23" s="667"/>
      <c r="PTN23" s="667"/>
      <c r="PTO23" s="667"/>
      <c r="PTP23" s="667"/>
      <c r="PTQ23" s="667"/>
      <c r="PTR23" s="667"/>
      <c r="PTS23" s="667"/>
      <c r="PTT23" s="667"/>
      <c r="PTU23" s="667"/>
      <c r="PTV23" s="667"/>
      <c r="PTW23" s="667"/>
      <c r="PTX23" s="667"/>
      <c r="PTY23" s="667"/>
      <c r="PTZ23" s="667"/>
      <c r="PUA23" s="667"/>
      <c r="PUB23" s="667"/>
      <c r="PUC23" s="667"/>
      <c r="PUD23" s="667"/>
      <c r="PUE23" s="667"/>
      <c r="PUF23" s="667"/>
      <c r="PUG23" s="667"/>
      <c r="PUH23" s="667"/>
      <c r="PUI23" s="667"/>
      <c r="PUJ23" s="667"/>
      <c r="PUK23" s="667"/>
      <c r="PUL23" s="667"/>
      <c r="PUM23" s="667"/>
      <c r="PUN23" s="667"/>
      <c r="PUO23" s="667"/>
      <c r="PUP23" s="667"/>
      <c r="PUQ23" s="667"/>
      <c r="PUR23" s="667"/>
      <c r="PUS23" s="667"/>
      <c r="PUT23" s="667"/>
      <c r="PUU23" s="667"/>
      <c r="PUV23" s="667"/>
      <c r="PUW23" s="667"/>
      <c r="PUX23" s="667"/>
      <c r="PUY23" s="667"/>
      <c r="PUZ23" s="667"/>
      <c r="PVA23" s="667"/>
      <c r="PVB23" s="667"/>
      <c r="PVC23" s="667"/>
      <c r="PVD23" s="667"/>
      <c r="PVE23" s="667"/>
      <c r="PVF23" s="667"/>
      <c r="PVG23" s="667"/>
      <c r="PVH23" s="667"/>
      <c r="PVI23" s="667"/>
      <c r="PVJ23" s="667"/>
      <c r="PVK23" s="667"/>
      <c r="PVL23" s="667"/>
      <c r="PVM23" s="667"/>
      <c r="PVN23" s="667"/>
      <c r="PVO23" s="667"/>
      <c r="PVP23" s="667"/>
      <c r="PVQ23" s="667"/>
      <c r="PVR23" s="667"/>
      <c r="PVS23" s="667"/>
      <c r="PVT23" s="667"/>
      <c r="PVU23" s="667"/>
      <c r="PVV23" s="667"/>
      <c r="PVW23" s="667"/>
      <c r="PVX23" s="667"/>
      <c r="PVY23" s="667"/>
      <c r="PVZ23" s="667"/>
      <c r="PWA23" s="667"/>
      <c r="PWB23" s="667"/>
      <c r="PWC23" s="667"/>
      <c r="PWD23" s="667"/>
      <c r="PWE23" s="667"/>
      <c r="PWF23" s="667"/>
      <c r="PWG23" s="667"/>
      <c r="PWH23" s="667"/>
      <c r="PWI23" s="667"/>
      <c r="PWJ23" s="667"/>
      <c r="PWK23" s="667"/>
      <c r="PWL23" s="667"/>
      <c r="PWM23" s="667"/>
      <c r="PWN23" s="667"/>
      <c r="PWO23" s="667"/>
      <c r="PWP23" s="667"/>
      <c r="PWQ23" s="667"/>
      <c r="PWR23" s="667"/>
      <c r="PWS23" s="667"/>
      <c r="PWT23" s="667"/>
      <c r="PWU23" s="667"/>
      <c r="PWV23" s="667"/>
      <c r="PWW23" s="667"/>
      <c r="PWX23" s="667"/>
      <c r="PWY23" s="667"/>
      <c r="PWZ23" s="667"/>
      <c r="PXA23" s="667"/>
      <c r="PXB23" s="667"/>
      <c r="PXC23" s="667"/>
      <c r="PXD23" s="667"/>
      <c r="PXE23" s="667"/>
      <c r="PXF23" s="667"/>
      <c r="PXG23" s="667"/>
      <c r="PXH23" s="667"/>
      <c r="PXI23" s="667"/>
      <c r="PXJ23" s="667"/>
      <c r="PXK23" s="667"/>
      <c r="PXL23" s="667"/>
      <c r="PXM23" s="667"/>
      <c r="PXN23" s="667"/>
      <c r="PXO23" s="667"/>
      <c r="PXP23" s="667"/>
      <c r="PXQ23" s="667"/>
      <c r="PXR23" s="667"/>
      <c r="PXS23" s="667"/>
      <c r="PXT23" s="667"/>
      <c r="PXU23" s="667"/>
      <c r="PXV23" s="667"/>
      <c r="PXW23" s="667"/>
      <c r="PXX23" s="667"/>
      <c r="PXY23" s="667"/>
      <c r="PXZ23" s="667"/>
      <c r="PYA23" s="667"/>
      <c r="PYB23" s="667"/>
      <c r="PYC23" s="667"/>
      <c r="PYD23" s="667"/>
      <c r="PYE23" s="667"/>
      <c r="PYF23" s="667"/>
      <c r="PYG23" s="667"/>
      <c r="PYH23" s="667"/>
      <c r="PYI23" s="667"/>
      <c r="PYJ23" s="667"/>
      <c r="PYK23" s="667"/>
      <c r="PYL23" s="667"/>
      <c r="PYM23" s="667"/>
      <c r="PYN23" s="667"/>
      <c r="PYO23" s="667"/>
      <c r="PYP23" s="667"/>
      <c r="PYQ23" s="667"/>
      <c r="PYR23" s="667"/>
      <c r="PYS23" s="667"/>
      <c r="PYT23" s="667"/>
      <c r="PYU23" s="667"/>
      <c r="PYV23" s="667"/>
      <c r="PYW23" s="667"/>
      <c r="PYX23" s="667"/>
      <c r="PYY23" s="667"/>
      <c r="PYZ23" s="667"/>
      <c r="PZA23" s="667"/>
      <c r="PZB23" s="667"/>
      <c r="PZC23" s="667"/>
      <c r="PZD23" s="667"/>
      <c r="PZE23" s="667"/>
      <c r="PZF23" s="667"/>
      <c r="PZG23" s="667"/>
      <c r="PZH23" s="667"/>
      <c r="PZI23" s="667"/>
      <c r="PZJ23" s="667"/>
      <c r="PZK23" s="667"/>
      <c r="PZL23" s="667"/>
      <c r="PZM23" s="667"/>
      <c r="PZN23" s="667"/>
      <c r="PZO23" s="667"/>
      <c r="PZP23" s="667"/>
      <c r="PZQ23" s="667"/>
      <c r="PZR23" s="667"/>
      <c r="PZS23" s="667"/>
      <c r="PZT23" s="667"/>
      <c r="PZU23" s="667"/>
      <c r="PZV23" s="667"/>
      <c r="PZW23" s="667"/>
      <c r="PZX23" s="667"/>
      <c r="PZY23" s="667"/>
      <c r="PZZ23" s="667"/>
      <c r="QAA23" s="667"/>
      <c r="QAB23" s="667"/>
      <c r="QAC23" s="667"/>
      <c r="QAD23" s="667"/>
      <c r="QAE23" s="667"/>
      <c r="QAF23" s="667"/>
      <c r="QAG23" s="667"/>
      <c r="QAH23" s="667"/>
      <c r="QAI23" s="667"/>
      <c r="QAJ23" s="667"/>
      <c r="QAK23" s="667"/>
      <c r="QAL23" s="667"/>
      <c r="QAM23" s="667"/>
      <c r="QAN23" s="667"/>
      <c r="QAO23" s="667"/>
      <c r="QAP23" s="667"/>
      <c r="QAQ23" s="667"/>
      <c r="QAR23" s="667"/>
      <c r="QAS23" s="667"/>
      <c r="QAT23" s="667"/>
      <c r="QAU23" s="667"/>
      <c r="QAV23" s="667"/>
      <c r="QAW23" s="667"/>
      <c r="QAX23" s="667"/>
      <c r="QAY23" s="667"/>
      <c r="QAZ23" s="667"/>
      <c r="QBA23" s="667"/>
      <c r="QBB23" s="667"/>
      <c r="QBC23" s="667"/>
      <c r="QBD23" s="667"/>
      <c r="QBE23" s="667"/>
      <c r="QBF23" s="667"/>
      <c r="QBG23" s="667"/>
      <c r="QBH23" s="667"/>
      <c r="QBI23" s="667"/>
      <c r="QBJ23" s="667"/>
      <c r="QBK23" s="667"/>
      <c r="QBL23" s="667"/>
      <c r="QBM23" s="667"/>
      <c r="QBN23" s="667"/>
      <c r="QBO23" s="667"/>
      <c r="QBP23" s="667"/>
      <c r="QBQ23" s="667"/>
      <c r="QBR23" s="667"/>
      <c r="QBS23" s="667"/>
      <c r="QBT23" s="667"/>
      <c r="QBU23" s="667"/>
      <c r="QBV23" s="667"/>
      <c r="QBW23" s="667"/>
      <c r="QBX23" s="667"/>
      <c r="QBY23" s="667"/>
      <c r="QBZ23" s="667"/>
      <c r="QCA23" s="667"/>
      <c r="QCB23" s="667"/>
      <c r="QCC23" s="667"/>
      <c r="QCD23" s="667"/>
      <c r="QCE23" s="667"/>
      <c r="QCF23" s="667"/>
      <c r="QCG23" s="667"/>
      <c r="QCH23" s="667"/>
      <c r="QCI23" s="667"/>
      <c r="QCJ23" s="667"/>
      <c r="QCK23" s="667"/>
      <c r="QCL23" s="667"/>
      <c r="QCM23" s="667"/>
      <c r="QCN23" s="667"/>
      <c r="QCO23" s="667"/>
      <c r="QCP23" s="667"/>
      <c r="QCQ23" s="667"/>
      <c r="QCR23" s="667"/>
      <c r="QCS23" s="667"/>
      <c r="QCT23" s="667"/>
      <c r="QCU23" s="667"/>
      <c r="QCV23" s="667"/>
      <c r="QCW23" s="667"/>
      <c r="QCX23" s="667"/>
      <c r="QCY23" s="667"/>
      <c r="QCZ23" s="667"/>
      <c r="QDA23" s="667"/>
      <c r="QDB23" s="667"/>
      <c r="QDC23" s="667"/>
      <c r="QDD23" s="667"/>
      <c r="QDE23" s="667"/>
      <c r="QDF23" s="667"/>
      <c r="QDG23" s="667"/>
      <c r="QDH23" s="667"/>
      <c r="QDI23" s="667"/>
      <c r="QDJ23" s="667"/>
      <c r="QDK23" s="667"/>
      <c r="QDL23" s="667"/>
      <c r="QDM23" s="667"/>
      <c r="QDN23" s="667"/>
      <c r="QDO23" s="667"/>
      <c r="QDP23" s="667"/>
      <c r="QDQ23" s="667"/>
      <c r="QDR23" s="667"/>
      <c r="QDS23" s="667"/>
      <c r="QDT23" s="667"/>
      <c r="QDU23" s="667"/>
      <c r="QDV23" s="667"/>
      <c r="QDW23" s="667"/>
      <c r="QDX23" s="667"/>
      <c r="QDY23" s="667"/>
      <c r="QDZ23" s="667"/>
      <c r="QEA23" s="667"/>
      <c r="QEB23" s="667"/>
      <c r="QEC23" s="667"/>
      <c r="QED23" s="667"/>
      <c r="QEE23" s="667"/>
      <c r="QEF23" s="667"/>
      <c r="QEG23" s="667"/>
      <c r="QEH23" s="667"/>
      <c r="QEI23" s="667"/>
      <c r="QEJ23" s="667"/>
      <c r="QEK23" s="667"/>
      <c r="QEL23" s="667"/>
      <c r="QEM23" s="667"/>
      <c r="QEN23" s="667"/>
      <c r="QEO23" s="667"/>
      <c r="QEP23" s="667"/>
      <c r="QEQ23" s="667"/>
      <c r="QER23" s="667"/>
      <c r="QES23" s="667"/>
      <c r="QET23" s="667"/>
      <c r="QEU23" s="667"/>
      <c r="QEV23" s="667"/>
      <c r="QEW23" s="667"/>
      <c r="QEX23" s="667"/>
      <c r="QEY23" s="667"/>
      <c r="QEZ23" s="667"/>
      <c r="QFA23" s="667"/>
      <c r="QFB23" s="667"/>
      <c r="QFC23" s="667"/>
      <c r="QFD23" s="667"/>
      <c r="QFE23" s="667"/>
      <c r="QFF23" s="667"/>
      <c r="QFG23" s="667"/>
      <c r="QFH23" s="667"/>
      <c r="QFI23" s="667"/>
      <c r="QFJ23" s="667"/>
      <c r="QFK23" s="667"/>
      <c r="QFL23" s="667"/>
      <c r="QFM23" s="667"/>
      <c r="QFN23" s="667"/>
      <c r="QFO23" s="667"/>
      <c r="QFP23" s="667"/>
      <c r="QFQ23" s="667"/>
      <c r="QFR23" s="667"/>
      <c r="QFS23" s="667"/>
      <c r="QFT23" s="667"/>
      <c r="QFU23" s="667"/>
      <c r="QFV23" s="667"/>
      <c r="QFW23" s="667"/>
      <c r="QFX23" s="667"/>
      <c r="QFY23" s="667"/>
      <c r="QFZ23" s="667"/>
      <c r="QGA23" s="667"/>
      <c r="QGB23" s="667"/>
      <c r="QGC23" s="667"/>
      <c r="QGD23" s="667"/>
      <c r="QGE23" s="667"/>
      <c r="QGF23" s="667"/>
      <c r="QGG23" s="667"/>
      <c r="QGH23" s="667"/>
      <c r="QGI23" s="667"/>
      <c r="QGJ23" s="667"/>
      <c r="QGK23" s="667"/>
      <c r="QGL23" s="667"/>
      <c r="QGM23" s="667"/>
      <c r="QGN23" s="667"/>
      <c r="QGO23" s="667"/>
      <c r="QGP23" s="667"/>
      <c r="QGQ23" s="667"/>
      <c r="QGR23" s="667"/>
      <c r="QGS23" s="667"/>
      <c r="QGT23" s="667"/>
      <c r="QGU23" s="667"/>
      <c r="QGV23" s="667"/>
      <c r="QGW23" s="667"/>
      <c r="QGX23" s="667"/>
      <c r="QGY23" s="667"/>
      <c r="QGZ23" s="667"/>
      <c r="QHA23" s="667"/>
      <c r="QHB23" s="667"/>
      <c r="QHC23" s="667"/>
      <c r="QHD23" s="667"/>
      <c r="QHE23" s="667"/>
      <c r="QHF23" s="667"/>
      <c r="QHG23" s="667"/>
      <c r="QHH23" s="667"/>
      <c r="QHI23" s="667"/>
      <c r="QHJ23" s="667"/>
      <c r="QHK23" s="667"/>
      <c r="QHL23" s="667"/>
      <c r="QHM23" s="667"/>
      <c r="QHN23" s="667"/>
      <c r="QHO23" s="667"/>
      <c r="QHP23" s="667"/>
      <c r="QHQ23" s="667"/>
      <c r="QHR23" s="667"/>
      <c r="QHS23" s="667"/>
      <c r="QHT23" s="667"/>
      <c r="QHU23" s="667"/>
      <c r="QHV23" s="667"/>
      <c r="QHW23" s="667"/>
      <c r="QHX23" s="667"/>
      <c r="QHY23" s="667"/>
      <c r="QHZ23" s="667"/>
      <c r="QIA23" s="667"/>
      <c r="QIB23" s="667"/>
      <c r="QIC23" s="667"/>
      <c r="QID23" s="667"/>
      <c r="QIE23" s="667"/>
      <c r="QIF23" s="667"/>
      <c r="QIG23" s="667"/>
      <c r="QIH23" s="667"/>
      <c r="QII23" s="667"/>
      <c r="QIJ23" s="667"/>
      <c r="QIK23" s="667"/>
      <c r="QIL23" s="667"/>
      <c r="QIM23" s="667"/>
      <c r="QIN23" s="667"/>
      <c r="QIO23" s="667"/>
      <c r="QIP23" s="667"/>
      <c r="QIQ23" s="667"/>
      <c r="QIR23" s="667"/>
      <c r="QIS23" s="667"/>
      <c r="QIT23" s="667"/>
      <c r="QIU23" s="667"/>
      <c r="QIV23" s="667"/>
      <c r="QIW23" s="667"/>
      <c r="QIX23" s="667"/>
      <c r="QIY23" s="667"/>
      <c r="QIZ23" s="667"/>
      <c r="QJA23" s="667"/>
      <c r="QJB23" s="667"/>
      <c r="QJC23" s="667"/>
      <c r="QJD23" s="667"/>
      <c r="QJE23" s="667"/>
      <c r="QJF23" s="667"/>
      <c r="QJG23" s="667"/>
      <c r="QJH23" s="667"/>
      <c r="QJI23" s="667"/>
      <c r="QJJ23" s="667"/>
      <c r="QJK23" s="667"/>
      <c r="QJL23" s="667"/>
      <c r="QJM23" s="667"/>
      <c r="QJN23" s="667"/>
      <c r="QJO23" s="667"/>
      <c r="QJP23" s="667"/>
      <c r="QJQ23" s="667"/>
      <c r="QJR23" s="667"/>
      <c r="QJS23" s="667"/>
      <c r="QJT23" s="667"/>
      <c r="QJU23" s="667"/>
      <c r="QJV23" s="667"/>
      <c r="QJW23" s="667"/>
      <c r="QJX23" s="667"/>
      <c r="QJY23" s="667"/>
      <c r="QJZ23" s="667"/>
      <c r="QKA23" s="667"/>
      <c r="QKB23" s="667"/>
      <c r="QKC23" s="667"/>
      <c r="QKD23" s="667"/>
      <c r="QKE23" s="667"/>
      <c r="QKF23" s="667"/>
      <c r="QKG23" s="667"/>
      <c r="QKH23" s="667"/>
      <c r="QKI23" s="667"/>
      <c r="QKJ23" s="667"/>
      <c r="QKK23" s="667"/>
      <c r="QKL23" s="667"/>
      <c r="QKM23" s="667"/>
      <c r="QKN23" s="667"/>
      <c r="QKO23" s="667"/>
      <c r="QKP23" s="667"/>
      <c r="QKQ23" s="667"/>
      <c r="QKR23" s="667"/>
      <c r="QKS23" s="667"/>
      <c r="QKT23" s="667"/>
      <c r="QKU23" s="667"/>
      <c r="QKV23" s="667"/>
      <c r="QKW23" s="667"/>
      <c r="QKX23" s="667"/>
      <c r="QKY23" s="667"/>
      <c r="QKZ23" s="667"/>
      <c r="QLA23" s="667"/>
      <c r="QLB23" s="667"/>
      <c r="QLC23" s="667"/>
      <c r="QLD23" s="667"/>
      <c r="QLE23" s="667"/>
      <c r="QLF23" s="667"/>
      <c r="QLG23" s="667"/>
      <c r="QLH23" s="667"/>
      <c r="QLI23" s="667"/>
      <c r="QLJ23" s="667"/>
      <c r="QLK23" s="667"/>
      <c r="QLL23" s="667"/>
      <c r="QLM23" s="667"/>
      <c r="QLN23" s="667"/>
      <c r="QLO23" s="667"/>
      <c r="QLP23" s="667"/>
      <c r="QLQ23" s="667"/>
      <c r="QLR23" s="667"/>
      <c r="QLS23" s="667"/>
      <c r="QLT23" s="667"/>
      <c r="QLU23" s="667"/>
      <c r="QLV23" s="667"/>
      <c r="QLW23" s="667"/>
      <c r="QLX23" s="667"/>
      <c r="QLY23" s="667"/>
      <c r="QLZ23" s="667"/>
      <c r="QMA23" s="667"/>
      <c r="QMB23" s="667"/>
      <c r="QMC23" s="667"/>
      <c r="QMD23" s="667"/>
      <c r="QME23" s="667"/>
      <c r="QMF23" s="667"/>
      <c r="QMG23" s="667"/>
      <c r="QMH23" s="667"/>
      <c r="QMI23" s="667"/>
      <c r="QMJ23" s="667"/>
      <c r="QMK23" s="667"/>
      <c r="QML23" s="667"/>
      <c r="QMM23" s="667"/>
      <c r="QMN23" s="667"/>
      <c r="QMO23" s="667"/>
      <c r="QMP23" s="667"/>
      <c r="QMQ23" s="667"/>
      <c r="QMR23" s="667"/>
      <c r="QMS23" s="667"/>
      <c r="QMT23" s="667"/>
      <c r="QMU23" s="667"/>
      <c r="QMV23" s="667"/>
      <c r="QMW23" s="667"/>
      <c r="QMX23" s="667"/>
      <c r="QMY23" s="667"/>
      <c r="QMZ23" s="667"/>
      <c r="QNA23" s="667"/>
      <c r="QNB23" s="667"/>
      <c r="QNC23" s="667"/>
      <c r="QND23" s="667"/>
      <c r="QNE23" s="667"/>
      <c r="QNF23" s="667"/>
      <c r="QNG23" s="667"/>
      <c r="QNH23" s="667"/>
      <c r="QNI23" s="667"/>
      <c r="QNJ23" s="667"/>
      <c r="QNK23" s="667"/>
      <c r="QNL23" s="667"/>
      <c r="QNM23" s="667"/>
      <c r="QNN23" s="667"/>
      <c r="QNO23" s="667"/>
      <c r="QNP23" s="667"/>
      <c r="QNQ23" s="667"/>
      <c r="QNR23" s="667"/>
      <c r="QNS23" s="667"/>
      <c r="QNT23" s="667"/>
      <c r="QNU23" s="667"/>
      <c r="QNV23" s="667"/>
      <c r="QNW23" s="667"/>
      <c r="QNX23" s="667"/>
      <c r="QNY23" s="667"/>
      <c r="QNZ23" s="667"/>
      <c r="QOA23" s="667"/>
      <c r="QOB23" s="667"/>
      <c r="QOC23" s="667"/>
      <c r="QOD23" s="667"/>
      <c r="QOE23" s="667"/>
      <c r="QOF23" s="667"/>
      <c r="QOG23" s="667"/>
      <c r="QOH23" s="667"/>
      <c r="QOI23" s="667"/>
      <c r="QOJ23" s="667"/>
      <c r="QOK23" s="667"/>
      <c r="QOL23" s="667"/>
      <c r="QOM23" s="667"/>
      <c r="QON23" s="667"/>
      <c r="QOO23" s="667"/>
      <c r="QOP23" s="667"/>
      <c r="QOQ23" s="667"/>
      <c r="QOR23" s="667"/>
      <c r="QOS23" s="667"/>
      <c r="QOT23" s="667"/>
      <c r="QOU23" s="667"/>
      <c r="QOV23" s="667"/>
      <c r="QOW23" s="667"/>
      <c r="QOX23" s="667"/>
      <c r="QOY23" s="667"/>
      <c r="QOZ23" s="667"/>
      <c r="QPA23" s="667"/>
      <c r="QPB23" s="667"/>
      <c r="QPC23" s="667"/>
      <c r="QPD23" s="667"/>
      <c r="QPE23" s="667"/>
      <c r="QPF23" s="667"/>
      <c r="QPG23" s="667"/>
      <c r="QPH23" s="667"/>
      <c r="QPI23" s="667"/>
      <c r="QPJ23" s="667"/>
      <c r="QPK23" s="667"/>
      <c r="QPL23" s="667"/>
      <c r="QPM23" s="667"/>
      <c r="QPN23" s="667"/>
      <c r="QPO23" s="667"/>
      <c r="QPP23" s="667"/>
      <c r="QPQ23" s="667"/>
      <c r="QPR23" s="667"/>
      <c r="QPS23" s="667"/>
      <c r="QPT23" s="667"/>
      <c r="QPU23" s="667"/>
      <c r="QPV23" s="667"/>
      <c r="QPW23" s="667"/>
      <c r="QPX23" s="667"/>
      <c r="QPY23" s="667"/>
      <c r="QPZ23" s="667"/>
      <c r="QQA23" s="667"/>
      <c r="QQB23" s="667"/>
      <c r="QQC23" s="667"/>
      <c r="QQD23" s="667"/>
      <c r="QQE23" s="667"/>
      <c r="QQF23" s="667"/>
      <c r="QQG23" s="667"/>
      <c r="QQH23" s="667"/>
      <c r="QQI23" s="667"/>
      <c r="QQJ23" s="667"/>
      <c r="QQK23" s="667"/>
      <c r="QQL23" s="667"/>
      <c r="QQM23" s="667"/>
      <c r="QQN23" s="667"/>
      <c r="QQO23" s="667"/>
      <c r="QQP23" s="667"/>
      <c r="QQQ23" s="667"/>
      <c r="QQR23" s="667"/>
      <c r="QQS23" s="667"/>
      <c r="QQT23" s="667"/>
      <c r="QQU23" s="667"/>
      <c r="QQV23" s="667"/>
      <c r="QQW23" s="667"/>
      <c r="QQX23" s="667"/>
      <c r="QQY23" s="667"/>
      <c r="QQZ23" s="667"/>
      <c r="QRA23" s="667"/>
      <c r="QRB23" s="667"/>
      <c r="QRC23" s="667"/>
      <c r="QRD23" s="667"/>
      <c r="QRE23" s="667"/>
      <c r="QRF23" s="667"/>
      <c r="QRG23" s="667"/>
      <c r="QRH23" s="667"/>
      <c r="QRI23" s="667"/>
      <c r="QRJ23" s="667"/>
      <c r="QRK23" s="667"/>
      <c r="QRL23" s="667"/>
      <c r="QRM23" s="667"/>
      <c r="QRN23" s="667"/>
      <c r="QRO23" s="667"/>
      <c r="QRP23" s="667"/>
      <c r="QRQ23" s="667"/>
      <c r="QRR23" s="667"/>
      <c r="QRS23" s="667"/>
      <c r="QRT23" s="667"/>
      <c r="QRU23" s="667"/>
      <c r="QRV23" s="667"/>
      <c r="QRW23" s="667"/>
      <c r="QRX23" s="667"/>
      <c r="QRY23" s="667"/>
      <c r="QRZ23" s="667"/>
      <c r="QSA23" s="667"/>
      <c r="QSB23" s="667"/>
      <c r="QSC23" s="667"/>
      <c r="QSD23" s="667"/>
      <c r="QSE23" s="667"/>
      <c r="QSF23" s="667"/>
      <c r="QSG23" s="667"/>
      <c r="QSH23" s="667"/>
      <c r="QSI23" s="667"/>
      <c r="QSJ23" s="667"/>
      <c r="QSK23" s="667"/>
      <c r="QSL23" s="667"/>
      <c r="QSM23" s="667"/>
      <c r="QSN23" s="667"/>
      <c r="QSO23" s="667"/>
      <c r="QSP23" s="667"/>
      <c r="QSQ23" s="667"/>
      <c r="QSR23" s="667"/>
      <c r="QSS23" s="667"/>
      <c r="QST23" s="667"/>
      <c r="QSU23" s="667"/>
      <c r="QSV23" s="667"/>
      <c r="QSW23" s="667"/>
      <c r="QSX23" s="667"/>
      <c r="QSY23" s="667"/>
      <c r="QSZ23" s="667"/>
      <c r="QTA23" s="667"/>
      <c r="QTB23" s="667"/>
      <c r="QTC23" s="667"/>
      <c r="QTD23" s="667"/>
      <c r="QTE23" s="667"/>
      <c r="QTF23" s="667"/>
      <c r="QTG23" s="667"/>
      <c r="QTH23" s="667"/>
      <c r="QTI23" s="667"/>
      <c r="QTJ23" s="667"/>
      <c r="QTK23" s="667"/>
      <c r="QTL23" s="667"/>
      <c r="QTM23" s="667"/>
      <c r="QTN23" s="667"/>
      <c r="QTO23" s="667"/>
      <c r="QTP23" s="667"/>
      <c r="QTQ23" s="667"/>
      <c r="QTR23" s="667"/>
      <c r="QTS23" s="667"/>
      <c r="QTT23" s="667"/>
      <c r="QTU23" s="667"/>
      <c r="QTV23" s="667"/>
      <c r="QTW23" s="667"/>
      <c r="QTX23" s="667"/>
      <c r="QTY23" s="667"/>
      <c r="QTZ23" s="667"/>
      <c r="QUA23" s="667"/>
      <c r="QUB23" s="667"/>
      <c r="QUC23" s="667"/>
      <c r="QUD23" s="667"/>
      <c r="QUE23" s="667"/>
      <c r="QUF23" s="667"/>
      <c r="QUG23" s="667"/>
      <c r="QUH23" s="667"/>
      <c r="QUI23" s="667"/>
      <c r="QUJ23" s="667"/>
      <c r="QUK23" s="667"/>
      <c r="QUL23" s="667"/>
      <c r="QUM23" s="667"/>
      <c r="QUN23" s="667"/>
      <c r="QUO23" s="667"/>
      <c r="QUP23" s="667"/>
      <c r="QUQ23" s="667"/>
      <c r="QUR23" s="667"/>
      <c r="QUS23" s="667"/>
      <c r="QUT23" s="667"/>
      <c r="QUU23" s="667"/>
      <c r="QUV23" s="667"/>
      <c r="QUW23" s="667"/>
      <c r="QUX23" s="667"/>
      <c r="QUY23" s="667"/>
      <c r="QUZ23" s="667"/>
      <c r="QVA23" s="667"/>
      <c r="QVB23" s="667"/>
      <c r="QVC23" s="667"/>
      <c r="QVD23" s="667"/>
      <c r="QVE23" s="667"/>
      <c r="QVF23" s="667"/>
      <c r="QVG23" s="667"/>
      <c r="QVH23" s="667"/>
      <c r="QVI23" s="667"/>
      <c r="QVJ23" s="667"/>
      <c r="QVK23" s="667"/>
      <c r="QVL23" s="667"/>
      <c r="QVM23" s="667"/>
      <c r="QVN23" s="667"/>
      <c r="QVO23" s="667"/>
      <c r="QVP23" s="667"/>
      <c r="QVQ23" s="667"/>
      <c r="QVR23" s="667"/>
      <c r="QVS23" s="667"/>
      <c r="QVT23" s="667"/>
      <c r="QVU23" s="667"/>
      <c r="QVV23" s="667"/>
      <c r="QVW23" s="667"/>
      <c r="QVX23" s="667"/>
      <c r="QVY23" s="667"/>
      <c r="QVZ23" s="667"/>
      <c r="QWA23" s="667"/>
      <c r="QWB23" s="667"/>
      <c r="QWC23" s="667"/>
      <c r="QWD23" s="667"/>
      <c r="QWE23" s="667"/>
      <c r="QWF23" s="667"/>
      <c r="QWG23" s="667"/>
      <c r="QWH23" s="667"/>
      <c r="QWI23" s="667"/>
      <c r="QWJ23" s="667"/>
      <c r="QWK23" s="667"/>
      <c r="QWL23" s="667"/>
      <c r="QWM23" s="667"/>
      <c r="QWN23" s="667"/>
      <c r="QWO23" s="667"/>
      <c r="QWP23" s="667"/>
      <c r="QWQ23" s="667"/>
      <c r="QWR23" s="667"/>
      <c r="QWS23" s="667"/>
      <c r="QWT23" s="667"/>
      <c r="QWU23" s="667"/>
      <c r="QWV23" s="667"/>
      <c r="QWW23" s="667"/>
      <c r="QWX23" s="667"/>
      <c r="QWY23" s="667"/>
      <c r="QWZ23" s="667"/>
      <c r="QXA23" s="667"/>
      <c r="QXB23" s="667"/>
      <c r="QXC23" s="667"/>
      <c r="QXD23" s="667"/>
      <c r="QXE23" s="667"/>
      <c r="QXF23" s="667"/>
      <c r="QXG23" s="667"/>
      <c r="QXH23" s="667"/>
      <c r="QXI23" s="667"/>
      <c r="QXJ23" s="667"/>
      <c r="QXK23" s="667"/>
      <c r="QXL23" s="667"/>
      <c r="QXM23" s="667"/>
      <c r="QXN23" s="667"/>
      <c r="QXO23" s="667"/>
      <c r="QXP23" s="667"/>
      <c r="QXQ23" s="667"/>
      <c r="QXR23" s="667"/>
      <c r="QXS23" s="667"/>
      <c r="QXT23" s="667"/>
      <c r="QXU23" s="667"/>
      <c r="QXV23" s="667"/>
      <c r="QXW23" s="667"/>
      <c r="QXX23" s="667"/>
      <c r="QXY23" s="667"/>
      <c r="QXZ23" s="667"/>
      <c r="QYA23" s="667"/>
      <c r="QYB23" s="667"/>
      <c r="QYC23" s="667"/>
      <c r="QYD23" s="667"/>
      <c r="QYE23" s="667"/>
      <c r="QYF23" s="667"/>
      <c r="QYG23" s="667"/>
      <c r="QYH23" s="667"/>
      <c r="QYI23" s="667"/>
      <c r="QYJ23" s="667"/>
      <c r="QYK23" s="667"/>
      <c r="QYL23" s="667"/>
      <c r="QYM23" s="667"/>
      <c r="QYN23" s="667"/>
      <c r="QYO23" s="667"/>
      <c r="QYP23" s="667"/>
      <c r="QYQ23" s="667"/>
      <c r="QYR23" s="667"/>
      <c r="QYS23" s="667"/>
      <c r="QYT23" s="667"/>
      <c r="QYU23" s="667"/>
      <c r="QYV23" s="667"/>
      <c r="QYW23" s="667"/>
      <c r="QYX23" s="667"/>
      <c r="QYY23" s="667"/>
      <c r="QYZ23" s="667"/>
      <c r="QZA23" s="667"/>
      <c r="QZB23" s="667"/>
      <c r="QZC23" s="667"/>
      <c r="QZD23" s="667"/>
      <c r="QZE23" s="667"/>
      <c r="QZF23" s="667"/>
      <c r="QZG23" s="667"/>
      <c r="QZH23" s="667"/>
      <c r="QZI23" s="667"/>
      <c r="QZJ23" s="667"/>
      <c r="QZK23" s="667"/>
      <c r="QZL23" s="667"/>
      <c r="QZM23" s="667"/>
      <c r="QZN23" s="667"/>
      <c r="QZO23" s="667"/>
      <c r="QZP23" s="667"/>
      <c r="QZQ23" s="667"/>
      <c r="QZR23" s="667"/>
      <c r="QZS23" s="667"/>
      <c r="QZT23" s="667"/>
      <c r="QZU23" s="667"/>
      <c r="QZV23" s="667"/>
      <c r="QZW23" s="667"/>
      <c r="QZX23" s="667"/>
      <c r="QZY23" s="667"/>
      <c r="QZZ23" s="667"/>
      <c r="RAA23" s="667"/>
      <c r="RAB23" s="667"/>
      <c r="RAC23" s="667"/>
      <c r="RAD23" s="667"/>
      <c r="RAE23" s="667"/>
      <c r="RAF23" s="667"/>
      <c r="RAG23" s="667"/>
      <c r="RAH23" s="667"/>
      <c r="RAI23" s="667"/>
      <c r="RAJ23" s="667"/>
      <c r="RAK23" s="667"/>
      <c r="RAL23" s="667"/>
      <c r="RAM23" s="667"/>
      <c r="RAN23" s="667"/>
      <c r="RAO23" s="667"/>
      <c r="RAP23" s="667"/>
      <c r="RAQ23" s="667"/>
      <c r="RAR23" s="667"/>
      <c r="RAS23" s="667"/>
      <c r="RAT23" s="667"/>
      <c r="RAU23" s="667"/>
      <c r="RAV23" s="667"/>
      <c r="RAW23" s="667"/>
      <c r="RAX23" s="667"/>
      <c r="RAY23" s="667"/>
      <c r="RAZ23" s="667"/>
      <c r="RBA23" s="667"/>
      <c r="RBB23" s="667"/>
      <c r="RBC23" s="667"/>
      <c r="RBD23" s="667"/>
      <c r="RBE23" s="667"/>
      <c r="RBF23" s="667"/>
      <c r="RBG23" s="667"/>
      <c r="RBH23" s="667"/>
      <c r="RBI23" s="667"/>
      <c r="RBJ23" s="667"/>
      <c r="RBK23" s="667"/>
      <c r="RBL23" s="667"/>
      <c r="RBM23" s="667"/>
      <c r="RBN23" s="667"/>
      <c r="RBO23" s="667"/>
      <c r="RBP23" s="667"/>
      <c r="RBQ23" s="667"/>
      <c r="RBR23" s="667"/>
      <c r="RBS23" s="667"/>
      <c r="RBT23" s="667"/>
      <c r="RBU23" s="667"/>
      <c r="RBV23" s="667"/>
      <c r="RBW23" s="667"/>
      <c r="RBX23" s="667"/>
      <c r="RBY23" s="667"/>
      <c r="RBZ23" s="667"/>
      <c r="RCA23" s="667"/>
      <c r="RCB23" s="667"/>
      <c r="RCC23" s="667"/>
      <c r="RCD23" s="667"/>
      <c r="RCE23" s="667"/>
      <c r="RCF23" s="667"/>
      <c r="RCG23" s="667"/>
      <c r="RCH23" s="667"/>
      <c r="RCI23" s="667"/>
      <c r="RCJ23" s="667"/>
      <c r="RCK23" s="667"/>
      <c r="RCL23" s="667"/>
      <c r="RCM23" s="667"/>
      <c r="RCN23" s="667"/>
      <c r="RCO23" s="667"/>
      <c r="RCP23" s="667"/>
      <c r="RCQ23" s="667"/>
      <c r="RCR23" s="667"/>
      <c r="RCS23" s="667"/>
      <c r="RCT23" s="667"/>
      <c r="RCU23" s="667"/>
      <c r="RCV23" s="667"/>
      <c r="RCW23" s="667"/>
      <c r="RCX23" s="667"/>
      <c r="RCY23" s="667"/>
      <c r="RCZ23" s="667"/>
      <c r="RDA23" s="667"/>
      <c r="RDB23" s="667"/>
      <c r="RDC23" s="667"/>
      <c r="RDD23" s="667"/>
      <c r="RDE23" s="667"/>
      <c r="RDF23" s="667"/>
      <c r="RDG23" s="667"/>
      <c r="RDH23" s="667"/>
      <c r="RDI23" s="667"/>
      <c r="RDJ23" s="667"/>
      <c r="RDK23" s="667"/>
      <c r="RDL23" s="667"/>
      <c r="RDM23" s="667"/>
      <c r="RDN23" s="667"/>
      <c r="RDO23" s="667"/>
      <c r="RDP23" s="667"/>
      <c r="RDQ23" s="667"/>
      <c r="RDR23" s="667"/>
      <c r="RDS23" s="667"/>
      <c r="RDT23" s="667"/>
      <c r="RDU23" s="667"/>
      <c r="RDV23" s="667"/>
      <c r="RDW23" s="667"/>
      <c r="RDX23" s="667"/>
      <c r="RDY23" s="667"/>
      <c r="RDZ23" s="667"/>
      <c r="REA23" s="667"/>
      <c r="REB23" s="667"/>
      <c r="REC23" s="667"/>
      <c r="RED23" s="667"/>
      <c r="REE23" s="667"/>
      <c r="REF23" s="667"/>
      <c r="REG23" s="667"/>
      <c r="REH23" s="667"/>
      <c r="REI23" s="667"/>
      <c r="REJ23" s="667"/>
      <c r="REK23" s="667"/>
      <c r="REL23" s="667"/>
      <c r="REM23" s="667"/>
      <c r="REN23" s="667"/>
      <c r="REO23" s="667"/>
      <c r="REP23" s="667"/>
      <c r="REQ23" s="667"/>
      <c r="RER23" s="667"/>
      <c r="RES23" s="667"/>
      <c r="RET23" s="667"/>
      <c r="REU23" s="667"/>
      <c r="REV23" s="667"/>
      <c r="REW23" s="667"/>
      <c r="REX23" s="667"/>
      <c r="REY23" s="667"/>
      <c r="REZ23" s="667"/>
      <c r="RFA23" s="667"/>
      <c r="RFB23" s="667"/>
      <c r="RFC23" s="667"/>
      <c r="RFD23" s="667"/>
      <c r="RFE23" s="667"/>
      <c r="RFF23" s="667"/>
      <c r="RFG23" s="667"/>
      <c r="RFH23" s="667"/>
      <c r="RFI23" s="667"/>
      <c r="RFJ23" s="667"/>
      <c r="RFK23" s="667"/>
      <c r="RFL23" s="667"/>
      <c r="RFM23" s="667"/>
      <c r="RFN23" s="667"/>
      <c r="RFO23" s="667"/>
      <c r="RFP23" s="667"/>
      <c r="RFQ23" s="667"/>
      <c r="RFR23" s="667"/>
      <c r="RFS23" s="667"/>
      <c r="RFT23" s="667"/>
      <c r="RFU23" s="667"/>
      <c r="RFV23" s="667"/>
      <c r="RFW23" s="667"/>
      <c r="RFX23" s="667"/>
      <c r="RFY23" s="667"/>
      <c r="RFZ23" s="667"/>
      <c r="RGA23" s="667"/>
      <c r="RGB23" s="667"/>
      <c r="RGC23" s="667"/>
      <c r="RGD23" s="667"/>
      <c r="RGE23" s="667"/>
      <c r="RGF23" s="667"/>
      <c r="RGG23" s="667"/>
      <c r="RGH23" s="667"/>
      <c r="RGI23" s="667"/>
      <c r="RGJ23" s="667"/>
      <c r="RGK23" s="667"/>
      <c r="RGL23" s="667"/>
      <c r="RGM23" s="667"/>
      <c r="RGN23" s="667"/>
      <c r="RGO23" s="667"/>
      <c r="RGP23" s="667"/>
      <c r="RGQ23" s="667"/>
      <c r="RGR23" s="667"/>
      <c r="RGS23" s="667"/>
      <c r="RGT23" s="667"/>
      <c r="RGU23" s="667"/>
      <c r="RGV23" s="667"/>
      <c r="RGW23" s="667"/>
      <c r="RGX23" s="667"/>
      <c r="RGY23" s="667"/>
      <c r="RGZ23" s="667"/>
      <c r="RHA23" s="667"/>
      <c r="RHB23" s="667"/>
      <c r="RHC23" s="667"/>
      <c r="RHD23" s="667"/>
      <c r="RHE23" s="667"/>
      <c r="RHF23" s="667"/>
      <c r="RHG23" s="667"/>
      <c r="RHH23" s="667"/>
      <c r="RHI23" s="667"/>
      <c r="RHJ23" s="667"/>
      <c r="RHK23" s="667"/>
      <c r="RHL23" s="667"/>
      <c r="RHM23" s="667"/>
      <c r="RHN23" s="667"/>
      <c r="RHO23" s="667"/>
      <c r="RHP23" s="667"/>
      <c r="RHQ23" s="667"/>
      <c r="RHR23" s="667"/>
      <c r="RHS23" s="667"/>
      <c r="RHT23" s="667"/>
      <c r="RHU23" s="667"/>
      <c r="RHV23" s="667"/>
      <c r="RHW23" s="667"/>
      <c r="RHX23" s="667"/>
      <c r="RHY23" s="667"/>
      <c r="RHZ23" s="667"/>
      <c r="RIA23" s="667"/>
      <c r="RIB23" s="667"/>
      <c r="RIC23" s="667"/>
      <c r="RID23" s="667"/>
      <c r="RIE23" s="667"/>
      <c r="RIF23" s="667"/>
      <c r="RIG23" s="667"/>
      <c r="RIH23" s="667"/>
      <c r="RII23" s="667"/>
      <c r="RIJ23" s="667"/>
      <c r="RIK23" s="667"/>
      <c r="RIL23" s="667"/>
      <c r="RIM23" s="667"/>
      <c r="RIN23" s="667"/>
      <c r="RIO23" s="667"/>
      <c r="RIP23" s="667"/>
      <c r="RIQ23" s="667"/>
      <c r="RIR23" s="667"/>
      <c r="RIS23" s="667"/>
      <c r="RIT23" s="667"/>
      <c r="RIU23" s="667"/>
      <c r="RIV23" s="667"/>
      <c r="RIW23" s="667"/>
      <c r="RIX23" s="667"/>
      <c r="RIY23" s="667"/>
      <c r="RIZ23" s="667"/>
      <c r="RJA23" s="667"/>
      <c r="RJB23" s="667"/>
      <c r="RJC23" s="667"/>
      <c r="RJD23" s="667"/>
      <c r="RJE23" s="667"/>
      <c r="RJF23" s="667"/>
      <c r="RJG23" s="667"/>
      <c r="RJH23" s="667"/>
      <c r="RJI23" s="667"/>
      <c r="RJJ23" s="667"/>
      <c r="RJK23" s="667"/>
      <c r="RJL23" s="667"/>
      <c r="RJM23" s="667"/>
      <c r="RJN23" s="667"/>
      <c r="RJO23" s="667"/>
      <c r="RJP23" s="667"/>
      <c r="RJQ23" s="667"/>
      <c r="RJR23" s="667"/>
      <c r="RJS23" s="667"/>
      <c r="RJT23" s="667"/>
      <c r="RJU23" s="667"/>
      <c r="RJV23" s="667"/>
      <c r="RJW23" s="667"/>
      <c r="RJX23" s="667"/>
      <c r="RJY23" s="667"/>
      <c r="RJZ23" s="667"/>
      <c r="RKA23" s="667"/>
      <c r="RKB23" s="667"/>
      <c r="RKC23" s="667"/>
      <c r="RKD23" s="667"/>
      <c r="RKE23" s="667"/>
      <c r="RKF23" s="667"/>
      <c r="RKG23" s="667"/>
      <c r="RKH23" s="667"/>
      <c r="RKI23" s="667"/>
      <c r="RKJ23" s="667"/>
      <c r="RKK23" s="667"/>
      <c r="RKL23" s="667"/>
      <c r="RKM23" s="667"/>
      <c r="RKN23" s="667"/>
      <c r="RKO23" s="667"/>
      <c r="RKP23" s="667"/>
      <c r="RKQ23" s="667"/>
      <c r="RKR23" s="667"/>
      <c r="RKS23" s="667"/>
      <c r="RKT23" s="667"/>
      <c r="RKU23" s="667"/>
      <c r="RKV23" s="667"/>
      <c r="RKW23" s="667"/>
      <c r="RKX23" s="667"/>
      <c r="RKY23" s="667"/>
      <c r="RKZ23" s="667"/>
      <c r="RLA23" s="667"/>
      <c r="RLB23" s="667"/>
      <c r="RLC23" s="667"/>
      <c r="RLD23" s="667"/>
      <c r="RLE23" s="667"/>
      <c r="RLF23" s="667"/>
      <c r="RLG23" s="667"/>
      <c r="RLH23" s="667"/>
      <c r="RLI23" s="667"/>
      <c r="RLJ23" s="667"/>
      <c r="RLK23" s="667"/>
      <c r="RLL23" s="667"/>
      <c r="RLM23" s="667"/>
      <c r="RLN23" s="667"/>
      <c r="RLO23" s="667"/>
      <c r="RLP23" s="667"/>
      <c r="RLQ23" s="667"/>
      <c r="RLR23" s="667"/>
      <c r="RLS23" s="667"/>
      <c r="RLT23" s="667"/>
      <c r="RLU23" s="667"/>
      <c r="RLV23" s="667"/>
      <c r="RLW23" s="667"/>
      <c r="RLX23" s="667"/>
      <c r="RLY23" s="667"/>
      <c r="RLZ23" s="667"/>
      <c r="RMA23" s="667"/>
      <c r="RMB23" s="667"/>
      <c r="RMC23" s="667"/>
      <c r="RMD23" s="667"/>
      <c r="RME23" s="667"/>
      <c r="RMF23" s="667"/>
      <c r="RMG23" s="667"/>
      <c r="RMH23" s="667"/>
      <c r="RMI23" s="667"/>
      <c r="RMJ23" s="667"/>
      <c r="RMK23" s="667"/>
      <c r="RML23" s="667"/>
      <c r="RMM23" s="667"/>
      <c r="RMN23" s="667"/>
      <c r="RMO23" s="667"/>
      <c r="RMP23" s="667"/>
      <c r="RMQ23" s="667"/>
      <c r="RMR23" s="667"/>
      <c r="RMS23" s="667"/>
      <c r="RMT23" s="667"/>
      <c r="RMU23" s="667"/>
      <c r="RMV23" s="667"/>
      <c r="RMW23" s="667"/>
      <c r="RMX23" s="667"/>
      <c r="RMY23" s="667"/>
      <c r="RMZ23" s="667"/>
      <c r="RNA23" s="667"/>
      <c r="RNB23" s="667"/>
      <c r="RNC23" s="667"/>
      <c r="RND23" s="667"/>
      <c r="RNE23" s="667"/>
      <c r="RNF23" s="667"/>
      <c r="RNG23" s="667"/>
      <c r="RNH23" s="667"/>
      <c r="RNI23" s="667"/>
      <c r="RNJ23" s="667"/>
      <c r="RNK23" s="667"/>
      <c r="RNL23" s="667"/>
      <c r="RNM23" s="667"/>
      <c r="RNN23" s="667"/>
      <c r="RNO23" s="667"/>
      <c r="RNP23" s="667"/>
      <c r="RNQ23" s="667"/>
      <c r="RNR23" s="667"/>
      <c r="RNS23" s="667"/>
      <c r="RNT23" s="667"/>
      <c r="RNU23" s="667"/>
      <c r="RNV23" s="667"/>
      <c r="RNW23" s="667"/>
      <c r="RNX23" s="667"/>
      <c r="RNY23" s="667"/>
      <c r="RNZ23" s="667"/>
      <c r="ROA23" s="667"/>
      <c r="ROB23" s="667"/>
      <c r="ROC23" s="667"/>
      <c r="ROD23" s="667"/>
      <c r="ROE23" s="667"/>
      <c r="ROF23" s="667"/>
      <c r="ROG23" s="667"/>
      <c r="ROH23" s="667"/>
      <c r="ROI23" s="667"/>
      <c r="ROJ23" s="667"/>
      <c r="ROK23" s="667"/>
      <c r="ROL23" s="667"/>
      <c r="ROM23" s="667"/>
      <c r="RON23" s="667"/>
      <c r="ROO23" s="667"/>
      <c r="ROP23" s="667"/>
      <c r="ROQ23" s="667"/>
      <c r="ROR23" s="667"/>
      <c r="ROS23" s="667"/>
      <c r="ROT23" s="667"/>
      <c r="ROU23" s="667"/>
      <c r="ROV23" s="667"/>
      <c r="ROW23" s="667"/>
      <c r="ROX23" s="667"/>
      <c r="ROY23" s="667"/>
      <c r="ROZ23" s="667"/>
      <c r="RPA23" s="667"/>
      <c r="RPB23" s="667"/>
      <c r="RPC23" s="667"/>
      <c r="RPD23" s="667"/>
      <c r="RPE23" s="667"/>
      <c r="RPF23" s="667"/>
      <c r="RPG23" s="667"/>
      <c r="RPH23" s="667"/>
      <c r="RPI23" s="667"/>
      <c r="RPJ23" s="667"/>
      <c r="RPK23" s="667"/>
      <c r="RPL23" s="667"/>
      <c r="RPM23" s="667"/>
      <c r="RPN23" s="667"/>
      <c r="RPO23" s="667"/>
      <c r="RPP23" s="667"/>
      <c r="RPQ23" s="667"/>
      <c r="RPR23" s="667"/>
      <c r="RPS23" s="667"/>
      <c r="RPT23" s="667"/>
      <c r="RPU23" s="667"/>
      <c r="RPV23" s="667"/>
      <c r="RPW23" s="667"/>
      <c r="RPX23" s="667"/>
      <c r="RPY23" s="667"/>
      <c r="RPZ23" s="667"/>
      <c r="RQA23" s="667"/>
      <c r="RQB23" s="667"/>
      <c r="RQC23" s="667"/>
      <c r="RQD23" s="667"/>
      <c r="RQE23" s="667"/>
      <c r="RQF23" s="667"/>
      <c r="RQG23" s="667"/>
      <c r="RQH23" s="667"/>
      <c r="RQI23" s="667"/>
      <c r="RQJ23" s="667"/>
      <c r="RQK23" s="667"/>
      <c r="RQL23" s="667"/>
      <c r="RQM23" s="667"/>
      <c r="RQN23" s="667"/>
      <c r="RQO23" s="667"/>
      <c r="RQP23" s="667"/>
      <c r="RQQ23" s="667"/>
      <c r="RQR23" s="667"/>
      <c r="RQS23" s="667"/>
      <c r="RQT23" s="667"/>
      <c r="RQU23" s="667"/>
      <c r="RQV23" s="667"/>
      <c r="RQW23" s="667"/>
      <c r="RQX23" s="667"/>
      <c r="RQY23" s="667"/>
      <c r="RQZ23" s="667"/>
      <c r="RRA23" s="667"/>
      <c r="RRB23" s="667"/>
      <c r="RRC23" s="667"/>
      <c r="RRD23" s="667"/>
      <c r="RRE23" s="667"/>
      <c r="RRF23" s="667"/>
      <c r="RRG23" s="667"/>
      <c r="RRH23" s="667"/>
      <c r="RRI23" s="667"/>
      <c r="RRJ23" s="667"/>
      <c r="RRK23" s="667"/>
      <c r="RRL23" s="667"/>
      <c r="RRM23" s="667"/>
      <c r="RRN23" s="667"/>
      <c r="RRO23" s="667"/>
      <c r="RRP23" s="667"/>
      <c r="RRQ23" s="667"/>
      <c r="RRR23" s="667"/>
      <c r="RRS23" s="667"/>
      <c r="RRT23" s="667"/>
      <c r="RRU23" s="667"/>
      <c r="RRV23" s="667"/>
      <c r="RRW23" s="667"/>
      <c r="RRX23" s="667"/>
      <c r="RRY23" s="667"/>
      <c r="RRZ23" s="667"/>
      <c r="RSA23" s="667"/>
      <c r="RSB23" s="667"/>
      <c r="RSC23" s="667"/>
      <c r="RSD23" s="667"/>
      <c r="RSE23" s="667"/>
      <c r="RSF23" s="667"/>
      <c r="RSG23" s="667"/>
      <c r="RSH23" s="667"/>
      <c r="RSI23" s="667"/>
      <c r="RSJ23" s="667"/>
      <c r="RSK23" s="667"/>
      <c r="RSL23" s="667"/>
      <c r="RSM23" s="667"/>
      <c r="RSN23" s="667"/>
      <c r="RSO23" s="667"/>
      <c r="RSP23" s="667"/>
      <c r="RSQ23" s="667"/>
      <c r="RSR23" s="667"/>
      <c r="RSS23" s="667"/>
      <c r="RST23" s="667"/>
      <c r="RSU23" s="667"/>
      <c r="RSV23" s="667"/>
      <c r="RSW23" s="667"/>
      <c r="RSX23" s="667"/>
      <c r="RSY23" s="667"/>
      <c r="RSZ23" s="667"/>
      <c r="RTA23" s="667"/>
      <c r="RTB23" s="667"/>
      <c r="RTC23" s="667"/>
      <c r="RTD23" s="667"/>
      <c r="RTE23" s="667"/>
      <c r="RTF23" s="667"/>
      <c r="RTG23" s="667"/>
      <c r="RTH23" s="667"/>
      <c r="RTI23" s="667"/>
      <c r="RTJ23" s="667"/>
      <c r="RTK23" s="667"/>
      <c r="RTL23" s="667"/>
      <c r="RTM23" s="667"/>
      <c r="RTN23" s="667"/>
      <c r="RTO23" s="667"/>
      <c r="RTP23" s="667"/>
      <c r="RTQ23" s="667"/>
      <c r="RTR23" s="667"/>
      <c r="RTS23" s="667"/>
      <c r="RTT23" s="667"/>
      <c r="RTU23" s="667"/>
      <c r="RTV23" s="667"/>
      <c r="RTW23" s="667"/>
      <c r="RTX23" s="667"/>
      <c r="RTY23" s="667"/>
      <c r="RTZ23" s="667"/>
      <c r="RUA23" s="667"/>
      <c r="RUB23" s="667"/>
      <c r="RUC23" s="667"/>
      <c r="RUD23" s="667"/>
      <c r="RUE23" s="667"/>
      <c r="RUF23" s="667"/>
      <c r="RUG23" s="667"/>
      <c r="RUH23" s="667"/>
      <c r="RUI23" s="667"/>
      <c r="RUJ23" s="667"/>
      <c r="RUK23" s="667"/>
      <c r="RUL23" s="667"/>
      <c r="RUM23" s="667"/>
      <c r="RUN23" s="667"/>
      <c r="RUO23" s="667"/>
      <c r="RUP23" s="667"/>
      <c r="RUQ23" s="667"/>
      <c r="RUR23" s="667"/>
      <c r="RUS23" s="667"/>
      <c r="RUT23" s="667"/>
      <c r="RUU23" s="667"/>
      <c r="RUV23" s="667"/>
      <c r="RUW23" s="667"/>
      <c r="RUX23" s="667"/>
      <c r="RUY23" s="667"/>
      <c r="RUZ23" s="667"/>
      <c r="RVA23" s="667"/>
      <c r="RVB23" s="667"/>
      <c r="RVC23" s="667"/>
      <c r="RVD23" s="667"/>
      <c r="RVE23" s="667"/>
      <c r="RVF23" s="667"/>
      <c r="RVG23" s="667"/>
      <c r="RVH23" s="667"/>
      <c r="RVI23" s="667"/>
      <c r="RVJ23" s="667"/>
      <c r="RVK23" s="667"/>
      <c r="RVL23" s="667"/>
      <c r="RVM23" s="667"/>
      <c r="RVN23" s="667"/>
      <c r="RVO23" s="667"/>
      <c r="RVP23" s="667"/>
      <c r="RVQ23" s="667"/>
      <c r="RVR23" s="667"/>
      <c r="RVS23" s="667"/>
      <c r="RVT23" s="667"/>
      <c r="RVU23" s="667"/>
      <c r="RVV23" s="667"/>
      <c r="RVW23" s="667"/>
      <c r="RVX23" s="667"/>
      <c r="RVY23" s="667"/>
      <c r="RVZ23" s="667"/>
      <c r="RWA23" s="667"/>
      <c r="RWB23" s="667"/>
      <c r="RWC23" s="667"/>
      <c r="RWD23" s="667"/>
      <c r="RWE23" s="667"/>
      <c r="RWF23" s="667"/>
      <c r="RWG23" s="667"/>
      <c r="RWH23" s="667"/>
      <c r="RWI23" s="667"/>
      <c r="RWJ23" s="667"/>
      <c r="RWK23" s="667"/>
      <c r="RWL23" s="667"/>
      <c r="RWM23" s="667"/>
      <c r="RWN23" s="667"/>
      <c r="RWO23" s="667"/>
      <c r="RWP23" s="667"/>
      <c r="RWQ23" s="667"/>
      <c r="RWR23" s="667"/>
      <c r="RWS23" s="667"/>
      <c r="RWT23" s="667"/>
      <c r="RWU23" s="667"/>
      <c r="RWV23" s="667"/>
      <c r="RWW23" s="667"/>
      <c r="RWX23" s="667"/>
      <c r="RWY23" s="667"/>
      <c r="RWZ23" s="667"/>
      <c r="RXA23" s="667"/>
      <c r="RXB23" s="667"/>
      <c r="RXC23" s="667"/>
      <c r="RXD23" s="667"/>
      <c r="RXE23" s="667"/>
      <c r="RXF23" s="667"/>
      <c r="RXG23" s="667"/>
      <c r="RXH23" s="667"/>
      <c r="RXI23" s="667"/>
      <c r="RXJ23" s="667"/>
      <c r="RXK23" s="667"/>
      <c r="RXL23" s="667"/>
      <c r="RXM23" s="667"/>
      <c r="RXN23" s="667"/>
      <c r="RXO23" s="667"/>
      <c r="RXP23" s="667"/>
      <c r="RXQ23" s="667"/>
      <c r="RXR23" s="667"/>
      <c r="RXS23" s="667"/>
      <c r="RXT23" s="667"/>
      <c r="RXU23" s="667"/>
      <c r="RXV23" s="667"/>
      <c r="RXW23" s="667"/>
      <c r="RXX23" s="667"/>
      <c r="RXY23" s="667"/>
      <c r="RXZ23" s="667"/>
      <c r="RYA23" s="667"/>
      <c r="RYB23" s="667"/>
      <c r="RYC23" s="667"/>
      <c r="RYD23" s="667"/>
      <c r="RYE23" s="667"/>
      <c r="RYF23" s="667"/>
      <c r="RYG23" s="667"/>
      <c r="RYH23" s="667"/>
      <c r="RYI23" s="667"/>
      <c r="RYJ23" s="667"/>
      <c r="RYK23" s="667"/>
      <c r="RYL23" s="667"/>
      <c r="RYM23" s="667"/>
      <c r="RYN23" s="667"/>
      <c r="RYO23" s="667"/>
      <c r="RYP23" s="667"/>
      <c r="RYQ23" s="667"/>
      <c r="RYR23" s="667"/>
      <c r="RYS23" s="667"/>
      <c r="RYT23" s="667"/>
      <c r="RYU23" s="667"/>
      <c r="RYV23" s="667"/>
      <c r="RYW23" s="667"/>
      <c r="RYX23" s="667"/>
      <c r="RYY23" s="667"/>
      <c r="RYZ23" s="667"/>
      <c r="RZA23" s="667"/>
      <c r="RZB23" s="667"/>
      <c r="RZC23" s="667"/>
      <c r="RZD23" s="667"/>
      <c r="RZE23" s="667"/>
      <c r="RZF23" s="667"/>
      <c r="RZG23" s="667"/>
      <c r="RZH23" s="667"/>
      <c r="RZI23" s="667"/>
      <c r="RZJ23" s="667"/>
      <c r="RZK23" s="667"/>
      <c r="RZL23" s="667"/>
      <c r="RZM23" s="667"/>
      <c r="RZN23" s="667"/>
      <c r="RZO23" s="667"/>
      <c r="RZP23" s="667"/>
      <c r="RZQ23" s="667"/>
      <c r="RZR23" s="667"/>
      <c r="RZS23" s="667"/>
      <c r="RZT23" s="667"/>
      <c r="RZU23" s="667"/>
      <c r="RZV23" s="667"/>
      <c r="RZW23" s="667"/>
      <c r="RZX23" s="667"/>
      <c r="RZY23" s="667"/>
      <c r="RZZ23" s="667"/>
      <c r="SAA23" s="667"/>
      <c r="SAB23" s="667"/>
      <c r="SAC23" s="667"/>
      <c r="SAD23" s="667"/>
      <c r="SAE23" s="667"/>
      <c r="SAF23" s="667"/>
      <c r="SAG23" s="667"/>
      <c r="SAH23" s="667"/>
      <c r="SAI23" s="667"/>
      <c r="SAJ23" s="667"/>
      <c r="SAK23" s="667"/>
      <c r="SAL23" s="667"/>
      <c r="SAM23" s="667"/>
      <c r="SAN23" s="667"/>
      <c r="SAO23" s="667"/>
      <c r="SAP23" s="667"/>
      <c r="SAQ23" s="667"/>
      <c r="SAR23" s="667"/>
      <c r="SAS23" s="667"/>
      <c r="SAT23" s="667"/>
      <c r="SAU23" s="667"/>
      <c r="SAV23" s="667"/>
      <c r="SAW23" s="667"/>
      <c r="SAX23" s="667"/>
      <c r="SAY23" s="667"/>
      <c r="SAZ23" s="667"/>
      <c r="SBA23" s="667"/>
      <c r="SBB23" s="667"/>
      <c r="SBC23" s="667"/>
      <c r="SBD23" s="667"/>
      <c r="SBE23" s="667"/>
      <c r="SBF23" s="667"/>
      <c r="SBG23" s="667"/>
      <c r="SBH23" s="667"/>
      <c r="SBI23" s="667"/>
      <c r="SBJ23" s="667"/>
      <c r="SBK23" s="667"/>
      <c r="SBL23" s="667"/>
      <c r="SBM23" s="667"/>
      <c r="SBN23" s="667"/>
      <c r="SBO23" s="667"/>
      <c r="SBP23" s="667"/>
      <c r="SBQ23" s="667"/>
      <c r="SBR23" s="667"/>
      <c r="SBS23" s="667"/>
      <c r="SBT23" s="667"/>
      <c r="SBU23" s="667"/>
      <c r="SBV23" s="667"/>
      <c r="SBW23" s="667"/>
      <c r="SBX23" s="667"/>
      <c r="SBY23" s="667"/>
      <c r="SBZ23" s="667"/>
      <c r="SCA23" s="667"/>
      <c r="SCB23" s="667"/>
      <c r="SCC23" s="667"/>
      <c r="SCD23" s="667"/>
      <c r="SCE23" s="667"/>
      <c r="SCF23" s="667"/>
      <c r="SCG23" s="667"/>
      <c r="SCH23" s="667"/>
      <c r="SCI23" s="667"/>
      <c r="SCJ23" s="667"/>
      <c r="SCK23" s="667"/>
      <c r="SCL23" s="667"/>
      <c r="SCM23" s="667"/>
      <c r="SCN23" s="667"/>
      <c r="SCO23" s="667"/>
      <c r="SCP23" s="667"/>
      <c r="SCQ23" s="667"/>
      <c r="SCR23" s="667"/>
      <c r="SCS23" s="667"/>
      <c r="SCT23" s="667"/>
      <c r="SCU23" s="667"/>
      <c r="SCV23" s="667"/>
      <c r="SCW23" s="667"/>
      <c r="SCX23" s="667"/>
      <c r="SCY23" s="667"/>
      <c r="SCZ23" s="667"/>
      <c r="SDA23" s="667"/>
      <c r="SDB23" s="667"/>
      <c r="SDC23" s="667"/>
      <c r="SDD23" s="667"/>
      <c r="SDE23" s="667"/>
      <c r="SDF23" s="667"/>
      <c r="SDG23" s="667"/>
      <c r="SDH23" s="667"/>
      <c r="SDI23" s="667"/>
      <c r="SDJ23" s="667"/>
      <c r="SDK23" s="667"/>
      <c r="SDL23" s="667"/>
      <c r="SDM23" s="667"/>
      <c r="SDN23" s="667"/>
      <c r="SDO23" s="667"/>
      <c r="SDP23" s="667"/>
      <c r="SDQ23" s="667"/>
      <c r="SDR23" s="667"/>
      <c r="SDS23" s="667"/>
      <c r="SDT23" s="667"/>
      <c r="SDU23" s="667"/>
      <c r="SDV23" s="667"/>
      <c r="SDW23" s="667"/>
      <c r="SDX23" s="667"/>
      <c r="SDY23" s="667"/>
      <c r="SDZ23" s="667"/>
      <c r="SEA23" s="667"/>
      <c r="SEB23" s="667"/>
      <c r="SEC23" s="667"/>
      <c r="SED23" s="667"/>
      <c r="SEE23" s="667"/>
      <c r="SEF23" s="667"/>
      <c r="SEG23" s="667"/>
      <c r="SEH23" s="667"/>
      <c r="SEI23" s="667"/>
      <c r="SEJ23" s="667"/>
      <c r="SEK23" s="667"/>
      <c r="SEL23" s="667"/>
      <c r="SEM23" s="667"/>
      <c r="SEN23" s="667"/>
      <c r="SEO23" s="667"/>
      <c r="SEP23" s="667"/>
      <c r="SEQ23" s="667"/>
      <c r="SER23" s="667"/>
      <c r="SES23" s="667"/>
      <c r="SET23" s="667"/>
      <c r="SEU23" s="667"/>
      <c r="SEV23" s="667"/>
      <c r="SEW23" s="667"/>
      <c r="SEX23" s="667"/>
      <c r="SEY23" s="667"/>
      <c r="SEZ23" s="667"/>
      <c r="SFA23" s="667"/>
      <c r="SFB23" s="667"/>
      <c r="SFC23" s="667"/>
      <c r="SFD23" s="667"/>
      <c r="SFE23" s="667"/>
      <c r="SFF23" s="667"/>
      <c r="SFG23" s="667"/>
      <c r="SFH23" s="667"/>
      <c r="SFI23" s="667"/>
      <c r="SFJ23" s="667"/>
      <c r="SFK23" s="667"/>
      <c r="SFL23" s="667"/>
      <c r="SFM23" s="667"/>
      <c r="SFN23" s="667"/>
      <c r="SFO23" s="667"/>
      <c r="SFP23" s="667"/>
      <c r="SFQ23" s="667"/>
      <c r="SFR23" s="667"/>
      <c r="SFS23" s="667"/>
      <c r="SFT23" s="667"/>
      <c r="SFU23" s="667"/>
      <c r="SFV23" s="667"/>
      <c r="SFW23" s="667"/>
      <c r="SFX23" s="667"/>
      <c r="SFY23" s="667"/>
      <c r="SFZ23" s="667"/>
      <c r="SGA23" s="667"/>
      <c r="SGB23" s="667"/>
      <c r="SGC23" s="667"/>
      <c r="SGD23" s="667"/>
      <c r="SGE23" s="667"/>
      <c r="SGF23" s="667"/>
      <c r="SGG23" s="667"/>
      <c r="SGH23" s="667"/>
      <c r="SGI23" s="667"/>
      <c r="SGJ23" s="667"/>
      <c r="SGK23" s="667"/>
      <c r="SGL23" s="667"/>
      <c r="SGM23" s="667"/>
      <c r="SGN23" s="667"/>
      <c r="SGO23" s="667"/>
      <c r="SGP23" s="667"/>
      <c r="SGQ23" s="667"/>
      <c r="SGR23" s="667"/>
      <c r="SGS23" s="667"/>
      <c r="SGT23" s="667"/>
      <c r="SGU23" s="667"/>
      <c r="SGV23" s="667"/>
      <c r="SGW23" s="667"/>
      <c r="SGX23" s="667"/>
      <c r="SGY23" s="667"/>
      <c r="SGZ23" s="667"/>
      <c r="SHA23" s="667"/>
      <c r="SHB23" s="667"/>
      <c r="SHC23" s="667"/>
      <c r="SHD23" s="667"/>
      <c r="SHE23" s="667"/>
      <c r="SHF23" s="667"/>
      <c r="SHG23" s="667"/>
      <c r="SHH23" s="667"/>
      <c r="SHI23" s="667"/>
      <c r="SHJ23" s="667"/>
      <c r="SHK23" s="667"/>
      <c r="SHL23" s="667"/>
      <c r="SHM23" s="667"/>
      <c r="SHN23" s="667"/>
      <c r="SHO23" s="667"/>
      <c r="SHP23" s="667"/>
      <c r="SHQ23" s="667"/>
      <c r="SHR23" s="667"/>
      <c r="SHS23" s="667"/>
      <c r="SHT23" s="667"/>
      <c r="SHU23" s="667"/>
      <c r="SHV23" s="667"/>
      <c r="SHW23" s="667"/>
      <c r="SHX23" s="667"/>
      <c r="SHY23" s="667"/>
      <c r="SHZ23" s="667"/>
      <c r="SIA23" s="667"/>
      <c r="SIB23" s="667"/>
      <c r="SIC23" s="667"/>
      <c r="SID23" s="667"/>
      <c r="SIE23" s="667"/>
      <c r="SIF23" s="667"/>
      <c r="SIG23" s="667"/>
      <c r="SIH23" s="667"/>
      <c r="SII23" s="667"/>
      <c r="SIJ23" s="667"/>
      <c r="SIK23" s="667"/>
      <c r="SIL23" s="667"/>
      <c r="SIM23" s="667"/>
      <c r="SIN23" s="667"/>
      <c r="SIO23" s="667"/>
      <c r="SIP23" s="667"/>
      <c r="SIQ23" s="667"/>
      <c r="SIR23" s="667"/>
      <c r="SIS23" s="667"/>
      <c r="SIT23" s="667"/>
      <c r="SIU23" s="667"/>
      <c r="SIV23" s="667"/>
      <c r="SIW23" s="667"/>
      <c r="SIX23" s="667"/>
      <c r="SIY23" s="667"/>
      <c r="SIZ23" s="667"/>
      <c r="SJA23" s="667"/>
      <c r="SJB23" s="667"/>
      <c r="SJC23" s="667"/>
      <c r="SJD23" s="667"/>
      <c r="SJE23" s="667"/>
      <c r="SJF23" s="667"/>
      <c r="SJG23" s="667"/>
      <c r="SJH23" s="667"/>
      <c r="SJI23" s="667"/>
      <c r="SJJ23" s="667"/>
      <c r="SJK23" s="667"/>
      <c r="SJL23" s="667"/>
      <c r="SJM23" s="667"/>
      <c r="SJN23" s="667"/>
      <c r="SJO23" s="667"/>
      <c r="SJP23" s="667"/>
      <c r="SJQ23" s="667"/>
      <c r="SJR23" s="667"/>
      <c r="SJS23" s="667"/>
      <c r="SJT23" s="667"/>
      <c r="SJU23" s="667"/>
      <c r="SJV23" s="667"/>
      <c r="SJW23" s="667"/>
      <c r="SJX23" s="667"/>
      <c r="SJY23" s="667"/>
      <c r="SJZ23" s="667"/>
      <c r="SKA23" s="667"/>
      <c r="SKB23" s="667"/>
      <c r="SKC23" s="667"/>
      <c r="SKD23" s="667"/>
      <c r="SKE23" s="667"/>
      <c r="SKF23" s="667"/>
      <c r="SKG23" s="667"/>
      <c r="SKH23" s="667"/>
      <c r="SKI23" s="667"/>
      <c r="SKJ23" s="667"/>
      <c r="SKK23" s="667"/>
      <c r="SKL23" s="667"/>
      <c r="SKM23" s="667"/>
      <c r="SKN23" s="667"/>
      <c r="SKO23" s="667"/>
      <c r="SKP23" s="667"/>
      <c r="SKQ23" s="667"/>
      <c r="SKR23" s="667"/>
      <c r="SKS23" s="667"/>
      <c r="SKT23" s="667"/>
      <c r="SKU23" s="667"/>
      <c r="SKV23" s="667"/>
      <c r="SKW23" s="667"/>
      <c r="SKX23" s="667"/>
      <c r="SKY23" s="667"/>
      <c r="SKZ23" s="667"/>
      <c r="SLA23" s="667"/>
      <c r="SLB23" s="667"/>
      <c r="SLC23" s="667"/>
      <c r="SLD23" s="667"/>
      <c r="SLE23" s="667"/>
      <c r="SLF23" s="667"/>
      <c r="SLG23" s="667"/>
      <c r="SLH23" s="667"/>
      <c r="SLI23" s="667"/>
      <c r="SLJ23" s="667"/>
      <c r="SLK23" s="667"/>
      <c r="SLL23" s="667"/>
      <c r="SLM23" s="667"/>
      <c r="SLN23" s="667"/>
      <c r="SLO23" s="667"/>
      <c r="SLP23" s="667"/>
      <c r="SLQ23" s="667"/>
      <c r="SLR23" s="667"/>
      <c r="SLS23" s="667"/>
      <c r="SLT23" s="667"/>
      <c r="SLU23" s="667"/>
      <c r="SLV23" s="667"/>
      <c r="SLW23" s="667"/>
      <c r="SLX23" s="667"/>
      <c r="SLY23" s="667"/>
      <c r="SLZ23" s="667"/>
      <c r="SMA23" s="667"/>
      <c r="SMB23" s="667"/>
      <c r="SMC23" s="667"/>
      <c r="SMD23" s="667"/>
      <c r="SME23" s="667"/>
      <c r="SMF23" s="667"/>
      <c r="SMG23" s="667"/>
      <c r="SMH23" s="667"/>
      <c r="SMI23" s="667"/>
      <c r="SMJ23" s="667"/>
      <c r="SMK23" s="667"/>
      <c r="SML23" s="667"/>
      <c r="SMM23" s="667"/>
      <c r="SMN23" s="667"/>
      <c r="SMO23" s="667"/>
      <c r="SMP23" s="667"/>
      <c r="SMQ23" s="667"/>
      <c r="SMR23" s="667"/>
      <c r="SMS23" s="667"/>
      <c r="SMT23" s="667"/>
      <c r="SMU23" s="667"/>
      <c r="SMV23" s="667"/>
      <c r="SMW23" s="667"/>
      <c r="SMX23" s="667"/>
      <c r="SMY23" s="667"/>
      <c r="SMZ23" s="667"/>
      <c r="SNA23" s="667"/>
      <c r="SNB23" s="667"/>
      <c r="SNC23" s="667"/>
      <c r="SND23" s="667"/>
      <c r="SNE23" s="667"/>
      <c r="SNF23" s="667"/>
      <c r="SNG23" s="667"/>
      <c r="SNH23" s="667"/>
      <c r="SNI23" s="667"/>
      <c r="SNJ23" s="667"/>
      <c r="SNK23" s="667"/>
      <c r="SNL23" s="667"/>
      <c r="SNM23" s="667"/>
      <c r="SNN23" s="667"/>
      <c r="SNO23" s="667"/>
      <c r="SNP23" s="667"/>
      <c r="SNQ23" s="667"/>
      <c r="SNR23" s="667"/>
      <c r="SNS23" s="667"/>
      <c r="SNT23" s="667"/>
      <c r="SNU23" s="667"/>
      <c r="SNV23" s="667"/>
      <c r="SNW23" s="667"/>
      <c r="SNX23" s="667"/>
      <c r="SNY23" s="667"/>
      <c r="SNZ23" s="667"/>
      <c r="SOA23" s="667"/>
      <c r="SOB23" s="667"/>
      <c r="SOC23" s="667"/>
      <c r="SOD23" s="667"/>
      <c r="SOE23" s="667"/>
      <c r="SOF23" s="667"/>
      <c r="SOG23" s="667"/>
      <c r="SOH23" s="667"/>
      <c r="SOI23" s="667"/>
      <c r="SOJ23" s="667"/>
      <c r="SOK23" s="667"/>
      <c r="SOL23" s="667"/>
      <c r="SOM23" s="667"/>
      <c r="SON23" s="667"/>
      <c r="SOO23" s="667"/>
      <c r="SOP23" s="667"/>
      <c r="SOQ23" s="667"/>
      <c r="SOR23" s="667"/>
      <c r="SOS23" s="667"/>
      <c r="SOT23" s="667"/>
      <c r="SOU23" s="667"/>
      <c r="SOV23" s="667"/>
      <c r="SOW23" s="667"/>
      <c r="SOX23" s="667"/>
      <c r="SOY23" s="667"/>
      <c r="SOZ23" s="667"/>
      <c r="SPA23" s="667"/>
      <c r="SPB23" s="667"/>
      <c r="SPC23" s="667"/>
      <c r="SPD23" s="667"/>
      <c r="SPE23" s="667"/>
      <c r="SPF23" s="667"/>
      <c r="SPG23" s="667"/>
      <c r="SPH23" s="667"/>
      <c r="SPI23" s="667"/>
      <c r="SPJ23" s="667"/>
      <c r="SPK23" s="667"/>
      <c r="SPL23" s="667"/>
      <c r="SPM23" s="667"/>
      <c r="SPN23" s="667"/>
      <c r="SPO23" s="667"/>
      <c r="SPP23" s="667"/>
      <c r="SPQ23" s="667"/>
      <c r="SPR23" s="667"/>
      <c r="SPS23" s="667"/>
      <c r="SPT23" s="667"/>
      <c r="SPU23" s="667"/>
      <c r="SPV23" s="667"/>
      <c r="SPW23" s="667"/>
      <c r="SPX23" s="667"/>
      <c r="SPY23" s="667"/>
      <c r="SPZ23" s="667"/>
      <c r="SQA23" s="667"/>
      <c r="SQB23" s="667"/>
      <c r="SQC23" s="667"/>
      <c r="SQD23" s="667"/>
      <c r="SQE23" s="667"/>
      <c r="SQF23" s="667"/>
      <c r="SQG23" s="667"/>
      <c r="SQH23" s="667"/>
      <c r="SQI23" s="667"/>
      <c r="SQJ23" s="667"/>
      <c r="SQK23" s="667"/>
      <c r="SQL23" s="667"/>
      <c r="SQM23" s="667"/>
      <c r="SQN23" s="667"/>
      <c r="SQO23" s="667"/>
      <c r="SQP23" s="667"/>
      <c r="SQQ23" s="667"/>
      <c r="SQR23" s="667"/>
      <c r="SQS23" s="667"/>
      <c r="SQT23" s="667"/>
      <c r="SQU23" s="667"/>
      <c r="SQV23" s="667"/>
      <c r="SQW23" s="667"/>
      <c r="SQX23" s="667"/>
      <c r="SQY23" s="667"/>
      <c r="SQZ23" s="667"/>
      <c r="SRA23" s="667"/>
      <c r="SRB23" s="667"/>
      <c r="SRC23" s="667"/>
      <c r="SRD23" s="667"/>
      <c r="SRE23" s="667"/>
      <c r="SRF23" s="667"/>
      <c r="SRG23" s="667"/>
      <c r="SRH23" s="667"/>
      <c r="SRI23" s="667"/>
      <c r="SRJ23" s="667"/>
      <c r="SRK23" s="667"/>
      <c r="SRL23" s="667"/>
      <c r="SRM23" s="667"/>
      <c r="SRN23" s="667"/>
      <c r="SRO23" s="667"/>
      <c r="SRP23" s="667"/>
      <c r="SRQ23" s="667"/>
      <c r="SRR23" s="667"/>
      <c r="SRS23" s="667"/>
      <c r="SRT23" s="667"/>
      <c r="SRU23" s="667"/>
      <c r="SRV23" s="667"/>
      <c r="SRW23" s="667"/>
      <c r="SRX23" s="667"/>
      <c r="SRY23" s="667"/>
      <c r="SRZ23" s="667"/>
      <c r="SSA23" s="667"/>
      <c r="SSB23" s="667"/>
      <c r="SSC23" s="667"/>
      <c r="SSD23" s="667"/>
      <c r="SSE23" s="667"/>
      <c r="SSF23" s="667"/>
      <c r="SSG23" s="667"/>
      <c r="SSH23" s="667"/>
      <c r="SSI23" s="667"/>
      <c r="SSJ23" s="667"/>
      <c r="SSK23" s="667"/>
      <c r="SSL23" s="667"/>
      <c r="SSM23" s="667"/>
      <c r="SSN23" s="667"/>
      <c r="SSO23" s="667"/>
      <c r="SSP23" s="667"/>
      <c r="SSQ23" s="667"/>
      <c r="SSR23" s="667"/>
      <c r="SSS23" s="667"/>
      <c r="SST23" s="667"/>
      <c r="SSU23" s="667"/>
      <c r="SSV23" s="667"/>
      <c r="SSW23" s="667"/>
      <c r="SSX23" s="667"/>
      <c r="SSY23" s="667"/>
      <c r="SSZ23" s="667"/>
      <c r="STA23" s="667"/>
      <c r="STB23" s="667"/>
      <c r="STC23" s="667"/>
      <c r="STD23" s="667"/>
      <c r="STE23" s="667"/>
      <c r="STF23" s="667"/>
      <c r="STG23" s="667"/>
      <c r="STH23" s="667"/>
      <c r="STI23" s="667"/>
      <c r="STJ23" s="667"/>
      <c r="STK23" s="667"/>
      <c r="STL23" s="667"/>
      <c r="STM23" s="667"/>
      <c r="STN23" s="667"/>
      <c r="STO23" s="667"/>
      <c r="STP23" s="667"/>
      <c r="STQ23" s="667"/>
      <c r="STR23" s="667"/>
      <c r="STS23" s="667"/>
      <c r="STT23" s="667"/>
      <c r="STU23" s="667"/>
      <c r="STV23" s="667"/>
      <c r="STW23" s="667"/>
      <c r="STX23" s="667"/>
      <c r="STY23" s="667"/>
      <c r="STZ23" s="667"/>
      <c r="SUA23" s="667"/>
      <c r="SUB23" s="667"/>
      <c r="SUC23" s="667"/>
      <c r="SUD23" s="667"/>
      <c r="SUE23" s="667"/>
      <c r="SUF23" s="667"/>
      <c r="SUG23" s="667"/>
      <c r="SUH23" s="667"/>
      <c r="SUI23" s="667"/>
      <c r="SUJ23" s="667"/>
      <c r="SUK23" s="667"/>
      <c r="SUL23" s="667"/>
      <c r="SUM23" s="667"/>
      <c r="SUN23" s="667"/>
      <c r="SUO23" s="667"/>
      <c r="SUP23" s="667"/>
      <c r="SUQ23" s="667"/>
      <c r="SUR23" s="667"/>
      <c r="SUS23" s="667"/>
      <c r="SUT23" s="667"/>
      <c r="SUU23" s="667"/>
      <c r="SUV23" s="667"/>
      <c r="SUW23" s="667"/>
      <c r="SUX23" s="667"/>
      <c r="SUY23" s="667"/>
      <c r="SUZ23" s="667"/>
      <c r="SVA23" s="667"/>
      <c r="SVB23" s="667"/>
      <c r="SVC23" s="667"/>
      <c r="SVD23" s="667"/>
      <c r="SVE23" s="667"/>
      <c r="SVF23" s="667"/>
      <c r="SVG23" s="667"/>
      <c r="SVH23" s="667"/>
      <c r="SVI23" s="667"/>
      <c r="SVJ23" s="667"/>
      <c r="SVK23" s="667"/>
      <c r="SVL23" s="667"/>
      <c r="SVM23" s="667"/>
      <c r="SVN23" s="667"/>
      <c r="SVO23" s="667"/>
      <c r="SVP23" s="667"/>
      <c r="SVQ23" s="667"/>
      <c r="SVR23" s="667"/>
      <c r="SVS23" s="667"/>
      <c r="SVT23" s="667"/>
      <c r="SVU23" s="667"/>
      <c r="SVV23" s="667"/>
      <c r="SVW23" s="667"/>
      <c r="SVX23" s="667"/>
      <c r="SVY23" s="667"/>
      <c r="SVZ23" s="667"/>
      <c r="SWA23" s="667"/>
      <c r="SWB23" s="667"/>
      <c r="SWC23" s="667"/>
      <c r="SWD23" s="667"/>
      <c r="SWE23" s="667"/>
      <c r="SWF23" s="667"/>
      <c r="SWG23" s="667"/>
      <c r="SWH23" s="667"/>
      <c r="SWI23" s="667"/>
      <c r="SWJ23" s="667"/>
      <c r="SWK23" s="667"/>
      <c r="SWL23" s="667"/>
      <c r="SWM23" s="667"/>
      <c r="SWN23" s="667"/>
      <c r="SWO23" s="667"/>
      <c r="SWP23" s="667"/>
      <c r="SWQ23" s="667"/>
      <c r="SWR23" s="667"/>
      <c r="SWS23" s="667"/>
      <c r="SWT23" s="667"/>
      <c r="SWU23" s="667"/>
      <c r="SWV23" s="667"/>
      <c r="SWW23" s="667"/>
      <c r="SWX23" s="667"/>
      <c r="SWY23" s="667"/>
      <c r="SWZ23" s="667"/>
      <c r="SXA23" s="667"/>
      <c r="SXB23" s="667"/>
      <c r="SXC23" s="667"/>
      <c r="SXD23" s="667"/>
      <c r="SXE23" s="667"/>
      <c r="SXF23" s="667"/>
      <c r="SXG23" s="667"/>
      <c r="SXH23" s="667"/>
      <c r="SXI23" s="667"/>
      <c r="SXJ23" s="667"/>
      <c r="SXK23" s="667"/>
      <c r="SXL23" s="667"/>
      <c r="SXM23" s="667"/>
      <c r="SXN23" s="667"/>
      <c r="SXO23" s="667"/>
      <c r="SXP23" s="667"/>
      <c r="SXQ23" s="667"/>
      <c r="SXR23" s="667"/>
      <c r="SXS23" s="667"/>
      <c r="SXT23" s="667"/>
      <c r="SXU23" s="667"/>
      <c r="SXV23" s="667"/>
      <c r="SXW23" s="667"/>
      <c r="SXX23" s="667"/>
      <c r="SXY23" s="667"/>
      <c r="SXZ23" s="667"/>
      <c r="SYA23" s="667"/>
      <c r="SYB23" s="667"/>
      <c r="SYC23" s="667"/>
      <c r="SYD23" s="667"/>
      <c r="SYE23" s="667"/>
      <c r="SYF23" s="667"/>
      <c r="SYG23" s="667"/>
      <c r="SYH23" s="667"/>
      <c r="SYI23" s="667"/>
      <c r="SYJ23" s="667"/>
      <c r="SYK23" s="667"/>
      <c r="SYL23" s="667"/>
      <c r="SYM23" s="667"/>
      <c r="SYN23" s="667"/>
      <c r="SYO23" s="667"/>
      <c r="SYP23" s="667"/>
      <c r="SYQ23" s="667"/>
      <c r="SYR23" s="667"/>
      <c r="SYS23" s="667"/>
      <c r="SYT23" s="667"/>
      <c r="SYU23" s="667"/>
      <c r="SYV23" s="667"/>
      <c r="SYW23" s="667"/>
      <c r="SYX23" s="667"/>
      <c r="SYY23" s="667"/>
      <c r="SYZ23" s="667"/>
      <c r="SZA23" s="667"/>
      <c r="SZB23" s="667"/>
      <c r="SZC23" s="667"/>
      <c r="SZD23" s="667"/>
      <c r="SZE23" s="667"/>
      <c r="SZF23" s="667"/>
      <c r="SZG23" s="667"/>
      <c r="SZH23" s="667"/>
      <c r="SZI23" s="667"/>
      <c r="SZJ23" s="667"/>
      <c r="SZK23" s="667"/>
      <c r="SZL23" s="667"/>
      <c r="SZM23" s="667"/>
      <c r="SZN23" s="667"/>
      <c r="SZO23" s="667"/>
      <c r="SZP23" s="667"/>
      <c r="SZQ23" s="667"/>
      <c r="SZR23" s="667"/>
      <c r="SZS23" s="667"/>
      <c r="SZT23" s="667"/>
      <c r="SZU23" s="667"/>
      <c r="SZV23" s="667"/>
      <c r="SZW23" s="667"/>
      <c r="SZX23" s="667"/>
      <c r="SZY23" s="667"/>
      <c r="SZZ23" s="667"/>
      <c r="TAA23" s="667"/>
      <c r="TAB23" s="667"/>
      <c r="TAC23" s="667"/>
      <c r="TAD23" s="667"/>
      <c r="TAE23" s="667"/>
      <c r="TAF23" s="667"/>
      <c r="TAG23" s="667"/>
      <c r="TAH23" s="667"/>
      <c r="TAI23" s="667"/>
      <c r="TAJ23" s="667"/>
      <c r="TAK23" s="667"/>
      <c r="TAL23" s="667"/>
      <c r="TAM23" s="667"/>
      <c r="TAN23" s="667"/>
      <c r="TAO23" s="667"/>
      <c r="TAP23" s="667"/>
      <c r="TAQ23" s="667"/>
      <c r="TAR23" s="667"/>
      <c r="TAS23" s="667"/>
      <c r="TAT23" s="667"/>
      <c r="TAU23" s="667"/>
      <c r="TAV23" s="667"/>
      <c r="TAW23" s="667"/>
      <c r="TAX23" s="667"/>
      <c r="TAY23" s="667"/>
      <c r="TAZ23" s="667"/>
      <c r="TBA23" s="667"/>
      <c r="TBB23" s="667"/>
      <c r="TBC23" s="667"/>
      <c r="TBD23" s="667"/>
      <c r="TBE23" s="667"/>
      <c r="TBF23" s="667"/>
      <c r="TBG23" s="667"/>
      <c r="TBH23" s="667"/>
      <c r="TBI23" s="667"/>
      <c r="TBJ23" s="667"/>
      <c r="TBK23" s="667"/>
      <c r="TBL23" s="667"/>
      <c r="TBM23" s="667"/>
      <c r="TBN23" s="667"/>
      <c r="TBO23" s="667"/>
      <c r="TBP23" s="667"/>
      <c r="TBQ23" s="667"/>
      <c r="TBR23" s="667"/>
      <c r="TBS23" s="667"/>
      <c r="TBT23" s="667"/>
      <c r="TBU23" s="667"/>
      <c r="TBV23" s="667"/>
      <c r="TBW23" s="667"/>
      <c r="TBX23" s="667"/>
      <c r="TBY23" s="667"/>
      <c r="TBZ23" s="667"/>
      <c r="TCA23" s="667"/>
      <c r="TCB23" s="667"/>
      <c r="TCC23" s="667"/>
      <c r="TCD23" s="667"/>
      <c r="TCE23" s="667"/>
      <c r="TCF23" s="667"/>
      <c r="TCG23" s="667"/>
      <c r="TCH23" s="667"/>
      <c r="TCI23" s="667"/>
      <c r="TCJ23" s="667"/>
      <c r="TCK23" s="667"/>
      <c r="TCL23" s="667"/>
      <c r="TCM23" s="667"/>
      <c r="TCN23" s="667"/>
      <c r="TCO23" s="667"/>
      <c r="TCP23" s="667"/>
      <c r="TCQ23" s="667"/>
      <c r="TCR23" s="667"/>
      <c r="TCS23" s="667"/>
      <c r="TCT23" s="667"/>
      <c r="TCU23" s="667"/>
      <c r="TCV23" s="667"/>
      <c r="TCW23" s="667"/>
      <c r="TCX23" s="667"/>
      <c r="TCY23" s="667"/>
      <c r="TCZ23" s="667"/>
      <c r="TDA23" s="667"/>
      <c r="TDB23" s="667"/>
      <c r="TDC23" s="667"/>
      <c r="TDD23" s="667"/>
      <c r="TDE23" s="667"/>
      <c r="TDF23" s="667"/>
      <c r="TDG23" s="667"/>
      <c r="TDH23" s="667"/>
      <c r="TDI23" s="667"/>
      <c r="TDJ23" s="667"/>
      <c r="TDK23" s="667"/>
      <c r="TDL23" s="667"/>
      <c r="TDM23" s="667"/>
      <c r="TDN23" s="667"/>
      <c r="TDO23" s="667"/>
      <c r="TDP23" s="667"/>
      <c r="TDQ23" s="667"/>
      <c r="TDR23" s="667"/>
      <c r="TDS23" s="667"/>
      <c r="TDT23" s="667"/>
      <c r="TDU23" s="667"/>
      <c r="TDV23" s="667"/>
      <c r="TDW23" s="667"/>
      <c r="TDX23" s="667"/>
      <c r="TDY23" s="667"/>
      <c r="TDZ23" s="667"/>
      <c r="TEA23" s="667"/>
      <c r="TEB23" s="667"/>
      <c r="TEC23" s="667"/>
      <c r="TED23" s="667"/>
      <c r="TEE23" s="667"/>
      <c r="TEF23" s="667"/>
      <c r="TEG23" s="667"/>
      <c r="TEH23" s="667"/>
      <c r="TEI23" s="667"/>
      <c r="TEJ23" s="667"/>
      <c r="TEK23" s="667"/>
      <c r="TEL23" s="667"/>
      <c r="TEM23" s="667"/>
      <c r="TEN23" s="667"/>
      <c r="TEO23" s="667"/>
      <c r="TEP23" s="667"/>
      <c r="TEQ23" s="667"/>
      <c r="TER23" s="667"/>
      <c r="TES23" s="667"/>
      <c r="TET23" s="667"/>
      <c r="TEU23" s="667"/>
      <c r="TEV23" s="667"/>
      <c r="TEW23" s="667"/>
      <c r="TEX23" s="667"/>
      <c r="TEY23" s="667"/>
      <c r="TEZ23" s="667"/>
      <c r="TFA23" s="667"/>
      <c r="TFB23" s="667"/>
      <c r="TFC23" s="667"/>
      <c r="TFD23" s="667"/>
      <c r="TFE23" s="667"/>
      <c r="TFF23" s="667"/>
      <c r="TFG23" s="667"/>
      <c r="TFH23" s="667"/>
      <c r="TFI23" s="667"/>
      <c r="TFJ23" s="667"/>
      <c r="TFK23" s="667"/>
      <c r="TFL23" s="667"/>
      <c r="TFM23" s="667"/>
      <c r="TFN23" s="667"/>
      <c r="TFO23" s="667"/>
      <c r="TFP23" s="667"/>
      <c r="TFQ23" s="667"/>
      <c r="TFR23" s="667"/>
      <c r="TFS23" s="667"/>
      <c r="TFT23" s="667"/>
      <c r="TFU23" s="667"/>
      <c r="TFV23" s="667"/>
      <c r="TFW23" s="667"/>
      <c r="TFX23" s="667"/>
      <c r="TFY23" s="667"/>
      <c r="TFZ23" s="667"/>
      <c r="TGA23" s="667"/>
      <c r="TGB23" s="667"/>
      <c r="TGC23" s="667"/>
      <c r="TGD23" s="667"/>
      <c r="TGE23" s="667"/>
      <c r="TGF23" s="667"/>
      <c r="TGG23" s="667"/>
      <c r="TGH23" s="667"/>
      <c r="TGI23" s="667"/>
      <c r="TGJ23" s="667"/>
      <c r="TGK23" s="667"/>
      <c r="TGL23" s="667"/>
      <c r="TGM23" s="667"/>
      <c r="TGN23" s="667"/>
      <c r="TGO23" s="667"/>
      <c r="TGP23" s="667"/>
      <c r="TGQ23" s="667"/>
      <c r="TGR23" s="667"/>
      <c r="TGS23" s="667"/>
      <c r="TGT23" s="667"/>
      <c r="TGU23" s="667"/>
      <c r="TGV23" s="667"/>
      <c r="TGW23" s="667"/>
      <c r="TGX23" s="667"/>
      <c r="TGY23" s="667"/>
      <c r="TGZ23" s="667"/>
      <c r="THA23" s="667"/>
      <c r="THB23" s="667"/>
      <c r="THC23" s="667"/>
      <c r="THD23" s="667"/>
      <c r="THE23" s="667"/>
      <c r="THF23" s="667"/>
      <c r="THG23" s="667"/>
      <c r="THH23" s="667"/>
      <c r="THI23" s="667"/>
      <c r="THJ23" s="667"/>
      <c r="THK23" s="667"/>
      <c r="THL23" s="667"/>
      <c r="THM23" s="667"/>
      <c r="THN23" s="667"/>
      <c r="THO23" s="667"/>
      <c r="THP23" s="667"/>
      <c r="THQ23" s="667"/>
      <c r="THR23" s="667"/>
      <c r="THS23" s="667"/>
      <c r="THT23" s="667"/>
      <c r="THU23" s="667"/>
      <c r="THV23" s="667"/>
      <c r="THW23" s="667"/>
      <c r="THX23" s="667"/>
      <c r="THY23" s="667"/>
      <c r="THZ23" s="667"/>
      <c r="TIA23" s="667"/>
      <c r="TIB23" s="667"/>
      <c r="TIC23" s="667"/>
      <c r="TID23" s="667"/>
      <c r="TIE23" s="667"/>
      <c r="TIF23" s="667"/>
      <c r="TIG23" s="667"/>
      <c r="TIH23" s="667"/>
      <c r="TII23" s="667"/>
      <c r="TIJ23" s="667"/>
      <c r="TIK23" s="667"/>
      <c r="TIL23" s="667"/>
      <c r="TIM23" s="667"/>
      <c r="TIN23" s="667"/>
      <c r="TIO23" s="667"/>
      <c r="TIP23" s="667"/>
      <c r="TIQ23" s="667"/>
      <c r="TIR23" s="667"/>
      <c r="TIS23" s="667"/>
      <c r="TIT23" s="667"/>
      <c r="TIU23" s="667"/>
      <c r="TIV23" s="667"/>
      <c r="TIW23" s="667"/>
      <c r="TIX23" s="667"/>
      <c r="TIY23" s="667"/>
      <c r="TIZ23" s="667"/>
      <c r="TJA23" s="667"/>
      <c r="TJB23" s="667"/>
      <c r="TJC23" s="667"/>
      <c r="TJD23" s="667"/>
      <c r="TJE23" s="667"/>
      <c r="TJF23" s="667"/>
      <c r="TJG23" s="667"/>
      <c r="TJH23" s="667"/>
      <c r="TJI23" s="667"/>
      <c r="TJJ23" s="667"/>
      <c r="TJK23" s="667"/>
      <c r="TJL23" s="667"/>
      <c r="TJM23" s="667"/>
      <c r="TJN23" s="667"/>
      <c r="TJO23" s="667"/>
      <c r="TJP23" s="667"/>
      <c r="TJQ23" s="667"/>
      <c r="TJR23" s="667"/>
      <c r="TJS23" s="667"/>
      <c r="TJT23" s="667"/>
      <c r="TJU23" s="667"/>
      <c r="TJV23" s="667"/>
      <c r="TJW23" s="667"/>
      <c r="TJX23" s="667"/>
      <c r="TJY23" s="667"/>
      <c r="TJZ23" s="667"/>
      <c r="TKA23" s="667"/>
      <c r="TKB23" s="667"/>
      <c r="TKC23" s="667"/>
      <c r="TKD23" s="667"/>
      <c r="TKE23" s="667"/>
      <c r="TKF23" s="667"/>
      <c r="TKG23" s="667"/>
      <c r="TKH23" s="667"/>
      <c r="TKI23" s="667"/>
      <c r="TKJ23" s="667"/>
      <c r="TKK23" s="667"/>
      <c r="TKL23" s="667"/>
      <c r="TKM23" s="667"/>
      <c r="TKN23" s="667"/>
      <c r="TKO23" s="667"/>
      <c r="TKP23" s="667"/>
      <c r="TKQ23" s="667"/>
      <c r="TKR23" s="667"/>
      <c r="TKS23" s="667"/>
      <c r="TKT23" s="667"/>
      <c r="TKU23" s="667"/>
      <c r="TKV23" s="667"/>
      <c r="TKW23" s="667"/>
      <c r="TKX23" s="667"/>
      <c r="TKY23" s="667"/>
      <c r="TKZ23" s="667"/>
      <c r="TLA23" s="667"/>
      <c r="TLB23" s="667"/>
      <c r="TLC23" s="667"/>
      <c r="TLD23" s="667"/>
      <c r="TLE23" s="667"/>
      <c r="TLF23" s="667"/>
      <c r="TLG23" s="667"/>
      <c r="TLH23" s="667"/>
      <c r="TLI23" s="667"/>
      <c r="TLJ23" s="667"/>
      <c r="TLK23" s="667"/>
      <c r="TLL23" s="667"/>
      <c r="TLM23" s="667"/>
      <c r="TLN23" s="667"/>
      <c r="TLO23" s="667"/>
      <c r="TLP23" s="667"/>
      <c r="TLQ23" s="667"/>
      <c r="TLR23" s="667"/>
      <c r="TLS23" s="667"/>
      <c r="TLT23" s="667"/>
      <c r="TLU23" s="667"/>
      <c r="TLV23" s="667"/>
      <c r="TLW23" s="667"/>
      <c r="TLX23" s="667"/>
      <c r="TLY23" s="667"/>
      <c r="TLZ23" s="667"/>
      <c r="TMA23" s="667"/>
      <c r="TMB23" s="667"/>
      <c r="TMC23" s="667"/>
      <c r="TMD23" s="667"/>
      <c r="TME23" s="667"/>
      <c r="TMF23" s="667"/>
      <c r="TMG23" s="667"/>
      <c r="TMH23" s="667"/>
      <c r="TMI23" s="667"/>
      <c r="TMJ23" s="667"/>
      <c r="TMK23" s="667"/>
      <c r="TML23" s="667"/>
      <c r="TMM23" s="667"/>
      <c r="TMN23" s="667"/>
      <c r="TMO23" s="667"/>
      <c r="TMP23" s="667"/>
      <c r="TMQ23" s="667"/>
      <c r="TMR23" s="667"/>
      <c r="TMS23" s="667"/>
      <c r="TMT23" s="667"/>
      <c r="TMU23" s="667"/>
      <c r="TMV23" s="667"/>
      <c r="TMW23" s="667"/>
      <c r="TMX23" s="667"/>
      <c r="TMY23" s="667"/>
      <c r="TMZ23" s="667"/>
      <c r="TNA23" s="667"/>
      <c r="TNB23" s="667"/>
      <c r="TNC23" s="667"/>
      <c r="TND23" s="667"/>
      <c r="TNE23" s="667"/>
      <c r="TNF23" s="667"/>
      <c r="TNG23" s="667"/>
      <c r="TNH23" s="667"/>
      <c r="TNI23" s="667"/>
      <c r="TNJ23" s="667"/>
      <c r="TNK23" s="667"/>
      <c r="TNL23" s="667"/>
      <c r="TNM23" s="667"/>
      <c r="TNN23" s="667"/>
      <c r="TNO23" s="667"/>
      <c r="TNP23" s="667"/>
      <c r="TNQ23" s="667"/>
      <c r="TNR23" s="667"/>
      <c r="TNS23" s="667"/>
      <c r="TNT23" s="667"/>
      <c r="TNU23" s="667"/>
      <c r="TNV23" s="667"/>
      <c r="TNW23" s="667"/>
      <c r="TNX23" s="667"/>
      <c r="TNY23" s="667"/>
      <c r="TNZ23" s="667"/>
      <c r="TOA23" s="667"/>
      <c r="TOB23" s="667"/>
      <c r="TOC23" s="667"/>
      <c r="TOD23" s="667"/>
      <c r="TOE23" s="667"/>
      <c r="TOF23" s="667"/>
      <c r="TOG23" s="667"/>
      <c r="TOH23" s="667"/>
      <c r="TOI23" s="667"/>
      <c r="TOJ23" s="667"/>
      <c r="TOK23" s="667"/>
      <c r="TOL23" s="667"/>
      <c r="TOM23" s="667"/>
      <c r="TON23" s="667"/>
      <c r="TOO23" s="667"/>
      <c r="TOP23" s="667"/>
      <c r="TOQ23" s="667"/>
      <c r="TOR23" s="667"/>
      <c r="TOS23" s="667"/>
      <c r="TOT23" s="667"/>
      <c r="TOU23" s="667"/>
      <c r="TOV23" s="667"/>
      <c r="TOW23" s="667"/>
      <c r="TOX23" s="667"/>
      <c r="TOY23" s="667"/>
      <c r="TOZ23" s="667"/>
      <c r="TPA23" s="667"/>
      <c r="TPB23" s="667"/>
      <c r="TPC23" s="667"/>
      <c r="TPD23" s="667"/>
      <c r="TPE23" s="667"/>
      <c r="TPF23" s="667"/>
      <c r="TPG23" s="667"/>
      <c r="TPH23" s="667"/>
      <c r="TPI23" s="667"/>
      <c r="TPJ23" s="667"/>
      <c r="TPK23" s="667"/>
      <c r="TPL23" s="667"/>
      <c r="TPM23" s="667"/>
      <c r="TPN23" s="667"/>
      <c r="TPO23" s="667"/>
      <c r="TPP23" s="667"/>
      <c r="TPQ23" s="667"/>
      <c r="TPR23" s="667"/>
      <c r="TPS23" s="667"/>
      <c r="TPT23" s="667"/>
      <c r="TPU23" s="667"/>
      <c r="TPV23" s="667"/>
      <c r="TPW23" s="667"/>
      <c r="TPX23" s="667"/>
      <c r="TPY23" s="667"/>
      <c r="TPZ23" s="667"/>
      <c r="TQA23" s="667"/>
      <c r="TQB23" s="667"/>
      <c r="TQC23" s="667"/>
      <c r="TQD23" s="667"/>
      <c r="TQE23" s="667"/>
      <c r="TQF23" s="667"/>
      <c r="TQG23" s="667"/>
      <c r="TQH23" s="667"/>
      <c r="TQI23" s="667"/>
      <c r="TQJ23" s="667"/>
      <c r="TQK23" s="667"/>
      <c r="TQL23" s="667"/>
      <c r="TQM23" s="667"/>
      <c r="TQN23" s="667"/>
      <c r="TQO23" s="667"/>
      <c r="TQP23" s="667"/>
      <c r="TQQ23" s="667"/>
      <c r="TQR23" s="667"/>
      <c r="TQS23" s="667"/>
      <c r="TQT23" s="667"/>
      <c r="TQU23" s="667"/>
      <c r="TQV23" s="667"/>
      <c r="TQW23" s="667"/>
      <c r="TQX23" s="667"/>
      <c r="TQY23" s="667"/>
      <c r="TQZ23" s="667"/>
      <c r="TRA23" s="667"/>
      <c r="TRB23" s="667"/>
      <c r="TRC23" s="667"/>
      <c r="TRD23" s="667"/>
      <c r="TRE23" s="667"/>
      <c r="TRF23" s="667"/>
      <c r="TRG23" s="667"/>
      <c r="TRH23" s="667"/>
      <c r="TRI23" s="667"/>
      <c r="TRJ23" s="667"/>
      <c r="TRK23" s="667"/>
      <c r="TRL23" s="667"/>
      <c r="TRM23" s="667"/>
      <c r="TRN23" s="667"/>
      <c r="TRO23" s="667"/>
      <c r="TRP23" s="667"/>
      <c r="TRQ23" s="667"/>
      <c r="TRR23" s="667"/>
      <c r="TRS23" s="667"/>
      <c r="TRT23" s="667"/>
      <c r="TRU23" s="667"/>
      <c r="TRV23" s="667"/>
      <c r="TRW23" s="667"/>
      <c r="TRX23" s="667"/>
      <c r="TRY23" s="667"/>
      <c r="TRZ23" s="667"/>
      <c r="TSA23" s="667"/>
      <c r="TSB23" s="667"/>
      <c r="TSC23" s="667"/>
      <c r="TSD23" s="667"/>
      <c r="TSE23" s="667"/>
      <c r="TSF23" s="667"/>
      <c r="TSG23" s="667"/>
      <c r="TSH23" s="667"/>
      <c r="TSI23" s="667"/>
      <c r="TSJ23" s="667"/>
      <c r="TSK23" s="667"/>
      <c r="TSL23" s="667"/>
      <c r="TSM23" s="667"/>
      <c r="TSN23" s="667"/>
      <c r="TSO23" s="667"/>
      <c r="TSP23" s="667"/>
      <c r="TSQ23" s="667"/>
      <c r="TSR23" s="667"/>
      <c r="TSS23" s="667"/>
      <c r="TST23" s="667"/>
      <c r="TSU23" s="667"/>
      <c r="TSV23" s="667"/>
      <c r="TSW23" s="667"/>
      <c r="TSX23" s="667"/>
      <c r="TSY23" s="667"/>
      <c r="TSZ23" s="667"/>
      <c r="TTA23" s="667"/>
      <c r="TTB23" s="667"/>
      <c r="TTC23" s="667"/>
      <c r="TTD23" s="667"/>
      <c r="TTE23" s="667"/>
      <c r="TTF23" s="667"/>
      <c r="TTG23" s="667"/>
      <c r="TTH23" s="667"/>
      <c r="TTI23" s="667"/>
      <c r="TTJ23" s="667"/>
      <c r="TTK23" s="667"/>
      <c r="TTL23" s="667"/>
      <c r="TTM23" s="667"/>
      <c r="TTN23" s="667"/>
      <c r="TTO23" s="667"/>
      <c r="TTP23" s="667"/>
      <c r="TTQ23" s="667"/>
      <c r="TTR23" s="667"/>
      <c r="TTS23" s="667"/>
      <c r="TTT23" s="667"/>
      <c r="TTU23" s="667"/>
      <c r="TTV23" s="667"/>
      <c r="TTW23" s="667"/>
      <c r="TTX23" s="667"/>
      <c r="TTY23" s="667"/>
      <c r="TTZ23" s="667"/>
      <c r="TUA23" s="667"/>
      <c r="TUB23" s="667"/>
      <c r="TUC23" s="667"/>
      <c r="TUD23" s="667"/>
      <c r="TUE23" s="667"/>
      <c r="TUF23" s="667"/>
      <c r="TUG23" s="667"/>
      <c r="TUH23" s="667"/>
      <c r="TUI23" s="667"/>
      <c r="TUJ23" s="667"/>
      <c r="TUK23" s="667"/>
      <c r="TUL23" s="667"/>
      <c r="TUM23" s="667"/>
      <c r="TUN23" s="667"/>
      <c r="TUO23" s="667"/>
      <c r="TUP23" s="667"/>
      <c r="TUQ23" s="667"/>
      <c r="TUR23" s="667"/>
      <c r="TUS23" s="667"/>
      <c r="TUT23" s="667"/>
      <c r="TUU23" s="667"/>
      <c r="TUV23" s="667"/>
      <c r="TUW23" s="667"/>
      <c r="TUX23" s="667"/>
      <c r="TUY23" s="667"/>
      <c r="TUZ23" s="667"/>
      <c r="TVA23" s="667"/>
      <c r="TVB23" s="667"/>
      <c r="TVC23" s="667"/>
      <c r="TVD23" s="667"/>
      <c r="TVE23" s="667"/>
      <c r="TVF23" s="667"/>
      <c r="TVG23" s="667"/>
      <c r="TVH23" s="667"/>
      <c r="TVI23" s="667"/>
      <c r="TVJ23" s="667"/>
      <c r="TVK23" s="667"/>
      <c r="TVL23" s="667"/>
      <c r="TVM23" s="667"/>
      <c r="TVN23" s="667"/>
      <c r="TVO23" s="667"/>
      <c r="TVP23" s="667"/>
      <c r="TVQ23" s="667"/>
      <c r="TVR23" s="667"/>
      <c r="TVS23" s="667"/>
      <c r="TVT23" s="667"/>
      <c r="TVU23" s="667"/>
      <c r="TVV23" s="667"/>
      <c r="TVW23" s="667"/>
      <c r="TVX23" s="667"/>
      <c r="TVY23" s="667"/>
      <c r="TVZ23" s="667"/>
      <c r="TWA23" s="667"/>
      <c r="TWB23" s="667"/>
      <c r="TWC23" s="667"/>
      <c r="TWD23" s="667"/>
      <c r="TWE23" s="667"/>
      <c r="TWF23" s="667"/>
      <c r="TWG23" s="667"/>
      <c r="TWH23" s="667"/>
      <c r="TWI23" s="667"/>
      <c r="TWJ23" s="667"/>
      <c r="TWK23" s="667"/>
      <c r="TWL23" s="667"/>
      <c r="TWM23" s="667"/>
      <c r="TWN23" s="667"/>
      <c r="TWO23" s="667"/>
      <c r="TWP23" s="667"/>
      <c r="TWQ23" s="667"/>
      <c r="TWR23" s="667"/>
      <c r="TWS23" s="667"/>
      <c r="TWT23" s="667"/>
      <c r="TWU23" s="667"/>
      <c r="TWV23" s="667"/>
      <c r="TWW23" s="667"/>
      <c r="TWX23" s="667"/>
      <c r="TWY23" s="667"/>
      <c r="TWZ23" s="667"/>
      <c r="TXA23" s="667"/>
      <c r="TXB23" s="667"/>
      <c r="TXC23" s="667"/>
      <c r="TXD23" s="667"/>
      <c r="TXE23" s="667"/>
      <c r="TXF23" s="667"/>
      <c r="TXG23" s="667"/>
      <c r="TXH23" s="667"/>
      <c r="TXI23" s="667"/>
      <c r="TXJ23" s="667"/>
      <c r="TXK23" s="667"/>
      <c r="TXL23" s="667"/>
      <c r="TXM23" s="667"/>
      <c r="TXN23" s="667"/>
      <c r="TXO23" s="667"/>
      <c r="TXP23" s="667"/>
      <c r="TXQ23" s="667"/>
      <c r="TXR23" s="667"/>
      <c r="TXS23" s="667"/>
      <c r="TXT23" s="667"/>
      <c r="TXU23" s="667"/>
      <c r="TXV23" s="667"/>
      <c r="TXW23" s="667"/>
      <c r="TXX23" s="667"/>
      <c r="TXY23" s="667"/>
      <c r="TXZ23" s="667"/>
      <c r="TYA23" s="667"/>
      <c r="TYB23" s="667"/>
      <c r="TYC23" s="667"/>
      <c r="TYD23" s="667"/>
      <c r="TYE23" s="667"/>
      <c r="TYF23" s="667"/>
      <c r="TYG23" s="667"/>
      <c r="TYH23" s="667"/>
      <c r="TYI23" s="667"/>
      <c r="TYJ23" s="667"/>
      <c r="TYK23" s="667"/>
      <c r="TYL23" s="667"/>
      <c r="TYM23" s="667"/>
      <c r="TYN23" s="667"/>
      <c r="TYO23" s="667"/>
      <c r="TYP23" s="667"/>
      <c r="TYQ23" s="667"/>
      <c r="TYR23" s="667"/>
      <c r="TYS23" s="667"/>
      <c r="TYT23" s="667"/>
      <c r="TYU23" s="667"/>
      <c r="TYV23" s="667"/>
      <c r="TYW23" s="667"/>
      <c r="TYX23" s="667"/>
      <c r="TYY23" s="667"/>
      <c r="TYZ23" s="667"/>
      <c r="TZA23" s="667"/>
      <c r="TZB23" s="667"/>
      <c r="TZC23" s="667"/>
      <c r="TZD23" s="667"/>
      <c r="TZE23" s="667"/>
      <c r="TZF23" s="667"/>
      <c r="TZG23" s="667"/>
      <c r="TZH23" s="667"/>
      <c r="TZI23" s="667"/>
      <c r="TZJ23" s="667"/>
      <c r="TZK23" s="667"/>
      <c r="TZL23" s="667"/>
      <c r="TZM23" s="667"/>
      <c r="TZN23" s="667"/>
      <c r="TZO23" s="667"/>
      <c r="TZP23" s="667"/>
      <c r="TZQ23" s="667"/>
      <c r="TZR23" s="667"/>
      <c r="TZS23" s="667"/>
      <c r="TZT23" s="667"/>
      <c r="TZU23" s="667"/>
      <c r="TZV23" s="667"/>
      <c r="TZW23" s="667"/>
      <c r="TZX23" s="667"/>
      <c r="TZY23" s="667"/>
      <c r="TZZ23" s="667"/>
      <c r="UAA23" s="667"/>
      <c r="UAB23" s="667"/>
      <c r="UAC23" s="667"/>
      <c r="UAD23" s="667"/>
      <c r="UAE23" s="667"/>
      <c r="UAF23" s="667"/>
      <c r="UAG23" s="667"/>
      <c r="UAH23" s="667"/>
      <c r="UAI23" s="667"/>
      <c r="UAJ23" s="667"/>
      <c r="UAK23" s="667"/>
      <c r="UAL23" s="667"/>
      <c r="UAM23" s="667"/>
      <c r="UAN23" s="667"/>
      <c r="UAO23" s="667"/>
      <c r="UAP23" s="667"/>
      <c r="UAQ23" s="667"/>
      <c r="UAR23" s="667"/>
      <c r="UAS23" s="667"/>
      <c r="UAT23" s="667"/>
      <c r="UAU23" s="667"/>
      <c r="UAV23" s="667"/>
      <c r="UAW23" s="667"/>
      <c r="UAX23" s="667"/>
      <c r="UAY23" s="667"/>
      <c r="UAZ23" s="667"/>
      <c r="UBA23" s="667"/>
      <c r="UBB23" s="667"/>
      <c r="UBC23" s="667"/>
      <c r="UBD23" s="667"/>
      <c r="UBE23" s="667"/>
      <c r="UBF23" s="667"/>
      <c r="UBG23" s="667"/>
      <c r="UBH23" s="667"/>
      <c r="UBI23" s="667"/>
      <c r="UBJ23" s="667"/>
      <c r="UBK23" s="667"/>
      <c r="UBL23" s="667"/>
      <c r="UBM23" s="667"/>
      <c r="UBN23" s="667"/>
      <c r="UBO23" s="667"/>
      <c r="UBP23" s="667"/>
      <c r="UBQ23" s="667"/>
      <c r="UBR23" s="667"/>
      <c r="UBS23" s="667"/>
      <c r="UBT23" s="667"/>
      <c r="UBU23" s="667"/>
      <c r="UBV23" s="667"/>
      <c r="UBW23" s="667"/>
      <c r="UBX23" s="667"/>
      <c r="UBY23" s="667"/>
      <c r="UBZ23" s="667"/>
      <c r="UCA23" s="667"/>
      <c r="UCB23" s="667"/>
      <c r="UCC23" s="667"/>
      <c r="UCD23" s="667"/>
      <c r="UCE23" s="667"/>
      <c r="UCF23" s="667"/>
      <c r="UCG23" s="667"/>
      <c r="UCH23" s="667"/>
      <c r="UCI23" s="667"/>
      <c r="UCJ23" s="667"/>
      <c r="UCK23" s="667"/>
      <c r="UCL23" s="667"/>
      <c r="UCM23" s="667"/>
      <c r="UCN23" s="667"/>
      <c r="UCO23" s="667"/>
      <c r="UCP23" s="667"/>
      <c r="UCQ23" s="667"/>
      <c r="UCR23" s="667"/>
      <c r="UCS23" s="667"/>
      <c r="UCT23" s="667"/>
      <c r="UCU23" s="667"/>
      <c r="UCV23" s="667"/>
      <c r="UCW23" s="667"/>
      <c r="UCX23" s="667"/>
      <c r="UCY23" s="667"/>
      <c r="UCZ23" s="667"/>
      <c r="UDA23" s="667"/>
      <c r="UDB23" s="667"/>
      <c r="UDC23" s="667"/>
      <c r="UDD23" s="667"/>
      <c r="UDE23" s="667"/>
      <c r="UDF23" s="667"/>
      <c r="UDG23" s="667"/>
      <c r="UDH23" s="667"/>
      <c r="UDI23" s="667"/>
      <c r="UDJ23" s="667"/>
      <c r="UDK23" s="667"/>
      <c r="UDL23" s="667"/>
      <c r="UDM23" s="667"/>
      <c r="UDN23" s="667"/>
      <c r="UDO23" s="667"/>
      <c r="UDP23" s="667"/>
      <c r="UDQ23" s="667"/>
      <c r="UDR23" s="667"/>
      <c r="UDS23" s="667"/>
      <c r="UDT23" s="667"/>
      <c r="UDU23" s="667"/>
      <c r="UDV23" s="667"/>
      <c r="UDW23" s="667"/>
      <c r="UDX23" s="667"/>
      <c r="UDY23" s="667"/>
      <c r="UDZ23" s="667"/>
      <c r="UEA23" s="667"/>
      <c r="UEB23" s="667"/>
      <c r="UEC23" s="667"/>
      <c r="UED23" s="667"/>
      <c r="UEE23" s="667"/>
      <c r="UEF23" s="667"/>
      <c r="UEG23" s="667"/>
      <c r="UEH23" s="667"/>
      <c r="UEI23" s="667"/>
      <c r="UEJ23" s="667"/>
      <c r="UEK23" s="667"/>
      <c r="UEL23" s="667"/>
      <c r="UEM23" s="667"/>
      <c r="UEN23" s="667"/>
      <c r="UEO23" s="667"/>
      <c r="UEP23" s="667"/>
      <c r="UEQ23" s="667"/>
      <c r="UER23" s="667"/>
      <c r="UES23" s="667"/>
      <c r="UET23" s="667"/>
      <c r="UEU23" s="667"/>
      <c r="UEV23" s="667"/>
      <c r="UEW23" s="667"/>
      <c r="UEX23" s="667"/>
      <c r="UEY23" s="667"/>
      <c r="UEZ23" s="667"/>
      <c r="UFA23" s="667"/>
      <c r="UFB23" s="667"/>
      <c r="UFC23" s="667"/>
      <c r="UFD23" s="667"/>
      <c r="UFE23" s="667"/>
      <c r="UFF23" s="667"/>
      <c r="UFG23" s="667"/>
      <c r="UFH23" s="667"/>
      <c r="UFI23" s="667"/>
      <c r="UFJ23" s="667"/>
      <c r="UFK23" s="667"/>
      <c r="UFL23" s="667"/>
      <c r="UFM23" s="667"/>
      <c r="UFN23" s="667"/>
      <c r="UFO23" s="667"/>
      <c r="UFP23" s="667"/>
      <c r="UFQ23" s="667"/>
      <c r="UFR23" s="667"/>
      <c r="UFS23" s="667"/>
      <c r="UFT23" s="667"/>
      <c r="UFU23" s="667"/>
      <c r="UFV23" s="667"/>
      <c r="UFW23" s="667"/>
      <c r="UFX23" s="667"/>
      <c r="UFY23" s="667"/>
      <c r="UFZ23" s="667"/>
      <c r="UGA23" s="667"/>
      <c r="UGB23" s="667"/>
      <c r="UGC23" s="667"/>
      <c r="UGD23" s="667"/>
      <c r="UGE23" s="667"/>
      <c r="UGF23" s="667"/>
      <c r="UGG23" s="667"/>
      <c r="UGH23" s="667"/>
      <c r="UGI23" s="667"/>
      <c r="UGJ23" s="667"/>
      <c r="UGK23" s="667"/>
      <c r="UGL23" s="667"/>
      <c r="UGM23" s="667"/>
      <c r="UGN23" s="667"/>
      <c r="UGO23" s="667"/>
      <c r="UGP23" s="667"/>
      <c r="UGQ23" s="667"/>
      <c r="UGR23" s="667"/>
      <c r="UGS23" s="667"/>
      <c r="UGT23" s="667"/>
      <c r="UGU23" s="667"/>
      <c r="UGV23" s="667"/>
      <c r="UGW23" s="667"/>
      <c r="UGX23" s="667"/>
      <c r="UGY23" s="667"/>
      <c r="UGZ23" s="667"/>
      <c r="UHA23" s="667"/>
      <c r="UHB23" s="667"/>
      <c r="UHC23" s="667"/>
      <c r="UHD23" s="667"/>
      <c r="UHE23" s="667"/>
      <c r="UHF23" s="667"/>
      <c r="UHG23" s="667"/>
      <c r="UHH23" s="667"/>
      <c r="UHI23" s="667"/>
      <c r="UHJ23" s="667"/>
      <c r="UHK23" s="667"/>
      <c r="UHL23" s="667"/>
      <c r="UHM23" s="667"/>
      <c r="UHN23" s="667"/>
      <c r="UHO23" s="667"/>
      <c r="UHP23" s="667"/>
      <c r="UHQ23" s="667"/>
      <c r="UHR23" s="667"/>
      <c r="UHS23" s="667"/>
      <c r="UHT23" s="667"/>
      <c r="UHU23" s="667"/>
      <c r="UHV23" s="667"/>
      <c r="UHW23" s="667"/>
      <c r="UHX23" s="667"/>
      <c r="UHY23" s="667"/>
      <c r="UHZ23" s="667"/>
      <c r="UIA23" s="667"/>
      <c r="UIB23" s="667"/>
      <c r="UIC23" s="667"/>
      <c r="UID23" s="667"/>
      <c r="UIE23" s="667"/>
      <c r="UIF23" s="667"/>
      <c r="UIG23" s="667"/>
      <c r="UIH23" s="667"/>
      <c r="UII23" s="667"/>
      <c r="UIJ23" s="667"/>
      <c r="UIK23" s="667"/>
      <c r="UIL23" s="667"/>
      <c r="UIM23" s="667"/>
      <c r="UIN23" s="667"/>
      <c r="UIO23" s="667"/>
      <c r="UIP23" s="667"/>
      <c r="UIQ23" s="667"/>
      <c r="UIR23" s="667"/>
      <c r="UIS23" s="667"/>
      <c r="UIT23" s="667"/>
      <c r="UIU23" s="667"/>
      <c r="UIV23" s="667"/>
      <c r="UIW23" s="667"/>
      <c r="UIX23" s="667"/>
      <c r="UIY23" s="667"/>
      <c r="UIZ23" s="667"/>
      <c r="UJA23" s="667"/>
      <c r="UJB23" s="667"/>
      <c r="UJC23" s="667"/>
      <c r="UJD23" s="667"/>
      <c r="UJE23" s="667"/>
      <c r="UJF23" s="667"/>
      <c r="UJG23" s="667"/>
      <c r="UJH23" s="667"/>
      <c r="UJI23" s="667"/>
      <c r="UJJ23" s="667"/>
      <c r="UJK23" s="667"/>
      <c r="UJL23" s="667"/>
      <c r="UJM23" s="667"/>
      <c r="UJN23" s="667"/>
      <c r="UJO23" s="667"/>
      <c r="UJP23" s="667"/>
      <c r="UJQ23" s="667"/>
      <c r="UJR23" s="667"/>
      <c r="UJS23" s="667"/>
      <c r="UJT23" s="667"/>
      <c r="UJU23" s="667"/>
      <c r="UJV23" s="667"/>
      <c r="UJW23" s="667"/>
      <c r="UJX23" s="667"/>
      <c r="UJY23" s="667"/>
      <c r="UJZ23" s="667"/>
      <c r="UKA23" s="667"/>
      <c r="UKB23" s="667"/>
      <c r="UKC23" s="667"/>
      <c r="UKD23" s="667"/>
      <c r="UKE23" s="667"/>
      <c r="UKF23" s="667"/>
      <c r="UKG23" s="667"/>
      <c r="UKH23" s="667"/>
      <c r="UKI23" s="667"/>
      <c r="UKJ23" s="667"/>
      <c r="UKK23" s="667"/>
      <c r="UKL23" s="667"/>
      <c r="UKM23" s="667"/>
      <c r="UKN23" s="667"/>
      <c r="UKO23" s="667"/>
      <c r="UKP23" s="667"/>
      <c r="UKQ23" s="667"/>
      <c r="UKR23" s="667"/>
      <c r="UKS23" s="667"/>
      <c r="UKT23" s="667"/>
      <c r="UKU23" s="667"/>
      <c r="UKV23" s="667"/>
      <c r="UKW23" s="667"/>
      <c r="UKX23" s="667"/>
      <c r="UKY23" s="667"/>
      <c r="UKZ23" s="667"/>
      <c r="ULA23" s="667"/>
      <c r="ULB23" s="667"/>
      <c r="ULC23" s="667"/>
      <c r="ULD23" s="667"/>
      <c r="ULE23" s="667"/>
      <c r="ULF23" s="667"/>
      <c r="ULG23" s="667"/>
      <c r="ULH23" s="667"/>
      <c r="ULI23" s="667"/>
      <c r="ULJ23" s="667"/>
      <c r="ULK23" s="667"/>
      <c r="ULL23" s="667"/>
      <c r="ULM23" s="667"/>
      <c r="ULN23" s="667"/>
      <c r="ULO23" s="667"/>
      <c r="ULP23" s="667"/>
      <c r="ULQ23" s="667"/>
      <c r="ULR23" s="667"/>
      <c r="ULS23" s="667"/>
      <c r="ULT23" s="667"/>
      <c r="ULU23" s="667"/>
      <c r="ULV23" s="667"/>
      <c r="ULW23" s="667"/>
      <c r="ULX23" s="667"/>
      <c r="ULY23" s="667"/>
      <c r="ULZ23" s="667"/>
      <c r="UMA23" s="667"/>
      <c r="UMB23" s="667"/>
      <c r="UMC23" s="667"/>
      <c r="UMD23" s="667"/>
      <c r="UME23" s="667"/>
      <c r="UMF23" s="667"/>
      <c r="UMG23" s="667"/>
      <c r="UMH23" s="667"/>
      <c r="UMI23" s="667"/>
      <c r="UMJ23" s="667"/>
      <c r="UMK23" s="667"/>
      <c r="UML23" s="667"/>
      <c r="UMM23" s="667"/>
      <c r="UMN23" s="667"/>
      <c r="UMO23" s="667"/>
      <c r="UMP23" s="667"/>
      <c r="UMQ23" s="667"/>
      <c r="UMR23" s="667"/>
      <c r="UMS23" s="667"/>
      <c r="UMT23" s="667"/>
      <c r="UMU23" s="667"/>
      <c r="UMV23" s="667"/>
      <c r="UMW23" s="667"/>
      <c r="UMX23" s="667"/>
      <c r="UMY23" s="667"/>
      <c r="UMZ23" s="667"/>
      <c r="UNA23" s="667"/>
      <c r="UNB23" s="667"/>
      <c r="UNC23" s="667"/>
      <c r="UND23" s="667"/>
      <c r="UNE23" s="667"/>
      <c r="UNF23" s="667"/>
      <c r="UNG23" s="667"/>
      <c r="UNH23" s="667"/>
      <c r="UNI23" s="667"/>
      <c r="UNJ23" s="667"/>
      <c r="UNK23" s="667"/>
      <c r="UNL23" s="667"/>
      <c r="UNM23" s="667"/>
      <c r="UNN23" s="667"/>
      <c r="UNO23" s="667"/>
      <c r="UNP23" s="667"/>
      <c r="UNQ23" s="667"/>
      <c r="UNR23" s="667"/>
      <c r="UNS23" s="667"/>
      <c r="UNT23" s="667"/>
      <c r="UNU23" s="667"/>
      <c r="UNV23" s="667"/>
      <c r="UNW23" s="667"/>
      <c r="UNX23" s="667"/>
      <c r="UNY23" s="667"/>
      <c r="UNZ23" s="667"/>
      <c r="UOA23" s="667"/>
      <c r="UOB23" s="667"/>
      <c r="UOC23" s="667"/>
      <c r="UOD23" s="667"/>
      <c r="UOE23" s="667"/>
      <c r="UOF23" s="667"/>
      <c r="UOG23" s="667"/>
      <c r="UOH23" s="667"/>
      <c r="UOI23" s="667"/>
      <c r="UOJ23" s="667"/>
      <c r="UOK23" s="667"/>
      <c r="UOL23" s="667"/>
      <c r="UOM23" s="667"/>
      <c r="UON23" s="667"/>
      <c r="UOO23" s="667"/>
      <c r="UOP23" s="667"/>
      <c r="UOQ23" s="667"/>
      <c r="UOR23" s="667"/>
      <c r="UOS23" s="667"/>
      <c r="UOT23" s="667"/>
      <c r="UOU23" s="667"/>
      <c r="UOV23" s="667"/>
      <c r="UOW23" s="667"/>
      <c r="UOX23" s="667"/>
      <c r="UOY23" s="667"/>
      <c r="UOZ23" s="667"/>
      <c r="UPA23" s="667"/>
      <c r="UPB23" s="667"/>
      <c r="UPC23" s="667"/>
      <c r="UPD23" s="667"/>
      <c r="UPE23" s="667"/>
      <c r="UPF23" s="667"/>
      <c r="UPG23" s="667"/>
      <c r="UPH23" s="667"/>
      <c r="UPI23" s="667"/>
      <c r="UPJ23" s="667"/>
      <c r="UPK23" s="667"/>
      <c r="UPL23" s="667"/>
      <c r="UPM23" s="667"/>
      <c r="UPN23" s="667"/>
      <c r="UPO23" s="667"/>
      <c r="UPP23" s="667"/>
      <c r="UPQ23" s="667"/>
      <c r="UPR23" s="667"/>
      <c r="UPS23" s="667"/>
      <c r="UPT23" s="667"/>
      <c r="UPU23" s="667"/>
      <c r="UPV23" s="667"/>
      <c r="UPW23" s="667"/>
      <c r="UPX23" s="667"/>
      <c r="UPY23" s="667"/>
      <c r="UPZ23" s="667"/>
      <c r="UQA23" s="667"/>
      <c r="UQB23" s="667"/>
      <c r="UQC23" s="667"/>
      <c r="UQD23" s="667"/>
      <c r="UQE23" s="667"/>
      <c r="UQF23" s="667"/>
      <c r="UQG23" s="667"/>
      <c r="UQH23" s="667"/>
      <c r="UQI23" s="667"/>
      <c r="UQJ23" s="667"/>
      <c r="UQK23" s="667"/>
      <c r="UQL23" s="667"/>
      <c r="UQM23" s="667"/>
      <c r="UQN23" s="667"/>
      <c r="UQO23" s="667"/>
      <c r="UQP23" s="667"/>
      <c r="UQQ23" s="667"/>
      <c r="UQR23" s="667"/>
      <c r="UQS23" s="667"/>
      <c r="UQT23" s="667"/>
      <c r="UQU23" s="667"/>
      <c r="UQV23" s="667"/>
      <c r="UQW23" s="667"/>
      <c r="UQX23" s="667"/>
      <c r="UQY23" s="667"/>
      <c r="UQZ23" s="667"/>
      <c r="URA23" s="667"/>
      <c r="URB23" s="667"/>
      <c r="URC23" s="667"/>
      <c r="URD23" s="667"/>
      <c r="URE23" s="667"/>
      <c r="URF23" s="667"/>
      <c r="URG23" s="667"/>
      <c r="URH23" s="667"/>
      <c r="URI23" s="667"/>
      <c r="URJ23" s="667"/>
      <c r="URK23" s="667"/>
      <c r="URL23" s="667"/>
      <c r="URM23" s="667"/>
      <c r="URN23" s="667"/>
      <c r="URO23" s="667"/>
      <c r="URP23" s="667"/>
      <c r="URQ23" s="667"/>
      <c r="URR23" s="667"/>
      <c r="URS23" s="667"/>
      <c r="URT23" s="667"/>
      <c r="URU23" s="667"/>
      <c r="URV23" s="667"/>
      <c r="URW23" s="667"/>
      <c r="URX23" s="667"/>
      <c r="URY23" s="667"/>
      <c r="URZ23" s="667"/>
      <c r="USA23" s="667"/>
      <c r="USB23" s="667"/>
      <c r="USC23" s="667"/>
      <c r="USD23" s="667"/>
      <c r="USE23" s="667"/>
      <c r="USF23" s="667"/>
      <c r="USG23" s="667"/>
      <c r="USH23" s="667"/>
      <c r="USI23" s="667"/>
      <c r="USJ23" s="667"/>
      <c r="USK23" s="667"/>
      <c r="USL23" s="667"/>
      <c r="USM23" s="667"/>
      <c r="USN23" s="667"/>
      <c r="USO23" s="667"/>
      <c r="USP23" s="667"/>
      <c r="USQ23" s="667"/>
      <c r="USR23" s="667"/>
      <c r="USS23" s="667"/>
      <c r="UST23" s="667"/>
      <c r="USU23" s="667"/>
      <c r="USV23" s="667"/>
      <c r="USW23" s="667"/>
      <c r="USX23" s="667"/>
      <c r="USY23" s="667"/>
      <c r="USZ23" s="667"/>
      <c r="UTA23" s="667"/>
      <c r="UTB23" s="667"/>
      <c r="UTC23" s="667"/>
      <c r="UTD23" s="667"/>
      <c r="UTE23" s="667"/>
      <c r="UTF23" s="667"/>
      <c r="UTG23" s="667"/>
      <c r="UTH23" s="667"/>
      <c r="UTI23" s="667"/>
      <c r="UTJ23" s="667"/>
      <c r="UTK23" s="667"/>
      <c r="UTL23" s="667"/>
      <c r="UTM23" s="667"/>
      <c r="UTN23" s="667"/>
      <c r="UTO23" s="667"/>
      <c r="UTP23" s="667"/>
      <c r="UTQ23" s="667"/>
      <c r="UTR23" s="667"/>
      <c r="UTS23" s="667"/>
      <c r="UTT23" s="667"/>
      <c r="UTU23" s="667"/>
      <c r="UTV23" s="667"/>
      <c r="UTW23" s="667"/>
      <c r="UTX23" s="667"/>
      <c r="UTY23" s="667"/>
      <c r="UTZ23" s="667"/>
      <c r="UUA23" s="667"/>
      <c r="UUB23" s="667"/>
      <c r="UUC23" s="667"/>
      <c r="UUD23" s="667"/>
      <c r="UUE23" s="667"/>
      <c r="UUF23" s="667"/>
      <c r="UUG23" s="667"/>
      <c r="UUH23" s="667"/>
      <c r="UUI23" s="667"/>
      <c r="UUJ23" s="667"/>
      <c r="UUK23" s="667"/>
      <c r="UUL23" s="667"/>
      <c r="UUM23" s="667"/>
      <c r="UUN23" s="667"/>
      <c r="UUO23" s="667"/>
      <c r="UUP23" s="667"/>
      <c r="UUQ23" s="667"/>
      <c r="UUR23" s="667"/>
      <c r="UUS23" s="667"/>
      <c r="UUT23" s="667"/>
      <c r="UUU23" s="667"/>
      <c r="UUV23" s="667"/>
      <c r="UUW23" s="667"/>
      <c r="UUX23" s="667"/>
      <c r="UUY23" s="667"/>
      <c r="UUZ23" s="667"/>
      <c r="UVA23" s="667"/>
      <c r="UVB23" s="667"/>
      <c r="UVC23" s="667"/>
      <c r="UVD23" s="667"/>
      <c r="UVE23" s="667"/>
      <c r="UVF23" s="667"/>
      <c r="UVG23" s="667"/>
      <c r="UVH23" s="667"/>
      <c r="UVI23" s="667"/>
      <c r="UVJ23" s="667"/>
      <c r="UVK23" s="667"/>
      <c r="UVL23" s="667"/>
      <c r="UVM23" s="667"/>
      <c r="UVN23" s="667"/>
      <c r="UVO23" s="667"/>
      <c r="UVP23" s="667"/>
      <c r="UVQ23" s="667"/>
      <c r="UVR23" s="667"/>
      <c r="UVS23" s="667"/>
      <c r="UVT23" s="667"/>
      <c r="UVU23" s="667"/>
      <c r="UVV23" s="667"/>
      <c r="UVW23" s="667"/>
      <c r="UVX23" s="667"/>
      <c r="UVY23" s="667"/>
      <c r="UVZ23" s="667"/>
      <c r="UWA23" s="667"/>
      <c r="UWB23" s="667"/>
      <c r="UWC23" s="667"/>
      <c r="UWD23" s="667"/>
      <c r="UWE23" s="667"/>
      <c r="UWF23" s="667"/>
      <c r="UWG23" s="667"/>
      <c r="UWH23" s="667"/>
      <c r="UWI23" s="667"/>
      <c r="UWJ23" s="667"/>
      <c r="UWK23" s="667"/>
      <c r="UWL23" s="667"/>
      <c r="UWM23" s="667"/>
      <c r="UWN23" s="667"/>
      <c r="UWO23" s="667"/>
      <c r="UWP23" s="667"/>
      <c r="UWQ23" s="667"/>
      <c r="UWR23" s="667"/>
      <c r="UWS23" s="667"/>
      <c r="UWT23" s="667"/>
      <c r="UWU23" s="667"/>
      <c r="UWV23" s="667"/>
      <c r="UWW23" s="667"/>
      <c r="UWX23" s="667"/>
      <c r="UWY23" s="667"/>
      <c r="UWZ23" s="667"/>
      <c r="UXA23" s="667"/>
      <c r="UXB23" s="667"/>
      <c r="UXC23" s="667"/>
      <c r="UXD23" s="667"/>
      <c r="UXE23" s="667"/>
      <c r="UXF23" s="667"/>
      <c r="UXG23" s="667"/>
      <c r="UXH23" s="667"/>
      <c r="UXI23" s="667"/>
      <c r="UXJ23" s="667"/>
      <c r="UXK23" s="667"/>
      <c r="UXL23" s="667"/>
      <c r="UXM23" s="667"/>
      <c r="UXN23" s="667"/>
      <c r="UXO23" s="667"/>
      <c r="UXP23" s="667"/>
      <c r="UXQ23" s="667"/>
      <c r="UXR23" s="667"/>
      <c r="UXS23" s="667"/>
      <c r="UXT23" s="667"/>
      <c r="UXU23" s="667"/>
      <c r="UXV23" s="667"/>
      <c r="UXW23" s="667"/>
      <c r="UXX23" s="667"/>
      <c r="UXY23" s="667"/>
      <c r="UXZ23" s="667"/>
      <c r="UYA23" s="667"/>
      <c r="UYB23" s="667"/>
      <c r="UYC23" s="667"/>
      <c r="UYD23" s="667"/>
      <c r="UYE23" s="667"/>
      <c r="UYF23" s="667"/>
      <c r="UYG23" s="667"/>
      <c r="UYH23" s="667"/>
      <c r="UYI23" s="667"/>
      <c r="UYJ23" s="667"/>
      <c r="UYK23" s="667"/>
      <c r="UYL23" s="667"/>
      <c r="UYM23" s="667"/>
      <c r="UYN23" s="667"/>
      <c r="UYO23" s="667"/>
      <c r="UYP23" s="667"/>
      <c r="UYQ23" s="667"/>
      <c r="UYR23" s="667"/>
      <c r="UYS23" s="667"/>
      <c r="UYT23" s="667"/>
      <c r="UYU23" s="667"/>
      <c r="UYV23" s="667"/>
      <c r="UYW23" s="667"/>
      <c r="UYX23" s="667"/>
      <c r="UYY23" s="667"/>
      <c r="UYZ23" s="667"/>
      <c r="UZA23" s="667"/>
      <c r="UZB23" s="667"/>
      <c r="UZC23" s="667"/>
      <c r="UZD23" s="667"/>
      <c r="UZE23" s="667"/>
      <c r="UZF23" s="667"/>
      <c r="UZG23" s="667"/>
      <c r="UZH23" s="667"/>
      <c r="UZI23" s="667"/>
      <c r="UZJ23" s="667"/>
      <c r="UZK23" s="667"/>
      <c r="UZL23" s="667"/>
      <c r="UZM23" s="667"/>
      <c r="UZN23" s="667"/>
      <c r="UZO23" s="667"/>
      <c r="UZP23" s="667"/>
      <c r="UZQ23" s="667"/>
      <c r="UZR23" s="667"/>
      <c r="UZS23" s="667"/>
      <c r="UZT23" s="667"/>
      <c r="UZU23" s="667"/>
      <c r="UZV23" s="667"/>
      <c r="UZW23" s="667"/>
      <c r="UZX23" s="667"/>
      <c r="UZY23" s="667"/>
      <c r="UZZ23" s="667"/>
      <c r="VAA23" s="667"/>
      <c r="VAB23" s="667"/>
      <c r="VAC23" s="667"/>
      <c r="VAD23" s="667"/>
      <c r="VAE23" s="667"/>
      <c r="VAF23" s="667"/>
      <c r="VAG23" s="667"/>
      <c r="VAH23" s="667"/>
      <c r="VAI23" s="667"/>
      <c r="VAJ23" s="667"/>
      <c r="VAK23" s="667"/>
      <c r="VAL23" s="667"/>
      <c r="VAM23" s="667"/>
      <c r="VAN23" s="667"/>
      <c r="VAO23" s="667"/>
      <c r="VAP23" s="667"/>
      <c r="VAQ23" s="667"/>
      <c r="VAR23" s="667"/>
      <c r="VAS23" s="667"/>
      <c r="VAT23" s="667"/>
      <c r="VAU23" s="667"/>
      <c r="VAV23" s="667"/>
      <c r="VAW23" s="667"/>
      <c r="VAX23" s="667"/>
      <c r="VAY23" s="667"/>
      <c r="VAZ23" s="667"/>
      <c r="VBA23" s="667"/>
      <c r="VBB23" s="667"/>
      <c r="VBC23" s="667"/>
      <c r="VBD23" s="667"/>
      <c r="VBE23" s="667"/>
      <c r="VBF23" s="667"/>
      <c r="VBG23" s="667"/>
      <c r="VBH23" s="667"/>
      <c r="VBI23" s="667"/>
      <c r="VBJ23" s="667"/>
      <c r="VBK23" s="667"/>
      <c r="VBL23" s="667"/>
      <c r="VBM23" s="667"/>
      <c r="VBN23" s="667"/>
      <c r="VBO23" s="667"/>
      <c r="VBP23" s="667"/>
      <c r="VBQ23" s="667"/>
      <c r="VBR23" s="667"/>
      <c r="VBS23" s="667"/>
      <c r="VBT23" s="667"/>
      <c r="VBU23" s="667"/>
      <c r="VBV23" s="667"/>
      <c r="VBW23" s="667"/>
      <c r="VBX23" s="667"/>
      <c r="VBY23" s="667"/>
      <c r="VBZ23" s="667"/>
      <c r="VCA23" s="667"/>
      <c r="VCB23" s="667"/>
      <c r="VCC23" s="667"/>
      <c r="VCD23" s="667"/>
      <c r="VCE23" s="667"/>
      <c r="VCF23" s="667"/>
      <c r="VCG23" s="667"/>
      <c r="VCH23" s="667"/>
      <c r="VCI23" s="667"/>
      <c r="VCJ23" s="667"/>
      <c r="VCK23" s="667"/>
      <c r="VCL23" s="667"/>
      <c r="VCM23" s="667"/>
      <c r="VCN23" s="667"/>
      <c r="VCO23" s="667"/>
      <c r="VCP23" s="667"/>
      <c r="VCQ23" s="667"/>
      <c r="VCR23" s="667"/>
      <c r="VCS23" s="667"/>
      <c r="VCT23" s="667"/>
      <c r="VCU23" s="667"/>
      <c r="VCV23" s="667"/>
      <c r="VCW23" s="667"/>
      <c r="VCX23" s="667"/>
      <c r="VCY23" s="667"/>
      <c r="VCZ23" s="667"/>
      <c r="VDA23" s="667"/>
      <c r="VDB23" s="667"/>
      <c r="VDC23" s="667"/>
      <c r="VDD23" s="667"/>
      <c r="VDE23" s="667"/>
      <c r="VDF23" s="667"/>
      <c r="VDG23" s="667"/>
      <c r="VDH23" s="667"/>
      <c r="VDI23" s="667"/>
      <c r="VDJ23" s="667"/>
      <c r="VDK23" s="667"/>
      <c r="VDL23" s="667"/>
      <c r="VDM23" s="667"/>
      <c r="VDN23" s="667"/>
      <c r="VDO23" s="667"/>
      <c r="VDP23" s="667"/>
      <c r="VDQ23" s="667"/>
      <c r="VDR23" s="667"/>
      <c r="VDS23" s="667"/>
      <c r="VDT23" s="667"/>
      <c r="VDU23" s="667"/>
      <c r="VDV23" s="667"/>
      <c r="VDW23" s="667"/>
      <c r="VDX23" s="667"/>
      <c r="VDY23" s="667"/>
      <c r="VDZ23" s="667"/>
      <c r="VEA23" s="667"/>
      <c r="VEB23" s="667"/>
      <c r="VEC23" s="667"/>
      <c r="VED23" s="667"/>
      <c r="VEE23" s="667"/>
      <c r="VEF23" s="667"/>
      <c r="VEG23" s="667"/>
      <c r="VEH23" s="667"/>
      <c r="VEI23" s="667"/>
      <c r="VEJ23" s="667"/>
      <c r="VEK23" s="667"/>
      <c r="VEL23" s="667"/>
      <c r="VEM23" s="667"/>
      <c r="VEN23" s="667"/>
      <c r="VEO23" s="667"/>
      <c r="VEP23" s="667"/>
      <c r="VEQ23" s="667"/>
      <c r="VER23" s="667"/>
      <c r="VES23" s="667"/>
      <c r="VET23" s="667"/>
      <c r="VEU23" s="667"/>
      <c r="VEV23" s="667"/>
      <c r="VEW23" s="667"/>
      <c r="VEX23" s="667"/>
      <c r="VEY23" s="667"/>
      <c r="VEZ23" s="667"/>
      <c r="VFA23" s="667"/>
      <c r="VFB23" s="667"/>
      <c r="VFC23" s="667"/>
      <c r="VFD23" s="667"/>
      <c r="VFE23" s="667"/>
      <c r="VFF23" s="667"/>
      <c r="VFG23" s="667"/>
      <c r="VFH23" s="667"/>
      <c r="VFI23" s="667"/>
      <c r="VFJ23" s="667"/>
      <c r="VFK23" s="667"/>
      <c r="VFL23" s="667"/>
      <c r="VFM23" s="667"/>
      <c r="VFN23" s="667"/>
      <c r="VFO23" s="667"/>
      <c r="VFP23" s="667"/>
      <c r="VFQ23" s="667"/>
      <c r="VFR23" s="667"/>
      <c r="VFS23" s="667"/>
      <c r="VFT23" s="667"/>
      <c r="VFU23" s="667"/>
      <c r="VFV23" s="667"/>
      <c r="VFW23" s="667"/>
      <c r="VFX23" s="667"/>
      <c r="VFY23" s="667"/>
      <c r="VFZ23" s="667"/>
      <c r="VGA23" s="667"/>
      <c r="VGB23" s="667"/>
      <c r="VGC23" s="667"/>
      <c r="VGD23" s="667"/>
      <c r="VGE23" s="667"/>
      <c r="VGF23" s="667"/>
      <c r="VGG23" s="667"/>
      <c r="VGH23" s="667"/>
      <c r="VGI23" s="667"/>
      <c r="VGJ23" s="667"/>
      <c r="VGK23" s="667"/>
      <c r="VGL23" s="667"/>
      <c r="VGM23" s="667"/>
      <c r="VGN23" s="667"/>
      <c r="VGO23" s="667"/>
      <c r="VGP23" s="667"/>
      <c r="VGQ23" s="667"/>
      <c r="VGR23" s="667"/>
      <c r="VGS23" s="667"/>
      <c r="VGT23" s="667"/>
      <c r="VGU23" s="667"/>
      <c r="VGV23" s="667"/>
      <c r="VGW23" s="667"/>
      <c r="VGX23" s="667"/>
      <c r="VGY23" s="667"/>
      <c r="VGZ23" s="667"/>
      <c r="VHA23" s="667"/>
      <c r="VHB23" s="667"/>
      <c r="VHC23" s="667"/>
      <c r="VHD23" s="667"/>
      <c r="VHE23" s="667"/>
      <c r="VHF23" s="667"/>
      <c r="VHG23" s="667"/>
      <c r="VHH23" s="667"/>
      <c r="VHI23" s="667"/>
      <c r="VHJ23" s="667"/>
      <c r="VHK23" s="667"/>
      <c r="VHL23" s="667"/>
      <c r="VHM23" s="667"/>
      <c r="VHN23" s="667"/>
      <c r="VHO23" s="667"/>
      <c r="VHP23" s="667"/>
      <c r="VHQ23" s="667"/>
      <c r="VHR23" s="667"/>
      <c r="VHS23" s="667"/>
      <c r="VHT23" s="667"/>
      <c r="VHU23" s="667"/>
      <c r="VHV23" s="667"/>
      <c r="VHW23" s="667"/>
      <c r="VHX23" s="667"/>
      <c r="VHY23" s="667"/>
      <c r="VHZ23" s="667"/>
      <c r="VIA23" s="667"/>
      <c r="VIB23" s="667"/>
      <c r="VIC23" s="667"/>
      <c r="VID23" s="667"/>
      <c r="VIE23" s="667"/>
      <c r="VIF23" s="667"/>
      <c r="VIG23" s="667"/>
      <c r="VIH23" s="667"/>
      <c r="VII23" s="667"/>
      <c r="VIJ23" s="667"/>
      <c r="VIK23" s="667"/>
      <c r="VIL23" s="667"/>
      <c r="VIM23" s="667"/>
      <c r="VIN23" s="667"/>
      <c r="VIO23" s="667"/>
      <c r="VIP23" s="667"/>
      <c r="VIQ23" s="667"/>
      <c r="VIR23" s="667"/>
      <c r="VIS23" s="667"/>
      <c r="VIT23" s="667"/>
      <c r="VIU23" s="667"/>
      <c r="VIV23" s="667"/>
      <c r="VIW23" s="667"/>
      <c r="VIX23" s="667"/>
      <c r="VIY23" s="667"/>
      <c r="VIZ23" s="667"/>
      <c r="VJA23" s="667"/>
      <c r="VJB23" s="667"/>
      <c r="VJC23" s="667"/>
      <c r="VJD23" s="667"/>
      <c r="VJE23" s="667"/>
      <c r="VJF23" s="667"/>
      <c r="VJG23" s="667"/>
      <c r="VJH23" s="667"/>
      <c r="VJI23" s="667"/>
      <c r="VJJ23" s="667"/>
      <c r="VJK23" s="667"/>
      <c r="VJL23" s="667"/>
      <c r="VJM23" s="667"/>
      <c r="VJN23" s="667"/>
      <c r="VJO23" s="667"/>
      <c r="VJP23" s="667"/>
      <c r="VJQ23" s="667"/>
      <c r="VJR23" s="667"/>
      <c r="VJS23" s="667"/>
      <c r="VJT23" s="667"/>
      <c r="VJU23" s="667"/>
      <c r="VJV23" s="667"/>
      <c r="VJW23" s="667"/>
      <c r="VJX23" s="667"/>
      <c r="VJY23" s="667"/>
      <c r="VJZ23" s="667"/>
      <c r="VKA23" s="667"/>
      <c r="VKB23" s="667"/>
      <c r="VKC23" s="667"/>
      <c r="VKD23" s="667"/>
      <c r="VKE23" s="667"/>
      <c r="VKF23" s="667"/>
      <c r="VKG23" s="667"/>
      <c r="VKH23" s="667"/>
      <c r="VKI23" s="667"/>
      <c r="VKJ23" s="667"/>
      <c r="VKK23" s="667"/>
      <c r="VKL23" s="667"/>
      <c r="VKM23" s="667"/>
      <c r="VKN23" s="667"/>
      <c r="VKO23" s="667"/>
      <c r="VKP23" s="667"/>
      <c r="VKQ23" s="667"/>
      <c r="VKR23" s="667"/>
      <c r="VKS23" s="667"/>
      <c r="VKT23" s="667"/>
      <c r="VKU23" s="667"/>
      <c r="VKV23" s="667"/>
      <c r="VKW23" s="667"/>
      <c r="VKX23" s="667"/>
      <c r="VKY23" s="667"/>
      <c r="VKZ23" s="667"/>
      <c r="VLA23" s="667"/>
      <c r="VLB23" s="667"/>
      <c r="VLC23" s="667"/>
      <c r="VLD23" s="667"/>
      <c r="VLE23" s="667"/>
      <c r="VLF23" s="667"/>
      <c r="VLG23" s="667"/>
      <c r="VLH23" s="667"/>
      <c r="VLI23" s="667"/>
      <c r="VLJ23" s="667"/>
      <c r="VLK23" s="667"/>
      <c r="VLL23" s="667"/>
      <c r="VLM23" s="667"/>
      <c r="VLN23" s="667"/>
      <c r="VLO23" s="667"/>
      <c r="VLP23" s="667"/>
      <c r="VLQ23" s="667"/>
      <c r="VLR23" s="667"/>
      <c r="VLS23" s="667"/>
      <c r="VLT23" s="667"/>
      <c r="VLU23" s="667"/>
      <c r="VLV23" s="667"/>
      <c r="VLW23" s="667"/>
      <c r="VLX23" s="667"/>
      <c r="VLY23" s="667"/>
      <c r="VLZ23" s="667"/>
      <c r="VMA23" s="667"/>
      <c r="VMB23" s="667"/>
      <c r="VMC23" s="667"/>
      <c r="VMD23" s="667"/>
      <c r="VME23" s="667"/>
      <c r="VMF23" s="667"/>
      <c r="VMG23" s="667"/>
      <c r="VMH23" s="667"/>
      <c r="VMI23" s="667"/>
      <c r="VMJ23" s="667"/>
      <c r="VMK23" s="667"/>
      <c r="VML23" s="667"/>
      <c r="VMM23" s="667"/>
      <c r="VMN23" s="667"/>
      <c r="VMO23" s="667"/>
      <c r="VMP23" s="667"/>
      <c r="VMQ23" s="667"/>
      <c r="VMR23" s="667"/>
      <c r="VMS23" s="667"/>
      <c r="VMT23" s="667"/>
      <c r="VMU23" s="667"/>
      <c r="VMV23" s="667"/>
      <c r="VMW23" s="667"/>
      <c r="VMX23" s="667"/>
      <c r="VMY23" s="667"/>
      <c r="VMZ23" s="667"/>
      <c r="VNA23" s="667"/>
      <c r="VNB23" s="667"/>
      <c r="VNC23" s="667"/>
      <c r="VND23" s="667"/>
      <c r="VNE23" s="667"/>
      <c r="VNF23" s="667"/>
      <c r="VNG23" s="667"/>
      <c r="VNH23" s="667"/>
      <c r="VNI23" s="667"/>
      <c r="VNJ23" s="667"/>
      <c r="VNK23" s="667"/>
      <c r="VNL23" s="667"/>
      <c r="VNM23" s="667"/>
      <c r="VNN23" s="667"/>
      <c r="VNO23" s="667"/>
      <c r="VNP23" s="667"/>
      <c r="VNQ23" s="667"/>
      <c r="VNR23" s="667"/>
      <c r="VNS23" s="667"/>
      <c r="VNT23" s="667"/>
      <c r="VNU23" s="667"/>
      <c r="VNV23" s="667"/>
      <c r="VNW23" s="667"/>
      <c r="VNX23" s="667"/>
      <c r="VNY23" s="667"/>
      <c r="VNZ23" s="667"/>
      <c r="VOA23" s="667"/>
      <c r="VOB23" s="667"/>
      <c r="VOC23" s="667"/>
      <c r="VOD23" s="667"/>
      <c r="VOE23" s="667"/>
      <c r="VOF23" s="667"/>
      <c r="VOG23" s="667"/>
      <c r="VOH23" s="667"/>
      <c r="VOI23" s="667"/>
      <c r="VOJ23" s="667"/>
      <c r="VOK23" s="667"/>
      <c r="VOL23" s="667"/>
      <c r="VOM23" s="667"/>
      <c r="VON23" s="667"/>
      <c r="VOO23" s="667"/>
      <c r="VOP23" s="667"/>
      <c r="VOQ23" s="667"/>
      <c r="VOR23" s="667"/>
      <c r="VOS23" s="667"/>
      <c r="VOT23" s="667"/>
      <c r="VOU23" s="667"/>
      <c r="VOV23" s="667"/>
      <c r="VOW23" s="667"/>
      <c r="VOX23" s="667"/>
      <c r="VOY23" s="667"/>
      <c r="VOZ23" s="667"/>
      <c r="VPA23" s="667"/>
      <c r="VPB23" s="667"/>
      <c r="VPC23" s="667"/>
      <c r="VPD23" s="667"/>
      <c r="VPE23" s="667"/>
      <c r="VPF23" s="667"/>
      <c r="VPG23" s="667"/>
      <c r="VPH23" s="667"/>
      <c r="VPI23" s="667"/>
      <c r="VPJ23" s="667"/>
      <c r="VPK23" s="667"/>
      <c r="VPL23" s="667"/>
      <c r="VPM23" s="667"/>
      <c r="VPN23" s="667"/>
      <c r="VPO23" s="667"/>
      <c r="VPP23" s="667"/>
      <c r="VPQ23" s="667"/>
      <c r="VPR23" s="667"/>
      <c r="VPS23" s="667"/>
      <c r="VPT23" s="667"/>
      <c r="VPU23" s="667"/>
      <c r="VPV23" s="667"/>
      <c r="VPW23" s="667"/>
      <c r="VPX23" s="667"/>
      <c r="VPY23" s="667"/>
      <c r="VPZ23" s="667"/>
      <c r="VQA23" s="667"/>
      <c r="VQB23" s="667"/>
      <c r="VQC23" s="667"/>
      <c r="VQD23" s="667"/>
      <c r="VQE23" s="667"/>
      <c r="VQF23" s="667"/>
      <c r="VQG23" s="667"/>
      <c r="VQH23" s="667"/>
      <c r="VQI23" s="667"/>
      <c r="VQJ23" s="667"/>
      <c r="VQK23" s="667"/>
      <c r="VQL23" s="667"/>
      <c r="VQM23" s="667"/>
      <c r="VQN23" s="667"/>
      <c r="VQO23" s="667"/>
      <c r="VQP23" s="667"/>
      <c r="VQQ23" s="667"/>
      <c r="VQR23" s="667"/>
      <c r="VQS23" s="667"/>
      <c r="VQT23" s="667"/>
      <c r="VQU23" s="667"/>
      <c r="VQV23" s="667"/>
      <c r="VQW23" s="667"/>
      <c r="VQX23" s="667"/>
      <c r="VQY23" s="667"/>
      <c r="VQZ23" s="667"/>
      <c r="VRA23" s="667"/>
      <c r="VRB23" s="667"/>
      <c r="VRC23" s="667"/>
      <c r="VRD23" s="667"/>
      <c r="VRE23" s="667"/>
      <c r="VRF23" s="667"/>
      <c r="VRG23" s="667"/>
      <c r="VRH23" s="667"/>
      <c r="VRI23" s="667"/>
      <c r="VRJ23" s="667"/>
      <c r="VRK23" s="667"/>
      <c r="VRL23" s="667"/>
      <c r="VRM23" s="667"/>
      <c r="VRN23" s="667"/>
      <c r="VRO23" s="667"/>
      <c r="VRP23" s="667"/>
      <c r="VRQ23" s="667"/>
      <c r="VRR23" s="667"/>
      <c r="VRS23" s="667"/>
      <c r="VRT23" s="667"/>
      <c r="VRU23" s="667"/>
      <c r="VRV23" s="667"/>
      <c r="VRW23" s="667"/>
      <c r="VRX23" s="667"/>
      <c r="VRY23" s="667"/>
      <c r="VRZ23" s="667"/>
      <c r="VSA23" s="667"/>
      <c r="VSB23" s="667"/>
      <c r="VSC23" s="667"/>
      <c r="VSD23" s="667"/>
      <c r="VSE23" s="667"/>
      <c r="VSF23" s="667"/>
      <c r="VSG23" s="667"/>
      <c r="VSH23" s="667"/>
      <c r="VSI23" s="667"/>
      <c r="VSJ23" s="667"/>
      <c r="VSK23" s="667"/>
      <c r="VSL23" s="667"/>
      <c r="VSM23" s="667"/>
      <c r="VSN23" s="667"/>
      <c r="VSO23" s="667"/>
      <c r="VSP23" s="667"/>
      <c r="VSQ23" s="667"/>
      <c r="VSR23" s="667"/>
      <c r="VSS23" s="667"/>
      <c r="VST23" s="667"/>
      <c r="VSU23" s="667"/>
      <c r="VSV23" s="667"/>
      <c r="VSW23" s="667"/>
      <c r="VSX23" s="667"/>
      <c r="VSY23" s="667"/>
      <c r="VSZ23" s="667"/>
      <c r="VTA23" s="667"/>
      <c r="VTB23" s="667"/>
      <c r="VTC23" s="667"/>
      <c r="VTD23" s="667"/>
      <c r="VTE23" s="667"/>
      <c r="VTF23" s="667"/>
      <c r="VTG23" s="667"/>
      <c r="VTH23" s="667"/>
      <c r="VTI23" s="667"/>
      <c r="VTJ23" s="667"/>
      <c r="VTK23" s="667"/>
      <c r="VTL23" s="667"/>
      <c r="VTM23" s="667"/>
      <c r="VTN23" s="667"/>
      <c r="VTO23" s="667"/>
      <c r="VTP23" s="667"/>
      <c r="VTQ23" s="667"/>
      <c r="VTR23" s="667"/>
      <c r="VTS23" s="667"/>
      <c r="VTT23" s="667"/>
      <c r="VTU23" s="667"/>
      <c r="VTV23" s="667"/>
      <c r="VTW23" s="667"/>
      <c r="VTX23" s="667"/>
      <c r="VTY23" s="667"/>
      <c r="VTZ23" s="667"/>
      <c r="VUA23" s="667"/>
      <c r="VUB23" s="667"/>
      <c r="VUC23" s="667"/>
      <c r="VUD23" s="667"/>
      <c r="VUE23" s="667"/>
      <c r="VUF23" s="667"/>
      <c r="VUG23" s="667"/>
      <c r="VUH23" s="667"/>
      <c r="VUI23" s="667"/>
      <c r="VUJ23" s="667"/>
      <c r="VUK23" s="667"/>
      <c r="VUL23" s="667"/>
      <c r="VUM23" s="667"/>
      <c r="VUN23" s="667"/>
      <c r="VUO23" s="667"/>
      <c r="VUP23" s="667"/>
      <c r="VUQ23" s="667"/>
      <c r="VUR23" s="667"/>
      <c r="VUS23" s="667"/>
      <c r="VUT23" s="667"/>
      <c r="VUU23" s="667"/>
      <c r="VUV23" s="667"/>
      <c r="VUW23" s="667"/>
      <c r="VUX23" s="667"/>
      <c r="VUY23" s="667"/>
      <c r="VUZ23" s="667"/>
      <c r="VVA23" s="667"/>
      <c r="VVB23" s="667"/>
      <c r="VVC23" s="667"/>
      <c r="VVD23" s="667"/>
      <c r="VVE23" s="667"/>
      <c r="VVF23" s="667"/>
      <c r="VVG23" s="667"/>
      <c r="VVH23" s="667"/>
      <c r="VVI23" s="667"/>
      <c r="VVJ23" s="667"/>
      <c r="VVK23" s="667"/>
      <c r="VVL23" s="667"/>
      <c r="VVM23" s="667"/>
      <c r="VVN23" s="667"/>
      <c r="VVO23" s="667"/>
      <c r="VVP23" s="667"/>
      <c r="VVQ23" s="667"/>
      <c r="VVR23" s="667"/>
      <c r="VVS23" s="667"/>
      <c r="VVT23" s="667"/>
      <c r="VVU23" s="667"/>
      <c r="VVV23" s="667"/>
      <c r="VVW23" s="667"/>
      <c r="VVX23" s="667"/>
      <c r="VVY23" s="667"/>
      <c r="VVZ23" s="667"/>
      <c r="VWA23" s="667"/>
      <c r="VWB23" s="667"/>
      <c r="VWC23" s="667"/>
      <c r="VWD23" s="667"/>
      <c r="VWE23" s="667"/>
      <c r="VWF23" s="667"/>
      <c r="VWG23" s="667"/>
      <c r="VWH23" s="667"/>
      <c r="VWI23" s="667"/>
      <c r="VWJ23" s="667"/>
      <c r="VWK23" s="667"/>
      <c r="VWL23" s="667"/>
      <c r="VWM23" s="667"/>
      <c r="VWN23" s="667"/>
      <c r="VWO23" s="667"/>
      <c r="VWP23" s="667"/>
      <c r="VWQ23" s="667"/>
      <c r="VWR23" s="667"/>
      <c r="VWS23" s="667"/>
      <c r="VWT23" s="667"/>
      <c r="VWU23" s="667"/>
      <c r="VWV23" s="667"/>
      <c r="VWW23" s="667"/>
      <c r="VWX23" s="667"/>
      <c r="VWY23" s="667"/>
      <c r="VWZ23" s="667"/>
      <c r="VXA23" s="667"/>
      <c r="VXB23" s="667"/>
      <c r="VXC23" s="667"/>
      <c r="VXD23" s="667"/>
      <c r="VXE23" s="667"/>
      <c r="VXF23" s="667"/>
      <c r="VXG23" s="667"/>
      <c r="VXH23" s="667"/>
      <c r="VXI23" s="667"/>
      <c r="VXJ23" s="667"/>
      <c r="VXK23" s="667"/>
      <c r="VXL23" s="667"/>
      <c r="VXM23" s="667"/>
      <c r="VXN23" s="667"/>
      <c r="VXO23" s="667"/>
      <c r="VXP23" s="667"/>
      <c r="VXQ23" s="667"/>
      <c r="VXR23" s="667"/>
      <c r="VXS23" s="667"/>
      <c r="VXT23" s="667"/>
      <c r="VXU23" s="667"/>
      <c r="VXV23" s="667"/>
      <c r="VXW23" s="667"/>
      <c r="VXX23" s="667"/>
      <c r="VXY23" s="667"/>
      <c r="VXZ23" s="667"/>
      <c r="VYA23" s="667"/>
      <c r="VYB23" s="667"/>
      <c r="VYC23" s="667"/>
      <c r="VYD23" s="667"/>
      <c r="VYE23" s="667"/>
      <c r="VYF23" s="667"/>
      <c r="VYG23" s="667"/>
      <c r="VYH23" s="667"/>
      <c r="VYI23" s="667"/>
      <c r="VYJ23" s="667"/>
      <c r="VYK23" s="667"/>
      <c r="VYL23" s="667"/>
      <c r="VYM23" s="667"/>
      <c r="VYN23" s="667"/>
      <c r="VYO23" s="667"/>
      <c r="VYP23" s="667"/>
      <c r="VYQ23" s="667"/>
      <c r="VYR23" s="667"/>
      <c r="VYS23" s="667"/>
      <c r="VYT23" s="667"/>
      <c r="VYU23" s="667"/>
      <c r="VYV23" s="667"/>
      <c r="VYW23" s="667"/>
      <c r="VYX23" s="667"/>
      <c r="VYY23" s="667"/>
      <c r="VYZ23" s="667"/>
      <c r="VZA23" s="667"/>
      <c r="VZB23" s="667"/>
      <c r="VZC23" s="667"/>
      <c r="VZD23" s="667"/>
      <c r="VZE23" s="667"/>
      <c r="VZF23" s="667"/>
      <c r="VZG23" s="667"/>
      <c r="VZH23" s="667"/>
      <c r="VZI23" s="667"/>
      <c r="VZJ23" s="667"/>
      <c r="VZK23" s="667"/>
      <c r="VZL23" s="667"/>
      <c r="VZM23" s="667"/>
      <c r="VZN23" s="667"/>
      <c r="VZO23" s="667"/>
      <c r="VZP23" s="667"/>
      <c r="VZQ23" s="667"/>
      <c r="VZR23" s="667"/>
      <c r="VZS23" s="667"/>
      <c r="VZT23" s="667"/>
      <c r="VZU23" s="667"/>
      <c r="VZV23" s="667"/>
      <c r="VZW23" s="667"/>
      <c r="VZX23" s="667"/>
      <c r="VZY23" s="667"/>
      <c r="VZZ23" s="667"/>
      <c r="WAA23" s="667"/>
      <c r="WAB23" s="667"/>
      <c r="WAC23" s="667"/>
      <c r="WAD23" s="667"/>
      <c r="WAE23" s="667"/>
      <c r="WAF23" s="667"/>
      <c r="WAG23" s="667"/>
      <c r="WAH23" s="667"/>
      <c r="WAI23" s="667"/>
      <c r="WAJ23" s="667"/>
      <c r="WAK23" s="667"/>
      <c r="WAL23" s="667"/>
      <c r="WAM23" s="667"/>
      <c r="WAN23" s="667"/>
      <c r="WAO23" s="667"/>
      <c r="WAP23" s="667"/>
      <c r="WAQ23" s="667"/>
      <c r="WAR23" s="667"/>
      <c r="WAS23" s="667"/>
      <c r="WAT23" s="667"/>
      <c r="WAU23" s="667"/>
      <c r="WAV23" s="667"/>
      <c r="WAW23" s="667"/>
      <c r="WAX23" s="667"/>
      <c r="WAY23" s="667"/>
      <c r="WAZ23" s="667"/>
      <c r="WBA23" s="667"/>
      <c r="WBB23" s="667"/>
      <c r="WBC23" s="667"/>
      <c r="WBD23" s="667"/>
      <c r="WBE23" s="667"/>
      <c r="WBF23" s="667"/>
      <c r="WBG23" s="667"/>
      <c r="WBH23" s="667"/>
      <c r="WBI23" s="667"/>
      <c r="WBJ23" s="667"/>
      <c r="WBK23" s="667"/>
      <c r="WBL23" s="667"/>
      <c r="WBM23" s="667"/>
      <c r="WBN23" s="667"/>
      <c r="WBO23" s="667"/>
      <c r="WBP23" s="667"/>
      <c r="WBQ23" s="667"/>
      <c r="WBR23" s="667"/>
      <c r="WBS23" s="667"/>
      <c r="WBT23" s="667"/>
      <c r="WBU23" s="667"/>
      <c r="WBV23" s="667"/>
      <c r="WBW23" s="667"/>
      <c r="WBX23" s="667"/>
      <c r="WBY23" s="667"/>
      <c r="WBZ23" s="667"/>
      <c r="WCA23" s="667"/>
      <c r="WCB23" s="667"/>
      <c r="WCC23" s="667"/>
      <c r="WCD23" s="667"/>
      <c r="WCE23" s="667"/>
      <c r="WCF23" s="667"/>
      <c r="WCG23" s="667"/>
      <c r="WCH23" s="667"/>
      <c r="WCI23" s="667"/>
      <c r="WCJ23" s="667"/>
      <c r="WCK23" s="667"/>
      <c r="WCL23" s="667"/>
      <c r="WCM23" s="667"/>
      <c r="WCN23" s="667"/>
      <c r="WCO23" s="667"/>
      <c r="WCP23" s="667"/>
      <c r="WCQ23" s="667"/>
      <c r="WCR23" s="667"/>
      <c r="WCS23" s="667"/>
      <c r="WCT23" s="667"/>
      <c r="WCU23" s="667"/>
      <c r="WCV23" s="667"/>
      <c r="WCW23" s="667"/>
      <c r="WCX23" s="667"/>
      <c r="WCY23" s="667"/>
      <c r="WCZ23" s="667"/>
      <c r="WDA23" s="667"/>
      <c r="WDB23" s="667"/>
      <c r="WDC23" s="667"/>
      <c r="WDD23" s="667"/>
      <c r="WDE23" s="667"/>
      <c r="WDF23" s="667"/>
      <c r="WDG23" s="667"/>
      <c r="WDH23" s="667"/>
      <c r="WDI23" s="667"/>
      <c r="WDJ23" s="667"/>
      <c r="WDK23" s="667"/>
      <c r="WDL23" s="667"/>
      <c r="WDM23" s="667"/>
      <c r="WDN23" s="667"/>
      <c r="WDO23" s="667"/>
      <c r="WDP23" s="667"/>
      <c r="WDQ23" s="667"/>
      <c r="WDR23" s="667"/>
      <c r="WDS23" s="667"/>
      <c r="WDT23" s="667"/>
      <c r="WDU23" s="667"/>
      <c r="WDV23" s="667"/>
      <c r="WDW23" s="667"/>
      <c r="WDX23" s="667"/>
      <c r="WDY23" s="667"/>
      <c r="WDZ23" s="667"/>
      <c r="WEA23" s="667"/>
      <c r="WEB23" s="667"/>
      <c r="WEC23" s="667"/>
      <c r="WED23" s="667"/>
      <c r="WEE23" s="667"/>
      <c r="WEF23" s="667"/>
      <c r="WEG23" s="667"/>
      <c r="WEH23" s="667"/>
      <c r="WEI23" s="667"/>
      <c r="WEJ23" s="667"/>
      <c r="WEK23" s="667"/>
      <c r="WEL23" s="667"/>
      <c r="WEM23" s="667"/>
      <c r="WEN23" s="667"/>
      <c r="WEO23" s="667"/>
      <c r="WEP23" s="667"/>
      <c r="WEQ23" s="667"/>
      <c r="WER23" s="667"/>
      <c r="WES23" s="667"/>
      <c r="WET23" s="667"/>
      <c r="WEU23" s="667"/>
      <c r="WEV23" s="667"/>
      <c r="WEW23" s="667"/>
      <c r="WEX23" s="667"/>
      <c r="WEY23" s="667"/>
      <c r="WEZ23" s="667"/>
      <c r="WFA23" s="667"/>
      <c r="WFB23" s="667"/>
      <c r="WFC23" s="667"/>
      <c r="WFD23" s="667"/>
      <c r="WFE23" s="667"/>
      <c r="WFF23" s="667"/>
      <c r="WFG23" s="667"/>
      <c r="WFH23" s="667"/>
      <c r="WFI23" s="667"/>
      <c r="WFJ23" s="667"/>
      <c r="WFK23" s="667"/>
      <c r="WFL23" s="667"/>
      <c r="WFM23" s="667"/>
      <c r="WFN23" s="667"/>
      <c r="WFO23" s="667"/>
      <c r="WFP23" s="667"/>
      <c r="WFQ23" s="667"/>
      <c r="WFR23" s="667"/>
      <c r="WFS23" s="667"/>
      <c r="WFT23" s="667"/>
      <c r="WFU23" s="667"/>
      <c r="WFV23" s="667"/>
      <c r="WFW23" s="667"/>
      <c r="WFX23" s="667"/>
      <c r="WFY23" s="667"/>
      <c r="WFZ23" s="667"/>
      <c r="WGA23" s="667"/>
      <c r="WGB23" s="667"/>
      <c r="WGC23" s="667"/>
      <c r="WGD23" s="667"/>
      <c r="WGE23" s="667"/>
      <c r="WGF23" s="667"/>
      <c r="WGG23" s="667"/>
      <c r="WGH23" s="667"/>
      <c r="WGI23" s="667"/>
      <c r="WGJ23" s="667"/>
      <c r="WGK23" s="667"/>
      <c r="WGL23" s="667"/>
      <c r="WGM23" s="667"/>
      <c r="WGN23" s="667"/>
      <c r="WGO23" s="667"/>
      <c r="WGP23" s="667"/>
      <c r="WGQ23" s="667"/>
      <c r="WGR23" s="667"/>
      <c r="WGS23" s="667"/>
      <c r="WGT23" s="667"/>
      <c r="WGU23" s="667"/>
      <c r="WGV23" s="667"/>
      <c r="WGW23" s="667"/>
      <c r="WGX23" s="667"/>
      <c r="WGY23" s="667"/>
      <c r="WGZ23" s="667"/>
      <c r="WHA23" s="667"/>
      <c r="WHB23" s="667"/>
      <c r="WHC23" s="667"/>
      <c r="WHD23" s="667"/>
      <c r="WHE23" s="667"/>
      <c r="WHF23" s="667"/>
      <c r="WHG23" s="667"/>
      <c r="WHH23" s="667"/>
      <c r="WHI23" s="667"/>
      <c r="WHJ23" s="667"/>
      <c r="WHK23" s="667"/>
      <c r="WHL23" s="667"/>
      <c r="WHM23" s="667"/>
      <c r="WHN23" s="667"/>
      <c r="WHO23" s="667"/>
      <c r="WHP23" s="667"/>
      <c r="WHQ23" s="667"/>
      <c r="WHR23" s="667"/>
      <c r="WHS23" s="667"/>
      <c r="WHT23" s="667"/>
      <c r="WHU23" s="667"/>
      <c r="WHV23" s="667"/>
      <c r="WHW23" s="667"/>
      <c r="WHX23" s="667"/>
      <c r="WHY23" s="667"/>
      <c r="WHZ23" s="667"/>
      <c r="WIA23" s="667"/>
      <c r="WIB23" s="667"/>
      <c r="WIC23" s="667"/>
      <c r="WID23" s="667"/>
      <c r="WIE23" s="667"/>
      <c r="WIF23" s="667"/>
      <c r="WIG23" s="667"/>
      <c r="WIH23" s="667"/>
      <c r="WII23" s="667"/>
      <c r="WIJ23" s="667"/>
      <c r="WIK23" s="667"/>
      <c r="WIL23" s="667"/>
      <c r="WIM23" s="667"/>
      <c r="WIN23" s="667"/>
      <c r="WIO23" s="667"/>
      <c r="WIP23" s="667"/>
      <c r="WIQ23" s="667"/>
      <c r="WIR23" s="667"/>
      <c r="WIS23" s="667"/>
      <c r="WIT23" s="667"/>
      <c r="WIU23" s="667"/>
      <c r="WIV23" s="667"/>
      <c r="WIW23" s="667"/>
      <c r="WIX23" s="667"/>
      <c r="WIY23" s="667"/>
      <c r="WIZ23" s="667"/>
      <c r="WJA23" s="667"/>
      <c r="WJB23" s="667"/>
      <c r="WJC23" s="667"/>
      <c r="WJD23" s="667"/>
      <c r="WJE23" s="667"/>
      <c r="WJF23" s="667"/>
      <c r="WJG23" s="667"/>
      <c r="WJH23" s="667"/>
      <c r="WJI23" s="667"/>
      <c r="WJJ23" s="667"/>
      <c r="WJK23" s="667"/>
      <c r="WJL23" s="667"/>
      <c r="WJM23" s="667"/>
      <c r="WJN23" s="667"/>
      <c r="WJO23" s="667"/>
      <c r="WJP23" s="667"/>
      <c r="WJQ23" s="667"/>
      <c r="WJR23" s="667"/>
      <c r="WJS23" s="667"/>
      <c r="WJT23" s="667"/>
      <c r="WJU23" s="667"/>
      <c r="WJV23" s="667"/>
      <c r="WJW23" s="667"/>
      <c r="WJX23" s="667"/>
      <c r="WJY23" s="667"/>
      <c r="WJZ23" s="667"/>
      <c r="WKA23" s="667"/>
      <c r="WKB23" s="667"/>
      <c r="WKC23" s="667"/>
      <c r="WKD23" s="667"/>
      <c r="WKE23" s="667"/>
      <c r="WKF23" s="667"/>
      <c r="WKG23" s="667"/>
      <c r="WKH23" s="667"/>
      <c r="WKI23" s="667"/>
      <c r="WKJ23" s="667"/>
      <c r="WKK23" s="667"/>
      <c r="WKL23" s="667"/>
      <c r="WKM23" s="667"/>
      <c r="WKN23" s="667"/>
      <c r="WKO23" s="667"/>
      <c r="WKP23" s="667"/>
      <c r="WKQ23" s="667"/>
      <c r="WKR23" s="667"/>
      <c r="WKS23" s="667"/>
      <c r="WKT23" s="667"/>
      <c r="WKU23" s="667"/>
      <c r="WKV23" s="667"/>
      <c r="WKW23" s="667"/>
      <c r="WKX23" s="667"/>
      <c r="WKY23" s="667"/>
      <c r="WKZ23" s="667"/>
      <c r="WLA23" s="667"/>
      <c r="WLB23" s="667"/>
      <c r="WLC23" s="667"/>
      <c r="WLD23" s="667"/>
      <c r="WLE23" s="667"/>
      <c r="WLF23" s="667"/>
      <c r="WLG23" s="667"/>
      <c r="WLH23" s="667"/>
      <c r="WLI23" s="667"/>
      <c r="WLJ23" s="667"/>
      <c r="WLK23" s="667"/>
      <c r="WLL23" s="667"/>
      <c r="WLM23" s="667"/>
      <c r="WLN23" s="667"/>
      <c r="WLO23" s="667"/>
      <c r="WLP23" s="667"/>
      <c r="WLQ23" s="667"/>
      <c r="WLR23" s="667"/>
      <c r="WLS23" s="667"/>
      <c r="WLT23" s="667"/>
      <c r="WLU23" s="667"/>
      <c r="WLV23" s="667"/>
      <c r="WLW23" s="667"/>
      <c r="WLX23" s="667"/>
      <c r="WLY23" s="667"/>
      <c r="WLZ23" s="667"/>
      <c r="WMA23" s="667"/>
      <c r="WMB23" s="667"/>
      <c r="WMC23" s="667"/>
      <c r="WMD23" s="667"/>
      <c r="WME23" s="667"/>
      <c r="WMF23" s="667"/>
      <c r="WMG23" s="667"/>
      <c r="WMH23" s="667"/>
      <c r="WMI23" s="667"/>
      <c r="WMJ23" s="667"/>
      <c r="WMK23" s="667"/>
      <c r="WML23" s="667"/>
      <c r="WMM23" s="667"/>
      <c r="WMN23" s="667"/>
      <c r="WMO23" s="667"/>
      <c r="WMP23" s="667"/>
      <c r="WMQ23" s="667"/>
      <c r="WMR23" s="667"/>
      <c r="WMS23" s="667"/>
      <c r="WMT23" s="667"/>
      <c r="WMU23" s="667"/>
      <c r="WMV23" s="667"/>
      <c r="WMW23" s="667"/>
      <c r="WMX23" s="667"/>
      <c r="WMY23" s="667"/>
      <c r="WMZ23" s="667"/>
      <c r="WNA23" s="667"/>
      <c r="WNB23" s="667"/>
      <c r="WNC23" s="667"/>
      <c r="WND23" s="667"/>
      <c r="WNE23" s="667"/>
      <c r="WNF23" s="667"/>
      <c r="WNG23" s="667"/>
      <c r="WNH23" s="667"/>
      <c r="WNI23" s="667"/>
      <c r="WNJ23" s="667"/>
      <c r="WNK23" s="667"/>
      <c r="WNL23" s="667"/>
      <c r="WNM23" s="667"/>
      <c r="WNN23" s="667"/>
      <c r="WNO23" s="667"/>
      <c r="WNP23" s="667"/>
      <c r="WNQ23" s="667"/>
      <c r="WNR23" s="667"/>
      <c r="WNS23" s="667"/>
      <c r="WNT23" s="667"/>
      <c r="WNU23" s="667"/>
      <c r="WNV23" s="667"/>
      <c r="WNW23" s="667"/>
      <c r="WNX23" s="667"/>
      <c r="WNY23" s="667"/>
      <c r="WNZ23" s="667"/>
      <c r="WOA23" s="667"/>
      <c r="WOB23" s="667"/>
      <c r="WOC23" s="667"/>
      <c r="WOD23" s="667"/>
      <c r="WOE23" s="667"/>
      <c r="WOF23" s="667"/>
      <c r="WOG23" s="667"/>
      <c r="WOH23" s="667"/>
      <c r="WOI23" s="667"/>
      <c r="WOJ23" s="667"/>
      <c r="WOK23" s="667"/>
      <c r="WOL23" s="667"/>
      <c r="WOM23" s="667"/>
      <c r="WON23" s="667"/>
      <c r="WOO23" s="667"/>
      <c r="WOP23" s="667"/>
      <c r="WOQ23" s="667"/>
      <c r="WOR23" s="667"/>
      <c r="WOS23" s="667"/>
      <c r="WOT23" s="667"/>
      <c r="WOU23" s="667"/>
      <c r="WOV23" s="667"/>
      <c r="WOW23" s="667"/>
      <c r="WOX23" s="667"/>
      <c r="WOY23" s="667"/>
      <c r="WOZ23" s="667"/>
      <c r="WPA23" s="667"/>
      <c r="WPB23" s="667"/>
      <c r="WPC23" s="667"/>
      <c r="WPD23" s="667"/>
      <c r="WPE23" s="667"/>
      <c r="WPF23" s="667"/>
      <c r="WPG23" s="667"/>
      <c r="WPH23" s="667"/>
      <c r="WPI23" s="667"/>
      <c r="WPJ23" s="667"/>
      <c r="WPK23" s="667"/>
      <c r="WPL23" s="667"/>
      <c r="WPM23" s="667"/>
      <c r="WPN23" s="667"/>
      <c r="WPO23" s="667"/>
      <c r="WPP23" s="667"/>
      <c r="WPQ23" s="667"/>
      <c r="WPR23" s="667"/>
      <c r="WPS23" s="667"/>
      <c r="WPT23" s="667"/>
      <c r="WPU23" s="667"/>
      <c r="WPV23" s="667"/>
      <c r="WPW23" s="667"/>
      <c r="WPX23" s="667"/>
      <c r="WPY23" s="667"/>
      <c r="WPZ23" s="667"/>
      <c r="WQA23" s="667"/>
      <c r="WQB23" s="667"/>
      <c r="WQC23" s="667"/>
      <c r="WQD23" s="667"/>
      <c r="WQE23" s="667"/>
      <c r="WQF23" s="667"/>
      <c r="WQG23" s="667"/>
      <c r="WQH23" s="667"/>
      <c r="WQI23" s="667"/>
      <c r="WQJ23" s="667"/>
      <c r="WQK23" s="667"/>
      <c r="WQL23" s="667"/>
      <c r="WQM23" s="667"/>
      <c r="WQN23" s="667"/>
      <c r="WQO23" s="667"/>
      <c r="WQP23" s="667"/>
      <c r="WQQ23" s="667"/>
      <c r="WQR23" s="667"/>
      <c r="WQS23" s="667"/>
      <c r="WQT23" s="667"/>
      <c r="WQU23" s="667"/>
      <c r="WQV23" s="667"/>
      <c r="WQW23" s="667"/>
      <c r="WQX23" s="667"/>
      <c r="WQY23" s="667"/>
      <c r="WQZ23" s="667"/>
      <c r="WRA23" s="667"/>
      <c r="WRB23" s="667"/>
      <c r="WRC23" s="667"/>
      <c r="WRD23" s="667"/>
      <c r="WRE23" s="667"/>
      <c r="WRF23" s="667"/>
      <c r="WRG23" s="667"/>
      <c r="WRH23" s="667"/>
      <c r="WRI23" s="667"/>
      <c r="WRJ23" s="667"/>
      <c r="WRK23" s="667"/>
      <c r="WRL23" s="667"/>
      <c r="WRM23" s="667"/>
      <c r="WRN23" s="667"/>
      <c r="WRO23" s="667"/>
      <c r="WRP23" s="667"/>
      <c r="WRQ23" s="667"/>
      <c r="WRR23" s="667"/>
      <c r="WRS23" s="667"/>
      <c r="WRT23" s="667"/>
      <c r="WRU23" s="667"/>
      <c r="WRV23" s="667"/>
      <c r="WRW23" s="667"/>
      <c r="WRX23" s="667"/>
      <c r="WRY23" s="667"/>
      <c r="WRZ23" s="667"/>
      <c r="WSA23" s="667"/>
      <c r="WSB23" s="667"/>
      <c r="WSC23" s="667"/>
      <c r="WSD23" s="667"/>
      <c r="WSE23" s="667"/>
      <c r="WSF23" s="667"/>
      <c r="WSG23" s="667"/>
      <c r="WSH23" s="667"/>
      <c r="WSI23" s="667"/>
      <c r="WSJ23" s="667"/>
      <c r="WSK23" s="667"/>
      <c r="WSL23" s="667"/>
      <c r="WSM23" s="667"/>
      <c r="WSN23" s="667"/>
      <c r="WSO23" s="667"/>
      <c r="WSP23" s="667"/>
      <c r="WSQ23" s="667"/>
      <c r="WSR23" s="667"/>
      <c r="WSS23" s="667"/>
      <c r="WST23" s="667"/>
      <c r="WSU23" s="667"/>
      <c r="WSV23" s="667"/>
      <c r="WSW23" s="667"/>
      <c r="WSX23" s="667"/>
      <c r="WSY23" s="667"/>
      <c r="WSZ23" s="667"/>
      <c r="WTA23" s="667"/>
      <c r="WTB23" s="667"/>
      <c r="WTC23" s="667"/>
      <c r="WTD23" s="667"/>
      <c r="WTE23" s="667"/>
      <c r="WTF23" s="667"/>
      <c r="WTG23" s="667"/>
      <c r="WTH23" s="667"/>
      <c r="WTI23" s="667"/>
      <c r="WTJ23" s="667"/>
      <c r="WTK23" s="667"/>
      <c r="WTL23" s="667"/>
      <c r="WTM23" s="667"/>
      <c r="WTN23" s="667"/>
      <c r="WTO23" s="667"/>
      <c r="WTP23" s="667"/>
      <c r="WTQ23" s="667"/>
      <c r="WTR23" s="667"/>
      <c r="WTS23" s="667"/>
      <c r="WTT23" s="667"/>
      <c r="WTU23" s="667"/>
      <c r="WTV23" s="667"/>
      <c r="WTW23" s="667"/>
      <c r="WTX23" s="667"/>
      <c r="WTY23" s="667"/>
      <c r="WTZ23" s="667"/>
      <c r="WUA23" s="667"/>
      <c r="WUB23" s="667"/>
      <c r="WUC23" s="667"/>
      <c r="WUD23" s="667"/>
      <c r="WUE23" s="667"/>
      <c r="WUF23" s="667"/>
      <c r="WUG23" s="667"/>
      <c r="WUH23" s="667"/>
      <c r="WUI23" s="667"/>
      <c r="WUJ23" s="667"/>
      <c r="WUK23" s="667"/>
      <c r="WUL23" s="667"/>
      <c r="WUM23" s="667"/>
      <c r="WUN23" s="667"/>
      <c r="WUO23" s="667"/>
      <c r="WUP23" s="667"/>
      <c r="WUQ23" s="667"/>
      <c r="WUR23" s="667"/>
      <c r="WUS23" s="667"/>
      <c r="WUT23" s="667"/>
      <c r="WUU23" s="667"/>
      <c r="WUV23" s="667"/>
      <c r="WUW23" s="667"/>
      <c r="WUX23" s="667"/>
      <c r="WUY23" s="667"/>
      <c r="WUZ23" s="667"/>
      <c r="WVA23" s="667"/>
      <c r="WVB23" s="667"/>
      <c r="WVC23" s="667"/>
      <c r="WVD23" s="667"/>
      <c r="WVE23" s="667"/>
      <c r="WVF23" s="667"/>
      <c r="WVG23" s="667"/>
      <c r="WVH23" s="667"/>
      <c r="WVI23" s="667"/>
      <c r="WVJ23" s="667"/>
      <c r="WVK23" s="667"/>
      <c r="WVL23" s="667"/>
      <c r="WVM23" s="667"/>
      <c r="WVN23" s="667"/>
      <c r="WVO23" s="667"/>
      <c r="WVP23" s="667"/>
      <c r="WVQ23" s="667"/>
      <c r="WVR23" s="667"/>
      <c r="WVS23" s="667"/>
      <c r="WVT23" s="667"/>
      <c r="WVU23" s="667"/>
      <c r="WVV23" s="667"/>
      <c r="WVW23" s="667"/>
      <c r="WVX23" s="667"/>
      <c r="WVY23" s="667"/>
      <c r="WVZ23" s="667"/>
      <c r="WWA23" s="667"/>
      <c r="WWB23" s="667"/>
      <c r="WWC23" s="667"/>
      <c r="WWD23" s="667"/>
      <c r="WWE23" s="667"/>
      <c r="WWF23" s="667"/>
      <c r="WWG23" s="667"/>
      <c r="WWH23" s="667"/>
      <c r="WWI23" s="667"/>
      <c r="WWJ23" s="667"/>
      <c r="WWK23" s="667"/>
      <c r="WWL23" s="667"/>
      <c r="WWM23" s="667"/>
      <c r="WWN23" s="667"/>
      <c r="WWO23" s="667"/>
      <c r="WWP23" s="667"/>
      <c r="WWQ23" s="667"/>
      <c r="WWR23" s="667"/>
      <c r="WWS23" s="667"/>
      <c r="WWT23" s="667"/>
      <c r="WWU23" s="667"/>
      <c r="WWV23" s="667"/>
      <c r="WWW23" s="667"/>
      <c r="WWX23" s="667"/>
      <c r="WWY23" s="667"/>
      <c r="WWZ23" s="667"/>
      <c r="WXA23" s="667"/>
      <c r="WXB23" s="667"/>
      <c r="WXC23" s="667"/>
      <c r="WXD23" s="667"/>
      <c r="WXE23" s="667"/>
      <c r="WXF23" s="667"/>
      <c r="WXG23" s="667"/>
      <c r="WXH23" s="667"/>
      <c r="WXI23" s="667"/>
      <c r="WXJ23" s="667"/>
      <c r="WXK23" s="667"/>
      <c r="WXL23" s="667"/>
      <c r="WXM23" s="667"/>
      <c r="WXN23" s="667"/>
      <c r="WXO23" s="667"/>
      <c r="WXP23" s="667"/>
      <c r="WXQ23" s="667"/>
      <c r="WXR23" s="667"/>
      <c r="WXS23" s="667"/>
      <c r="WXT23" s="667"/>
      <c r="WXU23" s="667"/>
      <c r="WXV23" s="667"/>
      <c r="WXW23" s="667"/>
      <c r="WXX23" s="667"/>
      <c r="WXY23" s="667"/>
      <c r="WXZ23" s="667"/>
      <c r="WYA23" s="667"/>
      <c r="WYB23" s="667"/>
      <c r="WYC23" s="667"/>
      <c r="WYD23" s="667"/>
      <c r="WYE23" s="667"/>
      <c r="WYF23" s="667"/>
      <c r="WYG23" s="667"/>
      <c r="WYH23" s="667"/>
      <c r="WYI23" s="667"/>
      <c r="WYJ23" s="667"/>
      <c r="WYK23" s="667"/>
      <c r="WYL23" s="667"/>
      <c r="WYM23" s="667"/>
      <c r="WYN23" s="667"/>
      <c r="WYO23" s="667"/>
      <c r="WYP23" s="667"/>
      <c r="WYQ23" s="667"/>
      <c r="WYR23" s="667"/>
      <c r="WYS23" s="667"/>
      <c r="WYT23" s="667"/>
      <c r="WYU23" s="667"/>
      <c r="WYV23" s="667"/>
      <c r="WYW23" s="667"/>
      <c r="WYX23" s="667"/>
      <c r="WYY23" s="667"/>
      <c r="WYZ23" s="667"/>
      <c r="WZA23" s="667"/>
      <c r="WZB23" s="667"/>
      <c r="WZC23" s="667"/>
      <c r="WZD23" s="667"/>
      <c r="WZE23" s="667"/>
      <c r="WZF23" s="667"/>
      <c r="WZG23" s="667"/>
      <c r="WZH23" s="667"/>
      <c r="WZI23" s="667"/>
      <c r="WZJ23" s="667"/>
      <c r="WZK23" s="667"/>
      <c r="WZL23" s="667"/>
      <c r="WZM23" s="667"/>
      <c r="WZN23" s="667"/>
      <c r="WZO23" s="667"/>
      <c r="WZP23" s="667"/>
      <c r="WZQ23" s="667"/>
      <c r="WZR23" s="667"/>
      <c r="WZS23" s="667"/>
      <c r="WZT23" s="667"/>
      <c r="WZU23" s="667"/>
      <c r="WZV23" s="667"/>
      <c r="WZW23" s="667"/>
      <c r="WZX23" s="667"/>
      <c r="WZY23" s="667"/>
      <c r="WZZ23" s="667"/>
      <c r="XAA23" s="667"/>
      <c r="XAB23" s="667"/>
      <c r="XAC23" s="667"/>
      <c r="XAD23" s="667"/>
      <c r="XAE23" s="667"/>
      <c r="XAF23" s="667"/>
      <c r="XAG23" s="667"/>
      <c r="XAH23" s="667"/>
      <c r="XAI23" s="667"/>
      <c r="XAJ23" s="667"/>
      <c r="XAK23" s="667"/>
      <c r="XAL23" s="667"/>
      <c r="XAM23" s="667"/>
      <c r="XAN23" s="667"/>
      <c r="XAO23" s="667"/>
      <c r="XAP23" s="667"/>
      <c r="XAQ23" s="667"/>
      <c r="XAR23" s="667"/>
      <c r="XAS23" s="667"/>
      <c r="XAT23" s="667"/>
      <c r="XAU23" s="667"/>
      <c r="XAV23" s="667"/>
      <c r="XAW23" s="667"/>
      <c r="XAX23" s="667"/>
      <c r="XAY23" s="667"/>
      <c r="XAZ23" s="667"/>
      <c r="XBA23" s="667"/>
      <c r="XBB23" s="667"/>
      <c r="XBC23" s="667"/>
      <c r="XBD23" s="667"/>
      <c r="XBE23" s="667"/>
      <c r="XBF23" s="667"/>
      <c r="XBG23" s="667"/>
      <c r="XBH23" s="667"/>
      <c r="XBI23" s="667"/>
      <c r="XBJ23" s="667"/>
      <c r="XBK23" s="667"/>
      <c r="XBL23" s="667"/>
      <c r="XBM23" s="667"/>
      <c r="XBN23" s="667"/>
      <c r="XBO23" s="667"/>
      <c r="XBP23" s="667"/>
      <c r="XBQ23" s="667"/>
      <c r="XBR23" s="667"/>
      <c r="XBS23" s="667"/>
      <c r="XBT23" s="667"/>
      <c r="XBU23" s="667"/>
      <c r="XBV23" s="667"/>
      <c r="XBW23" s="667"/>
      <c r="XBX23" s="667"/>
      <c r="XBY23" s="667"/>
      <c r="XBZ23" s="667"/>
      <c r="XCA23" s="667"/>
      <c r="XCB23" s="667"/>
      <c r="XCC23" s="667"/>
      <c r="XCD23" s="667"/>
      <c r="XCE23" s="667"/>
      <c r="XCF23" s="667"/>
      <c r="XCG23" s="667"/>
      <c r="XCH23" s="667"/>
      <c r="XCI23" s="667"/>
      <c r="XCJ23" s="667"/>
      <c r="XCK23" s="667"/>
      <c r="XCL23" s="667"/>
      <c r="XCM23" s="667"/>
      <c r="XCN23" s="667"/>
      <c r="XCO23" s="667"/>
      <c r="XCP23" s="667"/>
      <c r="XCQ23" s="667"/>
      <c r="XCR23" s="667"/>
      <c r="XCS23" s="667"/>
      <c r="XCT23" s="667"/>
      <c r="XCU23" s="667"/>
      <c r="XCV23" s="667"/>
      <c r="XCW23" s="667"/>
      <c r="XCX23" s="667"/>
      <c r="XCY23" s="667"/>
      <c r="XCZ23" s="667"/>
      <c r="XDA23" s="667"/>
      <c r="XDB23" s="667"/>
      <c r="XDC23" s="667"/>
      <c r="XDD23" s="667"/>
      <c r="XDE23" s="667"/>
      <c r="XDF23" s="667"/>
      <c r="XDG23" s="667"/>
      <c r="XDH23" s="667"/>
      <c r="XDI23" s="667"/>
      <c r="XDJ23" s="667"/>
      <c r="XDK23" s="667"/>
      <c r="XDL23" s="667"/>
      <c r="XDM23" s="667"/>
      <c r="XDN23" s="667"/>
      <c r="XDO23" s="667"/>
      <c r="XDP23" s="667"/>
      <c r="XDQ23" s="667"/>
      <c r="XDR23" s="667"/>
      <c r="XDS23" s="667"/>
      <c r="XDT23" s="667"/>
      <c r="XDU23" s="667"/>
      <c r="XDV23" s="667"/>
      <c r="XDW23" s="667"/>
      <c r="XDX23" s="667"/>
      <c r="XDY23" s="667"/>
      <c r="XDZ23" s="667"/>
      <c r="XEA23" s="667"/>
      <c r="XEB23" s="667"/>
      <c r="XEC23" s="667"/>
      <c r="XED23" s="667"/>
      <c r="XEE23" s="667"/>
      <c r="XEF23" s="667"/>
      <c r="XEG23" s="667"/>
      <c r="XEH23" s="667"/>
      <c r="XEI23" s="667"/>
      <c r="XEJ23" s="667"/>
      <c r="XEK23" s="667"/>
    </row>
    <row r="24" s="668" customFormat="1" ht="33" spans="1:1024 1025:16365">
      <c r="A24" s="673">
        <v>23</v>
      </c>
      <c r="B24" s="679" t="s">
        <v>53</v>
      </c>
      <c r="C24" s="673" t="s">
        <v>108</v>
      </c>
      <c r="D24" s="673">
        <f t="shared" si="1"/>
        <v>370</v>
      </c>
      <c r="E24" s="673" t="str">
        <f t="shared" si="0"/>
        <v>G04066-T370</v>
      </c>
      <c r="F24" s="675" t="s">
        <v>17</v>
      </c>
      <c r="G24" s="675" t="s">
        <v>29</v>
      </c>
      <c r="H24" s="673"/>
      <c r="I24" s="675" t="s">
        <v>109</v>
      </c>
      <c r="J24" s="675" t="s">
        <v>110</v>
      </c>
      <c r="K24" s="673" t="s">
        <v>111</v>
      </c>
      <c r="L24" s="673">
        <v>148</v>
      </c>
      <c r="M24" s="675" t="s">
        <v>57</v>
      </c>
      <c r="N24" s="673" t="s">
        <v>24</v>
      </c>
      <c r="O24" s="674">
        <v>185</v>
      </c>
      <c r="P24" s="673" t="s">
        <v>25</v>
      </c>
      <c r="Q24" s="667"/>
      <c r="R24" s="667"/>
      <c r="S24" s="667"/>
      <c r="T24" s="667"/>
      <c r="U24" s="667"/>
      <c r="V24" s="667"/>
      <c r="W24" s="667"/>
      <c r="X24" s="667"/>
      <c r="Y24" s="667"/>
      <c r="Z24" s="667"/>
      <c r="AA24" s="667"/>
      <c r="AB24" s="667"/>
      <c r="AC24" s="667"/>
      <c r="AD24" s="667"/>
      <c r="AE24" s="667"/>
      <c r="AF24" s="667"/>
      <c r="AG24" s="667"/>
      <c r="AH24" s="667"/>
      <c r="AI24" s="667"/>
      <c r="AJ24" s="667"/>
      <c r="AK24" s="667"/>
      <c r="AL24" s="667"/>
      <c r="AM24" s="667"/>
      <c r="AN24" s="667"/>
      <c r="AO24" s="667"/>
      <c r="AP24" s="667"/>
      <c r="AQ24" s="667"/>
      <c r="AR24" s="667"/>
      <c r="AS24" s="667"/>
      <c r="AT24" s="667"/>
      <c r="AU24" s="667"/>
      <c r="AV24" s="667"/>
      <c r="AW24" s="667"/>
      <c r="AX24" s="667"/>
      <c r="AY24" s="667"/>
      <c r="AZ24" s="667"/>
      <c r="BA24" s="667"/>
      <c r="BB24" s="667"/>
      <c r="BC24" s="667"/>
      <c r="BD24" s="667"/>
      <c r="BE24" s="667"/>
      <c r="BF24" s="667"/>
      <c r="BG24" s="667"/>
      <c r="BH24" s="667"/>
      <c r="BI24" s="667"/>
      <c r="BJ24" s="667"/>
      <c r="BK24" s="667"/>
      <c r="BL24" s="667"/>
      <c r="BM24" s="667"/>
      <c r="BN24" s="667"/>
      <c r="BO24" s="667"/>
      <c r="BP24" s="667"/>
      <c r="BQ24" s="667"/>
      <c r="BR24" s="667"/>
      <c r="BS24" s="667"/>
      <c r="BT24" s="667"/>
      <c r="BU24" s="667"/>
      <c r="BV24" s="667"/>
      <c r="BW24" s="667"/>
      <c r="BX24" s="667"/>
      <c r="BY24" s="667"/>
      <c r="BZ24" s="667"/>
      <c r="CA24" s="667"/>
      <c r="CB24" s="667"/>
      <c r="CC24" s="667"/>
      <c r="CD24" s="667"/>
      <c r="CE24" s="667"/>
      <c r="CF24" s="667"/>
      <c r="CG24" s="667"/>
      <c r="CH24" s="667"/>
      <c r="CI24" s="667"/>
      <c r="CJ24" s="667"/>
      <c r="CK24" s="667"/>
      <c r="CL24" s="667"/>
      <c r="CM24" s="667"/>
      <c r="CN24" s="667"/>
      <c r="CO24" s="667"/>
      <c r="CP24" s="667"/>
      <c r="CQ24" s="667"/>
      <c r="CR24" s="667"/>
      <c r="CS24" s="667"/>
      <c r="CT24" s="667"/>
      <c r="CU24" s="667"/>
      <c r="CV24" s="667"/>
      <c r="CW24" s="667"/>
      <c r="CX24" s="667"/>
      <c r="CY24" s="667"/>
      <c r="CZ24" s="667"/>
      <c r="DA24" s="667"/>
      <c r="DB24" s="667"/>
      <c r="DC24" s="667"/>
      <c r="DD24" s="667"/>
      <c r="DE24" s="667"/>
      <c r="DF24" s="667"/>
      <c r="DG24" s="667"/>
      <c r="DH24" s="667"/>
      <c r="DI24" s="667"/>
      <c r="DJ24" s="667"/>
      <c r="DK24" s="667"/>
      <c r="DL24" s="667"/>
      <c r="DM24" s="667"/>
      <c r="DN24" s="667"/>
      <c r="DO24" s="667"/>
      <c r="DP24" s="667"/>
      <c r="DQ24" s="667"/>
      <c r="DR24" s="667"/>
      <c r="DS24" s="667"/>
      <c r="DT24" s="667"/>
      <c r="DU24" s="667"/>
      <c r="DV24" s="667"/>
      <c r="DW24" s="667"/>
      <c r="DX24" s="667"/>
      <c r="DY24" s="667"/>
      <c r="DZ24" s="667"/>
      <c r="EA24" s="667"/>
      <c r="EB24" s="667"/>
      <c r="EC24" s="667"/>
      <c r="ED24" s="667"/>
      <c r="EE24" s="667"/>
      <c r="EF24" s="667"/>
      <c r="EG24" s="667"/>
      <c r="EH24" s="667"/>
      <c r="EI24" s="667"/>
      <c r="EJ24" s="667"/>
      <c r="EK24" s="667"/>
      <c r="EL24" s="667"/>
      <c r="EM24" s="667"/>
      <c r="EN24" s="667"/>
      <c r="EO24" s="667"/>
      <c r="EP24" s="667"/>
      <c r="EQ24" s="667"/>
      <c r="ER24" s="667"/>
      <c r="ES24" s="667"/>
      <c r="ET24" s="667"/>
      <c r="EU24" s="667"/>
      <c r="EV24" s="667"/>
      <c r="EW24" s="667"/>
      <c r="EX24" s="667"/>
      <c r="EY24" s="667"/>
      <c r="EZ24" s="667"/>
      <c r="FA24" s="667"/>
      <c r="FB24" s="667"/>
      <c r="FC24" s="667"/>
      <c r="FD24" s="667"/>
      <c r="FE24" s="667"/>
      <c r="FF24" s="667"/>
      <c r="FG24" s="667"/>
      <c r="FH24" s="667"/>
      <c r="FI24" s="667"/>
      <c r="FJ24" s="667"/>
      <c r="FK24" s="667"/>
      <c r="FL24" s="667"/>
      <c r="FM24" s="667"/>
      <c r="FN24" s="667"/>
      <c r="FO24" s="667"/>
      <c r="FP24" s="667"/>
      <c r="FQ24" s="667"/>
      <c r="FR24" s="667"/>
      <c r="FS24" s="667"/>
      <c r="FT24" s="667"/>
      <c r="FU24" s="667"/>
      <c r="FV24" s="667"/>
      <c r="FW24" s="667"/>
      <c r="FX24" s="667"/>
      <c r="FY24" s="667"/>
      <c r="FZ24" s="667"/>
      <c r="GA24" s="667"/>
      <c r="GB24" s="667"/>
      <c r="GC24" s="667"/>
      <c r="GD24" s="667"/>
      <c r="GE24" s="667"/>
      <c r="GF24" s="667"/>
      <c r="GG24" s="667"/>
      <c r="GH24" s="667"/>
      <c r="GI24" s="667"/>
      <c r="GJ24" s="667"/>
      <c r="GK24" s="667"/>
      <c r="GL24" s="667"/>
      <c r="GM24" s="667"/>
      <c r="GN24" s="667"/>
      <c r="GO24" s="667"/>
      <c r="GP24" s="667"/>
      <c r="GQ24" s="667"/>
      <c r="GR24" s="667"/>
      <c r="GS24" s="667"/>
      <c r="GT24" s="667"/>
      <c r="GU24" s="667"/>
      <c r="GV24" s="667"/>
      <c r="GW24" s="667"/>
      <c r="GX24" s="667"/>
      <c r="GY24" s="667"/>
      <c r="GZ24" s="667"/>
      <c r="HA24" s="667"/>
      <c r="HB24" s="667"/>
      <c r="HC24" s="667"/>
      <c r="HD24" s="667"/>
      <c r="HE24" s="667"/>
      <c r="HF24" s="667"/>
      <c r="HG24" s="667"/>
      <c r="HH24" s="667"/>
      <c r="HI24" s="667"/>
      <c r="HJ24" s="667"/>
      <c r="HK24" s="667"/>
      <c r="HL24" s="667"/>
      <c r="HM24" s="667"/>
      <c r="HN24" s="667"/>
      <c r="HO24" s="667"/>
      <c r="HP24" s="667"/>
      <c r="HQ24" s="667"/>
      <c r="HR24" s="667"/>
      <c r="HS24" s="667"/>
      <c r="HT24" s="667"/>
      <c r="HU24" s="667"/>
      <c r="HV24" s="667"/>
      <c r="HW24" s="667"/>
      <c r="HX24" s="667"/>
      <c r="HY24" s="667"/>
      <c r="HZ24" s="667"/>
      <c r="IA24" s="667"/>
      <c r="IB24" s="667"/>
      <c r="IC24" s="667"/>
      <c r="ID24" s="667"/>
      <c r="IE24" s="667"/>
      <c r="IF24" s="667"/>
      <c r="IG24" s="667"/>
      <c r="IH24" s="667"/>
      <c r="II24" s="667"/>
      <c r="IJ24" s="667"/>
      <c r="IK24" s="667"/>
      <c r="IL24" s="667"/>
      <c r="IM24" s="667"/>
      <c r="IN24" s="667"/>
      <c r="IO24" s="667"/>
      <c r="IP24" s="667"/>
      <c r="IQ24" s="667"/>
      <c r="IR24" s="667"/>
      <c r="IS24" s="667"/>
      <c r="IT24" s="667"/>
      <c r="IU24" s="667"/>
      <c r="IV24" s="667"/>
      <c r="IW24" s="667"/>
      <c r="IX24" s="667"/>
      <c r="IY24" s="667"/>
      <c r="IZ24" s="667"/>
      <c r="JA24" s="667"/>
      <c r="JB24" s="667"/>
      <c r="JC24" s="667"/>
      <c r="JD24" s="667"/>
      <c r="JE24" s="667"/>
      <c r="JF24" s="667"/>
      <c r="JG24" s="667"/>
      <c r="JH24" s="667"/>
      <c r="JI24" s="667"/>
      <c r="JJ24" s="667"/>
      <c r="JK24" s="667"/>
      <c r="JL24" s="667"/>
      <c r="JM24" s="667"/>
      <c r="JN24" s="667"/>
      <c r="JO24" s="667"/>
      <c r="JP24" s="667"/>
      <c r="JQ24" s="667"/>
      <c r="JR24" s="667"/>
      <c r="JS24" s="667"/>
      <c r="JT24" s="667"/>
      <c r="JU24" s="667"/>
      <c r="JV24" s="667"/>
      <c r="JW24" s="667"/>
      <c r="JX24" s="667"/>
      <c r="JY24" s="667"/>
      <c r="JZ24" s="667"/>
      <c r="KA24" s="667"/>
      <c r="KB24" s="667"/>
      <c r="KC24" s="667"/>
      <c r="KD24" s="667"/>
      <c r="KE24" s="667"/>
      <c r="KF24" s="667"/>
      <c r="KG24" s="667"/>
      <c r="KH24" s="667"/>
      <c r="KI24" s="667"/>
      <c r="KJ24" s="667"/>
      <c r="KK24" s="667"/>
      <c r="KL24" s="667"/>
      <c r="KM24" s="667"/>
      <c r="KN24" s="667"/>
      <c r="KO24" s="667"/>
      <c r="KP24" s="667"/>
      <c r="KQ24" s="667"/>
      <c r="KR24" s="667"/>
      <c r="KS24" s="667"/>
      <c r="KT24" s="667"/>
      <c r="KU24" s="667"/>
      <c r="KV24" s="667"/>
      <c r="KW24" s="667"/>
      <c r="KX24" s="667"/>
      <c r="KY24" s="667"/>
      <c r="KZ24" s="667"/>
      <c r="LA24" s="667"/>
      <c r="LB24" s="667"/>
      <c r="LC24" s="667"/>
      <c r="LD24" s="667"/>
      <c r="LE24" s="667"/>
      <c r="LF24" s="667"/>
      <c r="LG24" s="667"/>
      <c r="LH24" s="667"/>
      <c r="LI24" s="667"/>
      <c r="LJ24" s="667"/>
      <c r="LK24" s="667"/>
      <c r="LL24" s="667"/>
      <c r="LM24" s="667"/>
      <c r="LN24" s="667"/>
      <c r="LO24" s="667"/>
      <c r="LP24" s="667"/>
      <c r="LQ24" s="667"/>
      <c r="LR24" s="667"/>
      <c r="LS24" s="667"/>
      <c r="LT24" s="667"/>
      <c r="LU24" s="667"/>
      <c r="LV24" s="667"/>
      <c r="LW24" s="667"/>
      <c r="LX24" s="667"/>
      <c r="LY24" s="667"/>
      <c r="LZ24" s="667"/>
      <c r="MA24" s="667"/>
      <c r="MB24" s="667"/>
      <c r="MC24" s="667"/>
      <c r="MD24" s="667"/>
      <c r="ME24" s="667"/>
      <c r="MF24" s="667"/>
      <c r="MG24" s="667"/>
      <c r="MH24" s="667"/>
      <c r="MI24" s="667"/>
      <c r="MJ24" s="667"/>
      <c r="MK24" s="667"/>
      <c r="ML24" s="667"/>
      <c r="MM24" s="667"/>
      <c r="MN24" s="667"/>
      <c r="MO24" s="667"/>
      <c r="MP24" s="667"/>
      <c r="MQ24" s="667"/>
      <c r="MR24" s="667"/>
      <c r="MS24" s="667"/>
      <c r="MT24" s="667"/>
      <c r="MU24" s="667"/>
      <c r="MV24" s="667"/>
      <c r="MW24" s="667"/>
      <c r="MX24" s="667"/>
      <c r="MY24" s="667"/>
      <c r="MZ24" s="667"/>
      <c r="NA24" s="667"/>
      <c r="NB24" s="667"/>
      <c r="NC24" s="667"/>
      <c r="ND24" s="667"/>
      <c r="NE24" s="667"/>
      <c r="NF24" s="667"/>
      <c r="NG24" s="667"/>
      <c r="NH24" s="667"/>
      <c r="NI24" s="667"/>
      <c r="NJ24" s="667"/>
      <c r="NK24" s="667"/>
      <c r="NL24" s="667"/>
      <c r="NM24" s="667"/>
      <c r="NN24" s="667"/>
      <c r="NO24" s="667"/>
      <c r="NP24" s="667"/>
      <c r="NQ24" s="667"/>
      <c r="NR24" s="667"/>
      <c r="NS24" s="667"/>
      <c r="NT24" s="667"/>
      <c r="NU24" s="667"/>
      <c r="NV24" s="667"/>
      <c r="NW24" s="667"/>
      <c r="NX24" s="667"/>
      <c r="NY24" s="667"/>
      <c r="NZ24" s="667"/>
      <c r="OA24" s="667"/>
      <c r="OB24" s="667"/>
      <c r="OC24" s="667"/>
      <c r="OD24" s="667"/>
      <c r="OE24" s="667"/>
      <c r="OF24" s="667"/>
      <c r="OG24" s="667"/>
      <c r="OH24" s="667"/>
      <c r="OI24" s="667"/>
      <c r="OJ24" s="667"/>
      <c r="OK24" s="667"/>
      <c r="OL24" s="667"/>
      <c r="OM24" s="667"/>
      <c r="ON24" s="667"/>
      <c r="OO24" s="667"/>
      <c r="OP24" s="667"/>
      <c r="OQ24" s="667"/>
      <c r="OR24" s="667"/>
      <c r="OS24" s="667"/>
      <c r="OT24" s="667"/>
      <c r="OU24" s="667"/>
      <c r="OV24" s="667"/>
      <c r="OW24" s="667"/>
      <c r="OX24" s="667"/>
      <c r="OY24" s="667"/>
      <c r="OZ24" s="667"/>
      <c r="PA24" s="667"/>
      <c r="PB24" s="667"/>
      <c r="PC24" s="667"/>
      <c r="PD24" s="667"/>
      <c r="PE24" s="667"/>
      <c r="PF24" s="667"/>
      <c r="PG24" s="667"/>
      <c r="PH24" s="667"/>
      <c r="PI24" s="667"/>
      <c r="PJ24" s="667"/>
      <c r="PK24" s="667"/>
      <c r="PL24" s="667"/>
      <c r="PM24" s="667"/>
      <c r="PN24" s="667"/>
      <c r="PO24" s="667"/>
      <c r="PP24" s="667"/>
      <c r="PQ24" s="667"/>
      <c r="PR24" s="667"/>
      <c r="PS24" s="667"/>
      <c r="PT24" s="667"/>
      <c r="PU24" s="667"/>
      <c r="PV24" s="667"/>
      <c r="PW24" s="667"/>
      <c r="PX24" s="667"/>
      <c r="PY24" s="667"/>
      <c r="PZ24" s="667"/>
      <c r="QA24" s="667"/>
      <c r="QB24" s="667"/>
      <c r="QC24" s="667"/>
      <c r="QD24" s="667"/>
      <c r="QE24" s="667"/>
      <c r="QF24" s="667"/>
      <c r="QG24" s="667"/>
      <c r="QH24" s="667"/>
      <c r="QI24" s="667"/>
      <c r="QJ24" s="667"/>
      <c r="QK24" s="667"/>
      <c r="QL24" s="667"/>
      <c r="QM24" s="667"/>
      <c r="QN24" s="667"/>
      <c r="QO24" s="667"/>
      <c r="QP24" s="667"/>
      <c r="QQ24" s="667"/>
      <c r="QR24" s="667"/>
      <c r="QS24" s="667"/>
      <c r="QT24" s="667"/>
      <c r="QU24" s="667"/>
      <c r="QV24" s="667"/>
      <c r="QW24" s="667"/>
      <c r="QX24" s="667"/>
      <c r="QY24" s="667"/>
      <c r="QZ24" s="667"/>
      <c r="RA24" s="667"/>
      <c r="RB24" s="667"/>
      <c r="RC24" s="667"/>
      <c r="RD24" s="667"/>
      <c r="RE24" s="667"/>
      <c r="RF24" s="667"/>
      <c r="RG24" s="667"/>
      <c r="RH24" s="667"/>
      <c r="RI24" s="667"/>
      <c r="RJ24" s="667"/>
      <c r="RK24" s="667"/>
      <c r="RL24" s="667"/>
      <c r="RM24" s="667"/>
      <c r="RN24" s="667"/>
      <c r="RO24" s="667"/>
      <c r="RP24" s="667"/>
      <c r="RQ24" s="667"/>
      <c r="RR24" s="667"/>
      <c r="RS24" s="667"/>
      <c r="RT24" s="667"/>
      <c r="RU24" s="667"/>
      <c r="RV24" s="667"/>
      <c r="RW24" s="667"/>
      <c r="RX24" s="667"/>
      <c r="RY24" s="667"/>
      <c r="RZ24" s="667"/>
      <c r="SA24" s="667"/>
      <c r="SB24" s="667"/>
      <c r="SC24" s="667"/>
      <c r="SD24" s="667"/>
      <c r="SE24" s="667"/>
      <c r="SF24" s="667"/>
      <c r="SG24" s="667"/>
      <c r="SH24" s="667"/>
      <c r="SI24" s="667"/>
      <c r="SJ24" s="667"/>
      <c r="SK24" s="667"/>
      <c r="SL24" s="667"/>
      <c r="SM24" s="667"/>
      <c r="SN24" s="667"/>
      <c r="SO24" s="667"/>
      <c r="SP24" s="667"/>
      <c r="SQ24" s="667"/>
      <c r="SR24" s="667"/>
      <c r="SS24" s="667"/>
      <c r="ST24" s="667"/>
      <c r="SU24" s="667"/>
      <c r="SV24" s="667"/>
      <c r="SW24" s="667"/>
      <c r="SX24" s="667"/>
      <c r="SY24" s="667"/>
      <c r="SZ24" s="667"/>
      <c r="TA24" s="667"/>
      <c r="TB24" s="667"/>
      <c r="TC24" s="667"/>
      <c r="TD24" s="667"/>
      <c r="TE24" s="667"/>
      <c r="TF24" s="667"/>
      <c r="TG24" s="667"/>
      <c r="TH24" s="667"/>
      <c r="TI24" s="667"/>
      <c r="TJ24" s="667"/>
      <c r="TK24" s="667"/>
      <c r="TL24" s="667"/>
      <c r="TM24" s="667"/>
      <c r="TN24" s="667"/>
      <c r="TO24" s="667"/>
      <c r="TP24" s="667"/>
      <c r="TQ24" s="667"/>
      <c r="TR24" s="667"/>
      <c r="TS24" s="667"/>
      <c r="TT24" s="667"/>
      <c r="TU24" s="667"/>
      <c r="TV24" s="667"/>
      <c r="TW24" s="667"/>
      <c r="TX24" s="667"/>
      <c r="TY24" s="667"/>
      <c r="TZ24" s="667"/>
      <c r="UA24" s="667"/>
      <c r="UB24" s="667"/>
      <c r="UC24" s="667"/>
      <c r="UD24" s="667"/>
      <c r="UE24" s="667"/>
      <c r="UF24" s="667"/>
      <c r="UG24" s="667"/>
      <c r="UH24" s="667"/>
      <c r="UI24" s="667"/>
      <c r="UJ24" s="667"/>
      <c r="UK24" s="667"/>
      <c r="UL24" s="667"/>
      <c r="UM24" s="667"/>
      <c r="UN24" s="667"/>
      <c r="UO24" s="667"/>
      <c r="UP24" s="667"/>
      <c r="UQ24" s="667"/>
      <c r="UR24" s="667"/>
      <c r="US24" s="667"/>
      <c r="UT24" s="667"/>
      <c r="UU24" s="667"/>
      <c r="UV24" s="667"/>
      <c r="UW24" s="667"/>
      <c r="UX24" s="667"/>
      <c r="UY24" s="667"/>
      <c r="UZ24" s="667"/>
      <c r="VA24" s="667"/>
      <c r="VB24" s="667"/>
      <c r="VC24" s="667"/>
      <c r="VD24" s="667"/>
      <c r="VE24" s="667"/>
      <c r="VF24" s="667"/>
      <c r="VG24" s="667"/>
      <c r="VH24" s="667"/>
      <c r="VI24" s="667"/>
      <c r="VJ24" s="667"/>
      <c r="VK24" s="667"/>
      <c r="VL24" s="667"/>
      <c r="VM24" s="667"/>
      <c r="VN24" s="667"/>
      <c r="VO24" s="667"/>
      <c r="VP24" s="667"/>
      <c r="VQ24" s="667"/>
      <c r="VR24" s="667"/>
      <c r="VS24" s="667"/>
      <c r="VT24" s="667"/>
      <c r="VU24" s="667"/>
      <c r="VV24" s="667"/>
      <c r="VW24" s="667"/>
      <c r="VX24" s="667"/>
      <c r="VY24" s="667"/>
      <c r="VZ24" s="667"/>
      <c r="WA24" s="667"/>
      <c r="WB24" s="667"/>
      <c r="WC24" s="667"/>
      <c r="WD24" s="667"/>
      <c r="WE24" s="667"/>
      <c r="WF24" s="667"/>
      <c r="WG24" s="667"/>
      <c r="WH24" s="667"/>
      <c r="WI24" s="667"/>
      <c r="WJ24" s="667"/>
      <c r="WK24" s="667"/>
      <c r="WL24" s="667"/>
      <c r="WM24" s="667"/>
      <c r="WN24" s="667"/>
      <c r="WO24" s="667"/>
      <c r="WP24" s="667"/>
      <c r="WQ24" s="667"/>
      <c r="WR24" s="667"/>
      <c r="WS24" s="667"/>
      <c r="WT24" s="667"/>
      <c r="WU24" s="667"/>
      <c r="WV24" s="667"/>
      <c r="WW24" s="667"/>
      <c r="WX24" s="667"/>
      <c r="WY24" s="667"/>
      <c r="WZ24" s="667"/>
      <c r="XA24" s="667"/>
      <c r="XB24" s="667"/>
      <c r="XC24" s="667"/>
      <c r="XD24" s="667"/>
      <c r="XE24" s="667"/>
      <c r="XF24" s="667"/>
      <c r="XG24" s="667"/>
      <c r="XH24" s="667"/>
      <c r="XI24" s="667"/>
      <c r="XJ24" s="667"/>
      <c r="XK24" s="667"/>
      <c r="XL24" s="667"/>
      <c r="XM24" s="667"/>
      <c r="XN24" s="667"/>
      <c r="XO24" s="667"/>
      <c r="XP24" s="667"/>
      <c r="XQ24" s="667"/>
      <c r="XR24" s="667"/>
      <c r="XS24" s="667"/>
      <c r="XT24" s="667"/>
      <c r="XU24" s="667"/>
      <c r="XV24" s="667"/>
      <c r="XW24" s="667"/>
      <c r="XX24" s="667"/>
      <c r="XY24" s="667"/>
      <c r="XZ24" s="667"/>
      <c r="YA24" s="667"/>
      <c r="YB24" s="667"/>
      <c r="YC24" s="667"/>
      <c r="YD24" s="667"/>
      <c r="YE24" s="667"/>
      <c r="YF24" s="667"/>
      <c r="YG24" s="667"/>
      <c r="YH24" s="667"/>
      <c r="YI24" s="667"/>
      <c r="YJ24" s="667"/>
      <c r="YK24" s="667"/>
      <c r="YL24" s="667"/>
      <c r="YM24" s="667"/>
      <c r="YN24" s="667"/>
      <c r="YO24" s="667"/>
      <c r="YP24" s="667"/>
      <c r="YQ24" s="667"/>
      <c r="YR24" s="667"/>
      <c r="YS24" s="667"/>
      <c r="YT24" s="667"/>
      <c r="YU24" s="667"/>
      <c r="YV24" s="667"/>
      <c r="YW24" s="667"/>
      <c r="YX24" s="667"/>
      <c r="YY24" s="667"/>
      <c r="YZ24" s="667"/>
      <c r="ZA24" s="667"/>
      <c r="ZB24" s="667"/>
      <c r="ZC24" s="667"/>
      <c r="ZD24" s="667"/>
      <c r="ZE24" s="667"/>
      <c r="ZF24" s="667"/>
      <c r="ZG24" s="667"/>
      <c r="ZH24" s="667"/>
      <c r="ZI24" s="667"/>
      <c r="ZJ24" s="667"/>
      <c r="ZK24" s="667"/>
      <c r="ZL24" s="667"/>
      <c r="ZM24" s="667"/>
      <c r="ZN24" s="667"/>
      <c r="ZO24" s="667"/>
      <c r="ZP24" s="667"/>
      <c r="ZQ24" s="667"/>
      <c r="ZR24" s="667"/>
      <c r="ZS24" s="667"/>
      <c r="ZT24" s="667"/>
      <c r="ZU24" s="667"/>
      <c r="ZV24" s="667"/>
      <c r="ZW24" s="667"/>
      <c r="ZX24" s="667"/>
      <c r="ZY24" s="667"/>
      <c r="ZZ24" s="667"/>
      <c r="AAA24" s="667"/>
      <c r="AAB24" s="667"/>
      <c r="AAC24" s="667"/>
      <c r="AAD24" s="667"/>
      <c r="AAE24" s="667"/>
      <c r="AAF24" s="667"/>
      <c r="AAG24" s="667"/>
      <c r="AAH24" s="667"/>
      <c r="AAI24" s="667"/>
      <c r="AAJ24" s="667"/>
      <c r="AAK24" s="667"/>
      <c r="AAL24" s="667"/>
      <c r="AAM24" s="667"/>
      <c r="AAN24" s="667"/>
      <c r="AAO24" s="667"/>
      <c r="AAP24" s="667"/>
      <c r="AAQ24" s="667"/>
      <c r="AAR24" s="667"/>
      <c r="AAS24" s="667"/>
      <c r="AAT24" s="667"/>
      <c r="AAU24" s="667"/>
      <c r="AAV24" s="667"/>
      <c r="AAW24" s="667"/>
      <c r="AAX24" s="667"/>
      <c r="AAY24" s="667"/>
      <c r="AAZ24" s="667"/>
      <c r="ABA24" s="667"/>
      <c r="ABB24" s="667"/>
      <c r="ABC24" s="667"/>
      <c r="ABD24" s="667"/>
      <c r="ABE24" s="667"/>
      <c r="ABF24" s="667"/>
      <c r="ABG24" s="667"/>
      <c r="ABH24" s="667"/>
      <c r="ABI24" s="667"/>
      <c r="ABJ24" s="667"/>
      <c r="ABK24" s="667"/>
      <c r="ABL24" s="667"/>
      <c r="ABM24" s="667"/>
      <c r="ABN24" s="667"/>
      <c r="ABO24" s="667"/>
      <c r="ABP24" s="667"/>
      <c r="ABQ24" s="667"/>
      <c r="ABR24" s="667"/>
      <c r="ABS24" s="667"/>
      <c r="ABT24" s="667"/>
      <c r="ABU24" s="667"/>
      <c r="ABV24" s="667"/>
      <c r="ABW24" s="667"/>
      <c r="ABX24" s="667"/>
      <c r="ABY24" s="667"/>
      <c r="ABZ24" s="667"/>
      <c r="ACA24" s="667"/>
      <c r="ACB24" s="667"/>
      <c r="ACC24" s="667"/>
      <c r="ACD24" s="667"/>
      <c r="ACE24" s="667"/>
      <c r="ACF24" s="667"/>
      <c r="ACG24" s="667"/>
      <c r="ACH24" s="667"/>
      <c r="ACI24" s="667"/>
      <c r="ACJ24" s="667"/>
      <c r="ACK24" s="667"/>
      <c r="ACL24" s="667"/>
      <c r="ACM24" s="667"/>
      <c r="ACN24" s="667"/>
      <c r="ACO24" s="667"/>
      <c r="ACP24" s="667"/>
      <c r="ACQ24" s="667"/>
      <c r="ACR24" s="667"/>
      <c r="ACS24" s="667"/>
      <c r="ACT24" s="667"/>
      <c r="ACU24" s="667"/>
      <c r="ACV24" s="667"/>
      <c r="ACW24" s="667"/>
      <c r="ACX24" s="667"/>
      <c r="ACY24" s="667"/>
      <c r="ACZ24" s="667"/>
      <c r="ADA24" s="667"/>
      <c r="ADB24" s="667"/>
      <c r="ADC24" s="667"/>
      <c r="ADD24" s="667"/>
      <c r="ADE24" s="667"/>
      <c r="ADF24" s="667"/>
      <c r="ADG24" s="667"/>
      <c r="ADH24" s="667"/>
      <c r="ADI24" s="667"/>
      <c r="ADJ24" s="667"/>
      <c r="ADK24" s="667"/>
      <c r="ADL24" s="667"/>
      <c r="ADM24" s="667"/>
      <c r="ADN24" s="667"/>
      <c r="ADO24" s="667"/>
      <c r="ADP24" s="667"/>
      <c r="ADQ24" s="667"/>
      <c r="ADR24" s="667"/>
      <c r="ADS24" s="667"/>
      <c r="ADT24" s="667"/>
      <c r="ADU24" s="667"/>
      <c r="ADV24" s="667"/>
      <c r="ADW24" s="667"/>
      <c r="ADX24" s="667"/>
      <c r="ADY24" s="667"/>
      <c r="ADZ24" s="667"/>
      <c r="AEA24" s="667"/>
      <c r="AEB24" s="667"/>
      <c r="AEC24" s="667"/>
      <c r="AED24" s="667"/>
      <c r="AEE24" s="667"/>
      <c r="AEF24" s="667"/>
      <c r="AEG24" s="667"/>
      <c r="AEH24" s="667"/>
      <c r="AEI24" s="667"/>
      <c r="AEJ24" s="667"/>
      <c r="AEK24" s="667"/>
      <c r="AEL24" s="667"/>
      <c r="AEM24" s="667"/>
      <c r="AEN24" s="667"/>
      <c r="AEO24" s="667"/>
      <c r="AEP24" s="667"/>
      <c r="AEQ24" s="667"/>
      <c r="AER24" s="667"/>
      <c r="AES24" s="667"/>
      <c r="AET24" s="667"/>
      <c r="AEU24" s="667"/>
      <c r="AEV24" s="667"/>
      <c r="AEW24" s="667"/>
      <c r="AEX24" s="667"/>
      <c r="AEY24" s="667"/>
      <c r="AEZ24" s="667"/>
      <c r="AFA24" s="667"/>
      <c r="AFB24" s="667"/>
      <c r="AFC24" s="667"/>
      <c r="AFD24" s="667"/>
      <c r="AFE24" s="667"/>
      <c r="AFF24" s="667"/>
      <c r="AFG24" s="667"/>
      <c r="AFH24" s="667"/>
      <c r="AFI24" s="667"/>
      <c r="AFJ24" s="667"/>
      <c r="AFK24" s="667"/>
      <c r="AFL24" s="667"/>
      <c r="AFM24" s="667"/>
      <c r="AFN24" s="667"/>
      <c r="AFO24" s="667"/>
      <c r="AFP24" s="667"/>
      <c r="AFQ24" s="667"/>
      <c r="AFR24" s="667"/>
      <c r="AFS24" s="667"/>
      <c r="AFT24" s="667"/>
      <c r="AFU24" s="667"/>
      <c r="AFV24" s="667"/>
      <c r="AFW24" s="667"/>
      <c r="AFX24" s="667"/>
      <c r="AFY24" s="667"/>
      <c r="AFZ24" s="667"/>
      <c r="AGA24" s="667"/>
      <c r="AGB24" s="667"/>
      <c r="AGC24" s="667"/>
      <c r="AGD24" s="667"/>
      <c r="AGE24" s="667"/>
      <c r="AGF24" s="667"/>
      <c r="AGG24" s="667"/>
      <c r="AGH24" s="667"/>
      <c r="AGI24" s="667"/>
      <c r="AGJ24" s="667"/>
      <c r="AGK24" s="667"/>
      <c r="AGL24" s="667"/>
      <c r="AGM24" s="667"/>
      <c r="AGN24" s="667"/>
      <c r="AGO24" s="667"/>
      <c r="AGP24" s="667"/>
      <c r="AGQ24" s="667"/>
      <c r="AGR24" s="667"/>
      <c r="AGS24" s="667"/>
      <c r="AGT24" s="667"/>
      <c r="AGU24" s="667"/>
      <c r="AGV24" s="667"/>
      <c r="AGW24" s="667"/>
      <c r="AGX24" s="667"/>
      <c r="AGY24" s="667"/>
      <c r="AGZ24" s="667"/>
      <c r="AHA24" s="667"/>
      <c r="AHB24" s="667"/>
      <c r="AHC24" s="667"/>
      <c r="AHD24" s="667"/>
      <c r="AHE24" s="667"/>
      <c r="AHF24" s="667"/>
      <c r="AHG24" s="667"/>
      <c r="AHH24" s="667"/>
      <c r="AHI24" s="667"/>
      <c r="AHJ24" s="667"/>
      <c r="AHK24" s="667"/>
      <c r="AHL24" s="667"/>
      <c r="AHM24" s="667"/>
      <c r="AHN24" s="667"/>
      <c r="AHO24" s="667"/>
      <c r="AHP24" s="667"/>
      <c r="AHQ24" s="667"/>
      <c r="AHR24" s="667"/>
      <c r="AHS24" s="667"/>
      <c r="AHT24" s="667"/>
      <c r="AHU24" s="667"/>
      <c r="AHV24" s="667"/>
      <c r="AHW24" s="667"/>
      <c r="AHX24" s="667"/>
      <c r="AHY24" s="667"/>
      <c r="AHZ24" s="667"/>
      <c r="AIA24" s="667"/>
      <c r="AIB24" s="667"/>
      <c r="AIC24" s="667"/>
      <c r="AID24" s="667"/>
      <c r="AIE24" s="667"/>
      <c r="AIF24" s="667"/>
      <c r="AIG24" s="667"/>
      <c r="AIH24" s="667"/>
      <c r="AII24" s="667"/>
      <c r="AIJ24" s="667"/>
      <c r="AIK24" s="667"/>
      <c r="AIL24" s="667"/>
      <c r="AIM24" s="667"/>
      <c r="AIN24" s="667"/>
      <c r="AIO24" s="667"/>
      <c r="AIP24" s="667"/>
      <c r="AIQ24" s="667"/>
      <c r="AIR24" s="667"/>
      <c r="AIS24" s="667"/>
      <c r="AIT24" s="667"/>
      <c r="AIU24" s="667"/>
      <c r="AIV24" s="667"/>
      <c r="AIW24" s="667"/>
      <c r="AIX24" s="667"/>
      <c r="AIY24" s="667"/>
      <c r="AIZ24" s="667"/>
      <c r="AJA24" s="667"/>
      <c r="AJB24" s="667"/>
      <c r="AJC24" s="667"/>
      <c r="AJD24" s="667"/>
      <c r="AJE24" s="667"/>
      <c r="AJF24" s="667"/>
      <c r="AJG24" s="667"/>
      <c r="AJH24" s="667"/>
      <c r="AJI24" s="667"/>
      <c r="AJJ24" s="667"/>
      <c r="AJK24" s="667"/>
      <c r="AJL24" s="667"/>
      <c r="AJM24" s="667"/>
      <c r="AJN24" s="667"/>
      <c r="AJO24" s="667"/>
      <c r="AJP24" s="667"/>
      <c r="AJQ24" s="667"/>
      <c r="AJR24" s="667"/>
      <c r="AJS24" s="667"/>
      <c r="AJT24" s="667"/>
      <c r="AJU24" s="667"/>
      <c r="AJV24" s="667"/>
      <c r="AJW24" s="667"/>
      <c r="AJX24" s="667"/>
      <c r="AJY24" s="667"/>
      <c r="AJZ24" s="667"/>
      <c r="AKA24" s="667"/>
      <c r="AKB24" s="667"/>
      <c r="AKC24" s="667"/>
      <c r="AKD24" s="667"/>
      <c r="AKE24" s="667"/>
      <c r="AKF24" s="667"/>
      <c r="AKG24" s="667"/>
      <c r="AKH24" s="667"/>
      <c r="AKI24" s="667"/>
      <c r="AKJ24" s="667"/>
      <c r="AKK24" s="667"/>
      <c r="AKL24" s="667"/>
      <c r="AKM24" s="667"/>
      <c r="AKN24" s="667"/>
      <c r="AKO24" s="667"/>
      <c r="AKP24" s="667"/>
      <c r="AKQ24" s="667"/>
      <c r="AKR24" s="667"/>
      <c r="AKS24" s="667"/>
      <c r="AKT24" s="667"/>
      <c r="AKU24" s="667"/>
      <c r="AKV24" s="667"/>
      <c r="AKW24" s="667"/>
      <c r="AKX24" s="667"/>
      <c r="AKY24" s="667"/>
      <c r="AKZ24" s="667"/>
      <c r="ALA24" s="667"/>
      <c r="ALB24" s="667"/>
      <c r="ALC24" s="667"/>
      <c r="ALD24" s="667"/>
      <c r="ALE24" s="667"/>
      <c r="ALF24" s="667"/>
      <c r="ALG24" s="667"/>
      <c r="ALH24" s="667"/>
      <c r="ALI24" s="667"/>
      <c r="ALJ24" s="667"/>
      <c r="ALK24" s="667"/>
      <c r="ALL24" s="667"/>
      <c r="ALM24" s="667"/>
      <c r="ALN24" s="667"/>
      <c r="ALO24" s="667"/>
      <c r="ALP24" s="667"/>
      <c r="ALQ24" s="667"/>
      <c r="ALR24" s="667"/>
      <c r="ALS24" s="667"/>
      <c r="ALT24" s="667"/>
      <c r="ALU24" s="667"/>
      <c r="ALV24" s="667"/>
      <c r="ALW24" s="667"/>
      <c r="ALX24" s="667"/>
      <c r="ALY24" s="667"/>
      <c r="ALZ24" s="667"/>
      <c r="AMA24" s="667"/>
      <c r="AMB24" s="667"/>
      <c r="AMC24" s="667"/>
      <c r="AMD24" s="667"/>
      <c r="AME24" s="667"/>
      <c r="AMF24" s="667"/>
      <c r="AMG24" s="667"/>
      <c r="AMH24" s="667"/>
      <c r="AMI24" s="667"/>
      <c r="AMJ24" s="667"/>
      <c r="AMK24" s="667"/>
      <c r="AML24" s="667"/>
      <c r="AMM24" s="667"/>
      <c r="AMN24" s="667"/>
      <c r="AMO24" s="667"/>
      <c r="AMP24" s="667"/>
      <c r="AMQ24" s="667"/>
      <c r="AMR24" s="667"/>
      <c r="AMS24" s="667"/>
      <c r="AMT24" s="667"/>
      <c r="AMU24" s="667"/>
      <c r="AMV24" s="667"/>
      <c r="AMW24" s="667"/>
      <c r="AMX24" s="667"/>
      <c r="AMY24" s="667"/>
      <c r="AMZ24" s="667"/>
      <c r="ANA24" s="667"/>
      <c r="ANB24" s="667"/>
      <c r="ANC24" s="667"/>
      <c r="AND24" s="667"/>
      <c r="ANE24" s="667"/>
      <c r="ANF24" s="667"/>
      <c r="ANG24" s="667"/>
      <c r="ANH24" s="667"/>
      <c r="ANI24" s="667"/>
      <c r="ANJ24" s="667"/>
      <c r="ANK24" s="667"/>
      <c r="ANL24" s="667"/>
      <c r="ANM24" s="667"/>
      <c r="ANN24" s="667"/>
      <c r="ANO24" s="667"/>
      <c r="ANP24" s="667"/>
      <c r="ANQ24" s="667"/>
      <c r="ANR24" s="667"/>
      <c r="ANS24" s="667"/>
      <c r="ANT24" s="667"/>
      <c r="ANU24" s="667"/>
      <c r="ANV24" s="667"/>
      <c r="ANW24" s="667"/>
      <c r="ANX24" s="667"/>
      <c r="ANY24" s="667"/>
      <c r="ANZ24" s="667"/>
      <c r="AOA24" s="667"/>
      <c r="AOB24" s="667"/>
      <c r="AOC24" s="667"/>
      <c r="AOD24" s="667"/>
      <c r="AOE24" s="667"/>
      <c r="AOF24" s="667"/>
      <c r="AOG24" s="667"/>
      <c r="AOH24" s="667"/>
      <c r="AOI24" s="667"/>
      <c r="AOJ24" s="667"/>
      <c r="AOK24" s="667"/>
      <c r="AOL24" s="667"/>
      <c r="AOM24" s="667"/>
      <c r="AON24" s="667"/>
      <c r="AOO24" s="667"/>
      <c r="AOP24" s="667"/>
      <c r="AOQ24" s="667"/>
      <c r="AOR24" s="667"/>
      <c r="AOS24" s="667"/>
      <c r="AOT24" s="667"/>
      <c r="AOU24" s="667"/>
      <c r="AOV24" s="667"/>
      <c r="AOW24" s="667"/>
      <c r="AOX24" s="667"/>
      <c r="AOY24" s="667"/>
      <c r="AOZ24" s="667"/>
      <c r="APA24" s="667"/>
      <c r="APB24" s="667"/>
      <c r="APC24" s="667"/>
      <c r="APD24" s="667"/>
      <c r="APE24" s="667"/>
      <c r="APF24" s="667"/>
      <c r="APG24" s="667"/>
      <c r="APH24" s="667"/>
      <c r="API24" s="667"/>
      <c r="APJ24" s="667"/>
      <c r="APK24" s="667"/>
      <c r="APL24" s="667"/>
      <c r="APM24" s="667"/>
      <c r="APN24" s="667"/>
      <c r="APO24" s="667"/>
      <c r="APP24" s="667"/>
      <c r="APQ24" s="667"/>
      <c r="APR24" s="667"/>
      <c r="APS24" s="667"/>
      <c r="APT24" s="667"/>
      <c r="APU24" s="667"/>
      <c r="APV24" s="667"/>
      <c r="APW24" s="667"/>
      <c r="APX24" s="667"/>
      <c r="APY24" s="667"/>
      <c r="APZ24" s="667"/>
      <c r="AQA24" s="667"/>
      <c r="AQB24" s="667"/>
      <c r="AQC24" s="667"/>
      <c r="AQD24" s="667"/>
      <c r="AQE24" s="667"/>
      <c r="AQF24" s="667"/>
      <c r="AQG24" s="667"/>
      <c r="AQH24" s="667"/>
      <c r="AQI24" s="667"/>
      <c r="AQJ24" s="667"/>
      <c r="AQK24" s="667"/>
      <c r="AQL24" s="667"/>
      <c r="AQM24" s="667"/>
      <c r="AQN24" s="667"/>
      <c r="AQO24" s="667"/>
      <c r="AQP24" s="667"/>
      <c r="AQQ24" s="667"/>
      <c r="AQR24" s="667"/>
      <c r="AQS24" s="667"/>
      <c r="AQT24" s="667"/>
      <c r="AQU24" s="667"/>
      <c r="AQV24" s="667"/>
      <c r="AQW24" s="667"/>
      <c r="AQX24" s="667"/>
      <c r="AQY24" s="667"/>
      <c r="AQZ24" s="667"/>
      <c r="ARA24" s="667"/>
      <c r="ARB24" s="667"/>
      <c r="ARC24" s="667"/>
      <c r="ARD24" s="667"/>
      <c r="ARE24" s="667"/>
      <c r="ARF24" s="667"/>
      <c r="ARG24" s="667"/>
      <c r="ARH24" s="667"/>
      <c r="ARI24" s="667"/>
      <c r="ARJ24" s="667"/>
      <c r="ARK24" s="667"/>
      <c r="ARL24" s="667"/>
      <c r="ARM24" s="667"/>
      <c r="ARN24" s="667"/>
      <c r="ARO24" s="667"/>
      <c r="ARP24" s="667"/>
      <c r="ARQ24" s="667"/>
      <c r="ARR24" s="667"/>
      <c r="ARS24" s="667"/>
      <c r="ART24" s="667"/>
      <c r="ARU24" s="667"/>
      <c r="ARV24" s="667"/>
      <c r="ARW24" s="667"/>
      <c r="ARX24" s="667"/>
      <c r="ARY24" s="667"/>
      <c r="ARZ24" s="667"/>
      <c r="ASA24" s="667"/>
      <c r="ASB24" s="667"/>
      <c r="ASC24" s="667"/>
      <c r="ASD24" s="667"/>
      <c r="ASE24" s="667"/>
      <c r="ASF24" s="667"/>
      <c r="ASG24" s="667"/>
      <c r="ASH24" s="667"/>
      <c r="ASI24" s="667"/>
      <c r="ASJ24" s="667"/>
      <c r="ASK24" s="667"/>
      <c r="ASL24" s="667"/>
      <c r="ASM24" s="667"/>
      <c r="ASN24" s="667"/>
      <c r="ASO24" s="667"/>
      <c r="ASP24" s="667"/>
      <c r="ASQ24" s="667"/>
      <c r="ASR24" s="667"/>
      <c r="ASS24" s="667"/>
      <c r="AST24" s="667"/>
      <c r="ASU24" s="667"/>
      <c r="ASV24" s="667"/>
      <c r="ASW24" s="667"/>
      <c r="ASX24" s="667"/>
      <c r="ASY24" s="667"/>
      <c r="ASZ24" s="667"/>
      <c r="ATA24" s="667"/>
      <c r="ATB24" s="667"/>
      <c r="ATC24" s="667"/>
      <c r="ATD24" s="667"/>
      <c r="ATE24" s="667"/>
      <c r="ATF24" s="667"/>
      <c r="ATG24" s="667"/>
      <c r="ATH24" s="667"/>
      <c r="ATI24" s="667"/>
      <c r="ATJ24" s="667"/>
      <c r="ATK24" s="667"/>
      <c r="ATL24" s="667"/>
      <c r="ATM24" s="667"/>
      <c r="ATN24" s="667"/>
      <c r="ATO24" s="667"/>
      <c r="ATP24" s="667"/>
      <c r="ATQ24" s="667"/>
      <c r="ATR24" s="667"/>
      <c r="ATS24" s="667"/>
      <c r="ATT24" s="667"/>
      <c r="ATU24" s="667"/>
      <c r="ATV24" s="667"/>
      <c r="ATW24" s="667"/>
      <c r="ATX24" s="667"/>
      <c r="ATY24" s="667"/>
      <c r="ATZ24" s="667"/>
      <c r="AUA24" s="667"/>
      <c r="AUB24" s="667"/>
      <c r="AUC24" s="667"/>
      <c r="AUD24" s="667"/>
      <c r="AUE24" s="667"/>
      <c r="AUF24" s="667"/>
      <c r="AUG24" s="667"/>
      <c r="AUH24" s="667"/>
      <c r="AUI24" s="667"/>
      <c r="AUJ24" s="667"/>
      <c r="AUK24" s="667"/>
      <c r="AUL24" s="667"/>
      <c r="AUM24" s="667"/>
      <c r="AUN24" s="667"/>
      <c r="AUO24" s="667"/>
      <c r="AUP24" s="667"/>
      <c r="AUQ24" s="667"/>
      <c r="AUR24" s="667"/>
      <c r="AUS24" s="667"/>
      <c r="AUT24" s="667"/>
      <c r="AUU24" s="667"/>
      <c r="AUV24" s="667"/>
      <c r="AUW24" s="667"/>
      <c r="AUX24" s="667"/>
      <c r="AUY24" s="667"/>
      <c r="AUZ24" s="667"/>
      <c r="AVA24" s="667"/>
      <c r="AVB24" s="667"/>
      <c r="AVC24" s="667"/>
      <c r="AVD24" s="667"/>
      <c r="AVE24" s="667"/>
      <c r="AVF24" s="667"/>
      <c r="AVG24" s="667"/>
      <c r="AVH24" s="667"/>
      <c r="AVI24" s="667"/>
      <c r="AVJ24" s="667"/>
      <c r="AVK24" s="667"/>
      <c r="AVL24" s="667"/>
      <c r="AVM24" s="667"/>
      <c r="AVN24" s="667"/>
      <c r="AVO24" s="667"/>
      <c r="AVP24" s="667"/>
      <c r="AVQ24" s="667"/>
      <c r="AVR24" s="667"/>
      <c r="AVS24" s="667"/>
      <c r="AVT24" s="667"/>
      <c r="AVU24" s="667"/>
      <c r="AVV24" s="667"/>
      <c r="AVW24" s="667"/>
      <c r="AVX24" s="667"/>
      <c r="AVY24" s="667"/>
      <c r="AVZ24" s="667"/>
      <c r="AWA24" s="667"/>
      <c r="AWB24" s="667"/>
      <c r="AWC24" s="667"/>
      <c r="AWD24" s="667"/>
      <c r="AWE24" s="667"/>
      <c r="AWF24" s="667"/>
      <c r="AWG24" s="667"/>
      <c r="AWH24" s="667"/>
      <c r="AWI24" s="667"/>
      <c r="AWJ24" s="667"/>
      <c r="AWK24" s="667"/>
      <c r="AWL24" s="667"/>
      <c r="AWM24" s="667"/>
      <c r="AWN24" s="667"/>
      <c r="AWO24" s="667"/>
      <c r="AWP24" s="667"/>
      <c r="AWQ24" s="667"/>
      <c r="AWR24" s="667"/>
      <c r="AWS24" s="667"/>
      <c r="AWT24" s="667"/>
      <c r="AWU24" s="667"/>
      <c r="AWV24" s="667"/>
      <c r="AWW24" s="667"/>
      <c r="AWX24" s="667"/>
      <c r="AWY24" s="667"/>
      <c r="AWZ24" s="667"/>
      <c r="AXA24" s="667"/>
      <c r="AXB24" s="667"/>
      <c r="AXC24" s="667"/>
      <c r="AXD24" s="667"/>
      <c r="AXE24" s="667"/>
      <c r="AXF24" s="667"/>
      <c r="AXG24" s="667"/>
      <c r="AXH24" s="667"/>
      <c r="AXI24" s="667"/>
      <c r="AXJ24" s="667"/>
      <c r="AXK24" s="667"/>
      <c r="AXL24" s="667"/>
      <c r="AXM24" s="667"/>
      <c r="AXN24" s="667"/>
      <c r="AXO24" s="667"/>
      <c r="AXP24" s="667"/>
      <c r="AXQ24" s="667"/>
      <c r="AXR24" s="667"/>
      <c r="AXS24" s="667"/>
      <c r="AXT24" s="667"/>
      <c r="AXU24" s="667"/>
      <c r="AXV24" s="667"/>
      <c r="AXW24" s="667"/>
      <c r="AXX24" s="667"/>
      <c r="AXY24" s="667"/>
      <c r="AXZ24" s="667"/>
      <c r="AYA24" s="667"/>
      <c r="AYB24" s="667"/>
      <c r="AYC24" s="667"/>
      <c r="AYD24" s="667"/>
      <c r="AYE24" s="667"/>
      <c r="AYF24" s="667"/>
      <c r="AYG24" s="667"/>
      <c r="AYH24" s="667"/>
      <c r="AYI24" s="667"/>
      <c r="AYJ24" s="667"/>
      <c r="AYK24" s="667"/>
      <c r="AYL24" s="667"/>
      <c r="AYM24" s="667"/>
      <c r="AYN24" s="667"/>
      <c r="AYO24" s="667"/>
      <c r="AYP24" s="667"/>
      <c r="AYQ24" s="667"/>
      <c r="AYR24" s="667"/>
      <c r="AYS24" s="667"/>
      <c r="AYT24" s="667"/>
      <c r="AYU24" s="667"/>
      <c r="AYV24" s="667"/>
      <c r="AYW24" s="667"/>
      <c r="AYX24" s="667"/>
      <c r="AYY24" s="667"/>
      <c r="AYZ24" s="667"/>
      <c r="AZA24" s="667"/>
      <c r="AZB24" s="667"/>
      <c r="AZC24" s="667"/>
      <c r="AZD24" s="667"/>
      <c r="AZE24" s="667"/>
      <c r="AZF24" s="667"/>
      <c r="AZG24" s="667"/>
      <c r="AZH24" s="667"/>
      <c r="AZI24" s="667"/>
      <c r="AZJ24" s="667"/>
      <c r="AZK24" s="667"/>
      <c r="AZL24" s="667"/>
      <c r="AZM24" s="667"/>
      <c r="AZN24" s="667"/>
      <c r="AZO24" s="667"/>
      <c r="AZP24" s="667"/>
      <c r="AZQ24" s="667"/>
      <c r="AZR24" s="667"/>
      <c r="AZS24" s="667"/>
      <c r="AZT24" s="667"/>
      <c r="AZU24" s="667"/>
      <c r="AZV24" s="667"/>
      <c r="AZW24" s="667"/>
      <c r="AZX24" s="667"/>
      <c r="AZY24" s="667"/>
      <c r="AZZ24" s="667"/>
      <c r="BAA24" s="667"/>
      <c r="BAB24" s="667"/>
      <c r="BAC24" s="667"/>
      <c r="BAD24" s="667"/>
      <c r="BAE24" s="667"/>
      <c r="BAF24" s="667"/>
      <c r="BAG24" s="667"/>
      <c r="BAH24" s="667"/>
      <c r="BAI24" s="667"/>
      <c r="BAJ24" s="667"/>
      <c r="BAK24" s="667"/>
      <c r="BAL24" s="667"/>
      <c r="BAM24" s="667"/>
      <c r="BAN24" s="667"/>
      <c r="BAO24" s="667"/>
      <c r="BAP24" s="667"/>
      <c r="BAQ24" s="667"/>
      <c r="BAR24" s="667"/>
      <c r="BAS24" s="667"/>
      <c r="BAT24" s="667"/>
      <c r="BAU24" s="667"/>
      <c r="BAV24" s="667"/>
      <c r="BAW24" s="667"/>
      <c r="BAX24" s="667"/>
      <c r="BAY24" s="667"/>
      <c r="BAZ24" s="667"/>
      <c r="BBA24" s="667"/>
      <c r="BBB24" s="667"/>
      <c r="BBC24" s="667"/>
      <c r="BBD24" s="667"/>
      <c r="BBE24" s="667"/>
      <c r="BBF24" s="667"/>
      <c r="BBG24" s="667"/>
      <c r="BBH24" s="667"/>
      <c r="BBI24" s="667"/>
      <c r="BBJ24" s="667"/>
      <c r="BBK24" s="667"/>
      <c r="BBL24" s="667"/>
      <c r="BBM24" s="667"/>
      <c r="BBN24" s="667"/>
      <c r="BBO24" s="667"/>
      <c r="BBP24" s="667"/>
      <c r="BBQ24" s="667"/>
      <c r="BBR24" s="667"/>
      <c r="BBS24" s="667"/>
      <c r="BBT24" s="667"/>
      <c r="BBU24" s="667"/>
      <c r="BBV24" s="667"/>
      <c r="BBW24" s="667"/>
      <c r="BBX24" s="667"/>
      <c r="BBY24" s="667"/>
      <c r="BBZ24" s="667"/>
      <c r="BCA24" s="667"/>
      <c r="BCB24" s="667"/>
      <c r="BCC24" s="667"/>
      <c r="BCD24" s="667"/>
      <c r="BCE24" s="667"/>
      <c r="BCF24" s="667"/>
      <c r="BCG24" s="667"/>
      <c r="BCH24" s="667"/>
      <c r="BCI24" s="667"/>
      <c r="BCJ24" s="667"/>
      <c r="BCK24" s="667"/>
      <c r="BCL24" s="667"/>
      <c r="BCM24" s="667"/>
      <c r="BCN24" s="667"/>
      <c r="BCO24" s="667"/>
      <c r="BCP24" s="667"/>
      <c r="BCQ24" s="667"/>
      <c r="BCR24" s="667"/>
      <c r="BCS24" s="667"/>
      <c r="BCT24" s="667"/>
      <c r="BCU24" s="667"/>
      <c r="BCV24" s="667"/>
      <c r="BCW24" s="667"/>
      <c r="BCX24" s="667"/>
      <c r="BCY24" s="667"/>
      <c r="BCZ24" s="667"/>
      <c r="BDA24" s="667"/>
      <c r="BDB24" s="667"/>
      <c r="BDC24" s="667"/>
      <c r="BDD24" s="667"/>
      <c r="BDE24" s="667"/>
      <c r="BDF24" s="667"/>
      <c r="BDG24" s="667"/>
      <c r="BDH24" s="667"/>
      <c r="BDI24" s="667"/>
      <c r="BDJ24" s="667"/>
      <c r="BDK24" s="667"/>
      <c r="BDL24" s="667"/>
      <c r="BDM24" s="667"/>
      <c r="BDN24" s="667"/>
      <c r="BDO24" s="667"/>
      <c r="BDP24" s="667"/>
      <c r="BDQ24" s="667"/>
      <c r="BDR24" s="667"/>
      <c r="BDS24" s="667"/>
      <c r="BDT24" s="667"/>
      <c r="BDU24" s="667"/>
      <c r="BDV24" s="667"/>
      <c r="BDW24" s="667"/>
      <c r="BDX24" s="667"/>
      <c r="BDY24" s="667"/>
      <c r="BDZ24" s="667"/>
      <c r="BEA24" s="667"/>
      <c r="BEB24" s="667"/>
      <c r="BEC24" s="667"/>
      <c r="BED24" s="667"/>
      <c r="BEE24" s="667"/>
      <c r="BEF24" s="667"/>
      <c r="BEG24" s="667"/>
      <c r="BEH24" s="667"/>
      <c r="BEI24" s="667"/>
      <c r="BEJ24" s="667"/>
      <c r="BEK24" s="667"/>
      <c r="BEL24" s="667"/>
      <c r="BEM24" s="667"/>
      <c r="BEN24" s="667"/>
      <c r="BEO24" s="667"/>
      <c r="BEP24" s="667"/>
      <c r="BEQ24" s="667"/>
      <c r="BER24" s="667"/>
      <c r="BES24" s="667"/>
      <c r="BET24" s="667"/>
      <c r="BEU24" s="667"/>
      <c r="BEV24" s="667"/>
      <c r="BEW24" s="667"/>
      <c r="BEX24" s="667"/>
      <c r="BEY24" s="667"/>
      <c r="BEZ24" s="667"/>
      <c r="BFA24" s="667"/>
      <c r="BFB24" s="667"/>
      <c r="BFC24" s="667"/>
      <c r="BFD24" s="667"/>
      <c r="BFE24" s="667"/>
      <c r="BFF24" s="667"/>
      <c r="BFG24" s="667"/>
      <c r="BFH24" s="667"/>
      <c r="BFI24" s="667"/>
      <c r="BFJ24" s="667"/>
      <c r="BFK24" s="667"/>
      <c r="BFL24" s="667"/>
      <c r="BFM24" s="667"/>
      <c r="BFN24" s="667"/>
      <c r="BFO24" s="667"/>
      <c r="BFP24" s="667"/>
      <c r="BFQ24" s="667"/>
      <c r="BFR24" s="667"/>
      <c r="BFS24" s="667"/>
      <c r="BFT24" s="667"/>
      <c r="BFU24" s="667"/>
      <c r="BFV24" s="667"/>
      <c r="BFW24" s="667"/>
      <c r="BFX24" s="667"/>
      <c r="BFY24" s="667"/>
      <c r="BFZ24" s="667"/>
      <c r="BGA24" s="667"/>
      <c r="BGB24" s="667"/>
      <c r="BGC24" s="667"/>
      <c r="BGD24" s="667"/>
      <c r="BGE24" s="667"/>
      <c r="BGF24" s="667"/>
      <c r="BGG24" s="667"/>
      <c r="BGH24" s="667"/>
      <c r="BGI24" s="667"/>
      <c r="BGJ24" s="667"/>
      <c r="BGK24" s="667"/>
      <c r="BGL24" s="667"/>
      <c r="BGM24" s="667"/>
      <c r="BGN24" s="667"/>
      <c r="BGO24" s="667"/>
      <c r="BGP24" s="667"/>
      <c r="BGQ24" s="667"/>
      <c r="BGR24" s="667"/>
      <c r="BGS24" s="667"/>
      <c r="BGT24" s="667"/>
      <c r="BGU24" s="667"/>
      <c r="BGV24" s="667"/>
      <c r="BGW24" s="667"/>
      <c r="BGX24" s="667"/>
      <c r="BGY24" s="667"/>
      <c r="BGZ24" s="667"/>
      <c r="BHA24" s="667"/>
      <c r="BHB24" s="667"/>
      <c r="BHC24" s="667"/>
      <c r="BHD24" s="667"/>
      <c r="BHE24" s="667"/>
      <c r="BHF24" s="667"/>
      <c r="BHG24" s="667"/>
      <c r="BHH24" s="667"/>
      <c r="BHI24" s="667"/>
      <c r="BHJ24" s="667"/>
      <c r="BHK24" s="667"/>
      <c r="BHL24" s="667"/>
      <c r="BHM24" s="667"/>
      <c r="BHN24" s="667"/>
      <c r="BHO24" s="667"/>
      <c r="BHP24" s="667"/>
      <c r="BHQ24" s="667"/>
      <c r="BHR24" s="667"/>
      <c r="BHS24" s="667"/>
      <c r="BHT24" s="667"/>
      <c r="BHU24" s="667"/>
      <c r="BHV24" s="667"/>
      <c r="BHW24" s="667"/>
      <c r="BHX24" s="667"/>
      <c r="BHY24" s="667"/>
      <c r="BHZ24" s="667"/>
      <c r="BIA24" s="667"/>
      <c r="BIB24" s="667"/>
      <c r="BIC24" s="667"/>
      <c r="BID24" s="667"/>
      <c r="BIE24" s="667"/>
      <c r="BIF24" s="667"/>
      <c r="BIG24" s="667"/>
      <c r="BIH24" s="667"/>
      <c r="BII24" s="667"/>
      <c r="BIJ24" s="667"/>
      <c r="BIK24" s="667"/>
      <c r="BIL24" s="667"/>
      <c r="BIM24" s="667"/>
      <c r="BIN24" s="667"/>
      <c r="BIO24" s="667"/>
      <c r="BIP24" s="667"/>
      <c r="BIQ24" s="667"/>
      <c r="BIR24" s="667"/>
      <c r="BIS24" s="667"/>
      <c r="BIT24" s="667"/>
      <c r="BIU24" s="667"/>
      <c r="BIV24" s="667"/>
      <c r="BIW24" s="667"/>
      <c r="BIX24" s="667"/>
      <c r="BIY24" s="667"/>
      <c r="BIZ24" s="667"/>
      <c r="BJA24" s="667"/>
      <c r="BJB24" s="667"/>
      <c r="BJC24" s="667"/>
      <c r="BJD24" s="667"/>
      <c r="BJE24" s="667"/>
      <c r="BJF24" s="667"/>
      <c r="BJG24" s="667"/>
      <c r="BJH24" s="667"/>
      <c r="BJI24" s="667"/>
      <c r="BJJ24" s="667"/>
      <c r="BJK24" s="667"/>
      <c r="BJL24" s="667"/>
      <c r="BJM24" s="667"/>
      <c r="BJN24" s="667"/>
      <c r="BJO24" s="667"/>
      <c r="BJP24" s="667"/>
      <c r="BJQ24" s="667"/>
      <c r="BJR24" s="667"/>
      <c r="BJS24" s="667"/>
      <c r="BJT24" s="667"/>
      <c r="BJU24" s="667"/>
      <c r="BJV24" s="667"/>
      <c r="BJW24" s="667"/>
      <c r="BJX24" s="667"/>
      <c r="BJY24" s="667"/>
      <c r="BJZ24" s="667"/>
      <c r="BKA24" s="667"/>
      <c r="BKB24" s="667"/>
      <c r="BKC24" s="667"/>
      <c r="BKD24" s="667"/>
      <c r="BKE24" s="667"/>
      <c r="BKF24" s="667"/>
      <c r="BKG24" s="667"/>
      <c r="BKH24" s="667"/>
      <c r="BKI24" s="667"/>
      <c r="BKJ24" s="667"/>
      <c r="BKK24" s="667"/>
      <c r="BKL24" s="667"/>
      <c r="BKM24" s="667"/>
      <c r="BKN24" s="667"/>
      <c r="BKO24" s="667"/>
      <c r="BKP24" s="667"/>
      <c r="BKQ24" s="667"/>
      <c r="BKR24" s="667"/>
      <c r="BKS24" s="667"/>
      <c r="BKT24" s="667"/>
      <c r="BKU24" s="667"/>
      <c r="BKV24" s="667"/>
      <c r="BKW24" s="667"/>
      <c r="BKX24" s="667"/>
      <c r="BKY24" s="667"/>
      <c r="BKZ24" s="667"/>
      <c r="BLA24" s="667"/>
      <c r="BLB24" s="667"/>
      <c r="BLC24" s="667"/>
      <c r="BLD24" s="667"/>
      <c r="BLE24" s="667"/>
      <c r="BLF24" s="667"/>
      <c r="BLG24" s="667"/>
      <c r="BLH24" s="667"/>
      <c r="BLI24" s="667"/>
      <c r="BLJ24" s="667"/>
      <c r="BLK24" s="667"/>
      <c r="BLL24" s="667"/>
      <c r="BLM24" s="667"/>
      <c r="BLN24" s="667"/>
      <c r="BLO24" s="667"/>
      <c r="BLP24" s="667"/>
      <c r="BLQ24" s="667"/>
      <c r="BLR24" s="667"/>
      <c r="BLS24" s="667"/>
      <c r="BLT24" s="667"/>
      <c r="BLU24" s="667"/>
      <c r="BLV24" s="667"/>
      <c r="BLW24" s="667"/>
      <c r="BLX24" s="667"/>
      <c r="BLY24" s="667"/>
      <c r="BLZ24" s="667"/>
      <c r="BMA24" s="667"/>
      <c r="BMB24" s="667"/>
      <c r="BMC24" s="667"/>
      <c r="BMD24" s="667"/>
      <c r="BME24" s="667"/>
      <c r="BMF24" s="667"/>
      <c r="BMG24" s="667"/>
      <c r="BMH24" s="667"/>
      <c r="BMI24" s="667"/>
      <c r="BMJ24" s="667"/>
      <c r="BMK24" s="667"/>
      <c r="BML24" s="667"/>
      <c r="BMM24" s="667"/>
      <c r="BMN24" s="667"/>
      <c r="BMO24" s="667"/>
      <c r="BMP24" s="667"/>
      <c r="BMQ24" s="667"/>
      <c r="BMR24" s="667"/>
      <c r="BMS24" s="667"/>
      <c r="BMT24" s="667"/>
      <c r="BMU24" s="667"/>
      <c r="BMV24" s="667"/>
      <c r="BMW24" s="667"/>
      <c r="BMX24" s="667"/>
      <c r="BMY24" s="667"/>
      <c r="BMZ24" s="667"/>
      <c r="BNA24" s="667"/>
      <c r="BNB24" s="667"/>
      <c r="BNC24" s="667"/>
      <c r="BND24" s="667"/>
      <c r="BNE24" s="667"/>
      <c r="BNF24" s="667"/>
      <c r="BNG24" s="667"/>
      <c r="BNH24" s="667"/>
      <c r="BNI24" s="667"/>
      <c r="BNJ24" s="667"/>
      <c r="BNK24" s="667"/>
      <c r="BNL24" s="667"/>
      <c r="BNM24" s="667"/>
      <c r="BNN24" s="667"/>
      <c r="BNO24" s="667"/>
      <c r="BNP24" s="667"/>
      <c r="BNQ24" s="667"/>
      <c r="BNR24" s="667"/>
      <c r="BNS24" s="667"/>
      <c r="BNT24" s="667"/>
      <c r="BNU24" s="667"/>
      <c r="BNV24" s="667"/>
      <c r="BNW24" s="667"/>
      <c r="BNX24" s="667"/>
      <c r="BNY24" s="667"/>
      <c r="BNZ24" s="667"/>
      <c r="BOA24" s="667"/>
      <c r="BOB24" s="667"/>
      <c r="BOC24" s="667"/>
      <c r="BOD24" s="667"/>
      <c r="BOE24" s="667"/>
      <c r="BOF24" s="667"/>
      <c r="BOG24" s="667"/>
      <c r="BOH24" s="667"/>
      <c r="BOI24" s="667"/>
      <c r="BOJ24" s="667"/>
      <c r="BOK24" s="667"/>
      <c r="BOL24" s="667"/>
      <c r="BOM24" s="667"/>
      <c r="BON24" s="667"/>
      <c r="BOO24" s="667"/>
      <c r="BOP24" s="667"/>
      <c r="BOQ24" s="667"/>
      <c r="BOR24" s="667"/>
      <c r="BOS24" s="667"/>
      <c r="BOT24" s="667"/>
      <c r="BOU24" s="667"/>
      <c r="BOV24" s="667"/>
      <c r="BOW24" s="667"/>
      <c r="BOX24" s="667"/>
      <c r="BOY24" s="667"/>
      <c r="BOZ24" s="667"/>
      <c r="BPA24" s="667"/>
      <c r="BPB24" s="667"/>
      <c r="BPC24" s="667"/>
      <c r="BPD24" s="667"/>
      <c r="BPE24" s="667"/>
      <c r="BPF24" s="667"/>
      <c r="BPG24" s="667"/>
      <c r="BPH24" s="667"/>
      <c r="BPI24" s="667"/>
      <c r="BPJ24" s="667"/>
      <c r="BPK24" s="667"/>
      <c r="BPL24" s="667"/>
      <c r="BPM24" s="667"/>
      <c r="BPN24" s="667"/>
      <c r="BPO24" s="667"/>
      <c r="BPP24" s="667"/>
      <c r="BPQ24" s="667"/>
      <c r="BPR24" s="667"/>
      <c r="BPS24" s="667"/>
      <c r="BPT24" s="667"/>
      <c r="BPU24" s="667"/>
      <c r="BPV24" s="667"/>
      <c r="BPW24" s="667"/>
      <c r="BPX24" s="667"/>
      <c r="BPY24" s="667"/>
      <c r="BPZ24" s="667"/>
      <c r="BQA24" s="667"/>
      <c r="BQB24" s="667"/>
      <c r="BQC24" s="667"/>
      <c r="BQD24" s="667"/>
      <c r="BQE24" s="667"/>
      <c r="BQF24" s="667"/>
      <c r="BQG24" s="667"/>
      <c r="BQH24" s="667"/>
      <c r="BQI24" s="667"/>
      <c r="BQJ24" s="667"/>
      <c r="BQK24" s="667"/>
      <c r="BQL24" s="667"/>
      <c r="BQM24" s="667"/>
      <c r="BQN24" s="667"/>
      <c r="BQO24" s="667"/>
      <c r="BQP24" s="667"/>
      <c r="BQQ24" s="667"/>
      <c r="BQR24" s="667"/>
      <c r="BQS24" s="667"/>
      <c r="BQT24" s="667"/>
      <c r="BQU24" s="667"/>
      <c r="BQV24" s="667"/>
      <c r="BQW24" s="667"/>
      <c r="BQX24" s="667"/>
      <c r="BQY24" s="667"/>
      <c r="BQZ24" s="667"/>
      <c r="BRA24" s="667"/>
      <c r="BRB24" s="667"/>
      <c r="BRC24" s="667"/>
      <c r="BRD24" s="667"/>
      <c r="BRE24" s="667"/>
      <c r="BRF24" s="667"/>
      <c r="BRG24" s="667"/>
      <c r="BRH24" s="667"/>
      <c r="BRI24" s="667"/>
      <c r="BRJ24" s="667"/>
      <c r="BRK24" s="667"/>
      <c r="BRL24" s="667"/>
      <c r="BRM24" s="667"/>
      <c r="BRN24" s="667"/>
      <c r="BRO24" s="667"/>
      <c r="BRP24" s="667"/>
      <c r="BRQ24" s="667"/>
      <c r="BRR24" s="667"/>
      <c r="BRS24" s="667"/>
      <c r="BRT24" s="667"/>
      <c r="BRU24" s="667"/>
      <c r="BRV24" s="667"/>
      <c r="BRW24" s="667"/>
      <c r="BRX24" s="667"/>
      <c r="BRY24" s="667"/>
      <c r="BRZ24" s="667"/>
      <c r="BSA24" s="667"/>
      <c r="BSB24" s="667"/>
      <c r="BSC24" s="667"/>
      <c r="BSD24" s="667"/>
      <c r="BSE24" s="667"/>
      <c r="BSF24" s="667"/>
      <c r="BSG24" s="667"/>
      <c r="BSH24" s="667"/>
      <c r="BSI24" s="667"/>
      <c r="BSJ24" s="667"/>
      <c r="BSK24" s="667"/>
      <c r="BSL24" s="667"/>
      <c r="BSM24" s="667"/>
      <c r="BSN24" s="667"/>
      <c r="BSO24" s="667"/>
      <c r="BSP24" s="667"/>
      <c r="BSQ24" s="667"/>
      <c r="BSR24" s="667"/>
      <c r="BSS24" s="667"/>
      <c r="BST24" s="667"/>
      <c r="BSU24" s="667"/>
      <c r="BSV24" s="667"/>
      <c r="BSW24" s="667"/>
      <c r="BSX24" s="667"/>
      <c r="BSY24" s="667"/>
      <c r="BSZ24" s="667"/>
      <c r="BTA24" s="667"/>
      <c r="BTB24" s="667"/>
      <c r="BTC24" s="667"/>
      <c r="BTD24" s="667"/>
      <c r="BTE24" s="667"/>
      <c r="BTF24" s="667"/>
      <c r="BTG24" s="667"/>
      <c r="BTH24" s="667"/>
      <c r="BTI24" s="667"/>
      <c r="BTJ24" s="667"/>
      <c r="BTK24" s="667"/>
      <c r="BTL24" s="667"/>
      <c r="BTM24" s="667"/>
      <c r="BTN24" s="667"/>
      <c r="BTO24" s="667"/>
      <c r="BTP24" s="667"/>
      <c r="BTQ24" s="667"/>
      <c r="BTR24" s="667"/>
      <c r="BTS24" s="667"/>
      <c r="BTT24" s="667"/>
      <c r="BTU24" s="667"/>
      <c r="BTV24" s="667"/>
      <c r="BTW24" s="667"/>
      <c r="BTX24" s="667"/>
      <c r="BTY24" s="667"/>
      <c r="BTZ24" s="667"/>
      <c r="BUA24" s="667"/>
      <c r="BUB24" s="667"/>
      <c r="BUC24" s="667"/>
      <c r="BUD24" s="667"/>
      <c r="BUE24" s="667"/>
      <c r="BUF24" s="667"/>
      <c r="BUG24" s="667"/>
      <c r="BUH24" s="667"/>
      <c r="BUI24" s="667"/>
      <c r="BUJ24" s="667"/>
      <c r="BUK24" s="667"/>
      <c r="BUL24" s="667"/>
      <c r="BUM24" s="667"/>
      <c r="BUN24" s="667"/>
      <c r="BUO24" s="667"/>
      <c r="BUP24" s="667"/>
      <c r="BUQ24" s="667"/>
      <c r="BUR24" s="667"/>
      <c r="BUS24" s="667"/>
      <c r="BUT24" s="667"/>
      <c r="BUU24" s="667"/>
      <c r="BUV24" s="667"/>
      <c r="BUW24" s="667"/>
      <c r="BUX24" s="667"/>
      <c r="BUY24" s="667"/>
      <c r="BUZ24" s="667"/>
      <c r="BVA24" s="667"/>
      <c r="BVB24" s="667"/>
      <c r="BVC24" s="667"/>
      <c r="BVD24" s="667"/>
      <c r="BVE24" s="667"/>
      <c r="BVF24" s="667"/>
      <c r="BVG24" s="667"/>
      <c r="BVH24" s="667"/>
      <c r="BVI24" s="667"/>
      <c r="BVJ24" s="667"/>
      <c r="BVK24" s="667"/>
      <c r="BVL24" s="667"/>
      <c r="BVM24" s="667"/>
      <c r="BVN24" s="667"/>
      <c r="BVO24" s="667"/>
      <c r="BVP24" s="667"/>
      <c r="BVQ24" s="667"/>
      <c r="BVR24" s="667"/>
      <c r="BVS24" s="667"/>
      <c r="BVT24" s="667"/>
      <c r="BVU24" s="667"/>
      <c r="BVV24" s="667"/>
      <c r="BVW24" s="667"/>
      <c r="BVX24" s="667"/>
      <c r="BVY24" s="667"/>
      <c r="BVZ24" s="667"/>
      <c r="BWA24" s="667"/>
      <c r="BWB24" s="667"/>
      <c r="BWC24" s="667"/>
      <c r="BWD24" s="667"/>
      <c r="BWE24" s="667"/>
      <c r="BWF24" s="667"/>
      <c r="BWG24" s="667"/>
      <c r="BWH24" s="667"/>
      <c r="BWI24" s="667"/>
      <c r="BWJ24" s="667"/>
      <c r="BWK24" s="667"/>
      <c r="BWL24" s="667"/>
      <c r="BWM24" s="667"/>
      <c r="BWN24" s="667"/>
      <c r="BWO24" s="667"/>
      <c r="BWP24" s="667"/>
      <c r="BWQ24" s="667"/>
      <c r="BWR24" s="667"/>
      <c r="BWS24" s="667"/>
      <c r="BWT24" s="667"/>
      <c r="BWU24" s="667"/>
      <c r="BWV24" s="667"/>
      <c r="BWW24" s="667"/>
      <c r="BWX24" s="667"/>
      <c r="BWY24" s="667"/>
      <c r="BWZ24" s="667"/>
      <c r="BXA24" s="667"/>
      <c r="BXB24" s="667"/>
      <c r="BXC24" s="667"/>
      <c r="BXD24" s="667"/>
      <c r="BXE24" s="667"/>
      <c r="BXF24" s="667"/>
      <c r="BXG24" s="667"/>
      <c r="BXH24" s="667"/>
      <c r="BXI24" s="667"/>
      <c r="BXJ24" s="667"/>
      <c r="BXK24" s="667"/>
      <c r="BXL24" s="667"/>
      <c r="BXM24" s="667"/>
      <c r="BXN24" s="667"/>
      <c r="BXO24" s="667"/>
      <c r="BXP24" s="667"/>
      <c r="BXQ24" s="667"/>
      <c r="BXR24" s="667"/>
      <c r="BXS24" s="667"/>
      <c r="BXT24" s="667"/>
      <c r="BXU24" s="667"/>
      <c r="BXV24" s="667"/>
      <c r="BXW24" s="667"/>
      <c r="BXX24" s="667"/>
      <c r="BXY24" s="667"/>
      <c r="BXZ24" s="667"/>
      <c r="BYA24" s="667"/>
      <c r="BYB24" s="667"/>
      <c r="BYC24" s="667"/>
      <c r="BYD24" s="667"/>
      <c r="BYE24" s="667"/>
      <c r="BYF24" s="667"/>
      <c r="BYG24" s="667"/>
      <c r="BYH24" s="667"/>
      <c r="BYI24" s="667"/>
      <c r="BYJ24" s="667"/>
      <c r="BYK24" s="667"/>
      <c r="BYL24" s="667"/>
      <c r="BYM24" s="667"/>
      <c r="BYN24" s="667"/>
      <c r="BYO24" s="667"/>
      <c r="BYP24" s="667"/>
      <c r="BYQ24" s="667"/>
      <c r="BYR24" s="667"/>
      <c r="BYS24" s="667"/>
      <c r="BYT24" s="667"/>
      <c r="BYU24" s="667"/>
      <c r="BYV24" s="667"/>
      <c r="BYW24" s="667"/>
      <c r="BYX24" s="667"/>
      <c r="BYY24" s="667"/>
      <c r="BYZ24" s="667"/>
      <c r="BZA24" s="667"/>
      <c r="BZB24" s="667"/>
      <c r="BZC24" s="667"/>
      <c r="BZD24" s="667"/>
      <c r="BZE24" s="667"/>
      <c r="BZF24" s="667"/>
      <c r="BZG24" s="667"/>
      <c r="BZH24" s="667"/>
      <c r="BZI24" s="667"/>
      <c r="BZJ24" s="667"/>
      <c r="BZK24" s="667"/>
      <c r="BZL24" s="667"/>
      <c r="BZM24" s="667"/>
      <c r="BZN24" s="667"/>
      <c r="BZO24" s="667"/>
      <c r="BZP24" s="667"/>
      <c r="BZQ24" s="667"/>
      <c r="BZR24" s="667"/>
      <c r="BZS24" s="667"/>
      <c r="BZT24" s="667"/>
      <c r="BZU24" s="667"/>
      <c r="BZV24" s="667"/>
      <c r="BZW24" s="667"/>
      <c r="BZX24" s="667"/>
      <c r="BZY24" s="667"/>
      <c r="BZZ24" s="667"/>
      <c r="CAA24" s="667"/>
      <c r="CAB24" s="667"/>
      <c r="CAC24" s="667"/>
      <c r="CAD24" s="667"/>
      <c r="CAE24" s="667"/>
      <c r="CAF24" s="667"/>
      <c r="CAG24" s="667"/>
      <c r="CAH24" s="667"/>
      <c r="CAI24" s="667"/>
      <c r="CAJ24" s="667"/>
      <c r="CAK24" s="667"/>
      <c r="CAL24" s="667"/>
      <c r="CAM24" s="667"/>
      <c r="CAN24" s="667"/>
      <c r="CAO24" s="667"/>
      <c r="CAP24" s="667"/>
      <c r="CAQ24" s="667"/>
      <c r="CAR24" s="667"/>
      <c r="CAS24" s="667"/>
      <c r="CAT24" s="667"/>
      <c r="CAU24" s="667"/>
      <c r="CAV24" s="667"/>
      <c r="CAW24" s="667"/>
      <c r="CAX24" s="667"/>
      <c r="CAY24" s="667"/>
      <c r="CAZ24" s="667"/>
      <c r="CBA24" s="667"/>
      <c r="CBB24" s="667"/>
      <c r="CBC24" s="667"/>
      <c r="CBD24" s="667"/>
      <c r="CBE24" s="667"/>
      <c r="CBF24" s="667"/>
      <c r="CBG24" s="667"/>
      <c r="CBH24" s="667"/>
      <c r="CBI24" s="667"/>
      <c r="CBJ24" s="667"/>
      <c r="CBK24" s="667"/>
      <c r="CBL24" s="667"/>
      <c r="CBM24" s="667"/>
      <c r="CBN24" s="667"/>
      <c r="CBO24" s="667"/>
      <c r="CBP24" s="667"/>
      <c r="CBQ24" s="667"/>
      <c r="CBR24" s="667"/>
      <c r="CBS24" s="667"/>
      <c r="CBT24" s="667"/>
      <c r="CBU24" s="667"/>
      <c r="CBV24" s="667"/>
      <c r="CBW24" s="667"/>
      <c r="CBX24" s="667"/>
      <c r="CBY24" s="667"/>
      <c r="CBZ24" s="667"/>
      <c r="CCA24" s="667"/>
      <c r="CCB24" s="667"/>
      <c r="CCC24" s="667"/>
      <c r="CCD24" s="667"/>
      <c r="CCE24" s="667"/>
      <c r="CCF24" s="667"/>
      <c r="CCG24" s="667"/>
      <c r="CCH24" s="667"/>
      <c r="CCI24" s="667"/>
      <c r="CCJ24" s="667"/>
      <c r="CCK24" s="667"/>
      <c r="CCL24" s="667"/>
      <c r="CCM24" s="667"/>
      <c r="CCN24" s="667"/>
      <c r="CCO24" s="667"/>
      <c r="CCP24" s="667"/>
      <c r="CCQ24" s="667"/>
      <c r="CCR24" s="667"/>
      <c r="CCS24" s="667"/>
      <c r="CCT24" s="667"/>
      <c r="CCU24" s="667"/>
      <c r="CCV24" s="667"/>
      <c r="CCW24" s="667"/>
      <c r="CCX24" s="667"/>
      <c r="CCY24" s="667"/>
      <c r="CCZ24" s="667"/>
      <c r="CDA24" s="667"/>
      <c r="CDB24" s="667"/>
      <c r="CDC24" s="667"/>
      <c r="CDD24" s="667"/>
      <c r="CDE24" s="667"/>
      <c r="CDF24" s="667"/>
      <c r="CDG24" s="667"/>
      <c r="CDH24" s="667"/>
      <c r="CDI24" s="667"/>
      <c r="CDJ24" s="667"/>
      <c r="CDK24" s="667"/>
      <c r="CDL24" s="667"/>
      <c r="CDM24" s="667"/>
      <c r="CDN24" s="667"/>
      <c r="CDO24" s="667"/>
      <c r="CDP24" s="667"/>
      <c r="CDQ24" s="667"/>
      <c r="CDR24" s="667"/>
      <c r="CDS24" s="667"/>
      <c r="CDT24" s="667"/>
      <c r="CDU24" s="667"/>
      <c r="CDV24" s="667"/>
      <c r="CDW24" s="667"/>
      <c r="CDX24" s="667"/>
      <c r="CDY24" s="667"/>
      <c r="CDZ24" s="667"/>
      <c r="CEA24" s="667"/>
      <c r="CEB24" s="667"/>
      <c r="CEC24" s="667"/>
      <c r="CED24" s="667"/>
      <c r="CEE24" s="667"/>
      <c r="CEF24" s="667"/>
      <c r="CEG24" s="667"/>
      <c r="CEH24" s="667"/>
      <c r="CEI24" s="667"/>
      <c r="CEJ24" s="667"/>
      <c r="CEK24" s="667"/>
      <c r="CEL24" s="667"/>
      <c r="CEM24" s="667"/>
      <c r="CEN24" s="667"/>
      <c r="CEO24" s="667"/>
      <c r="CEP24" s="667"/>
      <c r="CEQ24" s="667"/>
      <c r="CER24" s="667"/>
      <c r="CES24" s="667"/>
      <c r="CET24" s="667"/>
      <c r="CEU24" s="667"/>
      <c r="CEV24" s="667"/>
      <c r="CEW24" s="667"/>
      <c r="CEX24" s="667"/>
      <c r="CEY24" s="667"/>
      <c r="CEZ24" s="667"/>
      <c r="CFA24" s="667"/>
      <c r="CFB24" s="667"/>
      <c r="CFC24" s="667"/>
      <c r="CFD24" s="667"/>
      <c r="CFE24" s="667"/>
      <c r="CFF24" s="667"/>
      <c r="CFG24" s="667"/>
      <c r="CFH24" s="667"/>
      <c r="CFI24" s="667"/>
      <c r="CFJ24" s="667"/>
      <c r="CFK24" s="667"/>
      <c r="CFL24" s="667"/>
      <c r="CFM24" s="667"/>
      <c r="CFN24" s="667"/>
      <c r="CFO24" s="667"/>
      <c r="CFP24" s="667"/>
      <c r="CFQ24" s="667"/>
      <c r="CFR24" s="667"/>
      <c r="CFS24" s="667"/>
      <c r="CFT24" s="667"/>
      <c r="CFU24" s="667"/>
      <c r="CFV24" s="667"/>
      <c r="CFW24" s="667"/>
      <c r="CFX24" s="667"/>
      <c r="CFY24" s="667"/>
      <c r="CFZ24" s="667"/>
      <c r="CGA24" s="667"/>
      <c r="CGB24" s="667"/>
      <c r="CGC24" s="667"/>
      <c r="CGD24" s="667"/>
      <c r="CGE24" s="667"/>
      <c r="CGF24" s="667"/>
      <c r="CGG24" s="667"/>
      <c r="CGH24" s="667"/>
      <c r="CGI24" s="667"/>
      <c r="CGJ24" s="667"/>
      <c r="CGK24" s="667"/>
      <c r="CGL24" s="667"/>
      <c r="CGM24" s="667"/>
      <c r="CGN24" s="667"/>
      <c r="CGO24" s="667"/>
      <c r="CGP24" s="667"/>
      <c r="CGQ24" s="667"/>
      <c r="CGR24" s="667"/>
      <c r="CGS24" s="667"/>
      <c r="CGT24" s="667"/>
      <c r="CGU24" s="667"/>
      <c r="CGV24" s="667"/>
      <c r="CGW24" s="667"/>
      <c r="CGX24" s="667"/>
      <c r="CGY24" s="667"/>
      <c r="CGZ24" s="667"/>
      <c r="CHA24" s="667"/>
      <c r="CHB24" s="667"/>
      <c r="CHC24" s="667"/>
      <c r="CHD24" s="667"/>
      <c r="CHE24" s="667"/>
      <c r="CHF24" s="667"/>
      <c r="CHG24" s="667"/>
      <c r="CHH24" s="667"/>
      <c r="CHI24" s="667"/>
      <c r="CHJ24" s="667"/>
      <c r="CHK24" s="667"/>
      <c r="CHL24" s="667"/>
      <c r="CHM24" s="667"/>
      <c r="CHN24" s="667"/>
      <c r="CHO24" s="667"/>
      <c r="CHP24" s="667"/>
      <c r="CHQ24" s="667"/>
      <c r="CHR24" s="667"/>
      <c r="CHS24" s="667"/>
      <c r="CHT24" s="667"/>
      <c r="CHU24" s="667"/>
      <c r="CHV24" s="667"/>
      <c r="CHW24" s="667"/>
      <c r="CHX24" s="667"/>
      <c r="CHY24" s="667"/>
      <c r="CHZ24" s="667"/>
      <c r="CIA24" s="667"/>
      <c r="CIB24" s="667"/>
      <c r="CIC24" s="667"/>
      <c r="CID24" s="667"/>
      <c r="CIE24" s="667"/>
      <c r="CIF24" s="667"/>
      <c r="CIG24" s="667"/>
      <c r="CIH24" s="667"/>
      <c r="CII24" s="667"/>
      <c r="CIJ24" s="667"/>
      <c r="CIK24" s="667"/>
      <c r="CIL24" s="667"/>
      <c r="CIM24" s="667"/>
      <c r="CIN24" s="667"/>
      <c r="CIO24" s="667"/>
      <c r="CIP24" s="667"/>
      <c r="CIQ24" s="667"/>
      <c r="CIR24" s="667"/>
      <c r="CIS24" s="667"/>
      <c r="CIT24" s="667"/>
      <c r="CIU24" s="667"/>
      <c r="CIV24" s="667"/>
      <c r="CIW24" s="667"/>
      <c r="CIX24" s="667"/>
      <c r="CIY24" s="667"/>
      <c r="CIZ24" s="667"/>
      <c r="CJA24" s="667"/>
      <c r="CJB24" s="667"/>
      <c r="CJC24" s="667"/>
      <c r="CJD24" s="667"/>
      <c r="CJE24" s="667"/>
      <c r="CJF24" s="667"/>
      <c r="CJG24" s="667"/>
      <c r="CJH24" s="667"/>
      <c r="CJI24" s="667"/>
      <c r="CJJ24" s="667"/>
      <c r="CJK24" s="667"/>
      <c r="CJL24" s="667"/>
      <c r="CJM24" s="667"/>
      <c r="CJN24" s="667"/>
      <c r="CJO24" s="667"/>
      <c r="CJP24" s="667"/>
      <c r="CJQ24" s="667"/>
      <c r="CJR24" s="667"/>
      <c r="CJS24" s="667"/>
      <c r="CJT24" s="667"/>
      <c r="CJU24" s="667"/>
      <c r="CJV24" s="667"/>
      <c r="CJW24" s="667"/>
      <c r="CJX24" s="667"/>
      <c r="CJY24" s="667"/>
      <c r="CJZ24" s="667"/>
      <c r="CKA24" s="667"/>
      <c r="CKB24" s="667"/>
      <c r="CKC24" s="667"/>
      <c r="CKD24" s="667"/>
      <c r="CKE24" s="667"/>
      <c r="CKF24" s="667"/>
      <c r="CKG24" s="667"/>
      <c r="CKH24" s="667"/>
      <c r="CKI24" s="667"/>
      <c r="CKJ24" s="667"/>
      <c r="CKK24" s="667"/>
      <c r="CKL24" s="667"/>
      <c r="CKM24" s="667"/>
      <c r="CKN24" s="667"/>
      <c r="CKO24" s="667"/>
      <c r="CKP24" s="667"/>
      <c r="CKQ24" s="667"/>
      <c r="CKR24" s="667"/>
      <c r="CKS24" s="667"/>
      <c r="CKT24" s="667"/>
      <c r="CKU24" s="667"/>
      <c r="CKV24" s="667"/>
      <c r="CKW24" s="667"/>
      <c r="CKX24" s="667"/>
      <c r="CKY24" s="667"/>
      <c r="CKZ24" s="667"/>
      <c r="CLA24" s="667"/>
      <c r="CLB24" s="667"/>
      <c r="CLC24" s="667"/>
      <c r="CLD24" s="667"/>
      <c r="CLE24" s="667"/>
      <c r="CLF24" s="667"/>
      <c r="CLG24" s="667"/>
      <c r="CLH24" s="667"/>
      <c r="CLI24" s="667"/>
      <c r="CLJ24" s="667"/>
      <c r="CLK24" s="667"/>
      <c r="CLL24" s="667"/>
      <c r="CLM24" s="667"/>
      <c r="CLN24" s="667"/>
      <c r="CLO24" s="667"/>
      <c r="CLP24" s="667"/>
      <c r="CLQ24" s="667"/>
      <c r="CLR24" s="667"/>
      <c r="CLS24" s="667"/>
      <c r="CLT24" s="667"/>
      <c r="CLU24" s="667"/>
      <c r="CLV24" s="667"/>
      <c r="CLW24" s="667"/>
      <c r="CLX24" s="667"/>
      <c r="CLY24" s="667"/>
      <c r="CLZ24" s="667"/>
      <c r="CMA24" s="667"/>
      <c r="CMB24" s="667"/>
      <c r="CMC24" s="667"/>
      <c r="CMD24" s="667"/>
      <c r="CME24" s="667"/>
      <c r="CMF24" s="667"/>
      <c r="CMG24" s="667"/>
      <c r="CMH24" s="667"/>
      <c r="CMI24" s="667"/>
      <c r="CMJ24" s="667"/>
      <c r="CMK24" s="667"/>
      <c r="CML24" s="667"/>
      <c r="CMM24" s="667"/>
      <c r="CMN24" s="667"/>
      <c r="CMO24" s="667"/>
      <c r="CMP24" s="667"/>
      <c r="CMQ24" s="667"/>
      <c r="CMR24" s="667"/>
      <c r="CMS24" s="667"/>
      <c r="CMT24" s="667"/>
      <c r="CMU24" s="667"/>
      <c r="CMV24" s="667"/>
      <c r="CMW24" s="667"/>
      <c r="CMX24" s="667"/>
      <c r="CMY24" s="667"/>
      <c r="CMZ24" s="667"/>
      <c r="CNA24" s="667"/>
      <c r="CNB24" s="667"/>
      <c r="CNC24" s="667"/>
      <c r="CND24" s="667"/>
      <c r="CNE24" s="667"/>
      <c r="CNF24" s="667"/>
      <c r="CNG24" s="667"/>
      <c r="CNH24" s="667"/>
      <c r="CNI24" s="667"/>
      <c r="CNJ24" s="667"/>
      <c r="CNK24" s="667"/>
      <c r="CNL24" s="667"/>
      <c r="CNM24" s="667"/>
      <c r="CNN24" s="667"/>
      <c r="CNO24" s="667"/>
      <c r="CNP24" s="667"/>
      <c r="CNQ24" s="667"/>
      <c r="CNR24" s="667"/>
      <c r="CNS24" s="667"/>
      <c r="CNT24" s="667"/>
      <c r="CNU24" s="667"/>
      <c r="CNV24" s="667"/>
      <c r="CNW24" s="667"/>
      <c r="CNX24" s="667"/>
      <c r="CNY24" s="667"/>
      <c r="CNZ24" s="667"/>
      <c r="COA24" s="667"/>
      <c r="COB24" s="667"/>
      <c r="COC24" s="667"/>
      <c r="COD24" s="667"/>
      <c r="COE24" s="667"/>
      <c r="COF24" s="667"/>
      <c r="COG24" s="667"/>
      <c r="COH24" s="667"/>
      <c r="COI24" s="667"/>
      <c r="COJ24" s="667"/>
      <c r="COK24" s="667"/>
      <c r="COL24" s="667"/>
      <c r="COM24" s="667"/>
      <c r="CON24" s="667"/>
      <c r="COO24" s="667"/>
      <c r="COP24" s="667"/>
      <c r="COQ24" s="667"/>
      <c r="COR24" s="667"/>
      <c r="COS24" s="667"/>
      <c r="COT24" s="667"/>
      <c r="COU24" s="667"/>
      <c r="COV24" s="667"/>
      <c r="COW24" s="667"/>
      <c r="COX24" s="667"/>
      <c r="COY24" s="667"/>
      <c r="COZ24" s="667"/>
      <c r="CPA24" s="667"/>
      <c r="CPB24" s="667"/>
      <c r="CPC24" s="667"/>
      <c r="CPD24" s="667"/>
      <c r="CPE24" s="667"/>
      <c r="CPF24" s="667"/>
      <c r="CPG24" s="667"/>
      <c r="CPH24" s="667"/>
      <c r="CPI24" s="667"/>
      <c r="CPJ24" s="667"/>
      <c r="CPK24" s="667"/>
      <c r="CPL24" s="667"/>
      <c r="CPM24" s="667"/>
      <c r="CPN24" s="667"/>
      <c r="CPO24" s="667"/>
      <c r="CPP24" s="667"/>
      <c r="CPQ24" s="667"/>
      <c r="CPR24" s="667"/>
      <c r="CPS24" s="667"/>
      <c r="CPT24" s="667"/>
      <c r="CPU24" s="667"/>
      <c r="CPV24" s="667"/>
      <c r="CPW24" s="667"/>
      <c r="CPX24" s="667"/>
      <c r="CPY24" s="667"/>
      <c r="CPZ24" s="667"/>
      <c r="CQA24" s="667"/>
      <c r="CQB24" s="667"/>
      <c r="CQC24" s="667"/>
      <c r="CQD24" s="667"/>
      <c r="CQE24" s="667"/>
      <c r="CQF24" s="667"/>
      <c r="CQG24" s="667"/>
      <c r="CQH24" s="667"/>
      <c r="CQI24" s="667"/>
      <c r="CQJ24" s="667"/>
      <c r="CQK24" s="667"/>
      <c r="CQL24" s="667"/>
      <c r="CQM24" s="667"/>
      <c r="CQN24" s="667"/>
      <c r="CQO24" s="667"/>
      <c r="CQP24" s="667"/>
      <c r="CQQ24" s="667"/>
      <c r="CQR24" s="667"/>
      <c r="CQS24" s="667"/>
      <c r="CQT24" s="667"/>
      <c r="CQU24" s="667"/>
      <c r="CQV24" s="667"/>
      <c r="CQW24" s="667"/>
      <c r="CQX24" s="667"/>
      <c r="CQY24" s="667"/>
      <c r="CQZ24" s="667"/>
      <c r="CRA24" s="667"/>
      <c r="CRB24" s="667"/>
      <c r="CRC24" s="667"/>
      <c r="CRD24" s="667"/>
      <c r="CRE24" s="667"/>
      <c r="CRF24" s="667"/>
      <c r="CRG24" s="667"/>
      <c r="CRH24" s="667"/>
      <c r="CRI24" s="667"/>
      <c r="CRJ24" s="667"/>
      <c r="CRK24" s="667"/>
      <c r="CRL24" s="667"/>
      <c r="CRM24" s="667"/>
      <c r="CRN24" s="667"/>
      <c r="CRO24" s="667"/>
      <c r="CRP24" s="667"/>
      <c r="CRQ24" s="667"/>
      <c r="CRR24" s="667"/>
      <c r="CRS24" s="667"/>
      <c r="CRT24" s="667"/>
      <c r="CRU24" s="667"/>
      <c r="CRV24" s="667"/>
      <c r="CRW24" s="667"/>
      <c r="CRX24" s="667"/>
      <c r="CRY24" s="667"/>
      <c r="CRZ24" s="667"/>
      <c r="CSA24" s="667"/>
      <c r="CSB24" s="667"/>
      <c r="CSC24" s="667"/>
      <c r="CSD24" s="667"/>
      <c r="CSE24" s="667"/>
      <c r="CSF24" s="667"/>
      <c r="CSG24" s="667"/>
      <c r="CSH24" s="667"/>
      <c r="CSI24" s="667"/>
      <c r="CSJ24" s="667"/>
      <c r="CSK24" s="667"/>
      <c r="CSL24" s="667"/>
      <c r="CSM24" s="667"/>
      <c r="CSN24" s="667"/>
      <c r="CSO24" s="667"/>
      <c r="CSP24" s="667"/>
      <c r="CSQ24" s="667"/>
      <c r="CSR24" s="667"/>
      <c r="CSS24" s="667"/>
      <c r="CST24" s="667"/>
      <c r="CSU24" s="667"/>
      <c r="CSV24" s="667"/>
      <c r="CSW24" s="667"/>
      <c r="CSX24" s="667"/>
      <c r="CSY24" s="667"/>
      <c r="CSZ24" s="667"/>
      <c r="CTA24" s="667"/>
      <c r="CTB24" s="667"/>
      <c r="CTC24" s="667"/>
      <c r="CTD24" s="667"/>
      <c r="CTE24" s="667"/>
      <c r="CTF24" s="667"/>
      <c r="CTG24" s="667"/>
      <c r="CTH24" s="667"/>
      <c r="CTI24" s="667"/>
      <c r="CTJ24" s="667"/>
      <c r="CTK24" s="667"/>
      <c r="CTL24" s="667"/>
      <c r="CTM24" s="667"/>
      <c r="CTN24" s="667"/>
      <c r="CTO24" s="667"/>
      <c r="CTP24" s="667"/>
      <c r="CTQ24" s="667"/>
      <c r="CTR24" s="667"/>
      <c r="CTS24" s="667"/>
      <c r="CTT24" s="667"/>
      <c r="CTU24" s="667"/>
      <c r="CTV24" s="667"/>
      <c r="CTW24" s="667"/>
      <c r="CTX24" s="667"/>
      <c r="CTY24" s="667"/>
      <c r="CTZ24" s="667"/>
      <c r="CUA24" s="667"/>
      <c r="CUB24" s="667"/>
      <c r="CUC24" s="667"/>
      <c r="CUD24" s="667"/>
      <c r="CUE24" s="667"/>
      <c r="CUF24" s="667"/>
      <c r="CUG24" s="667"/>
      <c r="CUH24" s="667"/>
      <c r="CUI24" s="667"/>
      <c r="CUJ24" s="667"/>
      <c r="CUK24" s="667"/>
      <c r="CUL24" s="667"/>
      <c r="CUM24" s="667"/>
      <c r="CUN24" s="667"/>
      <c r="CUO24" s="667"/>
      <c r="CUP24" s="667"/>
      <c r="CUQ24" s="667"/>
      <c r="CUR24" s="667"/>
      <c r="CUS24" s="667"/>
      <c r="CUT24" s="667"/>
      <c r="CUU24" s="667"/>
      <c r="CUV24" s="667"/>
      <c r="CUW24" s="667"/>
      <c r="CUX24" s="667"/>
      <c r="CUY24" s="667"/>
      <c r="CUZ24" s="667"/>
      <c r="CVA24" s="667"/>
      <c r="CVB24" s="667"/>
      <c r="CVC24" s="667"/>
      <c r="CVD24" s="667"/>
      <c r="CVE24" s="667"/>
      <c r="CVF24" s="667"/>
      <c r="CVG24" s="667"/>
      <c r="CVH24" s="667"/>
      <c r="CVI24" s="667"/>
      <c r="CVJ24" s="667"/>
      <c r="CVK24" s="667"/>
      <c r="CVL24" s="667"/>
      <c r="CVM24" s="667"/>
      <c r="CVN24" s="667"/>
      <c r="CVO24" s="667"/>
      <c r="CVP24" s="667"/>
      <c r="CVQ24" s="667"/>
      <c r="CVR24" s="667"/>
      <c r="CVS24" s="667"/>
      <c r="CVT24" s="667"/>
      <c r="CVU24" s="667"/>
      <c r="CVV24" s="667"/>
      <c r="CVW24" s="667"/>
      <c r="CVX24" s="667"/>
      <c r="CVY24" s="667"/>
      <c r="CVZ24" s="667"/>
      <c r="CWA24" s="667"/>
      <c r="CWB24" s="667"/>
      <c r="CWC24" s="667"/>
      <c r="CWD24" s="667"/>
      <c r="CWE24" s="667"/>
      <c r="CWF24" s="667"/>
      <c r="CWG24" s="667"/>
      <c r="CWH24" s="667"/>
      <c r="CWI24" s="667"/>
      <c r="CWJ24" s="667"/>
      <c r="CWK24" s="667"/>
      <c r="CWL24" s="667"/>
      <c r="CWM24" s="667"/>
      <c r="CWN24" s="667"/>
      <c r="CWO24" s="667"/>
      <c r="CWP24" s="667"/>
      <c r="CWQ24" s="667"/>
      <c r="CWR24" s="667"/>
      <c r="CWS24" s="667"/>
      <c r="CWT24" s="667"/>
      <c r="CWU24" s="667"/>
      <c r="CWV24" s="667"/>
      <c r="CWW24" s="667"/>
      <c r="CWX24" s="667"/>
      <c r="CWY24" s="667"/>
      <c r="CWZ24" s="667"/>
      <c r="CXA24" s="667"/>
      <c r="CXB24" s="667"/>
      <c r="CXC24" s="667"/>
      <c r="CXD24" s="667"/>
      <c r="CXE24" s="667"/>
      <c r="CXF24" s="667"/>
      <c r="CXG24" s="667"/>
      <c r="CXH24" s="667"/>
      <c r="CXI24" s="667"/>
      <c r="CXJ24" s="667"/>
      <c r="CXK24" s="667"/>
      <c r="CXL24" s="667"/>
      <c r="CXM24" s="667"/>
      <c r="CXN24" s="667"/>
      <c r="CXO24" s="667"/>
      <c r="CXP24" s="667"/>
      <c r="CXQ24" s="667"/>
      <c r="CXR24" s="667"/>
      <c r="CXS24" s="667"/>
      <c r="CXT24" s="667"/>
      <c r="CXU24" s="667"/>
      <c r="CXV24" s="667"/>
      <c r="CXW24" s="667"/>
      <c r="CXX24" s="667"/>
      <c r="CXY24" s="667"/>
      <c r="CXZ24" s="667"/>
      <c r="CYA24" s="667"/>
      <c r="CYB24" s="667"/>
      <c r="CYC24" s="667"/>
      <c r="CYD24" s="667"/>
      <c r="CYE24" s="667"/>
      <c r="CYF24" s="667"/>
      <c r="CYG24" s="667"/>
      <c r="CYH24" s="667"/>
      <c r="CYI24" s="667"/>
      <c r="CYJ24" s="667"/>
      <c r="CYK24" s="667"/>
      <c r="CYL24" s="667"/>
      <c r="CYM24" s="667"/>
      <c r="CYN24" s="667"/>
      <c r="CYO24" s="667"/>
      <c r="CYP24" s="667"/>
      <c r="CYQ24" s="667"/>
      <c r="CYR24" s="667"/>
      <c r="CYS24" s="667"/>
      <c r="CYT24" s="667"/>
      <c r="CYU24" s="667"/>
      <c r="CYV24" s="667"/>
      <c r="CYW24" s="667"/>
      <c r="CYX24" s="667"/>
      <c r="CYY24" s="667"/>
      <c r="CYZ24" s="667"/>
      <c r="CZA24" s="667"/>
      <c r="CZB24" s="667"/>
      <c r="CZC24" s="667"/>
      <c r="CZD24" s="667"/>
      <c r="CZE24" s="667"/>
      <c r="CZF24" s="667"/>
      <c r="CZG24" s="667"/>
      <c r="CZH24" s="667"/>
      <c r="CZI24" s="667"/>
      <c r="CZJ24" s="667"/>
      <c r="CZK24" s="667"/>
      <c r="CZL24" s="667"/>
      <c r="CZM24" s="667"/>
      <c r="CZN24" s="667"/>
      <c r="CZO24" s="667"/>
      <c r="CZP24" s="667"/>
      <c r="CZQ24" s="667"/>
      <c r="CZR24" s="667"/>
      <c r="CZS24" s="667"/>
      <c r="CZT24" s="667"/>
      <c r="CZU24" s="667"/>
      <c r="CZV24" s="667"/>
      <c r="CZW24" s="667"/>
      <c r="CZX24" s="667"/>
      <c r="CZY24" s="667"/>
      <c r="CZZ24" s="667"/>
      <c r="DAA24" s="667"/>
      <c r="DAB24" s="667"/>
      <c r="DAC24" s="667"/>
      <c r="DAD24" s="667"/>
      <c r="DAE24" s="667"/>
      <c r="DAF24" s="667"/>
      <c r="DAG24" s="667"/>
      <c r="DAH24" s="667"/>
      <c r="DAI24" s="667"/>
      <c r="DAJ24" s="667"/>
      <c r="DAK24" s="667"/>
      <c r="DAL24" s="667"/>
      <c r="DAM24" s="667"/>
      <c r="DAN24" s="667"/>
      <c r="DAO24" s="667"/>
      <c r="DAP24" s="667"/>
      <c r="DAQ24" s="667"/>
      <c r="DAR24" s="667"/>
      <c r="DAS24" s="667"/>
      <c r="DAT24" s="667"/>
      <c r="DAU24" s="667"/>
      <c r="DAV24" s="667"/>
      <c r="DAW24" s="667"/>
      <c r="DAX24" s="667"/>
      <c r="DAY24" s="667"/>
      <c r="DAZ24" s="667"/>
      <c r="DBA24" s="667"/>
      <c r="DBB24" s="667"/>
      <c r="DBC24" s="667"/>
      <c r="DBD24" s="667"/>
      <c r="DBE24" s="667"/>
      <c r="DBF24" s="667"/>
      <c r="DBG24" s="667"/>
      <c r="DBH24" s="667"/>
      <c r="DBI24" s="667"/>
      <c r="DBJ24" s="667"/>
      <c r="DBK24" s="667"/>
      <c r="DBL24" s="667"/>
      <c r="DBM24" s="667"/>
      <c r="DBN24" s="667"/>
      <c r="DBO24" s="667"/>
      <c r="DBP24" s="667"/>
      <c r="DBQ24" s="667"/>
      <c r="DBR24" s="667"/>
      <c r="DBS24" s="667"/>
      <c r="DBT24" s="667"/>
      <c r="DBU24" s="667"/>
      <c r="DBV24" s="667"/>
      <c r="DBW24" s="667"/>
      <c r="DBX24" s="667"/>
      <c r="DBY24" s="667"/>
      <c r="DBZ24" s="667"/>
      <c r="DCA24" s="667"/>
      <c r="DCB24" s="667"/>
      <c r="DCC24" s="667"/>
      <c r="DCD24" s="667"/>
      <c r="DCE24" s="667"/>
      <c r="DCF24" s="667"/>
      <c r="DCG24" s="667"/>
      <c r="DCH24" s="667"/>
      <c r="DCI24" s="667"/>
      <c r="DCJ24" s="667"/>
      <c r="DCK24" s="667"/>
      <c r="DCL24" s="667"/>
      <c r="DCM24" s="667"/>
      <c r="DCN24" s="667"/>
      <c r="DCO24" s="667"/>
      <c r="DCP24" s="667"/>
      <c r="DCQ24" s="667"/>
      <c r="DCR24" s="667"/>
      <c r="DCS24" s="667"/>
      <c r="DCT24" s="667"/>
      <c r="DCU24" s="667"/>
      <c r="DCV24" s="667"/>
      <c r="DCW24" s="667"/>
      <c r="DCX24" s="667"/>
      <c r="DCY24" s="667"/>
      <c r="DCZ24" s="667"/>
      <c r="DDA24" s="667"/>
      <c r="DDB24" s="667"/>
      <c r="DDC24" s="667"/>
      <c r="DDD24" s="667"/>
      <c r="DDE24" s="667"/>
      <c r="DDF24" s="667"/>
      <c r="DDG24" s="667"/>
      <c r="DDH24" s="667"/>
      <c r="DDI24" s="667"/>
      <c r="DDJ24" s="667"/>
      <c r="DDK24" s="667"/>
      <c r="DDL24" s="667"/>
      <c r="DDM24" s="667"/>
      <c r="DDN24" s="667"/>
      <c r="DDO24" s="667"/>
      <c r="DDP24" s="667"/>
      <c r="DDQ24" s="667"/>
      <c r="DDR24" s="667"/>
      <c r="DDS24" s="667"/>
      <c r="DDT24" s="667"/>
      <c r="DDU24" s="667"/>
      <c r="DDV24" s="667"/>
      <c r="DDW24" s="667"/>
      <c r="DDX24" s="667"/>
      <c r="DDY24" s="667"/>
      <c r="DDZ24" s="667"/>
      <c r="DEA24" s="667"/>
      <c r="DEB24" s="667"/>
      <c r="DEC24" s="667"/>
      <c r="DED24" s="667"/>
      <c r="DEE24" s="667"/>
      <c r="DEF24" s="667"/>
      <c r="DEG24" s="667"/>
      <c r="DEH24" s="667"/>
      <c r="DEI24" s="667"/>
      <c r="DEJ24" s="667"/>
      <c r="DEK24" s="667"/>
      <c r="DEL24" s="667"/>
      <c r="DEM24" s="667"/>
      <c r="DEN24" s="667"/>
      <c r="DEO24" s="667"/>
      <c r="DEP24" s="667"/>
      <c r="DEQ24" s="667"/>
      <c r="DER24" s="667"/>
      <c r="DES24" s="667"/>
      <c r="DET24" s="667"/>
      <c r="DEU24" s="667"/>
      <c r="DEV24" s="667"/>
      <c r="DEW24" s="667"/>
      <c r="DEX24" s="667"/>
      <c r="DEY24" s="667"/>
      <c r="DEZ24" s="667"/>
      <c r="DFA24" s="667"/>
      <c r="DFB24" s="667"/>
      <c r="DFC24" s="667"/>
      <c r="DFD24" s="667"/>
      <c r="DFE24" s="667"/>
      <c r="DFF24" s="667"/>
      <c r="DFG24" s="667"/>
      <c r="DFH24" s="667"/>
      <c r="DFI24" s="667"/>
      <c r="DFJ24" s="667"/>
      <c r="DFK24" s="667"/>
      <c r="DFL24" s="667"/>
      <c r="DFM24" s="667"/>
      <c r="DFN24" s="667"/>
      <c r="DFO24" s="667"/>
      <c r="DFP24" s="667"/>
      <c r="DFQ24" s="667"/>
      <c r="DFR24" s="667"/>
      <c r="DFS24" s="667"/>
      <c r="DFT24" s="667"/>
      <c r="DFU24" s="667"/>
      <c r="DFV24" s="667"/>
      <c r="DFW24" s="667"/>
      <c r="DFX24" s="667"/>
      <c r="DFY24" s="667"/>
      <c r="DFZ24" s="667"/>
      <c r="DGA24" s="667"/>
      <c r="DGB24" s="667"/>
      <c r="DGC24" s="667"/>
      <c r="DGD24" s="667"/>
      <c r="DGE24" s="667"/>
      <c r="DGF24" s="667"/>
      <c r="DGG24" s="667"/>
      <c r="DGH24" s="667"/>
      <c r="DGI24" s="667"/>
      <c r="DGJ24" s="667"/>
      <c r="DGK24" s="667"/>
      <c r="DGL24" s="667"/>
      <c r="DGM24" s="667"/>
      <c r="DGN24" s="667"/>
      <c r="DGO24" s="667"/>
      <c r="DGP24" s="667"/>
      <c r="DGQ24" s="667"/>
      <c r="DGR24" s="667"/>
      <c r="DGS24" s="667"/>
      <c r="DGT24" s="667"/>
      <c r="DGU24" s="667"/>
      <c r="DGV24" s="667"/>
      <c r="DGW24" s="667"/>
      <c r="DGX24" s="667"/>
      <c r="DGY24" s="667"/>
      <c r="DGZ24" s="667"/>
      <c r="DHA24" s="667"/>
      <c r="DHB24" s="667"/>
      <c r="DHC24" s="667"/>
      <c r="DHD24" s="667"/>
      <c r="DHE24" s="667"/>
      <c r="DHF24" s="667"/>
      <c r="DHG24" s="667"/>
      <c r="DHH24" s="667"/>
      <c r="DHI24" s="667"/>
      <c r="DHJ24" s="667"/>
      <c r="DHK24" s="667"/>
      <c r="DHL24" s="667"/>
      <c r="DHM24" s="667"/>
      <c r="DHN24" s="667"/>
      <c r="DHO24" s="667"/>
      <c r="DHP24" s="667"/>
      <c r="DHQ24" s="667"/>
      <c r="DHR24" s="667"/>
      <c r="DHS24" s="667"/>
      <c r="DHT24" s="667"/>
      <c r="DHU24" s="667"/>
      <c r="DHV24" s="667"/>
      <c r="DHW24" s="667"/>
      <c r="DHX24" s="667"/>
      <c r="DHY24" s="667"/>
      <c r="DHZ24" s="667"/>
      <c r="DIA24" s="667"/>
      <c r="DIB24" s="667"/>
      <c r="DIC24" s="667"/>
      <c r="DID24" s="667"/>
      <c r="DIE24" s="667"/>
      <c r="DIF24" s="667"/>
      <c r="DIG24" s="667"/>
      <c r="DIH24" s="667"/>
      <c r="DII24" s="667"/>
      <c r="DIJ24" s="667"/>
      <c r="DIK24" s="667"/>
      <c r="DIL24" s="667"/>
      <c r="DIM24" s="667"/>
      <c r="DIN24" s="667"/>
      <c r="DIO24" s="667"/>
      <c r="DIP24" s="667"/>
      <c r="DIQ24" s="667"/>
      <c r="DIR24" s="667"/>
      <c r="DIS24" s="667"/>
      <c r="DIT24" s="667"/>
      <c r="DIU24" s="667"/>
      <c r="DIV24" s="667"/>
      <c r="DIW24" s="667"/>
      <c r="DIX24" s="667"/>
      <c r="DIY24" s="667"/>
      <c r="DIZ24" s="667"/>
      <c r="DJA24" s="667"/>
      <c r="DJB24" s="667"/>
      <c r="DJC24" s="667"/>
      <c r="DJD24" s="667"/>
      <c r="DJE24" s="667"/>
      <c r="DJF24" s="667"/>
      <c r="DJG24" s="667"/>
      <c r="DJH24" s="667"/>
      <c r="DJI24" s="667"/>
      <c r="DJJ24" s="667"/>
      <c r="DJK24" s="667"/>
      <c r="DJL24" s="667"/>
      <c r="DJM24" s="667"/>
      <c r="DJN24" s="667"/>
      <c r="DJO24" s="667"/>
      <c r="DJP24" s="667"/>
      <c r="DJQ24" s="667"/>
      <c r="DJR24" s="667"/>
      <c r="DJS24" s="667"/>
      <c r="DJT24" s="667"/>
      <c r="DJU24" s="667"/>
      <c r="DJV24" s="667"/>
      <c r="DJW24" s="667"/>
      <c r="DJX24" s="667"/>
      <c r="DJY24" s="667"/>
      <c r="DJZ24" s="667"/>
      <c r="DKA24" s="667"/>
      <c r="DKB24" s="667"/>
      <c r="DKC24" s="667"/>
      <c r="DKD24" s="667"/>
      <c r="DKE24" s="667"/>
      <c r="DKF24" s="667"/>
      <c r="DKG24" s="667"/>
      <c r="DKH24" s="667"/>
      <c r="DKI24" s="667"/>
      <c r="DKJ24" s="667"/>
      <c r="DKK24" s="667"/>
      <c r="DKL24" s="667"/>
      <c r="DKM24" s="667"/>
      <c r="DKN24" s="667"/>
      <c r="DKO24" s="667"/>
      <c r="DKP24" s="667"/>
      <c r="DKQ24" s="667"/>
      <c r="DKR24" s="667"/>
      <c r="DKS24" s="667"/>
      <c r="DKT24" s="667"/>
      <c r="DKU24" s="667"/>
      <c r="DKV24" s="667"/>
      <c r="DKW24" s="667"/>
      <c r="DKX24" s="667"/>
      <c r="DKY24" s="667"/>
      <c r="DKZ24" s="667"/>
      <c r="DLA24" s="667"/>
      <c r="DLB24" s="667"/>
      <c r="DLC24" s="667"/>
      <c r="DLD24" s="667"/>
      <c r="DLE24" s="667"/>
      <c r="DLF24" s="667"/>
      <c r="DLG24" s="667"/>
      <c r="DLH24" s="667"/>
      <c r="DLI24" s="667"/>
      <c r="DLJ24" s="667"/>
      <c r="DLK24" s="667"/>
      <c r="DLL24" s="667"/>
      <c r="DLM24" s="667"/>
      <c r="DLN24" s="667"/>
      <c r="DLO24" s="667"/>
      <c r="DLP24" s="667"/>
      <c r="DLQ24" s="667"/>
      <c r="DLR24" s="667"/>
      <c r="DLS24" s="667"/>
      <c r="DLT24" s="667"/>
      <c r="DLU24" s="667"/>
      <c r="DLV24" s="667"/>
      <c r="DLW24" s="667"/>
      <c r="DLX24" s="667"/>
      <c r="DLY24" s="667"/>
      <c r="DLZ24" s="667"/>
      <c r="DMA24" s="667"/>
      <c r="DMB24" s="667"/>
      <c r="DMC24" s="667"/>
      <c r="DMD24" s="667"/>
      <c r="DME24" s="667"/>
      <c r="DMF24" s="667"/>
      <c r="DMG24" s="667"/>
      <c r="DMH24" s="667"/>
      <c r="DMI24" s="667"/>
      <c r="DMJ24" s="667"/>
      <c r="DMK24" s="667"/>
      <c r="DML24" s="667"/>
      <c r="DMM24" s="667"/>
      <c r="DMN24" s="667"/>
      <c r="DMO24" s="667"/>
      <c r="DMP24" s="667"/>
      <c r="DMQ24" s="667"/>
      <c r="DMR24" s="667"/>
      <c r="DMS24" s="667"/>
      <c r="DMT24" s="667"/>
      <c r="DMU24" s="667"/>
      <c r="DMV24" s="667"/>
      <c r="DMW24" s="667"/>
      <c r="DMX24" s="667"/>
      <c r="DMY24" s="667"/>
      <c r="DMZ24" s="667"/>
      <c r="DNA24" s="667"/>
      <c r="DNB24" s="667"/>
      <c r="DNC24" s="667"/>
      <c r="DND24" s="667"/>
      <c r="DNE24" s="667"/>
      <c r="DNF24" s="667"/>
      <c r="DNG24" s="667"/>
      <c r="DNH24" s="667"/>
      <c r="DNI24" s="667"/>
      <c r="DNJ24" s="667"/>
      <c r="DNK24" s="667"/>
      <c r="DNL24" s="667"/>
      <c r="DNM24" s="667"/>
      <c r="DNN24" s="667"/>
      <c r="DNO24" s="667"/>
      <c r="DNP24" s="667"/>
      <c r="DNQ24" s="667"/>
      <c r="DNR24" s="667"/>
      <c r="DNS24" s="667"/>
      <c r="DNT24" s="667"/>
      <c r="DNU24" s="667"/>
      <c r="DNV24" s="667"/>
      <c r="DNW24" s="667"/>
      <c r="DNX24" s="667"/>
      <c r="DNY24" s="667"/>
      <c r="DNZ24" s="667"/>
      <c r="DOA24" s="667"/>
      <c r="DOB24" s="667"/>
      <c r="DOC24" s="667"/>
      <c r="DOD24" s="667"/>
      <c r="DOE24" s="667"/>
      <c r="DOF24" s="667"/>
      <c r="DOG24" s="667"/>
      <c r="DOH24" s="667"/>
      <c r="DOI24" s="667"/>
      <c r="DOJ24" s="667"/>
      <c r="DOK24" s="667"/>
      <c r="DOL24" s="667"/>
      <c r="DOM24" s="667"/>
      <c r="DON24" s="667"/>
      <c r="DOO24" s="667"/>
      <c r="DOP24" s="667"/>
      <c r="DOQ24" s="667"/>
      <c r="DOR24" s="667"/>
      <c r="DOS24" s="667"/>
      <c r="DOT24" s="667"/>
      <c r="DOU24" s="667"/>
      <c r="DOV24" s="667"/>
      <c r="DOW24" s="667"/>
      <c r="DOX24" s="667"/>
      <c r="DOY24" s="667"/>
      <c r="DOZ24" s="667"/>
      <c r="DPA24" s="667"/>
      <c r="DPB24" s="667"/>
      <c r="DPC24" s="667"/>
      <c r="DPD24" s="667"/>
      <c r="DPE24" s="667"/>
      <c r="DPF24" s="667"/>
      <c r="DPG24" s="667"/>
      <c r="DPH24" s="667"/>
      <c r="DPI24" s="667"/>
      <c r="DPJ24" s="667"/>
      <c r="DPK24" s="667"/>
      <c r="DPL24" s="667"/>
      <c r="DPM24" s="667"/>
      <c r="DPN24" s="667"/>
      <c r="DPO24" s="667"/>
      <c r="DPP24" s="667"/>
      <c r="DPQ24" s="667"/>
      <c r="DPR24" s="667"/>
      <c r="DPS24" s="667"/>
      <c r="DPT24" s="667"/>
      <c r="DPU24" s="667"/>
      <c r="DPV24" s="667"/>
      <c r="DPW24" s="667"/>
      <c r="DPX24" s="667"/>
      <c r="DPY24" s="667"/>
      <c r="DPZ24" s="667"/>
      <c r="DQA24" s="667"/>
      <c r="DQB24" s="667"/>
      <c r="DQC24" s="667"/>
      <c r="DQD24" s="667"/>
      <c r="DQE24" s="667"/>
      <c r="DQF24" s="667"/>
      <c r="DQG24" s="667"/>
      <c r="DQH24" s="667"/>
      <c r="DQI24" s="667"/>
      <c r="DQJ24" s="667"/>
      <c r="DQK24" s="667"/>
      <c r="DQL24" s="667"/>
      <c r="DQM24" s="667"/>
      <c r="DQN24" s="667"/>
      <c r="DQO24" s="667"/>
      <c r="DQP24" s="667"/>
      <c r="DQQ24" s="667"/>
      <c r="DQR24" s="667"/>
      <c r="DQS24" s="667"/>
      <c r="DQT24" s="667"/>
      <c r="DQU24" s="667"/>
      <c r="DQV24" s="667"/>
      <c r="DQW24" s="667"/>
      <c r="DQX24" s="667"/>
      <c r="DQY24" s="667"/>
      <c r="DQZ24" s="667"/>
      <c r="DRA24" s="667"/>
      <c r="DRB24" s="667"/>
      <c r="DRC24" s="667"/>
      <c r="DRD24" s="667"/>
      <c r="DRE24" s="667"/>
      <c r="DRF24" s="667"/>
      <c r="DRG24" s="667"/>
      <c r="DRH24" s="667"/>
      <c r="DRI24" s="667"/>
      <c r="DRJ24" s="667"/>
      <c r="DRK24" s="667"/>
      <c r="DRL24" s="667"/>
      <c r="DRM24" s="667"/>
      <c r="DRN24" s="667"/>
      <c r="DRO24" s="667"/>
      <c r="DRP24" s="667"/>
      <c r="DRQ24" s="667"/>
      <c r="DRR24" s="667"/>
      <c r="DRS24" s="667"/>
      <c r="DRT24" s="667"/>
      <c r="DRU24" s="667"/>
      <c r="DRV24" s="667"/>
      <c r="DRW24" s="667"/>
      <c r="DRX24" s="667"/>
      <c r="DRY24" s="667"/>
      <c r="DRZ24" s="667"/>
      <c r="DSA24" s="667"/>
      <c r="DSB24" s="667"/>
      <c r="DSC24" s="667"/>
      <c r="DSD24" s="667"/>
      <c r="DSE24" s="667"/>
      <c r="DSF24" s="667"/>
      <c r="DSG24" s="667"/>
      <c r="DSH24" s="667"/>
      <c r="DSI24" s="667"/>
      <c r="DSJ24" s="667"/>
      <c r="DSK24" s="667"/>
      <c r="DSL24" s="667"/>
      <c r="DSM24" s="667"/>
      <c r="DSN24" s="667"/>
      <c r="DSO24" s="667"/>
      <c r="DSP24" s="667"/>
      <c r="DSQ24" s="667"/>
      <c r="DSR24" s="667"/>
      <c r="DSS24" s="667"/>
      <c r="DST24" s="667"/>
      <c r="DSU24" s="667"/>
      <c r="DSV24" s="667"/>
      <c r="DSW24" s="667"/>
      <c r="DSX24" s="667"/>
      <c r="DSY24" s="667"/>
      <c r="DSZ24" s="667"/>
      <c r="DTA24" s="667"/>
      <c r="DTB24" s="667"/>
      <c r="DTC24" s="667"/>
      <c r="DTD24" s="667"/>
      <c r="DTE24" s="667"/>
      <c r="DTF24" s="667"/>
      <c r="DTG24" s="667"/>
      <c r="DTH24" s="667"/>
      <c r="DTI24" s="667"/>
      <c r="DTJ24" s="667"/>
      <c r="DTK24" s="667"/>
      <c r="DTL24" s="667"/>
      <c r="DTM24" s="667"/>
      <c r="DTN24" s="667"/>
      <c r="DTO24" s="667"/>
      <c r="DTP24" s="667"/>
      <c r="DTQ24" s="667"/>
      <c r="DTR24" s="667"/>
      <c r="DTS24" s="667"/>
      <c r="DTT24" s="667"/>
      <c r="DTU24" s="667"/>
      <c r="DTV24" s="667"/>
      <c r="DTW24" s="667"/>
      <c r="DTX24" s="667"/>
      <c r="DTY24" s="667"/>
      <c r="DTZ24" s="667"/>
      <c r="DUA24" s="667"/>
      <c r="DUB24" s="667"/>
      <c r="DUC24" s="667"/>
      <c r="DUD24" s="667"/>
      <c r="DUE24" s="667"/>
      <c r="DUF24" s="667"/>
      <c r="DUG24" s="667"/>
      <c r="DUH24" s="667"/>
      <c r="DUI24" s="667"/>
      <c r="DUJ24" s="667"/>
      <c r="DUK24" s="667"/>
      <c r="DUL24" s="667"/>
      <c r="DUM24" s="667"/>
      <c r="DUN24" s="667"/>
      <c r="DUO24" s="667"/>
      <c r="DUP24" s="667"/>
      <c r="DUQ24" s="667"/>
      <c r="DUR24" s="667"/>
      <c r="DUS24" s="667"/>
      <c r="DUT24" s="667"/>
      <c r="DUU24" s="667"/>
      <c r="DUV24" s="667"/>
      <c r="DUW24" s="667"/>
      <c r="DUX24" s="667"/>
      <c r="DUY24" s="667"/>
      <c r="DUZ24" s="667"/>
      <c r="DVA24" s="667"/>
      <c r="DVB24" s="667"/>
      <c r="DVC24" s="667"/>
      <c r="DVD24" s="667"/>
      <c r="DVE24" s="667"/>
      <c r="DVF24" s="667"/>
      <c r="DVG24" s="667"/>
      <c r="DVH24" s="667"/>
      <c r="DVI24" s="667"/>
      <c r="DVJ24" s="667"/>
      <c r="DVK24" s="667"/>
      <c r="DVL24" s="667"/>
      <c r="DVM24" s="667"/>
      <c r="DVN24" s="667"/>
      <c r="DVO24" s="667"/>
      <c r="DVP24" s="667"/>
      <c r="DVQ24" s="667"/>
      <c r="DVR24" s="667"/>
      <c r="DVS24" s="667"/>
      <c r="DVT24" s="667"/>
      <c r="DVU24" s="667"/>
      <c r="DVV24" s="667"/>
      <c r="DVW24" s="667"/>
      <c r="DVX24" s="667"/>
      <c r="DVY24" s="667"/>
      <c r="DVZ24" s="667"/>
      <c r="DWA24" s="667"/>
      <c r="DWB24" s="667"/>
      <c r="DWC24" s="667"/>
      <c r="DWD24" s="667"/>
      <c r="DWE24" s="667"/>
      <c r="DWF24" s="667"/>
      <c r="DWG24" s="667"/>
      <c r="DWH24" s="667"/>
      <c r="DWI24" s="667"/>
      <c r="DWJ24" s="667"/>
      <c r="DWK24" s="667"/>
      <c r="DWL24" s="667"/>
      <c r="DWM24" s="667"/>
      <c r="DWN24" s="667"/>
      <c r="DWO24" s="667"/>
      <c r="DWP24" s="667"/>
      <c r="DWQ24" s="667"/>
      <c r="DWR24" s="667"/>
      <c r="DWS24" s="667"/>
      <c r="DWT24" s="667"/>
      <c r="DWU24" s="667"/>
      <c r="DWV24" s="667"/>
      <c r="DWW24" s="667"/>
      <c r="DWX24" s="667"/>
      <c r="DWY24" s="667"/>
      <c r="DWZ24" s="667"/>
      <c r="DXA24" s="667"/>
      <c r="DXB24" s="667"/>
      <c r="DXC24" s="667"/>
      <c r="DXD24" s="667"/>
      <c r="DXE24" s="667"/>
      <c r="DXF24" s="667"/>
      <c r="DXG24" s="667"/>
      <c r="DXH24" s="667"/>
      <c r="DXI24" s="667"/>
      <c r="DXJ24" s="667"/>
      <c r="DXK24" s="667"/>
      <c r="DXL24" s="667"/>
      <c r="DXM24" s="667"/>
      <c r="DXN24" s="667"/>
      <c r="DXO24" s="667"/>
      <c r="DXP24" s="667"/>
      <c r="DXQ24" s="667"/>
      <c r="DXR24" s="667"/>
      <c r="DXS24" s="667"/>
      <c r="DXT24" s="667"/>
      <c r="DXU24" s="667"/>
      <c r="DXV24" s="667"/>
      <c r="DXW24" s="667"/>
      <c r="DXX24" s="667"/>
      <c r="DXY24" s="667"/>
      <c r="DXZ24" s="667"/>
      <c r="DYA24" s="667"/>
      <c r="DYB24" s="667"/>
      <c r="DYC24" s="667"/>
      <c r="DYD24" s="667"/>
      <c r="DYE24" s="667"/>
      <c r="DYF24" s="667"/>
      <c r="DYG24" s="667"/>
      <c r="DYH24" s="667"/>
      <c r="DYI24" s="667"/>
      <c r="DYJ24" s="667"/>
      <c r="DYK24" s="667"/>
      <c r="DYL24" s="667"/>
      <c r="DYM24" s="667"/>
      <c r="DYN24" s="667"/>
      <c r="DYO24" s="667"/>
      <c r="DYP24" s="667"/>
      <c r="DYQ24" s="667"/>
      <c r="DYR24" s="667"/>
      <c r="DYS24" s="667"/>
      <c r="DYT24" s="667"/>
      <c r="DYU24" s="667"/>
      <c r="DYV24" s="667"/>
      <c r="DYW24" s="667"/>
      <c r="DYX24" s="667"/>
      <c r="DYY24" s="667"/>
      <c r="DYZ24" s="667"/>
      <c r="DZA24" s="667"/>
      <c r="DZB24" s="667"/>
      <c r="DZC24" s="667"/>
      <c r="DZD24" s="667"/>
      <c r="DZE24" s="667"/>
      <c r="DZF24" s="667"/>
      <c r="DZG24" s="667"/>
      <c r="DZH24" s="667"/>
      <c r="DZI24" s="667"/>
      <c r="DZJ24" s="667"/>
      <c r="DZK24" s="667"/>
      <c r="DZL24" s="667"/>
      <c r="DZM24" s="667"/>
      <c r="DZN24" s="667"/>
      <c r="DZO24" s="667"/>
      <c r="DZP24" s="667"/>
      <c r="DZQ24" s="667"/>
      <c r="DZR24" s="667"/>
      <c r="DZS24" s="667"/>
      <c r="DZT24" s="667"/>
      <c r="DZU24" s="667"/>
      <c r="DZV24" s="667"/>
      <c r="DZW24" s="667"/>
      <c r="DZX24" s="667"/>
      <c r="DZY24" s="667"/>
      <c r="DZZ24" s="667"/>
      <c r="EAA24" s="667"/>
      <c r="EAB24" s="667"/>
      <c r="EAC24" s="667"/>
      <c r="EAD24" s="667"/>
      <c r="EAE24" s="667"/>
      <c r="EAF24" s="667"/>
      <c r="EAG24" s="667"/>
      <c r="EAH24" s="667"/>
      <c r="EAI24" s="667"/>
      <c r="EAJ24" s="667"/>
      <c r="EAK24" s="667"/>
      <c r="EAL24" s="667"/>
      <c r="EAM24" s="667"/>
      <c r="EAN24" s="667"/>
      <c r="EAO24" s="667"/>
      <c r="EAP24" s="667"/>
      <c r="EAQ24" s="667"/>
      <c r="EAR24" s="667"/>
      <c r="EAS24" s="667"/>
      <c r="EAT24" s="667"/>
      <c r="EAU24" s="667"/>
      <c r="EAV24" s="667"/>
      <c r="EAW24" s="667"/>
      <c r="EAX24" s="667"/>
      <c r="EAY24" s="667"/>
      <c r="EAZ24" s="667"/>
      <c r="EBA24" s="667"/>
      <c r="EBB24" s="667"/>
      <c r="EBC24" s="667"/>
      <c r="EBD24" s="667"/>
      <c r="EBE24" s="667"/>
      <c r="EBF24" s="667"/>
      <c r="EBG24" s="667"/>
      <c r="EBH24" s="667"/>
      <c r="EBI24" s="667"/>
      <c r="EBJ24" s="667"/>
      <c r="EBK24" s="667"/>
      <c r="EBL24" s="667"/>
      <c r="EBM24" s="667"/>
      <c r="EBN24" s="667"/>
      <c r="EBO24" s="667"/>
      <c r="EBP24" s="667"/>
      <c r="EBQ24" s="667"/>
      <c r="EBR24" s="667"/>
      <c r="EBS24" s="667"/>
      <c r="EBT24" s="667"/>
      <c r="EBU24" s="667"/>
      <c r="EBV24" s="667"/>
      <c r="EBW24" s="667"/>
      <c r="EBX24" s="667"/>
      <c r="EBY24" s="667"/>
      <c r="EBZ24" s="667"/>
      <c r="ECA24" s="667"/>
      <c r="ECB24" s="667"/>
      <c r="ECC24" s="667"/>
      <c r="ECD24" s="667"/>
      <c r="ECE24" s="667"/>
      <c r="ECF24" s="667"/>
      <c r="ECG24" s="667"/>
      <c r="ECH24" s="667"/>
      <c r="ECI24" s="667"/>
      <c r="ECJ24" s="667"/>
      <c r="ECK24" s="667"/>
      <c r="ECL24" s="667"/>
      <c r="ECM24" s="667"/>
      <c r="ECN24" s="667"/>
      <c r="ECO24" s="667"/>
      <c r="ECP24" s="667"/>
      <c r="ECQ24" s="667"/>
      <c r="ECR24" s="667"/>
      <c r="ECS24" s="667"/>
      <c r="ECT24" s="667"/>
      <c r="ECU24" s="667"/>
      <c r="ECV24" s="667"/>
      <c r="ECW24" s="667"/>
      <c r="ECX24" s="667"/>
      <c r="ECY24" s="667"/>
      <c r="ECZ24" s="667"/>
      <c r="EDA24" s="667"/>
      <c r="EDB24" s="667"/>
      <c r="EDC24" s="667"/>
      <c r="EDD24" s="667"/>
      <c r="EDE24" s="667"/>
      <c r="EDF24" s="667"/>
      <c r="EDG24" s="667"/>
      <c r="EDH24" s="667"/>
      <c r="EDI24" s="667"/>
      <c r="EDJ24" s="667"/>
      <c r="EDK24" s="667"/>
      <c r="EDL24" s="667"/>
      <c r="EDM24" s="667"/>
      <c r="EDN24" s="667"/>
      <c r="EDO24" s="667"/>
      <c r="EDP24" s="667"/>
      <c r="EDQ24" s="667"/>
      <c r="EDR24" s="667"/>
      <c r="EDS24" s="667"/>
      <c r="EDT24" s="667"/>
      <c r="EDU24" s="667"/>
      <c r="EDV24" s="667"/>
      <c r="EDW24" s="667"/>
      <c r="EDX24" s="667"/>
      <c r="EDY24" s="667"/>
      <c r="EDZ24" s="667"/>
      <c r="EEA24" s="667"/>
      <c r="EEB24" s="667"/>
      <c r="EEC24" s="667"/>
      <c r="EED24" s="667"/>
      <c r="EEE24" s="667"/>
      <c r="EEF24" s="667"/>
      <c r="EEG24" s="667"/>
      <c r="EEH24" s="667"/>
      <c r="EEI24" s="667"/>
      <c r="EEJ24" s="667"/>
      <c r="EEK24" s="667"/>
      <c r="EEL24" s="667"/>
      <c r="EEM24" s="667"/>
      <c r="EEN24" s="667"/>
      <c r="EEO24" s="667"/>
      <c r="EEP24" s="667"/>
      <c r="EEQ24" s="667"/>
      <c r="EER24" s="667"/>
      <c r="EES24" s="667"/>
      <c r="EET24" s="667"/>
      <c r="EEU24" s="667"/>
      <c r="EEV24" s="667"/>
      <c r="EEW24" s="667"/>
      <c r="EEX24" s="667"/>
      <c r="EEY24" s="667"/>
      <c r="EEZ24" s="667"/>
      <c r="EFA24" s="667"/>
      <c r="EFB24" s="667"/>
      <c r="EFC24" s="667"/>
      <c r="EFD24" s="667"/>
      <c r="EFE24" s="667"/>
      <c r="EFF24" s="667"/>
      <c r="EFG24" s="667"/>
      <c r="EFH24" s="667"/>
      <c r="EFI24" s="667"/>
      <c r="EFJ24" s="667"/>
      <c r="EFK24" s="667"/>
      <c r="EFL24" s="667"/>
      <c r="EFM24" s="667"/>
      <c r="EFN24" s="667"/>
      <c r="EFO24" s="667"/>
      <c r="EFP24" s="667"/>
      <c r="EFQ24" s="667"/>
      <c r="EFR24" s="667"/>
      <c r="EFS24" s="667"/>
      <c r="EFT24" s="667"/>
      <c r="EFU24" s="667"/>
      <c r="EFV24" s="667"/>
      <c r="EFW24" s="667"/>
      <c r="EFX24" s="667"/>
      <c r="EFY24" s="667"/>
      <c r="EFZ24" s="667"/>
      <c r="EGA24" s="667"/>
      <c r="EGB24" s="667"/>
      <c r="EGC24" s="667"/>
      <c r="EGD24" s="667"/>
      <c r="EGE24" s="667"/>
      <c r="EGF24" s="667"/>
      <c r="EGG24" s="667"/>
      <c r="EGH24" s="667"/>
      <c r="EGI24" s="667"/>
      <c r="EGJ24" s="667"/>
      <c r="EGK24" s="667"/>
      <c r="EGL24" s="667"/>
      <c r="EGM24" s="667"/>
      <c r="EGN24" s="667"/>
      <c r="EGO24" s="667"/>
      <c r="EGP24" s="667"/>
      <c r="EGQ24" s="667"/>
      <c r="EGR24" s="667"/>
      <c r="EGS24" s="667"/>
      <c r="EGT24" s="667"/>
      <c r="EGU24" s="667"/>
      <c r="EGV24" s="667"/>
      <c r="EGW24" s="667"/>
      <c r="EGX24" s="667"/>
      <c r="EGY24" s="667"/>
      <c r="EGZ24" s="667"/>
      <c r="EHA24" s="667"/>
      <c r="EHB24" s="667"/>
      <c r="EHC24" s="667"/>
      <c r="EHD24" s="667"/>
      <c r="EHE24" s="667"/>
      <c r="EHF24" s="667"/>
      <c r="EHG24" s="667"/>
      <c r="EHH24" s="667"/>
      <c r="EHI24" s="667"/>
      <c r="EHJ24" s="667"/>
      <c r="EHK24" s="667"/>
      <c r="EHL24" s="667"/>
      <c r="EHM24" s="667"/>
      <c r="EHN24" s="667"/>
      <c r="EHO24" s="667"/>
      <c r="EHP24" s="667"/>
      <c r="EHQ24" s="667"/>
      <c r="EHR24" s="667"/>
      <c r="EHS24" s="667"/>
      <c r="EHT24" s="667"/>
      <c r="EHU24" s="667"/>
      <c r="EHV24" s="667"/>
      <c r="EHW24" s="667"/>
      <c r="EHX24" s="667"/>
      <c r="EHY24" s="667"/>
      <c r="EHZ24" s="667"/>
      <c r="EIA24" s="667"/>
      <c r="EIB24" s="667"/>
      <c r="EIC24" s="667"/>
      <c r="EID24" s="667"/>
      <c r="EIE24" s="667"/>
      <c r="EIF24" s="667"/>
      <c r="EIG24" s="667"/>
      <c r="EIH24" s="667"/>
      <c r="EII24" s="667"/>
      <c r="EIJ24" s="667"/>
      <c r="EIK24" s="667"/>
      <c r="EIL24" s="667"/>
      <c r="EIM24" s="667"/>
      <c r="EIN24" s="667"/>
      <c r="EIO24" s="667"/>
      <c r="EIP24" s="667"/>
      <c r="EIQ24" s="667"/>
      <c r="EIR24" s="667"/>
      <c r="EIS24" s="667"/>
      <c r="EIT24" s="667"/>
      <c r="EIU24" s="667"/>
      <c r="EIV24" s="667"/>
      <c r="EIW24" s="667"/>
      <c r="EIX24" s="667"/>
      <c r="EIY24" s="667"/>
      <c r="EIZ24" s="667"/>
      <c r="EJA24" s="667"/>
      <c r="EJB24" s="667"/>
      <c r="EJC24" s="667"/>
      <c r="EJD24" s="667"/>
      <c r="EJE24" s="667"/>
      <c r="EJF24" s="667"/>
      <c r="EJG24" s="667"/>
      <c r="EJH24" s="667"/>
      <c r="EJI24" s="667"/>
      <c r="EJJ24" s="667"/>
      <c r="EJK24" s="667"/>
      <c r="EJL24" s="667"/>
      <c r="EJM24" s="667"/>
      <c r="EJN24" s="667"/>
      <c r="EJO24" s="667"/>
      <c r="EJP24" s="667"/>
      <c r="EJQ24" s="667"/>
      <c r="EJR24" s="667"/>
      <c r="EJS24" s="667"/>
      <c r="EJT24" s="667"/>
      <c r="EJU24" s="667"/>
      <c r="EJV24" s="667"/>
      <c r="EJW24" s="667"/>
      <c r="EJX24" s="667"/>
      <c r="EJY24" s="667"/>
      <c r="EJZ24" s="667"/>
      <c r="EKA24" s="667"/>
      <c r="EKB24" s="667"/>
      <c r="EKC24" s="667"/>
      <c r="EKD24" s="667"/>
      <c r="EKE24" s="667"/>
      <c r="EKF24" s="667"/>
      <c r="EKG24" s="667"/>
      <c r="EKH24" s="667"/>
      <c r="EKI24" s="667"/>
      <c r="EKJ24" s="667"/>
      <c r="EKK24" s="667"/>
      <c r="EKL24" s="667"/>
      <c r="EKM24" s="667"/>
      <c r="EKN24" s="667"/>
      <c r="EKO24" s="667"/>
      <c r="EKP24" s="667"/>
      <c r="EKQ24" s="667"/>
      <c r="EKR24" s="667"/>
      <c r="EKS24" s="667"/>
      <c r="EKT24" s="667"/>
      <c r="EKU24" s="667"/>
      <c r="EKV24" s="667"/>
      <c r="EKW24" s="667"/>
      <c r="EKX24" s="667"/>
      <c r="EKY24" s="667"/>
      <c r="EKZ24" s="667"/>
      <c r="ELA24" s="667"/>
      <c r="ELB24" s="667"/>
      <c r="ELC24" s="667"/>
      <c r="ELD24" s="667"/>
      <c r="ELE24" s="667"/>
      <c r="ELF24" s="667"/>
      <c r="ELG24" s="667"/>
      <c r="ELH24" s="667"/>
      <c r="ELI24" s="667"/>
      <c r="ELJ24" s="667"/>
      <c r="ELK24" s="667"/>
      <c r="ELL24" s="667"/>
      <c r="ELM24" s="667"/>
      <c r="ELN24" s="667"/>
      <c r="ELO24" s="667"/>
      <c r="ELP24" s="667"/>
      <c r="ELQ24" s="667"/>
      <c r="ELR24" s="667"/>
      <c r="ELS24" s="667"/>
      <c r="ELT24" s="667"/>
      <c r="ELU24" s="667"/>
      <c r="ELV24" s="667"/>
      <c r="ELW24" s="667"/>
      <c r="ELX24" s="667"/>
      <c r="ELY24" s="667"/>
      <c r="ELZ24" s="667"/>
      <c r="EMA24" s="667"/>
      <c r="EMB24" s="667"/>
      <c r="EMC24" s="667"/>
      <c r="EMD24" s="667"/>
      <c r="EME24" s="667"/>
      <c r="EMF24" s="667"/>
      <c r="EMG24" s="667"/>
      <c r="EMH24" s="667"/>
      <c r="EMI24" s="667"/>
      <c r="EMJ24" s="667"/>
      <c r="EMK24" s="667"/>
      <c r="EML24" s="667"/>
      <c r="EMM24" s="667"/>
      <c r="EMN24" s="667"/>
      <c r="EMO24" s="667"/>
      <c r="EMP24" s="667"/>
      <c r="EMQ24" s="667"/>
      <c r="EMR24" s="667"/>
      <c r="EMS24" s="667"/>
      <c r="EMT24" s="667"/>
      <c r="EMU24" s="667"/>
      <c r="EMV24" s="667"/>
      <c r="EMW24" s="667"/>
      <c r="EMX24" s="667"/>
      <c r="EMY24" s="667"/>
      <c r="EMZ24" s="667"/>
      <c r="ENA24" s="667"/>
      <c r="ENB24" s="667"/>
      <c r="ENC24" s="667"/>
      <c r="END24" s="667"/>
      <c r="ENE24" s="667"/>
      <c r="ENF24" s="667"/>
      <c r="ENG24" s="667"/>
      <c r="ENH24" s="667"/>
      <c r="ENI24" s="667"/>
      <c r="ENJ24" s="667"/>
      <c r="ENK24" s="667"/>
      <c r="ENL24" s="667"/>
      <c r="ENM24" s="667"/>
      <c r="ENN24" s="667"/>
      <c r="ENO24" s="667"/>
      <c r="ENP24" s="667"/>
      <c r="ENQ24" s="667"/>
      <c r="ENR24" s="667"/>
      <c r="ENS24" s="667"/>
      <c r="ENT24" s="667"/>
      <c r="ENU24" s="667"/>
      <c r="ENV24" s="667"/>
      <c r="ENW24" s="667"/>
      <c r="ENX24" s="667"/>
      <c r="ENY24" s="667"/>
      <c r="ENZ24" s="667"/>
      <c r="EOA24" s="667"/>
      <c r="EOB24" s="667"/>
      <c r="EOC24" s="667"/>
      <c r="EOD24" s="667"/>
      <c r="EOE24" s="667"/>
      <c r="EOF24" s="667"/>
      <c r="EOG24" s="667"/>
      <c r="EOH24" s="667"/>
      <c r="EOI24" s="667"/>
      <c r="EOJ24" s="667"/>
      <c r="EOK24" s="667"/>
      <c r="EOL24" s="667"/>
      <c r="EOM24" s="667"/>
      <c r="EON24" s="667"/>
      <c r="EOO24" s="667"/>
      <c r="EOP24" s="667"/>
      <c r="EOQ24" s="667"/>
      <c r="EOR24" s="667"/>
      <c r="EOS24" s="667"/>
      <c r="EOT24" s="667"/>
      <c r="EOU24" s="667"/>
      <c r="EOV24" s="667"/>
      <c r="EOW24" s="667"/>
      <c r="EOX24" s="667"/>
      <c r="EOY24" s="667"/>
      <c r="EOZ24" s="667"/>
      <c r="EPA24" s="667"/>
      <c r="EPB24" s="667"/>
      <c r="EPC24" s="667"/>
      <c r="EPD24" s="667"/>
      <c r="EPE24" s="667"/>
      <c r="EPF24" s="667"/>
      <c r="EPG24" s="667"/>
      <c r="EPH24" s="667"/>
      <c r="EPI24" s="667"/>
      <c r="EPJ24" s="667"/>
      <c r="EPK24" s="667"/>
      <c r="EPL24" s="667"/>
      <c r="EPM24" s="667"/>
      <c r="EPN24" s="667"/>
      <c r="EPO24" s="667"/>
      <c r="EPP24" s="667"/>
      <c r="EPQ24" s="667"/>
      <c r="EPR24" s="667"/>
      <c r="EPS24" s="667"/>
      <c r="EPT24" s="667"/>
      <c r="EPU24" s="667"/>
      <c r="EPV24" s="667"/>
      <c r="EPW24" s="667"/>
      <c r="EPX24" s="667"/>
      <c r="EPY24" s="667"/>
      <c r="EPZ24" s="667"/>
      <c r="EQA24" s="667"/>
      <c r="EQB24" s="667"/>
      <c r="EQC24" s="667"/>
      <c r="EQD24" s="667"/>
      <c r="EQE24" s="667"/>
      <c r="EQF24" s="667"/>
      <c r="EQG24" s="667"/>
      <c r="EQH24" s="667"/>
      <c r="EQI24" s="667"/>
      <c r="EQJ24" s="667"/>
      <c r="EQK24" s="667"/>
      <c r="EQL24" s="667"/>
      <c r="EQM24" s="667"/>
      <c r="EQN24" s="667"/>
      <c r="EQO24" s="667"/>
      <c r="EQP24" s="667"/>
      <c r="EQQ24" s="667"/>
      <c r="EQR24" s="667"/>
      <c r="EQS24" s="667"/>
      <c r="EQT24" s="667"/>
      <c r="EQU24" s="667"/>
      <c r="EQV24" s="667"/>
      <c r="EQW24" s="667"/>
      <c r="EQX24" s="667"/>
      <c r="EQY24" s="667"/>
      <c r="EQZ24" s="667"/>
      <c r="ERA24" s="667"/>
      <c r="ERB24" s="667"/>
      <c r="ERC24" s="667"/>
      <c r="ERD24" s="667"/>
      <c r="ERE24" s="667"/>
      <c r="ERF24" s="667"/>
      <c r="ERG24" s="667"/>
      <c r="ERH24" s="667"/>
      <c r="ERI24" s="667"/>
      <c r="ERJ24" s="667"/>
      <c r="ERK24" s="667"/>
      <c r="ERL24" s="667"/>
      <c r="ERM24" s="667"/>
      <c r="ERN24" s="667"/>
      <c r="ERO24" s="667"/>
      <c r="ERP24" s="667"/>
      <c r="ERQ24" s="667"/>
      <c r="ERR24" s="667"/>
      <c r="ERS24" s="667"/>
      <c r="ERT24" s="667"/>
      <c r="ERU24" s="667"/>
      <c r="ERV24" s="667"/>
      <c r="ERW24" s="667"/>
      <c r="ERX24" s="667"/>
      <c r="ERY24" s="667"/>
      <c r="ERZ24" s="667"/>
      <c r="ESA24" s="667"/>
      <c r="ESB24" s="667"/>
      <c r="ESC24" s="667"/>
      <c r="ESD24" s="667"/>
      <c r="ESE24" s="667"/>
      <c r="ESF24" s="667"/>
      <c r="ESG24" s="667"/>
      <c r="ESH24" s="667"/>
      <c r="ESI24" s="667"/>
      <c r="ESJ24" s="667"/>
      <c r="ESK24" s="667"/>
      <c r="ESL24" s="667"/>
      <c r="ESM24" s="667"/>
      <c r="ESN24" s="667"/>
      <c r="ESO24" s="667"/>
      <c r="ESP24" s="667"/>
      <c r="ESQ24" s="667"/>
      <c r="ESR24" s="667"/>
      <c r="ESS24" s="667"/>
      <c r="EST24" s="667"/>
      <c r="ESU24" s="667"/>
      <c r="ESV24" s="667"/>
      <c r="ESW24" s="667"/>
      <c r="ESX24" s="667"/>
      <c r="ESY24" s="667"/>
      <c r="ESZ24" s="667"/>
      <c r="ETA24" s="667"/>
      <c r="ETB24" s="667"/>
      <c r="ETC24" s="667"/>
      <c r="ETD24" s="667"/>
      <c r="ETE24" s="667"/>
      <c r="ETF24" s="667"/>
      <c r="ETG24" s="667"/>
      <c r="ETH24" s="667"/>
      <c r="ETI24" s="667"/>
      <c r="ETJ24" s="667"/>
      <c r="ETK24" s="667"/>
      <c r="ETL24" s="667"/>
      <c r="ETM24" s="667"/>
      <c r="ETN24" s="667"/>
      <c r="ETO24" s="667"/>
      <c r="ETP24" s="667"/>
      <c r="ETQ24" s="667"/>
      <c r="ETR24" s="667"/>
      <c r="ETS24" s="667"/>
      <c r="ETT24" s="667"/>
      <c r="ETU24" s="667"/>
      <c r="ETV24" s="667"/>
      <c r="ETW24" s="667"/>
      <c r="ETX24" s="667"/>
      <c r="ETY24" s="667"/>
      <c r="ETZ24" s="667"/>
      <c r="EUA24" s="667"/>
      <c r="EUB24" s="667"/>
      <c r="EUC24" s="667"/>
      <c r="EUD24" s="667"/>
      <c r="EUE24" s="667"/>
      <c r="EUF24" s="667"/>
      <c r="EUG24" s="667"/>
      <c r="EUH24" s="667"/>
      <c r="EUI24" s="667"/>
      <c r="EUJ24" s="667"/>
      <c r="EUK24" s="667"/>
      <c r="EUL24" s="667"/>
      <c r="EUM24" s="667"/>
      <c r="EUN24" s="667"/>
      <c r="EUO24" s="667"/>
      <c r="EUP24" s="667"/>
      <c r="EUQ24" s="667"/>
      <c r="EUR24" s="667"/>
      <c r="EUS24" s="667"/>
      <c r="EUT24" s="667"/>
      <c r="EUU24" s="667"/>
      <c r="EUV24" s="667"/>
      <c r="EUW24" s="667"/>
      <c r="EUX24" s="667"/>
      <c r="EUY24" s="667"/>
      <c r="EUZ24" s="667"/>
      <c r="EVA24" s="667"/>
      <c r="EVB24" s="667"/>
      <c r="EVC24" s="667"/>
      <c r="EVD24" s="667"/>
      <c r="EVE24" s="667"/>
      <c r="EVF24" s="667"/>
      <c r="EVG24" s="667"/>
      <c r="EVH24" s="667"/>
      <c r="EVI24" s="667"/>
      <c r="EVJ24" s="667"/>
      <c r="EVK24" s="667"/>
      <c r="EVL24" s="667"/>
      <c r="EVM24" s="667"/>
      <c r="EVN24" s="667"/>
      <c r="EVO24" s="667"/>
      <c r="EVP24" s="667"/>
      <c r="EVQ24" s="667"/>
      <c r="EVR24" s="667"/>
      <c r="EVS24" s="667"/>
      <c r="EVT24" s="667"/>
      <c r="EVU24" s="667"/>
      <c r="EVV24" s="667"/>
      <c r="EVW24" s="667"/>
      <c r="EVX24" s="667"/>
      <c r="EVY24" s="667"/>
      <c r="EVZ24" s="667"/>
      <c r="EWA24" s="667"/>
      <c r="EWB24" s="667"/>
      <c r="EWC24" s="667"/>
      <c r="EWD24" s="667"/>
      <c r="EWE24" s="667"/>
      <c r="EWF24" s="667"/>
      <c r="EWG24" s="667"/>
      <c r="EWH24" s="667"/>
      <c r="EWI24" s="667"/>
      <c r="EWJ24" s="667"/>
      <c r="EWK24" s="667"/>
      <c r="EWL24" s="667"/>
      <c r="EWM24" s="667"/>
      <c r="EWN24" s="667"/>
      <c r="EWO24" s="667"/>
      <c r="EWP24" s="667"/>
      <c r="EWQ24" s="667"/>
      <c r="EWR24" s="667"/>
      <c r="EWS24" s="667"/>
      <c r="EWT24" s="667"/>
      <c r="EWU24" s="667"/>
      <c r="EWV24" s="667"/>
      <c r="EWW24" s="667"/>
      <c r="EWX24" s="667"/>
      <c r="EWY24" s="667"/>
      <c r="EWZ24" s="667"/>
      <c r="EXA24" s="667"/>
      <c r="EXB24" s="667"/>
      <c r="EXC24" s="667"/>
      <c r="EXD24" s="667"/>
      <c r="EXE24" s="667"/>
      <c r="EXF24" s="667"/>
      <c r="EXG24" s="667"/>
      <c r="EXH24" s="667"/>
      <c r="EXI24" s="667"/>
      <c r="EXJ24" s="667"/>
      <c r="EXK24" s="667"/>
      <c r="EXL24" s="667"/>
      <c r="EXM24" s="667"/>
      <c r="EXN24" s="667"/>
      <c r="EXO24" s="667"/>
      <c r="EXP24" s="667"/>
      <c r="EXQ24" s="667"/>
      <c r="EXR24" s="667"/>
      <c r="EXS24" s="667"/>
      <c r="EXT24" s="667"/>
      <c r="EXU24" s="667"/>
      <c r="EXV24" s="667"/>
      <c r="EXW24" s="667"/>
      <c r="EXX24" s="667"/>
      <c r="EXY24" s="667"/>
      <c r="EXZ24" s="667"/>
      <c r="EYA24" s="667"/>
      <c r="EYB24" s="667"/>
      <c r="EYC24" s="667"/>
      <c r="EYD24" s="667"/>
      <c r="EYE24" s="667"/>
      <c r="EYF24" s="667"/>
      <c r="EYG24" s="667"/>
      <c r="EYH24" s="667"/>
      <c r="EYI24" s="667"/>
      <c r="EYJ24" s="667"/>
      <c r="EYK24" s="667"/>
      <c r="EYL24" s="667"/>
      <c r="EYM24" s="667"/>
      <c r="EYN24" s="667"/>
      <c r="EYO24" s="667"/>
      <c r="EYP24" s="667"/>
      <c r="EYQ24" s="667"/>
      <c r="EYR24" s="667"/>
      <c r="EYS24" s="667"/>
      <c r="EYT24" s="667"/>
      <c r="EYU24" s="667"/>
      <c r="EYV24" s="667"/>
      <c r="EYW24" s="667"/>
      <c r="EYX24" s="667"/>
      <c r="EYY24" s="667"/>
      <c r="EYZ24" s="667"/>
      <c r="EZA24" s="667"/>
      <c r="EZB24" s="667"/>
      <c r="EZC24" s="667"/>
      <c r="EZD24" s="667"/>
      <c r="EZE24" s="667"/>
      <c r="EZF24" s="667"/>
      <c r="EZG24" s="667"/>
      <c r="EZH24" s="667"/>
      <c r="EZI24" s="667"/>
      <c r="EZJ24" s="667"/>
      <c r="EZK24" s="667"/>
      <c r="EZL24" s="667"/>
      <c r="EZM24" s="667"/>
      <c r="EZN24" s="667"/>
      <c r="EZO24" s="667"/>
      <c r="EZP24" s="667"/>
      <c r="EZQ24" s="667"/>
      <c r="EZR24" s="667"/>
      <c r="EZS24" s="667"/>
      <c r="EZT24" s="667"/>
      <c r="EZU24" s="667"/>
      <c r="EZV24" s="667"/>
      <c r="EZW24" s="667"/>
      <c r="EZX24" s="667"/>
      <c r="EZY24" s="667"/>
      <c r="EZZ24" s="667"/>
      <c r="FAA24" s="667"/>
      <c r="FAB24" s="667"/>
      <c r="FAC24" s="667"/>
      <c r="FAD24" s="667"/>
      <c r="FAE24" s="667"/>
      <c r="FAF24" s="667"/>
      <c r="FAG24" s="667"/>
      <c r="FAH24" s="667"/>
      <c r="FAI24" s="667"/>
      <c r="FAJ24" s="667"/>
      <c r="FAK24" s="667"/>
      <c r="FAL24" s="667"/>
      <c r="FAM24" s="667"/>
      <c r="FAN24" s="667"/>
      <c r="FAO24" s="667"/>
      <c r="FAP24" s="667"/>
      <c r="FAQ24" s="667"/>
      <c r="FAR24" s="667"/>
      <c r="FAS24" s="667"/>
      <c r="FAT24" s="667"/>
      <c r="FAU24" s="667"/>
      <c r="FAV24" s="667"/>
      <c r="FAW24" s="667"/>
      <c r="FAX24" s="667"/>
      <c r="FAY24" s="667"/>
      <c r="FAZ24" s="667"/>
      <c r="FBA24" s="667"/>
      <c r="FBB24" s="667"/>
      <c r="FBC24" s="667"/>
      <c r="FBD24" s="667"/>
      <c r="FBE24" s="667"/>
      <c r="FBF24" s="667"/>
      <c r="FBG24" s="667"/>
      <c r="FBH24" s="667"/>
      <c r="FBI24" s="667"/>
      <c r="FBJ24" s="667"/>
      <c r="FBK24" s="667"/>
      <c r="FBL24" s="667"/>
      <c r="FBM24" s="667"/>
      <c r="FBN24" s="667"/>
      <c r="FBO24" s="667"/>
      <c r="FBP24" s="667"/>
      <c r="FBQ24" s="667"/>
      <c r="FBR24" s="667"/>
      <c r="FBS24" s="667"/>
      <c r="FBT24" s="667"/>
      <c r="FBU24" s="667"/>
      <c r="FBV24" s="667"/>
      <c r="FBW24" s="667"/>
      <c r="FBX24" s="667"/>
      <c r="FBY24" s="667"/>
      <c r="FBZ24" s="667"/>
      <c r="FCA24" s="667"/>
      <c r="FCB24" s="667"/>
      <c r="FCC24" s="667"/>
      <c r="FCD24" s="667"/>
      <c r="FCE24" s="667"/>
      <c r="FCF24" s="667"/>
      <c r="FCG24" s="667"/>
      <c r="FCH24" s="667"/>
      <c r="FCI24" s="667"/>
      <c r="FCJ24" s="667"/>
      <c r="FCK24" s="667"/>
      <c r="FCL24" s="667"/>
      <c r="FCM24" s="667"/>
      <c r="FCN24" s="667"/>
      <c r="FCO24" s="667"/>
      <c r="FCP24" s="667"/>
      <c r="FCQ24" s="667"/>
      <c r="FCR24" s="667"/>
      <c r="FCS24" s="667"/>
      <c r="FCT24" s="667"/>
      <c r="FCU24" s="667"/>
      <c r="FCV24" s="667"/>
      <c r="FCW24" s="667"/>
      <c r="FCX24" s="667"/>
      <c r="FCY24" s="667"/>
      <c r="FCZ24" s="667"/>
      <c r="FDA24" s="667"/>
      <c r="FDB24" s="667"/>
      <c r="FDC24" s="667"/>
      <c r="FDD24" s="667"/>
      <c r="FDE24" s="667"/>
      <c r="FDF24" s="667"/>
      <c r="FDG24" s="667"/>
      <c r="FDH24" s="667"/>
      <c r="FDI24" s="667"/>
      <c r="FDJ24" s="667"/>
      <c r="FDK24" s="667"/>
      <c r="FDL24" s="667"/>
      <c r="FDM24" s="667"/>
      <c r="FDN24" s="667"/>
      <c r="FDO24" s="667"/>
      <c r="FDP24" s="667"/>
      <c r="FDQ24" s="667"/>
      <c r="FDR24" s="667"/>
      <c r="FDS24" s="667"/>
      <c r="FDT24" s="667"/>
      <c r="FDU24" s="667"/>
      <c r="FDV24" s="667"/>
      <c r="FDW24" s="667"/>
      <c r="FDX24" s="667"/>
      <c r="FDY24" s="667"/>
      <c r="FDZ24" s="667"/>
      <c r="FEA24" s="667"/>
      <c r="FEB24" s="667"/>
      <c r="FEC24" s="667"/>
      <c r="FED24" s="667"/>
      <c r="FEE24" s="667"/>
      <c r="FEF24" s="667"/>
      <c r="FEG24" s="667"/>
      <c r="FEH24" s="667"/>
      <c r="FEI24" s="667"/>
      <c r="FEJ24" s="667"/>
      <c r="FEK24" s="667"/>
      <c r="FEL24" s="667"/>
      <c r="FEM24" s="667"/>
      <c r="FEN24" s="667"/>
      <c r="FEO24" s="667"/>
      <c r="FEP24" s="667"/>
      <c r="FEQ24" s="667"/>
      <c r="FER24" s="667"/>
      <c r="FES24" s="667"/>
      <c r="FET24" s="667"/>
      <c r="FEU24" s="667"/>
      <c r="FEV24" s="667"/>
      <c r="FEW24" s="667"/>
      <c r="FEX24" s="667"/>
      <c r="FEY24" s="667"/>
      <c r="FEZ24" s="667"/>
      <c r="FFA24" s="667"/>
      <c r="FFB24" s="667"/>
      <c r="FFC24" s="667"/>
      <c r="FFD24" s="667"/>
      <c r="FFE24" s="667"/>
      <c r="FFF24" s="667"/>
      <c r="FFG24" s="667"/>
      <c r="FFH24" s="667"/>
      <c r="FFI24" s="667"/>
      <c r="FFJ24" s="667"/>
      <c r="FFK24" s="667"/>
      <c r="FFL24" s="667"/>
      <c r="FFM24" s="667"/>
      <c r="FFN24" s="667"/>
      <c r="FFO24" s="667"/>
      <c r="FFP24" s="667"/>
      <c r="FFQ24" s="667"/>
      <c r="FFR24" s="667"/>
      <c r="FFS24" s="667"/>
      <c r="FFT24" s="667"/>
      <c r="FFU24" s="667"/>
      <c r="FFV24" s="667"/>
      <c r="FFW24" s="667"/>
      <c r="FFX24" s="667"/>
      <c r="FFY24" s="667"/>
      <c r="FFZ24" s="667"/>
      <c r="FGA24" s="667"/>
      <c r="FGB24" s="667"/>
      <c r="FGC24" s="667"/>
      <c r="FGD24" s="667"/>
      <c r="FGE24" s="667"/>
      <c r="FGF24" s="667"/>
      <c r="FGG24" s="667"/>
      <c r="FGH24" s="667"/>
      <c r="FGI24" s="667"/>
      <c r="FGJ24" s="667"/>
      <c r="FGK24" s="667"/>
      <c r="FGL24" s="667"/>
      <c r="FGM24" s="667"/>
      <c r="FGN24" s="667"/>
      <c r="FGO24" s="667"/>
      <c r="FGP24" s="667"/>
      <c r="FGQ24" s="667"/>
      <c r="FGR24" s="667"/>
      <c r="FGS24" s="667"/>
      <c r="FGT24" s="667"/>
      <c r="FGU24" s="667"/>
      <c r="FGV24" s="667"/>
      <c r="FGW24" s="667"/>
      <c r="FGX24" s="667"/>
      <c r="FGY24" s="667"/>
      <c r="FGZ24" s="667"/>
      <c r="FHA24" s="667"/>
      <c r="FHB24" s="667"/>
      <c r="FHC24" s="667"/>
      <c r="FHD24" s="667"/>
      <c r="FHE24" s="667"/>
      <c r="FHF24" s="667"/>
      <c r="FHG24" s="667"/>
      <c r="FHH24" s="667"/>
      <c r="FHI24" s="667"/>
      <c r="FHJ24" s="667"/>
      <c r="FHK24" s="667"/>
      <c r="FHL24" s="667"/>
      <c r="FHM24" s="667"/>
      <c r="FHN24" s="667"/>
      <c r="FHO24" s="667"/>
      <c r="FHP24" s="667"/>
      <c r="FHQ24" s="667"/>
      <c r="FHR24" s="667"/>
      <c r="FHS24" s="667"/>
      <c r="FHT24" s="667"/>
      <c r="FHU24" s="667"/>
      <c r="FHV24" s="667"/>
      <c r="FHW24" s="667"/>
      <c r="FHX24" s="667"/>
      <c r="FHY24" s="667"/>
      <c r="FHZ24" s="667"/>
      <c r="FIA24" s="667"/>
      <c r="FIB24" s="667"/>
      <c r="FIC24" s="667"/>
      <c r="FID24" s="667"/>
      <c r="FIE24" s="667"/>
      <c r="FIF24" s="667"/>
      <c r="FIG24" s="667"/>
      <c r="FIH24" s="667"/>
      <c r="FII24" s="667"/>
      <c r="FIJ24" s="667"/>
      <c r="FIK24" s="667"/>
      <c r="FIL24" s="667"/>
      <c r="FIM24" s="667"/>
      <c r="FIN24" s="667"/>
      <c r="FIO24" s="667"/>
      <c r="FIP24" s="667"/>
      <c r="FIQ24" s="667"/>
      <c r="FIR24" s="667"/>
      <c r="FIS24" s="667"/>
      <c r="FIT24" s="667"/>
      <c r="FIU24" s="667"/>
      <c r="FIV24" s="667"/>
      <c r="FIW24" s="667"/>
      <c r="FIX24" s="667"/>
      <c r="FIY24" s="667"/>
      <c r="FIZ24" s="667"/>
      <c r="FJA24" s="667"/>
      <c r="FJB24" s="667"/>
      <c r="FJC24" s="667"/>
      <c r="FJD24" s="667"/>
      <c r="FJE24" s="667"/>
      <c r="FJF24" s="667"/>
      <c r="FJG24" s="667"/>
      <c r="FJH24" s="667"/>
      <c r="FJI24" s="667"/>
      <c r="FJJ24" s="667"/>
      <c r="FJK24" s="667"/>
      <c r="FJL24" s="667"/>
      <c r="FJM24" s="667"/>
      <c r="FJN24" s="667"/>
      <c r="FJO24" s="667"/>
      <c r="FJP24" s="667"/>
      <c r="FJQ24" s="667"/>
      <c r="FJR24" s="667"/>
      <c r="FJS24" s="667"/>
      <c r="FJT24" s="667"/>
      <c r="FJU24" s="667"/>
      <c r="FJV24" s="667"/>
      <c r="FJW24" s="667"/>
      <c r="FJX24" s="667"/>
      <c r="FJY24" s="667"/>
      <c r="FJZ24" s="667"/>
      <c r="FKA24" s="667"/>
      <c r="FKB24" s="667"/>
      <c r="FKC24" s="667"/>
      <c r="FKD24" s="667"/>
      <c r="FKE24" s="667"/>
      <c r="FKF24" s="667"/>
      <c r="FKG24" s="667"/>
      <c r="FKH24" s="667"/>
      <c r="FKI24" s="667"/>
      <c r="FKJ24" s="667"/>
      <c r="FKK24" s="667"/>
      <c r="FKL24" s="667"/>
      <c r="FKM24" s="667"/>
      <c r="FKN24" s="667"/>
      <c r="FKO24" s="667"/>
      <c r="FKP24" s="667"/>
      <c r="FKQ24" s="667"/>
      <c r="FKR24" s="667"/>
      <c r="FKS24" s="667"/>
      <c r="FKT24" s="667"/>
      <c r="FKU24" s="667"/>
      <c r="FKV24" s="667"/>
      <c r="FKW24" s="667"/>
      <c r="FKX24" s="667"/>
      <c r="FKY24" s="667"/>
      <c r="FKZ24" s="667"/>
      <c r="FLA24" s="667"/>
      <c r="FLB24" s="667"/>
      <c r="FLC24" s="667"/>
      <c r="FLD24" s="667"/>
      <c r="FLE24" s="667"/>
      <c r="FLF24" s="667"/>
      <c r="FLG24" s="667"/>
      <c r="FLH24" s="667"/>
      <c r="FLI24" s="667"/>
      <c r="FLJ24" s="667"/>
      <c r="FLK24" s="667"/>
      <c r="FLL24" s="667"/>
      <c r="FLM24" s="667"/>
      <c r="FLN24" s="667"/>
      <c r="FLO24" s="667"/>
      <c r="FLP24" s="667"/>
      <c r="FLQ24" s="667"/>
      <c r="FLR24" s="667"/>
      <c r="FLS24" s="667"/>
      <c r="FLT24" s="667"/>
      <c r="FLU24" s="667"/>
      <c r="FLV24" s="667"/>
      <c r="FLW24" s="667"/>
      <c r="FLX24" s="667"/>
      <c r="FLY24" s="667"/>
      <c r="FLZ24" s="667"/>
      <c r="FMA24" s="667"/>
      <c r="FMB24" s="667"/>
      <c r="FMC24" s="667"/>
      <c r="FMD24" s="667"/>
      <c r="FME24" s="667"/>
      <c r="FMF24" s="667"/>
      <c r="FMG24" s="667"/>
      <c r="FMH24" s="667"/>
      <c r="FMI24" s="667"/>
      <c r="FMJ24" s="667"/>
      <c r="FMK24" s="667"/>
      <c r="FML24" s="667"/>
      <c r="FMM24" s="667"/>
      <c r="FMN24" s="667"/>
      <c r="FMO24" s="667"/>
      <c r="FMP24" s="667"/>
      <c r="FMQ24" s="667"/>
      <c r="FMR24" s="667"/>
      <c r="FMS24" s="667"/>
      <c r="FMT24" s="667"/>
      <c r="FMU24" s="667"/>
      <c r="FMV24" s="667"/>
      <c r="FMW24" s="667"/>
      <c r="FMX24" s="667"/>
      <c r="FMY24" s="667"/>
      <c r="FMZ24" s="667"/>
      <c r="FNA24" s="667"/>
      <c r="FNB24" s="667"/>
      <c r="FNC24" s="667"/>
      <c r="FND24" s="667"/>
      <c r="FNE24" s="667"/>
      <c r="FNF24" s="667"/>
      <c r="FNG24" s="667"/>
      <c r="FNH24" s="667"/>
      <c r="FNI24" s="667"/>
      <c r="FNJ24" s="667"/>
      <c r="FNK24" s="667"/>
      <c r="FNL24" s="667"/>
      <c r="FNM24" s="667"/>
      <c r="FNN24" s="667"/>
      <c r="FNO24" s="667"/>
      <c r="FNP24" s="667"/>
      <c r="FNQ24" s="667"/>
      <c r="FNR24" s="667"/>
      <c r="FNS24" s="667"/>
      <c r="FNT24" s="667"/>
      <c r="FNU24" s="667"/>
      <c r="FNV24" s="667"/>
      <c r="FNW24" s="667"/>
      <c r="FNX24" s="667"/>
      <c r="FNY24" s="667"/>
      <c r="FNZ24" s="667"/>
      <c r="FOA24" s="667"/>
      <c r="FOB24" s="667"/>
      <c r="FOC24" s="667"/>
      <c r="FOD24" s="667"/>
      <c r="FOE24" s="667"/>
      <c r="FOF24" s="667"/>
      <c r="FOG24" s="667"/>
      <c r="FOH24" s="667"/>
      <c r="FOI24" s="667"/>
      <c r="FOJ24" s="667"/>
      <c r="FOK24" s="667"/>
      <c r="FOL24" s="667"/>
      <c r="FOM24" s="667"/>
      <c r="FON24" s="667"/>
      <c r="FOO24" s="667"/>
      <c r="FOP24" s="667"/>
      <c r="FOQ24" s="667"/>
      <c r="FOR24" s="667"/>
      <c r="FOS24" s="667"/>
      <c r="FOT24" s="667"/>
      <c r="FOU24" s="667"/>
      <c r="FOV24" s="667"/>
      <c r="FOW24" s="667"/>
      <c r="FOX24" s="667"/>
      <c r="FOY24" s="667"/>
      <c r="FOZ24" s="667"/>
      <c r="FPA24" s="667"/>
      <c r="FPB24" s="667"/>
      <c r="FPC24" s="667"/>
      <c r="FPD24" s="667"/>
      <c r="FPE24" s="667"/>
      <c r="FPF24" s="667"/>
      <c r="FPG24" s="667"/>
      <c r="FPH24" s="667"/>
      <c r="FPI24" s="667"/>
      <c r="FPJ24" s="667"/>
      <c r="FPK24" s="667"/>
      <c r="FPL24" s="667"/>
      <c r="FPM24" s="667"/>
      <c r="FPN24" s="667"/>
      <c r="FPO24" s="667"/>
      <c r="FPP24" s="667"/>
      <c r="FPQ24" s="667"/>
      <c r="FPR24" s="667"/>
      <c r="FPS24" s="667"/>
      <c r="FPT24" s="667"/>
      <c r="FPU24" s="667"/>
      <c r="FPV24" s="667"/>
      <c r="FPW24" s="667"/>
      <c r="FPX24" s="667"/>
      <c r="FPY24" s="667"/>
      <c r="FPZ24" s="667"/>
      <c r="FQA24" s="667"/>
      <c r="FQB24" s="667"/>
      <c r="FQC24" s="667"/>
      <c r="FQD24" s="667"/>
      <c r="FQE24" s="667"/>
      <c r="FQF24" s="667"/>
      <c r="FQG24" s="667"/>
      <c r="FQH24" s="667"/>
      <c r="FQI24" s="667"/>
      <c r="FQJ24" s="667"/>
      <c r="FQK24" s="667"/>
      <c r="FQL24" s="667"/>
      <c r="FQM24" s="667"/>
      <c r="FQN24" s="667"/>
      <c r="FQO24" s="667"/>
      <c r="FQP24" s="667"/>
      <c r="FQQ24" s="667"/>
      <c r="FQR24" s="667"/>
      <c r="FQS24" s="667"/>
      <c r="FQT24" s="667"/>
      <c r="FQU24" s="667"/>
      <c r="FQV24" s="667"/>
      <c r="FQW24" s="667"/>
      <c r="FQX24" s="667"/>
      <c r="FQY24" s="667"/>
      <c r="FQZ24" s="667"/>
      <c r="FRA24" s="667"/>
      <c r="FRB24" s="667"/>
      <c r="FRC24" s="667"/>
      <c r="FRD24" s="667"/>
      <c r="FRE24" s="667"/>
      <c r="FRF24" s="667"/>
      <c r="FRG24" s="667"/>
      <c r="FRH24" s="667"/>
      <c r="FRI24" s="667"/>
      <c r="FRJ24" s="667"/>
      <c r="FRK24" s="667"/>
      <c r="FRL24" s="667"/>
      <c r="FRM24" s="667"/>
      <c r="FRN24" s="667"/>
      <c r="FRO24" s="667"/>
      <c r="FRP24" s="667"/>
      <c r="FRQ24" s="667"/>
      <c r="FRR24" s="667"/>
      <c r="FRS24" s="667"/>
      <c r="FRT24" s="667"/>
      <c r="FRU24" s="667"/>
      <c r="FRV24" s="667"/>
      <c r="FRW24" s="667"/>
      <c r="FRX24" s="667"/>
      <c r="FRY24" s="667"/>
      <c r="FRZ24" s="667"/>
      <c r="FSA24" s="667"/>
      <c r="FSB24" s="667"/>
      <c r="FSC24" s="667"/>
      <c r="FSD24" s="667"/>
      <c r="FSE24" s="667"/>
      <c r="FSF24" s="667"/>
      <c r="FSG24" s="667"/>
      <c r="FSH24" s="667"/>
      <c r="FSI24" s="667"/>
      <c r="FSJ24" s="667"/>
      <c r="FSK24" s="667"/>
      <c r="FSL24" s="667"/>
      <c r="FSM24" s="667"/>
      <c r="FSN24" s="667"/>
      <c r="FSO24" s="667"/>
      <c r="FSP24" s="667"/>
      <c r="FSQ24" s="667"/>
      <c r="FSR24" s="667"/>
      <c r="FSS24" s="667"/>
      <c r="FST24" s="667"/>
      <c r="FSU24" s="667"/>
      <c r="FSV24" s="667"/>
      <c r="FSW24" s="667"/>
      <c r="FSX24" s="667"/>
      <c r="FSY24" s="667"/>
      <c r="FSZ24" s="667"/>
      <c r="FTA24" s="667"/>
      <c r="FTB24" s="667"/>
      <c r="FTC24" s="667"/>
      <c r="FTD24" s="667"/>
      <c r="FTE24" s="667"/>
      <c r="FTF24" s="667"/>
      <c r="FTG24" s="667"/>
      <c r="FTH24" s="667"/>
      <c r="FTI24" s="667"/>
      <c r="FTJ24" s="667"/>
      <c r="FTK24" s="667"/>
      <c r="FTL24" s="667"/>
      <c r="FTM24" s="667"/>
      <c r="FTN24" s="667"/>
      <c r="FTO24" s="667"/>
      <c r="FTP24" s="667"/>
      <c r="FTQ24" s="667"/>
      <c r="FTR24" s="667"/>
      <c r="FTS24" s="667"/>
      <c r="FTT24" s="667"/>
      <c r="FTU24" s="667"/>
      <c r="FTV24" s="667"/>
      <c r="FTW24" s="667"/>
      <c r="FTX24" s="667"/>
      <c r="FTY24" s="667"/>
      <c r="FTZ24" s="667"/>
      <c r="FUA24" s="667"/>
      <c r="FUB24" s="667"/>
      <c r="FUC24" s="667"/>
      <c r="FUD24" s="667"/>
      <c r="FUE24" s="667"/>
      <c r="FUF24" s="667"/>
      <c r="FUG24" s="667"/>
      <c r="FUH24" s="667"/>
      <c r="FUI24" s="667"/>
      <c r="FUJ24" s="667"/>
      <c r="FUK24" s="667"/>
      <c r="FUL24" s="667"/>
      <c r="FUM24" s="667"/>
      <c r="FUN24" s="667"/>
      <c r="FUO24" s="667"/>
      <c r="FUP24" s="667"/>
      <c r="FUQ24" s="667"/>
      <c r="FUR24" s="667"/>
      <c r="FUS24" s="667"/>
      <c r="FUT24" s="667"/>
      <c r="FUU24" s="667"/>
      <c r="FUV24" s="667"/>
      <c r="FUW24" s="667"/>
      <c r="FUX24" s="667"/>
      <c r="FUY24" s="667"/>
      <c r="FUZ24" s="667"/>
      <c r="FVA24" s="667"/>
      <c r="FVB24" s="667"/>
      <c r="FVC24" s="667"/>
      <c r="FVD24" s="667"/>
      <c r="FVE24" s="667"/>
      <c r="FVF24" s="667"/>
      <c r="FVG24" s="667"/>
      <c r="FVH24" s="667"/>
      <c r="FVI24" s="667"/>
      <c r="FVJ24" s="667"/>
      <c r="FVK24" s="667"/>
      <c r="FVL24" s="667"/>
      <c r="FVM24" s="667"/>
      <c r="FVN24" s="667"/>
      <c r="FVO24" s="667"/>
      <c r="FVP24" s="667"/>
      <c r="FVQ24" s="667"/>
      <c r="FVR24" s="667"/>
      <c r="FVS24" s="667"/>
      <c r="FVT24" s="667"/>
      <c r="FVU24" s="667"/>
      <c r="FVV24" s="667"/>
      <c r="FVW24" s="667"/>
      <c r="FVX24" s="667"/>
      <c r="FVY24" s="667"/>
      <c r="FVZ24" s="667"/>
      <c r="FWA24" s="667"/>
      <c r="FWB24" s="667"/>
      <c r="FWC24" s="667"/>
      <c r="FWD24" s="667"/>
      <c r="FWE24" s="667"/>
      <c r="FWF24" s="667"/>
      <c r="FWG24" s="667"/>
      <c r="FWH24" s="667"/>
      <c r="FWI24" s="667"/>
      <c r="FWJ24" s="667"/>
      <c r="FWK24" s="667"/>
      <c r="FWL24" s="667"/>
      <c r="FWM24" s="667"/>
      <c r="FWN24" s="667"/>
      <c r="FWO24" s="667"/>
      <c r="FWP24" s="667"/>
      <c r="FWQ24" s="667"/>
      <c r="FWR24" s="667"/>
      <c r="FWS24" s="667"/>
      <c r="FWT24" s="667"/>
      <c r="FWU24" s="667"/>
      <c r="FWV24" s="667"/>
      <c r="FWW24" s="667"/>
      <c r="FWX24" s="667"/>
      <c r="FWY24" s="667"/>
      <c r="FWZ24" s="667"/>
      <c r="FXA24" s="667"/>
      <c r="FXB24" s="667"/>
      <c r="FXC24" s="667"/>
      <c r="FXD24" s="667"/>
      <c r="FXE24" s="667"/>
      <c r="FXF24" s="667"/>
      <c r="FXG24" s="667"/>
      <c r="FXH24" s="667"/>
      <c r="FXI24" s="667"/>
      <c r="FXJ24" s="667"/>
      <c r="FXK24" s="667"/>
      <c r="FXL24" s="667"/>
      <c r="FXM24" s="667"/>
      <c r="FXN24" s="667"/>
      <c r="FXO24" s="667"/>
      <c r="FXP24" s="667"/>
      <c r="FXQ24" s="667"/>
      <c r="FXR24" s="667"/>
      <c r="FXS24" s="667"/>
      <c r="FXT24" s="667"/>
      <c r="FXU24" s="667"/>
      <c r="FXV24" s="667"/>
      <c r="FXW24" s="667"/>
      <c r="FXX24" s="667"/>
      <c r="FXY24" s="667"/>
      <c r="FXZ24" s="667"/>
      <c r="FYA24" s="667"/>
      <c r="FYB24" s="667"/>
      <c r="FYC24" s="667"/>
      <c r="FYD24" s="667"/>
      <c r="FYE24" s="667"/>
      <c r="FYF24" s="667"/>
      <c r="FYG24" s="667"/>
      <c r="FYH24" s="667"/>
      <c r="FYI24" s="667"/>
      <c r="FYJ24" s="667"/>
      <c r="FYK24" s="667"/>
      <c r="FYL24" s="667"/>
      <c r="FYM24" s="667"/>
      <c r="FYN24" s="667"/>
      <c r="FYO24" s="667"/>
      <c r="FYP24" s="667"/>
      <c r="FYQ24" s="667"/>
      <c r="FYR24" s="667"/>
      <c r="FYS24" s="667"/>
      <c r="FYT24" s="667"/>
      <c r="FYU24" s="667"/>
      <c r="FYV24" s="667"/>
      <c r="FYW24" s="667"/>
      <c r="FYX24" s="667"/>
      <c r="FYY24" s="667"/>
      <c r="FYZ24" s="667"/>
      <c r="FZA24" s="667"/>
      <c r="FZB24" s="667"/>
      <c r="FZC24" s="667"/>
      <c r="FZD24" s="667"/>
      <c r="FZE24" s="667"/>
      <c r="FZF24" s="667"/>
      <c r="FZG24" s="667"/>
      <c r="FZH24" s="667"/>
      <c r="FZI24" s="667"/>
      <c r="FZJ24" s="667"/>
      <c r="FZK24" s="667"/>
      <c r="FZL24" s="667"/>
      <c r="FZM24" s="667"/>
      <c r="FZN24" s="667"/>
      <c r="FZO24" s="667"/>
      <c r="FZP24" s="667"/>
      <c r="FZQ24" s="667"/>
      <c r="FZR24" s="667"/>
      <c r="FZS24" s="667"/>
      <c r="FZT24" s="667"/>
      <c r="FZU24" s="667"/>
      <c r="FZV24" s="667"/>
      <c r="FZW24" s="667"/>
      <c r="FZX24" s="667"/>
      <c r="FZY24" s="667"/>
      <c r="FZZ24" s="667"/>
      <c r="GAA24" s="667"/>
      <c r="GAB24" s="667"/>
      <c r="GAC24" s="667"/>
      <c r="GAD24" s="667"/>
      <c r="GAE24" s="667"/>
      <c r="GAF24" s="667"/>
      <c r="GAG24" s="667"/>
      <c r="GAH24" s="667"/>
      <c r="GAI24" s="667"/>
      <c r="GAJ24" s="667"/>
      <c r="GAK24" s="667"/>
      <c r="GAL24" s="667"/>
      <c r="GAM24" s="667"/>
      <c r="GAN24" s="667"/>
      <c r="GAO24" s="667"/>
      <c r="GAP24" s="667"/>
      <c r="GAQ24" s="667"/>
      <c r="GAR24" s="667"/>
      <c r="GAS24" s="667"/>
      <c r="GAT24" s="667"/>
      <c r="GAU24" s="667"/>
      <c r="GAV24" s="667"/>
      <c r="GAW24" s="667"/>
      <c r="GAX24" s="667"/>
      <c r="GAY24" s="667"/>
      <c r="GAZ24" s="667"/>
      <c r="GBA24" s="667"/>
      <c r="GBB24" s="667"/>
      <c r="GBC24" s="667"/>
      <c r="GBD24" s="667"/>
      <c r="GBE24" s="667"/>
      <c r="GBF24" s="667"/>
      <c r="GBG24" s="667"/>
      <c r="GBH24" s="667"/>
      <c r="GBI24" s="667"/>
      <c r="GBJ24" s="667"/>
      <c r="GBK24" s="667"/>
      <c r="GBL24" s="667"/>
      <c r="GBM24" s="667"/>
      <c r="GBN24" s="667"/>
      <c r="GBO24" s="667"/>
      <c r="GBP24" s="667"/>
      <c r="GBQ24" s="667"/>
      <c r="GBR24" s="667"/>
      <c r="GBS24" s="667"/>
      <c r="GBT24" s="667"/>
      <c r="GBU24" s="667"/>
      <c r="GBV24" s="667"/>
      <c r="GBW24" s="667"/>
      <c r="GBX24" s="667"/>
      <c r="GBY24" s="667"/>
      <c r="GBZ24" s="667"/>
      <c r="GCA24" s="667"/>
      <c r="GCB24" s="667"/>
      <c r="GCC24" s="667"/>
      <c r="GCD24" s="667"/>
      <c r="GCE24" s="667"/>
      <c r="GCF24" s="667"/>
      <c r="GCG24" s="667"/>
      <c r="GCH24" s="667"/>
      <c r="GCI24" s="667"/>
      <c r="GCJ24" s="667"/>
      <c r="GCK24" s="667"/>
      <c r="GCL24" s="667"/>
      <c r="GCM24" s="667"/>
      <c r="GCN24" s="667"/>
      <c r="GCO24" s="667"/>
      <c r="GCP24" s="667"/>
      <c r="GCQ24" s="667"/>
      <c r="GCR24" s="667"/>
      <c r="GCS24" s="667"/>
      <c r="GCT24" s="667"/>
      <c r="GCU24" s="667"/>
      <c r="GCV24" s="667"/>
      <c r="GCW24" s="667"/>
      <c r="GCX24" s="667"/>
      <c r="GCY24" s="667"/>
      <c r="GCZ24" s="667"/>
      <c r="GDA24" s="667"/>
      <c r="GDB24" s="667"/>
      <c r="GDC24" s="667"/>
      <c r="GDD24" s="667"/>
      <c r="GDE24" s="667"/>
      <c r="GDF24" s="667"/>
      <c r="GDG24" s="667"/>
      <c r="GDH24" s="667"/>
      <c r="GDI24" s="667"/>
      <c r="GDJ24" s="667"/>
      <c r="GDK24" s="667"/>
      <c r="GDL24" s="667"/>
      <c r="GDM24" s="667"/>
      <c r="GDN24" s="667"/>
      <c r="GDO24" s="667"/>
      <c r="GDP24" s="667"/>
      <c r="GDQ24" s="667"/>
      <c r="GDR24" s="667"/>
      <c r="GDS24" s="667"/>
      <c r="GDT24" s="667"/>
      <c r="GDU24" s="667"/>
      <c r="GDV24" s="667"/>
      <c r="GDW24" s="667"/>
      <c r="GDX24" s="667"/>
      <c r="GDY24" s="667"/>
      <c r="GDZ24" s="667"/>
      <c r="GEA24" s="667"/>
      <c r="GEB24" s="667"/>
      <c r="GEC24" s="667"/>
      <c r="GED24" s="667"/>
      <c r="GEE24" s="667"/>
      <c r="GEF24" s="667"/>
      <c r="GEG24" s="667"/>
      <c r="GEH24" s="667"/>
      <c r="GEI24" s="667"/>
      <c r="GEJ24" s="667"/>
      <c r="GEK24" s="667"/>
      <c r="GEL24" s="667"/>
      <c r="GEM24" s="667"/>
      <c r="GEN24" s="667"/>
      <c r="GEO24" s="667"/>
      <c r="GEP24" s="667"/>
      <c r="GEQ24" s="667"/>
      <c r="GER24" s="667"/>
      <c r="GES24" s="667"/>
      <c r="GET24" s="667"/>
      <c r="GEU24" s="667"/>
      <c r="GEV24" s="667"/>
      <c r="GEW24" s="667"/>
      <c r="GEX24" s="667"/>
      <c r="GEY24" s="667"/>
      <c r="GEZ24" s="667"/>
      <c r="GFA24" s="667"/>
      <c r="GFB24" s="667"/>
      <c r="GFC24" s="667"/>
      <c r="GFD24" s="667"/>
      <c r="GFE24" s="667"/>
      <c r="GFF24" s="667"/>
      <c r="GFG24" s="667"/>
      <c r="GFH24" s="667"/>
      <c r="GFI24" s="667"/>
      <c r="GFJ24" s="667"/>
      <c r="GFK24" s="667"/>
      <c r="GFL24" s="667"/>
      <c r="GFM24" s="667"/>
      <c r="GFN24" s="667"/>
      <c r="GFO24" s="667"/>
      <c r="GFP24" s="667"/>
      <c r="GFQ24" s="667"/>
      <c r="GFR24" s="667"/>
      <c r="GFS24" s="667"/>
      <c r="GFT24" s="667"/>
      <c r="GFU24" s="667"/>
      <c r="GFV24" s="667"/>
      <c r="GFW24" s="667"/>
      <c r="GFX24" s="667"/>
      <c r="GFY24" s="667"/>
      <c r="GFZ24" s="667"/>
      <c r="GGA24" s="667"/>
      <c r="GGB24" s="667"/>
      <c r="GGC24" s="667"/>
      <c r="GGD24" s="667"/>
      <c r="GGE24" s="667"/>
      <c r="GGF24" s="667"/>
      <c r="GGG24" s="667"/>
      <c r="GGH24" s="667"/>
      <c r="GGI24" s="667"/>
      <c r="GGJ24" s="667"/>
      <c r="GGK24" s="667"/>
      <c r="GGL24" s="667"/>
      <c r="GGM24" s="667"/>
      <c r="GGN24" s="667"/>
      <c r="GGO24" s="667"/>
      <c r="GGP24" s="667"/>
      <c r="GGQ24" s="667"/>
      <c r="GGR24" s="667"/>
      <c r="GGS24" s="667"/>
      <c r="GGT24" s="667"/>
      <c r="GGU24" s="667"/>
      <c r="GGV24" s="667"/>
      <c r="GGW24" s="667"/>
      <c r="GGX24" s="667"/>
      <c r="GGY24" s="667"/>
      <c r="GGZ24" s="667"/>
      <c r="GHA24" s="667"/>
      <c r="GHB24" s="667"/>
      <c r="GHC24" s="667"/>
      <c r="GHD24" s="667"/>
      <c r="GHE24" s="667"/>
      <c r="GHF24" s="667"/>
      <c r="GHG24" s="667"/>
      <c r="GHH24" s="667"/>
      <c r="GHI24" s="667"/>
      <c r="GHJ24" s="667"/>
      <c r="GHK24" s="667"/>
      <c r="GHL24" s="667"/>
      <c r="GHM24" s="667"/>
      <c r="GHN24" s="667"/>
      <c r="GHO24" s="667"/>
      <c r="GHP24" s="667"/>
      <c r="GHQ24" s="667"/>
      <c r="GHR24" s="667"/>
      <c r="GHS24" s="667"/>
      <c r="GHT24" s="667"/>
      <c r="GHU24" s="667"/>
      <c r="GHV24" s="667"/>
      <c r="GHW24" s="667"/>
      <c r="GHX24" s="667"/>
      <c r="GHY24" s="667"/>
      <c r="GHZ24" s="667"/>
      <c r="GIA24" s="667"/>
      <c r="GIB24" s="667"/>
      <c r="GIC24" s="667"/>
      <c r="GID24" s="667"/>
      <c r="GIE24" s="667"/>
      <c r="GIF24" s="667"/>
      <c r="GIG24" s="667"/>
      <c r="GIH24" s="667"/>
      <c r="GII24" s="667"/>
      <c r="GIJ24" s="667"/>
      <c r="GIK24" s="667"/>
      <c r="GIL24" s="667"/>
      <c r="GIM24" s="667"/>
      <c r="GIN24" s="667"/>
      <c r="GIO24" s="667"/>
      <c r="GIP24" s="667"/>
      <c r="GIQ24" s="667"/>
      <c r="GIR24" s="667"/>
      <c r="GIS24" s="667"/>
      <c r="GIT24" s="667"/>
      <c r="GIU24" s="667"/>
      <c r="GIV24" s="667"/>
      <c r="GIW24" s="667"/>
      <c r="GIX24" s="667"/>
      <c r="GIY24" s="667"/>
      <c r="GIZ24" s="667"/>
      <c r="GJA24" s="667"/>
      <c r="GJB24" s="667"/>
      <c r="GJC24" s="667"/>
      <c r="GJD24" s="667"/>
      <c r="GJE24" s="667"/>
      <c r="GJF24" s="667"/>
      <c r="GJG24" s="667"/>
      <c r="GJH24" s="667"/>
      <c r="GJI24" s="667"/>
      <c r="GJJ24" s="667"/>
      <c r="GJK24" s="667"/>
      <c r="GJL24" s="667"/>
      <c r="GJM24" s="667"/>
      <c r="GJN24" s="667"/>
      <c r="GJO24" s="667"/>
      <c r="GJP24" s="667"/>
      <c r="GJQ24" s="667"/>
      <c r="GJR24" s="667"/>
      <c r="GJS24" s="667"/>
      <c r="GJT24" s="667"/>
      <c r="GJU24" s="667"/>
      <c r="GJV24" s="667"/>
      <c r="GJW24" s="667"/>
      <c r="GJX24" s="667"/>
      <c r="GJY24" s="667"/>
      <c r="GJZ24" s="667"/>
      <c r="GKA24" s="667"/>
      <c r="GKB24" s="667"/>
      <c r="GKC24" s="667"/>
      <c r="GKD24" s="667"/>
      <c r="GKE24" s="667"/>
      <c r="GKF24" s="667"/>
      <c r="GKG24" s="667"/>
      <c r="GKH24" s="667"/>
      <c r="GKI24" s="667"/>
      <c r="GKJ24" s="667"/>
      <c r="GKK24" s="667"/>
      <c r="GKL24" s="667"/>
      <c r="GKM24" s="667"/>
      <c r="GKN24" s="667"/>
      <c r="GKO24" s="667"/>
      <c r="GKP24" s="667"/>
      <c r="GKQ24" s="667"/>
      <c r="GKR24" s="667"/>
      <c r="GKS24" s="667"/>
      <c r="GKT24" s="667"/>
      <c r="GKU24" s="667"/>
      <c r="GKV24" s="667"/>
      <c r="GKW24" s="667"/>
      <c r="GKX24" s="667"/>
      <c r="GKY24" s="667"/>
      <c r="GKZ24" s="667"/>
      <c r="GLA24" s="667"/>
      <c r="GLB24" s="667"/>
      <c r="GLC24" s="667"/>
      <c r="GLD24" s="667"/>
      <c r="GLE24" s="667"/>
      <c r="GLF24" s="667"/>
      <c r="GLG24" s="667"/>
      <c r="GLH24" s="667"/>
      <c r="GLI24" s="667"/>
      <c r="GLJ24" s="667"/>
      <c r="GLK24" s="667"/>
      <c r="GLL24" s="667"/>
      <c r="GLM24" s="667"/>
      <c r="GLN24" s="667"/>
      <c r="GLO24" s="667"/>
      <c r="GLP24" s="667"/>
      <c r="GLQ24" s="667"/>
      <c r="GLR24" s="667"/>
      <c r="GLS24" s="667"/>
      <c r="GLT24" s="667"/>
      <c r="GLU24" s="667"/>
      <c r="GLV24" s="667"/>
      <c r="GLW24" s="667"/>
      <c r="GLX24" s="667"/>
      <c r="GLY24" s="667"/>
      <c r="GLZ24" s="667"/>
      <c r="GMA24" s="667"/>
      <c r="GMB24" s="667"/>
      <c r="GMC24" s="667"/>
      <c r="GMD24" s="667"/>
      <c r="GME24" s="667"/>
      <c r="GMF24" s="667"/>
      <c r="GMG24" s="667"/>
      <c r="GMH24" s="667"/>
      <c r="GMI24" s="667"/>
      <c r="GMJ24" s="667"/>
      <c r="GMK24" s="667"/>
      <c r="GML24" s="667"/>
      <c r="GMM24" s="667"/>
      <c r="GMN24" s="667"/>
      <c r="GMO24" s="667"/>
      <c r="GMP24" s="667"/>
      <c r="GMQ24" s="667"/>
      <c r="GMR24" s="667"/>
      <c r="GMS24" s="667"/>
      <c r="GMT24" s="667"/>
      <c r="GMU24" s="667"/>
      <c r="GMV24" s="667"/>
      <c r="GMW24" s="667"/>
      <c r="GMX24" s="667"/>
      <c r="GMY24" s="667"/>
      <c r="GMZ24" s="667"/>
      <c r="GNA24" s="667"/>
      <c r="GNB24" s="667"/>
      <c r="GNC24" s="667"/>
      <c r="GND24" s="667"/>
      <c r="GNE24" s="667"/>
      <c r="GNF24" s="667"/>
      <c r="GNG24" s="667"/>
      <c r="GNH24" s="667"/>
      <c r="GNI24" s="667"/>
      <c r="GNJ24" s="667"/>
      <c r="GNK24" s="667"/>
      <c r="GNL24" s="667"/>
      <c r="GNM24" s="667"/>
      <c r="GNN24" s="667"/>
      <c r="GNO24" s="667"/>
      <c r="GNP24" s="667"/>
      <c r="GNQ24" s="667"/>
      <c r="GNR24" s="667"/>
      <c r="GNS24" s="667"/>
      <c r="GNT24" s="667"/>
      <c r="GNU24" s="667"/>
      <c r="GNV24" s="667"/>
      <c r="GNW24" s="667"/>
      <c r="GNX24" s="667"/>
      <c r="GNY24" s="667"/>
      <c r="GNZ24" s="667"/>
      <c r="GOA24" s="667"/>
      <c r="GOB24" s="667"/>
      <c r="GOC24" s="667"/>
      <c r="GOD24" s="667"/>
      <c r="GOE24" s="667"/>
      <c r="GOF24" s="667"/>
      <c r="GOG24" s="667"/>
      <c r="GOH24" s="667"/>
      <c r="GOI24" s="667"/>
      <c r="GOJ24" s="667"/>
      <c r="GOK24" s="667"/>
      <c r="GOL24" s="667"/>
      <c r="GOM24" s="667"/>
      <c r="GON24" s="667"/>
      <c r="GOO24" s="667"/>
      <c r="GOP24" s="667"/>
      <c r="GOQ24" s="667"/>
      <c r="GOR24" s="667"/>
      <c r="GOS24" s="667"/>
      <c r="GOT24" s="667"/>
      <c r="GOU24" s="667"/>
      <c r="GOV24" s="667"/>
      <c r="GOW24" s="667"/>
      <c r="GOX24" s="667"/>
      <c r="GOY24" s="667"/>
      <c r="GOZ24" s="667"/>
      <c r="GPA24" s="667"/>
      <c r="GPB24" s="667"/>
      <c r="GPC24" s="667"/>
      <c r="GPD24" s="667"/>
      <c r="GPE24" s="667"/>
      <c r="GPF24" s="667"/>
      <c r="GPG24" s="667"/>
      <c r="GPH24" s="667"/>
      <c r="GPI24" s="667"/>
      <c r="GPJ24" s="667"/>
      <c r="GPK24" s="667"/>
      <c r="GPL24" s="667"/>
      <c r="GPM24" s="667"/>
      <c r="GPN24" s="667"/>
      <c r="GPO24" s="667"/>
      <c r="GPP24" s="667"/>
      <c r="GPQ24" s="667"/>
      <c r="GPR24" s="667"/>
      <c r="GPS24" s="667"/>
      <c r="GPT24" s="667"/>
      <c r="GPU24" s="667"/>
      <c r="GPV24" s="667"/>
      <c r="GPW24" s="667"/>
      <c r="GPX24" s="667"/>
      <c r="GPY24" s="667"/>
      <c r="GPZ24" s="667"/>
      <c r="GQA24" s="667"/>
      <c r="GQB24" s="667"/>
      <c r="GQC24" s="667"/>
      <c r="GQD24" s="667"/>
      <c r="GQE24" s="667"/>
      <c r="GQF24" s="667"/>
      <c r="GQG24" s="667"/>
      <c r="GQH24" s="667"/>
      <c r="GQI24" s="667"/>
      <c r="GQJ24" s="667"/>
      <c r="GQK24" s="667"/>
      <c r="GQL24" s="667"/>
      <c r="GQM24" s="667"/>
      <c r="GQN24" s="667"/>
      <c r="GQO24" s="667"/>
      <c r="GQP24" s="667"/>
      <c r="GQQ24" s="667"/>
      <c r="GQR24" s="667"/>
      <c r="GQS24" s="667"/>
      <c r="GQT24" s="667"/>
      <c r="GQU24" s="667"/>
      <c r="GQV24" s="667"/>
      <c r="GQW24" s="667"/>
      <c r="GQX24" s="667"/>
      <c r="GQY24" s="667"/>
      <c r="GQZ24" s="667"/>
      <c r="GRA24" s="667"/>
      <c r="GRB24" s="667"/>
      <c r="GRC24" s="667"/>
      <c r="GRD24" s="667"/>
      <c r="GRE24" s="667"/>
      <c r="GRF24" s="667"/>
      <c r="GRG24" s="667"/>
      <c r="GRH24" s="667"/>
      <c r="GRI24" s="667"/>
      <c r="GRJ24" s="667"/>
      <c r="GRK24" s="667"/>
      <c r="GRL24" s="667"/>
      <c r="GRM24" s="667"/>
      <c r="GRN24" s="667"/>
      <c r="GRO24" s="667"/>
      <c r="GRP24" s="667"/>
      <c r="GRQ24" s="667"/>
      <c r="GRR24" s="667"/>
      <c r="GRS24" s="667"/>
      <c r="GRT24" s="667"/>
      <c r="GRU24" s="667"/>
      <c r="GRV24" s="667"/>
      <c r="GRW24" s="667"/>
      <c r="GRX24" s="667"/>
      <c r="GRY24" s="667"/>
      <c r="GRZ24" s="667"/>
      <c r="GSA24" s="667"/>
      <c r="GSB24" s="667"/>
      <c r="GSC24" s="667"/>
      <c r="GSD24" s="667"/>
      <c r="GSE24" s="667"/>
      <c r="GSF24" s="667"/>
      <c r="GSG24" s="667"/>
      <c r="GSH24" s="667"/>
      <c r="GSI24" s="667"/>
      <c r="GSJ24" s="667"/>
      <c r="GSK24" s="667"/>
      <c r="GSL24" s="667"/>
      <c r="GSM24" s="667"/>
      <c r="GSN24" s="667"/>
      <c r="GSO24" s="667"/>
      <c r="GSP24" s="667"/>
      <c r="GSQ24" s="667"/>
      <c r="GSR24" s="667"/>
      <c r="GSS24" s="667"/>
      <c r="GST24" s="667"/>
      <c r="GSU24" s="667"/>
      <c r="GSV24" s="667"/>
      <c r="GSW24" s="667"/>
      <c r="GSX24" s="667"/>
      <c r="GSY24" s="667"/>
      <c r="GSZ24" s="667"/>
      <c r="GTA24" s="667"/>
      <c r="GTB24" s="667"/>
      <c r="GTC24" s="667"/>
      <c r="GTD24" s="667"/>
      <c r="GTE24" s="667"/>
      <c r="GTF24" s="667"/>
      <c r="GTG24" s="667"/>
      <c r="GTH24" s="667"/>
      <c r="GTI24" s="667"/>
      <c r="GTJ24" s="667"/>
      <c r="GTK24" s="667"/>
      <c r="GTL24" s="667"/>
      <c r="GTM24" s="667"/>
      <c r="GTN24" s="667"/>
      <c r="GTO24" s="667"/>
      <c r="GTP24" s="667"/>
      <c r="GTQ24" s="667"/>
      <c r="GTR24" s="667"/>
      <c r="GTS24" s="667"/>
      <c r="GTT24" s="667"/>
      <c r="GTU24" s="667"/>
      <c r="GTV24" s="667"/>
      <c r="GTW24" s="667"/>
      <c r="GTX24" s="667"/>
      <c r="GTY24" s="667"/>
      <c r="GTZ24" s="667"/>
      <c r="GUA24" s="667"/>
      <c r="GUB24" s="667"/>
      <c r="GUC24" s="667"/>
      <c r="GUD24" s="667"/>
      <c r="GUE24" s="667"/>
      <c r="GUF24" s="667"/>
      <c r="GUG24" s="667"/>
      <c r="GUH24" s="667"/>
      <c r="GUI24" s="667"/>
      <c r="GUJ24" s="667"/>
      <c r="GUK24" s="667"/>
      <c r="GUL24" s="667"/>
      <c r="GUM24" s="667"/>
      <c r="GUN24" s="667"/>
      <c r="GUO24" s="667"/>
      <c r="GUP24" s="667"/>
      <c r="GUQ24" s="667"/>
      <c r="GUR24" s="667"/>
      <c r="GUS24" s="667"/>
      <c r="GUT24" s="667"/>
      <c r="GUU24" s="667"/>
      <c r="GUV24" s="667"/>
      <c r="GUW24" s="667"/>
      <c r="GUX24" s="667"/>
      <c r="GUY24" s="667"/>
      <c r="GUZ24" s="667"/>
      <c r="GVA24" s="667"/>
      <c r="GVB24" s="667"/>
      <c r="GVC24" s="667"/>
      <c r="GVD24" s="667"/>
      <c r="GVE24" s="667"/>
      <c r="GVF24" s="667"/>
      <c r="GVG24" s="667"/>
      <c r="GVH24" s="667"/>
      <c r="GVI24" s="667"/>
      <c r="GVJ24" s="667"/>
      <c r="GVK24" s="667"/>
      <c r="GVL24" s="667"/>
      <c r="GVM24" s="667"/>
      <c r="GVN24" s="667"/>
      <c r="GVO24" s="667"/>
      <c r="GVP24" s="667"/>
      <c r="GVQ24" s="667"/>
      <c r="GVR24" s="667"/>
      <c r="GVS24" s="667"/>
      <c r="GVT24" s="667"/>
      <c r="GVU24" s="667"/>
      <c r="GVV24" s="667"/>
      <c r="GVW24" s="667"/>
      <c r="GVX24" s="667"/>
      <c r="GVY24" s="667"/>
      <c r="GVZ24" s="667"/>
      <c r="GWA24" s="667"/>
      <c r="GWB24" s="667"/>
      <c r="GWC24" s="667"/>
      <c r="GWD24" s="667"/>
      <c r="GWE24" s="667"/>
      <c r="GWF24" s="667"/>
      <c r="GWG24" s="667"/>
      <c r="GWH24" s="667"/>
      <c r="GWI24" s="667"/>
      <c r="GWJ24" s="667"/>
      <c r="GWK24" s="667"/>
      <c r="GWL24" s="667"/>
      <c r="GWM24" s="667"/>
      <c r="GWN24" s="667"/>
      <c r="GWO24" s="667"/>
      <c r="GWP24" s="667"/>
      <c r="GWQ24" s="667"/>
      <c r="GWR24" s="667"/>
      <c r="GWS24" s="667"/>
      <c r="GWT24" s="667"/>
      <c r="GWU24" s="667"/>
      <c r="GWV24" s="667"/>
      <c r="GWW24" s="667"/>
      <c r="GWX24" s="667"/>
      <c r="GWY24" s="667"/>
      <c r="GWZ24" s="667"/>
      <c r="GXA24" s="667"/>
      <c r="GXB24" s="667"/>
      <c r="GXC24" s="667"/>
      <c r="GXD24" s="667"/>
      <c r="GXE24" s="667"/>
      <c r="GXF24" s="667"/>
      <c r="GXG24" s="667"/>
      <c r="GXH24" s="667"/>
      <c r="GXI24" s="667"/>
      <c r="GXJ24" s="667"/>
      <c r="GXK24" s="667"/>
      <c r="GXL24" s="667"/>
      <c r="GXM24" s="667"/>
      <c r="GXN24" s="667"/>
      <c r="GXO24" s="667"/>
      <c r="GXP24" s="667"/>
      <c r="GXQ24" s="667"/>
      <c r="GXR24" s="667"/>
      <c r="GXS24" s="667"/>
      <c r="GXT24" s="667"/>
      <c r="GXU24" s="667"/>
      <c r="GXV24" s="667"/>
      <c r="GXW24" s="667"/>
      <c r="GXX24" s="667"/>
      <c r="GXY24" s="667"/>
      <c r="GXZ24" s="667"/>
      <c r="GYA24" s="667"/>
      <c r="GYB24" s="667"/>
      <c r="GYC24" s="667"/>
      <c r="GYD24" s="667"/>
      <c r="GYE24" s="667"/>
      <c r="GYF24" s="667"/>
      <c r="GYG24" s="667"/>
      <c r="GYH24" s="667"/>
      <c r="GYI24" s="667"/>
      <c r="GYJ24" s="667"/>
      <c r="GYK24" s="667"/>
      <c r="GYL24" s="667"/>
      <c r="GYM24" s="667"/>
      <c r="GYN24" s="667"/>
      <c r="GYO24" s="667"/>
      <c r="GYP24" s="667"/>
      <c r="GYQ24" s="667"/>
      <c r="GYR24" s="667"/>
      <c r="GYS24" s="667"/>
      <c r="GYT24" s="667"/>
      <c r="GYU24" s="667"/>
      <c r="GYV24" s="667"/>
      <c r="GYW24" s="667"/>
      <c r="GYX24" s="667"/>
      <c r="GYY24" s="667"/>
      <c r="GYZ24" s="667"/>
      <c r="GZA24" s="667"/>
      <c r="GZB24" s="667"/>
      <c r="GZC24" s="667"/>
      <c r="GZD24" s="667"/>
      <c r="GZE24" s="667"/>
      <c r="GZF24" s="667"/>
      <c r="GZG24" s="667"/>
      <c r="GZH24" s="667"/>
      <c r="GZI24" s="667"/>
      <c r="GZJ24" s="667"/>
      <c r="GZK24" s="667"/>
      <c r="GZL24" s="667"/>
      <c r="GZM24" s="667"/>
      <c r="GZN24" s="667"/>
      <c r="GZO24" s="667"/>
      <c r="GZP24" s="667"/>
      <c r="GZQ24" s="667"/>
      <c r="GZR24" s="667"/>
      <c r="GZS24" s="667"/>
      <c r="GZT24" s="667"/>
      <c r="GZU24" s="667"/>
      <c r="GZV24" s="667"/>
      <c r="GZW24" s="667"/>
      <c r="GZX24" s="667"/>
      <c r="GZY24" s="667"/>
      <c r="GZZ24" s="667"/>
      <c r="HAA24" s="667"/>
      <c r="HAB24" s="667"/>
      <c r="HAC24" s="667"/>
      <c r="HAD24" s="667"/>
      <c r="HAE24" s="667"/>
      <c r="HAF24" s="667"/>
      <c r="HAG24" s="667"/>
      <c r="HAH24" s="667"/>
      <c r="HAI24" s="667"/>
      <c r="HAJ24" s="667"/>
      <c r="HAK24" s="667"/>
      <c r="HAL24" s="667"/>
      <c r="HAM24" s="667"/>
      <c r="HAN24" s="667"/>
      <c r="HAO24" s="667"/>
      <c r="HAP24" s="667"/>
      <c r="HAQ24" s="667"/>
      <c r="HAR24" s="667"/>
      <c r="HAS24" s="667"/>
      <c r="HAT24" s="667"/>
      <c r="HAU24" s="667"/>
      <c r="HAV24" s="667"/>
      <c r="HAW24" s="667"/>
      <c r="HAX24" s="667"/>
      <c r="HAY24" s="667"/>
      <c r="HAZ24" s="667"/>
      <c r="HBA24" s="667"/>
      <c r="HBB24" s="667"/>
      <c r="HBC24" s="667"/>
      <c r="HBD24" s="667"/>
      <c r="HBE24" s="667"/>
      <c r="HBF24" s="667"/>
      <c r="HBG24" s="667"/>
      <c r="HBH24" s="667"/>
      <c r="HBI24" s="667"/>
      <c r="HBJ24" s="667"/>
      <c r="HBK24" s="667"/>
      <c r="HBL24" s="667"/>
      <c r="HBM24" s="667"/>
      <c r="HBN24" s="667"/>
      <c r="HBO24" s="667"/>
      <c r="HBP24" s="667"/>
      <c r="HBQ24" s="667"/>
      <c r="HBR24" s="667"/>
      <c r="HBS24" s="667"/>
      <c r="HBT24" s="667"/>
      <c r="HBU24" s="667"/>
      <c r="HBV24" s="667"/>
      <c r="HBW24" s="667"/>
      <c r="HBX24" s="667"/>
      <c r="HBY24" s="667"/>
      <c r="HBZ24" s="667"/>
      <c r="HCA24" s="667"/>
      <c r="HCB24" s="667"/>
      <c r="HCC24" s="667"/>
      <c r="HCD24" s="667"/>
      <c r="HCE24" s="667"/>
      <c r="HCF24" s="667"/>
      <c r="HCG24" s="667"/>
      <c r="HCH24" s="667"/>
      <c r="HCI24" s="667"/>
      <c r="HCJ24" s="667"/>
      <c r="HCK24" s="667"/>
      <c r="HCL24" s="667"/>
      <c r="HCM24" s="667"/>
      <c r="HCN24" s="667"/>
      <c r="HCO24" s="667"/>
      <c r="HCP24" s="667"/>
      <c r="HCQ24" s="667"/>
      <c r="HCR24" s="667"/>
      <c r="HCS24" s="667"/>
      <c r="HCT24" s="667"/>
      <c r="HCU24" s="667"/>
      <c r="HCV24" s="667"/>
      <c r="HCW24" s="667"/>
      <c r="HCX24" s="667"/>
      <c r="HCY24" s="667"/>
      <c r="HCZ24" s="667"/>
      <c r="HDA24" s="667"/>
      <c r="HDB24" s="667"/>
      <c r="HDC24" s="667"/>
      <c r="HDD24" s="667"/>
      <c r="HDE24" s="667"/>
      <c r="HDF24" s="667"/>
      <c r="HDG24" s="667"/>
      <c r="HDH24" s="667"/>
      <c r="HDI24" s="667"/>
      <c r="HDJ24" s="667"/>
      <c r="HDK24" s="667"/>
      <c r="HDL24" s="667"/>
      <c r="HDM24" s="667"/>
      <c r="HDN24" s="667"/>
      <c r="HDO24" s="667"/>
      <c r="HDP24" s="667"/>
      <c r="HDQ24" s="667"/>
      <c r="HDR24" s="667"/>
      <c r="HDS24" s="667"/>
      <c r="HDT24" s="667"/>
      <c r="HDU24" s="667"/>
      <c r="HDV24" s="667"/>
      <c r="HDW24" s="667"/>
      <c r="HDX24" s="667"/>
      <c r="HDY24" s="667"/>
      <c r="HDZ24" s="667"/>
      <c r="HEA24" s="667"/>
      <c r="HEB24" s="667"/>
      <c r="HEC24" s="667"/>
      <c r="HED24" s="667"/>
      <c r="HEE24" s="667"/>
      <c r="HEF24" s="667"/>
      <c r="HEG24" s="667"/>
      <c r="HEH24" s="667"/>
      <c r="HEI24" s="667"/>
      <c r="HEJ24" s="667"/>
      <c r="HEK24" s="667"/>
      <c r="HEL24" s="667"/>
      <c r="HEM24" s="667"/>
      <c r="HEN24" s="667"/>
      <c r="HEO24" s="667"/>
      <c r="HEP24" s="667"/>
      <c r="HEQ24" s="667"/>
      <c r="HER24" s="667"/>
      <c r="HES24" s="667"/>
      <c r="HET24" s="667"/>
      <c r="HEU24" s="667"/>
      <c r="HEV24" s="667"/>
      <c r="HEW24" s="667"/>
      <c r="HEX24" s="667"/>
      <c r="HEY24" s="667"/>
      <c r="HEZ24" s="667"/>
      <c r="HFA24" s="667"/>
      <c r="HFB24" s="667"/>
      <c r="HFC24" s="667"/>
      <c r="HFD24" s="667"/>
      <c r="HFE24" s="667"/>
      <c r="HFF24" s="667"/>
      <c r="HFG24" s="667"/>
      <c r="HFH24" s="667"/>
      <c r="HFI24" s="667"/>
      <c r="HFJ24" s="667"/>
      <c r="HFK24" s="667"/>
      <c r="HFL24" s="667"/>
      <c r="HFM24" s="667"/>
      <c r="HFN24" s="667"/>
      <c r="HFO24" s="667"/>
      <c r="HFP24" s="667"/>
      <c r="HFQ24" s="667"/>
      <c r="HFR24" s="667"/>
      <c r="HFS24" s="667"/>
      <c r="HFT24" s="667"/>
      <c r="HFU24" s="667"/>
      <c r="HFV24" s="667"/>
      <c r="HFW24" s="667"/>
      <c r="HFX24" s="667"/>
      <c r="HFY24" s="667"/>
      <c r="HFZ24" s="667"/>
      <c r="HGA24" s="667"/>
      <c r="HGB24" s="667"/>
      <c r="HGC24" s="667"/>
      <c r="HGD24" s="667"/>
      <c r="HGE24" s="667"/>
      <c r="HGF24" s="667"/>
      <c r="HGG24" s="667"/>
      <c r="HGH24" s="667"/>
      <c r="HGI24" s="667"/>
      <c r="HGJ24" s="667"/>
      <c r="HGK24" s="667"/>
      <c r="HGL24" s="667"/>
      <c r="HGM24" s="667"/>
      <c r="HGN24" s="667"/>
      <c r="HGO24" s="667"/>
      <c r="HGP24" s="667"/>
      <c r="HGQ24" s="667"/>
      <c r="HGR24" s="667"/>
      <c r="HGS24" s="667"/>
      <c r="HGT24" s="667"/>
      <c r="HGU24" s="667"/>
      <c r="HGV24" s="667"/>
      <c r="HGW24" s="667"/>
      <c r="HGX24" s="667"/>
      <c r="HGY24" s="667"/>
      <c r="HGZ24" s="667"/>
      <c r="HHA24" s="667"/>
      <c r="HHB24" s="667"/>
      <c r="HHC24" s="667"/>
      <c r="HHD24" s="667"/>
      <c r="HHE24" s="667"/>
      <c r="HHF24" s="667"/>
      <c r="HHG24" s="667"/>
      <c r="HHH24" s="667"/>
      <c r="HHI24" s="667"/>
      <c r="HHJ24" s="667"/>
      <c r="HHK24" s="667"/>
      <c r="HHL24" s="667"/>
      <c r="HHM24" s="667"/>
      <c r="HHN24" s="667"/>
      <c r="HHO24" s="667"/>
      <c r="HHP24" s="667"/>
      <c r="HHQ24" s="667"/>
      <c r="HHR24" s="667"/>
      <c r="HHS24" s="667"/>
      <c r="HHT24" s="667"/>
      <c r="HHU24" s="667"/>
      <c r="HHV24" s="667"/>
      <c r="HHW24" s="667"/>
      <c r="HHX24" s="667"/>
      <c r="HHY24" s="667"/>
      <c r="HHZ24" s="667"/>
      <c r="HIA24" s="667"/>
      <c r="HIB24" s="667"/>
      <c r="HIC24" s="667"/>
      <c r="HID24" s="667"/>
      <c r="HIE24" s="667"/>
      <c r="HIF24" s="667"/>
      <c r="HIG24" s="667"/>
      <c r="HIH24" s="667"/>
      <c r="HII24" s="667"/>
      <c r="HIJ24" s="667"/>
      <c r="HIK24" s="667"/>
      <c r="HIL24" s="667"/>
      <c r="HIM24" s="667"/>
      <c r="HIN24" s="667"/>
      <c r="HIO24" s="667"/>
      <c r="HIP24" s="667"/>
      <c r="HIQ24" s="667"/>
      <c r="HIR24" s="667"/>
      <c r="HIS24" s="667"/>
      <c r="HIT24" s="667"/>
      <c r="HIU24" s="667"/>
      <c r="HIV24" s="667"/>
      <c r="HIW24" s="667"/>
      <c r="HIX24" s="667"/>
      <c r="HIY24" s="667"/>
      <c r="HIZ24" s="667"/>
      <c r="HJA24" s="667"/>
      <c r="HJB24" s="667"/>
      <c r="HJC24" s="667"/>
      <c r="HJD24" s="667"/>
      <c r="HJE24" s="667"/>
      <c r="HJF24" s="667"/>
      <c r="HJG24" s="667"/>
      <c r="HJH24" s="667"/>
      <c r="HJI24" s="667"/>
      <c r="HJJ24" s="667"/>
      <c r="HJK24" s="667"/>
      <c r="HJL24" s="667"/>
      <c r="HJM24" s="667"/>
      <c r="HJN24" s="667"/>
      <c r="HJO24" s="667"/>
      <c r="HJP24" s="667"/>
      <c r="HJQ24" s="667"/>
      <c r="HJR24" s="667"/>
      <c r="HJS24" s="667"/>
      <c r="HJT24" s="667"/>
      <c r="HJU24" s="667"/>
      <c r="HJV24" s="667"/>
      <c r="HJW24" s="667"/>
      <c r="HJX24" s="667"/>
      <c r="HJY24" s="667"/>
      <c r="HJZ24" s="667"/>
      <c r="HKA24" s="667"/>
      <c r="HKB24" s="667"/>
      <c r="HKC24" s="667"/>
      <c r="HKD24" s="667"/>
      <c r="HKE24" s="667"/>
      <c r="HKF24" s="667"/>
      <c r="HKG24" s="667"/>
      <c r="HKH24" s="667"/>
      <c r="HKI24" s="667"/>
      <c r="HKJ24" s="667"/>
      <c r="HKK24" s="667"/>
      <c r="HKL24" s="667"/>
      <c r="HKM24" s="667"/>
      <c r="HKN24" s="667"/>
      <c r="HKO24" s="667"/>
      <c r="HKP24" s="667"/>
      <c r="HKQ24" s="667"/>
      <c r="HKR24" s="667"/>
      <c r="HKS24" s="667"/>
      <c r="HKT24" s="667"/>
      <c r="HKU24" s="667"/>
      <c r="HKV24" s="667"/>
      <c r="HKW24" s="667"/>
      <c r="HKX24" s="667"/>
      <c r="HKY24" s="667"/>
      <c r="HKZ24" s="667"/>
      <c r="HLA24" s="667"/>
      <c r="HLB24" s="667"/>
      <c r="HLC24" s="667"/>
      <c r="HLD24" s="667"/>
      <c r="HLE24" s="667"/>
      <c r="HLF24" s="667"/>
      <c r="HLG24" s="667"/>
      <c r="HLH24" s="667"/>
      <c r="HLI24" s="667"/>
      <c r="HLJ24" s="667"/>
      <c r="HLK24" s="667"/>
      <c r="HLL24" s="667"/>
      <c r="HLM24" s="667"/>
      <c r="HLN24" s="667"/>
      <c r="HLO24" s="667"/>
      <c r="HLP24" s="667"/>
      <c r="HLQ24" s="667"/>
      <c r="HLR24" s="667"/>
      <c r="HLS24" s="667"/>
      <c r="HLT24" s="667"/>
      <c r="HLU24" s="667"/>
      <c r="HLV24" s="667"/>
      <c r="HLW24" s="667"/>
      <c r="HLX24" s="667"/>
      <c r="HLY24" s="667"/>
      <c r="HLZ24" s="667"/>
      <c r="HMA24" s="667"/>
      <c r="HMB24" s="667"/>
      <c r="HMC24" s="667"/>
      <c r="HMD24" s="667"/>
      <c r="HME24" s="667"/>
      <c r="HMF24" s="667"/>
      <c r="HMG24" s="667"/>
      <c r="HMH24" s="667"/>
      <c r="HMI24" s="667"/>
      <c r="HMJ24" s="667"/>
      <c r="HMK24" s="667"/>
      <c r="HML24" s="667"/>
      <c r="HMM24" s="667"/>
      <c r="HMN24" s="667"/>
      <c r="HMO24" s="667"/>
      <c r="HMP24" s="667"/>
      <c r="HMQ24" s="667"/>
      <c r="HMR24" s="667"/>
      <c r="HMS24" s="667"/>
      <c r="HMT24" s="667"/>
      <c r="HMU24" s="667"/>
      <c r="HMV24" s="667"/>
      <c r="HMW24" s="667"/>
      <c r="HMX24" s="667"/>
      <c r="HMY24" s="667"/>
      <c r="HMZ24" s="667"/>
      <c r="HNA24" s="667"/>
      <c r="HNB24" s="667"/>
      <c r="HNC24" s="667"/>
      <c r="HND24" s="667"/>
      <c r="HNE24" s="667"/>
      <c r="HNF24" s="667"/>
      <c r="HNG24" s="667"/>
      <c r="HNH24" s="667"/>
      <c r="HNI24" s="667"/>
      <c r="HNJ24" s="667"/>
      <c r="HNK24" s="667"/>
      <c r="HNL24" s="667"/>
      <c r="HNM24" s="667"/>
      <c r="HNN24" s="667"/>
      <c r="HNO24" s="667"/>
      <c r="HNP24" s="667"/>
      <c r="HNQ24" s="667"/>
      <c r="HNR24" s="667"/>
      <c r="HNS24" s="667"/>
      <c r="HNT24" s="667"/>
      <c r="HNU24" s="667"/>
      <c r="HNV24" s="667"/>
      <c r="HNW24" s="667"/>
      <c r="HNX24" s="667"/>
      <c r="HNY24" s="667"/>
      <c r="HNZ24" s="667"/>
      <c r="HOA24" s="667"/>
      <c r="HOB24" s="667"/>
      <c r="HOC24" s="667"/>
      <c r="HOD24" s="667"/>
      <c r="HOE24" s="667"/>
      <c r="HOF24" s="667"/>
      <c r="HOG24" s="667"/>
      <c r="HOH24" s="667"/>
      <c r="HOI24" s="667"/>
      <c r="HOJ24" s="667"/>
      <c r="HOK24" s="667"/>
      <c r="HOL24" s="667"/>
      <c r="HOM24" s="667"/>
      <c r="HON24" s="667"/>
      <c r="HOO24" s="667"/>
      <c r="HOP24" s="667"/>
      <c r="HOQ24" s="667"/>
      <c r="HOR24" s="667"/>
      <c r="HOS24" s="667"/>
      <c r="HOT24" s="667"/>
      <c r="HOU24" s="667"/>
      <c r="HOV24" s="667"/>
      <c r="HOW24" s="667"/>
      <c r="HOX24" s="667"/>
      <c r="HOY24" s="667"/>
      <c r="HOZ24" s="667"/>
      <c r="HPA24" s="667"/>
      <c r="HPB24" s="667"/>
      <c r="HPC24" s="667"/>
      <c r="HPD24" s="667"/>
      <c r="HPE24" s="667"/>
      <c r="HPF24" s="667"/>
      <c r="HPG24" s="667"/>
      <c r="HPH24" s="667"/>
      <c r="HPI24" s="667"/>
      <c r="HPJ24" s="667"/>
      <c r="HPK24" s="667"/>
      <c r="HPL24" s="667"/>
      <c r="HPM24" s="667"/>
      <c r="HPN24" s="667"/>
      <c r="HPO24" s="667"/>
      <c r="HPP24" s="667"/>
      <c r="HPQ24" s="667"/>
      <c r="HPR24" s="667"/>
      <c r="HPS24" s="667"/>
      <c r="HPT24" s="667"/>
      <c r="HPU24" s="667"/>
      <c r="HPV24" s="667"/>
      <c r="HPW24" s="667"/>
      <c r="HPX24" s="667"/>
      <c r="HPY24" s="667"/>
      <c r="HPZ24" s="667"/>
      <c r="HQA24" s="667"/>
      <c r="HQB24" s="667"/>
      <c r="HQC24" s="667"/>
      <c r="HQD24" s="667"/>
      <c r="HQE24" s="667"/>
      <c r="HQF24" s="667"/>
      <c r="HQG24" s="667"/>
      <c r="HQH24" s="667"/>
      <c r="HQI24" s="667"/>
      <c r="HQJ24" s="667"/>
      <c r="HQK24" s="667"/>
      <c r="HQL24" s="667"/>
      <c r="HQM24" s="667"/>
      <c r="HQN24" s="667"/>
      <c r="HQO24" s="667"/>
      <c r="HQP24" s="667"/>
      <c r="HQQ24" s="667"/>
      <c r="HQR24" s="667"/>
      <c r="HQS24" s="667"/>
      <c r="HQT24" s="667"/>
      <c r="HQU24" s="667"/>
      <c r="HQV24" s="667"/>
      <c r="HQW24" s="667"/>
      <c r="HQX24" s="667"/>
      <c r="HQY24" s="667"/>
      <c r="HQZ24" s="667"/>
      <c r="HRA24" s="667"/>
      <c r="HRB24" s="667"/>
      <c r="HRC24" s="667"/>
      <c r="HRD24" s="667"/>
      <c r="HRE24" s="667"/>
      <c r="HRF24" s="667"/>
      <c r="HRG24" s="667"/>
      <c r="HRH24" s="667"/>
      <c r="HRI24" s="667"/>
      <c r="HRJ24" s="667"/>
      <c r="HRK24" s="667"/>
      <c r="HRL24" s="667"/>
      <c r="HRM24" s="667"/>
      <c r="HRN24" s="667"/>
      <c r="HRO24" s="667"/>
      <c r="HRP24" s="667"/>
      <c r="HRQ24" s="667"/>
      <c r="HRR24" s="667"/>
      <c r="HRS24" s="667"/>
      <c r="HRT24" s="667"/>
      <c r="HRU24" s="667"/>
      <c r="HRV24" s="667"/>
      <c r="HRW24" s="667"/>
      <c r="HRX24" s="667"/>
      <c r="HRY24" s="667"/>
      <c r="HRZ24" s="667"/>
      <c r="HSA24" s="667"/>
      <c r="HSB24" s="667"/>
      <c r="HSC24" s="667"/>
      <c r="HSD24" s="667"/>
      <c r="HSE24" s="667"/>
      <c r="HSF24" s="667"/>
      <c r="HSG24" s="667"/>
      <c r="HSH24" s="667"/>
      <c r="HSI24" s="667"/>
      <c r="HSJ24" s="667"/>
      <c r="HSK24" s="667"/>
      <c r="HSL24" s="667"/>
      <c r="HSM24" s="667"/>
      <c r="HSN24" s="667"/>
      <c r="HSO24" s="667"/>
      <c r="HSP24" s="667"/>
      <c r="HSQ24" s="667"/>
      <c r="HSR24" s="667"/>
      <c r="HSS24" s="667"/>
      <c r="HST24" s="667"/>
      <c r="HSU24" s="667"/>
      <c r="HSV24" s="667"/>
      <c r="HSW24" s="667"/>
      <c r="HSX24" s="667"/>
      <c r="HSY24" s="667"/>
      <c r="HSZ24" s="667"/>
      <c r="HTA24" s="667"/>
      <c r="HTB24" s="667"/>
      <c r="HTC24" s="667"/>
      <c r="HTD24" s="667"/>
      <c r="HTE24" s="667"/>
      <c r="HTF24" s="667"/>
      <c r="HTG24" s="667"/>
      <c r="HTH24" s="667"/>
      <c r="HTI24" s="667"/>
      <c r="HTJ24" s="667"/>
      <c r="HTK24" s="667"/>
      <c r="HTL24" s="667"/>
      <c r="HTM24" s="667"/>
      <c r="HTN24" s="667"/>
      <c r="HTO24" s="667"/>
      <c r="HTP24" s="667"/>
      <c r="HTQ24" s="667"/>
      <c r="HTR24" s="667"/>
      <c r="HTS24" s="667"/>
      <c r="HTT24" s="667"/>
      <c r="HTU24" s="667"/>
      <c r="HTV24" s="667"/>
      <c r="HTW24" s="667"/>
      <c r="HTX24" s="667"/>
      <c r="HTY24" s="667"/>
      <c r="HTZ24" s="667"/>
      <c r="HUA24" s="667"/>
      <c r="HUB24" s="667"/>
      <c r="HUC24" s="667"/>
      <c r="HUD24" s="667"/>
      <c r="HUE24" s="667"/>
      <c r="HUF24" s="667"/>
      <c r="HUG24" s="667"/>
      <c r="HUH24" s="667"/>
      <c r="HUI24" s="667"/>
      <c r="HUJ24" s="667"/>
      <c r="HUK24" s="667"/>
      <c r="HUL24" s="667"/>
      <c r="HUM24" s="667"/>
      <c r="HUN24" s="667"/>
      <c r="HUO24" s="667"/>
      <c r="HUP24" s="667"/>
      <c r="HUQ24" s="667"/>
      <c r="HUR24" s="667"/>
      <c r="HUS24" s="667"/>
      <c r="HUT24" s="667"/>
      <c r="HUU24" s="667"/>
      <c r="HUV24" s="667"/>
      <c r="HUW24" s="667"/>
      <c r="HUX24" s="667"/>
      <c r="HUY24" s="667"/>
      <c r="HUZ24" s="667"/>
      <c r="HVA24" s="667"/>
      <c r="HVB24" s="667"/>
      <c r="HVC24" s="667"/>
      <c r="HVD24" s="667"/>
      <c r="HVE24" s="667"/>
      <c r="HVF24" s="667"/>
      <c r="HVG24" s="667"/>
      <c r="HVH24" s="667"/>
      <c r="HVI24" s="667"/>
      <c r="HVJ24" s="667"/>
      <c r="HVK24" s="667"/>
      <c r="HVL24" s="667"/>
      <c r="HVM24" s="667"/>
      <c r="HVN24" s="667"/>
      <c r="HVO24" s="667"/>
      <c r="HVP24" s="667"/>
      <c r="HVQ24" s="667"/>
      <c r="HVR24" s="667"/>
      <c r="HVS24" s="667"/>
      <c r="HVT24" s="667"/>
      <c r="HVU24" s="667"/>
      <c r="HVV24" s="667"/>
      <c r="HVW24" s="667"/>
      <c r="HVX24" s="667"/>
      <c r="HVY24" s="667"/>
      <c r="HVZ24" s="667"/>
      <c r="HWA24" s="667"/>
      <c r="HWB24" s="667"/>
      <c r="HWC24" s="667"/>
      <c r="HWD24" s="667"/>
      <c r="HWE24" s="667"/>
      <c r="HWF24" s="667"/>
      <c r="HWG24" s="667"/>
      <c r="HWH24" s="667"/>
      <c r="HWI24" s="667"/>
      <c r="HWJ24" s="667"/>
      <c r="HWK24" s="667"/>
      <c r="HWL24" s="667"/>
      <c r="HWM24" s="667"/>
      <c r="HWN24" s="667"/>
      <c r="HWO24" s="667"/>
      <c r="HWP24" s="667"/>
      <c r="HWQ24" s="667"/>
      <c r="HWR24" s="667"/>
      <c r="HWS24" s="667"/>
      <c r="HWT24" s="667"/>
      <c r="HWU24" s="667"/>
      <c r="HWV24" s="667"/>
      <c r="HWW24" s="667"/>
      <c r="HWX24" s="667"/>
      <c r="HWY24" s="667"/>
      <c r="HWZ24" s="667"/>
      <c r="HXA24" s="667"/>
      <c r="HXB24" s="667"/>
      <c r="HXC24" s="667"/>
      <c r="HXD24" s="667"/>
      <c r="HXE24" s="667"/>
      <c r="HXF24" s="667"/>
      <c r="HXG24" s="667"/>
      <c r="HXH24" s="667"/>
      <c r="HXI24" s="667"/>
      <c r="HXJ24" s="667"/>
      <c r="HXK24" s="667"/>
      <c r="HXL24" s="667"/>
      <c r="HXM24" s="667"/>
      <c r="HXN24" s="667"/>
      <c r="HXO24" s="667"/>
      <c r="HXP24" s="667"/>
      <c r="HXQ24" s="667"/>
      <c r="HXR24" s="667"/>
      <c r="HXS24" s="667"/>
      <c r="HXT24" s="667"/>
      <c r="HXU24" s="667"/>
      <c r="HXV24" s="667"/>
      <c r="HXW24" s="667"/>
      <c r="HXX24" s="667"/>
      <c r="HXY24" s="667"/>
      <c r="HXZ24" s="667"/>
      <c r="HYA24" s="667"/>
      <c r="HYB24" s="667"/>
      <c r="HYC24" s="667"/>
      <c r="HYD24" s="667"/>
      <c r="HYE24" s="667"/>
      <c r="HYF24" s="667"/>
      <c r="HYG24" s="667"/>
      <c r="HYH24" s="667"/>
      <c r="HYI24" s="667"/>
      <c r="HYJ24" s="667"/>
      <c r="HYK24" s="667"/>
      <c r="HYL24" s="667"/>
      <c r="HYM24" s="667"/>
      <c r="HYN24" s="667"/>
      <c r="HYO24" s="667"/>
      <c r="HYP24" s="667"/>
      <c r="HYQ24" s="667"/>
      <c r="HYR24" s="667"/>
      <c r="HYS24" s="667"/>
      <c r="HYT24" s="667"/>
      <c r="HYU24" s="667"/>
      <c r="HYV24" s="667"/>
      <c r="HYW24" s="667"/>
      <c r="HYX24" s="667"/>
      <c r="HYY24" s="667"/>
      <c r="HYZ24" s="667"/>
      <c r="HZA24" s="667"/>
      <c r="HZB24" s="667"/>
      <c r="HZC24" s="667"/>
      <c r="HZD24" s="667"/>
      <c r="HZE24" s="667"/>
      <c r="HZF24" s="667"/>
      <c r="HZG24" s="667"/>
      <c r="HZH24" s="667"/>
      <c r="HZI24" s="667"/>
      <c r="HZJ24" s="667"/>
      <c r="HZK24" s="667"/>
      <c r="HZL24" s="667"/>
      <c r="HZM24" s="667"/>
      <c r="HZN24" s="667"/>
      <c r="HZO24" s="667"/>
      <c r="HZP24" s="667"/>
      <c r="HZQ24" s="667"/>
      <c r="HZR24" s="667"/>
      <c r="HZS24" s="667"/>
      <c r="HZT24" s="667"/>
      <c r="HZU24" s="667"/>
      <c r="HZV24" s="667"/>
      <c r="HZW24" s="667"/>
      <c r="HZX24" s="667"/>
      <c r="HZY24" s="667"/>
      <c r="HZZ24" s="667"/>
      <c r="IAA24" s="667"/>
      <c r="IAB24" s="667"/>
      <c r="IAC24" s="667"/>
      <c r="IAD24" s="667"/>
      <c r="IAE24" s="667"/>
      <c r="IAF24" s="667"/>
      <c r="IAG24" s="667"/>
      <c r="IAH24" s="667"/>
      <c r="IAI24" s="667"/>
      <c r="IAJ24" s="667"/>
      <c r="IAK24" s="667"/>
      <c r="IAL24" s="667"/>
      <c r="IAM24" s="667"/>
      <c r="IAN24" s="667"/>
      <c r="IAO24" s="667"/>
      <c r="IAP24" s="667"/>
      <c r="IAQ24" s="667"/>
      <c r="IAR24" s="667"/>
      <c r="IAS24" s="667"/>
      <c r="IAT24" s="667"/>
      <c r="IAU24" s="667"/>
      <c r="IAV24" s="667"/>
      <c r="IAW24" s="667"/>
      <c r="IAX24" s="667"/>
      <c r="IAY24" s="667"/>
      <c r="IAZ24" s="667"/>
      <c r="IBA24" s="667"/>
      <c r="IBB24" s="667"/>
      <c r="IBC24" s="667"/>
      <c r="IBD24" s="667"/>
      <c r="IBE24" s="667"/>
      <c r="IBF24" s="667"/>
      <c r="IBG24" s="667"/>
      <c r="IBH24" s="667"/>
      <c r="IBI24" s="667"/>
      <c r="IBJ24" s="667"/>
      <c r="IBK24" s="667"/>
      <c r="IBL24" s="667"/>
      <c r="IBM24" s="667"/>
      <c r="IBN24" s="667"/>
      <c r="IBO24" s="667"/>
      <c r="IBP24" s="667"/>
      <c r="IBQ24" s="667"/>
      <c r="IBR24" s="667"/>
      <c r="IBS24" s="667"/>
      <c r="IBT24" s="667"/>
      <c r="IBU24" s="667"/>
      <c r="IBV24" s="667"/>
      <c r="IBW24" s="667"/>
      <c r="IBX24" s="667"/>
      <c r="IBY24" s="667"/>
      <c r="IBZ24" s="667"/>
      <c r="ICA24" s="667"/>
      <c r="ICB24" s="667"/>
      <c r="ICC24" s="667"/>
      <c r="ICD24" s="667"/>
      <c r="ICE24" s="667"/>
      <c r="ICF24" s="667"/>
      <c r="ICG24" s="667"/>
      <c r="ICH24" s="667"/>
      <c r="ICI24" s="667"/>
      <c r="ICJ24" s="667"/>
      <c r="ICK24" s="667"/>
      <c r="ICL24" s="667"/>
      <c r="ICM24" s="667"/>
      <c r="ICN24" s="667"/>
      <c r="ICO24" s="667"/>
      <c r="ICP24" s="667"/>
      <c r="ICQ24" s="667"/>
      <c r="ICR24" s="667"/>
      <c r="ICS24" s="667"/>
      <c r="ICT24" s="667"/>
      <c r="ICU24" s="667"/>
      <c r="ICV24" s="667"/>
      <c r="ICW24" s="667"/>
      <c r="ICX24" s="667"/>
      <c r="ICY24" s="667"/>
      <c r="ICZ24" s="667"/>
      <c r="IDA24" s="667"/>
      <c r="IDB24" s="667"/>
      <c r="IDC24" s="667"/>
      <c r="IDD24" s="667"/>
      <c r="IDE24" s="667"/>
      <c r="IDF24" s="667"/>
      <c r="IDG24" s="667"/>
      <c r="IDH24" s="667"/>
      <c r="IDI24" s="667"/>
      <c r="IDJ24" s="667"/>
      <c r="IDK24" s="667"/>
      <c r="IDL24" s="667"/>
      <c r="IDM24" s="667"/>
      <c r="IDN24" s="667"/>
      <c r="IDO24" s="667"/>
      <c r="IDP24" s="667"/>
      <c r="IDQ24" s="667"/>
      <c r="IDR24" s="667"/>
      <c r="IDS24" s="667"/>
      <c r="IDT24" s="667"/>
      <c r="IDU24" s="667"/>
      <c r="IDV24" s="667"/>
      <c r="IDW24" s="667"/>
      <c r="IDX24" s="667"/>
      <c r="IDY24" s="667"/>
      <c r="IDZ24" s="667"/>
      <c r="IEA24" s="667"/>
      <c r="IEB24" s="667"/>
      <c r="IEC24" s="667"/>
      <c r="IED24" s="667"/>
      <c r="IEE24" s="667"/>
      <c r="IEF24" s="667"/>
      <c r="IEG24" s="667"/>
      <c r="IEH24" s="667"/>
      <c r="IEI24" s="667"/>
      <c r="IEJ24" s="667"/>
      <c r="IEK24" s="667"/>
      <c r="IEL24" s="667"/>
      <c r="IEM24" s="667"/>
      <c r="IEN24" s="667"/>
      <c r="IEO24" s="667"/>
      <c r="IEP24" s="667"/>
      <c r="IEQ24" s="667"/>
      <c r="IER24" s="667"/>
      <c r="IES24" s="667"/>
      <c r="IET24" s="667"/>
      <c r="IEU24" s="667"/>
      <c r="IEV24" s="667"/>
      <c r="IEW24" s="667"/>
      <c r="IEX24" s="667"/>
      <c r="IEY24" s="667"/>
      <c r="IEZ24" s="667"/>
      <c r="IFA24" s="667"/>
      <c r="IFB24" s="667"/>
      <c r="IFC24" s="667"/>
      <c r="IFD24" s="667"/>
      <c r="IFE24" s="667"/>
      <c r="IFF24" s="667"/>
      <c r="IFG24" s="667"/>
      <c r="IFH24" s="667"/>
      <c r="IFI24" s="667"/>
      <c r="IFJ24" s="667"/>
      <c r="IFK24" s="667"/>
      <c r="IFL24" s="667"/>
      <c r="IFM24" s="667"/>
      <c r="IFN24" s="667"/>
      <c r="IFO24" s="667"/>
      <c r="IFP24" s="667"/>
      <c r="IFQ24" s="667"/>
      <c r="IFR24" s="667"/>
      <c r="IFS24" s="667"/>
      <c r="IFT24" s="667"/>
      <c r="IFU24" s="667"/>
      <c r="IFV24" s="667"/>
      <c r="IFW24" s="667"/>
      <c r="IFX24" s="667"/>
      <c r="IFY24" s="667"/>
      <c r="IFZ24" s="667"/>
      <c r="IGA24" s="667"/>
      <c r="IGB24" s="667"/>
      <c r="IGC24" s="667"/>
      <c r="IGD24" s="667"/>
      <c r="IGE24" s="667"/>
      <c r="IGF24" s="667"/>
      <c r="IGG24" s="667"/>
      <c r="IGH24" s="667"/>
      <c r="IGI24" s="667"/>
      <c r="IGJ24" s="667"/>
      <c r="IGK24" s="667"/>
      <c r="IGL24" s="667"/>
      <c r="IGM24" s="667"/>
      <c r="IGN24" s="667"/>
      <c r="IGO24" s="667"/>
      <c r="IGP24" s="667"/>
      <c r="IGQ24" s="667"/>
      <c r="IGR24" s="667"/>
      <c r="IGS24" s="667"/>
      <c r="IGT24" s="667"/>
      <c r="IGU24" s="667"/>
      <c r="IGV24" s="667"/>
      <c r="IGW24" s="667"/>
      <c r="IGX24" s="667"/>
      <c r="IGY24" s="667"/>
      <c r="IGZ24" s="667"/>
      <c r="IHA24" s="667"/>
      <c r="IHB24" s="667"/>
      <c r="IHC24" s="667"/>
      <c r="IHD24" s="667"/>
      <c r="IHE24" s="667"/>
      <c r="IHF24" s="667"/>
      <c r="IHG24" s="667"/>
      <c r="IHH24" s="667"/>
      <c r="IHI24" s="667"/>
      <c r="IHJ24" s="667"/>
      <c r="IHK24" s="667"/>
      <c r="IHL24" s="667"/>
      <c r="IHM24" s="667"/>
      <c r="IHN24" s="667"/>
      <c r="IHO24" s="667"/>
      <c r="IHP24" s="667"/>
      <c r="IHQ24" s="667"/>
      <c r="IHR24" s="667"/>
      <c r="IHS24" s="667"/>
      <c r="IHT24" s="667"/>
      <c r="IHU24" s="667"/>
      <c r="IHV24" s="667"/>
      <c r="IHW24" s="667"/>
      <c r="IHX24" s="667"/>
      <c r="IHY24" s="667"/>
      <c r="IHZ24" s="667"/>
      <c r="IIA24" s="667"/>
      <c r="IIB24" s="667"/>
      <c r="IIC24" s="667"/>
      <c r="IID24" s="667"/>
      <c r="IIE24" s="667"/>
      <c r="IIF24" s="667"/>
      <c r="IIG24" s="667"/>
      <c r="IIH24" s="667"/>
      <c r="III24" s="667"/>
      <c r="IIJ24" s="667"/>
      <c r="IIK24" s="667"/>
      <c r="IIL24" s="667"/>
      <c r="IIM24" s="667"/>
      <c r="IIN24" s="667"/>
      <c r="IIO24" s="667"/>
      <c r="IIP24" s="667"/>
      <c r="IIQ24" s="667"/>
      <c r="IIR24" s="667"/>
      <c r="IIS24" s="667"/>
      <c r="IIT24" s="667"/>
      <c r="IIU24" s="667"/>
      <c r="IIV24" s="667"/>
      <c r="IIW24" s="667"/>
      <c r="IIX24" s="667"/>
      <c r="IIY24" s="667"/>
      <c r="IIZ24" s="667"/>
      <c r="IJA24" s="667"/>
      <c r="IJB24" s="667"/>
      <c r="IJC24" s="667"/>
      <c r="IJD24" s="667"/>
      <c r="IJE24" s="667"/>
      <c r="IJF24" s="667"/>
      <c r="IJG24" s="667"/>
      <c r="IJH24" s="667"/>
      <c r="IJI24" s="667"/>
      <c r="IJJ24" s="667"/>
      <c r="IJK24" s="667"/>
      <c r="IJL24" s="667"/>
      <c r="IJM24" s="667"/>
      <c r="IJN24" s="667"/>
      <c r="IJO24" s="667"/>
      <c r="IJP24" s="667"/>
      <c r="IJQ24" s="667"/>
      <c r="IJR24" s="667"/>
      <c r="IJS24" s="667"/>
      <c r="IJT24" s="667"/>
      <c r="IJU24" s="667"/>
      <c r="IJV24" s="667"/>
      <c r="IJW24" s="667"/>
      <c r="IJX24" s="667"/>
      <c r="IJY24" s="667"/>
      <c r="IJZ24" s="667"/>
      <c r="IKA24" s="667"/>
      <c r="IKB24" s="667"/>
      <c r="IKC24" s="667"/>
      <c r="IKD24" s="667"/>
      <c r="IKE24" s="667"/>
      <c r="IKF24" s="667"/>
      <c r="IKG24" s="667"/>
      <c r="IKH24" s="667"/>
      <c r="IKI24" s="667"/>
      <c r="IKJ24" s="667"/>
      <c r="IKK24" s="667"/>
      <c r="IKL24" s="667"/>
      <c r="IKM24" s="667"/>
      <c r="IKN24" s="667"/>
      <c r="IKO24" s="667"/>
      <c r="IKP24" s="667"/>
      <c r="IKQ24" s="667"/>
      <c r="IKR24" s="667"/>
      <c r="IKS24" s="667"/>
      <c r="IKT24" s="667"/>
      <c r="IKU24" s="667"/>
      <c r="IKV24" s="667"/>
      <c r="IKW24" s="667"/>
      <c r="IKX24" s="667"/>
      <c r="IKY24" s="667"/>
      <c r="IKZ24" s="667"/>
      <c r="ILA24" s="667"/>
      <c r="ILB24" s="667"/>
      <c r="ILC24" s="667"/>
      <c r="ILD24" s="667"/>
      <c r="ILE24" s="667"/>
      <c r="ILF24" s="667"/>
      <c r="ILG24" s="667"/>
      <c r="ILH24" s="667"/>
      <c r="ILI24" s="667"/>
      <c r="ILJ24" s="667"/>
      <c r="ILK24" s="667"/>
      <c r="ILL24" s="667"/>
      <c r="ILM24" s="667"/>
      <c r="ILN24" s="667"/>
      <c r="ILO24" s="667"/>
      <c r="ILP24" s="667"/>
      <c r="ILQ24" s="667"/>
      <c r="ILR24" s="667"/>
      <c r="ILS24" s="667"/>
      <c r="ILT24" s="667"/>
      <c r="ILU24" s="667"/>
      <c r="ILV24" s="667"/>
      <c r="ILW24" s="667"/>
      <c r="ILX24" s="667"/>
      <c r="ILY24" s="667"/>
      <c r="ILZ24" s="667"/>
      <c r="IMA24" s="667"/>
      <c r="IMB24" s="667"/>
      <c r="IMC24" s="667"/>
      <c r="IMD24" s="667"/>
      <c r="IME24" s="667"/>
      <c r="IMF24" s="667"/>
      <c r="IMG24" s="667"/>
      <c r="IMH24" s="667"/>
      <c r="IMI24" s="667"/>
      <c r="IMJ24" s="667"/>
      <c r="IMK24" s="667"/>
      <c r="IML24" s="667"/>
      <c r="IMM24" s="667"/>
      <c r="IMN24" s="667"/>
      <c r="IMO24" s="667"/>
      <c r="IMP24" s="667"/>
      <c r="IMQ24" s="667"/>
      <c r="IMR24" s="667"/>
      <c r="IMS24" s="667"/>
      <c r="IMT24" s="667"/>
      <c r="IMU24" s="667"/>
      <c r="IMV24" s="667"/>
      <c r="IMW24" s="667"/>
      <c r="IMX24" s="667"/>
      <c r="IMY24" s="667"/>
      <c r="IMZ24" s="667"/>
      <c r="INA24" s="667"/>
      <c r="INB24" s="667"/>
      <c r="INC24" s="667"/>
      <c r="IND24" s="667"/>
      <c r="INE24" s="667"/>
      <c r="INF24" s="667"/>
      <c r="ING24" s="667"/>
      <c r="INH24" s="667"/>
      <c r="INI24" s="667"/>
      <c r="INJ24" s="667"/>
      <c r="INK24" s="667"/>
      <c r="INL24" s="667"/>
      <c r="INM24" s="667"/>
      <c r="INN24" s="667"/>
      <c r="INO24" s="667"/>
      <c r="INP24" s="667"/>
      <c r="INQ24" s="667"/>
      <c r="INR24" s="667"/>
      <c r="INS24" s="667"/>
      <c r="INT24" s="667"/>
      <c r="INU24" s="667"/>
      <c r="INV24" s="667"/>
      <c r="INW24" s="667"/>
      <c r="INX24" s="667"/>
      <c r="INY24" s="667"/>
      <c r="INZ24" s="667"/>
      <c r="IOA24" s="667"/>
      <c r="IOB24" s="667"/>
      <c r="IOC24" s="667"/>
      <c r="IOD24" s="667"/>
      <c r="IOE24" s="667"/>
      <c r="IOF24" s="667"/>
      <c r="IOG24" s="667"/>
      <c r="IOH24" s="667"/>
      <c r="IOI24" s="667"/>
      <c r="IOJ24" s="667"/>
      <c r="IOK24" s="667"/>
      <c r="IOL24" s="667"/>
      <c r="IOM24" s="667"/>
      <c r="ION24" s="667"/>
      <c r="IOO24" s="667"/>
      <c r="IOP24" s="667"/>
      <c r="IOQ24" s="667"/>
      <c r="IOR24" s="667"/>
      <c r="IOS24" s="667"/>
      <c r="IOT24" s="667"/>
      <c r="IOU24" s="667"/>
      <c r="IOV24" s="667"/>
      <c r="IOW24" s="667"/>
      <c r="IOX24" s="667"/>
      <c r="IOY24" s="667"/>
      <c r="IOZ24" s="667"/>
      <c r="IPA24" s="667"/>
      <c r="IPB24" s="667"/>
      <c r="IPC24" s="667"/>
      <c r="IPD24" s="667"/>
      <c r="IPE24" s="667"/>
      <c r="IPF24" s="667"/>
      <c r="IPG24" s="667"/>
      <c r="IPH24" s="667"/>
      <c r="IPI24" s="667"/>
      <c r="IPJ24" s="667"/>
      <c r="IPK24" s="667"/>
      <c r="IPL24" s="667"/>
      <c r="IPM24" s="667"/>
      <c r="IPN24" s="667"/>
      <c r="IPO24" s="667"/>
      <c r="IPP24" s="667"/>
      <c r="IPQ24" s="667"/>
      <c r="IPR24" s="667"/>
      <c r="IPS24" s="667"/>
      <c r="IPT24" s="667"/>
      <c r="IPU24" s="667"/>
      <c r="IPV24" s="667"/>
      <c r="IPW24" s="667"/>
      <c r="IPX24" s="667"/>
      <c r="IPY24" s="667"/>
      <c r="IPZ24" s="667"/>
      <c r="IQA24" s="667"/>
      <c r="IQB24" s="667"/>
      <c r="IQC24" s="667"/>
      <c r="IQD24" s="667"/>
      <c r="IQE24" s="667"/>
      <c r="IQF24" s="667"/>
      <c r="IQG24" s="667"/>
      <c r="IQH24" s="667"/>
      <c r="IQI24" s="667"/>
      <c r="IQJ24" s="667"/>
      <c r="IQK24" s="667"/>
      <c r="IQL24" s="667"/>
      <c r="IQM24" s="667"/>
      <c r="IQN24" s="667"/>
      <c r="IQO24" s="667"/>
      <c r="IQP24" s="667"/>
      <c r="IQQ24" s="667"/>
      <c r="IQR24" s="667"/>
      <c r="IQS24" s="667"/>
      <c r="IQT24" s="667"/>
      <c r="IQU24" s="667"/>
      <c r="IQV24" s="667"/>
      <c r="IQW24" s="667"/>
      <c r="IQX24" s="667"/>
      <c r="IQY24" s="667"/>
      <c r="IQZ24" s="667"/>
      <c r="IRA24" s="667"/>
      <c r="IRB24" s="667"/>
      <c r="IRC24" s="667"/>
      <c r="IRD24" s="667"/>
      <c r="IRE24" s="667"/>
      <c r="IRF24" s="667"/>
      <c r="IRG24" s="667"/>
      <c r="IRH24" s="667"/>
      <c r="IRI24" s="667"/>
      <c r="IRJ24" s="667"/>
      <c r="IRK24" s="667"/>
      <c r="IRL24" s="667"/>
      <c r="IRM24" s="667"/>
      <c r="IRN24" s="667"/>
      <c r="IRO24" s="667"/>
      <c r="IRP24" s="667"/>
      <c r="IRQ24" s="667"/>
      <c r="IRR24" s="667"/>
      <c r="IRS24" s="667"/>
      <c r="IRT24" s="667"/>
      <c r="IRU24" s="667"/>
      <c r="IRV24" s="667"/>
      <c r="IRW24" s="667"/>
      <c r="IRX24" s="667"/>
      <c r="IRY24" s="667"/>
      <c r="IRZ24" s="667"/>
      <c r="ISA24" s="667"/>
      <c r="ISB24" s="667"/>
      <c r="ISC24" s="667"/>
      <c r="ISD24" s="667"/>
      <c r="ISE24" s="667"/>
      <c r="ISF24" s="667"/>
      <c r="ISG24" s="667"/>
      <c r="ISH24" s="667"/>
      <c r="ISI24" s="667"/>
      <c r="ISJ24" s="667"/>
      <c r="ISK24" s="667"/>
      <c r="ISL24" s="667"/>
      <c r="ISM24" s="667"/>
      <c r="ISN24" s="667"/>
      <c r="ISO24" s="667"/>
      <c r="ISP24" s="667"/>
      <c r="ISQ24" s="667"/>
      <c r="ISR24" s="667"/>
      <c r="ISS24" s="667"/>
      <c r="IST24" s="667"/>
      <c r="ISU24" s="667"/>
      <c r="ISV24" s="667"/>
      <c r="ISW24" s="667"/>
      <c r="ISX24" s="667"/>
      <c r="ISY24" s="667"/>
      <c r="ISZ24" s="667"/>
      <c r="ITA24" s="667"/>
      <c r="ITB24" s="667"/>
      <c r="ITC24" s="667"/>
      <c r="ITD24" s="667"/>
      <c r="ITE24" s="667"/>
      <c r="ITF24" s="667"/>
      <c r="ITG24" s="667"/>
      <c r="ITH24" s="667"/>
      <c r="ITI24" s="667"/>
      <c r="ITJ24" s="667"/>
      <c r="ITK24" s="667"/>
      <c r="ITL24" s="667"/>
      <c r="ITM24" s="667"/>
      <c r="ITN24" s="667"/>
      <c r="ITO24" s="667"/>
      <c r="ITP24" s="667"/>
      <c r="ITQ24" s="667"/>
      <c r="ITR24" s="667"/>
      <c r="ITS24" s="667"/>
      <c r="ITT24" s="667"/>
      <c r="ITU24" s="667"/>
      <c r="ITV24" s="667"/>
      <c r="ITW24" s="667"/>
      <c r="ITX24" s="667"/>
      <c r="ITY24" s="667"/>
      <c r="ITZ24" s="667"/>
      <c r="IUA24" s="667"/>
      <c r="IUB24" s="667"/>
      <c r="IUC24" s="667"/>
      <c r="IUD24" s="667"/>
      <c r="IUE24" s="667"/>
      <c r="IUF24" s="667"/>
      <c r="IUG24" s="667"/>
      <c r="IUH24" s="667"/>
      <c r="IUI24" s="667"/>
      <c r="IUJ24" s="667"/>
      <c r="IUK24" s="667"/>
      <c r="IUL24" s="667"/>
      <c r="IUM24" s="667"/>
      <c r="IUN24" s="667"/>
      <c r="IUO24" s="667"/>
      <c r="IUP24" s="667"/>
      <c r="IUQ24" s="667"/>
      <c r="IUR24" s="667"/>
      <c r="IUS24" s="667"/>
      <c r="IUT24" s="667"/>
      <c r="IUU24" s="667"/>
      <c r="IUV24" s="667"/>
      <c r="IUW24" s="667"/>
      <c r="IUX24" s="667"/>
      <c r="IUY24" s="667"/>
      <c r="IUZ24" s="667"/>
      <c r="IVA24" s="667"/>
      <c r="IVB24" s="667"/>
      <c r="IVC24" s="667"/>
      <c r="IVD24" s="667"/>
      <c r="IVE24" s="667"/>
      <c r="IVF24" s="667"/>
      <c r="IVG24" s="667"/>
      <c r="IVH24" s="667"/>
      <c r="IVI24" s="667"/>
      <c r="IVJ24" s="667"/>
      <c r="IVK24" s="667"/>
      <c r="IVL24" s="667"/>
      <c r="IVM24" s="667"/>
      <c r="IVN24" s="667"/>
      <c r="IVO24" s="667"/>
      <c r="IVP24" s="667"/>
      <c r="IVQ24" s="667"/>
      <c r="IVR24" s="667"/>
      <c r="IVS24" s="667"/>
      <c r="IVT24" s="667"/>
      <c r="IVU24" s="667"/>
      <c r="IVV24" s="667"/>
      <c r="IVW24" s="667"/>
      <c r="IVX24" s="667"/>
      <c r="IVY24" s="667"/>
      <c r="IVZ24" s="667"/>
      <c r="IWA24" s="667"/>
      <c r="IWB24" s="667"/>
      <c r="IWC24" s="667"/>
      <c r="IWD24" s="667"/>
      <c r="IWE24" s="667"/>
      <c r="IWF24" s="667"/>
      <c r="IWG24" s="667"/>
      <c r="IWH24" s="667"/>
      <c r="IWI24" s="667"/>
      <c r="IWJ24" s="667"/>
      <c r="IWK24" s="667"/>
      <c r="IWL24" s="667"/>
      <c r="IWM24" s="667"/>
      <c r="IWN24" s="667"/>
      <c r="IWO24" s="667"/>
      <c r="IWP24" s="667"/>
      <c r="IWQ24" s="667"/>
      <c r="IWR24" s="667"/>
      <c r="IWS24" s="667"/>
      <c r="IWT24" s="667"/>
      <c r="IWU24" s="667"/>
      <c r="IWV24" s="667"/>
      <c r="IWW24" s="667"/>
      <c r="IWX24" s="667"/>
      <c r="IWY24" s="667"/>
      <c r="IWZ24" s="667"/>
      <c r="IXA24" s="667"/>
      <c r="IXB24" s="667"/>
      <c r="IXC24" s="667"/>
      <c r="IXD24" s="667"/>
      <c r="IXE24" s="667"/>
      <c r="IXF24" s="667"/>
      <c r="IXG24" s="667"/>
      <c r="IXH24" s="667"/>
      <c r="IXI24" s="667"/>
      <c r="IXJ24" s="667"/>
      <c r="IXK24" s="667"/>
      <c r="IXL24" s="667"/>
      <c r="IXM24" s="667"/>
      <c r="IXN24" s="667"/>
      <c r="IXO24" s="667"/>
      <c r="IXP24" s="667"/>
      <c r="IXQ24" s="667"/>
      <c r="IXR24" s="667"/>
      <c r="IXS24" s="667"/>
      <c r="IXT24" s="667"/>
      <c r="IXU24" s="667"/>
      <c r="IXV24" s="667"/>
      <c r="IXW24" s="667"/>
      <c r="IXX24" s="667"/>
      <c r="IXY24" s="667"/>
      <c r="IXZ24" s="667"/>
      <c r="IYA24" s="667"/>
      <c r="IYB24" s="667"/>
      <c r="IYC24" s="667"/>
      <c r="IYD24" s="667"/>
      <c r="IYE24" s="667"/>
      <c r="IYF24" s="667"/>
      <c r="IYG24" s="667"/>
      <c r="IYH24" s="667"/>
      <c r="IYI24" s="667"/>
      <c r="IYJ24" s="667"/>
      <c r="IYK24" s="667"/>
      <c r="IYL24" s="667"/>
      <c r="IYM24" s="667"/>
      <c r="IYN24" s="667"/>
      <c r="IYO24" s="667"/>
      <c r="IYP24" s="667"/>
      <c r="IYQ24" s="667"/>
      <c r="IYR24" s="667"/>
      <c r="IYS24" s="667"/>
      <c r="IYT24" s="667"/>
      <c r="IYU24" s="667"/>
      <c r="IYV24" s="667"/>
      <c r="IYW24" s="667"/>
      <c r="IYX24" s="667"/>
      <c r="IYY24" s="667"/>
      <c r="IYZ24" s="667"/>
      <c r="IZA24" s="667"/>
      <c r="IZB24" s="667"/>
      <c r="IZC24" s="667"/>
      <c r="IZD24" s="667"/>
      <c r="IZE24" s="667"/>
      <c r="IZF24" s="667"/>
      <c r="IZG24" s="667"/>
      <c r="IZH24" s="667"/>
      <c r="IZI24" s="667"/>
      <c r="IZJ24" s="667"/>
      <c r="IZK24" s="667"/>
      <c r="IZL24" s="667"/>
      <c r="IZM24" s="667"/>
      <c r="IZN24" s="667"/>
      <c r="IZO24" s="667"/>
      <c r="IZP24" s="667"/>
      <c r="IZQ24" s="667"/>
      <c r="IZR24" s="667"/>
      <c r="IZS24" s="667"/>
      <c r="IZT24" s="667"/>
      <c r="IZU24" s="667"/>
      <c r="IZV24" s="667"/>
      <c r="IZW24" s="667"/>
      <c r="IZX24" s="667"/>
      <c r="IZY24" s="667"/>
      <c r="IZZ24" s="667"/>
      <c r="JAA24" s="667"/>
      <c r="JAB24" s="667"/>
      <c r="JAC24" s="667"/>
      <c r="JAD24" s="667"/>
      <c r="JAE24" s="667"/>
      <c r="JAF24" s="667"/>
      <c r="JAG24" s="667"/>
      <c r="JAH24" s="667"/>
      <c r="JAI24" s="667"/>
      <c r="JAJ24" s="667"/>
      <c r="JAK24" s="667"/>
      <c r="JAL24" s="667"/>
      <c r="JAM24" s="667"/>
      <c r="JAN24" s="667"/>
      <c r="JAO24" s="667"/>
      <c r="JAP24" s="667"/>
      <c r="JAQ24" s="667"/>
      <c r="JAR24" s="667"/>
      <c r="JAS24" s="667"/>
      <c r="JAT24" s="667"/>
      <c r="JAU24" s="667"/>
      <c r="JAV24" s="667"/>
      <c r="JAW24" s="667"/>
      <c r="JAX24" s="667"/>
      <c r="JAY24" s="667"/>
      <c r="JAZ24" s="667"/>
      <c r="JBA24" s="667"/>
      <c r="JBB24" s="667"/>
      <c r="JBC24" s="667"/>
      <c r="JBD24" s="667"/>
      <c r="JBE24" s="667"/>
      <c r="JBF24" s="667"/>
      <c r="JBG24" s="667"/>
      <c r="JBH24" s="667"/>
      <c r="JBI24" s="667"/>
      <c r="JBJ24" s="667"/>
      <c r="JBK24" s="667"/>
      <c r="JBL24" s="667"/>
      <c r="JBM24" s="667"/>
      <c r="JBN24" s="667"/>
      <c r="JBO24" s="667"/>
      <c r="JBP24" s="667"/>
      <c r="JBQ24" s="667"/>
      <c r="JBR24" s="667"/>
      <c r="JBS24" s="667"/>
      <c r="JBT24" s="667"/>
      <c r="JBU24" s="667"/>
      <c r="JBV24" s="667"/>
      <c r="JBW24" s="667"/>
      <c r="JBX24" s="667"/>
      <c r="JBY24" s="667"/>
      <c r="JBZ24" s="667"/>
      <c r="JCA24" s="667"/>
      <c r="JCB24" s="667"/>
      <c r="JCC24" s="667"/>
      <c r="JCD24" s="667"/>
      <c r="JCE24" s="667"/>
      <c r="JCF24" s="667"/>
      <c r="JCG24" s="667"/>
      <c r="JCH24" s="667"/>
      <c r="JCI24" s="667"/>
      <c r="JCJ24" s="667"/>
      <c r="JCK24" s="667"/>
      <c r="JCL24" s="667"/>
      <c r="JCM24" s="667"/>
      <c r="JCN24" s="667"/>
      <c r="JCO24" s="667"/>
      <c r="JCP24" s="667"/>
      <c r="JCQ24" s="667"/>
      <c r="JCR24" s="667"/>
      <c r="JCS24" s="667"/>
      <c r="JCT24" s="667"/>
      <c r="JCU24" s="667"/>
      <c r="JCV24" s="667"/>
      <c r="JCW24" s="667"/>
      <c r="JCX24" s="667"/>
      <c r="JCY24" s="667"/>
      <c r="JCZ24" s="667"/>
      <c r="JDA24" s="667"/>
      <c r="JDB24" s="667"/>
      <c r="JDC24" s="667"/>
      <c r="JDD24" s="667"/>
      <c r="JDE24" s="667"/>
      <c r="JDF24" s="667"/>
      <c r="JDG24" s="667"/>
      <c r="JDH24" s="667"/>
      <c r="JDI24" s="667"/>
      <c r="JDJ24" s="667"/>
      <c r="JDK24" s="667"/>
      <c r="JDL24" s="667"/>
      <c r="JDM24" s="667"/>
      <c r="JDN24" s="667"/>
      <c r="JDO24" s="667"/>
      <c r="JDP24" s="667"/>
      <c r="JDQ24" s="667"/>
      <c r="JDR24" s="667"/>
      <c r="JDS24" s="667"/>
      <c r="JDT24" s="667"/>
      <c r="JDU24" s="667"/>
      <c r="JDV24" s="667"/>
      <c r="JDW24" s="667"/>
      <c r="JDX24" s="667"/>
      <c r="JDY24" s="667"/>
      <c r="JDZ24" s="667"/>
      <c r="JEA24" s="667"/>
      <c r="JEB24" s="667"/>
      <c r="JEC24" s="667"/>
      <c r="JED24" s="667"/>
      <c r="JEE24" s="667"/>
      <c r="JEF24" s="667"/>
      <c r="JEG24" s="667"/>
      <c r="JEH24" s="667"/>
      <c r="JEI24" s="667"/>
      <c r="JEJ24" s="667"/>
      <c r="JEK24" s="667"/>
      <c r="JEL24" s="667"/>
      <c r="JEM24" s="667"/>
      <c r="JEN24" s="667"/>
      <c r="JEO24" s="667"/>
      <c r="JEP24" s="667"/>
      <c r="JEQ24" s="667"/>
      <c r="JER24" s="667"/>
      <c r="JES24" s="667"/>
      <c r="JET24" s="667"/>
      <c r="JEU24" s="667"/>
      <c r="JEV24" s="667"/>
      <c r="JEW24" s="667"/>
      <c r="JEX24" s="667"/>
      <c r="JEY24" s="667"/>
      <c r="JEZ24" s="667"/>
      <c r="JFA24" s="667"/>
      <c r="JFB24" s="667"/>
      <c r="JFC24" s="667"/>
      <c r="JFD24" s="667"/>
      <c r="JFE24" s="667"/>
      <c r="JFF24" s="667"/>
      <c r="JFG24" s="667"/>
      <c r="JFH24" s="667"/>
      <c r="JFI24" s="667"/>
      <c r="JFJ24" s="667"/>
      <c r="JFK24" s="667"/>
      <c r="JFL24" s="667"/>
      <c r="JFM24" s="667"/>
      <c r="JFN24" s="667"/>
      <c r="JFO24" s="667"/>
      <c r="JFP24" s="667"/>
      <c r="JFQ24" s="667"/>
      <c r="JFR24" s="667"/>
      <c r="JFS24" s="667"/>
      <c r="JFT24" s="667"/>
      <c r="JFU24" s="667"/>
      <c r="JFV24" s="667"/>
      <c r="JFW24" s="667"/>
      <c r="JFX24" s="667"/>
      <c r="JFY24" s="667"/>
      <c r="JFZ24" s="667"/>
      <c r="JGA24" s="667"/>
      <c r="JGB24" s="667"/>
      <c r="JGC24" s="667"/>
      <c r="JGD24" s="667"/>
      <c r="JGE24" s="667"/>
      <c r="JGF24" s="667"/>
      <c r="JGG24" s="667"/>
      <c r="JGH24" s="667"/>
      <c r="JGI24" s="667"/>
      <c r="JGJ24" s="667"/>
      <c r="JGK24" s="667"/>
      <c r="JGL24" s="667"/>
      <c r="JGM24" s="667"/>
      <c r="JGN24" s="667"/>
      <c r="JGO24" s="667"/>
      <c r="JGP24" s="667"/>
      <c r="JGQ24" s="667"/>
      <c r="JGR24" s="667"/>
      <c r="JGS24" s="667"/>
      <c r="JGT24" s="667"/>
      <c r="JGU24" s="667"/>
      <c r="JGV24" s="667"/>
      <c r="JGW24" s="667"/>
      <c r="JGX24" s="667"/>
      <c r="JGY24" s="667"/>
      <c r="JGZ24" s="667"/>
      <c r="JHA24" s="667"/>
      <c r="JHB24" s="667"/>
      <c r="JHC24" s="667"/>
      <c r="JHD24" s="667"/>
      <c r="JHE24" s="667"/>
      <c r="JHF24" s="667"/>
      <c r="JHG24" s="667"/>
      <c r="JHH24" s="667"/>
      <c r="JHI24" s="667"/>
      <c r="JHJ24" s="667"/>
      <c r="JHK24" s="667"/>
      <c r="JHL24" s="667"/>
      <c r="JHM24" s="667"/>
      <c r="JHN24" s="667"/>
      <c r="JHO24" s="667"/>
      <c r="JHP24" s="667"/>
      <c r="JHQ24" s="667"/>
      <c r="JHR24" s="667"/>
      <c r="JHS24" s="667"/>
      <c r="JHT24" s="667"/>
      <c r="JHU24" s="667"/>
      <c r="JHV24" s="667"/>
      <c r="JHW24" s="667"/>
      <c r="JHX24" s="667"/>
      <c r="JHY24" s="667"/>
      <c r="JHZ24" s="667"/>
      <c r="JIA24" s="667"/>
      <c r="JIB24" s="667"/>
      <c r="JIC24" s="667"/>
      <c r="JID24" s="667"/>
      <c r="JIE24" s="667"/>
      <c r="JIF24" s="667"/>
      <c r="JIG24" s="667"/>
      <c r="JIH24" s="667"/>
      <c r="JII24" s="667"/>
      <c r="JIJ24" s="667"/>
      <c r="JIK24" s="667"/>
      <c r="JIL24" s="667"/>
      <c r="JIM24" s="667"/>
      <c r="JIN24" s="667"/>
      <c r="JIO24" s="667"/>
      <c r="JIP24" s="667"/>
      <c r="JIQ24" s="667"/>
      <c r="JIR24" s="667"/>
      <c r="JIS24" s="667"/>
      <c r="JIT24" s="667"/>
      <c r="JIU24" s="667"/>
      <c r="JIV24" s="667"/>
      <c r="JIW24" s="667"/>
      <c r="JIX24" s="667"/>
      <c r="JIY24" s="667"/>
      <c r="JIZ24" s="667"/>
      <c r="JJA24" s="667"/>
      <c r="JJB24" s="667"/>
      <c r="JJC24" s="667"/>
      <c r="JJD24" s="667"/>
      <c r="JJE24" s="667"/>
      <c r="JJF24" s="667"/>
      <c r="JJG24" s="667"/>
      <c r="JJH24" s="667"/>
      <c r="JJI24" s="667"/>
      <c r="JJJ24" s="667"/>
      <c r="JJK24" s="667"/>
      <c r="JJL24" s="667"/>
      <c r="JJM24" s="667"/>
      <c r="JJN24" s="667"/>
      <c r="JJO24" s="667"/>
      <c r="JJP24" s="667"/>
      <c r="JJQ24" s="667"/>
      <c r="JJR24" s="667"/>
      <c r="JJS24" s="667"/>
      <c r="JJT24" s="667"/>
      <c r="JJU24" s="667"/>
      <c r="JJV24" s="667"/>
      <c r="JJW24" s="667"/>
      <c r="JJX24" s="667"/>
      <c r="JJY24" s="667"/>
      <c r="JJZ24" s="667"/>
      <c r="JKA24" s="667"/>
      <c r="JKB24" s="667"/>
      <c r="JKC24" s="667"/>
      <c r="JKD24" s="667"/>
      <c r="JKE24" s="667"/>
      <c r="JKF24" s="667"/>
      <c r="JKG24" s="667"/>
      <c r="JKH24" s="667"/>
      <c r="JKI24" s="667"/>
      <c r="JKJ24" s="667"/>
      <c r="JKK24" s="667"/>
      <c r="JKL24" s="667"/>
      <c r="JKM24" s="667"/>
      <c r="JKN24" s="667"/>
      <c r="JKO24" s="667"/>
      <c r="JKP24" s="667"/>
      <c r="JKQ24" s="667"/>
      <c r="JKR24" s="667"/>
      <c r="JKS24" s="667"/>
      <c r="JKT24" s="667"/>
      <c r="JKU24" s="667"/>
      <c r="JKV24" s="667"/>
      <c r="JKW24" s="667"/>
      <c r="JKX24" s="667"/>
      <c r="JKY24" s="667"/>
      <c r="JKZ24" s="667"/>
      <c r="JLA24" s="667"/>
      <c r="JLB24" s="667"/>
      <c r="JLC24" s="667"/>
      <c r="JLD24" s="667"/>
      <c r="JLE24" s="667"/>
      <c r="JLF24" s="667"/>
      <c r="JLG24" s="667"/>
      <c r="JLH24" s="667"/>
      <c r="JLI24" s="667"/>
      <c r="JLJ24" s="667"/>
      <c r="JLK24" s="667"/>
      <c r="JLL24" s="667"/>
      <c r="JLM24" s="667"/>
      <c r="JLN24" s="667"/>
      <c r="JLO24" s="667"/>
      <c r="JLP24" s="667"/>
      <c r="JLQ24" s="667"/>
      <c r="JLR24" s="667"/>
      <c r="JLS24" s="667"/>
      <c r="JLT24" s="667"/>
      <c r="JLU24" s="667"/>
      <c r="JLV24" s="667"/>
      <c r="JLW24" s="667"/>
      <c r="JLX24" s="667"/>
      <c r="JLY24" s="667"/>
      <c r="JLZ24" s="667"/>
      <c r="JMA24" s="667"/>
      <c r="JMB24" s="667"/>
      <c r="JMC24" s="667"/>
      <c r="JMD24" s="667"/>
      <c r="JME24" s="667"/>
      <c r="JMF24" s="667"/>
      <c r="JMG24" s="667"/>
      <c r="JMH24" s="667"/>
      <c r="JMI24" s="667"/>
      <c r="JMJ24" s="667"/>
      <c r="JMK24" s="667"/>
      <c r="JML24" s="667"/>
      <c r="JMM24" s="667"/>
      <c r="JMN24" s="667"/>
      <c r="JMO24" s="667"/>
      <c r="JMP24" s="667"/>
      <c r="JMQ24" s="667"/>
      <c r="JMR24" s="667"/>
      <c r="JMS24" s="667"/>
      <c r="JMT24" s="667"/>
      <c r="JMU24" s="667"/>
      <c r="JMV24" s="667"/>
      <c r="JMW24" s="667"/>
      <c r="JMX24" s="667"/>
      <c r="JMY24" s="667"/>
      <c r="JMZ24" s="667"/>
      <c r="JNA24" s="667"/>
      <c r="JNB24" s="667"/>
      <c r="JNC24" s="667"/>
      <c r="JND24" s="667"/>
      <c r="JNE24" s="667"/>
      <c r="JNF24" s="667"/>
      <c r="JNG24" s="667"/>
      <c r="JNH24" s="667"/>
      <c r="JNI24" s="667"/>
      <c r="JNJ24" s="667"/>
      <c r="JNK24" s="667"/>
      <c r="JNL24" s="667"/>
      <c r="JNM24" s="667"/>
      <c r="JNN24" s="667"/>
      <c r="JNO24" s="667"/>
      <c r="JNP24" s="667"/>
      <c r="JNQ24" s="667"/>
      <c r="JNR24" s="667"/>
      <c r="JNS24" s="667"/>
      <c r="JNT24" s="667"/>
      <c r="JNU24" s="667"/>
      <c r="JNV24" s="667"/>
      <c r="JNW24" s="667"/>
      <c r="JNX24" s="667"/>
      <c r="JNY24" s="667"/>
      <c r="JNZ24" s="667"/>
      <c r="JOA24" s="667"/>
      <c r="JOB24" s="667"/>
      <c r="JOC24" s="667"/>
      <c r="JOD24" s="667"/>
      <c r="JOE24" s="667"/>
      <c r="JOF24" s="667"/>
      <c r="JOG24" s="667"/>
      <c r="JOH24" s="667"/>
      <c r="JOI24" s="667"/>
      <c r="JOJ24" s="667"/>
      <c r="JOK24" s="667"/>
      <c r="JOL24" s="667"/>
      <c r="JOM24" s="667"/>
      <c r="JON24" s="667"/>
      <c r="JOO24" s="667"/>
      <c r="JOP24" s="667"/>
      <c r="JOQ24" s="667"/>
      <c r="JOR24" s="667"/>
      <c r="JOS24" s="667"/>
      <c r="JOT24" s="667"/>
      <c r="JOU24" s="667"/>
      <c r="JOV24" s="667"/>
      <c r="JOW24" s="667"/>
      <c r="JOX24" s="667"/>
      <c r="JOY24" s="667"/>
      <c r="JOZ24" s="667"/>
      <c r="JPA24" s="667"/>
      <c r="JPB24" s="667"/>
      <c r="JPC24" s="667"/>
      <c r="JPD24" s="667"/>
      <c r="JPE24" s="667"/>
      <c r="JPF24" s="667"/>
      <c r="JPG24" s="667"/>
      <c r="JPH24" s="667"/>
      <c r="JPI24" s="667"/>
      <c r="JPJ24" s="667"/>
      <c r="JPK24" s="667"/>
      <c r="JPL24" s="667"/>
      <c r="JPM24" s="667"/>
      <c r="JPN24" s="667"/>
      <c r="JPO24" s="667"/>
      <c r="JPP24" s="667"/>
      <c r="JPQ24" s="667"/>
      <c r="JPR24" s="667"/>
      <c r="JPS24" s="667"/>
      <c r="JPT24" s="667"/>
      <c r="JPU24" s="667"/>
      <c r="JPV24" s="667"/>
      <c r="JPW24" s="667"/>
      <c r="JPX24" s="667"/>
      <c r="JPY24" s="667"/>
      <c r="JPZ24" s="667"/>
      <c r="JQA24" s="667"/>
      <c r="JQB24" s="667"/>
      <c r="JQC24" s="667"/>
      <c r="JQD24" s="667"/>
      <c r="JQE24" s="667"/>
      <c r="JQF24" s="667"/>
      <c r="JQG24" s="667"/>
      <c r="JQH24" s="667"/>
      <c r="JQI24" s="667"/>
      <c r="JQJ24" s="667"/>
      <c r="JQK24" s="667"/>
      <c r="JQL24" s="667"/>
      <c r="JQM24" s="667"/>
      <c r="JQN24" s="667"/>
      <c r="JQO24" s="667"/>
      <c r="JQP24" s="667"/>
      <c r="JQQ24" s="667"/>
      <c r="JQR24" s="667"/>
      <c r="JQS24" s="667"/>
      <c r="JQT24" s="667"/>
      <c r="JQU24" s="667"/>
      <c r="JQV24" s="667"/>
      <c r="JQW24" s="667"/>
      <c r="JQX24" s="667"/>
      <c r="JQY24" s="667"/>
      <c r="JQZ24" s="667"/>
      <c r="JRA24" s="667"/>
      <c r="JRB24" s="667"/>
      <c r="JRC24" s="667"/>
      <c r="JRD24" s="667"/>
      <c r="JRE24" s="667"/>
      <c r="JRF24" s="667"/>
      <c r="JRG24" s="667"/>
      <c r="JRH24" s="667"/>
      <c r="JRI24" s="667"/>
      <c r="JRJ24" s="667"/>
      <c r="JRK24" s="667"/>
      <c r="JRL24" s="667"/>
      <c r="JRM24" s="667"/>
      <c r="JRN24" s="667"/>
      <c r="JRO24" s="667"/>
      <c r="JRP24" s="667"/>
      <c r="JRQ24" s="667"/>
      <c r="JRR24" s="667"/>
      <c r="JRS24" s="667"/>
      <c r="JRT24" s="667"/>
      <c r="JRU24" s="667"/>
      <c r="JRV24" s="667"/>
      <c r="JRW24" s="667"/>
      <c r="JRX24" s="667"/>
      <c r="JRY24" s="667"/>
      <c r="JRZ24" s="667"/>
      <c r="JSA24" s="667"/>
      <c r="JSB24" s="667"/>
      <c r="JSC24" s="667"/>
      <c r="JSD24" s="667"/>
      <c r="JSE24" s="667"/>
      <c r="JSF24" s="667"/>
      <c r="JSG24" s="667"/>
      <c r="JSH24" s="667"/>
      <c r="JSI24" s="667"/>
      <c r="JSJ24" s="667"/>
      <c r="JSK24" s="667"/>
      <c r="JSL24" s="667"/>
      <c r="JSM24" s="667"/>
      <c r="JSN24" s="667"/>
      <c r="JSO24" s="667"/>
      <c r="JSP24" s="667"/>
      <c r="JSQ24" s="667"/>
      <c r="JSR24" s="667"/>
      <c r="JSS24" s="667"/>
      <c r="JST24" s="667"/>
      <c r="JSU24" s="667"/>
      <c r="JSV24" s="667"/>
      <c r="JSW24" s="667"/>
      <c r="JSX24" s="667"/>
      <c r="JSY24" s="667"/>
      <c r="JSZ24" s="667"/>
      <c r="JTA24" s="667"/>
      <c r="JTB24" s="667"/>
      <c r="JTC24" s="667"/>
      <c r="JTD24" s="667"/>
      <c r="JTE24" s="667"/>
      <c r="JTF24" s="667"/>
      <c r="JTG24" s="667"/>
      <c r="JTH24" s="667"/>
      <c r="JTI24" s="667"/>
      <c r="JTJ24" s="667"/>
      <c r="JTK24" s="667"/>
      <c r="JTL24" s="667"/>
      <c r="JTM24" s="667"/>
      <c r="JTN24" s="667"/>
      <c r="JTO24" s="667"/>
      <c r="JTP24" s="667"/>
      <c r="JTQ24" s="667"/>
      <c r="JTR24" s="667"/>
      <c r="JTS24" s="667"/>
      <c r="JTT24" s="667"/>
      <c r="JTU24" s="667"/>
      <c r="JTV24" s="667"/>
      <c r="JTW24" s="667"/>
      <c r="JTX24" s="667"/>
      <c r="JTY24" s="667"/>
      <c r="JTZ24" s="667"/>
      <c r="JUA24" s="667"/>
      <c r="JUB24" s="667"/>
      <c r="JUC24" s="667"/>
      <c r="JUD24" s="667"/>
      <c r="JUE24" s="667"/>
      <c r="JUF24" s="667"/>
      <c r="JUG24" s="667"/>
      <c r="JUH24" s="667"/>
      <c r="JUI24" s="667"/>
      <c r="JUJ24" s="667"/>
      <c r="JUK24" s="667"/>
      <c r="JUL24" s="667"/>
      <c r="JUM24" s="667"/>
      <c r="JUN24" s="667"/>
      <c r="JUO24" s="667"/>
      <c r="JUP24" s="667"/>
      <c r="JUQ24" s="667"/>
      <c r="JUR24" s="667"/>
      <c r="JUS24" s="667"/>
      <c r="JUT24" s="667"/>
      <c r="JUU24" s="667"/>
      <c r="JUV24" s="667"/>
      <c r="JUW24" s="667"/>
      <c r="JUX24" s="667"/>
      <c r="JUY24" s="667"/>
      <c r="JUZ24" s="667"/>
      <c r="JVA24" s="667"/>
      <c r="JVB24" s="667"/>
      <c r="JVC24" s="667"/>
      <c r="JVD24" s="667"/>
      <c r="JVE24" s="667"/>
      <c r="JVF24" s="667"/>
      <c r="JVG24" s="667"/>
      <c r="JVH24" s="667"/>
      <c r="JVI24" s="667"/>
      <c r="JVJ24" s="667"/>
      <c r="JVK24" s="667"/>
      <c r="JVL24" s="667"/>
      <c r="JVM24" s="667"/>
      <c r="JVN24" s="667"/>
      <c r="JVO24" s="667"/>
      <c r="JVP24" s="667"/>
      <c r="JVQ24" s="667"/>
      <c r="JVR24" s="667"/>
      <c r="JVS24" s="667"/>
      <c r="JVT24" s="667"/>
      <c r="JVU24" s="667"/>
      <c r="JVV24" s="667"/>
      <c r="JVW24" s="667"/>
      <c r="JVX24" s="667"/>
      <c r="JVY24" s="667"/>
      <c r="JVZ24" s="667"/>
      <c r="JWA24" s="667"/>
      <c r="JWB24" s="667"/>
      <c r="JWC24" s="667"/>
      <c r="JWD24" s="667"/>
      <c r="JWE24" s="667"/>
      <c r="JWF24" s="667"/>
      <c r="JWG24" s="667"/>
      <c r="JWH24" s="667"/>
      <c r="JWI24" s="667"/>
      <c r="JWJ24" s="667"/>
      <c r="JWK24" s="667"/>
      <c r="JWL24" s="667"/>
      <c r="JWM24" s="667"/>
      <c r="JWN24" s="667"/>
      <c r="JWO24" s="667"/>
      <c r="JWP24" s="667"/>
      <c r="JWQ24" s="667"/>
      <c r="JWR24" s="667"/>
      <c r="JWS24" s="667"/>
      <c r="JWT24" s="667"/>
      <c r="JWU24" s="667"/>
      <c r="JWV24" s="667"/>
      <c r="JWW24" s="667"/>
      <c r="JWX24" s="667"/>
      <c r="JWY24" s="667"/>
      <c r="JWZ24" s="667"/>
      <c r="JXA24" s="667"/>
      <c r="JXB24" s="667"/>
      <c r="JXC24" s="667"/>
      <c r="JXD24" s="667"/>
      <c r="JXE24" s="667"/>
      <c r="JXF24" s="667"/>
      <c r="JXG24" s="667"/>
      <c r="JXH24" s="667"/>
      <c r="JXI24" s="667"/>
      <c r="JXJ24" s="667"/>
      <c r="JXK24" s="667"/>
      <c r="JXL24" s="667"/>
      <c r="JXM24" s="667"/>
      <c r="JXN24" s="667"/>
      <c r="JXO24" s="667"/>
      <c r="JXP24" s="667"/>
      <c r="JXQ24" s="667"/>
      <c r="JXR24" s="667"/>
      <c r="JXS24" s="667"/>
      <c r="JXT24" s="667"/>
      <c r="JXU24" s="667"/>
      <c r="JXV24" s="667"/>
      <c r="JXW24" s="667"/>
      <c r="JXX24" s="667"/>
      <c r="JXY24" s="667"/>
      <c r="JXZ24" s="667"/>
      <c r="JYA24" s="667"/>
      <c r="JYB24" s="667"/>
      <c r="JYC24" s="667"/>
      <c r="JYD24" s="667"/>
      <c r="JYE24" s="667"/>
      <c r="JYF24" s="667"/>
      <c r="JYG24" s="667"/>
      <c r="JYH24" s="667"/>
      <c r="JYI24" s="667"/>
      <c r="JYJ24" s="667"/>
      <c r="JYK24" s="667"/>
      <c r="JYL24" s="667"/>
      <c r="JYM24" s="667"/>
      <c r="JYN24" s="667"/>
      <c r="JYO24" s="667"/>
      <c r="JYP24" s="667"/>
      <c r="JYQ24" s="667"/>
      <c r="JYR24" s="667"/>
      <c r="JYS24" s="667"/>
      <c r="JYT24" s="667"/>
      <c r="JYU24" s="667"/>
      <c r="JYV24" s="667"/>
      <c r="JYW24" s="667"/>
      <c r="JYX24" s="667"/>
      <c r="JYY24" s="667"/>
      <c r="JYZ24" s="667"/>
      <c r="JZA24" s="667"/>
      <c r="JZB24" s="667"/>
      <c r="JZC24" s="667"/>
      <c r="JZD24" s="667"/>
      <c r="JZE24" s="667"/>
      <c r="JZF24" s="667"/>
      <c r="JZG24" s="667"/>
      <c r="JZH24" s="667"/>
      <c r="JZI24" s="667"/>
      <c r="JZJ24" s="667"/>
      <c r="JZK24" s="667"/>
      <c r="JZL24" s="667"/>
      <c r="JZM24" s="667"/>
      <c r="JZN24" s="667"/>
      <c r="JZO24" s="667"/>
      <c r="JZP24" s="667"/>
      <c r="JZQ24" s="667"/>
      <c r="JZR24" s="667"/>
      <c r="JZS24" s="667"/>
      <c r="JZT24" s="667"/>
      <c r="JZU24" s="667"/>
      <c r="JZV24" s="667"/>
      <c r="JZW24" s="667"/>
      <c r="JZX24" s="667"/>
      <c r="JZY24" s="667"/>
      <c r="JZZ24" s="667"/>
      <c r="KAA24" s="667"/>
      <c r="KAB24" s="667"/>
      <c r="KAC24" s="667"/>
      <c r="KAD24" s="667"/>
      <c r="KAE24" s="667"/>
      <c r="KAF24" s="667"/>
      <c r="KAG24" s="667"/>
      <c r="KAH24" s="667"/>
      <c r="KAI24" s="667"/>
      <c r="KAJ24" s="667"/>
      <c r="KAK24" s="667"/>
      <c r="KAL24" s="667"/>
      <c r="KAM24" s="667"/>
      <c r="KAN24" s="667"/>
      <c r="KAO24" s="667"/>
      <c r="KAP24" s="667"/>
      <c r="KAQ24" s="667"/>
      <c r="KAR24" s="667"/>
      <c r="KAS24" s="667"/>
      <c r="KAT24" s="667"/>
      <c r="KAU24" s="667"/>
      <c r="KAV24" s="667"/>
      <c r="KAW24" s="667"/>
      <c r="KAX24" s="667"/>
      <c r="KAY24" s="667"/>
      <c r="KAZ24" s="667"/>
      <c r="KBA24" s="667"/>
      <c r="KBB24" s="667"/>
      <c r="KBC24" s="667"/>
      <c r="KBD24" s="667"/>
      <c r="KBE24" s="667"/>
      <c r="KBF24" s="667"/>
      <c r="KBG24" s="667"/>
      <c r="KBH24" s="667"/>
      <c r="KBI24" s="667"/>
      <c r="KBJ24" s="667"/>
      <c r="KBK24" s="667"/>
      <c r="KBL24" s="667"/>
      <c r="KBM24" s="667"/>
      <c r="KBN24" s="667"/>
      <c r="KBO24" s="667"/>
      <c r="KBP24" s="667"/>
      <c r="KBQ24" s="667"/>
      <c r="KBR24" s="667"/>
      <c r="KBS24" s="667"/>
      <c r="KBT24" s="667"/>
      <c r="KBU24" s="667"/>
      <c r="KBV24" s="667"/>
      <c r="KBW24" s="667"/>
      <c r="KBX24" s="667"/>
      <c r="KBY24" s="667"/>
      <c r="KBZ24" s="667"/>
      <c r="KCA24" s="667"/>
      <c r="KCB24" s="667"/>
      <c r="KCC24" s="667"/>
      <c r="KCD24" s="667"/>
      <c r="KCE24" s="667"/>
      <c r="KCF24" s="667"/>
      <c r="KCG24" s="667"/>
      <c r="KCH24" s="667"/>
      <c r="KCI24" s="667"/>
      <c r="KCJ24" s="667"/>
      <c r="KCK24" s="667"/>
      <c r="KCL24" s="667"/>
      <c r="KCM24" s="667"/>
      <c r="KCN24" s="667"/>
      <c r="KCO24" s="667"/>
      <c r="KCP24" s="667"/>
      <c r="KCQ24" s="667"/>
      <c r="KCR24" s="667"/>
      <c r="KCS24" s="667"/>
      <c r="KCT24" s="667"/>
      <c r="KCU24" s="667"/>
      <c r="KCV24" s="667"/>
      <c r="KCW24" s="667"/>
      <c r="KCX24" s="667"/>
      <c r="KCY24" s="667"/>
      <c r="KCZ24" s="667"/>
      <c r="KDA24" s="667"/>
      <c r="KDB24" s="667"/>
      <c r="KDC24" s="667"/>
      <c r="KDD24" s="667"/>
      <c r="KDE24" s="667"/>
      <c r="KDF24" s="667"/>
      <c r="KDG24" s="667"/>
      <c r="KDH24" s="667"/>
      <c r="KDI24" s="667"/>
      <c r="KDJ24" s="667"/>
      <c r="KDK24" s="667"/>
      <c r="KDL24" s="667"/>
      <c r="KDM24" s="667"/>
      <c r="KDN24" s="667"/>
      <c r="KDO24" s="667"/>
      <c r="KDP24" s="667"/>
      <c r="KDQ24" s="667"/>
      <c r="KDR24" s="667"/>
      <c r="KDS24" s="667"/>
      <c r="KDT24" s="667"/>
      <c r="KDU24" s="667"/>
      <c r="KDV24" s="667"/>
      <c r="KDW24" s="667"/>
      <c r="KDX24" s="667"/>
      <c r="KDY24" s="667"/>
      <c r="KDZ24" s="667"/>
      <c r="KEA24" s="667"/>
      <c r="KEB24" s="667"/>
      <c r="KEC24" s="667"/>
      <c r="KED24" s="667"/>
      <c r="KEE24" s="667"/>
      <c r="KEF24" s="667"/>
      <c r="KEG24" s="667"/>
      <c r="KEH24" s="667"/>
      <c r="KEI24" s="667"/>
      <c r="KEJ24" s="667"/>
      <c r="KEK24" s="667"/>
      <c r="KEL24" s="667"/>
      <c r="KEM24" s="667"/>
      <c r="KEN24" s="667"/>
      <c r="KEO24" s="667"/>
      <c r="KEP24" s="667"/>
      <c r="KEQ24" s="667"/>
      <c r="KER24" s="667"/>
      <c r="KES24" s="667"/>
      <c r="KET24" s="667"/>
      <c r="KEU24" s="667"/>
      <c r="KEV24" s="667"/>
      <c r="KEW24" s="667"/>
      <c r="KEX24" s="667"/>
      <c r="KEY24" s="667"/>
      <c r="KEZ24" s="667"/>
      <c r="KFA24" s="667"/>
      <c r="KFB24" s="667"/>
      <c r="KFC24" s="667"/>
      <c r="KFD24" s="667"/>
      <c r="KFE24" s="667"/>
      <c r="KFF24" s="667"/>
      <c r="KFG24" s="667"/>
      <c r="KFH24" s="667"/>
      <c r="KFI24" s="667"/>
      <c r="KFJ24" s="667"/>
      <c r="KFK24" s="667"/>
      <c r="KFL24" s="667"/>
      <c r="KFM24" s="667"/>
      <c r="KFN24" s="667"/>
      <c r="KFO24" s="667"/>
      <c r="KFP24" s="667"/>
      <c r="KFQ24" s="667"/>
      <c r="KFR24" s="667"/>
      <c r="KFS24" s="667"/>
      <c r="KFT24" s="667"/>
      <c r="KFU24" s="667"/>
      <c r="KFV24" s="667"/>
      <c r="KFW24" s="667"/>
      <c r="KFX24" s="667"/>
      <c r="KFY24" s="667"/>
      <c r="KFZ24" s="667"/>
      <c r="KGA24" s="667"/>
      <c r="KGB24" s="667"/>
      <c r="KGC24" s="667"/>
      <c r="KGD24" s="667"/>
      <c r="KGE24" s="667"/>
      <c r="KGF24" s="667"/>
      <c r="KGG24" s="667"/>
      <c r="KGH24" s="667"/>
      <c r="KGI24" s="667"/>
      <c r="KGJ24" s="667"/>
      <c r="KGK24" s="667"/>
      <c r="KGL24" s="667"/>
      <c r="KGM24" s="667"/>
      <c r="KGN24" s="667"/>
      <c r="KGO24" s="667"/>
      <c r="KGP24" s="667"/>
      <c r="KGQ24" s="667"/>
      <c r="KGR24" s="667"/>
      <c r="KGS24" s="667"/>
      <c r="KGT24" s="667"/>
      <c r="KGU24" s="667"/>
      <c r="KGV24" s="667"/>
      <c r="KGW24" s="667"/>
      <c r="KGX24" s="667"/>
      <c r="KGY24" s="667"/>
      <c r="KGZ24" s="667"/>
      <c r="KHA24" s="667"/>
      <c r="KHB24" s="667"/>
      <c r="KHC24" s="667"/>
      <c r="KHD24" s="667"/>
      <c r="KHE24" s="667"/>
      <c r="KHF24" s="667"/>
      <c r="KHG24" s="667"/>
      <c r="KHH24" s="667"/>
      <c r="KHI24" s="667"/>
      <c r="KHJ24" s="667"/>
      <c r="KHK24" s="667"/>
      <c r="KHL24" s="667"/>
      <c r="KHM24" s="667"/>
      <c r="KHN24" s="667"/>
      <c r="KHO24" s="667"/>
      <c r="KHP24" s="667"/>
      <c r="KHQ24" s="667"/>
      <c r="KHR24" s="667"/>
      <c r="KHS24" s="667"/>
      <c r="KHT24" s="667"/>
      <c r="KHU24" s="667"/>
      <c r="KHV24" s="667"/>
      <c r="KHW24" s="667"/>
      <c r="KHX24" s="667"/>
      <c r="KHY24" s="667"/>
      <c r="KHZ24" s="667"/>
      <c r="KIA24" s="667"/>
      <c r="KIB24" s="667"/>
      <c r="KIC24" s="667"/>
      <c r="KID24" s="667"/>
      <c r="KIE24" s="667"/>
      <c r="KIF24" s="667"/>
      <c r="KIG24" s="667"/>
      <c r="KIH24" s="667"/>
      <c r="KII24" s="667"/>
      <c r="KIJ24" s="667"/>
      <c r="KIK24" s="667"/>
      <c r="KIL24" s="667"/>
      <c r="KIM24" s="667"/>
      <c r="KIN24" s="667"/>
      <c r="KIO24" s="667"/>
      <c r="KIP24" s="667"/>
      <c r="KIQ24" s="667"/>
      <c r="KIR24" s="667"/>
      <c r="KIS24" s="667"/>
      <c r="KIT24" s="667"/>
      <c r="KIU24" s="667"/>
      <c r="KIV24" s="667"/>
      <c r="KIW24" s="667"/>
      <c r="KIX24" s="667"/>
      <c r="KIY24" s="667"/>
      <c r="KIZ24" s="667"/>
      <c r="KJA24" s="667"/>
      <c r="KJB24" s="667"/>
      <c r="KJC24" s="667"/>
      <c r="KJD24" s="667"/>
      <c r="KJE24" s="667"/>
      <c r="KJF24" s="667"/>
      <c r="KJG24" s="667"/>
      <c r="KJH24" s="667"/>
      <c r="KJI24" s="667"/>
      <c r="KJJ24" s="667"/>
      <c r="KJK24" s="667"/>
      <c r="KJL24" s="667"/>
      <c r="KJM24" s="667"/>
      <c r="KJN24" s="667"/>
      <c r="KJO24" s="667"/>
      <c r="KJP24" s="667"/>
      <c r="KJQ24" s="667"/>
      <c r="KJR24" s="667"/>
      <c r="KJS24" s="667"/>
      <c r="KJT24" s="667"/>
      <c r="KJU24" s="667"/>
      <c r="KJV24" s="667"/>
      <c r="KJW24" s="667"/>
      <c r="KJX24" s="667"/>
      <c r="KJY24" s="667"/>
      <c r="KJZ24" s="667"/>
      <c r="KKA24" s="667"/>
      <c r="KKB24" s="667"/>
      <c r="KKC24" s="667"/>
      <c r="KKD24" s="667"/>
      <c r="KKE24" s="667"/>
      <c r="KKF24" s="667"/>
      <c r="KKG24" s="667"/>
      <c r="KKH24" s="667"/>
      <c r="KKI24" s="667"/>
      <c r="KKJ24" s="667"/>
      <c r="KKK24" s="667"/>
      <c r="KKL24" s="667"/>
      <c r="KKM24" s="667"/>
      <c r="KKN24" s="667"/>
      <c r="KKO24" s="667"/>
      <c r="KKP24" s="667"/>
      <c r="KKQ24" s="667"/>
      <c r="KKR24" s="667"/>
      <c r="KKS24" s="667"/>
      <c r="KKT24" s="667"/>
      <c r="KKU24" s="667"/>
      <c r="KKV24" s="667"/>
      <c r="KKW24" s="667"/>
      <c r="KKX24" s="667"/>
      <c r="KKY24" s="667"/>
      <c r="KKZ24" s="667"/>
      <c r="KLA24" s="667"/>
      <c r="KLB24" s="667"/>
      <c r="KLC24" s="667"/>
      <c r="KLD24" s="667"/>
      <c r="KLE24" s="667"/>
      <c r="KLF24" s="667"/>
      <c r="KLG24" s="667"/>
      <c r="KLH24" s="667"/>
      <c r="KLI24" s="667"/>
      <c r="KLJ24" s="667"/>
      <c r="KLK24" s="667"/>
      <c r="KLL24" s="667"/>
      <c r="KLM24" s="667"/>
      <c r="KLN24" s="667"/>
      <c r="KLO24" s="667"/>
      <c r="KLP24" s="667"/>
      <c r="KLQ24" s="667"/>
      <c r="KLR24" s="667"/>
      <c r="KLS24" s="667"/>
      <c r="KLT24" s="667"/>
      <c r="KLU24" s="667"/>
      <c r="KLV24" s="667"/>
      <c r="KLW24" s="667"/>
      <c r="KLX24" s="667"/>
      <c r="KLY24" s="667"/>
      <c r="KLZ24" s="667"/>
      <c r="KMA24" s="667"/>
      <c r="KMB24" s="667"/>
      <c r="KMC24" s="667"/>
      <c r="KMD24" s="667"/>
      <c r="KME24" s="667"/>
      <c r="KMF24" s="667"/>
      <c r="KMG24" s="667"/>
      <c r="KMH24" s="667"/>
      <c r="KMI24" s="667"/>
      <c r="KMJ24" s="667"/>
      <c r="KMK24" s="667"/>
      <c r="KML24" s="667"/>
      <c r="KMM24" s="667"/>
      <c r="KMN24" s="667"/>
      <c r="KMO24" s="667"/>
      <c r="KMP24" s="667"/>
      <c r="KMQ24" s="667"/>
      <c r="KMR24" s="667"/>
      <c r="KMS24" s="667"/>
      <c r="KMT24" s="667"/>
      <c r="KMU24" s="667"/>
      <c r="KMV24" s="667"/>
      <c r="KMW24" s="667"/>
      <c r="KMX24" s="667"/>
      <c r="KMY24" s="667"/>
      <c r="KMZ24" s="667"/>
      <c r="KNA24" s="667"/>
      <c r="KNB24" s="667"/>
      <c r="KNC24" s="667"/>
      <c r="KND24" s="667"/>
      <c r="KNE24" s="667"/>
      <c r="KNF24" s="667"/>
      <c r="KNG24" s="667"/>
      <c r="KNH24" s="667"/>
      <c r="KNI24" s="667"/>
      <c r="KNJ24" s="667"/>
      <c r="KNK24" s="667"/>
      <c r="KNL24" s="667"/>
      <c r="KNM24" s="667"/>
      <c r="KNN24" s="667"/>
      <c r="KNO24" s="667"/>
      <c r="KNP24" s="667"/>
      <c r="KNQ24" s="667"/>
      <c r="KNR24" s="667"/>
      <c r="KNS24" s="667"/>
      <c r="KNT24" s="667"/>
      <c r="KNU24" s="667"/>
      <c r="KNV24" s="667"/>
      <c r="KNW24" s="667"/>
      <c r="KNX24" s="667"/>
      <c r="KNY24" s="667"/>
      <c r="KNZ24" s="667"/>
      <c r="KOA24" s="667"/>
      <c r="KOB24" s="667"/>
      <c r="KOC24" s="667"/>
      <c r="KOD24" s="667"/>
      <c r="KOE24" s="667"/>
      <c r="KOF24" s="667"/>
      <c r="KOG24" s="667"/>
      <c r="KOH24" s="667"/>
      <c r="KOI24" s="667"/>
      <c r="KOJ24" s="667"/>
      <c r="KOK24" s="667"/>
      <c r="KOL24" s="667"/>
      <c r="KOM24" s="667"/>
      <c r="KON24" s="667"/>
      <c r="KOO24" s="667"/>
      <c r="KOP24" s="667"/>
      <c r="KOQ24" s="667"/>
      <c r="KOR24" s="667"/>
      <c r="KOS24" s="667"/>
      <c r="KOT24" s="667"/>
      <c r="KOU24" s="667"/>
      <c r="KOV24" s="667"/>
      <c r="KOW24" s="667"/>
      <c r="KOX24" s="667"/>
      <c r="KOY24" s="667"/>
      <c r="KOZ24" s="667"/>
      <c r="KPA24" s="667"/>
      <c r="KPB24" s="667"/>
      <c r="KPC24" s="667"/>
      <c r="KPD24" s="667"/>
      <c r="KPE24" s="667"/>
      <c r="KPF24" s="667"/>
      <c r="KPG24" s="667"/>
      <c r="KPH24" s="667"/>
      <c r="KPI24" s="667"/>
      <c r="KPJ24" s="667"/>
      <c r="KPK24" s="667"/>
      <c r="KPL24" s="667"/>
      <c r="KPM24" s="667"/>
      <c r="KPN24" s="667"/>
      <c r="KPO24" s="667"/>
      <c r="KPP24" s="667"/>
      <c r="KPQ24" s="667"/>
      <c r="KPR24" s="667"/>
      <c r="KPS24" s="667"/>
      <c r="KPT24" s="667"/>
      <c r="KPU24" s="667"/>
      <c r="KPV24" s="667"/>
      <c r="KPW24" s="667"/>
      <c r="KPX24" s="667"/>
      <c r="KPY24" s="667"/>
      <c r="KPZ24" s="667"/>
      <c r="KQA24" s="667"/>
      <c r="KQB24" s="667"/>
      <c r="KQC24" s="667"/>
      <c r="KQD24" s="667"/>
      <c r="KQE24" s="667"/>
      <c r="KQF24" s="667"/>
      <c r="KQG24" s="667"/>
      <c r="KQH24" s="667"/>
      <c r="KQI24" s="667"/>
      <c r="KQJ24" s="667"/>
      <c r="KQK24" s="667"/>
      <c r="KQL24" s="667"/>
      <c r="KQM24" s="667"/>
      <c r="KQN24" s="667"/>
      <c r="KQO24" s="667"/>
      <c r="KQP24" s="667"/>
      <c r="KQQ24" s="667"/>
      <c r="KQR24" s="667"/>
      <c r="KQS24" s="667"/>
      <c r="KQT24" s="667"/>
      <c r="KQU24" s="667"/>
      <c r="KQV24" s="667"/>
      <c r="KQW24" s="667"/>
      <c r="KQX24" s="667"/>
      <c r="KQY24" s="667"/>
      <c r="KQZ24" s="667"/>
      <c r="KRA24" s="667"/>
      <c r="KRB24" s="667"/>
      <c r="KRC24" s="667"/>
      <c r="KRD24" s="667"/>
      <c r="KRE24" s="667"/>
      <c r="KRF24" s="667"/>
      <c r="KRG24" s="667"/>
      <c r="KRH24" s="667"/>
      <c r="KRI24" s="667"/>
      <c r="KRJ24" s="667"/>
      <c r="KRK24" s="667"/>
      <c r="KRL24" s="667"/>
      <c r="KRM24" s="667"/>
      <c r="KRN24" s="667"/>
      <c r="KRO24" s="667"/>
      <c r="KRP24" s="667"/>
      <c r="KRQ24" s="667"/>
      <c r="KRR24" s="667"/>
      <c r="KRS24" s="667"/>
      <c r="KRT24" s="667"/>
      <c r="KRU24" s="667"/>
      <c r="KRV24" s="667"/>
      <c r="KRW24" s="667"/>
      <c r="KRX24" s="667"/>
      <c r="KRY24" s="667"/>
      <c r="KRZ24" s="667"/>
      <c r="KSA24" s="667"/>
      <c r="KSB24" s="667"/>
      <c r="KSC24" s="667"/>
      <c r="KSD24" s="667"/>
      <c r="KSE24" s="667"/>
      <c r="KSF24" s="667"/>
      <c r="KSG24" s="667"/>
      <c r="KSH24" s="667"/>
      <c r="KSI24" s="667"/>
      <c r="KSJ24" s="667"/>
      <c r="KSK24" s="667"/>
      <c r="KSL24" s="667"/>
      <c r="KSM24" s="667"/>
      <c r="KSN24" s="667"/>
      <c r="KSO24" s="667"/>
      <c r="KSP24" s="667"/>
      <c r="KSQ24" s="667"/>
      <c r="KSR24" s="667"/>
      <c r="KSS24" s="667"/>
      <c r="KST24" s="667"/>
      <c r="KSU24" s="667"/>
      <c r="KSV24" s="667"/>
      <c r="KSW24" s="667"/>
      <c r="KSX24" s="667"/>
      <c r="KSY24" s="667"/>
      <c r="KSZ24" s="667"/>
      <c r="KTA24" s="667"/>
      <c r="KTB24" s="667"/>
      <c r="KTC24" s="667"/>
      <c r="KTD24" s="667"/>
      <c r="KTE24" s="667"/>
      <c r="KTF24" s="667"/>
      <c r="KTG24" s="667"/>
      <c r="KTH24" s="667"/>
      <c r="KTI24" s="667"/>
      <c r="KTJ24" s="667"/>
      <c r="KTK24" s="667"/>
      <c r="KTL24" s="667"/>
      <c r="KTM24" s="667"/>
      <c r="KTN24" s="667"/>
      <c r="KTO24" s="667"/>
      <c r="KTP24" s="667"/>
      <c r="KTQ24" s="667"/>
      <c r="KTR24" s="667"/>
      <c r="KTS24" s="667"/>
      <c r="KTT24" s="667"/>
      <c r="KTU24" s="667"/>
      <c r="KTV24" s="667"/>
      <c r="KTW24" s="667"/>
      <c r="KTX24" s="667"/>
      <c r="KTY24" s="667"/>
      <c r="KTZ24" s="667"/>
      <c r="KUA24" s="667"/>
      <c r="KUB24" s="667"/>
      <c r="KUC24" s="667"/>
      <c r="KUD24" s="667"/>
      <c r="KUE24" s="667"/>
      <c r="KUF24" s="667"/>
      <c r="KUG24" s="667"/>
      <c r="KUH24" s="667"/>
      <c r="KUI24" s="667"/>
      <c r="KUJ24" s="667"/>
      <c r="KUK24" s="667"/>
      <c r="KUL24" s="667"/>
      <c r="KUM24" s="667"/>
      <c r="KUN24" s="667"/>
      <c r="KUO24" s="667"/>
      <c r="KUP24" s="667"/>
      <c r="KUQ24" s="667"/>
      <c r="KUR24" s="667"/>
      <c r="KUS24" s="667"/>
      <c r="KUT24" s="667"/>
      <c r="KUU24" s="667"/>
      <c r="KUV24" s="667"/>
      <c r="KUW24" s="667"/>
      <c r="KUX24" s="667"/>
      <c r="KUY24" s="667"/>
      <c r="KUZ24" s="667"/>
      <c r="KVA24" s="667"/>
      <c r="KVB24" s="667"/>
      <c r="KVC24" s="667"/>
      <c r="KVD24" s="667"/>
      <c r="KVE24" s="667"/>
      <c r="KVF24" s="667"/>
      <c r="KVG24" s="667"/>
      <c r="KVH24" s="667"/>
      <c r="KVI24" s="667"/>
      <c r="KVJ24" s="667"/>
      <c r="KVK24" s="667"/>
      <c r="KVL24" s="667"/>
      <c r="KVM24" s="667"/>
      <c r="KVN24" s="667"/>
      <c r="KVO24" s="667"/>
      <c r="KVP24" s="667"/>
      <c r="KVQ24" s="667"/>
      <c r="KVR24" s="667"/>
      <c r="KVS24" s="667"/>
      <c r="KVT24" s="667"/>
      <c r="KVU24" s="667"/>
      <c r="KVV24" s="667"/>
      <c r="KVW24" s="667"/>
      <c r="KVX24" s="667"/>
      <c r="KVY24" s="667"/>
      <c r="KVZ24" s="667"/>
      <c r="KWA24" s="667"/>
      <c r="KWB24" s="667"/>
      <c r="KWC24" s="667"/>
      <c r="KWD24" s="667"/>
      <c r="KWE24" s="667"/>
      <c r="KWF24" s="667"/>
      <c r="KWG24" s="667"/>
      <c r="KWH24" s="667"/>
      <c r="KWI24" s="667"/>
      <c r="KWJ24" s="667"/>
      <c r="KWK24" s="667"/>
      <c r="KWL24" s="667"/>
      <c r="KWM24" s="667"/>
      <c r="KWN24" s="667"/>
      <c r="KWO24" s="667"/>
      <c r="KWP24" s="667"/>
      <c r="KWQ24" s="667"/>
      <c r="KWR24" s="667"/>
      <c r="KWS24" s="667"/>
      <c r="KWT24" s="667"/>
      <c r="KWU24" s="667"/>
      <c r="KWV24" s="667"/>
      <c r="KWW24" s="667"/>
      <c r="KWX24" s="667"/>
      <c r="KWY24" s="667"/>
      <c r="KWZ24" s="667"/>
      <c r="KXA24" s="667"/>
      <c r="KXB24" s="667"/>
      <c r="KXC24" s="667"/>
      <c r="KXD24" s="667"/>
      <c r="KXE24" s="667"/>
      <c r="KXF24" s="667"/>
      <c r="KXG24" s="667"/>
      <c r="KXH24" s="667"/>
      <c r="KXI24" s="667"/>
      <c r="KXJ24" s="667"/>
      <c r="KXK24" s="667"/>
      <c r="KXL24" s="667"/>
      <c r="KXM24" s="667"/>
      <c r="KXN24" s="667"/>
      <c r="KXO24" s="667"/>
      <c r="KXP24" s="667"/>
      <c r="KXQ24" s="667"/>
      <c r="KXR24" s="667"/>
      <c r="KXS24" s="667"/>
      <c r="KXT24" s="667"/>
      <c r="KXU24" s="667"/>
      <c r="KXV24" s="667"/>
      <c r="KXW24" s="667"/>
      <c r="KXX24" s="667"/>
      <c r="KXY24" s="667"/>
      <c r="KXZ24" s="667"/>
      <c r="KYA24" s="667"/>
      <c r="KYB24" s="667"/>
      <c r="KYC24" s="667"/>
      <c r="KYD24" s="667"/>
      <c r="KYE24" s="667"/>
      <c r="KYF24" s="667"/>
      <c r="KYG24" s="667"/>
      <c r="KYH24" s="667"/>
      <c r="KYI24" s="667"/>
      <c r="KYJ24" s="667"/>
      <c r="KYK24" s="667"/>
      <c r="KYL24" s="667"/>
      <c r="KYM24" s="667"/>
      <c r="KYN24" s="667"/>
      <c r="KYO24" s="667"/>
      <c r="KYP24" s="667"/>
      <c r="KYQ24" s="667"/>
      <c r="KYR24" s="667"/>
      <c r="KYS24" s="667"/>
      <c r="KYT24" s="667"/>
      <c r="KYU24" s="667"/>
      <c r="KYV24" s="667"/>
      <c r="KYW24" s="667"/>
      <c r="KYX24" s="667"/>
      <c r="KYY24" s="667"/>
      <c r="KYZ24" s="667"/>
      <c r="KZA24" s="667"/>
      <c r="KZB24" s="667"/>
      <c r="KZC24" s="667"/>
      <c r="KZD24" s="667"/>
      <c r="KZE24" s="667"/>
      <c r="KZF24" s="667"/>
      <c r="KZG24" s="667"/>
      <c r="KZH24" s="667"/>
      <c r="KZI24" s="667"/>
      <c r="KZJ24" s="667"/>
      <c r="KZK24" s="667"/>
      <c r="KZL24" s="667"/>
      <c r="KZM24" s="667"/>
      <c r="KZN24" s="667"/>
      <c r="KZO24" s="667"/>
      <c r="KZP24" s="667"/>
      <c r="KZQ24" s="667"/>
      <c r="KZR24" s="667"/>
      <c r="KZS24" s="667"/>
      <c r="KZT24" s="667"/>
      <c r="KZU24" s="667"/>
      <c r="KZV24" s="667"/>
      <c r="KZW24" s="667"/>
      <c r="KZX24" s="667"/>
      <c r="KZY24" s="667"/>
      <c r="KZZ24" s="667"/>
      <c r="LAA24" s="667"/>
      <c r="LAB24" s="667"/>
      <c r="LAC24" s="667"/>
      <c r="LAD24" s="667"/>
      <c r="LAE24" s="667"/>
      <c r="LAF24" s="667"/>
      <c r="LAG24" s="667"/>
      <c r="LAH24" s="667"/>
      <c r="LAI24" s="667"/>
      <c r="LAJ24" s="667"/>
      <c r="LAK24" s="667"/>
      <c r="LAL24" s="667"/>
      <c r="LAM24" s="667"/>
      <c r="LAN24" s="667"/>
      <c r="LAO24" s="667"/>
      <c r="LAP24" s="667"/>
      <c r="LAQ24" s="667"/>
      <c r="LAR24" s="667"/>
      <c r="LAS24" s="667"/>
      <c r="LAT24" s="667"/>
      <c r="LAU24" s="667"/>
      <c r="LAV24" s="667"/>
      <c r="LAW24" s="667"/>
      <c r="LAX24" s="667"/>
      <c r="LAY24" s="667"/>
      <c r="LAZ24" s="667"/>
      <c r="LBA24" s="667"/>
      <c r="LBB24" s="667"/>
      <c r="LBC24" s="667"/>
      <c r="LBD24" s="667"/>
      <c r="LBE24" s="667"/>
      <c r="LBF24" s="667"/>
      <c r="LBG24" s="667"/>
      <c r="LBH24" s="667"/>
      <c r="LBI24" s="667"/>
      <c r="LBJ24" s="667"/>
      <c r="LBK24" s="667"/>
      <c r="LBL24" s="667"/>
      <c r="LBM24" s="667"/>
      <c r="LBN24" s="667"/>
      <c r="LBO24" s="667"/>
      <c r="LBP24" s="667"/>
      <c r="LBQ24" s="667"/>
      <c r="LBR24" s="667"/>
      <c r="LBS24" s="667"/>
      <c r="LBT24" s="667"/>
      <c r="LBU24" s="667"/>
      <c r="LBV24" s="667"/>
      <c r="LBW24" s="667"/>
      <c r="LBX24" s="667"/>
      <c r="LBY24" s="667"/>
      <c r="LBZ24" s="667"/>
      <c r="LCA24" s="667"/>
      <c r="LCB24" s="667"/>
      <c r="LCC24" s="667"/>
      <c r="LCD24" s="667"/>
      <c r="LCE24" s="667"/>
      <c r="LCF24" s="667"/>
      <c r="LCG24" s="667"/>
      <c r="LCH24" s="667"/>
      <c r="LCI24" s="667"/>
      <c r="LCJ24" s="667"/>
      <c r="LCK24" s="667"/>
      <c r="LCL24" s="667"/>
      <c r="LCM24" s="667"/>
      <c r="LCN24" s="667"/>
      <c r="LCO24" s="667"/>
      <c r="LCP24" s="667"/>
      <c r="LCQ24" s="667"/>
      <c r="LCR24" s="667"/>
      <c r="LCS24" s="667"/>
      <c r="LCT24" s="667"/>
      <c r="LCU24" s="667"/>
      <c r="LCV24" s="667"/>
      <c r="LCW24" s="667"/>
      <c r="LCX24" s="667"/>
      <c r="LCY24" s="667"/>
      <c r="LCZ24" s="667"/>
      <c r="LDA24" s="667"/>
      <c r="LDB24" s="667"/>
      <c r="LDC24" s="667"/>
      <c r="LDD24" s="667"/>
      <c r="LDE24" s="667"/>
      <c r="LDF24" s="667"/>
      <c r="LDG24" s="667"/>
      <c r="LDH24" s="667"/>
      <c r="LDI24" s="667"/>
      <c r="LDJ24" s="667"/>
      <c r="LDK24" s="667"/>
      <c r="LDL24" s="667"/>
      <c r="LDM24" s="667"/>
      <c r="LDN24" s="667"/>
      <c r="LDO24" s="667"/>
      <c r="LDP24" s="667"/>
      <c r="LDQ24" s="667"/>
      <c r="LDR24" s="667"/>
      <c r="LDS24" s="667"/>
      <c r="LDT24" s="667"/>
      <c r="LDU24" s="667"/>
      <c r="LDV24" s="667"/>
      <c r="LDW24" s="667"/>
      <c r="LDX24" s="667"/>
      <c r="LDY24" s="667"/>
      <c r="LDZ24" s="667"/>
      <c r="LEA24" s="667"/>
      <c r="LEB24" s="667"/>
      <c r="LEC24" s="667"/>
      <c r="LED24" s="667"/>
      <c r="LEE24" s="667"/>
      <c r="LEF24" s="667"/>
      <c r="LEG24" s="667"/>
      <c r="LEH24" s="667"/>
      <c r="LEI24" s="667"/>
      <c r="LEJ24" s="667"/>
      <c r="LEK24" s="667"/>
      <c r="LEL24" s="667"/>
      <c r="LEM24" s="667"/>
      <c r="LEN24" s="667"/>
      <c r="LEO24" s="667"/>
      <c r="LEP24" s="667"/>
      <c r="LEQ24" s="667"/>
      <c r="LER24" s="667"/>
      <c r="LES24" s="667"/>
      <c r="LET24" s="667"/>
      <c r="LEU24" s="667"/>
      <c r="LEV24" s="667"/>
      <c r="LEW24" s="667"/>
      <c r="LEX24" s="667"/>
      <c r="LEY24" s="667"/>
      <c r="LEZ24" s="667"/>
      <c r="LFA24" s="667"/>
      <c r="LFB24" s="667"/>
      <c r="LFC24" s="667"/>
      <c r="LFD24" s="667"/>
      <c r="LFE24" s="667"/>
      <c r="LFF24" s="667"/>
      <c r="LFG24" s="667"/>
      <c r="LFH24" s="667"/>
      <c r="LFI24" s="667"/>
      <c r="LFJ24" s="667"/>
      <c r="LFK24" s="667"/>
      <c r="LFL24" s="667"/>
      <c r="LFM24" s="667"/>
      <c r="LFN24" s="667"/>
      <c r="LFO24" s="667"/>
      <c r="LFP24" s="667"/>
      <c r="LFQ24" s="667"/>
      <c r="LFR24" s="667"/>
      <c r="LFS24" s="667"/>
      <c r="LFT24" s="667"/>
      <c r="LFU24" s="667"/>
      <c r="LFV24" s="667"/>
      <c r="LFW24" s="667"/>
      <c r="LFX24" s="667"/>
      <c r="LFY24" s="667"/>
      <c r="LFZ24" s="667"/>
      <c r="LGA24" s="667"/>
      <c r="LGB24" s="667"/>
      <c r="LGC24" s="667"/>
      <c r="LGD24" s="667"/>
      <c r="LGE24" s="667"/>
      <c r="LGF24" s="667"/>
      <c r="LGG24" s="667"/>
      <c r="LGH24" s="667"/>
      <c r="LGI24" s="667"/>
      <c r="LGJ24" s="667"/>
      <c r="LGK24" s="667"/>
      <c r="LGL24" s="667"/>
      <c r="LGM24" s="667"/>
      <c r="LGN24" s="667"/>
      <c r="LGO24" s="667"/>
      <c r="LGP24" s="667"/>
      <c r="LGQ24" s="667"/>
      <c r="LGR24" s="667"/>
      <c r="LGS24" s="667"/>
      <c r="LGT24" s="667"/>
      <c r="LGU24" s="667"/>
      <c r="LGV24" s="667"/>
      <c r="LGW24" s="667"/>
      <c r="LGX24" s="667"/>
      <c r="LGY24" s="667"/>
      <c r="LGZ24" s="667"/>
      <c r="LHA24" s="667"/>
      <c r="LHB24" s="667"/>
      <c r="LHC24" s="667"/>
      <c r="LHD24" s="667"/>
      <c r="LHE24" s="667"/>
      <c r="LHF24" s="667"/>
      <c r="LHG24" s="667"/>
      <c r="LHH24" s="667"/>
      <c r="LHI24" s="667"/>
      <c r="LHJ24" s="667"/>
      <c r="LHK24" s="667"/>
      <c r="LHL24" s="667"/>
      <c r="LHM24" s="667"/>
      <c r="LHN24" s="667"/>
      <c r="LHO24" s="667"/>
      <c r="LHP24" s="667"/>
      <c r="LHQ24" s="667"/>
      <c r="LHR24" s="667"/>
      <c r="LHS24" s="667"/>
      <c r="LHT24" s="667"/>
      <c r="LHU24" s="667"/>
      <c r="LHV24" s="667"/>
      <c r="LHW24" s="667"/>
      <c r="LHX24" s="667"/>
      <c r="LHY24" s="667"/>
      <c r="LHZ24" s="667"/>
      <c r="LIA24" s="667"/>
      <c r="LIB24" s="667"/>
      <c r="LIC24" s="667"/>
      <c r="LID24" s="667"/>
      <c r="LIE24" s="667"/>
      <c r="LIF24" s="667"/>
      <c r="LIG24" s="667"/>
      <c r="LIH24" s="667"/>
      <c r="LII24" s="667"/>
      <c r="LIJ24" s="667"/>
      <c r="LIK24" s="667"/>
      <c r="LIL24" s="667"/>
      <c r="LIM24" s="667"/>
      <c r="LIN24" s="667"/>
      <c r="LIO24" s="667"/>
      <c r="LIP24" s="667"/>
      <c r="LIQ24" s="667"/>
      <c r="LIR24" s="667"/>
      <c r="LIS24" s="667"/>
      <c r="LIT24" s="667"/>
      <c r="LIU24" s="667"/>
      <c r="LIV24" s="667"/>
      <c r="LIW24" s="667"/>
      <c r="LIX24" s="667"/>
      <c r="LIY24" s="667"/>
      <c r="LIZ24" s="667"/>
      <c r="LJA24" s="667"/>
      <c r="LJB24" s="667"/>
      <c r="LJC24" s="667"/>
      <c r="LJD24" s="667"/>
      <c r="LJE24" s="667"/>
      <c r="LJF24" s="667"/>
      <c r="LJG24" s="667"/>
      <c r="LJH24" s="667"/>
      <c r="LJI24" s="667"/>
      <c r="LJJ24" s="667"/>
      <c r="LJK24" s="667"/>
      <c r="LJL24" s="667"/>
      <c r="LJM24" s="667"/>
      <c r="LJN24" s="667"/>
      <c r="LJO24" s="667"/>
      <c r="LJP24" s="667"/>
      <c r="LJQ24" s="667"/>
      <c r="LJR24" s="667"/>
      <c r="LJS24" s="667"/>
      <c r="LJT24" s="667"/>
      <c r="LJU24" s="667"/>
      <c r="LJV24" s="667"/>
      <c r="LJW24" s="667"/>
      <c r="LJX24" s="667"/>
      <c r="LJY24" s="667"/>
      <c r="LJZ24" s="667"/>
      <c r="LKA24" s="667"/>
      <c r="LKB24" s="667"/>
      <c r="LKC24" s="667"/>
      <c r="LKD24" s="667"/>
      <c r="LKE24" s="667"/>
      <c r="LKF24" s="667"/>
      <c r="LKG24" s="667"/>
      <c r="LKH24" s="667"/>
      <c r="LKI24" s="667"/>
      <c r="LKJ24" s="667"/>
      <c r="LKK24" s="667"/>
      <c r="LKL24" s="667"/>
      <c r="LKM24" s="667"/>
      <c r="LKN24" s="667"/>
      <c r="LKO24" s="667"/>
      <c r="LKP24" s="667"/>
      <c r="LKQ24" s="667"/>
      <c r="LKR24" s="667"/>
      <c r="LKS24" s="667"/>
      <c r="LKT24" s="667"/>
      <c r="LKU24" s="667"/>
      <c r="LKV24" s="667"/>
      <c r="LKW24" s="667"/>
      <c r="LKX24" s="667"/>
      <c r="LKY24" s="667"/>
      <c r="LKZ24" s="667"/>
      <c r="LLA24" s="667"/>
      <c r="LLB24" s="667"/>
      <c r="LLC24" s="667"/>
      <c r="LLD24" s="667"/>
      <c r="LLE24" s="667"/>
      <c r="LLF24" s="667"/>
      <c r="LLG24" s="667"/>
      <c r="LLH24" s="667"/>
      <c r="LLI24" s="667"/>
      <c r="LLJ24" s="667"/>
      <c r="LLK24" s="667"/>
      <c r="LLL24" s="667"/>
      <c r="LLM24" s="667"/>
      <c r="LLN24" s="667"/>
      <c r="LLO24" s="667"/>
      <c r="LLP24" s="667"/>
      <c r="LLQ24" s="667"/>
      <c r="LLR24" s="667"/>
      <c r="LLS24" s="667"/>
      <c r="LLT24" s="667"/>
      <c r="LLU24" s="667"/>
      <c r="LLV24" s="667"/>
      <c r="LLW24" s="667"/>
      <c r="LLX24" s="667"/>
      <c r="LLY24" s="667"/>
      <c r="LLZ24" s="667"/>
      <c r="LMA24" s="667"/>
      <c r="LMB24" s="667"/>
      <c r="LMC24" s="667"/>
      <c r="LMD24" s="667"/>
      <c r="LME24" s="667"/>
      <c r="LMF24" s="667"/>
      <c r="LMG24" s="667"/>
      <c r="LMH24" s="667"/>
      <c r="LMI24" s="667"/>
      <c r="LMJ24" s="667"/>
      <c r="LMK24" s="667"/>
      <c r="LML24" s="667"/>
      <c r="LMM24" s="667"/>
      <c r="LMN24" s="667"/>
      <c r="LMO24" s="667"/>
      <c r="LMP24" s="667"/>
      <c r="LMQ24" s="667"/>
      <c r="LMR24" s="667"/>
      <c r="LMS24" s="667"/>
      <c r="LMT24" s="667"/>
      <c r="LMU24" s="667"/>
      <c r="LMV24" s="667"/>
      <c r="LMW24" s="667"/>
      <c r="LMX24" s="667"/>
      <c r="LMY24" s="667"/>
      <c r="LMZ24" s="667"/>
      <c r="LNA24" s="667"/>
      <c r="LNB24" s="667"/>
      <c r="LNC24" s="667"/>
      <c r="LND24" s="667"/>
      <c r="LNE24" s="667"/>
      <c r="LNF24" s="667"/>
      <c r="LNG24" s="667"/>
      <c r="LNH24" s="667"/>
      <c r="LNI24" s="667"/>
      <c r="LNJ24" s="667"/>
      <c r="LNK24" s="667"/>
      <c r="LNL24" s="667"/>
      <c r="LNM24" s="667"/>
      <c r="LNN24" s="667"/>
      <c r="LNO24" s="667"/>
      <c r="LNP24" s="667"/>
      <c r="LNQ24" s="667"/>
      <c r="LNR24" s="667"/>
      <c r="LNS24" s="667"/>
      <c r="LNT24" s="667"/>
      <c r="LNU24" s="667"/>
      <c r="LNV24" s="667"/>
      <c r="LNW24" s="667"/>
      <c r="LNX24" s="667"/>
      <c r="LNY24" s="667"/>
      <c r="LNZ24" s="667"/>
      <c r="LOA24" s="667"/>
      <c r="LOB24" s="667"/>
      <c r="LOC24" s="667"/>
      <c r="LOD24" s="667"/>
      <c r="LOE24" s="667"/>
      <c r="LOF24" s="667"/>
      <c r="LOG24" s="667"/>
      <c r="LOH24" s="667"/>
      <c r="LOI24" s="667"/>
      <c r="LOJ24" s="667"/>
      <c r="LOK24" s="667"/>
      <c r="LOL24" s="667"/>
      <c r="LOM24" s="667"/>
      <c r="LON24" s="667"/>
      <c r="LOO24" s="667"/>
      <c r="LOP24" s="667"/>
      <c r="LOQ24" s="667"/>
      <c r="LOR24" s="667"/>
      <c r="LOS24" s="667"/>
      <c r="LOT24" s="667"/>
      <c r="LOU24" s="667"/>
      <c r="LOV24" s="667"/>
      <c r="LOW24" s="667"/>
      <c r="LOX24" s="667"/>
      <c r="LOY24" s="667"/>
      <c r="LOZ24" s="667"/>
      <c r="LPA24" s="667"/>
      <c r="LPB24" s="667"/>
      <c r="LPC24" s="667"/>
      <c r="LPD24" s="667"/>
      <c r="LPE24" s="667"/>
      <c r="LPF24" s="667"/>
      <c r="LPG24" s="667"/>
      <c r="LPH24" s="667"/>
      <c r="LPI24" s="667"/>
      <c r="LPJ24" s="667"/>
      <c r="LPK24" s="667"/>
      <c r="LPL24" s="667"/>
      <c r="LPM24" s="667"/>
      <c r="LPN24" s="667"/>
      <c r="LPO24" s="667"/>
      <c r="LPP24" s="667"/>
      <c r="LPQ24" s="667"/>
      <c r="LPR24" s="667"/>
      <c r="LPS24" s="667"/>
      <c r="LPT24" s="667"/>
      <c r="LPU24" s="667"/>
      <c r="LPV24" s="667"/>
      <c r="LPW24" s="667"/>
      <c r="LPX24" s="667"/>
      <c r="LPY24" s="667"/>
      <c r="LPZ24" s="667"/>
      <c r="LQA24" s="667"/>
      <c r="LQB24" s="667"/>
      <c r="LQC24" s="667"/>
      <c r="LQD24" s="667"/>
      <c r="LQE24" s="667"/>
      <c r="LQF24" s="667"/>
      <c r="LQG24" s="667"/>
      <c r="LQH24" s="667"/>
      <c r="LQI24" s="667"/>
      <c r="LQJ24" s="667"/>
      <c r="LQK24" s="667"/>
      <c r="LQL24" s="667"/>
      <c r="LQM24" s="667"/>
      <c r="LQN24" s="667"/>
      <c r="LQO24" s="667"/>
      <c r="LQP24" s="667"/>
      <c r="LQQ24" s="667"/>
      <c r="LQR24" s="667"/>
      <c r="LQS24" s="667"/>
      <c r="LQT24" s="667"/>
      <c r="LQU24" s="667"/>
      <c r="LQV24" s="667"/>
      <c r="LQW24" s="667"/>
      <c r="LQX24" s="667"/>
      <c r="LQY24" s="667"/>
      <c r="LQZ24" s="667"/>
      <c r="LRA24" s="667"/>
      <c r="LRB24" s="667"/>
      <c r="LRC24" s="667"/>
      <c r="LRD24" s="667"/>
      <c r="LRE24" s="667"/>
      <c r="LRF24" s="667"/>
      <c r="LRG24" s="667"/>
      <c r="LRH24" s="667"/>
      <c r="LRI24" s="667"/>
      <c r="LRJ24" s="667"/>
      <c r="LRK24" s="667"/>
      <c r="LRL24" s="667"/>
      <c r="LRM24" s="667"/>
      <c r="LRN24" s="667"/>
      <c r="LRO24" s="667"/>
      <c r="LRP24" s="667"/>
      <c r="LRQ24" s="667"/>
      <c r="LRR24" s="667"/>
      <c r="LRS24" s="667"/>
      <c r="LRT24" s="667"/>
      <c r="LRU24" s="667"/>
      <c r="LRV24" s="667"/>
      <c r="LRW24" s="667"/>
      <c r="LRX24" s="667"/>
      <c r="LRY24" s="667"/>
      <c r="LRZ24" s="667"/>
      <c r="LSA24" s="667"/>
      <c r="LSB24" s="667"/>
      <c r="LSC24" s="667"/>
      <c r="LSD24" s="667"/>
      <c r="LSE24" s="667"/>
      <c r="LSF24" s="667"/>
      <c r="LSG24" s="667"/>
      <c r="LSH24" s="667"/>
      <c r="LSI24" s="667"/>
      <c r="LSJ24" s="667"/>
      <c r="LSK24" s="667"/>
      <c r="LSL24" s="667"/>
      <c r="LSM24" s="667"/>
      <c r="LSN24" s="667"/>
      <c r="LSO24" s="667"/>
      <c r="LSP24" s="667"/>
      <c r="LSQ24" s="667"/>
      <c r="LSR24" s="667"/>
      <c r="LSS24" s="667"/>
      <c r="LST24" s="667"/>
      <c r="LSU24" s="667"/>
      <c r="LSV24" s="667"/>
      <c r="LSW24" s="667"/>
      <c r="LSX24" s="667"/>
      <c r="LSY24" s="667"/>
      <c r="LSZ24" s="667"/>
      <c r="LTA24" s="667"/>
      <c r="LTB24" s="667"/>
      <c r="LTC24" s="667"/>
      <c r="LTD24" s="667"/>
      <c r="LTE24" s="667"/>
      <c r="LTF24" s="667"/>
      <c r="LTG24" s="667"/>
      <c r="LTH24" s="667"/>
      <c r="LTI24" s="667"/>
      <c r="LTJ24" s="667"/>
      <c r="LTK24" s="667"/>
      <c r="LTL24" s="667"/>
      <c r="LTM24" s="667"/>
      <c r="LTN24" s="667"/>
      <c r="LTO24" s="667"/>
      <c r="LTP24" s="667"/>
      <c r="LTQ24" s="667"/>
      <c r="LTR24" s="667"/>
      <c r="LTS24" s="667"/>
      <c r="LTT24" s="667"/>
      <c r="LTU24" s="667"/>
      <c r="LTV24" s="667"/>
      <c r="LTW24" s="667"/>
      <c r="LTX24" s="667"/>
      <c r="LTY24" s="667"/>
      <c r="LTZ24" s="667"/>
      <c r="LUA24" s="667"/>
      <c r="LUB24" s="667"/>
      <c r="LUC24" s="667"/>
      <c r="LUD24" s="667"/>
      <c r="LUE24" s="667"/>
      <c r="LUF24" s="667"/>
      <c r="LUG24" s="667"/>
      <c r="LUH24" s="667"/>
      <c r="LUI24" s="667"/>
      <c r="LUJ24" s="667"/>
      <c r="LUK24" s="667"/>
      <c r="LUL24" s="667"/>
      <c r="LUM24" s="667"/>
      <c r="LUN24" s="667"/>
      <c r="LUO24" s="667"/>
      <c r="LUP24" s="667"/>
      <c r="LUQ24" s="667"/>
      <c r="LUR24" s="667"/>
      <c r="LUS24" s="667"/>
      <c r="LUT24" s="667"/>
      <c r="LUU24" s="667"/>
      <c r="LUV24" s="667"/>
      <c r="LUW24" s="667"/>
      <c r="LUX24" s="667"/>
      <c r="LUY24" s="667"/>
      <c r="LUZ24" s="667"/>
      <c r="LVA24" s="667"/>
      <c r="LVB24" s="667"/>
      <c r="LVC24" s="667"/>
      <c r="LVD24" s="667"/>
      <c r="LVE24" s="667"/>
      <c r="LVF24" s="667"/>
      <c r="LVG24" s="667"/>
      <c r="LVH24" s="667"/>
      <c r="LVI24" s="667"/>
      <c r="LVJ24" s="667"/>
      <c r="LVK24" s="667"/>
      <c r="LVL24" s="667"/>
      <c r="LVM24" s="667"/>
      <c r="LVN24" s="667"/>
      <c r="LVO24" s="667"/>
      <c r="LVP24" s="667"/>
      <c r="LVQ24" s="667"/>
      <c r="LVR24" s="667"/>
      <c r="LVS24" s="667"/>
      <c r="LVT24" s="667"/>
      <c r="LVU24" s="667"/>
      <c r="LVV24" s="667"/>
      <c r="LVW24" s="667"/>
      <c r="LVX24" s="667"/>
      <c r="LVY24" s="667"/>
      <c r="LVZ24" s="667"/>
      <c r="LWA24" s="667"/>
      <c r="LWB24" s="667"/>
      <c r="LWC24" s="667"/>
      <c r="LWD24" s="667"/>
      <c r="LWE24" s="667"/>
      <c r="LWF24" s="667"/>
      <c r="LWG24" s="667"/>
      <c r="LWH24" s="667"/>
      <c r="LWI24" s="667"/>
      <c r="LWJ24" s="667"/>
      <c r="LWK24" s="667"/>
      <c r="LWL24" s="667"/>
      <c r="LWM24" s="667"/>
      <c r="LWN24" s="667"/>
      <c r="LWO24" s="667"/>
      <c r="LWP24" s="667"/>
      <c r="LWQ24" s="667"/>
      <c r="LWR24" s="667"/>
      <c r="LWS24" s="667"/>
      <c r="LWT24" s="667"/>
      <c r="LWU24" s="667"/>
      <c r="LWV24" s="667"/>
      <c r="LWW24" s="667"/>
      <c r="LWX24" s="667"/>
      <c r="LWY24" s="667"/>
      <c r="LWZ24" s="667"/>
      <c r="LXA24" s="667"/>
      <c r="LXB24" s="667"/>
      <c r="LXC24" s="667"/>
      <c r="LXD24" s="667"/>
      <c r="LXE24" s="667"/>
      <c r="LXF24" s="667"/>
      <c r="LXG24" s="667"/>
      <c r="LXH24" s="667"/>
      <c r="LXI24" s="667"/>
      <c r="LXJ24" s="667"/>
      <c r="LXK24" s="667"/>
      <c r="LXL24" s="667"/>
      <c r="LXM24" s="667"/>
      <c r="LXN24" s="667"/>
      <c r="LXO24" s="667"/>
      <c r="LXP24" s="667"/>
      <c r="LXQ24" s="667"/>
      <c r="LXR24" s="667"/>
      <c r="LXS24" s="667"/>
      <c r="LXT24" s="667"/>
      <c r="LXU24" s="667"/>
      <c r="LXV24" s="667"/>
      <c r="LXW24" s="667"/>
      <c r="LXX24" s="667"/>
      <c r="LXY24" s="667"/>
      <c r="LXZ24" s="667"/>
      <c r="LYA24" s="667"/>
      <c r="LYB24" s="667"/>
      <c r="LYC24" s="667"/>
      <c r="LYD24" s="667"/>
      <c r="LYE24" s="667"/>
      <c r="LYF24" s="667"/>
      <c r="LYG24" s="667"/>
      <c r="LYH24" s="667"/>
      <c r="LYI24" s="667"/>
      <c r="LYJ24" s="667"/>
      <c r="LYK24" s="667"/>
      <c r="LYL24" s="667"/>
      <c r="LYM24" s="667"/>
      <c r="LYN24" s="667"/>
      <c r="LYO24" s="667"/>
      <c r="LYP24" s="667"/>
      <c r="LYQ24" s="667"/>
      <c r="LYR24" s="667"/>
      <c r="LYS24" s="667"/>
      <c r="LYT24" s="667"/>
      <c r="LYU24" s="667"/>
      <c r="LYV24" s="667"/>
      <c r="LYW24" s="667"/>
      <c r="LYX24" s="667"/>
      <c r="LYY24" s="667"/>
      <c r="LYZ24" s="667"/>
      <c r="LZA24" s="667"/>
      <c r="LZB24" s="667"/>
      <c r="LZC24" s="667"/>
      <c r="LZD24" s="667"/>
      <c r="LZE24" s="667"/>
      <c r="LZF24" s="667"/>
      <c r="LZG24" s="667"/>
      <c r="LZH24" s="667"/>
      <c r="LZI24" s="667"/>
      <c r="LZJ24" s="667"/>
      <c r="LZK24" s="667"/>
      <c r="LZL24" s="667"/>
      <c r="LZM24" s="667"/>
      <c r="LZN24" s="667"/>
      <c r="LZO24" s="667"/>
      <c r="LZP24" s="667"/>
      <c r="LZQ24" s="667"/>
      <c r="LZR24" s="667"/>
      <c r="LZS24" s="667"/>
      <c r="LZT24" s="667"/>
      <c r="LZU24" s="667"/>
      <c r="LZV24" s="667"/>
      <c r="LZW24" s="667"/>
      <c r="LZX24" s="667"/>
      <c r="LZY24" s="667"/>
      <c r="LZZ24" s="667"/>
      <c r="MAA24" s="667"/>
      <c r="MAB24" s="667"/>
      <c r="MAC24" s="667"/>
      <c r="MAD24" s="667"/>
      <c r="MAE24" s="667"/>
      <c r="MAF24" s="667"/>
      <c r="MAG24" s="667"/>
      <c r="MAH24" s="667"/>
      <c r="MAI24" s="667"/>
      <c r="MAJ24" s="667"/>
      <c r="MAK24" s="667"/>
      <c r="MAL24" s="667"/>
      <c r="MAM24" s="667"/>
      <c r="MAN24" s="667"/>
      <c r="MAO24" s="667"/>
      <c r="MAP24" s="667"/>
      <c r="MAQ24" s="667"/>
      <c r="MAR24" s="667"/>
      <c r="MAS24" s="667"/>
      <c r="MAT24" s="667"/>
      <c r="MAU24" s="667"/>
      <c r="MAV24" s="667"/>
      <c r="MAW24" s="667"/>
      <c r="MAX24" s="667"/>
      <c r="MAY24" s="667"/>
      <c r="MAZ24" s="667"/>
      <c r="MBA24" s="667"/>
      <c r="MBB24" s="667"/>
      <c r="MBC24" s="667"/>
      <c r="MBD24" s="667"/>
      <c r="MBE24" s="667"/>
      <c r="MBF24" s="667"/>
      <c r="MBG24" s="667"/>
      <c r="MBH24" s="667"/>
      <c r="MBI24" s="667"/>
      <c r="MBJ24" s="667"/>
      <c r="MBK24" s="667"/>
      <c r="MBL24" s="667"/>
      <c r="MBM24" s="667"/>
      <c r="MBN24" s="667"/>
      <c r="MBO24" s="667"/>
      <c r="MBP24" s="667"/>
      <c r="MBQ24" s="667"/>
      <c r="MBR24" s="667"/>
      <c r="MBS24" s="667"/>
      <c r="MBT24" s="667"/>
      <c r="MBU24" s="667"/>
      <c r="MBV24" s="667"/>
      <c r="MBW24" s="667"/>
      <c r="MBX24" s="667"/>
      <c r="MBY24" s="667"/>
      <c r="MBZ24" s="667"/>
      <c r="MCA24" s="667"/>
      <c r="MCB24" s="667"/>
      <c r="MCC24" s="667"/>
      <c r="MCD24" s="667"/>
      <c r="MCE24" s="667"/>
      <c r="MCF24" s="667"/>
      <c r="MCG24" s="667"/>
      <c r="MCH24" s="667"/>
      <c r="MCI24" s="667"/>
      <c r="MCJ24" s="667"/>
      <c r="MCK24" s="667"/>
      <c r="MCL24" s="667"/>
      <c r="MCM24" s="667"/>
      <c r="MCN24" s="667"/>
      <c r="MCO24" s="667"/>
      <c r="MCP24" s="667"/>
      <c r="MCQ24" s="667"/>
      <c r="MCR24" s="667"/>
      <c r="MCS24" s="667"/>
      <c r="MCT24" s="667"/>
      <c r="MCU24" s="667"/>
      <c r="MCV24" s="667"/>
      <c r="MCW24" s="667"/>
      <c r="MCX24" s="667"/>
      <c r="MCY24" s="667"/>
      <c r="MCZ24" s="667"/>
      <c r="MDA24" s="667"/>
      <c r="MDB24" s="667"/>
      <c r="MDC24" s="667"/>
      <c r="MDD24" s="667"/>
      <c r="MDE24" s="667"/>
      <c r="MDF24" s="667"/>
      <c r="MDG24" s="667"/>
      <c r="MDH24" s="667"/>
      <c r="MDI24" s="667"/>
      <c r="MDJ24" s="667"/>
      <c r="MDK24" s="667"/>
      <c r="MDL24" s="667"/>
      <c r="MDM24" s="667"/>
      <c r="MDN24" s="667"/>
      <c r="MDO24" s="667"/>
      <c r="MDP24" s="667"/>
      <c r="MDQ24" s="667"/>
      <c r="MDR24" s="667"/>
      <c r="MDS24" s="667"/>
      <c r="MDT24" s="667"/>
      <c r="MDU24" s="667"/>
      <c r="MDV24" s="667"/>
      <c r="MDW24" s="667"/>
      <c r="MDX24" s="667"/>
      <c r="MDY24" s="667"/>
      <c r="MDZ24" s="667"/>
      <c r="MEA24" s="667"/>
      <c r="MEB24" s="667"/>
      <c r="MEC24" s="667"/>
      <c r="MED24" s="667"/>
      <c r="MEE24" s="667"/>
      <c r="MEF24" s="667"/>
      <c r="MEG24" s="667"/>
      <c r="MEH24" s="667"/>
      <c r="MEI24" s="667"/>
      <c r="MEJ24" s="667"/>
      <c r="MEK24" s="667"/>
      <c r="MEL24" s="667"/>
      <c r="MEM24" s="667"/>
      <c r="MEN24" s="667"/>
      <c r="MEO24" s="667"/>
      <c r="MEP24" s="667"/>
      <c r="MEQ24" s="667"/>
      <c r="MER24" s="667"/>
      <c r="MES24" s="667"/>
      <c r="MET24" s="667"/>
      <c r="MEU24" s="667"/>
      <c r="MEV24" s="667"/>
      <c r="MEW24" s="667"/>
      <c r="MEX24" s="667"/>
      <c r="MEY24" s="667"/>
      <c r="MEZ24" s="667"/>
      <c r="MFA24" s="667"/>
      <c r="MFB24" s="667"/>
      <c r="MFC24" s="667"/>
      <c r="MFD24" s="667"/>
      <c r="MFE24" s="667"/>
      <c r="MFF24" s="667"/>
      <c r="MFG24" s="667"/>
      <c r="MFH24" s="667"/>
      <c r="MFI24" s="667"/>
      <c r="MFJ24" s="667"/>
      <c r="MFK24" s="667"/>
      <c r="MFL24" s="667"/>
      <c r="MFM24" s="667"/>
      <c r="MFN24" s="667"/>
      <c r="MFO24" s="667"/>
      <c r="MFP24" s="667"/>
      <c r="MFQ24" s="667"/>
      <c r="MFR24" s="667"/>
      <c r="MFS24" s="667"/>
      <c r="MFT24" s="667"/>
      <c r="MFU24" s="667"/>
      <c r="MFV24" s="667"/>
      <c r="MFW24" s="667"/>
      <c r="MFX24" s="667"/>
      <c r="MFY24" s="667"/>
      <c r="MFZ24" s="667"/>
      <c r="MGA24" s="667"/>
      <c r="MGB24" s="667"/>
      <c r="MGC24" s="667"/>
      <c r="MGD24" s="667"/>
      <c r="MGE24" s="667"/>
      <c r="MGF24" s="667"/>
      <c r="MGG24" s="667"/>
      <c r="MGH24" s="667"/>
      <c r="MGI24" s="667"/>
      <c r="MGJ24" s="667"/>
      <c r="MGK24" s="667"/>
      <c r="MGL24" s="667"/>
      <c r="MGM24" s="667"/>
      <c r="MGN24" s="667"/>
      <c r="MGO24" s="667"/>
      <c r="MGP24" s="667"/>
      <c r="MGQ24" s="667"/>
      <c r="MGR24" s="667"/>
      <c r="MGS24" s="667"/>
      <c r="MGT24" s="667"/>
      <c r="MGU24" s="667"/>
      <c r="MGV24" s="667"/>
      <c r="MGW24" s="667"/>
      <c r="MGX24" s="667"/>
      <c r="MGY24" s="667"/>
      <c r="MGZ24" s="667"/>
      <c r="MHA24" s="667"/>
      <c r="MHB24" s="667"/>
      <c r="MHC24" s="667"/>
      <c r="MHD24" s="667"/>
      <c r="MHE24" s="667"/>
      <c r="MHF24" s="667"/>
      <c r="MHG24" s="667"/>
      <c r="MHH24" s="667"/>
      <c r="MHI24" s="667"/>
      <c r="MHJ24" s="667"/>
      <c r="MHK24" s="667"/>
      <c r="MHL24" s="667"/>
      <c r="MHM24" s="667"/>
      <c r="MHN24" s="667"/>
      <c r="MHO24" s="667"/>
      <c r="MHP24" s="667"/>
      <c r="MHQ24" s="667"/>
      <c r="MHR24" s="667"/>
      <c r="MHS24" s="667"/>
      <c r="MHT24" s="667"/>
      <c r="MHU24" s="667"/>
      <c r="MHV24" s="667"/>
      <c r="MHW24" s="667"/>
      <c r="MHX24" s="667"/>
      <c r="MHY24" s="667"/>
      <c r="MHZ24" s="667"/>
      <c r="MIA24" s="667"/>
      <c r="MIB24" s="667"/>
      <c r="MIC24" s="667"/>
      <c r="MID24" s="667"/>
      <c r="MIE24" s="667"/>
      <c r="MIF24" s="667"/>
      <c r="MIG24" s="667"/>
      <c r="MIH24" s="667"/>
      <c r="MII24" s="667"/>
      <c r="MIJ24" s="667"/>
      <c r="MIK24" s="667"/>
      <c r="MIL24" s="667"/>
      <c r="MIM24" s="667"/>
      <c r="MIN24" s="667"/>
      <c r="MIO24" s="667"/>
      <c r="MIP24" s="667"/>
      <c r="MIQ24" s="667"/>
      <c r="MIR24" s="667"/>
      <c r="MIS24" s="667"/>
      <c r="MIT24" s="667"/>
      <c r="MIU24" s="667"/>
      <c r="MIV24" s="667"/>
      <c r="MIW24" s="667"/>
      <c r="MIX24" s="667"/>
      <c r="MIY24" s="667"/>
      <c r="MIZ24" s="667"/>
      <c r="MJA24" s="667"/>
      <c r="MJB24" s="667"/>
      <c r="MJC24" s="667"/>
      <c r="MJD24" s="667"/>
      <c r="MJE24" s="667"/>
      <c r="MJF24" s="667"/>
      <c r="MJG24" s="667"/>
      <c r="MJH24" s="667"/>
      <c r="MJI24" s="667"/>
      <c r="MJJ24" s="667"/>
      <c r="MJK24" s="667"/>
      <c r="MJL24" s="667"/>
      <c r="MJM24" s="667"/>
      <c r="MJN24" s="667"/>
      <c r="MJO24" s="667"/>
      <c r="MJP24" s="667"/>
      <c r="MJQ24" s="667"/>
      <c r="MJR24" s="667"/>
      <c r="MJS24" s="667"/>
      <c r="MJT24" s="667"/>
      <c r="MJU24" s="667"/>
      <c r="MJV24" s="667"/>
      <c r="MJW24" s="667"/>
      <c r="MJX24" s="667"/>
      <c r="MJY24" s="667"/>
      <c r="MJZ24" s="667"/>
      <c r="MKA24" s="667"/>
      <c r="MKB24" s="667"/>
      <c r="MKC24" s="667"/>
      <c r="MKD24" s="667"/>
      <c r="MKE24" s="667"/>
      <c r="MKF24" s="667"/>
      <c r="MKG24" s="667"/>
      <c r="MKH24" s="667"/>
      <c r="MKI24" s="667"/>
      <c r="MKJ24" s="667"/>
      <c r="MKK24" s="667"/>
      <c r="MKL24" s="667"/>
      <c r="MKM24" s="667"/>
      <c r="MKN24" s="667"/>
      <c r="MKO24" s="667"/>
      <c r="MKP24" s="667"/>
      <c r="MKQ24" s="667"/>
      <c r="MKR24" s="667"/>
      <c r="MKS24" s="667"/>
      <c r="MKT24" s="667"/>
      <c r="MKU24" s="667"/>
      <c r="MKV24" s="667"/>
      <c r="MKW24" s="667"/>
      <c r="MKX24" s="667"/>
      <c r="MKY24" s="667"/>
      <c r="MKZ24" s="667"/>
      <c r="MLA24" s="667"/>
      <c r="MLB24" s="667"/>
      <c r="MLC24" s="667"/>
      <c r="MLD24" s="667"/>
      <c r="MLE24" s="667"/>
      <c r="MLF24" s="667"/>
      <c r="MLG24" s="667"/>
      <c r="MLH24" s="667"/>
      <c r="MLI24" s="667"/>
      <c r="MLJ24" s="667"/>
      <c r="MLK24" s="667"/>
      <c r="MLL24" s="667"/>
      <c r="MLM24" s="667"/>
      <c r="MLN24" s="667"/>
      <c r="MLO24" s="667"/>
      <c r="MLP24" s="667"/>
      <c r="MLQ24" s="667"/>
      <c r="MLR24" s="667"/>
      <c r="MLS24" s="667"/>
      <c r="MLT24" s="667"/>
      <c r="MLU24" s="667"/>
      <c r="MLV24" s="667"/>
      <c r="MLW24" s="667"/>
      <c r="MLX24" s="667"/>
      <c r="MLY24" s="667"/>
      <c r="MLZ24" s="667"/>
      <c r="MMA24" s="667"/>
      <c r="MMB24" s="667"/>
      <c r="MMC24" s="667"/>
      <c r="MMD24" s="667"/>
      <c r="MME24" s="667"/>
      <c r="MMF24" s="667"/>
      <c r="MMG24" s="667"/>
      <c r="MMH24" s="667"/>
      <c r="MMI24" s="667"/>
      <c r="MMJ24" s="667"/>
      <c r="MMK24" s="667"/>
      <c r="MML24" s="667"/>
      <c r="MMM24" s="667"/>
      <c r="MMN24" s="667"/>
      <c r="MMO24" s="667"/>
      <c r="MMP24" s="667"/>
      <c r="MMQ24" s="667"/>
      <c r="MMR24" s="667"/>
      <c r="MMS24" s="667"/>
      <c r="MMT24" s="667"/>
      <c r="MMU24" s="667"/>
      <c r="MMV24" s="667"/>
      <c r="MMW24" s="667"/>
      <c r="MMX24" s="667"/>
      <c r="MMY24" s="667"/>
      <c r="MMZ24" s="667"/>
      <c r="MNA24" s="667"/>
      <c r="MNB24" s="667"/>
      <c r="MNC24" s="667"/>
      <c r="MND24" s="667"/>
      <c r="MNE24" s="667"/>
      <c r="MNF24" s="667"/>
      <c r="MNG24" s="667"/>
      <c r="MNH24" s="667"/>
      <c r="MNI24" s="667"/>
      <c r="MNJ24" s="667"/>
      <c r="MNK24" s="667"/>
      <c r="MNL24" s="667"/>
      <c r="MNM24" s="667"/>
      <c r="MNN24" s="667"/>
      <c r="MNO24" s="667"/>
      <c r="MNP24" s="667"/>
      <c r="MNQ24" s="667"/>
      <c r="MNR24" s="667"/>
      <c r="MNS24" s="667"/>
      <c r="MNT24" s="667"/>
      <c r="MNU24" s="667"/>
      <c r="MNV24" s="667"/>
      <c r="MNW24" s="667"/>
      <c r="MNX24" s="667"/>
      <c r="MNY24" s="667"/>
      <c r="MNZ24" s="667"/>
      <c r="MOA24" s="667"/>
      <c r="MOB24" s="667"/>
      <c r="MOC24" s="667"/>
      <c r="MOD24" s="667"/>
      <c r="MOE24" s="667"/>
      <c r="MOF24" s="667"/>
      <c r="MOG24" s="667"/>
      <c r="MOH24" s="667"/>
      <c r="MOI24" s="667"/>
      <c r="MOJ24" s="667"/>
      <c r="MOK24" s="667"/>
      <c r="MOL24" s="667"/>
      <c r="MOM24" s="667"/>
      <c r="MON24" s="667"/>
      <c r="MOO24" s="667"/>
      <c r="MOP24" s="667"/>
      <c r="MOQ24" s="667"/>
      <c r="MOR24" s="667"/>
      <c r="MOS24" s="667"/>
      <c r="MOT24" s="667"/>
      <c r="MOU24" s="667"/>
      <c r="MOV24" s="667"/>
      <c r="MOW24" s="667"/>
      <c r="MOX24" s="667"/>
      <c r="MOY24" s="667"/>
      <c r="MOZ24" s="667"/>
      <c r="MPA24" s="667"/>
      <c r="MPB24" s="667"/>
      <c r="MPC24" s="667"/>
      <c r="MPD24" s="667"/>
      <c r="MPE24" s="667"/>
      <c r="MPF24" s="667"/>
      <c r="MPG24" s="667"/>
      <c r="MPH24" s="667"/>
      <c r="MPI24" s="667"/>
      <c r="MPJ24" s="667"/>
      <c r="MPK24" s="667"/>
      <c r="MPL24" s="667"/>
      <c r="MPM24" s="667"/>
      <c r="MPN24" s="667"/>
      <c r="MPO24" s="667"/>
      <c r="MPP24" s="667"/>
      <c r="MPQ24" s="667"/>
      <c r="MPR24" s="667"/>
      <c r="MPS24" s="667"/>
      <c r="MPT24" s="667"/>
      <c r="MPU24" s="667"/>
      <c r="MPV24" s="667"/>
      <c r="MPW24" s="667"/>
      <c r="MPX24" s="667"/>
      <c r="MPY24" s="667"/>
      <c r="MPZ24" s="667"/>
      <c r="MQA24" s="667"/>
      <c r="MQB24" s="667"/>
      <c r="MQC24" s="667"/>
      <c r="MQD24" s="667"/>
      <c r="MQE24" s="667"/>
      <c r="MQF24" s="667"/>
      <c r="MQG24" s="667"/>
      <c r="MQH24" s="667"/>
      <c r="MQI24" s="667"/>
      <c r="MQJ24" s="667"/>
      <c r="MQK24" s="667"/>
      <c r="MQL24" s="667"/>
      <c r="MQM24" s="667"/>
      <c r="MQN24" s="667"/>
      <c r="MQO24" s="667"/>
      <c r="MQP24" s="667"/>
      <c r="MQQ24" s="667"/>
      <c r="MQR24" s="667"/>
      <c r="MQS24" s="667"/>
      <c r="MQT24" s="667"/>
      <c r="MQU24" s="667"/>
      <c r="MQV24" s="667"/>
      <c r="MQW24" s="667"/>
      <c r="MQX24" s="667"/>
      <c r="MQY24" s="667"/>
      <c r="MQZ24" s="667"/>
      <c r="MRA24" s="667"/>
      <c r="MRB24" s="667"/>
      <c r="MRC24" s="667"/>
      <c r="MRD24" s="667"/>
      <c r="MRE24" s="667"/>
      <c r="MRF24" s="667"/>
      <c r="MRG24" s="667"/>
      <c r="MRH24" s="667"/>
      <c r="MRI24" s="667"/>
      <c r="MRJ24" s="667"/>
      <c r="MRK24" s="667"/>
      <c r="MRL24" s="667"/>
      <c r="MRM24" s="667"/>
      <c r="MRN24" s="667"/>
      <c r="MRO24" s="667"/>
      <c r="MRP24" s="667"/>
      <c r="MRQ24" s="667"/>
      <c r="MRR24" s="667"/>
      <c r="MRS24" s="667"/>
      <c r="MRT24" s="667"/>
      <c r="MRU24" s="667"/>
      <c r="MRV24" s="667"/>
      <c r="MRW24" s="667"/>
      <c r="MRX24" s="667"/>
      <c r="MRY24" s="667"/>
      <c r="MRZ24" s="667"/>
      <c r="MSA24" s="667"/>
      <c r="MSB24" s="667"/>
      <c r="MSC24" s="667"/>
      <c r="MSD24" s="667"/>
      <c r="MSE24" s="667"/>
      <c r="MSF24" s="667"/>
      <c r="MSG24" s="667"/>
      <c r="MSH24" s="667"/>
      <c r="MSI24" s="667"/>
      <c r="MSJ24" s="667"/>
      <c r="MSK24" s="667"/>
      <c r="MSL24" s="667"/>
      <c r="MSM24" s="667"/>
      <c r="MSN24" s="667"/>
      <c r="MSO24" s="667"/>
      <c r="MSP24" s="667"/>
      <c r="MSQ24" s="667"/>
      <c r="MSR24" s="667"/>
      <c r="MSS24" s="667"/>
      <c r="MST24" s="667"/>
      <c r="MSU24" s="667"/>
      <c r="MSV24" s="667"/>
      <c r="MSW24" s="667"/>
      <c r="MSX24" s="667"/>
      <c r="MSY24" s="667"/>
      <c r="MSZ24" s="667"/>
      <c r="MTA24" s="667"/>
      <c r="MTB24" s="667"/>
      <c r="MTC24" s="667"/>
      <c r="MTD24" s="667"/>
      <c r="MTE24" s="667"/>
      <c r="MTF24" s="667"/>
      <c r="MTG24" s="667"/>
      <c r="MTH24" s="667"/>
      <c r="MTI24" s="667"/>
      <c r="MTJ24" s="667"/>
      <c r="MTK24" s="667"/>
      <c r="MTL24" s="667"/>
      <c r="MTM24" s="667"/>
      <c r="MTN24" s="667"/>
      <c r="MTO24" s="667"/>
      <c r="MTP24" s="667"/>
      <c r="MTQ24" s="667"/>
      <c r="MTR24" s="667"/>
      <c r="MTS24" s="667"/>
      <c r="MTT24" s="667"/>
      <c r="MTU24" s="667"/>
      <c r="MTV24" s="667"/>
      <c r="MTW24" s="667"/>
      <c r="MTX24" s="667"/>
      <c r="MTY24" s="667"/>
      <c r="MTZ24" s="667"/>
      <c r="MUA24" s="667"/>
      <c r="MUB24" s="667"/>
      <c r="MUC24" s="667"/>
      <c r="MUD24" s="667"/>
      <c r="MUE24" s="667"/>
      <c r="MUF24" s="667"/>
      <c r="MUG24" s="667"/>
      <c r="MUH24" s="667"/>
      <c r="MUI24" s="667"/>
      <c r="MUJ24" s="667"/>
      <c r="MUK24" s="667"/>
      <c r="MUL24" s="667"/>
      <c r="MUM24" s="667"/>
      <c r="MUN24" s="667"/>
      <c r="MUO24" s="667"/>
      <c r="MUP24" s="667"/>
      <c r="MUQ24" s="667"/>
      <c r="MUR24" s="667"/>
      <c r="MUS24" s="667"/>
      <c r="MUT24" s="667"/>
      <c r="MUU24" s="667"/>
      <c r="MUV24" s="667"/>
      <c r="MUW24" s="667"/>
      <c r="MUX24" s="667"/>
      <c r="MUY24" s="667"/>
      <c r="MUZ24" s="667"/>
      <c r="MVA24" s="667"/>
      <c r="MVB24" s="667"/>
      <c r="MVC24" s="667"/>
      <c r="MVD24" s="667"/>
      <c r="MVE24" s="667"/>
      <c r="MVF24" s="667"/>
      <c r="MVG24" s="667"/>
      <c r="MVH24" s="667"/>
      <c r="MVI24" s="667"/>
      <c r="MVJ24" s="667"/>
      <c r="MVK24" s="667"/>
      <c r="MVL24" s="667"/>
      <c r="MVM24" s="667"/>
      <c r="MVN24" s="667"/>
      <c r="MVO24" s="667"/>
      <c r="MVP24" s="667"/>
      <c r="MVQ24" s="667"/>
      <c r="MVR24" s="667"/>
      <c r="MVS24" s="667"/>
      <c r="MVT24" s="667"/>
      <c r="MVU24" s="667"/>
      <c r="MVV24" s="667"/>
      <c r="MVW24" s="667"/>
      <c r="MVX24" s="667"/>
      <c r="MVY24" s="667"/>
      <c r="MVZ24" s="667"/>
      <c r="MWA24" s="667"/>
      <c r="MWB24" s="667"/>
      <c r="MWC24" s="667"/>
      <c r="MWD24" s="667"/>
      <c r="MWE24" s="667"/>
      <c r="MWF24" s="667"/>
      <c r="MWG24" s="667"/>
      <c r="MWH24" s="667"/>
      <c r="MWI24" s="667"/>
      <c r="MWJ24" s="667"/>
      <c r="MWK24" s="667"/>
      <c r="MWL24" s="667"/>
      <c r="MWM24" s="667"/>
      <c r="MWN24" s="667"/>
      <c r="MWO24" s="667"/>
      <c r="MWP24" s="667"/>
      <c r="MWQ24" s="667"/>
      <c r="MWR24" s="667"/>
      <c r="MWS24" s="667"/>
      <c r="MWT24" s="667"/>
      <c r="MWU24" s="667"/>
      <c r="MWV24" s="667"/>
      <c r="MWW24" s="667"/>
      <c r="MWX24" s="667"/>
      <c r="MWY24" s="667"/>
      <c r="MWZ24" s="667"/>
      <c r="MXA24" s="667"/>
      <c r="MXB24" s="667"/>
      <c r="MXC24" s="667"/>
      <c r="MXD24" s="667"/>
      <c r="MXE24" s="667"/>
      <c r="MXF24" s="667"/>
      <c r="MXG24" s="667"/>
      <c r="MXH24" s="667"/>
      <c r="MXI24" s="667"/>
      <c r="MXJ24" s="667"/>
      <c r="MXK24" s="667"/>
      <c r="MXL24" s="667"/>
      <c r="MXM24" s="667"/>
      <c r="MXN24" s="667"/>
      <c r="MXO24" s="667"/>
      <c r="MXP24" s="667"/>
      <c r="MXQ24" s="667"/>
      <c r="MXR24" s="667"/>
      <c r="MXS24" s="667"/>
      <c r="MXT24" s="667"/>
      <c r="MXU24" s="667"/>
      <c r="MXV24" s="667"/>
      <c r="MXW24" s="667"/>
      <c r="MXX24" s="667"/>
      <c r="MXY24" s="667"/>
      <c r="MXZ24" s="667"/>
      <c r="MYA24" s="667"/>
      <c r="MYB24" s="667"/>
      <c r="MYC24" s="667"/>
      <c r="MYD24" s="667"/>
      <c r="MYE24" s="667"/>
      <c r="MYF24" s="667"/>
      <c r="MYG24" s="667"/>
      <c r="MYH24" s="667"/>
      <c r="MYI24" s="667"/>
      <c r="MYJ24" s="667"/>
      <c r="MYK24" s="667"/>
      <c r="MYL24" s="667"/>
      <c r="MYM24" s="667"/>
      <c r="MYN24" s="667"/>
      <c r="MYO24" s="667"/>
      <c r="MYP24" s="667"/>
      <c r="MYQ24" s="667"/>
      <c r="MYR24" s="667"/>
      <c r="MYS24" s="667"/>
      <c r="MYT24" s="667"/>
      <c r="MYU24" s="667"/>
      <c r="MYV24" s="667"/>
      <c r="MYW24" s="667"/>
      <c r="MYX24" s="667"/>
      <c r="MYY24" s="667"/>
      <c r="MYZ24" s="667"/>
      <c r="MZA24" s="667"/>
      <c r="MZB24" s="667"/>
      <c r="MZC24" s="667"/>
      <c r="MZD24" s="667"/>
      <c r="MZE24" s="667"/>
      <c r="MZF24" s="667"/>
      <c r="MZG24" s="667"/>
      <c r="MZH24" s="667"/>
      <c r="MZI24" s="667"/>
      <c r="MZJ24" s="667"/>
      <c r="MZK24" s="667"/>
      <c r="MZL24" s="667"/>
      <c r="MZM24" s="667"/>
      <c r="MZN24" s="667"/>
      <c r="MZO24" s="667"/>
      <c r="MZP24" s="667"/>
      <c r="MZQ24" s="667"/>
      <c r="MZR24" s="667"/>
      <c r="MZS24" s="667"/>
      <c r="MZT24" s="667"/>
      <c r="MZU24" s="667"/>
      <c r="MZV24" s="667"/>
      <c r="MZW24" s="667"/>
      <c r="MZX24" s="667"/>
      <c r="MZY24" s="667"/>
      <c r="MZZ24" s="667"/>
      <c r="NAA24" s="667"/>
      <c r="NAB24" s="667"/>
      <c r="NAC24" s="667"/>
      <c r="NAD24" s="667"/>
      <c r="NAE24" s="667"/>
      <c r="NAF24" s="667"/>
      <c r="NAG24" s="667"/>
      <c r="NAH24" s="667"/>
      <c r="NAI24" s="667"/>
      <c r="NAJ24" s="667"/>
      <c r="NAK24" s="667"/>
      <c r="NAL24" s="667"/>
      <c r="NAM24" s="667"/>
      <c r="NAN24" s="667"/>
      <c r="NAO24" s="667"/>
      <c r="NAP24" s="667"/>
      <c r="NAQ24" s="667"/>
      <c r="NAR24" s="667"/>
      <c r="NAS24" s="667"/>
      <c r="NAT24" s="667"/>
      <c r="NAU24" s="667"/>
      <c r="NAV24" s="667"/>
      <c r="NAW24" s="667"/>
      <c r="NAX24" s="667"/>
      <c r="NAY24" s="667"/>
      <c r="NAZ24" s="667"/>
      <c r="NBA24" s="667"/>
      <c r="NBB24" s="667"/>
      <c r="NBC24" s="667"/>
      <c r="NBD24" s="667"/>
      <c r="NBE24" s="667"/>
      <c r="NBF24" s="667"/>
      <c r="NBG24" s="667"/>
      <c r="NBH24" s="667"/>
      <c r="NBI24" s="667"/>
      <c r="NBJ24" s="667"/>
      <c r="NBK24" s="667"/>
      <c r="NBL24" s="667"/>
      <c r="NBM24" s="667"/>
      <c r="NBN24" s="667"/>
      <c r="NBO24" s="667"/>
      <c r="NBP24" s="667"/>
      <c r="NBQ24" s="667"/>
      <c r="NBR24" s="667"/>
      <c r="NBS24" s="667"/>
      <c r="NBT24" s="667"/>
      <c r="NBU24" s="667"/>
      <c r="NBV24" s="667"/>
      <c r="NBW24" s="667"/>
      <c r="NBX24" s="667"/>
      <c r="NBY24" s="667"/>
      <c r="NBZ24" s="667"/>
      <c r="NCA24" s="667"/>
      <c r="NCB24" s="667"/>
      <c r="NCC24" s="667"/>
      <c r="NCD24" s="667"/>
      <c r="NCE24" s="667"/>
      <c r="NCF24" s="667"/>
      <c r="NCG24" s="667"/>
      <c r="NCH24" s="667"/>
      <c r="NCI24" s="667"/>
      <c r="NCJ24" s="667"/>
      <c r="NCK24" s="667"/>
      <c r="NCL24" s="667"/>
      <c r="NCM24" s="667"/>
      <c r="NCN24" s="667"/>
      <c r="NCO24" s="667"/>
      <c r="NCP24" s="667"/>
      <c r="NCQ24" s="667"/>
      <c r="NCR24" s="667"/>
      <c r="NCS24" s="667"/>
      <c r="NCT24" s="667"/>
      <c r="NCU24" s="667"/>
      <c r="NCV24" s="667"/>
      <c r="NCW24" s="667"/>
      <c r="NCX24" s="667"/>
      <c r="NCY24" s="667"/>
      <c r="NCZ24" s="667"/>
      <c r="NDA24" s="667"/>
      <c r="NDB24" s="667"/>
      <c r="NDC24" s="667"/>
      <c r="NDD24" s="667"/>
      <c r="NDE24" s="667"/>
      <c r="NDF24" s="667"/>
      <c r="NDG24" s="667"/>
      <c r="NDH24" s="667"/>
      <c r="NDI24" s="667"/>
      <c r="NDJ24" s="667"/>
      <c r="NDK24" s="667"/>
      <c r="NDL24" s="667"/>
      <c r="NDM24" s="667"/>
      <c r="NDN24" s="667"/>
      <c r="NDO24" s="667"/>
      <c r="NDP24" s="667"/>
      <c r="NDQ24" s="667"/>
      <c r="NDR24" s="667"/>
      <c r="NDS24" s="667"/>
      <c r="NDT24" s="667"/>
      <c r="NDU24" s="667"/>
      <c r="NDV24" s="667"/>
      <c r="NDW24" s="667"/>
      <c r="NDX24" s="667"/>
      <c r="NDY24" s="667"/>
      <c r="NDZ24" s="667"/>
      <c r="NEA24" s="667"/>
      <c r="NEB24" s="667"/>
      <c r="NEC24" s="667"/>
      <c r="NED24" s="667"/>
      <c r="NEE24" s="667"/>
      <c r="NEF24" s="667"/>
      <c r="NEG24" s="667"/>
      <c r="NEH24" s="667"/>
      <c r="NEI24" s="667"/>
      <c r="NEJ24" s="667"/>
      <c r="NEK24" s="667"/>
      <c r="NEL24" s="667"/>
      <c r="NEM24" s="667"/>
      <c r="NEN24" s="667"/>
      <c r="NEO24" s="667"/>
      <c r="NEP24" s="667"/>
      <c r="NEQ24" s="667"/>
      <c r="NER24" s="667"/>
      <c r="NES24" s="667"/>
      <c r="NET24" s="667"/>
      <c r="NEU24" s="667"/>
      <c r="NEV24" s="667"/>
      <c r="NEW24" s="667"/>
      <c r="NEX24" s="667"/>
      <c r="NEY24" s="667"/>
      <c r="NEZ24" s="667"/>
      <c r="NFA24" s="667"/>
      <c r="NFB24" s="667"/>
      <c r="NFC24" s="667"/>
      <c r="NFD24" s="667"/>
      <c r="NFE24" s="667"/>
      <c r="NFF24" s="667"/>
      <c r="NFG24" s="667"/>
      <c r="NFH24" s="667"/>
      <c r="NFI24" s="667"/>
      <c r="NFJ24" s="667"/>
      <c r="NFK24" s="667"/>
      <c r="NFL24" s="667"/>
      <c r="NFM24" s="667"/>
      <c r="NFN24" s="667"/>
      <c r="NFO24" s="667"/>
      <c r="NFP24" s="667"/>
      <c r="NFQ24" s="667"/>
      <c r="NFR24" s="667"/>
      <c r="NFS24" s="667"/>
      <c r="NFT24" s="667"/>
      <c r="NFU24" s="667"/>
      <c r="NFV24" s="667"/>
      <c r="NFW24" s="667"/>
      <c r="NFX24" s="667"/>
      <c r="NFY24" s="667"/>
      <c r="NFZ24" s="667"/>
      <c r="NGA24" s="667"/>
      <c r="NGB24" s="667"/>
      <c r="NGC24" s="667"/>
      <c r="NGD24" s="667"/>
      <c r="NGE24" s="667"/>
      <c r="NGF24" s="667"/>
      <c r="NGG24" s="667"/>
      <c r="NGH24" s="667"/>
      <c r="NGI24" s="667"/>
      <c r="NGJ24" s="667"/>
      <c r="NGK24" s="667"/>
      <c r="NGL24" s="667"/>
      <c r="NGM24" s="667"/>
      <c r="NGN24" s="667"/>
      <c r="NGO24" s="667"/>
      <c r="NGP24" s="667"/>
      <c r="NGQ24" s="667"/>
      <c r="NGR24" s="667"/>
      <c r="NGS24" s="667"/>
      <c r="NGT24" s="667"/>
      <c r="NGU24" s="667"/>
      <c r="NGV24" s="667"/>
      <c r="NGW24" s="667"/>
      <c r="NGX24" s="667"/>
      <c r="NGY24" s="667"/>
      <c r="NGZ24" s="667"/>
      <c r="NHA24" s="667"/>
      <c r="NHB24" s="667"/>
      <c r="NHC24" s="667"/>
      <c r="NHD24" s="667"/>
      <c r="NHE24" s="667"/>
      <c r="NHF24" s="667"/>
      <c r="NHG24" s="667"/>
      <c r="NHH24" s="667"/>
      <c r="NHI24" s="667"/>
      <c r="NHJ24" s="667"/>
      <c r="NHK24" s="667"/>
      <c r="NHL24" s="667"/>
      <c r="NHM24" s="667"/>
      <c r="NHN24" s="667"/>
      <c r="NHO24" s="667"/>
      <c r="NHP24" s="667"/>
      <c r="NHQ24" s="667"/>
      <c r="NHR24" s="667"/>
      <c r="NHS24" s="667"/>
      <c r="NHT24" s="667"/>
      <c r="NHU24" s="667"/>
      <c r="NHV24" s="667"/>
      <c r="NHW24" s="667"/>
      <c r="NHX24" s="667"/>
      <c r="NHY24" s="667"/>
      <c r="NHZ24" s="667"/>
      <c r="NIA24" s="667"/>
      <c r="NIB24" s="667"/>
      <c r="NIC24" s="667"/>
      <c r="NID24" s="667"/>
      <c r="NIE24" s="667"/>
      <c r="NIF24" s="667"/>
      <c r="NIG24" s="667"/>
      <c r="NIH24" s="667"/>
      <c r="NII24" s="667"/>
      <c r="NIJ24" s="667"/>
      <c r="NIK24" s="667"/>
      <c r="NIL24" s="667"/>
      <c r="NIM24" s="667"/>
      <c r="NIN24" s="667"/>
      <c r="NIO24" s="667"/>
      <c r="NIP24" s="667"/>
      <c r="NIQ24" s="667"/>
      <c r="NIR24" s="667"/>
      <c r="NIS24" s="667"/>
      <c r="NIT24" s="667"/>
      <c r="NIU24" s="667"/>
      <c r="NIV24" s="667"/>
      <c r="NIW24" s="667"/>
      <c r="NIX24" s="667"/>
      <c r="NIY24" s="667"/>
      <c r="NIZ24" s="667"/>
      <c r="NJA24" s="667"/>
      <c r="NJB24" s="667"/>
      <c r="NJC24" s="667"/>
      <c r="NJD24" s="667"/>
      <c r="NJE24" s="667"/>
      <c r="NJF24" s="667"/>
      <c r="NJG24" s="667"/>
      <c r="NJH24" s="667"/>
      <c r="NJI24" s="667"/>
      <c r="NJJ24" s="667"/>
      <c r="NJK24" s="667"/>
      <c r="NJL24" s="667"/>
      <c r="NJM24" s="667"/>
      <c r="NJN24" s="667"/>
      <c r="NJO24" s="667"/>
      <c r="NJP24" s="667"/>
      <c r="NJQ24" s="667"/>
      <c r="NJR24" s="667"/>
      <c r="NJS24" s="667"/>
      <c r="NJT24" s="667"/>
      <c r="NJU24" s="667"/>
      <c r="NJV24" s="667"/>
      <c r="NJW24" s="667"/>
      <c r="NJX24" s="667"/>
      <c r="NJY24" s="667"/>
      <c r="NJZ24" s="667"/>
      <c r="NKA24" s="667"/>
      <c r="NKB24" s="667"/>
      <c r="NKC24" s="667"/>
      <c r="NKD24" s="667"/>
      <c r="NKE24" s="667"/>
      <c r="NKF24" s="667"/>
      <c r="NKG24" s="667"/>
      <c r="NKH24" s="667"/>
      <c r="NKI24" s="667"/>
      <c r="NKJ24" s="667"/>
      <c r="NKK24" s="667"/>
      <c r="NKL24" s="667"/>
      <c r="NKM24" s="667"/>
      <c r="NKN24" s="667"/>
      <c r="NKO24" s="667"/>
      <c r="NKP24" s="667"/>
      <c r="NKQ24" s="667"/>
      <c r="NKR24" s="667"/>
      <c r="NKS24" s="667"/>
      <c r="NKT24" s="667"/>
      <c r="NKU24" s="667"/>
      <c r="NKV24" s="667"/>
      <c r="NKW24" s="667"/>
      <c r="NKX24" s="667"/>
      <c r="NKY24" s="667"/>
      <c r="NKZ24" s="667"/>
      <c r="NLA24" s="667"/>
      <c r="NLB24" s="667"/>
      <c r="NLC24" s="667"/>
      <c r="NLD24" s="667"/>
      <c r="NLE24" s="667"/>
      <c r="NLF24" s="667"/>
      <c r="NLG24" s="667"/>
      <c r="NLH24" s="667"/>
      <c r="NLI24" s="667"/>
      <c r="NLJ24" s="667"/>
      <c r="NLK24" s="667"/>
      <c r="NLL24" s="667"/>
      <c r="NLM24" s="667"/>
      <c r="NLN24" s="667"/>
      <c r="NLO24" s="667"/>
      <c r="NLP24" s="667"/>
      <c r="NLQ24" s="667"/>
      <c r="NLR24" s="667"/>
      <c r="NLS24" s="667"/>
      <c r="NLT24" s="667"/>
      <c r="NLU24" s="667"/>
      <c r="NLV24" s="667"/>
      <c r="NLW24" s="667"/>
      <c r="NLX24" s="667"/>
      <c r="NLY24" s="667"/>
      <c r="NLZ24" s="667"/>
      <c r="NMA24" s="667"/>
      <c r="NMB24" s="667"/>
      <c r="NMC24" s="667"/>
      <c r="NMD24" s="667"/>
      <c r="NME24" s="667"/>
      <c r="NMF24" s="667"/>
      <c r="NMG24" s="667"/>
      <c r="NMH24" s="667"/>
      <c r="NMI24" s="667"/>
      <c r="NMJ24" s="667"/>
      <c r="NMK24" s="667"/>
      <c r="NML24" s="667"/>
      <c r="NMM24" s="667"/>
      <c r="NMN24" s="667"/>
      <c r="NMO24" s="667"/>
      <c r="NMP24" s="667"/>
      <c r="NMQ24" s="667"/>
      <c r="NMR24" s="667"/>
      <c r="NMS24" s="667"/>
      <c r="NMT24" s="667"/>
      <c r="NMU24" s="667"/>
      <c r="NMV24" s="667"/>
      <c r="NMW24" s="667"/>
      <c r="NMX24" s="667"/>
      <c r="NMY24" s="667"/>
      <c r="NMZ24" s="667"/>
      <c r="NNA24" s="667"/>
      <c r="NNB24" s="667"/>
      <c r="NNC24" s="667"/>
      <c r="NND24" s="667"/>
      <c r="NNE24" s="667"/>
      <c r="NNF24" s="667"/>
      <c r="NNG24" s="667"/>
      <c r="NNH24" s="667"/>
      <c r="NNI24" s="667"/>
      <c r="NNJ24" s="667"/>
      <c r="NNK24" s="667"/>
      <c r="NNL24" s="667"/>
      <c r="NNM24" s="667"/>
      <c r="NNN24" s="667"/>
      <c r="NNO24" s="667"/>
      <c r="NNP24" s="667"/>
      <c r="NNQ24" s="667"/>
      <c r="NNR24" s="667"/>
      <c r="NNS24" s="667"/>
      <c r="NNT24" s="667"/>
      <c r="NNU24" s="667"/>
      <c r="NNV24" s="667"/>
      <c r="NNW24" s="667"/>
      <c r="NNX24" s="667"/>
      <c r="NNY24" s="667"/>
      <c r="NNZ24" s="667"/>
      <c r="NOA24" s="667"/>
      <c r="NOB24" s="667"/>
      <c r="NOC24" s="667"/>
      <c r="NOD24" s="667"/>
      <c r="NOE24" s="667"/>
      <c r="NOF24" s="667"/>
      <c r="NOG24" s="667"/>
      <c r="NOH24" s="667"/>
      <c r="NOI24" s="667"/>
      <c r="NOJ24" s="667"/>
      <c r="NOK24" s="667"/>
      <c r="NOL24" s="667"/>
      <c r="NOM24" s="667"/>
      <c r="NON24" s="667"/>
      <c r="NOO24" s="667"/>
      <c r="NOP24" s="667"/>
      <c r="NOQ24" s="667"/>
      <c r="NOR24" s="667"/>
      <c r="NOS24" s="667"/>
      <c r="NOT24" s="667"/>
      <c r="NOU24" s="667"/>
      <c r="NOV24" s="667"/>
      <c r="NOW24" s="667"/>
      <c r="NOX24" s="667"/>
      <c r="NOY24" s="667"/>
      <c r="NOZ24" s="667"/>
      <c r="NPA24" s="667"/>
      <c r="NPB24" s="667"/>
      <c r="NPC24" s="667"/>
      <c r="NPD24" s="667"/>
      <c r="NPE24" s="667"/>
      <c r="NPF24" s="667"/>
      <c r="NPG24" s="667"/>
      <c r="NPH24" s="667"/>
      <c r="NPI24" s="667"/>
      <c r="NPJ24" s="667"/>
      <c r="NPK24" s="667"/>
      <c r="NPL24" s="667"/>
      <c r="NPM24" s="667"/>
      <c r="NPN24" s="667"/>
      <c r="NPO24" s="667"/>
      <c r="NPP24" s="667"/>
      <c r="NPQ24" s="667"/>
      <c r="NPR24" s="667"/>
      <c r="NPS24" s="667"/>
      <c r="NPT24" s="667"/>
      <c r="NPU24" s="667"/>
      <c r="NPV24" s="667"/>
      <c r="NPW24" s="667"/>
      <c r="NPX24" s="667"/>
      <c r="NPY24" s="667"/>
      <c r="NPZ24" s="667"/>
      <c r="NQA24" s="667"/>
      <c r="NQB24" s="667"/>
      <c r="NQC24" s="667"/>
      <c r="NQD24" s="667"/>
      <c r="NQE24" s="667"/>
      <c r="NQF24" s="667"/>
      <c r="NQG24" s="667"/>
      <c r="NQH24" s="667"/>
      <c r="NQI24" s="667"/>
      <c r="NQJ24" s="667"/>
      <c r="NQK24" s="667"/>
      <c r="NQL24" s="667"/>
      <c r="NQM24" s="667"/>
      <c r="NQN24" s="667"/>
      <c r="NQO24" s="667"/>
      <c r="NQP24" s="667"/>
      <c r="NQQ24" s="667"/>
      <c r="NQR24" s="667"/>
      <c r="NQS24" s="667"/>
      <c r="NQT24" s="667"/>
      <c r="NQU24" s="667"/>
      <c r="NQV24" s="667"/>
      <c r="NQW24" s="667"/>
      <c r="NQX24" s="667"/>
      <c r="NQY24" s="667"/>
      <c r="NQZ24" s="667"/>
      <c r="NRA24" s="667"/>
      <c r="NRB24" s="667"/>
      <c r="NRC24" s="667"/>
      <c r="NRD24" s="667"/>
      <c r="NRE24" s="667"/>
      <c r="NRF24" s="667"/>
      <c r="NRG24" s="667"/>
      <c r="NRH24" s="667"/>
      <c r="NRI24" s="667"/>
      <c r="NRJ24" s="667"/>
      <c r="NRK24" s="667"/>
      <c r="NRL24" s="667"/>
      <c r="NRM24" s="667"/>
      <c r="NRN24" s="667"/>
      <c r="NRO24" s="667"/>
      <c r="NRP24" s="667"/>
      <c r="NRQ24" s="667"/>
      <c r="NRR24" s="667"/>
      <c r="NRS24" s="667"/>
      <c r="NRT24" s="667"/>
      <c r="NRU24" s="667"/>
      <c r="NRV24" s="667"/>
      <c r="NRW24" s="667"/>
      <c r="NRX24" s="667"/>
      <c r="NRY24" s="667"/>
      <c r="NRZ24" s="667"/>
      <c r="NSA24" s="667"/>
      <c r="NSB24" s="667"/>
      <c r="NSC24" s="667"/>
      <c r="NSD24" s="667"/>
      <c r="NSE24" s="667"/>
      <c r="NSF24" s="667"/>
      <c r="NSG24" s="667"/>
      <c r="NSH24" s="667"/>
      <c r="NSI24" s="667"/>
      <c r="NSJ24" s="667"/>
      <c r="NSK24" s="667"/>
      <c r="NSL24" s="667"/>
      <c r="NSM24" s="667"/>
      <c r="NSN24" s="667"/>
      <c r="NSO24" s="667"/>
      <c r="NSP24" s="667"/>
      <c r="NSQ24" s="667"/>
      <c r="NSR24" s="667"/>
      <c r="NSS24" s="667"/>
      <c r="NST24" s="667"/>
      <c r="NSU24" s="667"/>
      <c r="NSV24" s="667"/>
      <c r="NSW24" s="667"/>
      <c r="NSX24" s="667"/>
      <c r="NSY24" s="667"/>
      <c r="NSZ24" s="667"/>
      <c r="NTA24" s="667"/>
      <c r="NTB24" s="667"/>
      <c r="NTC24" s="667"/>
      <c r="NTD24" s="667"/>
      <c r="NTE24" s="667"/>
      <c r="NTF24" s="667"/>
      <c r="NTG24" s="667"/>
      <c r="NTH24" s="667"/>
      <c r="NTI24" s="667"/>
      <c r="NTJ24" s="667"/>
      <c r="NTK24" s="667"/>
      <c r="NTL24" s="667"/>
      <c r="NTM24" s="667"/>
      <c r="NTN24" s="667"/>
      <c r="NTO24" s="667"/>
      <c r="NTP24" s="667"/>
      <c r="NTQ24" s="667"/>
      <c r="NTR24" s="667"/>
      <c r="NTS24" s="667"/>
      <c r="NTT24" s="667"/>
      <c r="NTU24" s="667"/>
      <c r="NTV24" s="667"/>
      <c r="NTW24" s="667"/>
      <c r="NTX24" s="667"/>
      <c r="NTY24" s="667"/>
      <c r="NTZ24" s="667"/>
      <c r="NUA24" s="667"/>
      <c r="NUB24" s="667"/>
      <c r="NUC24" s="667"/>
      <c r="NUD24" s="667"/>
      <c r="NUE24" s="667"/>
      <c r="NUF24" s="667"/>
      <c r="NUG24" s="667"/>
      <c r="NUH24" s="667"/>
      <c r="NUI24" s="667"/>
      <c r="NUJ24" s="667"/>
      <c r="NUK24" s="667"/>
      <c r="NUL24" s="667"/>
      <c r="NUM24" s="667"/>
      <c r="NUN24" s="667"/>
      <c r="NUO24" s="667"/>
      <c r="NUP24" s="667"/>
      <c r="NUQ24" s="667"/>
      <c r="NUR24" s="667"/>
      <c r="NUS24" s="667"/>
      <c r="NUT24" s="667"/>
      <c r="NUU24" s="667"/>
      <c r="NUV24" s="667"/>
      <c r="NUW24" s="667"/>
      <c r="NUX24" s="667"/>
      <c r="NUY24" s="667"/>
      <c r="NUZ24" s="667"/>
      <c r="NVA24" s="667"/>
      <c r="NVB24" s="667"/>
      <c r="NVC24" s="667"/>
      <c r="NVD24" s="667"/>
      <c r="NVE24" s="667"/>
      <c r="NVF24" s="667"/>
      <c r="NVG24" s="667"/>
      <c r="NVH24" s="667"/>
      <c r="NVI24" s="667"/>
      <c r="NVJ24" s="667"/>
      <c r="NVK24" s="667"/>
      <c r="NVL24" s="667"/>
      <c r="NVM24" s="667"/>
      <c r="NVN24" s="667"/>
      <c r="NVO24" s="667"/>
      <c r="NVP24" s="667"/>
      <c r="NVQ24" s="667"/>
      <c r="NVR24" s="667"/>
      <c r="NVS24" s="667"/>
      <c r="NVT24" s="667"/>
      <c r="NVU24" s="667"/>
      <c r="NVV24" s="667"/>
      <c r="NVW24" s="667"/>
      <c r="NVX24" s="667"/>
      <c r="NVY24" s="667"/>
      <c r="NVZ24" s="667"/>
      <c r="NWA24" s="667"/>
      <c r="NWB24" s="667"/>
      <c r="NWC24" s="667"/>
      <c r="NWD24" s="667"/>
      <c r="NWE24" s="667"/>
      <c r="NWF24" s="667"/>
      <c r="NWG24" s="667"/>
      <c r="NWH24" s="667"/>
      <c r="NWI24" s="667"/>
      <c r="NWJ24" s="667"/>
      <c r="NWK24" s="667"/>
      <c r="NWL24" s="667"/>
      <c r="NWM24" s="667"/>
      <c r="NWN24" s="667"/>
      <c r="NWO24" s="667"/>
      <c r="NWP24" s="667"/>
      <c r="NWQ24" s="667"/>
      <c r="NWR24" s="667"/>
      <c r="NWS24" s="667"/>
      <c r="NWT24" s="667"/>
      <c r="NWU24" s="667"/>
      <c r="NWV24" s="667"/>
      <c r="NWW24" s="667"/>
      <c r="NWX24" s="667"/>
      <c r="NWY24" s="667"/>
      <c r="NWZ24" s="667"/>
      <c r="NXA24" s="667"/>
      <c r="NXB24" s="667"/>
      <c r="NXC24" s="667"/>
      <c r="NXD24" s="667"/>
      <c r="NXE24" s="667"/>
      <c r="NXF24" s="667"/>
      <c r="NXG24" s="667"/>
      <c r="NXH24" s="667"/>
      <c r="NXI24" s="667"/>
      <c r="NXJ24" s="667"/>
      <c r="NXK24" s="667"/>
      <c r="NXL24" s="667"/>
      <c r="NXM24" s="667"/>
      <c r="NXN24" s="667"/>
      <c r="NXO24" s="667"/>
      <c r="NXP24" s="667"/>
      <c r="NXQ24" s="667"/>
      <c r="NXR24" s="667"/>
      <c r="NXS24" s="667"/>
      <c r="NXT24" s="667"/>
      <c r="NXU24" s="667"/>
      <c r="NXV24" s="667"/>
      <c r="NXW24" s="667"/>
      <c r="NXX24" s="667"/>
      <c r="NXY24" s="667"/>
      <c r="NXZ24" s="667"/>
      <c r="NYA24" s="667"/>
      <c r="NYB24" s="667"/>
      <c r="NYC24" s="667"/>
      <c r="NYD24" s="667"/>
      <c r="NYE24" s="667"/>
      <c r="NYF24" s="667"/>
      <c r="NYG24" s="667"/>
      <c r="NYH24" s="667"/>
      <c r="NYI24" s="667"/>
      <c r="NYJ24" s="667"/>
      <c r="NYK24" s="667"/>
      <c r="NYL24" s="667"/>
      <c r="NYM24" s="667"/>
      <c r="NYN24" s="667"/>
      <c r="NYO24" s="667"/>
      <c r="NYP24" s="667"/>
      <c r="NYQ24" s="667"/>
      <c r="NYR24" s="667"/>
      <c r="NYS24" s="667"/>
      <c r="NYT24" s="667"/>
      <c r="NYU24" s="667"/>
      <c r="NYV24" s="667"/>
      <c r="NYW24" s="667"/>
      <c r="NYX24" s="667"/>
      <c r="NYY24" s="667"/>
      <c r="NYZ24" s="667"/>
      <c r="NZA24" s="667"/>
      <c r="NZB24" s="667"/>
      <c r="NZC24" s="667"/>
      <c r="NZD24" s="667"/>
      <c r="NZE24" s="667"/>
      <c r="NZF24" s="667"/>
      <c r="NZG24" s="667"/>
      <c r="NZH24" s="667"/>
      <c r="NZI24" s="667"/>
      <c r="NZJ24" s="667"/>
      <c r="NZK24" s="667"/>
      <c r="NZL24" s="667"/>
      <c r="NZM24" s="667"/>
      <c r="NZN24" s="667"/>
      <c r="NZO24" s="667"/>
      <c r="NZP24" s="667"/>
      <c r="NZQ24" s="667"/>
      <c r="NZR24" s="667"/>
      <c r="NZS24" s="667"/>
      <c r="NZT24" s="667"/>
      <c r="NZU24" s="667"/>
      <c r="NZV24" s="667"/>
      <c r="NZW24" s="667"/>
      <c r="NZX24" s="667"/>
      <c r="NZY24" s="667"/>
      <c r="NZZ24" s="667"/>
      <c r="OAA24" s="667"/>
      <c r="OAB24" s="667"/>
      <c r="OAC24" s="667"/>
      <c r="OAD24" s="667"/>
      <c r="OAE24" s="667"/>
      <c r="OAF24" s="667"/>
      <c r="OAG24" s="667"/>
      <c r="OAH24" s="667"/>
      <c r="OAI24" s="667"/>
      <c r="OAJ24" s="667"/>
      <c r="OAK24" s="667"/>
      <c r="OAL24" s="667"/>
      <c r="OAM24" s="667"/>
      <c r="OAN24" s="667"/>
      <c r="OAO24" s="667"/>
      <c r="OAP24" s="667"/>
      <c r="OAQ24" s="667"/>
      <c r="OAR24" s="667"/>
      <c r="OAS24" s="667"/>
      <c r="OAT24" s="667"/>
      <c r="OAU24" s="667"/>
      <c r="OAV24" s="667"/>
      <c r="OAW24" s="667"/>
      <c r="OAX24" s="667"/>
      <c r="OAY24" s="667"/>
      <c r="OAZ24" s="667"/>
      <c r="OBA24" s="667"/>
      <c r="OBB24" s="667"/>
      <c r="OBC24" s="667"/>
      <c r="OBD24" s="667"/>
      <c r="OBE24" s="667"/>
      <c r="OBF24" s="667"/>
      <c r="OBG24" s="667"/>
      <c r="OBH24" s="667"/>
      <c r="OBI24" s="667"/>
      <c r="OBJ24" s="667"/>
      <c r="OBK24" s="667"/>
      <c r="OBL24" s="667"/>
      <c r="OBM24" s="667"/>
      <c r="OBN24" s="667"/>
      <c r="OBO24" s="667"/>
      <c r="OBP24" s="667"/>
      <c r="OBQ24" s="667"/>
      <c r="OBR24" s="667"/>
      <c r="OBS24" s="667"/>
      <c r="OBT24" s="667"/>
      <c r="OBU24" s="667"/>
      <c r="OBV24" s="667"/>
      <c r="OBW24" s="667"/>
      <c r="OBX24" s="667"/>
      <c r="OBY24" s="667"/>
      <c r="OBZ24" s="667"/>
      <c r="OCA24" s="667"/>
      <c r="OCB24" s="667"/>
      <c r="OCC24" s="667"/>
      <c r="OCD24" s="667"/>
      <c r="OCE24" s="667"/>
      <c r="OCF24" s="667"/>
      <c r="OCG24" s="667"/>
      <c r="OCH24" s="667"/>
      <c r="OCI24" s="667"/>
      <c r="OCJ24" s="667"/>
      <c r="OCK24" s="667"/>
      <c r="OCL24" s="667"/>
      <c r="OCM24" s="667"/>
      <c r="OCN24" s="667"/>
      <c r="OCO24" s="667"/>
      <c r="OCP24" s="667"/>
      <c r="OCQ24" s="667"/>
      <c r="OCR24" s="667"/>
      <c r="OCS24" s="667"/>
      <c r="OCT24" s="667"/>
      <c r="OCU24" s="667"/>
      <c r="OCV24" s="667"/>
      <c r="OCW24" s="667"/>
      <c r="OCX24" s="667"/>
      <c r="OCY24" s="667"/>
      <c r="OCZ24" s="667"/>
      <c r="ODA24" s="667"/>
      <c r="ODB24" s="667"/>
      <c r="ODC24" s="667"/>
      <c r="ODD24" s="667"/>
      <c r="ODE24" s="667"/>
      <c r="ODF24" s="667"/>
      <c r="ODG24" s="667"/>
      <c r="ODH24" s="667"/>
      <c r="ODI24" s="667"/>
      <c r="ODJ24" s="667"/>
      <c r="ODK24" s="667"/>
      <c r="ODL24" s="667"/>
      <c r="ODM24" s="667"/>
      <c r="ODN24" s="667"/>
      <c r="ODO24" s="667"/>
      <c r="ODP24" s="667"/>
      <c r="ODQ24" s="667"/>
      <c r="ODR24" s="667"/>
      <c r="ODS24" s="667"/>
      <c r="ODT24" s="667"/>
      <c r="ODU24" s="667"/>
      <c r="ODV24" s="667"/>
      <c r="ODW24" s="667"/>
      <c r="ODX24" s="667"/>
      <c r="ODY24" s="667"/>
      <c r="ODZ24" s="667"/>
      <c r="OEA24" s="667"/>
      <c r="OEB24" s="667"/>
      <c r="OEC24" s="667"/>
      <c r="OED24" s="667"/>
      <c r="OEE24" s="667"/>
      <c r="OEF24" s="667"/>
      <c r="OEG24" s="667"/>
      <c r="OEH24" s="667"/>
      <c r="OEI24" s="667"/>
      <c r="OEJ24" s="667"/>
      <c r="OEK24" s="667"/>
      <c r="OEL24" s="667"/>
      <c r="OEM24" s="667"/>
      <c r="OEN24" s="667"/>
      <c r="OEO24" s="667"/>
      <c r="OEP24" s="667"/>
      <c r="OEQ24" s="667"/>
      <c r="OER24" s="667"/>
      <c r="OES24" s="667"/>
      <c r="OET24" s="667"/>
      <c r="OEU24" s="667"/>
      <c r="OEV24" s="667"/>
      <c r="OEW24" s="667"/>
      <c r="OEX24" s="667"/>
      <c r="OEY24" s="667"/>
      <c r="OEZ24" s="667"/>
      <c r="OFA24" s="667"/>
      <c r="OFB24" s="667"/>
      <c r="OFC24" s="667"/>
      <c r="OFD24" s="667"/>
      <c r="OFE24" s="667"/>
      <c r="OFF24" s="667"/>
      <c r="OFG24" s="667"/>
      <c r="OFH24" s="667"/>
      <c r="OFI24" s="667"/>
      <c r="OFJ24" s="667"/>
      <c r="OFK24" s="667"/>
      <c r="OFL24" s="667"/>
      <c r="OFM24" s="667"/>
      <c r="OFN24" s="667"/>
      <c r="OFO24" s="667"/>
      <c r="OFP24" s="667"/>
      <c r="OFQ24" s="667"/>
      <c r="OFR24" s="667"/>
      <c r="OFS24" s="667"/>
      <c r="OFT24" s="667"/>
      <c r="OFU24" s="667"/>
      <c r="OFV24" s="667"/>
      <c r="OFW24" s="667"/>
      <c r="OFX24" s="667"/>
      <c r="OFY24" s="667"/>
      <c r="OFZ24" s="667"/>
      <c r="OGA24" s="667"/>
      <c r="OGB24" s="667"/>
      <c r="OGC24" s="667"/>
      <c r="OGD24" s="667"/>
      <c r="OGE24" s="667"/>
      <c r="OGF24" s="667"/>
      <c r="OGG24" s="667"/>
      <c r="OGH24" s="667"/>
      <c r="OGI24" s="667"/>
      <c r="OGJ24" s="667"/>
      <c r="OGK24" s="667"/>
      <c r="OGL24" s="667"/>
      <c r="OGM24" s="667"/>
      <c r="OGN24" s="667"/>
      <c r="OGO24" s="667"/>
      <c r="OGP24" s="667"/>
      <c r="OGQ24" s="667"/>
      <c r="OGR24" s="667"/>
      <c r="OGS24" s="667"/>
      <c r="OGT24" s="667"/>
      <c r="OGU24" s="667"/>
      <c r="OGV24" s="667"/>
      <c r="OGW24" s="667"/>
      <c r="OGX24" s="667"/>
      <c r="OGY24" s="667"/>
      <c r="OGZ24" s="667"/>
      <c r="OHA24" s="667"/>
      <c r="OHB24" s="667"/>
      <c r="OHC24" s="667"/>
      <c r="OHD24" s="667"/>
      <c r="OHE24" s="667"/>
      <c r="OHF24" s="667"/>
      <c r="OHG24" s="667"/>
      <c r="OHH24" s="667"/>
      <c r="OHI24" s="667"/>
      <c r="OHJ24" s="667"/>
      <c r="OHK24" s="667"/>
      <c r="OHL24" s="667"/>
      <c r="OHM24" s="667"/>
      <c r="OHN24" s="667"/>
      <c r="OHO24" s="667"/>
      <c r="OHP24" s="667"/>
      <c r="OHQ24" s="667"/>
      <c r="OHR24" s="667"/>
      <c r="OHS24" s="667"/>
      <c r="OHT24" s="667"/>
      <c r="OHU24" s="667"/>
      <c r="OHV24" s="667"/>
      <c r="OHW24" s="667"/>
      <c r="OHX24" s="667"/>
      <c r="OHY24" s="667"/>
      <c r="OHZ24" s="667"/>
      <c r="OIA24" s="667"/>
      <c r="OIB24" s="667"/>
      <c r="OIC24" s="667"/>
      <c r="OID24" s="667"/>
      <c r="OIE24" s="667"/>
      <c r="OIF24" s="667"/>
      <c r="OIG24" s="667"/>
      <c r="OIH24" s="667"/>
      <c r="OII24" s="667"/>
      <c r="OIJ24" s="667"/>
      <c r="OIK24" s="667"/>
      <c r="OIL24" s="667"/>
      <c r="OIM24" s="667"/>
      <c r="OIN24" s="667"/>
      <c r="OIO24" s="667"/>
      <c r="OIP24" s="667"/>
      <c r="OIQ24" s="667"/>
      <c r="OIR24" s="667"/>
      <c r="OIS24" s="667"/>
      <c r="OIT24" s="667"/>
      <c r="OIU24" s="667"/>
      <c r="OIV24" s="667"/>
      <c r="OIW24" s="667"/>
      <c r="OIX24" s="667"/>
      <c r="OIY24" s="667"/>
      <c r="OIZ24" s="667"/>
      <c r="OJA24" s="667"/>
      <c r="OJB24" s="667"/>
      <c r="OJC24" s="667"/>
      <c r="OJD24" s="667"/>
      <c r="OJE24" s="667"/>
      <c r="OJF24" s="667"/>
      <c r="OJG24" s="667"/>
      <c r="OJH24" s="667"/>
      <c r="OJI24" s="667"/>
      <c r="OJJ24" s="667"/>
      <c r="OJK24" s="667"/>
      <c r="OJL24" s="667"/>
      <c r="OJM24" s="667"/>
      <c r="OJN24" s="667"/>
      <c r="OJO24" s="667"/>
      <c r="OJP24" s="667"/>
      <c r="OJQ24" s="667"/>
      <c r="OJR24" s="667"/>
      <c r="OJS24" s="667"/>
      <c r="OJT24" s="667"/>
      <c r="OJU24" s="667"/>
      <c r="OJV24" s="667"/>
      <c r="OJW24" s="667"/>
      <c r="OJX24" s="667"/>
      <c r="OJY24" s="667"/>
      <c r="OJZ24" s="667"/>
      <c r="OKA24" s="667"/>
      <c r="OKB24" s="667"/>
      <c r="OKC24" s="667"/>
      <c r="OKD24" s="667"/>
      <c r="OKE24" s="667"/>
      <c r="OKF24" s="667"/>
      <c r="OKG24" s="667"/>
      <c r="OKH24" s="667"/>
      <c r="OKI24" s="667"/>
      <c r="OKJ24" s="667"/>
      <c r="OKK24" s="667"/>
      <c r="OKL24" s="667"/>
      <c r="OKM24" s="667"/>
      <c r="OKN24" s="667"/>
      <c r="OKO24" s="667"/>
      <c r="OKP24" s="667"/>
      <c r="OKQ24" s="667"/>
      <c r="OKR24" s="667"/>
      <c r="OKS24" s="667"/>
      <c r="OKT24" s="667"/>
      <c r="OKU24" s="667"/>
      <c r="OKV24" s="667"/>
      <c r="OKW24" s="667"/>
      <c r="OKX24" s="667"/>
      <c r="OKY24" s="667"/>
      <c r="OKZ24" s="667"/>
      <c r="OLA24" s="667"/>
      <c r="OLB24" s="667"/>
      <c r="OLC24" s="667"/>
      <c r="OLD24" s="667"/>
      <c r="OLE24" s="667"/>
      <c r="OLF24" s="667"/>
      <c r="OLG24" s="667"/>
      <c r="OLH24" s="667"/>
      <c r="OLI24" s="667"/>
      <c r="OLJ24" s="667"/>
      <c r="OLK24" s="667"/>
      <c r="OLL24" s="667"/>
      <c r="OLM24" s="667"/>
      <c r="OLN24" s="667"/>
      <c r="OLO24" s="667"/>
      <c r="OLP24" s="667"/>
      <c r="OLQ24" s="667"/>
      <c r="OLR24" s="667"/>
      <c r="OLS24" s="667"/>
      <c r="OLT24" s="667"/>
      <c r="OLU24" s="667"/>
      <c r="OLV24" s="667"/>
      <c r="OLW24" s="667"/>
      <c r="OLX24" s="667"/>
      <c r="OLY24" s="667"/>
      <c r="OLZ24" s="667"/>
      <c r="OMA24" s="667"/>
      <c r="OMB24" s="667"/>
      <c r="OMC24" s="667"/>
      <c r="OMD24" s="667"/>
      <c r="OME24" s="667"/>
      <c r="OMF24" s="667"/>
      <c r="OMG24" s="667"/>
      <c r="OMH24" s="667"/>
      <c r="OMI24" s="667"/>
      <c r="OMJ24" s="667"/>
      <c r="OMK24" s="667"/>
      <c r="OML24" s="667"/>
      <c r="OMM24" s="667"/>
      <c r="OMN24" s="667"/>
      <c r="OMO24" s="667"/>
      <c r="OMP24" s="667"/>
      <c r="OMQ24" s="667"/>
      <c r="OMR24" s="667"/>
      <c r="OMS24" s="667"/>
      <c r="OMT24" s="667"/>
      <c r="OMU24" s="667"/>
      <c r="OMV24" s="667"/>
      <c r="OMW24" s="667"/>
      <c r="OMX24" s="667"/>
      <c r="OMY24" s="667"/>
      <c r="OMZ24" s="667"/>
      <c r="ONA24" s="667"/>
      <c r="ONB24" s="667"/>
      <c r="ONC24" s="667"/>
      <c r="OND24" s="667"/>
      <c r="ONE24" s="667"/>
      <c r="ONF24" s="667"/>
      <c r="ONG24" s="667"/>
      <c r="ONH24" s="667"/>
      <c r="ONI24" s="667"/>
      <c r="ONJ24" s="667"/>
      <c r="ONK24" s="667"/>
      <c r="ONL24" s="667"/>
      <c r="ONM24" s="667"/>
      <c r="ONN24" s="667"/>
      <c r="ONO24" s="667"/>
      <c r="ONP24" s="667"/>
      <c r="ONQ24" s="667"/>
      <c r="ONR24" s="667"/>
      <c r="ONS24" s="667"/>
      <c r="ONT24" s="667"/>
      <c r="ONU24" s="667"/>
      <c r="ONV24" s="667"/>
      <c r="ONW24" s="667"/>
      <c r="ONX24" s="667"/>
      <c r="ONY24" s="667"/>
      <c r="ONZ24" s="667"/>
      <c r="OOA24" s="667"/>
      <c r="OOB24" s="667"/>
      <c r="OOC24" s="667"/>
      <c r="OOD24" s="667"/>
      <c r="OOE24" s="667"/>
      <c r="OOF24" s="667"/>
      <c r="OOG24" s="667"/>
      <c r="OOH24" s="667"/>
      <c r="OOI24" s="667"/>
      <c r="OOJ24" s="667"/>
      <c r="OOK24" s="667"/>
      <c r="OOL24" s="667"/>
      <c r="OOM24" s="667"/>
      <c r="OON24" s="667"/>
      <c r="OOO24" s="667"/>
      <c r="OOP24" s="667"/>
      <c r="OOQ24" s="667"/>
      <c r="OOR24" s="667"/>
      <c r="OOS24" s="667"/>
      <c r="OOT24" s="667"/>
      <c r="OOU24" s="667"/>
      <c r="OOV24" s="667"/>
      <c r="OOW24" s="667"/>
      <c r="OOX24" s="667"/>
      <c r="OOY24" s="667"/>
      <c r="OOZ24" s="667"/>
      <c r="OPA24" s="667"/>
      <c r="OPB24" s="667"/>
      <c r="OPC24" s="667"/>
      <c r="OPD24" s="667"/>
      <c r="OPE24" s="667"/>
      <c r="OPF24" s="667"/>
      <c r="OPG24" s="667"/>
      <c r="OPH24" s="667"/>
      <c r="OPI24" s="667"/>
      <c r="OPJ24" s="667"/>
      <c r="OPK24" s="667"/>
      <c r="OPL24" s="667"/>
      <c r="OPM24" s="667"/>
      <c r="OPN24" s="667"/>
      <c r="OPO24" s="667"/>
      <c r="OPP24" s="667"/>
      <c r="OPQ24" s="667"/>
      <c r="OPR24" s="667"/>
      <c r="OPS24" s="667"/>
      <c r="OPT24" s="667"/>
      <c r="OPU24" s="667"/>
      <c r="OPV24" s="667"/>
      <c r="OPW24" s="667"/>
      <c r="OPX24" s="667"/>
      <c r="OPY24" s="667"/>
      <c r="OPZ24" s="667"/>
      <c r="OQA24" s="667"/>
      <c r="OQB24" s="667"/>
      <c r="OQC24" s="667"/>
      <c r="OQD24" s="667"/>
      <c r="OQE24" s="667"/>
      <c r="OQF24" s="667"/>
      <c r="OQG24" s="667"/>
      <c r="OQH24" s="667"/>
      <c r="OQI24" s="667"/>
      <c r="OQJ24" s="667"/>
      <c r="OQK24" s="667"/>
      <c r="OQL24" s="667"/>
      <c r="OQM24" s="667"/>
      <c r="OQN24" s="667"/>
      <c r="OQO24" s="667"/>
      <c r="OQP24" s="667"/>
      <c r="OQQ24" s="667"/>
      <c r="OQR24" s="667"/>
      <c r="OQS24" s="667"/>
      <c r="OQT24" s="667"/>
      <c r="OQU24" s="667"/>
      <c r="OQV24" s="667"/>
      <c r="OQW24" s="667"/>
      <c r="OQX24" s="667"/>
      <c r="OQY24" s="667"/>
      <c r="OQZ24" s="667"/>
      <c r="ORA24" s="667"/>
      <c r="ORB24" s="667"/>
      <c r="ORC24" s="667"/>
      <c r="ORD24" s="667"/>
      <c r="ORE24" s="667"/>
      <c r="ORF24" s="667"/>
      <c r="ORG24" s="667"/>
      <c r="ORH24" s="667"/>
      <c r="ORI24" s="667"/>
      <c r="ORJ24" s="667"/>
      <c r="ORK24" s="667"/>
      <c r="ORL24" s="667"/>
      <c r="ORM24" s="667"/>
      <c r="ORN24" s="667"/>
      <c r="ORO24" s="667"/>
      <c r="ORP24" s="667"/>
      <c r="ORQ24" s="667"/>
      <c r="ORR24" s="667"/>
      <c r="ORS24" s="667"/>
      <c r="ORT24" s="667"/>
      <c r="ORU24" s="667"/>
      <c r="ORV24" s="667"/>
      <c r="ORW24" s="667"/>
      <c r="ORX24" s="667"/>
      <c r="ORY24" s="667"/>
      <c r="ORZ24" s="667"/>
      <c r="OSA24" s="667"/>
      <c r="OSB24" s="667"/>
      <c r="OSC24" s="667"/>
      <c r="OSD24" s="667"/>
      <c r="OSE24" s="667"/>
      <c r="OSF24" s="667"/>
      <c r="OSG24" s="667"/>
      <c r="OSH24" s="667"/>
      <c r="OSI24" s="667"/>
      <c r="OSJ24" s="667"/>
      <c r="OSK24" s="667"/>
      <c r="OSL24" s="667"/>
      <c r="OSM24" s="667"/>
      <c r="OSN24" s="667"/>
      <c r="OSO24" s="667"/>
      <c r="OSP24" s="667"/>
      <c r="OSQ24" s="667"/>
      <c r="OSR24" s="667"/>
      <c r="OSS24" s="667"/>
      <c r="OST24" s="667"/>
      <c r="OSU24" s="667"/>
      <c r="OSV24" s="667"/>
      <c r="OSW24" s="667"/>
      <c r="OSX24" s="667"/>
      <c r="OSY24" s="667"/>
      <c r="OSZ24" s="667"/>
      <c r="OTA24" s="667"/>
      <c r="OTB24" s="667"/>
      <c r="OTC24" s="667"/>
      <c r="OTD24" s="667"/>
      <c r="OTE24" s="667"/>
      <c r="OTF24" s="667"/>
      <c r="OTG24" s="667"/>
      <c r="OTH24" s="667"/>
      <c r="OTI24" s="667"/>
      <c r="OTJ24" s="667"/>
      <c r="OTK24" s="667"/>
      <c r="OTL24" s="667"/>
      <c r="OTM24" s="667"/>
      <c r="OTN24" s="667"/>
      <c r="OTO24" s="667"/>
      <c r="OTP24" s="667"/>
      <c r="OTQ24" s="667"/>
      <c r="OTR24" s="667"/>
      <c r="OTS24" s="667"/>
      <c r="OTT24" s="667"/>
      <c r="OTU24" s="667"/>
      <c r="OTV24" s="667"/>
      <c r="OTW24" s="667"/>
      <c r="OTX24" s="667"/>
      <c r="OTY24" s="667"/>
      <c r="OTZ24" s="667"/>
      <c r="OUA24" s="667"/>
      <c r="OUB24" s="667"/>
      <c r="OUC24" s="667"/>
      <c r="OUD24" s="667"/>
      <c r="OUE24" s="667"/>
      <c r="OUF24" s="667"/>
      <c r="OUG24" s="667"/>
      <c r="OUH24" s="667"/>
      <c r="OUI24" s="667"/>
      <c r="OUJ24" s="667"/>
      <c r="OUK24" s="667"/>
      <c r="OUL24" s="667"/>
      <c r="OUM24" s="667"/>
      <c r="OUN24" s="667"/>
      <c r="OUO24" s="667"/>
      <c r="OUP24" s="667"/>
      <c r="OUQ24" s="667"/>
      <c r="OUR24" s="667"/>
      <c r="OUS24" s="667"/>
      <c r="OUT24" s="667"/>
      <c r="OUU24" s="667"/>
      <c r="OUV24" s="667"/>
      <c r="OUW24" s="667"/>
      <c r="OUX24" s="667"/>
      <c r="OUY24" s="667"/>
      <c r="OUZ24" s="667"/>
      <c r="OVA24" s="667"/>
      <c r="OVB24" s="667"/>
      <c r="OVC24" s="667"/>
      <c r="OVD24" s="667"/>
      <c r="OVE24" s="667"/>
      <c r="OVF24" s="667"/>
      <c r="OVG24" s="667"/>
      <c r="OVH24" s="667"/>
      <c r="OVI24" s="667"/>
      <c r="OVJ24" s="667"/>
      <c r="OVK24" s="667"/>
      <c r="OVL24" s="667"/>
      <c r="OVM24" s="667"/>
      <c r="OVN24" s="667"/>
      <c r="OVO24" s="667"/>
      <c r="OVP24" s="667"/>
      <c r="OVQ24" s="667"/>
      <c r="OVR24" s="667"/>
      <c r="OVS24" s="667"/>
      <c r="OVT24" s="667"/>
      <c r="OVU24" s="667"/>
      <c r="OVV24" s="667"/>
      <c r="OVW24" s="667"/>
      <c r="OVX24" s="667"/>
      <c r="OVY24" s="667"/>
      <c r="OVZ24" s="667"/>
      <c r="OWA24" s="667"/>
      <c r="OWB24" s="667"/>
      <c r="OWC24" s="667"/>
      <c r="OWD24" s="667"/>
      <c r="OWE24" s="667"/>
      <c r="OWF24" s="667"/>
      <c r="OWG24" s="667"/>
      <c r="OWH24" s="667"/>
      <c r="OWI24" s="667"/>
      <c r="OWJ24" s="667"/>
      <c r="OWK24" s="667"/>
      <c r="OWL24" s="667"/>
      <c r="OWM24" s="667"/>
      <c r="OWN24" s="667"/>
      <c r="OWO24" s="667"/>
      <c r="OWP24" s="667"/>
      <c r="OWQ24" s="667"/>
      <c r="OWR24" s="667"/>
      <c r="OWS24" s="667"/>
      <c r="OWT24" s="667"/>
      <c r="OWU24" s="667"/>
      <c r="OWV24" s="667"/>
      <c r="OWW24" s="667"/>
      <c r="OWX24" s="667"/>
      <c r="OWY24" s="667"/>
      <c r="OWZ24" s="667"/>
      <c r="OXA24" s="667"/>
      <c r="OXB24" s="667"/>
      <c r="OXC24" s="667"/>
      <c r="OXD24" s="667"/>
      <c r="OXE24" s="667"/>
      <c r="OXF24" s="667"/>
      <c r="OXG24" s="667"/>
      <c r="OXH24" s="667"/>
      <c r="OXI24" s="667"/>
      <c r="OXJ24" s="667"/>
      <c r="OXK24" s="667"/>
      <c r="OXL24" s="667"/>
      <c r="OXM24" s="667"/>
      <c r="OXN24" s="667"/>
      <c r="OXO24" s="667"/>
      <c r="OXP24" s="667"/>
      <c r="OXQ24" s="667"/>
      <c r="OXR24" s="667"/>
      <c r="OXS24" s="667"/>
      <c r="OXT24" s="667"/>
      <c r="OXU24" s="667"/>
      <c r="OXV24" s="667"/>
      <c r="OXW24" s="667"/>
      <c r="OXX24" s="667"/>
      <c r="OXY24" s="667"/>
      <c r="OXZ24" s="667"/>
      <c r="OYA24" s="667"/>
      <c r="OYB24" s="667"/>
      <c r="OYC24" s="667"/>
      <c r="OYD24" s="667"/>
      <c r="OYE24" s="667"/>
      <c r="OYF24" s="667"/>
      <c r="OYG24" s="667"/>
      <c r="OYH24" s="667"/>
      <c r="OYI24" s="667"/>
      <c r="OYJ24" s="667"/>
      <c r="OYK24" s="667"/>
      <c r="OYL24" s="667"/>
      <c r="OYM24" s="667"/>
      <c r="OYN24" s="667"/>
      <c r="OYO24" s="667"/>
      <c r="OYP24" s="667"/>
      <c r="OYQ24" s="667"/>
      <c r="OYR24" s="667"/>
      <c r="OYS24" s="667"/>
      <c r="OYT24" s="667"/>
      <c r="OYU24" s="667"/>
      <c r="OYV24" s="667"/>
      <c r="OYW24" s="667"/>
      <c r="OYX24" s="667"/>
      <c r="OYY24" s="667"/>
      <c r="OYZ24" s="667"/>
      <c r="OZA24" s="667"/>
      <c r="OZB24" s="667"/>
      <c r="OZC24" s="667"/>
      <c r="OZD24" s="667"/>
      <c r="OZE24" s="667"/>
      <c r="OZF24" s="667"/>
      <c r="OZG24" s="667"/>
      <c r="OZH24" s="667"/>
      <c r="OZI24" s="667"/>
      <c r="OZJ24" s="667"/>
      <c r="OZK24" s="667"/>
      <c r="OZL24" s="667"/>
      <c r="OZM24" s="667"/>
      <c r="OZN24" s="667"/>
      <c r="OZO24" s="667"/>
      <c r="OZP24" s="667"/>
      <c r="OZQ24" s="667"/>
      <c r="OZR24" s="667"/>
      <c r="OZS24" s="667"/>
      <c r="OZT24" s="667"/>
      <c r="OZU24" s="667"/>
      <c r="OZV24" s="667"/>
      <c r="OZW24" s="667"/>
      <c r="OZX24" s="667"/>
      <c r="OZY24" s="667"/>
      <c r="OZZ24" s="667"/>
      <c r="PAA24" s="667"/>
      <c r="PAB24" s="667"/>
      <c r="PAC24" s="667"/>
      <c r="PAD24" s="667"/>
      <c r="PAE24" s="667"/>
      <c r="PAF24" s="667"/>
      <c r="PAG24" s="667"/>
      <c r="PAH24" s="667"/>
      <c r="PAI24" s="667"/>
      <c r="PAJ24" s="667"/>
      <c r="PAK24" s="667"/>
      <c r="PAL24" s="667"/>
      <c r="PAM24" s="667"/>
      <c r="PAN24" s="667"/>
      <c r="PAO24" s="667"/>
      <c r="PAP24" s="667"/>
      <c r="PAQ24" s="667"/>
      <c r="PAR24" s="667"/>
      <c r="PAS24" s="667"/>
      <c r="PAT24" s="667"/>
      <c r="PAU24" s="667"/>
      <c r="PAV24" s="667"/>
      <c r="PAW24" s="667"/>
      <c r="PAX24" s="667"/>
      <c r="PAY24" s="667"/>
      <c r="PAZ24" s="667"/>
      <c r="PBA24" s="667"/>
      <c r="PBB24" s="667"/>
      <c r="PBC24" s="667"/>
      <c r="PBD24" s="667"/>
      <c r="PBE24" s="667"/>
      <c r="PBF24" s="667"/>
      <c r="PBG24" s="667"/>
      <c r="PBH24" s="667"/>
      <c r="PBI24" s="667"/>
      <c r="PBJ24" s="667"/>
      <c r="PBK24" s="667"/>
      <c r="PBL24" s="667"/>
      <c r="PBM24" s="667"/>
      <c r="PBN24" s="667"/>
      <c r="PBO24" s="667"/>
      <c r="PBP24" s="667"/>
      <c r="PBQ24" s="667"/>
      <c r="PBR24" s="667"/>
      <c r="PBS24" s="667"/>
      <c r="PBT24" s="667"/>
      <c r="PBU24" s="667"/>
      <c r="PBV24" s="667"/>
      <c r="PBW24" s="667"/>
      <c r="PBX24" s="667"/>
      <c r="PBY24" s="667"/>
      <c r="PBZ24" s="667"/>
      <c r="PCA24" s="667"/>
      <c r="PCB24" s="667"/>
      <c r="PCC24" s="667"/>
      <c r="PCD24" s="667"/>
      <c r="PCE24" s="667"/>
      <c r="PCF24" s="667"/>
      <c r="PCG24" s="667"/>
      <c r="PCH24" s="667"/>
      <c r="PCI24" s="667"/>
      <c r="PCJ24" s="667"/>
      <c r="PCK24" s="667"/>
      <c r="PCL24" s="667"/>
      <c r="PCM24" s="667"/>
      <c r="PCN24" s="667"/>
      <c r="PCO24" s="667"/>
      <c r="PCP24" s="667"/>
      <c r="PCQ24" s="667"/>
      <c r="PCR24" s="667"/>
      <c r="PCS24" s="667"/>
      <c r="PCT24" s="667"/>
      <c r="PCU24" s="667"/>
      <c r="PCV24" s="667"/>
      <c r="PCW24" s="667"/>
      <c r="PCX24" s="667"/>
      <c r="PCY24" s="667"/>
      <c r="PCZ24" s="667"/>
      <c r="PDA24" s="667"/>
      <c r="PDB24" s="667"/>
      <c r="PDC24" s="667"/>
      <c r="PDD24" s="667"/>
      <c r="PDE24" s="667"/>
      <c r="PDF24" s="667"/>
      <c r="PDG24" s="667"/>
      <c r="PDH24" s="667"/>
      <c r="PDI24" s="667"/>
      <c r="PDJ24" s="667"/>
      <c r="PDK24" s="667"/>
      <c r="PDL24" s="667"/>
      <c r="PDM24" s="667"/>
      <c r="PDN24" s="667"/>
      <c r="PDO24" s="667"/>
      <c r="PDP24" s="667"/>
      <c r="PDQ24" s="667"/>
      <c r="PDR24" s="667"/>
      <c r="PDS24" s="667"/>
      <c r="PDT24" s="667"/>
      <c r="PDU24" s="667"/>
      <c r="PDV24" s="667"/>
      <c r="PDW24" s="667"/>
      <c r="PDX24" s="667"/>
      <c r="PDY24" s="667"/>
      <c r="PDZ24" s="667"/>
      <c r="PEA24" s="667"/>
      <c r="PEB24" s="667"/>
      <c r="PEC24" s="667"/>
      <c r="PED24" s="667"/>
      <c r="PEE24" s="667"/>
      <c r="PEF24" s="667"/>
      <c r="PEG24" s="667"/>
      <c r="PEH24" s="667"/>
      <c r="PEI24" s="667"/>
      <c r="PEJ24" s="667"/>
      <c r="PEK24" s="667"/>
      <c r="PEL24" s="667"/>
      <c r="PEM24" s="667"/>
      <c r="PEN24" s="667"/>
      <c r="PEO24" s="667"/>
      <c r="PEP24" s="667"/>
      <c r="PEQ24" s="667"/>
      <c r="PER24" s="667"/>
      <c r="PES24" s="667"/>
      <c r="PET24" s="667"/>
      <c r="PEU24" s="667"/>
      <c r="PEV24" s="667"/>
      <c r="PEW24" s="667"/>
      <c r="PEX24" s="667"/>
      <c r="PEY24" s="667"/>
      <c r="PEZ24" s="667"/>
      <c r="PFA24" s="667"/>
      <c r="PFB24" s="667"/>
      <c r="PFC24" s="667"/>
      <c r="PFD24" s="667"/>
      <c r="PFE24" s="667"/>
      <c r="PFF24" s="667"/>
      <c r="PFG24" s="667"/>
      <c r="PFH24" s="667"/>
      <c r="PFI24" s="667"/>
      <c r="PFJ24" s="667"/>
      <c r="PFK24" s="667"/>
      <c r="PFL24" s="667"/>
      <c r="PFM24" s="667"/>
      <c r="PFN24" s="667"/>
      <c r="PFO24" s="667"/>
      <c r="PFP24" s="667"/>
      <c r="PFQ24" s="667"/>
      <c r="PFR24" s="667"/>
      <c r="PFS24" s="667"/>
      <c r="PFT24" s="667"/>
      <c r="PFU24" s="667"/>
      <c r="PFV24" s="667"/>
      <c r="PFW24" s="667"/>
      <c r="PFX24" s="667"/>
      <c r="PFY24" s="667"/>
      <c r="PFZ24" s="667"/>
      <c r="PGA24" s="667"/>
      <c r="PGB24" s="667"/>
      <c r="PGC24" s="667"/>
      <c r="PGD24" s="667"/>
      <c r="PGE24" s="667"/>
      <c r="PGF24" s="667"/>
      <c r="PGG24" s="667"/>
      <c r="PGH24" s="667"/>
      <c r="PGI24" s="667"/>
      <c r="PGJ24" s="667"/>
      <c r="PGK24" s="667"/>
      <c r="PGL24" s="667"/>
      <c r="PGM24" s="667"/>
      <c r="PGN24" s="667"/>
      <c r="PGO24" s="667"/>
      <c r="PGP24" s="667"/>
      <c r="PGQ24" s="667"/>
      <c r="PGR24" s="667"/>
      <c r="PGS24" s="667"/>
      <c r="PGT24" s="667"/>
      <c r="PGU24" s="667"/>
      <c r="PGV24" s="667"/>
      <c r="PGW24" s="667"/>
      <c r="PGX24" s="667"/>
      <c r="PGY24" s="667"/>
      <c r="PGZ24" s="667"/>
      <c r="PHA24" s="667"/>
      <c r="PHB24" s="667"/>
      <c r="PHC24" s="667"/>
      <c r="PHD24" s="667"/>
      <c r="PHE24" s="667"/>
      <c r="PHF24" s="667"/>
      <c r="PHG24" s="667"/>
      <c r="PHH24" s="667"/>
      <c r="PHI24" s="667"/>
      <c r="PHJ24" s="667"/>
      <c r="PHK24" s="667"/>
      <c r="PHL24" s="667"/>
      <c r="PHM24" s="667"/>
      <c r="PHN24" s="667"/>
      <c r="PHO24" s="667"/>
      <c r="PHP24" s="667"/>
      <c r="PHQ24" s="667"/>
      <c r="PHR24" s="667"/>
      <c r="PHS24" s="667"/>
      <c r="PHT24" s="667"/>
      <c r="PHU24" s="667"/>
      <c r="PHV24" s="667"/>
      <c r="PHW24" s="667"/>
      <c r="PHX24" s="667"/>
      <c r="PHY24" s="667"/>
      <c r="PHZ24" s="667"/>
      <c r="PIA24" s="667"/>
      <c r="PIB24" s="667"/>
      <c r="PIC24" s="667"/>
      <c r="PID24" s="667"/>
      <c r="PIE24" s="667"/>
      <c r="PIF24" s="667"/>
      <c r="PIG24" s="667"/>
      <c r="PIH24" s="667"/>
      <c r="PII24" s="667"/>
      <c r="PIJ24" s="667"/>
      <c r="PIK24" s="667"/>
      <c r="PIL24" s="667"/>
      <c r="PIM24" s="667"/>
      <c r="PIN24" s="667"/>
      <c r="PIO24" s="667"/>
      <c r="PIP24" s="667"/>
      <c r="PIQ24" s="667"/>
      <c r="PIR24" s="667"/>
      <c r="PIS24" s="667"/>
      <c r="PIT24" s="667"/>
      <c r="PIU24" s="667"/>
      <c r="PIV24" s="667"/>
      <c r="PIW24" s="667"/>
      <c r="PIX24" s="667"/>
      <c r="PIY24" s="667"/>
      <c r="PIZ24" s="667"/>
      <c r="PJA24" s="667"/>
      <c r="PJB24" s="667"/>
      <c r="PJC24" s="667"/>
      <c r="PJD24" s="667"/>
      <c r="PJE24" s="667"/>
      <c r="PJF24" s="667"/>
      <c r="PJG24" s="667"/>
      <c r="PJH24" s="667"/>
      <c r="PJI24" s="667"/>
      <c r="PJJ24" s="667"/>
      <c r="PJK24" s="667"/>
      <c r="PJL24" s="667"/>
      <c r="PJM24" s="667"/>
      <c r="PJN24" s="667"/>
      <c r="PJO24" s="667"/>
      <c r="PJP24" s="667"/>
      <c r="PJQ24" s="667"/>
      <c r="PJR24" s="667"/>
      <c r="PJS24" s="667"/>
      <c r="PJT24" s="667"/>
      <c r="PJU24" s="667"/>
      <c r="PJV24" s="667"/>
      <c r="PJW24" s="667"/>
      <c r="PJX24" s="667"/>
      <c r="PJY24" s="667"/>
      <c r="PJZ24" s="667"/>
      <c r="PKA24" s="667"/>
      <c r="PKB24" s="667"/>
      <c r="PKC24" s="667"/>
      <c r="PKD24" s="667"/>
      <c r="PKE24" s="667"/>
      <c r="PKF24" s="667"/>
      <c r="PKG24" s="667"/>
      <c r="PKH24" s="667"/>
      <c r="PKI24" s="667"/>
      <c r="PKJ24" s="667"/>
      <c r="PKK24" s="667"/>
      <c r="PKL24" s="667"/>
      <c r="PKM24" s="667"/>
      <c r="PKN24" s="667"/>
      <c r="PKO24" s="667"/>
      <c r="PKP24" s="667"/>
      <c r="PKQ24" s="667"/>
      <c r="PKR24" s="667"/>
      <c r="PKS24" s="667"/>
      <c r="PKT24" s="667"/>
      <c r="PKU24" s="667"/>
      <c r="PKV24" s="667"/>
      <c r="PKW24" s="667"/>
      <c r="PKX24" s="667"/>
      <c r="PKY24" s="667"/>
      <c r="PKZ24" s="667"/>
      <c r="PLA24" s="667"/>
      <c r="PLB24" s="667"/>
      <c r="PLC24" s="667"/>
      <c r="PLD24" s="667"/>
      <c r="PLE24" s="667"/>
      <c r="PLF24" s="667"/>
      <c r="PLG24" s="667"/>
      <c r="PLH24" s="667"/>
      <c r="PLI24" s="667"/>
      <c r="PLJ24" s="667"/>
      <c r="PLK24" s="667"/>
      <c r="PLL24" s="667"/>
      <c r="PLM24" s="667"/>
      <c r="PLN24" s="667"/>
      <c r="PLO24" s="667"/>
      <c r="PLP24" s="667"/>
      <c r="PLQ24" s="667"/>
      <c r="PLR24" s="667"/>
      <c r="PLS24" s="667"/>
      <c r="PLT24" s="667"/>
      <c r="PLU24" s="667"/>
      <c r="PLV24" s="667"/>
      <c r="PLW24" s="667"/>
      <c r="PLX24" s="667"/>
      <c r="PLY24" s="667"/>
      <c r="PLZ24" s="667"/>
      <c r="PMA24" s="667"/>
      <c r="PMB24" s="667"/>
      <c r="PMC24" s="667"/>
      <c r="PMD24" s="667"/>
      <c r="PME24" s="667"/>
      <c r="PMF24" s="667"/>
      <c r="PMG24" s="667"/>
      <c r="PMH24" s="667"/>
      <c r="PMI24" s="667"/>
      <c r="PMJ24" s="667"/>
      <c r="PMK24" s="667"/>
      <c r="PML24" s="667"/>
      <c r="PMM24" s="667"/>
      <c r="PMN24" s="667"/>
      <c r="PMO24" s="667"/>
      <c r="PMP24" s="667"/>
      <c r="PMQ24" s="667"/>
      <c r="PMR24" s="667"/>
      <c r="PMS24" s="667"/>
      <c r="PMT24" s="667"/>
      <c r="PMU24" s="667"/>
      <c r="PMV24" s="667"/>
      <c r="PMW24" s="667"/>
      <c r="PMX24" s="667"/>
      <c r="PMY24" s="667"/>
      <c r="PMZ24" s="667"/>
      <c r="PNA24" s="667"/>
      <c r="PNB24" s="667"/>
      <c r="PNC24" s="667"/>
      <c r="PND24" s="667"/>
      <c r="PNE24" s="667"/>
      <c r="PNF24" s="667"/>
      <c r="PNG24" s="667"/>
      <c r="PNH24" s="667"/>
      <c r="PNI24" s="667"/>
      <c r="PNJ24" s="667"/>
      <c r="PNK24" s="667"/>
      <c r="PNL24" s="667"/>
      <c r="PNM24" s="667"/>
      <c r="PNN24" s="667"/>
      <c r="PNO24" s="667"/>
      <c r="PNP24" s="667"/>
      <c r="PNQ24" s="667"/>
      <c r="PNR24" s="667"/>
      <c r="PNS24" s="667"/>
      <c r="PNT24" s="667"/>
      <c r="PNU24" s="667"/>
      <c r="PNV24" s="667"/>
      <c r="PNW24" s="667"/>
      <c r="PNX24" s="667"/>
      <c r="PNY24" s="667"/>
      <c r="PNZ24" s="667"/>
      <c r="POA24" s="667"/>
      <c r="POB24" s="667"/>
      <c r="POC24" s="667"/>
      <c r="POD24" s="667"/>
      <c r="POE24" s="667"/>
      <c r="POF24" s="667"/>
      <c r="POG24" s="667"/>
      <c r="POH24" s="667"/>
      <c r="POI24" s="667"/>
      <c r="POJ24" s="667"/>
      <c r="POK24" s="667"/>
      <c r="POL24" s="667"/>
      <c r="POM24" s="667"/>
      <c r="PON24" s="667"/>
      <c r="POO24" s="667"/>
      <c r="POP24" s="667"/>
      <c r="POQ24" s="667"/>
      <c r="POR24" s="667"/>
      <c r="POS24" s="667"/>
      <c r="POT24" s="667"/>
      <c r="POU24" s="667"/>
      <c r="POV24" s="667"/>
      <c r="POW24" s="667"/>
      <c r="POX24" s="667"/>
      <c r="POY24" s="667"/>
      <c r="POZ24" s="667"/>
      <c r="PPA24" s="667"/>
      <c r="PPB24" s="667"/>
      <c r="PPC24" s="667"/>
      <c r="PPD24" s="667"/>
      <c r="PPE24" s="667"/>
      <c r="PPF24" s="667"/>
      <c r="PPG24" s="667"/>
      <c r="PPH24" s="667"/>
      <c r="PPI24" s="667"/>
      <c r="PPJ24" s="667"/>
      <c r="PPK24" s="667"/>
      <c r="PPL24" s="667"/>
      <c r="PPM24" s="667"/>
      <c r="PPN24" s="667"/>
      <c r="PPO24" s="667"/>
      <c r="PPP24" s="667"/>
      <c r="PPQ24" s="667"/>
      <c r="PPR24" s="667"/>
      <c r="PPS24" s="667"/>
      <c r="PPT24" s="667"/>
      <c r="PPU24" s="667"/>
      <c r="PPV24" s="667"/>
      <c r="PPW24" s="667"/>
      <c r="PPX24" s="667"/>
      <c r="PPY24" s="667"/>
      <c r="PPZ24" s="667"/>
      <c r="PQA24" s="667"/>
      <c r="PQB24" s="667"/>
      <c r="PQC24" s="667"/>
      <c r="PQD24" s="667"/>
      <c r="PQE24" s="667"/>
      <c r="PQF24" s="667"/>
      <c r="PQG24" s="667"/>
      <c r="PQH24" s="667"/>
      <c r="PQI24" s="667"/>
      <c r="PQJ24" s="667"/>
      <c r="PQK24" s="667"/>
      <c r="PQL24" s="667"/>
      <c r="PQM24" s="667"/>
      <c r="PQN24" s="667"/>
      <c r="PQO24" s="667"/>
      <c r="PQP24" s="667"/>
      <c r="PQQ24" s="667"/>
      <c r="PQR24" s="667"/>
      <c r="PQS24" s="667"/>
      <c r="PQT24" s="667"/>
      <c r="PQU24" s="667"/>
      <c r="PQV24" s="667"/>
      <c r="PQW24" s="667"/>
      <c r="PQX24" s="667"/>
      <c r="PQY24" s="667"/>
      <c r="PQZ24" s="667"/>
      <c r="PRA24" s="667"/>
      <c r="PRB24" s="667"/>
      <c r="PRC24" s="667"/>
      <c r="PRD24" s="667"/>
      <c r="PRE24" s="667"/>
      <c r="PRF24" s="667"/>
      <c r="PRG24" s="667"/>
      <c r="PRH24" s="667"/>
      <c r="PRI24" s="667"/>
      <c r="PRJ24" s="667"/>
      <c r="PRK24" s="667"/>
      <c r="PRL24" s="667"/>
      <c r="PRM24" s="667"/>
      <c r="PRN24" s="667"/>
      <c r="PRO24" s="667"/>
      <c r="PRP24" s="667"/>
      <c r="PRQ24" s="667"/>
      <c r="PRR24" s="667"/>
      <c r="PRS24" s="667"/>
      <c r="PRT24" s="667"/>
      <c r="PRU24" s="667"/>
      <c r="PRV24" s="667"/>
      <c r="PRW24" s="667"/>
      <c r="PRX24" s="667"/>
      <c r="PRY24" s="667"/>
      <c r="PRZ24" s="667"/>
      <c r="PSA24" s="667"/>
      <c r="PSB24" s="667"/>
      <c r="PSC24" s="667"/>
      <c r="PSD24" s="667"/>
      <c r="PSE24" s="667"/>
      <c r="PSF24" s="667"/>
      <c r="PSG24" s="667"/>
      <c r="PSH24" s="667"/>
      <c r="PSI24" s="667"/>
      <c r="PSJ24" s="667"/>
      <c r="PSK24" s="667"/>
      <c r="PSL24" s="667"/>
      <c r="PSM24" s="667"/>
      <c r="PSN24" s="667"/>
      <c r="PSO24" s="667"/>
      <c r="PSP24" s="667"/>
      <c r="PSQ24" s="667"/>
      <c r="PSR24" s="667"/>
      <c r="PSS24" s="667"/>
      <c r="PST24" s="667"/>
      <c r="PSU24" s="667"/>
      <c r="PSV24" s="667"/>
      <c r="PSW24" s="667"/>
      <c r="PSX24" s="667"/>
      <c r="PSY24" s="667"/>
      <c r="PSZ24" s="667"/>
      <c r="PTA24" s="667"/>
      <c r="PTB24" s="667"/>
      <c r="PTC24" s="667"/>
      <c r="PTD24" s="667"/>
      <c r="PTE24" s="667"/>
      <c r="PTF24" s="667"/>
      <c r="PTG24" s="667"/>
      <c r="PTH24" s="667"/>
      <c r="PTI24" s="667"/>
      <c r="PTJ24" s="667"/>
      <c r="PTK24" s="667"/>
      <c r="PTL24" s="667"/>
      <c r="PTM24" s="667"/>
      <c r="PTN24" s="667"/>
      <c r="PTO24" s="667"/>
      <c r="PTP24" s="667"/>
      <c r="PTQ24" s="667"/>
      <c r="PTR24" s="667"/>
      <c r="PTS24" s="667"/>
      <c r="PTT24" s="667"/>
      <c r="PTU24" s="667"/>
      <c r="PTV24" s="667"/>
      <c r="PTW24" s="667"/>
      <c r="PTX24" s="667"/>
      <c r="PTY24" s="667"/>
      <c r="PTZ24" s="667"/>
      <c r="PUA24" s="667"/>
      <c r="PUB24" s="667"/>
      <c r="PUC24" s="667"/>
      <c r="PUD24" s="667"/>
      <c r="PUE24" s="667"/>
      <c r="PUF24" s="667"/>
      <c r="PUG24" s="667"/>
      <c r="PUH24" s="667"/>
      <c r="PUI24" s="667"/>
      <c r="PUJ24" s="667"/>
      <c r="PUK24" s="667"/>
      <c r="PUL24" s="667"/>
      <c r="PUM24" s="667"/>
      <c r="PUN24" s="667"/>
      <c r="PUO24" s="667"/>
      <c r="PUP24" s="667"/>
      <c r="PUQ24" s="667"/>
      <c r="PUR24" s="667"/>
      <c r="PUS24" s="667"/>
      <c r="PUT24" s="667"/>
      <c r="PUU24" s="667"/>
      <c r="PUV24" s="667"/>
      <c r="PUW24" s="667"/>
      <c r="PUX24" s="667"/>
      <c r="PUY24" s="667"/>
      <c r="PUZ24" s="667"/>
      <c r="PVA24" s="667"/>
      <c r="PVB24" s="667"/>
      <c r="PVC24" s="667"/>
      <c r="PVD24" s="667"/>
      <c r="PVE24" s="667"/>
      <c r="PVF24" s="667"/>
      <c r="PVG24" s="667"/>
      <c r="PVH24" s="667"/>
      <c r="PVI24" s="667"/>
      <c r="PVJ24" s="667"/>
      <c r="PVK24" s="667"/>
      <c r="PVL24" s="667"/>
      <c r="PVM24" s="667"/>
      <c r="PVN24" s="667"/>
      <c r="PVO24" s="667"/>
      <c r="PVP24" s="667"/>
      <c r="PVQ24" s="667"/>
      <c r="PVR24" s="667"/>
      <c r="PVS24" s="667"/>
      <c r="PVT24" s="667"/>
      <c r="PVU24" s="667"/>
      <c r="PVV24" s="667"/>
      <c r="PVW24" s="667"/>
      <c r="PVX24" s="667"/>
      <c r="PVY24" s="667"/>
      <c r="PVZ24" s="667"/>
      <c r="PWA24" s="667"/>
      <c r="PWB24" s="667"/>
      <c r="PWC24" s="667"/>
      <c r="PWD24" s="667"/>
      <c r="PWE24" s="667"/>
      <c r="PWF24" s="667"/>
      <c r="PWG24" s="667"/>
      <c r="PWH24" s="667"/>
      <c r="PWI24" s="667"/>
      <c r="PWJ24" s="667"/>
      <c r="PWK24" s="667"/>
      <c r="PWL24" s="667"/>
      <c r="PWM24" s="667"/>
      <c r="PWN24" s="667"/>
      <c r="PWO24" s="667"/>
      <c r="PWP24" s="667"/>
      <c r="PWQ24" s="667"/>
      <c r="PWR24" s="667"/>
      <c r="PWS24" s="667"/>
      <c r="PWT24" s="667"/>
      <c r="PWU24" s="667"/>
      <c r="PWV24" s="667"/>
      <c r="PWW24" s="667"/>
      <c r="PWX24" s="667"/>
      <c r="PWY24" s="667"/>
      <c r="PWZ24" s="667"/>
      <c r="PXA24" s="667"/>
      <c r="PXB24" s="667"/>
      <c r="PXC24" s="667"/>
      <c r="PXD24" s="667"/>
      <c r="PXE24" s="667"/>
      <c r="PXF24" s="667"/>
      <c r="PXG24" s="667"/>
      <c r="PXH24" s="667"/>
      <c r="PXI24" s="667"/>
      <c r="PXJ24" s="667"/>
      <c r="PXK24" s="667"/>
      <c r="PXL24" s="667"/>
      <c r="PXM24" s="667"/>
      <c r="PXN24" s="667"/>
      <c r="PXO24" s="667"/>
      <c r="PXP24" s="667"/>
      <c r="PXQ24" s="667"/>
      <c r="PXR24" s="667"/>
      <c r="PXS24" s="667"/>
      <c r="PXT24" s="667"/>
      <c r="PXU24" s="667"/>
      <c r="PXV24" s="667"/>
      <c r="PXW24" s="667"/>
      <c r="PXX24" s="667"/>
      <c r="PXY24" s="667"/>
      <c r="PXZ24" s="667"/>
      <c r="PYA24" s="667"/>
      <c r="PYB24" s="667"/>
      <c r="PYC24" s="667"/>
      <c r="PYD24" s="667"/>
      <c r="PYE24" s="667"/>
      <c r="PYF24" s="667"/>
      <c r="PYG24" s="667"/>
      <c r="PYH24" s="667"/>
      <c r="PYI24" s="667"/>
      <c r="PYJ24" s="667"/>
      <c r="PYK24" s="667"/>
      <c r="PYL24" s="667"/>
      <c r="PYM24" s="667"/>
      <c r="PYN24" s="667"/>
      <c r="PYO24" s="667"/>
      <c r="PYP24" s="667"/>
      <c r="PYQ24" s="667"/>
      <c r="PYR24" s="667"/>
      <c r="PYS24" s="667"/>
      <c r="PYT24" s="667"/>
      <c r="PYU24" s="667"/>
      <c r="PYV24" s="667"/>
      <c r="PYW24" s="667"/>
      <c r="PYX24" s="667"/>
      <c r="PYY24" s="667"/>
      <c r="PYZ24" s="667"/>
      <c r="PZA24" s="667"/>
      <c r="PZB24" s="667"/>
      <c r="PZC24" s="667"/>
      <c r="PZD24" s="667"/>
      <c r="PZE24" s="667"/>
      <c r="PZF24" s="667"/>
      <c r="PZG24" s="667"/>
      <c r="PZH24" s="667"/>
      <c r="PZI24" s="667"/>
      <c r="PZJ24" s="667"/>
      <c r="PZK24" s="667"/>
      <c r="PZL24" s="667"/>
      <c r="PZM24" s="667"/>
      <c r="PZN24" s="667"/>
      <c r="PZO24" s="667"/>
      <c r="PZP24" s="667"/>
      <c r="PZQ24" s="667"/>
      <c r="PZR24" s="667"/>
      <c r="PZS24" s="667"/>
      <c r="PZT24" s="667"/>
      <c r="PZU24" s="667"/>
      <c r="PZV24" s="667"/>
      <c r="PZW24" s="667"/>
      <c r="PZX24" s="667"/>
      <c r="PZY24" s="667"/>
      <c r="PZZ24" s="667"/>
      <c r="QAA24" s="667"/>
      <c r="QAB24" s="667"/>
      <c r="QAC24" s="667"/>
      <c r="QAD24" s="667"/>
      <c r="QAE24" s="667"/>
      <c r="QAF24" s="667"/>
      <c r="QAG24" s="667"/>
      <c r="QAH24" s="667"/>
      <c r="QAI24" s="667"/>
      <c r="QAJ24" s="667"/>
      <c r="QAK24" s="667"/>
      <c r="QAL24" s="667"/>
      <c r="QAM24" s="667"/>
      <c r="QAN24" s="667"/>
      <c r="QAO24" s="667"/>
      <c r="QAP24" s="667"/>
      <c r="QAQ24" s="667"/>
      <c r="QAR24" s="667"/>
      <c r="QAS24" s="667"/>
      <c r="QAT24" s="667"/>
      <c r="QAU24" s="667"/>
      <c r="QAV24" s="667"/>
      <c r="QAW24" s="667"/>
      <c r="QAX24" s="667"/>
      <c r="QAY24" s="667"/>
      <c r="QAZ24" s="667"/>
      <c r="QBA24" s="667"/>
      <c r="QBB24" s="667"/>
      <c r="QBC24" s="667"/>
      <c r="QBD24" s="667"/>
      <c r="QBE24" s="667"/>
      <c r="QBF24" s="667"/>
      <c r="QBG24" s="667"/>
      <c r="QBH24" s="667"/>
      <c r="QBI24" s="667"/>
      <c r="QBJ24" s="667"/>
      <c r="QBK24" s="667"/>
      <c r="QBL24" s="667"/>
      <c r="QBM24" s="667"/>
      <c r="QBN24" s="667"/>
      <c r="QBO24" s="667"/>
      <c r="QBP24" s="667"/>
      <c r="QBQ24" s="667"/>
      <c r="QBR24" s="667"/>
      <c r="QBS24" s="667"/>
      <c r="QBT24" s="667"/>
      <c r="QBU24" s="667"/>
      <c r="QBV24" s="667"/>
      <c r="QBW24" s="667"/>
      <c r="QBX24" s="667"/>
      <c r="QBY24" s="667"/>
      <c r="QBZ24" s="667"/>
      <c r="QCA24" s="667"/>
      <c r="QCB24" s="667"/>
      <c r="QCC24" s="667"/>
      <c r="QCD24" s="667"/>
      <c r="QCE24" s="667"/>
      <c r="QCF24" s="667"/>
      <c r="QCG24" s="667"/>
      <c r="QCH24" s="667"/>
      <c r="QCI24" s="667"/>
      <c r="QCJ24" s="667"/>
      <c r="QCK24" s="667"/>
      <c r="QCL24" s="667"/>
      <c r="QCM24" s="667"/>
      <c r="QCN24" s="667"/>
      <c r="QCO24" s="667"/>
      <c r="QCP24" s="667"/>
      <c r="QCQ24" s="667"/>
      <c r="QCR24" s="667"/>
      <c r="QCS24" s="667"/>
      <c r="QCT24" s="667"/>
      <c r="QCU24" s="667"/>
      <c r="QCV24" s="667"/>
      <c r="QCW24" s="667"/>
      <c r="QCX24" s="667"/>
      <c r="QCY24" s="667"/>
      <c r="QCZ24" s="667"/>
      <c r="QDA24" s="667"/>
      <c r="QDB24" s="667"/>
      <c r="QDC24" s="667"/>
      <c r="QDD24" s="667"/>
      <c r="QDE24" s="667"/>
      <c r="QDF24" s="667"/>
      <c r="QDG24" s="667"/>
      <c r="QDH24" s="667"/>
      <c r="QDI24" s="667"/>
      <c r="QDJ24" s="667"/>
      <c r="QDK24" s="667"/>
      <c r="QDL24" s="667"/>
      <c r="QDM24" s="667"/>
      <c r="QDN24" s="667"/>
      <c r="QDO24" s="667"/>
      <c r="QDP24" s="667"/>
      <c r="QDQ24" s="667"/>
      <c r="QDR24" s="667"/>
      <c r="QDS24" s="667"/>
      <c r="QDT24" s="667"/>
      <c r="QDU24" s="667"/>
      <c r="QDV24" s="667"/>
      <c r="QDW24" s="667"/>
      <c r="QDX24" s="667"/>
      <c r="QDY24" s="667"/>
      <c r="QDZ24" s="667"/>
      <c r="QEA24" s="667"/>
      <c r="QEB24" s="667"/>
      <c r="QEC24" s="667"/>
      <c r="QED24" s="667"/>
      <c r="QEE24" s="667"/>
      <c r="QEF24" s="667"/>
      <c r="QEG24" s="667"/>
      <c r="QEH24" s="667"/>
      <c r="QEI24" s="667"/>
      <c r="QEJ24" s="667"/>
      <c r="QEK24" s="667"/>
      <c r="QEL24" s="667"/>
      <c r="QEM24" s="667"/>
      <c r="QEN24" s="667"/>
      <c r="QEO24" s="667"/>
      <c r="QEP24" s="667"/>
      <c r="QEQ24" s="667"/>
      <c r="QER24" s="667"/>
      <c r="QES24" s="667"/>
      <c r="QET24" s="667"/>
      <c r="QEU24" s="667"/>
      <c r="QEV24" s="667"/>
      <c r="QEW24" s="667"/>
      <c r="QEX24" s="667"/>
      <c r="QEY24" s="667"/>
      <c r="QEZ24" s="667"/>
      <c r="QFA24" s="667"/>
      <c r="QFB24" s="667"/>
      <c r="QFC24" s="667"/>
      <c r="QFD24" s="667"/>
      <c r="QFE24" s="667"/>
      <c r="QFF24" s="667"/>
      <c r="QFG24" s="667"/>
      <c r="QFH24" s="667"/>
      <c r="QFI24" s="667"/>
      <c r="QFJ24" s="667"/>
      <c r="QFK24" s="667"/>
      <c r="QFL24" s="667"/>
      <c r="QFM24" s="667"/>
      <c r="QFN24" s="667"/>
      <c r="QFO24" s="667"/>
      <c r="QFP24" s="667"/>
      <c r="QFQ24" s="667"/>
      <c r="QFR24" s="667"/>
      <c r="QFS24" s="667"/>
      <c r="QFT24" s="667"/>
      <c r="QFU24" s="667"/>
      <c r="QFV24" s="667"/>
      <c r="QFW24" s="667"/>
      <c r="QFX24" s="667"/>
      <c r="QFY24" s="667"/>
      <c r="QFZ24" s="667"/>
      <c r="QGA24" s="667"/>
      <c r="QGB24" s="667"/>
      <c r="QGC24" s="667"/>
      <c r="QGD24" s="667"/>
      <c r="QGE24" s="667"/>
      <c r="QGF24" s="667"/>
      <c r="QGG24" s="667"/>
      <c r="QGH24" s="667"/>
      <c r="QGI24" s="667"/>
      <c r="QGJ24" s="667"/>
      <c r="QGK24" s="667"/>
      <c r="QGL24" s="667"/>
      <c r="QGM24" s="667"/>
      <c r="QGN24" s="667"/>
      <c r="QGO24" s="667"/>
      <c r="QGP24" s="667"/>
      <c r="QGQ24" s="667"/>
      <c r="QGR24" s="667"/>
      <c r="QGS24" s="667"/>
      <c r="QGT24" s="667"/>
      <c r="QGU24" s="667"/>
      <c r="QGV24" s="667"/>
      <c r="QGW24" s="667"/>
      <c r="QGX24" s="667"/>
      <c r="QGY24" s="667"/>
      <c r="QGZ24" s="667"/>
      <c r="QHA24" s="667"/>
      <c r="QHB24" s="667"/>
      <c r="QHC24" s="667"/>
      <c r="QHD24" s="667"/>
      <c r="QHE24" s="667"/>
      <c r="QHF24" s="667"/>
      <c r="QHG24" s="667"/>
      <c r="QHH24" s="667"/>
      <c r="QHI24" s="667"/>
      <c r="QHJ24" s="667"/>
      <c r="QHK24" s="667"/>
      <c r="QHL24" s="667"/>
      <c r="QHM24" s="667"/>
      <c r="QHN24" s="667"/>
      <c r="QHO24" s="667"/>
      <c r="QHP24" s="667"/>
      <c r="QHQ24" s="667"/>
      <c r="QHR24" s="667"/>
      <c r="QHS24" s="667"/>
      <c r="QHT24" s="667"/>
      <c r="QHU24" s="667"/>
      <c r="QHV24" s="667"/>
      <c r="QHW24" s="667"/>
      <c r="QHX24" s="667"/>
      <c r="QHY24" s="667"/>
      <c r="QHZ24" s="667"/>
      <c r="QIA24" s="667"/>
      <c r="QIB24" s="667"/>
      <c r="QIC24" s="667"/>
      <c r="QID24" s="667"/>
      <c r="QIE24" s="667"/>
      <c r="QIF24" s="667"/>
      <c r="QIG24" s="667"/>
      <c r="QIH24" s="667"/>
      <c r="QII24" s="667"/>
      <c r="QIJ24" s="667"/>
      <c r="QIK24" s="667"/>
      <c r="QIL24" s="667"/>
      <c r="QIM24" s="667"/>
      <c r="QIN24" s="667"/>
      <c r="QIO24" s="667"/>
      <c r="QIP24" s="667"/>
      <c r="QIQ24" s="667"/>
      <c r="QIR24" s="667"/>
      <c r="QIS24" s="667"/>
      <c r="QIT24" s="667"/>
      <c r="QIU24" s="667"/>
      <c r="QIV24" s="667"/>
      <c r="QIW24" s="667"/>
      <c r="QIX24" s="667"/>
      <c r="QIY24" s="667"/>
      <c r="QIZ24" s="667"/>
      <c r="QJA24" s="667"/>
      <c r="QJB24" s="667"/>
      <c r="QJC24" s="667"/>
      <c r="QJD24" s="667"/>
      <c r="QJE24" s="667"/>
      <c r="QJF24" s="667"/>
      <c r="QJG24" s="667"/>
      <c r="QJH24" s="667"/>
      <c r="QJI24" s="667"/>
      <c r="QJJ24" s="667"/>
      <c r="QJK24" s="667"/>
      <c r="QJL24" s="667"/>
      <c r="QJM24" s="667"/>
      <c r="QJN24" s="667"/>
      <c r="QJO24" s="667"/>
      <c r="QJP24" s="667"/>
      <c r="QJQ24" s="667"/>
      <c r="QJR24" s="667"/>
      <c r="QJS24" s="667"/>
      <c r="QJT24" s="667"/>
      <c r="QJU24" s="667"/>
      <c r="QJV24" s="667"/>
      <c r="QJW24" s="667"/>
      <c r="QJX24" s="667"/>
      <c r="QJY24" s="667"/>
      <c r="QJZ24" s="667"/>
      <c r="QKA24" s="667"/>
      <c r="QKB24" s="667"/>
      <c r="QKC24" s="667"/>
      <c r="QKD24" s="667"/>
      <c r="QKE24" s="667"/>
      <c r="QKF24" s="667"/>
      <c r="QKG24" s="667"/>
      <c r="QKH24" s="667"/>
      <c r="QKI24" s="667"/>
      <c r="QKJ24" s="667"/>
      <c r="QKK24" s="667"/>
      <c r="QKL24" s="667"/>
      <c r="QKM24" s="667"/>
      <c r="QKN24" s="667"/>
      <c r="QKO24" s="667"/>
      <c r="QKP24" s="667"/>
      <c r="QKQ24" s="667"/>
      <c r="QKR24" s="667"/>
      <c r="QKS24" s="667"/>
      <c r="QKT24" s="667"/>
      <c r="QKU24" s="667"/>
      <c r="QKV24" s="667"/>
      <c r="QKW24" s="667"/>
      <c r="QKX24" s="667"/>
      <c r="QKY24" s="667"/>
      <c r="QKZ24" s="667"/>
      <c r="QLA24" s="667"/>
      <c r="QLB24" s="667"/>
      <c r="QLC24" s="667"/>
      <c r="QLD24" s="667"/>
      <c r="QLE24" s="667"/>
      <c r="QLF24" s="667"/>
      <c r="QLG24" s="667"/>
      <c r="QLH24" s="667"/>
      <c r="QLI24" s="667"/>
      <c r="QLJ24" s="667"/>
      <c r="QLK24" s="667"/>
      <c r="QLL24" s="667"/>
      <c r="QLM24" s="667"/>
      <c r="QLN24" s="667"/>
      <c r="QLO24" s="667"/>
      <c r="QLP24" s="667"/>
      <c r="QLQ24" s="667"/>
      <c r="QLR24" s="667"/>
      <c r="QLS24" s="667"/>
      <c r="QLT24" s="667"/>
      <c r="QLU24" s="667"/>
      <c r="QLV24" s="667"/>
      <c r="QLW24" s="667"/>
      <c r="QLX24" s="667"/>
      <c r="QLY24" s="667"/>
      <c r="QLZ24" s="667"/>
      <c r="QMA24" s="667"/>
      <c r="QMB24" s="667"/>
      <c r="QMC24" s="667"/>
      <c r="QMD24" s="667"/>
      <c r="QME24" s="667"/>
      <c r="QMF24" s="667"/>
      <c r="QMG24" s="667"/>
      <c r="QMH24" s="667"/>
      <c r="QMI24" s="667"/>
      <c r="QMJ24" s="667"/>
      <c r="QMK24" s="667"/>
      <c r="QML24" s="667"/>
      <c r="QMM24" s="667"/>
      <c r="QMN24" s="667"/>
      <c r="QMO24" s="667"/>
      <c r="QMP24" s="667"/>
      <c r="QMQ24" s="667"/>
      <c r="QMR24" s="667"/>
      <c r="QMS24" s="667"/>
      <c r="QMT24" s="667"/>
      <c r="QMU24" s="667"/>
      <c r="QMV24" s="667"/>
      <c r="QMW24" s="667"/>
      <c r="QMX24" s="667"/>
      <c r="QMY24" s="667"/>
      <c r="QMZ24" s="667"/>
      <c r="QNA24" s="667"/>
      <c r="QNB24" s="667"/>
      <c r="QNC24" s="667"/>
      <c r="QND24" s="667"/>
      <c r="QNE24" s="667"/>
      <c r="QNF24" s="667"/>
      <c r="QNG24" s="667"/>
      <c r="QNH24" s="667"/>
      <c r="QNI24" s="667"/>
      <c r="QNJ24" s="667"/>
      <c r="QNK24" s="667"/>
      <c r="QNL24" s="667"/>
      <c r="QNM24" s="667"/>
      <c r="QNN24" s="667"/>
      <c r="QNO24" s="667"/>
      <c r="QNP24" s="667"/>
      <c r="QNQ24" s="667"/>
      <c r="QNR24" s="667"/>
      <c r="QNS24" s="667"/>
      <c r="QNT24" s="667"/>
      <c r="QNU24" s="667"/>
      <c r="QNV24" s="667"/>
      <c r="QNW24" s="667"/>
      <c r="QNX24" s="667"/>
      <c r="QNY24" s="667"/>
      <c r="QNZ24" s="667"/>
      <c r="QOA24" s="667"/>
      <c r="QOB24" s="667"/>
      <c r="QOC24" s="667"/>
      <c r="QOD24" s="667"/>
      <c r="QOE24" s="667"/>
      <c r="QOF24" s="667"/>
      <c r="QOG24" s="667"/>
      <c r="QOH24" s="667"/>
      <c r="QOI24" s="667"/>
      <c r="QOJ24" s="667"/>
      <c r="QOK24" s="667"/>
      <c r="QOL24" s="667"/>
      <c r="QOM24" s="667"/>
      <c r="QON24" s="667"/>
      <c r="QOO24" s="667"/>
      <c r="QOP24" s="667"/>
      <c r="QOQ24" s="667"/>
      <c r="QOR24" s="667"/>
      <c r="QOS24" s="667"/>
      <c r="QOT24" s="667"/>
      <c r="QOU24" s="667"/>
      <c r="QOV24" s="667"/>
      <c r="QOW24" s="667"/>
      <c r="QOX24" s="667"/>
      <c r="QOY24" s="667"/>
      <c r="QOZ24" s="667"/>
      <c r="QPA24" s="667"/>
      <c r="QPB24" s="667"/>
      <c r="QPC24" s="667"/>
      <c r="QPD24" s="667"/>
      <c r="QPE24" s="667"/>
      <c r="QPF24" s="667"/>
      <c r="QPG24" s="667"/>
      <c r="QPH24" s="667"/>
      <c r="QPI24" s="667"/>
      <c r="QPJ24" s="667"/>
      <c r="QPK24" s="667"/>
      <c r="QPL24" s="667"/>
      <c r="QPM24" s="667"/>
      <c r="QPN24" s="667"/>
      <c r="QPO24" s="667"/>
      <c r="QPP24" s="667"/>
      <c r="QPQ24" s="667"/>
      <c r="QPR24" s="667"/>
      <c r="QPS24" s="667"/>
      <c r="QPT24" s="667"/>
      <c r="QPU24" s="667"/>
      <c r="QPV24" s="667"/>
      <c r="QPW24" s="667"/>
      <c r="QPX24" s="667"/>
      <c r="QPY24" s="667"/>
      <c r="QPZ24" s="667"/>
      <c r="QQA24" s="667"/>
      <c r="QQB24" s="667"/>
      <c r="QQC24" s="667"/>
      <c r="QQD24" s="667"/>
      <c r="QQE24" s="667"/>
      <c r="QQF24" s="667"/>
      <c r="QQG24" s="667"/>
      <c r="QQH24" s="667"/>
      <c r="QQI24" s="667"/>
      <c r="QQJ24" s="667"/>
      <c r="QQK24" s="667"/>
      <c r="QQL24" s="667"/>
      <c r="QQM24" s="667"/>
      <c r="QQN24" s="667"/>
      <c r="QQO24" s="667"/>
      <c r="QQP24" s="667"/>
      <c r="QQQ24" s="667"/>
      <c r="QQR24" s="667"/>
      <c r="QQS24" s="667"/>
      <c r="QQT24" s="667"/>
      <c r="QQU24" s="667"/>
      <c r="QQV24" s="667"/>
      <c r="QQW24" s="667"/>
      <c r="QQX24" s="667"/>
      <c r="QQY24" s="667"/>
      <c r="QQZ24" s="667"/>
      <c r="QRA24" s="667"/>
      <c r="QRB24" s="667"/>
      <c r="QRC24" s="667"/>
      <c r="QRD24" s="667"/>
      <c r="QRE24" s="667"/>
      <c r="QRF24" s="667"/>
      <c r="QRG24" s="667"/>
      <c r="QRH24" s="667"/>
      <c r="QRI24" s="667"/>
      <c r="QRJ24" s="667"/>
      <c r="QRK24" s="667"/>
      <c r="QRL24" s="667"/>
      <c r="QRM24" s="667"/>
      <c r="QRN24" s="667"/>
      <c r="QRO24" s="667"/>
      <c r="QRP24" s="667"/>
      <c r="QRQ24" s="667"/>
      <c r="QRR24" s="667"/>
      <c r="QRS24" s="667"/>
      <c r="QRT24" s="667"/>
      <c r="QRU24" s="667"/>
      <c r="QRV24" s="667"/>
      <c r="QRW24" s="667"/>
      <c r="QRX24" s="667"/>
      <c r="QRY24" s="667"/>
      <c r="QRZ24" s="667"/>
      <c r="QSA24" s="667"/>
      <c r="QSB24" s="667"/>
      <c r="QSC24" s="667"/>
      <c r="QSD24" s="667"/>
      <c r="QSE24" s="667"/>
      <c r="QSF24" s="667"/>
      <c r="QSG24" s="667"/>
      <c r="QSH24" s="667"/>
      <c r="QSI24" s="667"/>
      <c r="QSJ24" s="667"/>
      <c r="QSK24" s="667"/>
      <c r="QSL24" s="667"/>
      <c r="QSM24" s="667"/>
      <c r="QSN24" s="667"/>
      <c r="QSO24" s="667"/>
      <c r="QSP24" s="667"/>
      <c r="QSQ24" s="667"/>
      <c r="QSR24" s="667"/>
      <c r="QSS24" s="667"/>
      <c r="QST24" s="667"/>
      <c r="QSU24" s="667"/>
      <c r="QSV24" s="667"/>
      <c r="QSW24" s="667"/>
      <c r="QSX24" s="667"/>
      <c r="QSY24" s="667"/>
      <c r="QSZ24" s="667"/>
      <c r="QTA24" s="667"/>
      <c r="QTB24" s="667"/>
      <c r="QTC24" s="667"/>
      <c r="QTD24" s="667"/>
      <c r="QTE24" s="667"/>
      <c r="QTF24" s="667"/>
      <c r="QTG24" s="667"/>
      <c r="QTH24" s="667"/>
      <c r="QTI24" s="667"/>
      <c r="QTJ24" s="667"/>
      <c r="QTK24" s="667"/>
      <c r="QTL24" s="667"/>
      <c r="QTM24" s="667"/>
      <c r="QTN24" s="667"/>
      <c r="QTO24" s="667"/>
      <c r="QTP24" s="667"/>
      <c r="QTQ24" s="667"/>
      <c r="QTR24" s="667"/>
      <c r="QTS24" s="667"/>
      <c r="QTT24" s="667"/>
      <c r="QTU24" s="667"/>
      <c r="QTV24" s="667"/>
      <c r="QTW24" s="667"/>
      <c r="QTX24" s="667"/>
      <c r="QTY24" s="667"/>
      <c r="QTZ24" s="667"/>
      <c r="QUA24" s="667"/>
      <c r="QUB24" s="667"/>
      <c r="QUC24" s="667"/>
      <c r="QUD24" s="667"/>
      <c r="QUE24" s="667"/>
      <c r="QUF24" s="667"/>
      <c r="QUG24" s="667"/>
      <c r="QUH24" s="667"/>
      <c r="QUI24" s="667"/>
      <c r="QUJ24" s="667"/>
      <c r="QUK24" s="667"/>
      <c r="QUL24" s="667"/>
      <c r="QUM24" s="667"/>
      <c r="QUN24" s="667"/>
      <c r="QUO24" s="667"/>
      <c r="QUP24" s="667"/>
      <c r="QUQ24" s="667"/>
      <c r="QUR24" s="667"/>
      <c r="QUS24" s="667"/>
      <c r="QUT24" s="667"/>
      <c r="QUU24" s="667"/>
      <c r="QUV24" s="667"/>
      <c r="QUW24" s="667"/>
      <c r="QUX24" s="667"/>
      <c r="QUY24" s="667"/>
      <c r="QUZ24" s="667"/>
      <c r="QVA24" s="667"/>
      <c r="QVB24" s="667"/>
      <c r="QVC24" s="667"/>
      <c r="QVD24" s="667"/>
      <c r="QVE24" s="667"/>
      <c r="QVF24" s="667"/>
      <c r="QVG24" s="667"/>
      <c r="QVH24" s="667"/>
      <c r="QVI24" s="667"/>
      <c r="QVJ24" s="667"/>
      <c r="QVK24" s="667"/>
      <c r="QVL24" s="667"/>
      <c r="QVM24" s="667"/>
      <c r="QVN24" s="667"/>
      <c r="QVO24" s="667"/>
      <c r="QVP24" s="667"/>
      <c r="QVQ24" s="667"/>
      <c r="QVR24" s="667"/>
      <c r="QVS24" s="667"/>
      <c r="QVT24" s="667"/>
      <c r="QVU24" s="667"/>
      <c r="QVV24" s="667"/>
      <c r="QVW24" s="667"/>
      <c r="QVX24" s="667"/>
      <c r="QVY24" s="667"/>
      <c r="QVZ24" s="667"/>
      <c r="QWA24" s="667"/>
      <c r="QWB24" s="667"/>
      <c r="QWC24" s="667"/>
      <c r="QWD24" s="667"/>
      <c r="QWE24" s="667"/>
      <c r="QWF24" s="667"/>
      <c r="QWG24" s="667"/>
      <c r="QWH24" s="667"/>
      <c r="QWI24" s="667"/>
      <c r="QWJ24" s="667"/>
      <c r="QWK24" s="667"/>
      <c r="QWL24" s="667"/>
      <c r="QWM24" s="667"/>
      <c r="QWN24" s="667"/>
      <c r="QWO24" s="667"/>
      <c r="QWP24" s="667"/>
      <c r="QWQ24" s="667"/>
      <c r="QWR24" s="667"/>
      <c r="QWS24" s="667"/>
      <c r="QWT24" s="667"/>
      <c r="QWU24" s="667"/>
      <c r="QWV24" s="667"/>
      <c r="QWW24" s="667"/>
      <c r="QWX24" s="667"/>
      <c r="QWY24" s="667"/>
      <c r="QWZ24" s="667"/>
      <c r="QXA24" s="667"/>
      <c r="QXB24" s="667"/>
      <c r="QXC24" s="667"/>
      <c r="QXD24" s="667"/>
      <c r="QXE24" s="667"/>
      <c r="QXF24" s="667"/>
      <c r="QXG24" s="667"/>
      <c r="QXH24" s="667"/>
      <c r="QXI24" s="667"/>
      <c r="QXJ24" s="667"/>
      <c r="QXK24" s="667"/>
      <c r="QXL24" s="667"/>
      <c r="QXM24" s="667"/>
      <c r="QXN24" s="667"/>
      <c r="QXO24" s="667"/>
      <c r="QXP24" s="667"/>
      <c r="QXQ24" s="667"/>
      <c r="QXR24" s="667"/>
      <c r="QXS24" s="667"/>
      <c r="QXT24" s="667"/>
      <c r="QXU24" s="667"/>
      <c r="QXV24" s="667"/>
      <c r="QXW24" s="667"/>
      <c r="QXX24" s="667"/>
      <c r="QXY24" s="667"/>
      <c r="QXZ24" s="667"/>
      <c r="QYA24" s="667"/>
      <c r="QYB24" s="667"/>
      <c r="QYC24" s="667"/>
      <c r="QYD24" s="667"/>
      <c r="QYE24" s="667"/>
      <c r="QYF24" s="667"/>
      <c r="QYG24" s="667"/>
      <c r="QYH24" s="667"/>
      <c r="QYI24" s="667"/>
      <c r="QYJ24" s="667"/>
      <c r="QYK24" s="667"/>
      <c r="QYL24" s="667"/>
      <c r="QYM24" s="667"/>
      <c r="QYN24" s="667"/>
      <c r="QYO24" s="667"/>
      <c r="QYP24" s="667"/>
      <c r="QYQ24" s="667"/>
      <c r="QYR24" s="667"/>
      <c r="QYS24" s="667"/>
      <c r="QYT24" s="667"/>
      <c r="QYU24" s="667"/>
      <c r="QYV24" s="667"/>
      <c r="QYW24" s="667"/>
      <c r="QYX24" s="667"/>
      <c r="QYY24" s="667"/>
      <c r="QYZ24" s="667"/>
      <c r="QZA24" s="667"/>
      <c r="QZB24" s="667"/>
      <c r="QZC24" s="667"/>
      <c r="QZD24" s="667"/>
      <c r="QZE24" s="667"/>
      <c r="QZF24" s="667"/>
      <c r="QZG24" s="667"/>
      <c r="QZH24" s="667"/>
      <c r="QZI24" s="667"/>
      <c r="QZJ24" s="667"/>
      <c r="QZK24" s="667"/>
      <c r="QZL24" s="667"/>
      <c r="QZM24" s="667"/>
      <c r="QZN24" s="667"/>
      <c r="QZO24" s="667"/>
      <c r="QZP24" s="667"/>
      <c r="QZQ24" s="667"/>
      <c r="QZR24" s="667"/>
      <c r="QZS24" s="667"/>
      <c r="QZT24" s="667"/>
      <c r="QZU24" s="667"/>
      <c r="QZV24" s="667"/>
      <c r="QZW24" s="667"/>
      <c r="QZX24" s="667"/>
      <c r="QZY24" s="667"/>
      <c r="QZZ24" s="667"/>
      <c r="RAA24" s="667"/>
      <c r="RAB24" s="667"/>
      <c r="RAC24" s="667"/>
      <c r="RAD24" s="667"/>
      <c r="RAE24" s="667"/>
      <c r="RAF24" s="667"/>
      <c r="RAG24" s="667"/>
      <c r="RAH24" s="667"/>
      <c r="RAI24" s="667"/>
      <c r="RAJ24" s="667"/>
      <c r="RAK24" s="667"/>
      <c r="RAL24" s="667"/>
      <c r="RAM24" s="667"/>
      <c r="RAN24" s="667"/>
      <c r="RAO24" s="667"/>
      <c r="RAP24" s="667"/>
      <c r="RAQ24" s="667"/>
      <c r="RAR24" s="667"/>
      <c r="RAS24" s="667"/>
      <c r="RAT24" s="667"/>
      <c r="RAU24" s="667"/>
      <c r="RAV24" s="667"/>
      <c r="RAW24" s="667"/>
      <c r="RAX24" s="667"/>
      <c r="RAY24" s="667"/>
      <c r="RAZ24" s="667"/>
      <c r="RBA24" s="667"/>
      <c r="RBB24" s="667"/>
      <c r="RBC24" s="667"/>
      <c r="RBD24" s="667"/>
      <c r="RBE24" s="667"/>
      <c r="RBF24" s="667"/>
      <c r="RBG24" s="667"/>
      <c r="RBH24" s="667"/>
      <c r="RBI24" s="667"/>
      <c r="RBJ24" s="667"/>
      <c r="RBK24" s="667"/>
      <c r="RBL24" s="667"/>
      <c r="RBM24" s="667"/>
      <c r="RBN24" s="667"/>
      <c r="RBO24" s="667"/>
      <c r="RBP24" s="667"/>
      <c r="RBQ24" s="667"/>
      <c r="RBR24" s="667"/>
      <c r="RBS24" s="667"/>
      <c r="RBT24" s="667"/>
      <c r="RBU24" s="667"/>
      <c r="RBV24" s="667"/>
      <c r="RBW24" s="667"/>
      <c r="RBX24" s="667"/>
      <c r="RBY24" s="667"/>
      <c r="RBZ24" s="667"/>
      <c r="RCA24" s="667"/>
      <c r="RCB24" s="667"/>
      <c r="RCC24" s="667"/>
      <c r="RCD24" s="667"/>
      <c r="RCE24" s="667"/>
      <c r="RCF24" s="667"/>
      <c r="RCG24" s="667"/>
      <c r="RCH24" s="667"/>
      <c r="RCI24" s="667"/>
      <c r="RCJ24" s="667"/>
      <c r="RCK24" s="667"/>
      <c r="RCL24" s="667"/>
      <c r="RCM24" s="667"/>
      <c r="RCN24" s="667"/>
      <c r="RCO24" s="667"/>
      <c r="RCP24" s="667"/>
      <c r="RCQ24" s="667"/>
      <c r="RCR24" s="667"/>
      <c r="RCS24" s="667"/>
      <c r="RCT24" s="667"/>
      <c r="RCU24" s="667"/>
      <c r="RCV24" s="667"/>
      <c r="RCW24" s="667"/>
      <c r="RCX24" s="667"/>
      <c r="RCY24" s="667"/>
      <c r="RCZ24" s="667"/>
      <c r="RDA24" s="667"/>
      <c r="RDB24" s="667"/>
      <c r="RDC24" s="667"/>
      <c r="RDD24" s="667"/>
      <c r="RDE24" s="667"/>
      <c r="RDF24" s="667"/>
      <c r="RDG24" s="667"/>
      <c r="RDH24" s="667"/>
      <c r="RDI24" s="667"/>
      <c r="RDJ24" s="667"/>
      <c r="RDK24" s="667"/>
      <c r="RDL24" s="667"/>
      <c r="RDM24" s="667"/>
      <c r="RDN24" s="667"/>
      <c r="RDO24" s="667"/>
      <c r="RDP24" s="667"/>
      <c r="RDQ24" s="667"/>
      <c r="RDR24" s="667"/>
      <c r="RDS24" s="667"/>
      <c r="RDT24" s="667"/>
      <c r="RDU24" s="667"/>
      <c r="RDV24" s="667"/>
      <c r="RDW24" s="667"/>
      <c r="RDX24" s="667"/>
      <c r="RDY24" s="667"/>
      <c r="RDZ24" s="667"/>
      <c r="REA24" s="667"/>
      <c r="REB24" s="667"/>
      <c r="REC24" s="667"/>
      <c r="RED24" s="667"/>
      <c r="REE24" s="667"/>
      <c r="REF24" s="667"/>
      <c r="REG24" s="667"/>
      <c r="REH24" s="667"/>
      <c r="REI24" s="667"/>
      <c r="REJ24" s="667"/>
      <c r="REK24" s="667"/>
      <c r="REL24" s="667"/>
      <c r="REM24" s="667"/>
      <c r="REN24" s="667"/>
      <c r="REO24" s="667"/>
      <c r="REP24" s="667"/>
      <c r="REQ24" s="667"/>
      <c r="RER24" s="667"/>
      <c r="RES24" s="667"/>
      <c r="RET24" s="667"/>
      <c r="REU24" s="667"/>
      <c r="REV24" s="667"/>
      <c r="REW24" s="667"/>
      <c r="REX24" s="667"/>
      <c r="REY24" s="667"/>
      <c r="REZ24" s="667"/>
      <c r="RFA24" s="667"/>
      <c r="RFB24" s="667"/>
      <c r="RFC24" s="667"/>
      <c r="RFD24" s="667"/>
      <c r="RFE24" s="667"/>
      <c r="RFF24" s="667"/>
      <c r="RFG24" s="667"/>
      <c r="RFH24" s="667"/>
      <c r="RFI24" s="667"/>
      <c r="RFJ24" s="667"/>
      <c r="RFK24" s="667"/>
      <c r="RFL24" s="667"/>
      <c r="RFM24" s="667"/>
      <c r="RFN24" s="667"/>
      <c r="RFO24" s="667"/>
      <c r="RFP24" s="667"/>
      <c r="RFQ24" s="667"/>
      <c r="RFR24" s="667"/>
      <c r="RFS24" s="667"/>
      <c r="RFT24" s="667"/>
      <c r="RFU24" s="667"/>
      <c r="RFV24" s="667"/>
      <c r="RFW24" s="667"/>
      <c r="RFX24" s="667"/>
      <c r="RFY24" s="667"/>
      <c r="RFZ24" s="667"/>
      <c r="RGA24" s="667"/>
      <c r="RGB24" s="667"/>
      <c r="RGC24" s="667"/>
      <c r="RGD24" s="667"/>
      <c r="RGE24" s="667"/>
      <c r="RGF24" s="667"/>
      <c r="RGG24" s="667"/>
      <c r="RGH24" s="667"/>
      <c r="RGI24" s="667"/>
      <c r="RGJ24" s="667"/>
      <c r="RGK24" s="667"/>
      <c r="RGL24" s="667"/>
      <c r="RGM24" s="667"/>
      <c r="RGN24" s="667"/>
      <c r="RGO24" s="667"/>
      <c r="RGP24" s="667"/>
      <c r="RGQ24" s="667"/>
      <c r="RGR24" s="667"/>
      <c r="RGS24" s="667"/>
      <c r="RGT24" s="667"/>
      <c r="RGU24" s="667"/>
      <c r="RGV24" s="667"/>
      <c r="RGW24" s="667"/>
      <c r="RGX24" s="667"/>
      <c r="RGY24" s="667"/>
      <c r="RGZ24" s="667"/>
      <c r="RHA24" s="667"/>
      <c r="RHB24" s="667"/>
      <c r="RHC24" s="667"/>
      <c r="RHD24" s="667"/>
      <c r="RHE24" s="667"/>
      <c r="RHF24" s="667"/>
      <c r="RHG24" s="667"/>
      <c r="RHH24" s="667"/>
      <c r="RHI24" s="667"/>
      <c r="RHJ24" s="667"/>
      <c r="RHK24" s="667"/>
      <c r="RHL24" s="667"/>
      <c r="RHM24" s="667"/>
      <c r="RHN24" s="667"/>
      <c r="RHO24" s="667"/>
      <c r="RHP24" s="667"/>
      <c r="RHQ24" s="667"/>
      <c r="RHR24" s="667"/>
      <c r="RHS24" s="667"/>
      <c r="RHT24" s="667"/>
      <c r="RHU24" s="667"/>
      <c r="RHV24" s="667"/>
      <c r="RHW24" s="667"/>
      <c r="RHX24" s="667"/>
      <c r="RHY24" s="667"/>
      <c r="RHZ24" s="667"/>
      <c r="RIA24" s="667"/>
      <c r="RIB24" s="667"/>
      <c r="RIC24" s="667"/>
      <c r="RID24" s="667"/>
      <c r="RIE24" s="667"/>
      <c r="RIF24" s="667"/>
      <c r="RIG24" s="667"/>
      <c r="RIH24" s="667"/>
      <c r="RII24" s="667"/>
      <c r="RIJ24" s="667"/>
      <c r="RIK24" s="667"/>
      <c r="RIL24" s="667"/>
      <c r="RIM24" s="667"/>
      <c r="RIN24" s="667"/>
      <c r="RIO24" s="667"/>
      <c r="RIP24" s="667"/>
      <c r="RIQ24" s="667"/>
      <c r="RIR24" s="667"/>
      <c r="RIS24" s="667"/>
      <c r="RIT24" s="667"/>
      <c r="RIU24" s="667"/>
      <c r="RIV24" s="667"/>
      <c r="RIW24" s="667"/>
      <c r="RIX24" s="667"/>
      <c r="RIY24" s="667"/>
      <c r="RIZ24" s="667"/>
      <c r="RJA24" s="667"/>
      <c r="RJB24" s="667"/>
      <c r="RJC24" s="667"/>
      <c r="RJD24" s="667"/>
      <c r="RJE24" s="667"/>
      <c r="RJF24" s="667"/>
      <c r="RJG24" s="667"/>
      <c r="RJH24" s="667"/>
      <c r="RJI24" s="667"/>
      <c r="RJJ24" s="667"/>
      <c r="RJK24" s="667"/>
      <c r="RJL24" s="667"/>
      <c r="RJM24" s="667"/>
      <c r="RJN24" s="667"/>
      <c r="RJO24" s="667"/>
      <c r="RJP24" s="667"/>
      <c r="RJQ24" s="667"/>
      <c r="RJR24" s="667"/>
      <c r="RJS24" s="667"/>
      <c r="RJT24" s="667"/>
      <c r="RJU24" s="667"/>
      <c r="RJV24" s="667"/>
      <c r="RJW24" s="667"/>
      <c r="RJX24" s="667"/>
      <c r="RJY24" s="667"/>
      <c r="RJZ24" s="667"/>
      <c r="RKA24" s="667"/>
      <c r="RKB24" s="667"/>
      <c r="RKC24" s="667"/>
      <c r="RKD24" s="667"/>
      <c r="RKE24" s="667"/>
      <c r="RKF24" s="667"/>
      <c r="RKG24" s="667"/>
      <c r="RKH24" s="667"/>
      <c r="RKI24" s="667"/>
      <c r="RKJ24" s="667"/>
      <c r="RKK24" s="667"/>
      <c r="RKL24" s="667"/>
      <c r="RKM24" s="667"/>
      <c r="RKN24" s="667"/>
      <c r="RKO24" s="667"/>
      <c r="RKP24" s="667"/>
      <c r="RKQ24" s="667"/>
      <c r="RKR24" s="667"/>
      <c r="RKS24" s="667"/>
      <c r="RKT24" s="667"/>
      <c r="RKU24" s="667"/>
      <c r="RKV24" s="667"/>
      <c r="RKW24" s="667"/>
      <c r="RKX24" s="667"/>
      <c r="RKY24" s="667"/>
      <c r="RKZ24" s="667"/>
      <c r="RLA24" s="667"/>
      <c r="RLB24" s="667"/>
      <c r="RLC24" s="667"/>
      <c r="RLD24" s="667"/>
      <c r="RLE24" s="667"/>
      <c r="RLF24" s="667"/>
      <c r="RLG24" s="667"/>
      <c r="RLH24" s="667"/>
      <c r="RLI24" s="667"/>
      <c r="RLJ24" s="667"/>
      <c r="RLK24" s="667"/>
      <c r="RLL24" s="667"/>
      <c r="RLM24" s="667"/>
      <c r="RLN24" s="667"/>
      <c r="RLO24" s="667"/>
      <c r="RLP24" s="667"/>
      <c r="RLQ24" s="667"/>
      <c r="RLR24" s="667"/>
      <c r="RLS24" s="667"/>
      <c r="RLT24" s="667"/>
      <c r="RLU24" s="667"/>
      <c r="RLV24" s="667"/>
      <c r="RLW24" s="667"/>
      <c r="RLX24" s="667"/>
      <c r="RLY24" s="667"/>
      <c r="RLZ24" s="667"/>
      <c r="RMA24" s="667"/>
      <c r="RMB24" s="667"/>
      <c r="RMC24" s="667"/>
      <c r="RMD24" s="667"/>
      <c r="RME24" s="667"/>
      <c r="RMF24" s="667"/>
      <c r="RMG24" s="667"/>
      <c r="RMH24" s="667"/>
      <c r="RMI24" s="667"/>
      <c r="RMJ24" s="667"/>
      <c r="RMK24" s="667"/>
      <c r="RML24" s="667"/>
      <c r="RMM24" s="667"/>
      <c r="RMN24" s="667"/>
      <c r="RMO24" s="667"/>
      <c r="RMP24" s="667"/>
      <c r="RMQ24" s="667"/>
      <c r="RMR24" s="667"/>
      <c r="RMS24" s="667"/>
      <c r="RMT24" s="667"/>
      <c r="RMU24" s="667"/>
      <c r="RMV24" s="667"/>
      <c r="RMW24" s="667"/>
      <c r="RMX24" s="667"/>
      <c r="RMY24" s="667"/>
      <c r="RMZ24" s="667"/>
      <c r="RNA24" s="667"/>
      <c r="RNB24" s="667"/>
      <c r="RNC24" s="667"/>
      <c r="RND24" s="667"/>
      <c r="RNE24" s="667"/>
      <c r="RNF24" s="667"/>
      <c r="RNG24" s="667"/>
      <c r="RNH24" s="667"/>
      <c r="RNI24" s="667"/>
      <c r="RNJ24" s="667"/>
      <c r="RNK24" s="667"/>
      <c r="RNL24" s="667"/>
      <c r="RNM24" s="667"/>
      <c r="RNN24" s="667"/>
      <c r="RNO24" s="667"/>
      <c r="RNP24" s="667"/>
      <c r="RNQ24" s="667"/>
      <c r="RNR24" s="667"/>
      <c r="RNS24" s="667"/>
      <c r="RNT24" s="667"/>
      <c r="RNU24" s="667"/>
      <c r="RNV24" s="667"/>
      <c r="RNW24" s="667"/>
      <c r="RNX24" s="667"/>
      <c r="RNY24" s="667"/>
      <c r="RNZ24" s="667"/>
      <c r="ROA24" s="667"/>
      <c r="ROB24" s="667"/>
      <c r="ROC24" s="667"/>
      <c r="ROD24" s="667"/>
      <c r="ROE24" s="667"/>
      <c r="ROF24" s="667"/>
      <c r="ROG24" s="667"/>
      <c r="ROH24" s="667"/>
      <c r="ROI24" s="667"/>
      <c r="ROJ24" s="667"/>
      <c r="ROK24" s="667"/>
      <c r="ROL24" s="667"/>
      <c r="ROM24" s="667"/>
      <c r="RON24" s="667"/>
      <c r="ROO24" s="667"/>
      <c r="ROP24" s="667"/>
      <c r="ROQ24" s="667"/>
      <c r="ROR24" s="667"/>
      <c r="ROS24" s="667"/>
      <c r="ROT24" s="667"/>
      <c r="ROU24" s="667"/>
      <c r="ROV24" s="667"/>
      <c r="ROW24" s="667"/>
      <c r="ROX24" s="667"/>
      <c r="ROY24" s="667"/>
      <c r="ROZ24" s="667"/>
      <c r="RPA24" s="667"/>
      <c r="RPB24" s="667"/>
      <c r="RPC24" s="667"/>
      <c r="RPD24" s="667"/>
      <c r="RPE24" s="667"/>
      <c r="RPF24" s="667"/>
      <c r="RPG24" s="667"/>
      <c r="RPH24" s="667"/>
      <c r="RPI24" s="667"/>
      <c r="RPJ24" s="667"/>
      <c r="RPK24" s="667"/>
      <c r="RPL24" s="667"/>
      <c r="RPM24" s="667"/>
      <c r="RPN24" s="667"/>
      <c r="RPO24" s="667"/>
      <c r="RPP24" s="667"/>
      <c r="RPQ24" s="667"/>
      <c r="RPR24" s="667"/>
      <c r="RPS24" s="667"/>
      <c r="RPT24" s="667"/>
      <c r="RPU24" s="667"/>
      <c r="RPV24" s="667"/>
      <c r="RPW24" s="667"/>
      <c r="RPX24" s="667"/>
      <c r="RPY24" s="667"/>
      <c r="RPZ24" s="667"/>
      <c r="RQA24" s="667"/>
      <c r="RQB24" s="667"/>
      <c r="RQC24" s="667"/>
      <c r="RQD24" s="667"/>
      <c r="RQE24" s="667"/>
      <c r="RQF24" s="667"/>
      <c r="RQG24" s="667"/>
      <c r="RQH24" s="667"/>
      <c r="RQI24" s="667"/>
      <c r="RQJ24" s="667"/>
      <c r="RQK24" s="667"/>
      <c r="RQL24" s="667"/>
      <c r="RQM24" s="667"/>
      <c r="RQN24" s="667"/>
      <c r="RQO24" s="667"/>
      <c r="RQP24" s="667"/>
      <c r="RQQ24" s="667"/>
      <c r="RQR24" s="667"/>
      <c r="RQS24" s="667"/>
      <c r="RQT24" s="667"/>
      <c r="RQU24" s="667"/>
      <c r="RQV24" s="667"/>
      <c r="RQW24" s="667"/>
      <c r="RQX24" s="667"/>
      <c r="RQY24" s="667"/>
      <c r="RQZ24" s="667"/>
      <c r="RRA24" s="667"/>
      <c r="RRB24" s="667"/>
      <c r="RRC24" s="667"/>
      <c r="RRD24" s="667"/>
      <c r="RRE24" s="667"/>
      <c r="RRF24" s="667"/>
      <c r="RRG24" s="667"/>
      <c r="RRH24" s="667"/>
      <c r="RRI24" s="667"/>
      <c r="RRJ24" s="667"/>
      <c r="RRK24" s="667"/>
      <c r="RRL24" s="667"/>
      <c r="RRM24" s="667"/>
      <c r="RRN24" s="667"/>
      <c r="RRO24" s="667"/>
      <c r="RRP24" s="667"/>
      <c r="RRQ24" s="667"/>
      <c r="RRR24" s="667"/>
      <c r="RRS24" s="667"/>
      <c r="RRT24" s="667"/>
      <c r="RRU24" s="667"/>
      <c r="RRV24" s="667"/>
      <c r="RRW24" s="667"/>
      <c r="RRX24" s="667"/>
      <c r="RRY24" s="667"/>
      <c r="RRZ24" s="667"/>
      <c r="RSA24" s="667"/>
      <c r="RSB24" s="667"/>
      <c r="RSC24" s="667"/>
      <c r="RSD24" s="667"/>
      <c r="RSE24" s="667"/>
      <c r="RSF24" s="667"/>
      <c r="RSG24" s="667"/>
      <c r="RSH24" s="667"/>
      <c r="RSI24" s="667"/>
      <c r="RSJ24" s="667"/>
      <c r="RSK24" s="667"/>
      <c r="RSL24" s="667"/>
      <c r="RSM24" s="667"/>
      <c r="RSN24" s="667"/>
      <c r="RSO24" s="667"/>
      <c r="RSP24" s="667"/>
      <c r="RSQ24" s="667"/>
      <c r="RSR24" s="667"/>
      <c r="RSS24" s="667"/>
      <c r="RST24" s="667"/>
      <c r="RSU24" s="667"/>
      <c r="RSV24" s="667"/>
      <c r="RSW24" s="667"/>
      <c r="RSX24" s="667"/>
      <c r="RSY24" s="667"/>
      <c r="RSZ24" s="667"/>
      <c r="RTA24" s="667"/>
      <c r="RTB24" s="667"/>
      <c r="RTC24" s="667"/>
      <c r="RTD24" s="667"/>
      <c r="RTE24" s="667"/>
      <c r="RTF24" s="667"/>
      <c r="RTG24" s="667"/>
      <c r="RTH24" s="667"/>
      <c r="RTI24" s="667"/>
      <c r="RTJ24" s="667"/>
      <c r="RTK24" s="667"/>
      <c r="RTL24" s="667"/>
      <c r="RTM24" s="667"/>
      <c r="RTN24" s="667"/>
      <c r="RTO24" s="667"/>
      <c r="RTP24" s="667"/>
      <c r="RTQ24" s="667"/>
      <c r="RTR24" s="667"/>
      <c r="RTS24" s="667"/>
      <c r="RTT24" s="667"/>
      <c r="RTU24" s="667"/>
      <c r="RTV24" s="667"/>
      <c r="RTW24" s="667"/>
      <c r="RTX24" s="667"/>
      <c r="RTY24" s="667"/>
      <c r="RTZ24" s="667"/>
      <c r="RUA24" s="667"/>
      <c r="RUB24" s="667"/>
      <c r="RUC24" s="667"/>
      <c r="RUD24" s="667"/>
      <c r="RUE24" s="667"/>
      <c r="RUF24" s="667"/>
      <c r="RUG24" s="667"/>
      <c r="RUH24" s="667"/>
      <c r="RUI24" s="667"/>
      <c r="RUJ24" s="667"/>
      <c r="RUK24" s="667"/>
      <c r="RUL24" s="667"/>
      <c r="RUM24" s="667"/>
      <c r="RUN24" s="667"/>
      <c r="RUO24" s="667"/>
      <c r="RUP24" s="667"/>
      <c r="RUQ24" s="667"/>
      <c r="RUR24" s="667"/>
      <c r="RUS24" s="667"/>
      <c r="RUT24" s="667"/>
      <c r="RUU24" s="667"/>
      <c r="RUV24" s="667"/>
      <c r="RUW24" s="667"/>
      <c r="RUX24" s="667"/>
      <c r="RUY24" s="667"/>
      <c r="RUZ24" s="667"/>
      <c r="RVA24" s="667"/>
      <c r="RVB24" s="667"/>
      <c r="RVC24" s="667"/>
      <c r="RVD24" s="667"/>
      <c r="RVE24" s="667"/>
      <c r="RVF24" s="667"/>
      <c r="RVG24" s="667"/>
      <c r="RVH24" s="667"/>
      <c r="RVI24" s="667"/>
      <c r="RVJ24" s="667"/>
      <c r="RVK24" s="667"/>
      <c r="RVL24" s="667"/>
      <c r="RVM24" s="667"/>
      <c r="RVN24" s="667"/>
      <c r="RVO24" s="667"/>
      <c r="RVP24" s="667"/>
      <c r="RVQ24" s="667"/>
      <c r="RVR24" s="667"/>
      <c r="RVS24" s="667"/>
      <c r="RVT24" s="667"/>
      <c r="RVU24" s="667"/>
      <c r="RVV24" s="667"/>
      <c r="RVW24" s="667"/>
      <c r="RVX24" s="667"/>
      <c r="RVY24" s="667"/>
      <c r="RVZ24" s="667"/>
      <c r="RWA24" s="667"/>
      <c r="RWB24" s="667"/>
      <c r="RWC24" s="667"/>
      <c r="RWD24" s="667"/>
      <c r="RWE24" s="667"/>
      <c r="RWF24" s="667"/>
      <c r="RWG24" s="667"/>
      <c r="RWH24" s="667"/>
      <c r="RWI24" s="667"/>
      <c r="RWJ24" s="667"/>
      <c r="RWK24" s="667"/>
      <c r="RWL24" s="667"/>
      <c r="RWM24" s="667"/>
      <c r="RWN24" s="667"/>
      <c r="RWO24" s="667"/>
      <c r="RWP24" s="667"/>
      <c r="RWQ24" s="667"/>
      <c r="RWR24" s="667"/>
      <c r="RWS24" s="667"/>
      <c r="RWT24" s="667"/>
      <c r="RWU24" s="667"/>
      <c r="RWV24" s="667"/>
      <c r="RWW24" s="667"/>
      <c r="RWX24" s="667"/>
      <c r="RWY24" s="667"/>
      <c r="RWZ24" s="667"/>
      <c r="RXA24" s="667"/>
      <c r="RXB24" s="667"/>
      <c r="RXC24" s="667"/>
      <c r="RXD24" s="667"/>
      <c r="RXE24" s="667"/>
      <c r="RXF24" s="667"/>
      <c r="RXG24" s="667"/>
      <c r="RXH24" s="667"/>
      <c r="RXI24" s="667"/>
      <c r="RXJ24" s="667"/>
      <c r="RXK24" s="667"/>
      <c r="RXL24" s="667"/>
      <c r="RXM24" s="667"/>
      <c r="RXN24" s="667"/>
      <c r="RXO24" s="667"/>
      <c r="RXP24" s="667"/>
      <c r="RXQ24" s="667"/>
      <c r="RXR24" s="667"/>
      <c r="RXS24" s="667"/>
      <c r="RXT24" s="667"/>
      <c r="RXU24" s="667"/>
      <c r="RXV24" s="667"/>
      <c r="RXW24" s="667"/>
      <c r="RXX24" s="667"/>
      <c r="RXY24" s="667"/>
      <c r="RXZ24" s="667"/>
      <c r="RYA24" s="667"/>
      <c r="RYB24" s="667"/>
      <c r="RYC24" s="667"/>
      <c r="RYD24" s="667"/>
      <c r="RYE24" s="667"/>
      <c r="RYF24" s="667"/>
      <c r="RYG24" s="667"/>
      <c r="RYH24" s="667"/>
      <c r="RYI24" s="667"/>
      <c r="RYJ24" s="667"/>
      <c r="RYK24" s="667"/>
      <c r="RYL24" s="667"/>
      <c r="RYM24" s="667"/>
      <c r="RYN24" s="667"/>
      <c r="RYO24" s="667"/>
      <c r="RYP24" s="667"/>
      <c r="RYQ24" s="667"/>
      <c r="RYR24" s="667"/>
      <c r="RYS24" s="667"/>
      <c r="RYT24" s="667"/>
      <c r="RYU24" s="667"/>
      <c r="RYV24" s="667"/>
      <c r="RYW24" s="667"/>
      <c r="RYX24" s="667"/>
      <c r="RYY24" s="667"/>
      <c r="RYZ24" s="667"/>
      <c r="RZA24" s="667"/>
      <c r="RZB24" s="667"/>
      <c r="RZC24" s="667"/>
      <c r="RZD24" s="667"/>
      <c r="RZE24" s="667"/>
      <c r="RZF24" s="667"/>
      <c r="RZG24" s="667"/>
      <c r="RZH24" s="667"/>
      <c r="RZI24" s="667"/>
      <c r="RZJ24" s="667"/>
      <c r="RZK24" s="667"/>
      <c r="RZL24" s="667"/>
      <c r="RZM24" s="667"/>
      <c r="RZN24" s="667"/>
      <c r="RZO24" s="667"/>
      <c r="RZP24" s="667"/>
      <c r="RZQ24" s="667"/>
      <c r="RZR24" s="667"/>
      <c r="RZS24" s="667"/>
      <c r="RZT24" s="667"/>
      <c r="RZU24" s="667"/>
      <c r="RZV24" s="667"/>
      <c r="RZW24" s="667"/>
      <c r="RZX24" s="667"/>
      <c r="RZY24" s="667"/>
      <c r="RZZ24" s="667"/>
      <c r="SAA24" s="667"/>
      <c r="SAB24" s="667"/>
      <c r="SAC24" s="667"/>
      <c r="SAD24" s="667"/>
      <c r="SAE24" s="667"/>
      <c r="SAF24" s="667"/>
      <c r="SAG24" s="667"/>
      <c r="SAH24" s="667"/>
      <c r="SAI24" s="667"/>
      <c r="SAJ24" s="667"/>
      <c r="SAK24" s="667"/>
      <c r="SAL24" s="667"/>
      <c r="SAM24" s="667"/>
      <c r="SAN24" s="667"/>
      <c r="SAO24" s="667"/>
      <c r="SAP24" s="667"/>
      <c r="SAQ24" s="667"/>
      <c r="SAR24" s="667"/>
      <c r="SAS24" s="667"/>
      <c r="SAT24" s="667"/>
      <c r="SAU24" s="667"/>
      <c r="SAV24" s="667"/>
      <c r="SAW24" s="667"/>
      <c r="SAX24" s="667"/>
      <c r="SAY24" s="667"/>
      <c r="SAZ24" s="667"/>
      <c r="SBA24" s="667"/>
      <c r="SBB24" s="667"/>
      <c r="SBC24" s="667"/>
      <c r="SBD24" s="667"/>
      <c r="SBE24" s="667"/>
      <c r="SBF24" s="667"/>
      <c r="SBG24" s="667"/>
      <c r="SBH24" s="667"/>
      <c r="SBI24" s="667"/>
      <c r="SBJ24" s="667"/>
      <c r="SBK24" s="667"/>
      <c r="SBL24" s="667"/>
      <c r="SBM24" s="667"/>
      <c r="SBN24" s="667"/>
      <c r="SBO24" s="667"/>
      <c r="SBP24" s="667"/>
      <c r="SBQ24" s="667"/>
      <c r="SBR24" s="667"/>
      <c r="SBS24" s="667"/>
      <c r="SBT24" s="667"/>
      <c r="SBU24" s="667"/>
      <c r="SBV24" s="667"/>
      <c r="SBW24" s="667"/>
      <c r="SBX24" s="667"/>
      <c r="SBY24" s="667"/>
      <c r="SBZ24" s="667"/>
      <c r="SCA24" s="667"/>
      <c r="SCB24" s="667"/>
      <c r="SCC24" s="667"/>
      <c r="SCD24" s="667"/>
      <c r="SCE24" s="667"/>
      <c r="SCF24" s="667"/>
      <c r="SCG24" s="667"/>
      <c r="SCH24" s="667"/>
      <c r="SCI24" s="667"/>
      <c r="SCJ24" s="667"/>
      <c r="SCK24" s="667"/>
      <c r="SCL24" s="667"/>
      <c r="SCM24" s="667"/>
      <c r="SCN24" s="667"/>
      <c r="SCO24" s="667"/>
      <c r="SCP24" s="667"/>
      <c r="SCQ24" s="667"/>
      <c r="SCR24" s="667"/>
      <c r="SCS24" s="667"/>
      <c r="SCT24" s="667"/>
      <c r="SCU24" s="667"/>
      <c r="SCV24" s="667"/>
      <c r="SCW24" s="667"/>
      <c r="SCX24" s="667"/>
      <c r="SCY24" s="667"/>
      <c r="SCZ24" s="667"/>
      <c r="SDA24" s="667"/>
      <c r="SDB24" s="667"/>
      <c r="SDC24" s="667"/>
      <c r="SDD24" s="667"/>
      <c r="SDE24" s="667"/>
      <c r="SDF24" s="667"/>
      <c r="SDG24" s="667"/>
      <c r="SDH24" s="667"/>
      <c r="SDI24" s="667"/>
      <c r="SDJ24" s="667"/>
      <c r="SDK24" s="667"/>
      <c r="SDL24" s="667"/>
      <c r="SDM24" s="667"/>
      <c r="SDN24" s="667"/>
      <c r="SDO24" s="667"/>
      <c r="SDP24" s="667"/>
      <c r="SDQ24" s="667"/>
      <c r="SDR24" s="667"/>
      <c r="SDS24" s="667"/>
      <c r="SDT24" s="667"/>
      <c r="SDU24" s="667"/>
      <c r="SDV24" s="667"/>
      <c r="SDW24" s="667"/>
      <c r="SDX24" s="667"/>
      <c r="SDY24" s="667"/>
      <c r="SDZ24" s="667"/>
      <c r="SEA24" s="667"/>
      <c r="SEB24" s="667"/>
      <c r="SEC24" s="667"/>
      <c r="SED24" s="667"/>
      <c r="SEE24" s="667"/>
      <c r="SEF24" s="667"/>
      <c r="SEG24" s="667"/>
      <c r="SEH24" s="667"/>
      <c r="SEI24" s="667"/>
      <c r="SEJ24" s="667"/>
      <c r="SEK24" s="667"/>
      <c r="SEL24" s="667"/>
      <c r="SEM24" s="667"/>
      <c r="SEN24" s="667"/>
      <c r="SEO24" s="667"/>
      <c r="SEP24" s="667"/>
      <c r="SEQ24" s="667"/>
      <c r="SER24" s="667"/>
      <c r="SES24" s="667"/>
      <c r="SET24" s="667"/>
      <c r="SEU24" s="667"/>
      <c r="SEV24" s="667"/>
      <c r="SEW24" s="667"/>
      <c r="SEX24" s="667"/>
      <c r="SEY24" s="667"/>
      <c r="SEZ24" s="667"/>
      <c r="SFA24" s="667"/>
      <c r="SFB24" s="667"/>
      <c r="SFC24" s="667"/>
      <c r="SFD24" s="667"/>
      <c r="SFE24" s="667"/>
      <c r="SFF24" s="667"/>
      <c r="SFG24" s="667"/>
      <c r="SFH24" s="667"/>
      <c r="SFI24" s="667"/>
      <c r="SFJ24" s="667"/>
      <c r="SFK24" s="667"/>
      <c r="SFL24" s="667"/>
      <c r="SFM24" s="667"/>
      <c r="SFN24" s="667"/>
      <c r="SFO24" s="667"/>
      <c r="SFP24" s="667"/>
      <c r="SFQ24" s="667"/>
      <c r="SFR24" s="667"/>
      <c r="SFS24" s="667"/>
      <c r="SFT24" s="667"/>
      <c r="SFU24" s="667"/>
      <c r="SFV24" s="667"/>
      <c r="SFW24" s="667"/>
      <c r="SFX24" s="667"/>
      <c r="SFY24" s="667"/>
      <c r="SFZ24" s="667"/>
      <c r="SGA24" s="667"/>
      <c r="SGB24" s="667"/>
      <c r="SGC24" s="667"/>
      <c r="SGD24" s="667"/>
      <c r="SGE24" s="667"/>
      <c r="SGF24" s="667"/>
      <c r="SGG24" s="667"/>
      <c r="SGH24" s="667"/>
      <c r="SGI24" s="667"/>
      <c r="SGJ24" s="667"/>
      <c r="SGK24" s="667"/>
      <c r="SGL24" s="667"/>
      <c r="SGM24" s="667"/>
      <c r="SGN24" s="667"/>
      <c r="SGO24" s="667"/>
      <c r="SGP24" s="667"/>
      <c r="SGQ24" s="667"/>
      <c r="SGR24" s="667"/>
      <c r="SGS24" s="667"/>
      <c r="SGT24" s="667"/>
      <c r="SGU24" s="667"/>
      <c r="SGV24" s="667"/>
      <c r="SGW24" s="667"/>
      <c r="SGX24" s="667"/>
      <c r="SGY24" s="667"/>
      <c r="SGZ24" s="667"/>
      <c r="SHA24" s="667"/>
      <c r="SHB24" s="667"/>
      <c r="SHC24" s="667"/>
      <c r="SHD24" s="667"/>
      <c r="SHE24" s="667"/>
      <c r="SHF24" s="667"/>
      <c r="SHG24" s="667"/>
      <c r="SHH24" s="667"/>
      <c r="SHI24" s="667"/>
      <c r="SHJ24" s="667"/>
      <c r="SHK24" s="667"/>
      <c r="SHL24" s="667"/>
      <c r="SHM24" s="667"/>
      <c r="SHN24" s="667"/>
      <c r="SHO24" s="667"/>
      <c r="SHP24" s="667"/>
      <c r="SHQ24" s="667"/>
      <c r="SHR24" s="667"/>
      <c r="SHS24" s="667"/>
      <c r="SHT24" s="667"/>
      <c r="SHU24" s="667"/>
      <c r="SHV24" s="667"/>
      <c r="SHW24" s="667"/>
      <c r="SHX24" s="667"/>
      <c r="SHY24" s="667"/>
      <c r="SHZ24" s="667"/>
      <c r="SIA24" s="667"/>
      <c r="SIB24" s="667"/>
      <c r="SIC24" s="667"/>
      <c r="SID24" s="667"/>
      <c r="SIE24" s="667"/>
      <c r="SIF24" s="667"/>
      <c r="SIG24" s="667"/>
      <c r="SIH24" s="667"/>
      <c r="SII24" s="667"/>
      <c r="SIJ24" s="667"/>
      <c r="SIK24" s="667"/>
      <c r="SIL24" s="667"/>
      <c r="SIM24" s="667"/>
      <c r="SIN24" s="667"/>
      <c r="SIO24" s="667"/>
      <c r="SIP24" s="667"/>
      <c r="SIQ24" s="667"/>
      <c r="SIR24" s="667"/>
      <c r="SIS24" s="667"/>
      <c r="SIT24" s="667"/>
      <c r="SIU24" s="667"/>
      <c r="SIV24" s="667"/>
      <c r="SIW24" s="667"/>
      <c r="SIX24" s="667"/>
      <c r="SIY24" s="667"/>
      <c r="SIZ24" s="667"/>
      <c r="SJA24" s="667"/>
      <c r="SJB24" s="667"/>
      <c r="SJC24" s="667"/>
      <c r="SJD24" s="667"/>
      <c r="SJE24" s="667"/>
      <c r="SJF24" s="667"/>
      <c r="SJG24" s="667"/>
      <c r="SJH24" s="667"/>
      <c r="SJI24" s="667"/>
      <c r="SJJ24" s="667"/>
      <c r="SJK24" s="667"/>
      <c r="SJL24" s="667"/>
      <c r="SJM24" s="667"/>
      <c r="SJN24" s="667"/>
      <c r="SJO24" s="667"/>
      <c r="SJP24" s="667"/>
      <c r="SJQ24" s="667"/>
      <c r="SJR24" s="667"/>
      <c r="SJS24" s="667"/>
      <c r="SJT24" s="667"/>
      <c r="SJU24" s="667"/>
      <c r="SJV24" s="667"/>
      <c r="SJW24" s="667"/>
      <c r="SJX24" s="667"/>
      <c r="SJY24" s="667"/>
      <c r="SJZ24" s="667"/>
      <c r="SKA24" s="667"/>
      <c r="SKB24" s="667"/>
      <c r="SKC24" s="667"/>
      <c r="SKD24" s="667"/>
      <c r="SKE24" s="667"/>
      <c r="SKF24" s="667"/>
      <c r="SKG24" s="667"/>
      <c r="SKH24" s="667"/>
      <c r="SKI24" s="667"/>
      <c r="SKJ24" s="667"/>
      <c r="SKK24" s="667"/>
      <c r="SKL24" s="667"/>
      <c r="SKM24" s="667"/>
      <c r="SKN24" s="667"/>
      <c r="SKO24" s="667"/>
      <c r="SKP24" s="667"/>
      <c r="SKQ24" s="667"/>
      <c r="SKR24" s="667"/>
      <c r="SKS24" s="667"/>
      <c r="SKT24" s="667"/>
      <c r="SKU24" s="667"/>
      <c r="SKV24" s="667"/>
      <c r="SKW24" s="667"/>
      <c r="SKX24" s="667"/>
      <c r="SKY24" s="667"/>
      <c r="SKZ24" s="667"/>
      <c r="SLA24" s="667"/>
      <c r="SLB24" s="667"/>
      <c r="SLC24" s="667"/>
      <c r="SLD24" s="667"/>
      <c r="SLE24" s="667"/>
      <c r="SLF24" s="667"/>
      <c r="SLG24" s="667"/>
      <c r="SLH24" s="667"/>
      <c r="SLI24" s="667"/>
      <c r="SLJ24" s="667"/>
      <c r="SLK24" s="667"/>
      <c r="SLL24" s="667"/>
      <c r="SLM24" s="667"/>
      <c r="SLN24" s="667"/>
      <c r="SLO24" s="667"/>
      <c r="SLP24" s="667"/>
      <c r="SLQ24" s="667"/>
      <c r="SLR24" s="667"/>
      <c r="SLS24" s="667"/>
      <c r="SLT24" s="667"/>
      <c r="SLU24" s="667"/>
      <c r="SLV24" s="667"/>
      <c r="SLW24" s="667"/>
      <c r="SLX24" s="667"/>
      <c r="SLY24" s="667"/>
      <c r="SLZ24" s="667"/>
      <c r="SMA24" s="667"/>
      <c r="SMB24" s="667"/>
      <c r="SMC24" s="667"/>
      <c r="SMD24" s="667"/>
      <c r="SME24" s="667"/>
      <c r="SMF24" s="667"/>
      <c r="SMG24" s="667"/>
      <c r="SMH24" s="667"/>
      <c r="SMI24" s="667"/>
      <c r="SMJ24" s="667"/>
      <c r="SMK24" s="667"/>
      <c r="SML24" s="667"/>
      <c r="SMM24" s="667"/>
      <c r="SMN24" s="667"/>
      <c r="SMO24" s="667"/>
      <c r="SMP24" s="667"/>
      <c r="SMQ24" s="667"/>
      <c r="SMR24" s="667"/>
      <c r="SMS24" s="667"/>
      <c r="SMT24" s="667"/>
      <c r="SMU24" s="667"/>
      <c r="SMV24" s="667"/>
      <c r="SMW24" s="667"/>
      <c r="SMX24" s="667"/>
      <c r="SMY24" s="667"/>
      <c r="SMZ24" s="667"/>
      <c r="SNA24" s="667"/>
      <c r="SNB24" s="667"/>
      <c r="SNC24" s="667"/>
      <c r="SND24" s="667"/>
      <c r="SNE24" s="667"/>
      <c r="SNF24" s="667"/>
      <c r="SNG24" s="667"/>
      <c r="SNH24" s="667"/>
      <c r="SNI24" s="667"/>
      <c r="SNJ24" s="667"/>
      <c r="SNK24" s="667"/>
      <c r="SNL24" s="667"/>
      <c r="SNM24" s="667"/>
      <c r="SNN24" s="667"/>
      <c r="SNO24" s="667"/>
      <c r="SNP24" s="667"/>
      <c r="SNQ24" s="667"/>
      <c r="SNR24" s="667"/>
      <c r="SNS24" s="667"/>
      <c r="SNT24" s="667"/>
      <c r="SNU24" s="667"/>
      <c r="SNV24" s="667"/>
      <c r="SNW24" s="667"/>
      <c r="SNX24" s="667"/>
      <c r="SNY24" s="667"/>
      <c r="SNZ24" s="667"/>
      <c r="SOA24" s="667"/>
      <c r="SOB24" s="667"/>
      <c r="SOC24" s="667"/>
      <c r="SOD24" s="667"/>
      <c r="SOE24" s="667"/>
      <c r="SOF24" s="667"/>
      <c r="SOG24" s="667"/>
      <c r="SOH24" s="667"/>
      <c r="SOI24" s="667"/>
      <c r="SOJ24" s="667"/>
      <c r="SOK24" s="667"/>
      <c r="SOL24" s="667"/>
      <c r="SOM24" s="667"/>
      <c r="SON24" s="667"/>
      <c r="SOO24" s="667"/>
      <c r="SOP24" s="667"/>
      <c r="SOQ24" s="667"/>
      <c r="SOR24" s="667"/>
      <c r="SOS24" s="667"/>
      <c r="SOT24" s="667"/>
      <c r="SOU24" s="667"/>
      <c r="SOV24" s="667"/>
      <c r="SOW24" s="667"/>
      <c r="SOX24" s="667"/>
      <c r="SOY24" s="667"/>
      <c r="SOZ24" s="667"/>
      <c r="SPA24" s="667"/>
      <c r="SPB24" s="667"/>
      <c r="SPC24" s="667"/>
      <c r="SPD24" s="667"/>
      <c r="SPE24" s="667"/>
      <c r="SPF24" s="667"/>
      <c r="SPG24" s="667"/>
      <c r="SPH24" s="667"/>
      <c r="SPI24" s="667"/>
      <c r="SPJ24" s="667"/>
      <c r="SPK24" s="667"/>
      <c r="SPL24" s="667"/>
      <c r="SPM24" s="667"/>
      <c r="SPN24" s="667"/>
      <c r="SPO24" s="667"/>
      <c r="SPP24" s="667"/>
      <c r="SPQ24" s="667"/>
      <c r="SPR24" s="667"/>
      <c r="SPS24" s="667"/>
      <c r="SPT24" s="667"/>
      <c r="SPU24" s="667"/>
      <c r="SPV24" s="667"/>
      <c r="SPW24" s="667"/>
      <c r="SPX24" s="667"/>
      <c r="SPY24" s="667"/>
      <c r="SPZ24" s="667"/>
      <c r="SQA24" s="667"/>
      <c r="SQB24" s="667"/>
      <c r="SQC24" s="667"/>
      <c r="SQD24" s="667"/>
      <c r="SQE24" s="667"/>
      <c r="SQF24" s="667"/>
      <c r="SQG24" s="667"/>
      <c r="SQH24" s="667"/>
      <c r="SQI24" s="667"/>
      <c r="SQJ24" s="667"/>
      <c r="SQK24" s="667"/>
      <c r="SQL24" s="667"/>
      <c r="SQM24" s="667"/>
      <c r="SQN24" s="667"/>
      <c r="SQO24" s="667"/>
      <c r="SQP24" s="667"/>
      <c r="SQQ24" s="667"/>
      <c r="SQR24" s="667"/>
      <c r="SQS24" s="667"/>
      <c r="SQT24" s="667"/>
      <c r="SQU24" s="667"/>
      <c r="SQV24" s="667"/>
      <c r="SQW24" s="667"/>
      <c r="SQX24" s="667"/>
      <c r="SQY24" s="667"/>
      <c r="SQZ24" s="667"/>
      <c r="SRA24" s="667"/>
      <c r="SRB24" s="667"/>
      <c r="SRC24" s="667"/>
      <c r="SRD24" s="667"/>
      <c r="SRE24" s="667"/>
      <c r="SRF24" s="667"/>
      <c r="SRG24" s="667"/>
      <c r="SRH24" s="667"/>
      <c r="SRI24" s="667"/>
      <c r="SRJ24" s="667"/>
      <c r="SRK24" s="667"/>
      <c r="SRL24" s="667"/>
      <c r="SRM24" s="667"/>
      <c r="SRN24" s="667"/>
      <c r="SRO24" s="667"/>
      <c r="SRP24" s="667"/>
      <c r="SRQ24" s="667"/>
      <c r="SRR24" s="667"/>
      <c r="SRS24" s="667"/>
      <c r="SRT24" s="667"/>
      <c r="SRU24" s="667"/>
      <c r="SRV24" s="667"/>
      <c r="SRW24" s="667"/>
      <c r="SRX24" s="667"/>
      <c r="SRY24" s="667"/>
      <c r="SRZ24" s="667"/>
      <c r="SSA24" s="667"/>
      <c r="SSB24" s="667"/>
      <c r="SSC24" s="667"/>
      <c r="SSD24" s="667"/>
      <c r="SSE24" s="667"/>
      <c r="SSF24" s="667"/>
      <c r="SSG24" s="667"/>
      <c r="SSH24" s="667"/>
      <c r="SSI24" s="667"/>
      <c r="SSJ24" s="667"/>
      <c r="SSK24" s="667"/>
      <c r="SSL24" s="667"/>
      <c r="SSM24" s="667"/>
      <c r="SSN24" s="667"/>
      <c r="SSO24" s="667"/>
      <c r="SSP24" s="667"/>
      <c r="SSQ24" s="667"/>
      <c r="SSR24" s="667"/>
      <c r="SSS24" s="667"/>
      <c r="SST24" s="667"/>
      <c r="SSU24" s="667"/>
      <c r="SSV24" s="667"/>
      <c r="SSW24" s="667"/>
      <c r="SSX24" s="667"/>
      <c r="SSY24" s="667"/>
      <c r="SSZ24" s="667"/>
      <c r="STA24" s="667"/>
      <c r="STB24" s="667"/>
      <c r="STC24" s="667"/>
      <c r="STD24" s="667"/>
      <c r="STE24" s="667"/>
      <c r="STF24" s="667"/>
      <c r="STG24" s="667"/>
      <c r="STH24" s="667"/>
      <c r="STI24" s="667"/>
      <c r="STJ24" s="667"/>
      <c r="STK24" s="667"/>
      <c r="STL24" s="667"/>
      <c r="STM24" s="667"/>
      <c r="STN24" s="667"/>
      <c r="STO24" s="667"/>
      <c r="STP24" s="667"/>
      <c r="STQ24" s="667"/>
      <c r="STR24" s="667"/>
      <c r="STS24" s="667"/>
      <c r="STT24" s="667"/>
      <c r="STU24" s="667"/>
      <c r="STV24" s="667"/>
      <c r="STW24" s="667"/>
      <c r="STX24" s="667"/>
      <c r="STY24" s="667"/>
      <c r="STZ24" s="667"/>
      <c r="SUA24" s="667"/>
      <c r="SUB24" s="667"/>
      <c r="SUC24" s="667"/>
      <c r="SUD24" s="667"/>
      <c r="SUE24" s="667"/>
      <c r="SUF24" s="667"/>
      <c r="SUG24" s="667"/>
      <c r="SUH24" s="667"/>
      <c r="SUI24" s="667"/>
      <c r="SUJ24" s="667"/>
      <c r="SUK24" s="667"/>
      <c r="SUL24" s="667"/>
      <c r="SUM24" s="667"/>
      <c r="SUN24" s="667"/>
      <c r="SUO24" s="667"/>
      <c r="SUP24" s="667"/>
      <c r="SUQ24" s="667"/>
      <c r="SUR24" s="667"/>
      <c r="SUS24" s="667"/>
      <c r="SUT24" s="667"/>
      <c r="SUU24" s="667"/>
      <c r="SUV24" s="667"/>
      <c r="SUW24" s="667"/>
      <c r="SUX24" s="667"/>
      <c r="SUY24" s="667"/>
      <c r="SUZ24" s="667"/>
      <c r="SVA24" s="667"/>
      <c r="SVB24" s="667"/>
      <c r="SVC24" s="667"/>
      <c r="SVD24" s="667"/>
      <c r="SVE24" s="667"/>
      <c r="SVF24" s="667"/>
      <c r="SVG24" s="667"/>
      <c r="SVH24" s="667"/>
      <c r="SVI24" s="667"/>
      <c r="SVJ24" s="667"/>
      <c r="SVK24" s="667"/>
      <c r="SVL24" s="667"/>
      <c r="SVM24" s="667"/>
      <c r="SVN24" s="667"/>
      <c r="SVO24" s="667"/>
      <c r="SVP24" s="667"/>
      <c r="SVQ24" s="667"/>
      <c r="SVR24" s="667"/>
      <c r="SVS24" s="667"/>
      <c r="SVT24" s="667"/>
      <c r="SVU24" s="667"/>
      <c r="SVV24" s="667"/>
      <c r="SVW24" s="667"/>
      <c r="SVX24" s="667"/>
      <c r="SVY24" s="667"/>
      <c r="SVZ24" s="667"/>
      <c r="SWA24" s="667"/>
      <c r="SWB24" s="667"/>
      <c r="SWC24" s="667"/>
      <c r="SWD24" s="667"/>
      <c r="SWE24" s="667"/>
      <c r="SWF24" s="667"/>
      <c r="SWG24" s="667"/>
      <c r="SWH24" s="667"/>
      <c r="SWI24" s="667"/>
      <c r="SWJ24" s="667"/>
      <c r="SWK24" s="667"/>
      <c r="SWL24" s="667"/>
      <c r="SWM24" s="667"/>
      <c r="SWN24" s="667"/>
      <c r="SWO24" s="667"/>
      <c r="SWP24" s="667"/>
      <c r="SWQ24" s="667"/>
      <c r="SWR24" s="667"/>
      <c r="SWS24" s="667"/>
      <c r="SWT24" s="667"/>
      <c r="SWU24" s="667"/>
      <c r="SWV24" s="667"/>
      <c r="SWW24" s="667"/>
      <c r="SWX24" s="667"/>
      <c r="SWY24" s="667"/>
      <c r="SWZ24" s="667"/>
      <c r="SXA24" s="667"/>
      <c r="SXB24" s="667"/>
      <c r="SXC24" s="667"/>
      <c r="SXD24" s="667"/>
      <c r="SXE24" s="667"/>
      <c r="SXF24" s="667"/>
      <c r="SXG24" s="667"/>
      <c r="SXH24" s="667"/>
      <c r="SXI24" s="667"/>
      <c r="SXJ24" s="667"/>
      <c r="SXK24" s="667"/>
      <c r="SXL24" s="667"/>
      <c r="SXM24" s="667"/>
      <c r="SXN24" s="667"/>
      <c r="SXO24" s="667"/>
      <c r="SXP24" s="667"/>
      <c r="SXQ24" s="667"/>
      <c r="SXR24" s="667"/>
      <c r="SXS24" s="667"/>
      <c r="SXT24" s="667"/>
      <c r="SXU24" s="667"/>
      <c r="SXV24" s="667"/>
      <c r="SXW24" s="667"/>
      <c r="SXX24" s="667"/>
      <c r="SXY24" s="667"/>
      <c r="SXZ24" s="667"/>
      <c r="SYA24" s="667"/>
      <c r="SYB24" s="667"/>
      <c r="SYC24" s="667"/>
      <c r="SYD24" s="667"/>
      <c r="SYE24" s="667"/>
      <c r="SYF24" s="667"/>
      <c r="SYG24" s="667"/>
      <c r="SYH24" s="667"/>
      <c r="SYI24" s="667"/>
      <c r="SYJ24" s="667"/>
      <c r="SYK24" s="667"/>
      <c r="SYL24" s="667"/>
      <c r="SYM24" s="667"/>
      <c r="SYN24" s="667"/>
      <c r="SYO24" s="667"/>
      <c r="SYP24" s="667"/>
      <c r="SYQ24" s="667"/>
      <c r="SYR24" s="667"/>
      <c r="SYS24" s="667"/>
      <c r="SYT24" s="667"/>
      <c r="SYU24" s="667"/>
      <c r="SYV24" s="667"/>
      <c r="SYW24" s="667"/>
      <c r="SYX24" s="667"/>
      <c r="SYY24" s="667"/>
      <c r="SYZ24" s="667"/>
      <c r="SZA24" s="667"/>
      <c r="SZB24" s="667"/>
      <c r="SZC24" s="667"/>
      <c r="SZD24" s="667"/>
      <c r="SZE24" s="667"/>
      <c r="SZF24" s="667"/>
      <c r="SZG24" s="667"/>
      <c r="SZH24" s="667"/>
      <c r="SZI24" s="667"/>
      <c r="SZJ24" s="667"/>
      <c r="SZK24" s="667"/>
      <c r="SZL24" s="667"/>
      <c r="SZM24" s="667"/>
      <c r="SZN24" s="667"/>
      <c r="SZO24" s="667"/>
      <c r="SZP24" s="667"/>
      <c r="SZQ24" s="667"/>
      <c r="SZR24" s="667"/>
      <c r="SZS24" s="667"/>
      <c r="SZT24" s="667"/>
      <c r="SZU24" s="667"/>
      <c r="SZV24" s="667"/>
      <c r="SZW24" s="667"/>
      <c r="SZX24" s="667"/>
      <c r="SZY24" s="667"/>
      <c r="SZZ24" s="667"/>
      <c r="TAA24" s="667"/>
      <c r="TAB24" s="667"/>
      <c r="TAC24" s="667"/>
      <c r="TAD24" s="667"/>
      <c r="TAE24" s="667"/>
      <c r="TAF24" s="667"/>
      <c r="TAG24" s="667"/>
      <c r="TAH24" s="667"/>
      <c r="TAI24" s="667"/>
      <c r="TAJ24" s="667"/>
      <c r="TAK24" s="667"/>
      <c r="TAL24" s="667"/>
      <c r="TAM24" s="667"/>
      <c r="TAN24" s="667"/>
      <c r="TAO24" s="667"/>
      <c r="TAP24" s="667"/>
      <c r="TAQ24" s="667"/>
      <c r="TAR24" s="667"/>
      <c r="TAS24" s="667"/>
      <c r="TAT24" s="667"/>
      <c r="TAU24" s="667"/>
      <c r="TAV24" s="667"/>
      <c r="TAW24" s="667"/>
      <c r="TAX24" s="667"/>
      <c r="TAY24" s="667"/>
      <c r="TAZ24" s="667"/>
      <c r="TBA24" s="667"/>
      <c r="TBB24" s="667"/>
      <c r="TBC24" s="667"/>
      <c r="TBD24" s="667"/>
      <c r="TBE24" s="667"/>
      <c r="TBF24" s="667"/>
      <c r="TBG24" s="667"/>
      <c r="TBH24" s="667"/>
      <c r="TBI24" s="667"/>
      <c r="TBJ24" s="667"/>
      <c r="TBK24" s="667"/>
      <c r="TBL24" s="667"/>
      <c r="TBM24" s="667"/>
      <c r="TBN24" s="667"/>
      <c r="TBO24" s="667"/>
      <c r="TBP24" s="667"/>
      <c r="TBQ24" s="667"/>
      <c r="TBR24" s="667"/>
      <c r="TBS24" s="667"/>
      <c r="TBT24" s="667"/>
      <c r="TBU24" s="667"/>
      <c r="TBV24" s="667"/>
      <c r="TBW24" s="667"/>
      <c r="TBX24" s="667"/>
      <c r="TBY24" s="667"/>
      <c r="TBZ24" s="667"/>
      <c r="TCA24" s="667"/>
      <c r="TCB24" s="667"/>
      <c r="TCC24" s="667"/>
      <c r="TCD24" s="667"/>
      <c r="TCE24" s="667"/>
      <c r="TCF24" s="667"/>
      <c r="TCG24" s="667"/>
      <c r="TCH24" s="667"/>
      <c r="TCI24" s="667"/>
      <c r="TCJ24" s="667"/>
      <c r="TCK24" s="667"/>
      <c r="TCL24" s="667"/>
      <c r="TCM24" s="667"/>
      <c r="TCN24" s="667"/>
      <c r="TCO24" s="667"/>
      <c r="TCP24" s="667"/>
      <c r="TCQ24" s="667"/>
      <c r="TCR24" s="667"/>
      <c r="TCS24" s="667"/>
      <c r="TCT24" s="667"/>
      <c r="TCU24" s="667"/>
      <c r="TCV24" s="667"/>
      <c r="TCW24" s="667"/>
      <c r="TCX24" s="667"/>
      <c r="TCY24" s="667"/>
      <c r="TCZ24" s="667"/>
      <c r="TDA24" s="667"/>
      <c r="TDB24" s="667"/>
      <c r="TDC24" s="667"/>
      <c r="TDD24" s="667"/>
      <c r="TDE24" s="667"/>
      <c r="TDF24" s="667"/>
      <c r="TDG24" s="667"/>
      <c r="TDH24" s="667"/>
      <c r="TDI24" s="667"/>
      <c r="TDJ24" s="667"/>
      <c r="TDK24" s="667"/>
      <c r="TDL24" s="667"/>
      <c r="TDM24" s="667"/>
      <c r="TDN24" s="667"/>
      <c r="TDO24" s="667"/>
      <c r="TDP24" s="667"/>
      <c r="TDQ24" s="667"/>
      <c r="TDR24" s="667"/>
      <c r="TDS24" s="667"/>
      <c r="TDT24" s="667"/>
      <c r="TDU24" s="667"/>
      <c r="TDV24" s="667"/>
      <c r="TDW24" s="667"/>
      <c r="TDX24" s="667"/>
      <c r="TDY24" s="667"/>
      <c r="TDZ24" s="667"/>
      <c r="TEA24" s="667"/>
      <c r="TEB24" s="667"/>
      <c r="TEC24" s="667"/>
      <c r="TED24" s="667"/>
      <c r="TEE24" s="667"/>
      <c r="TEF24" s="667"/>
      <c r="TEG24" s="667"/>
      <c r="TEH24" s="667"/>
      <c r="TEI24" s="667"/>
      <c r="TEJ24" s="667"/>
      <c r="TEK24" s="667"/>
      <c r="TEL24" s="667"/>
      <c r="TEM24" s="667"/>
      <c r="TEN24" s="667"/>
      <c r="TEO24" s="667"/>
      <c r="TEP24" s="667"/>
      <c r="TEQ24" s="667"/>
      <c r="TER24" s="667"/>
      <c r="TES24" s="667"/>
      <c r="TET24" s="667"/>
      <c r="TEU24" s="667"/>
      <c r="TEV24" s="667"/>
      <c r="TEW24" s="667"/>
      <c r="TEX24" s="667"/>
      <c r="TEY24" s="667"/>
      <c r="TEZ24" s="667"/>
      <c r="TFA24" s="667"/>
      <c r="TFB24" s="667"/>
      <c r="TFC24" s="667"/>
      <c r="TFD24" s="667"/>
      <c r="TFE24" s="667"/>
      <c r="TFF24" s="667"/>
      <c r="TFG24" s="667"/>
      <c r="TFH24" s="667"/>
      <c r="TFI24" s="667"/>
      <c r="TFJ24" s="667"/>
      <c r="TFK24" s="667"/>
      <c r="TFL24" s="667"/>
      <c r="TFM24" s="667"/>
      <c r="TFN24" s="667"/>
      <c r="TFO24" s="667"/>
      <c r="TFP24" s="667"/>
      <c r="TFQ24" s="667"/>
      <c r="TFR24" s="667"/>
      <c r="TFS24" s="667"/>
      <c r="TFT24" s="667"/>
      <c r="TFU24" s="667"/>
      <c r="TFV24" s="667"/>
      <c r="TFW24" s="667"/>
      <c r="TFX24" s="667"/>
      <c r="TFY24" s="667"/>
      <c r="TFZ24" s="667"/>
      <c r="TGA24" s="667"/>
      <c r="TGB24" s="667"/>
      <c r="TGC24" s="667"/>
      <c r="TGD24" s="667"/>
      <c r="TGE24" s="667"/>
      <c r="TGF24" s="667"/>
      <c r="TGG24" s="667"/>
      <c r="TGH24" s="667"/>
      <c r="TGI24" s="667"/>
      <c r="TGJ24" s="667"/>
      <c r="TGK24" s="667"/>
      <c r="TGL24" s="667"/>
      <c r="TGM24" s="667"/>
      <c r="TGN24" s="667"/>
      <c r="TGO24" s="667"/>
      <c r="TGP24" s="667"/>
      <c r="TGQ24" s="667"/>
      <c r="TGR24" s="667"/>
      <c r="TGS24" s="667"/>
      <c r="TGT24" s="667"/>
      <c r="TGU24" s="667"/>
      <c r="TGV24" s="667"/>
      <c r="TGW24" s="667"/>
      <c r="TGX24" s="667"/>
      <c r="TGY24" s="667"/>
      <c r="TGZ24" s="667"/>
      <c r="THA24" s="667"/>
      <c r="THB24" s="667"/>
      <c r="THC24" s="667"/>
      <c r="THD24" s="667"/>
      <c r="THE24" s="667"/>
      <c r="THF24" s="667"/>
      <c r="THG24" s="667"/>
      <c r="THH24" s="667"/>
      <c r="THI24" s="667"/>
      <c r="THJ24" s="667"/>
      <c r="THK24" s="667"/>
      <c r="THL24" s="667"/>
      <c r="THM24" s="667"/>
      <c r="THN24" s="667"/>
      <c r="THO24" s="667"/>
      <c r="THP24" s="667"/>
      <c r="THQ24" s="667"/>
      <c r="THR24" s="667"/>
      <c r="THS24" s="667"/>
      <c r="THT24" s="667"/>
      <c r="THU24" s="667"/>
      <c r="THV24" s="667"/>
      <c r="THW24" s="667"/>
      <c r="THX24" s="667"/>
      <c r="THY24" s="667"/>
      <c r="THZ24" s="667"/>
      <c r="TIA24" s="667"/>
      <c r="TIB24" s="667"/>
      <c r="TIC24" s="667"/>
      <c r="TID24" s="667"/>
      <c r="TIE24" s="667"/>
      <c r="TIF24" s="667"/>
      <c r="TIG24" s="667"/>
      <c r="TIH24" s="667"/>
      <c r="TII24" s="667"/>
      <c r="TIJ24" s="667"/>
      <c r="TIK24" s="667"/>
      <c r="TIL24" s="667"/>
      <c r="TIM24" s="667"/>
      <c r="TIN24" s="667"/>
      <c r="TIO24" s="667"/>
      <c r="TIP24" s="667"/>
      <c r="TIQ24" s="667"/>
      <c r="TIR24" s="667"/>
      <c r="TIS24" s="667"/>
      <c r="TIT24" s="667"/>
      <c r="TIU24" s="667"/>
      <c r="TIV24" s="667"/>
      <c r="TIW24" s="667"/>
      <c r="TIX24" s="667"/>
      <c r="TIY24" s="667"/>
      <c r="TIZ24" s="667"/>
      <c r="TJA24" s="667"/>
      <c r="TJB24" s="667"/>
      <c r="TJC24" s="667"/>
      <c r="TJD24" s="667"/>
      <c r="TJE24" s="667"/>
      <c r="TJF24" s="667"/>
      <c r="TJG24" s="667"/>
      <c r="TJH24" s="667"/>
      <c r="TJI24" s="667"/>
      <c r="TJJ24" s="667"/>
      <c r="TJK24" s="667"/>
      <c r="TJL24" s="667"/>
      <c r="TJM24" s="667"/>
      <c r="TJN24" s="667"/>
      <c r="TJO24" s="667"/>
      <c r="TJP24" s="667"/>
      <c r="TJQ24" s="667"/>
      <c r="TJR24" s="667"/>
      <c r="TJS24" s="667"/>
      <c r="TJT24" s="667"/>
      <c r="TJU24" s="667"/>
      <c r="TJV24" s="667"/>
      <c r="TJW24" s="667"/>
      <c r="TJX24" s="667"/>
      <c r="TJY24" s="667"/>
      <c r="TJZ24" s="667"/>
      <c r="TKA24" s="667"/>
      <c r="TKB24" s="667"/>
      <c r="TKC24" s="667"/>
      <c r="TKD24" s="667"/>
      <c r="TKE24" s="667"/>
      <c r="TKF24" s="667"/>
      <c r="TKG24" s="667"/>
      <c r="TKH24" s="667"/>
      <c r="TKI24" s="667"/>
      <c r="TKJ24" s="667"/>
      <c r="TKK24" s="667"/>
      <c r="TKL24" s="667"/>
      <c r="TKM24" s="667"/>
      <c r="TKN24" s="667"/>
      <c r="TKO24" s="667"/>
      <c r="TKP24" s="667"/>
      <c r="TKQ24" s="667"/>
      <c r="TKR24" s="667"/>
      <c r="TKS24" s="667"/>
      <c r="TKT24" s="667"/>
      <c r="TKU24" s="667"/>
      <c r="TKV24" s="667"/>
      <c r="TKW24" s="667"/>
      <c r="TKX24" s="667"/>
      <c r="TKY24" s="667"/>
      <c r="TKZ24" s="667"/>
      <c r="TLA24" s="667"/>
      <c r="TLB24" s="667"/>
      <c r="TLC24" s="667"/>
      <c r="TLD24" s="667"/>
      <c r="TLE24" s="667"/>
      <c r="TLF24" s="667"/>
      <c r="TLG24" s="667"/>
      <c r="TLH24" s="667"/>
      <c r="TLI24" s="667"/>
      <c r="TLJ24" s="667"/>
      <c r="TLK24" s="667"/>
      <c r="TLL24" s="667"/>
      <c r="TLM24" s="667"/>
      <c r="TLN24" s="667"/>
      <c r="TLO24" s="667"/>
      <c r="TLP24" s="667"/>
      <c r="TLQ24" s="667"/>
      <c r="TLR24" s="667"/>
      <c r="TLS24" s="667"/>
      <c r="TLT24" s="667"/>
      <c r="TLU24" s="667"/>
      <c r="TLV24" s="667"/>
      <c r="TLW24" s="667"/>
      <c r="TLX24" s="667"/>
      <c r="TLY24" s="667"/>
      <c r="TLZ24" s="667"/>
      <c r="TMA24" s="667"/>
      <c r="TMB24" s="667"/>
      <c r="TMC24" s="667"/>
      <c r="TMD24" s="667"/>
      <c r="TME24" s="667"/>
      <c r="TMF24" s="667"/>
      <c r="TMG24" s="667"/>
      <c r="TMH24" s="667"/>
      <c r="TMI24" s="667"/>
      <c r="TMJ24" s="667"/>
      <c r="TMK24" s="667"/>
      <c r="TML24" s="667"/>
      <c r="TMM24" s="667"/>
      <c r="TMN24" s="667"/>
      <c r="TMO24" s="667"/>
      <c r="TMP24" s="667"/>
      <c r="TMQ24" s="667"/>
      <c r="TMR24" s="667"/>
      <c r="TMS24" s="667"/>
      <c r="TMT24" s="667"/>
      <c r="TMU24" s="667"/>
      <c r="TMV24" s="667"/>
      <c r="TMW24" s="667"/>
      <c r="TMX24" s="667"/>
      <c r="TMY24" s="667"/>
      <c r="TMZ24" s="667"/>
      <c r="TNA24" s="667"/>
      <c r="TNB24" s="667"/>
      <c r="TNC24" s="667"/>
      <c r="TND24" s="667"/>
      <c r="TNE24" s="667"/>
      <c r="TNF24" s="667"/>
      <c r="TNG24" s="667"/>
      <c r="TNH24" s="667"/>
      <c r="TNI24" s="667"/>
      <c r="TNJ24" s="667"/>
      <c r="TNK24" s="667"/>
      <c r="TNL24" s="667"/>
      <c r="TNM24" s="667"/>
      <c r="TNN24" s="667"/>
      <c r="TNO24" s="667"/>
      <c r="TNP24" s="667"/>
      <c r="TNQ24" s="667"/>
      <c r="TNR24" s="667"/>
      <c r="TNS24" s="667"/>
      <c r="TNT24" s="667"/>
      <c r="TNU24" s="667"/>
      <c r="TNV24" s="667"/>
      <c r="TNW24" s="667"/>
      <c r="TNX24" s="667"/>
      <c r="TNY24" s="667"/>
      <c r="TNZ24" s="667"/>
      <c r="TOA24" s="667"/>
      <c r="TOB24" s="667"/>
      <c r="TOC24" s="667"/>
      <c r="TOD24" s="667"/>
      <c r="TOE24" s="667"/>
      <c r="TOF24" s="667"/>
      <c r="TOG24" s="667"/>
      <c r="TOH24" s="667"/>
      <c r="TOI24" s="667"/>
      <c r="TOJ24" s="667"/>
      <c r="TOK24" s="667"/>
      <c r="TOL24" s="667"/>
      <c r="TOM24" s="667"/>
      <c r="TON24" s="667"/>
      <c r="TOO24" s="667"/>
      <c r="TOP24" s="667"/>
      <c r="TOQ24" s="667"/>
      <c r="TOR24" s="667"/>
      <c r="TOS24" s="667"/>
      <c r="TOT24" s="667"/>
      <c r="TOU24" s="667"/>
      <c r="TOV24" s="667"/>
      <c r="TOW24" s="667"/>
      <c r="TOX24" s="667"/>
      <c r="TOY24" s="667"/>
      <c r="TOZ24" s="667"/>
      <c r="TPA24" s="667"/>
      <c r="TPB24" s="667"/>
      <c r="TPC24" s="667"/>
      <c r="TPD24" s="667"/>
      <c r="TPE24" s="667"/>
      <c r="TPF24" s="667"/>
      <c r="TPG24" s="667"/>
      <c r="TPH24" s="667"/>
      <c r="TPI24" s="667"/>
      <c r="TPJ24" s="667"/>
      <c r="TPK24" s="667"/>
      <c r="TPL24" s="667"/>
      <c r="TPM24" s="667"/>
      <c r="TPN24" s="667"/>
      <c r="TPO24" s="667"/>
      <c r="TPP24" s="667"/>
      <c r="TPQ24" s="667"/>
      <c r="TPR24" s="667"/>
      <c r="TPS24" s="667"/>
      <c r="TPT24" s="667"/>
      <c r="TPU24" s="667"/>
      <c r="TPV24" s="667"/>
      <c r="TPW24" s="667"/>
      <c r="TPX24" s="667"/>
      <c r="TPY24" s="667"/>
      <c r="TPZ24" s="667"/>
      <c r="TQA24" s="667"/>
      <c r="TQB24" s="667"/>
      <c r="TQC24" s="667"/>
      <c r="TQD24" s="667"/>
      <c r="TQE24" s="667"/>
      <c r="TQF24" s="667"/>
      <c r="TQG24" s="667"/>
      <c r="TQH24" s="667"/>
      <c r="TQI24" s="667"/>
      <c r="TQJ24" s="667"/>
      <c r="TQK24" s="667"/>
      <c r="TQL24" s="667"/>
      <c r="TQM24" s="667"/>
      <c r="TQN24" s="667"/>
      <c r="TQO24" s="667"/>
      <c r="TQP24" s="667"/>
      <c r="TQQ24" s="667"/>
      <c r="TQR24" s="667"/>
      <c r="TQS24" s="667"/>
      <c r="TQT24" s="667"/>
      <c r="TQU24" s="667"/>
      <c r="TQV24" s="667"/>
      <c r="TQW24" s="667"/>
      <c r="TQX24" s="667"/>
      <c r="TQY24" s="667"/>
      <c r="TQZ24" s="667"/>
      <c r="TRA24" s="667"/>
      <c r="TRB24" s="667"/>
      <c r="TRC24" s="667"/>
      <c r="TRD24" s="667"/>
      <c r="TRE24" s="667"/>
      <c r="TRF24" s="667"/>
      <c r="TRG24" s="667"/>
      <c r="TRH24" s="667"/>
      <c r="TRI24" s="667"/>
      <c r="TRJ24" s="667"/>
      <c r="TRK24" s="667"/>
      <c r="TRL24" s="667"/>
      <c r="TRM24" s="667"/>
      <c r="TRN24" s="667"/>
      <c r="TRO24" s="667"/>
      <c r="TRP24" s="667"/>
      <c r="TRQ24" s="667"/>
      <c r="TRR24" s="667"/>
      <c r="TRS24" s="667"/>
      <c r="TRT24" s="667"/>
      <c r="TRU24" s="667"/>
      <c r="TRV24" s="667"/>
      <c r="TRW24" s="667"/>
      <c r="TRX24" s="667"/>
      <c r="TRY24" s="667"/>
      <c r="TRZ24" s="667"/>
      <c r="TSA24" s="667"/>
      <c r="TSB24" s="667"/>
      <c r="TSC24" s="667"/>
      <c r="TSD24" s="667"/>
      <c r="TSE24" s="667"/>
      <c r="TSF24" s="667"/>
      <c r="TSG24" s="667"/>
      <c r="TSH24" s="667"/>
      <c r="TSI24" s="667"/>
      <c r="TSJ24" s="667"/>
      <c r="TSK24" s="667"/>
      <c r="TSL24" s="667"/>
      <c r="TSM24" s="667"/>
      <c r="TSN24" s="667"/>
      <c r="TSO24" s="667"/>
      <c r="TSP24" s="667"/>
      <c r="TSQ24" s="667"/>
      <c r="TSR24" s="667"/>
      <c r="TSS24" s="667"/>
      <c r="TST24" s="667"/>
      <c r="TSU24" s="667"/>
      <c r="TSV24" s="667"/>
      <c r="TSW24" s="667"/>
      <c r="TSX24" s="667"/>
      <c r="TSY24" s="667"/>
      <c r="TSZ24" s="667"/>
      <c r="TTA24" s="667"/>
      <c r="TTB24" s="667"/>
      <c r="TTC24" s="667"/>
      <c r="TTD24" s="667"/>
      <c r="TTE24" s="667"/>
      <c r="TTF24" s="667"/>
      <c r="TTG24" s="667"/>
      <c r="TTH24" s="667"/>
      <c r="TTI24" s="667"/>
      <c r="TTJ24" s="667"/>
      <c r="TTK24" s="667"/>
      <c r="TTL24" s="667"/>
      <c r="TTM24" s="667"/>
      <c r="TTN24" s="667"/>
      <c r="TTO24" s="667"/>
      <c r="TTP24" s="667"/>
      <c r="TTQ24" s="667"/>
      <c r="TTR24" s="667"/>
      <c r="TTS24" s="667"/>
      <c r="TTT24" s="667"/>
      <c r="TTU24" s="667"/>
      <c r="TTV24" s="667"/>
      <c r="TTW24" s="667"/>
      <c r="TTX24" s="667"/>
      <c r="TTY24" s="667"/>
      <c r="TTZ24" s="667"/>
      <c r="TUA24" s="667"/>
      <c r="TUB24" s="667"/>
      <c r="TUC24" s="667"/>
      <c r="TUD24" s="667"/>
      <c r="TUE24" s="667"/>
      <c r="TUF24" s="667"/>
      <c r="TUG24" s="667"/>
      <c r="TUH24" s="667"/>
      <c r="TUI24" s="667"/>
      <c r="TUJ24" s="667"/>
      <c r="TUK24" s="667"/>
      <c r="TUL24" s="667"/>
      <c r="TUM24" s="667"/>
      <c r="TUN24" s="667"/>
      <c r="TUO24" s="667"/>
      <c r="TUP24" s="667"/>
      <c r="TUQ24" s="667"/>
      <c r="TUR24" s="667"/>
      <c r="TUS24" s="667"/>
      <c r="TUT24" s="667"/>
      <c r="TUU24" s="667"/>
      <c r="TUV24" s="667"/>
      <c r="TUW24" s="667"/>
      <c r="TUX24" s="667"/>
      <c r="TUY24" s="667"/>
      <c r="TUZ24" s="667"/>
      <c r="TVA24" s="667"/>
      <c r="TVB24" s="667"/>
      <c r="TVC24" s="667"/>
      <c r="TVD24" s="667"/>
      <c r="TVE24" s="667"/>
      <c r="TVF24" s="667"/>
      <c r="TVG24" s="667"/>
      <c r="TVH24" s="667"/>
      <c r="TVI24" s="667"/>
      <c r="TVJ24" s="667"/>
      <c r="TVK24" s="667"/>
      <c r="TVL24" s="667"/>
      <c r="TVM24" s="667"/>
      <c r="TVN24" s="667"/>
      <c r="TVO24" s="667"/>
      <c r="TVP24" s="667"/>
      <c r="TVQ24" s="667"/>
      <c r="TVR24" s="667"/>
      <c r="TVS24" s="667"/>
      <c r="TVT24" s="667"/>
      <c r="TVU24" s="667"/>
      <c r="TVV24" s="667"/>
      <c r="TVW24" s="667"/>
      <c r="TVX24" s="667"/>
      <c r="TVY24" s="667"/>
      <c r="TVZ24" s="667"/>
      <c r="TWA24" s="667"/>
      <c r="TWB24" s="667"/>
      <c r="TWC24" s="667"/>
      <c r="TWD24" s="667"/>
      <c r="TWE24" s="667"/>
      <c r="TWF24" s="667"/>
      <c r="TWG24" s="667"/>
      <c r="TWH24" s="667"/>
      <c r="TWI24" s="667"/>
      <c r="TWJ24" s="667"/>
      <c r="TWK24" s="667"/>
      <c r="TWL24" s="667"/>
      <c r="TWM24" s="667"/>
      <c r="TWN24" s="667"/>
      <c r="TWO24" s="667"/>
      <c r="TWP24" s="667"/>
      <c r="TWQ24" s="667"/>
      <c r="TWR24" s="667"/>
      <c r="TWS24" s="667"/>
      <c r="TWT24" s="667"/>
      <c r="TWU24" s="667"/>
      <c r="TWV24" s="667"/>
      <c r="TWW24" s="667"/>
      <c r="TWX24" s="667"/>
      <c r="TWY24" s="667"/>
      <c r="TWZ24" s="667"/>
      <c r="TXA24" s="667"/>
      <c r="TXB24" s="667"/>
      <c r="TXC24" s="667"/>
      <c r="TXD24" s="667"/>
      <c r="TXE24" s="667"/>
      <c r="TXF24" s="667"/>
      <c r="TXG24" s="667"/>
      <c r="TXH24" s="667"/>
      <c r="TXI24" s="667"/>
      <c r="TXJ24" s="667"/>
      <c r="TXK24" s="667"/>
      <c r="TXL24" s="667"/>
      <c r="TXM24" s="667"/>
      <c r="TXN24" s="667"/>
      <c r="TXO24" s="667"/>
      <c r="TXP24" s="667"/>
      <c r="TXQ24" s="667"/>
      <c r="TXR24" s="667"/>
      <c r="TXS24" s="667"/>
      <c r="TXT24" s="667"/>
      <c r="TXU24" s="667"/>
      <c r="TXV24" s="667"/>
      <c r="TXW24" s="667"/>
      <c r="TXX24" s="667"/>
      <c r="TXY24" s="667"/>
      <c r="TXZ24" s="667"/>
      <c r="TYA24" s="667"/>
      <c r="TYB24" s="667"/>
      <c r="TYC24" s="667"/>
      <c r="TYD24" s="667"/>
      <c r="TYE24" s="667"/>
      <c r="TYF24" s="667"/>
      <c r="TYG24" s="667"/>
      <c r="TYH24" s="667"/>
      <c r="TYI24" s="667"/>
      <c r="TYJ24" s="667"/>
      <c r="TYK24" s="667"/>
      <c r="TYL24" s="667"/>
      <c r="TYM24" s="667"/>
      <c r="TYN24" s="667"/>
      <c r="TYO24" s="667"/>
      <c r="TYP24" s="667"/>
      <c r="TYQ24" s="667"/>
      <c r="TYR24" s="667"/>
      <c r="TYS24" s="667"/>
      <c r="TYT24" s="667"/>
      <c r="TYU24" s="667"/>
      <c r="TYV24" s="667"/>
      <c r="TYW24" s="667"/>
      <c r="TYX24" s="667"/>
      <c r="TYY24" s="667"/>
      <c r="TYZ24" s="667"/>
      <c r="TZA24" s="667"/>
      <c r="TZB24" s="667"/>
      <c r="TZC24" s="667"/>
      <c r="TZD24" s="667"/>
      <c r="TZE24" s="667"/>
      <c r="TZF24" s="667"/>
      <c r="TZG24" s="667"/>
      <c r="TZH24" s="667"/>
      <c r="TZI24" s="667"/>
      <c r="TZJ24" s="667"/>
      <c r="TZK24" s="667"/>
      <c r="TZL24" s="667"/>
      <c r="TZM24" s="667"/>
      <c r="TZN24" s="667"/>
      <c r="TZO24" s="667"/>
      <c r="TZP24" s="667"/>
      <c r="TZQ24" s="667"/>
      <c r="TZR24" s="667"/>
      <c r="TZS24" s="667"/>
      <c r="TZT24" s="667"/>
      <c r="TZU24" s="667"/>
      <c r="TZV24" s="667"/>
      <c r="TZW24" s="667"/>
      <c r="TZX24" s="667"/>
      <c r="TZY24" s="667"/>
      <c r="TZZ24" s="667"/>
      <c r="UAA24" s="667"/>
      <c r="UAB24" s="667"/>
      <c r="UAC24" s="667"/>
      <c r="UAD24" s="667"/>
      <c r="UAE24" s="667"/>
      <c r="UAF24" s="667"/>
      <c r="UAG24" s="667"/>
      <c r="UAH24" s="667"/>
      <c r="UAI24" s="667"/>
      <c r="UAJ24" s="667"/>
      <c r="UAK24" s="667"/>
      <c r="UAL24" s="667"/>
      <c r="UAM24" s="667"/>
      <c r="UAN24" s="667"/>
      <c r="UAO24" s="667"/>
      <c r="UAP24" s="667"/>
      <c r="UAQ24" s="667"/>
      <c r="UAR24" s="667"/>
      <c r="UAS24" s="667"/>
      <c r="UAT24" s="667"/>
      <c r="UAU24" s="667"/>
      <c r="UAV24" s="667"/>
      <c r="UAW24" s="667"/>
      <c r="UAX24" s="667"/>
      <c r="UAY24" s="667"/>
      <c r="UAZ24" s="667"/>
      <c r="UBA24" s="667"/>
      <c r="UBB24" s="667"/>
      <c r="UBC24" s="667"/>
      <c r="UBD24" s="667"/>
      <c r="UBE24" s="667"/>
      <c r="UBF24" s="667"/>
      <c r="UBG24" s="667"/>
      <c r="UBH24" s="667"/>
      <c r="UBI24" s="667"/>
      <c r="UBJ24" s="667"/>
      <c r="UBK24" s="667"/>
      <c r="UBL24" s="667"/>
      <c r="UBM24" s="667"/>
      <c r="UBN24" s="667"/>
      <c r="UBO24" s="667"/>
      <c r="UBP24" s="667"/>
      <c r="UBQ24" s="667"/>
      <c r="UBR24" s="667"/>
      <c r="UBS24" s="667"/>
      <c r="UBT24" s="667"/>
      <c r="UBU24" s="667"/>
      <c r="UBV24" s="667"/>
      <c r="UBW24" s="667"/>
      <c r="UBX24" s="667"/>
      <c r="UBY24" s="667"/>
      <c r="UBZ24" s="667"/>
      <c r="UCA24" s="667"/>
      <c r="UCB24" s="667"/>
      <c r="UCC24" s="667"/>
      <c r="UCD24" s="667"/>
      <c r="UCE24" s="667"/>
      <c r="UCF24" s="667"/>
      <c r="UCG24" s="667"/>
      <c r="UCH24" s="667"/>
      <c r="UCI24" s="667"/>
      <c r="UCJ24" s="667"/>
      <c r="UCK24" s="667"/>
      <c r="UCL24" s="667"/>
      <c r="UCM24" s="667"/>
      <c r="UCN24" s="667"/>
      <c r="UCO24" s="667"/>
      <c r="UCP24" s="667"/>
      <c r="UCQ24" s="667"/>
      <c r="UCR24" s="667"/>
      <c r="UCS24" s="667"/>
      <c r="UCT24" s="667"/>
      <c r="UCU24" s="667"/>
      <c r="UCV24" s="667"/>
      <c r="UCW24" s="667"/>
      <c r="UCX24" s="667"/>
      <c r="UCY24" s="667"/>
      <c r="UCZ24" s="667"/>
      <c r="UDA24" s="667"/>
      <c r="UDB24" s="667"/>
      <c r="UDC24" s="667"/>
      <c r="UDD24" s="667"/>
      <c r="UDE24" s="667"/>
      <c r="UDF24" s="667"/>
      <c r="UDG24" s="667"/>
      <c r="UDH24" s="667"/>
      <c r="UDI24" s="667"/>
      <c r="UDJ24" s="667"/>
      <c r="UDK24" s="667"/>
      <c r="UDL24" s="667"/>
      <c r="UDM24" s="667"/>
      <c r="UDN24" s="667"/>
      <c r="UDO24" s="667"/>
      <c r="UDP24" s="667"/>
      <c r="UDQ24" s="667"/>
      <c r="UDR24" s="667"/>
      <c r="UDS24" s="667"/>
      <c r="UDT24" s="667"/>
      <c r="UDU24" s="667"/>
      <c r="UDV24" s="667"/>
      <c r="UDW24" s="667"/>
      <c r="UDX24" s="667"/>
      <c r="UDY24" s="667"/>
      <c r="UDZ24" s="667"/>
      <c r="UEA24" s="667"/>
      <c r="UEB24" s="667"/>
      <c r="UEC24" s="667"/>
      <c r="UED24" s="667"/>
      <c r="UEE24" s="667"/>
      <c r="UEF24" s="667"/>
      <c r="UEG24" s="667"/>
      <c r="UEH24" s="667"/>
      <c r="UEI24" s="667"/>
      <c r="UEJ24" s="667"/>
      <c r="UEK24" s="667"/>
      <c r="UEL24" s="667"/>
      <c r="UEM24" s="667"/>
      <c r="UEN24" s="667"/>
      <c r="UEO24" s="667"/>
      <c r="UEP24" s="667"/>
      <c r="UEQ24" s="667"/>
      <c r="UER24" s="667"/>
      <c r="UES24" s="667"/>
      <c r="UET24" s="667"/>
      <c r="UEU24" s="667"/>
      <c r="UEV24" s="667"/>
      <c r="UEW24" s="667"/>
      <c r="UEX24" s="667"/>
      <c r="UEY24" s="667"/>
      <c r="UEZ24" s="667"/>
      <c r="UFA24" s="667"/>
      <c r="UFB24" s="667"/>
      <c r="UFC24" s="667"/>
      <c r="UFD24" s="667"/>
      <c r="UFE24" s="667"/>
      <c r="UFF24" s="667"/>
      <c r="UFG24" s="667"/>
      <c r="UFH24" s="667"/>
      <c r="UFI24" s="667"/>
      <c r="UFJ24" s="667"/>
      <c r="UFK24" s="667"/>
      <c r="UFL24" s="667"/>
      <c r="UFM24" s="667"/>
      <c r="UFN24" s="667"/>
      <c r="UFO24" s="667"/>
      <c r="UFP24" s="667"/>
      <c r="UFQ24" s="667"/>
      <c r="UFR24" s="667"/>
      <c r="UFS24" s="667"/>
      <c r="UFT24" s="667"/>
      <c r="UFU24" s="667"/>
      <c r="UFV24" s="667"/>
      <c r="UFW24" s="667"/>
      <c r="UFX24" s="667"/>
      <c r="UFY24" s="667"/>
      <c r="UFZ24" s="667"/>
      <c r="UGA24" s="667"/>
      <c r="UGB24" s="667"/>
      <c r="UGC24" s="667"/>
      <c r="UGD24" s="667"/>
      <c r="UGE24" s="667"/>
      <c r="UGF24" s="667"/>
      <c r="UGG24" s="667"/>
      <c r="UGH24" s="667"/>
      <c r="UGI24" s="667"/>
      <c r="UGJ24" s="667"/>
      <c r="UGK24" s="667"/>
      <c r="UGL24" s="667"/>
      <c r="UGM24" s="667"/>
      <c r="UGN24" s="667"/>
      <c r="UGO24" s="667"/>
      <c r="UGP24" s="667"/>
      <c r="UGQ24" s="667"/>
      <c r="UGR24" s="667"/>
      <c r="UGS24" s="667"/>
      <c r="UGT24" s="667"/>
      <c r="UGU24" s="667"/>
      <c r="UGV24" s="667"/>
      <c r="UGW24" s="667"/>
      <c r="UGX24" s="667"/>
      <c r="UGY24" s="667"/>
      <c r="UGZ24" s="667"/>
      <c r="UHA24" s="667"/>
      <c r="UHB24" s="667"/>
      <c r="UHC24" s="667"/>
      <c r="UHD24" s="667"/>
      <c r="UHE24" s="667"/>
      <c r="UHF24" s="667"/>
      <c r="UHG24" s="667"/>
      <c r="UHH24" s="667"/>
      <c r="UHI24" s="667"/>
      <c r="UHJ24" s="667"/>
      <c r="UHK24" s="667"/>
      <c r="UHL24" s="667"/>
      <c r="UHM24" s="667"/>
      <c r="UHN24" s="667"/>
      <c r="UHO24" s="667"/>
      <c r="UHP24" s="667"/>
      <c r="UHQ24" s="667"/>
      <c r="UHR24" s="667"/>
      <c r="UHS24" s="667"/>
      <c r="UHT24" s="667"/>
      <c r="UHU24" s="667"/>
      <c r="UHV24" s="667"/>
      <c r="UHW24" s="667"/>
      <c r="UHX24" s="667"/>
      <c r="UHY24" s="667"/>
      <c r="UHZ24" s="667"/>
      <c r="UIA24" s="667"/>
      <c r="UIB24" s="667"/>
      <c r="UIC24" s="667"/>
      <c r="UID24" s="667"/>
      <c r="UIE24" s="667"/>
      <c r="UIF24" s="667"/>
      <c r="UIG24" s="667"/>
      <c r="UIH24" s="667"/>
      <c r="UII24" s="667"/>
      <c r="UIJ24" s="667"/>
      <c r="UIK24" s="667"/>
      <c r="UIL24" s="667"/>
      <c r="UIM24" s="667"/>
      <c r="UIN24" s="667"/>
      <c r="UIO24" s="667"/>
      <c r="UIP24" s="667"/>
      <c r="UIQ24" s="667"/>
      <c r="UIR24" s="667"/>
      <c r="UIS24" s="667"/>
      <c r="UIT24" s="667"/>
      <c r="UIU24" s="667"/>
      <c r="UIV24" s="667"/>
      <c r="UIW24" s="667"/>
      <c r="UIX24" s="667"/>
      <c r="UIY24" s="667"/>
      <c r="UIZ24" s="667"/>
      <c r="UJA24" s="667"/>
      <c r="UJB24" s="667"/>
      <c r="UJC24" s="667"/>
      <c r="UJD24" s="667"/>
      <c r="UJE24" s="667"/>
      <c r="UJF24" s="667"/>
      <c r="UJG24" s="667"/>
      <c r="UJH24" s="667"/>
      <c r="UJI24" s="667"/>
      <c r="UJJ24" s="667"/>
      <c r="UJK24" s="667"/>
      <c r="UJL24" s="667"/>
      <c r="UJM24" s="667"/>
      <c r="UJN24" s="667"/>
      <c r="UJO24" s="667"/>
      <c r="UJP24" s="667"/>
      <c r="UJQ24" s="667"/>
      <c r="UJR24" s="667"/>
      <c r="UJS24" s="667"/>
      <c r="UJT24" s="667"/>
      <c r="UJU24" s="667"/>
      <c r="UJV24" s="667"/>
      <c r="UJW24" s="667"/>
      <c r="UJX24" s="667"/>
      <c r="UJY24" s="667"/>
      <c r="UJZ24" s="667"/>
      <c r="UKA24" s="667"/>
      <c r="UKB24" s="667"/>
      <c r="UKC24" s="667"/>
      <c r="UKD24" s="667"/>
      <c r="UKE24" s="667"/>
      <c r="UKF24" s="667"/>
      <c r="UKG24" s="667"/>
      <c r="UKH24" s="667"/>
      <c r="UKI24" s="667"/>
      <c r="UKJ24" s="667"/>
      <c r="UKK24" s="667"/>
      <c r="UKL24" s="667"/>
      <c r="UKM24" s="667"/>
      <c r="UKN24" s="667"/>
      <c r="UKO24" s="667"/>
      <c r="UKP24" s="667"/>
      <c r="UKQ24" s="667"/>
      <c r="UKR24" s="667"/>
      <c r="UKS24" s="667"/>
      <c r="UKT24" s="667"/>
      <c r="UKU24" s="667"/>
      <c r="UKV24" s="667"/>
      <c r="UKW24" s="667"/>
      <c r="UKX24" s="667"/>
      <c r="UKY24" s="667"/>
      <c r="UKZ24" s="667"/>
      <c r="ULA24" s="667"/>
      <c r="ULB24" s="667"/>
      <c r="ULC24" s="667"/>
      <c r="ULD24" s="667"/>
      <c r="ULE24" s="667"/>
      <c r="ULF24" s="667"/>
      <c r="ULG24" s="667"/>
      <c r="ULH24" s="667"/>
      <c r="ULI24" s="667"/>
      <c r="ULJ24" s="667"/>
      <c r="ULK24" s="667"/>
      <c r="ULL24" s="667"/>
      <c r="ULM24" s="667"/>
      <c r="ULN24" s="667"/>
      <c r="ULO24" s="667"/>
      <c r="ULP24" s="667"/>
      <c r="ULQ24" s="667"/>
      <c r="ULR24" s="667"/>
      <c r="ULS24" s="667"/>
      <c r="ULT24" s="667"/>
      <c r="ULU24" s="667"/>
      <c r="ULV24" s="667"/>
      <c r="ULW24" s="667"/>
      <c r="ULX24" s="667"/>
      <c r="ULY24" s="667"/>
      <c r="ULZ24" s="667"/>
      <c r="UMA24" s="667"/>
      <c r="UMB24" s="667"/>
      <c r="UMC24" s="667"/>
      <c r="UMD24" s="667"/>
      <c r="UME24" s="667"/>
      <c r="UMF24" s="667"/>
      <c r="UMG24" s="667"/>
      <c r="UMH24" s="667"/>
      <c r="UMI24" s="667"/>
      <c r="UMJ24" s="667"/>
      <c r="UMK24" s="667"/>
      <c r="UML24" s="667"/>
      <c r="UMM24" s="667"/>
      <c r="UMN24" s="667"/>
      <c r="UMO24" s="667"/>
      <c r="UMP24" s="667"/>
      <c r="UMQ24" s="667"/>
      <c r="UMR24" s="667"/>
      <c r="UMS24" s="667"/>
      <c r="UMT24" s="667"/>
      <c r="UMU24" s="667"/>
      <c r="UMV24" s="667"/>
      <c r="UMW24" s="667"/>
      <c r="UMX24" s="667"/>
      <c r="UMY24" s="667"/>
      <c r="UMZ24" s="667"/>
      <c r="UNA24" s="667"/>
      <c r="UNB24" s="667"/>
      <c r="UNC24" s="667"/>
      <c r="UND24" s="667"/>
      <c r="UNE24" s="667"/>
      <c r="UNF24" s="667"/>
      <c r="UNG24" s="667"/>
      <c r="UNH24" s="667"/>
      <c r="UNI24" s="667"/>
      <c r="UNJ24" s="667"/>
      <c r="UNK24" s="667"/>
      <c r="UNL24" s="667"/>
      <c r="UNM24" s="667"/>
      <c r="UNN24" s="667"/>
      <c r="UNO24" s="667"/>
      <c r="UNP24" s="667"/>
      <c r="UNQ24" s="667"/>
      <c r="UNR24" s="667"/>
      <c r="UNS24" s="667"/>
      <c r="UNT24" s="667"/>
      <c r="UNU24" s="667"/>
      <c r="UNV24" s="667"/>
      <c r="UNW24" s="667"/>
      <c r="UNX24" s="667"/>
      <c r="UNY24" s="667"/>
      <c r="UNZ24" s="667"/>
      <c r="UOA24" s="667"/>
      <c r="UOB24" s="667"/>
      <c r="UOC24" s="667"/>
      <c r="UOD24" s="667"/>
      <c r="UOE24" s="667"/>
      <c r="UOF24" s="667"/>
      <c r="UOG24" s="667"/>
      <c r="UOH24" s="667"/>
      <c r="UOI24" s="667"/>
      <c r="UOJ24" s="667"/>
      <c r="UOK24" s="667"/>
      <c r="UOL24" s="667"/>
      <c r="UOM24" s="667"/>
      <c r="UON24" s="667"/>
      <c r="UOO24" s="667"/>
      <c r="UOP24" s="667"/>
      <c r="UOQ24" s="667"/>
      <c r="UOR24" s="667"/>
      <c r="UOS24" s="667"/>
      <c r="UOT24" s="667"/>
      <c r="UOU24" s="667"/>
      <c r="UOV24" s="667"/>
      <c r="UOW24" s="667"/>
      <c r="UOX24" s="667"/>
      <c r="UOY24" s="667"/>
      <c r="UOZ24" s="667"/>
      <c r="UPA24" s="667"/>
      <c r="UPB24" s="667"/>
      <c r="UPC24" s="667"/>
      <c r="UPD24" s="667"/>
      <c r="UPE24" s="667"/>
      <c r="UPF24" s="667"/>
      <c r="UPG24" s="667"/>
      <c r="UPH24" s="667"/>
      <c r="UPI24" s="667"/>
      <c r="UPJ24" s="667"/>
      <c r="UPK24" s="667"/>
      <c r="UPL24" s="667"/>
      <c r="UPM24" s="667"/>
      <c r="UPN24" s="667"/>
      <c r="UPO24" s="667"/>
      <c r="UPP24" s="667"/>
      <c r="UPQ24" s="667"/>
      <c r="UPR24" s="667"/>
      <c r="UPS24" s="667"/>
      <c r="UPT24" s="667"/>
      <c r="UPU24" s="667"/>
      <c r="UPV24" s="667"/>
      <c r="UPW24" s="667"/>
      <c r="UPX24" s="667"/>
      <c r="UPY24" s="667"/>
      <c r="UPZ24" s="667"/>
      <c r="UQA24" s="667"/>
      <c r="UQB24" s="667"/>
      <c r="UQC24" s="667"/>
      <c r="UQD24" s="667"/>
      <c r="UQE24" s="667"/>
      <c r="UQF24" s="667"/>
      <c r="UQG24" s="667"/>
      <c r="UQH24" s="667"/>
      <c r="UQI24" s="667"/>
      <c r="UQJ24" s="667"/>
      <c r="UQK24" s="667"/>
      <c r="UQL24" s="667"/>
      <c r="UQM24" s="667"/>
      <c r="UQN24" s="667"/>
      <c r="UQO24" s="667"/>
      <c r="UQP24" s="667"/>
      <c r="UQQ24" s="667"/>
      <c r="UQR24" s="667"/>
      <c r="UQS24" s="667"/>
      <c r="UQT24" s="667"/>
      <c r="UQU24" s="667"/>
      <c r="UQV24" s="667"/>
      <c r="UQW24" s="667"/>
      <c r="UQX24" s="667"/>
      <c r="UQY24" s="667"/>
      <c r="UQZ24" s="667"/>
      <c r="URA24" s="667"/>
      <c r="URB24" s="667"/>
      <c r="URC24" s="667"/>
      <c r="URD24" s="667"/>
      <c r="URE24" s="667"/>
      <c r="URF24" s="667"/>
      <c r="URG24" s="667"/>
      <c r="URH24" s="667"/>
      <c r="URI24" s="667"/>
      <c r="URJ24" s="667"/>
      <c r="URK24" s="667"/>
      <c r="URL24" s="667"/>
      <c r="URM24" s="667"/>
      <c r="URN24" s="667"/>
      <c r="URO24" s="667"/>
      <c r="URP24" s="667"/>
      <c r="URQ24" s="667"/>
      <c r="URR24" s="667"/>
      <c r="URS24" s="667"/>
      <c r="URT24" s="667"/>
      <c r="URU24" s="667"/>
      <c r="URV24" s="667"/>
      <c r="URW24" s="667"/>
      <c r="URX24" s="667"/>
      <c r="URY24" s="667"/>
      <c r="URZ24" s="667"/>
      <c r="USA24" s="667"/>
      <c r="USB24" s="667"/>
      <c r="USC24" s="667"/>
      <c r="USD24" s="667"/>
      <c r="USE24" s="667"/>
      <c r="USF24" s="667"/>
      <c r="USG24" s="667"/>
      <c r="USH24" s="667"/>
      <c r="USI24" s="667"/>
      <c r="USJ24" s="667"/>
      <c r="USK24" s="667"/>
      <c r="USL24" s="667"/>
      <c r="USM24" s="667"/>
      <c r="USN24" s="667"/>
      <c r="USO24" s="667"/>
      <c r="USP24" s="667"/>
      <c r="USQ24" s="667"/>
      <c r="USR24" s="667"/>
      <c r="USS24" s="667"/>
      <c r="UST24" s="667"/>
      <c r="USU24" s="667"/>
      <c r="USV24" s="667"/>
      <c r="USW24" s="667"/>
      <c r="USX24" s="667"/>
      <c r="USY24" s="667"/>
      <c r="USZ24" s="667"/>
      <c r="UTA24" s="667"/>
      <c r="UTB24" s="667"/>
      <c r="UTC24" s="667"/>
      <c r="UTD24" s="667"/>
      <c r="UTE24" s="667"/>
      <c r="UTF24" s="667"/>
      <c r="UTG24" s="667"/>
      <c r="UTH24" s="667"/>
      <c r="UTI24" s="667"/>
      <c r="UTJ24" s="667"/>
      <c r="UTK24" s="667"/>
      <c r="UTL24" s="667"/>
      <c r="UTM24" s="667"/>
      <c r="UTN24" s="667"/>
      <c r="UTO24" s="667"/>
      <c r="UTP24" s="667"/>
      <c r="UTQ24" s="667"/>
      <c r="UTR24" s="667"/>
      <c r="UTS24" s="667"/>
      <c r="UTT24" s="667"/>
      <c r="UTU24" s="667"/>
      <c r="UTV24" s="667"/>
      <c r="UTW24" s="667"/>
      <c r="UTX24" s="667"/>
      <c r="UTY24" s="667"/>
      <c r="UTZ24" s="667"/>
      <c r="UUA24" s="667"/>
      <c r="UUB24" s="667"/>
      <c r="UUC24" s="667"/>
      <c r="UUD24" s="667"/>
      <c r="UUE24" s="667"/>
      <c r="UUF24" s="667"/>
      <c r="UUG24" s="667"/>
      <c r="UUH24" s="667"/>
      <c r="UUI24" s="667"/>
      <c r="UUJ24" s="667"/>
      <c r="UUK24" s="667"/>
      <c r="UUL24" s="667"/>
      <c r="UUM24" s="667"/>
      <c r="UUN24" s="667"/>
      <c r="UUO24" s="667"/>
      <c r="UUP24" s="667"/>
      <c r="UUQ24" s="667"/>
      <c r="UUR24" s="667"/>
      <c r="UUS24" s="667"/>
      <c r="UUT24" s="667"/>
      <c r="UUU24" s="667"/>
      <c r="UUV24" s="667"/>
      <c r="UUW24" s="667"/>
      <c r="UUX24" s="667"/>
      <c r="UUY24" s="667"/>
      <c r="UUZ24" s="667"/>
      <c r="UVA24" s="667"/>
      <c r="UVB24" s="667"/>
      <c r="UVC24" s="667"/>
      <c r="UVD24" s="667"/>
      <c r="UVE24" s="667"/>
      <c r="UVF24" s="667"/>
      <c r="UVG24" s="667"/>
      <c r="UVH24" s="667"/>
      <c r="UVI24" s="667"/>
      <c r="UVJ24" s="667"/>
      <c r="UVK24" s="667"/>
      <c r="UVL24" s="667"/>
      <c r="UVM24" s="667"/>
      <c r="UVN24" s="667"/>
      <c r="UVO24" s="667"/>
      <c r="UVP24" s="667"/>
      <c r="UVQ24" s="667"/>
      <c r="UVR24" s="667"/>
      <c r="UVS24" s="667"/>
      <c r="UVT24" s="667"/>
      <c r="UVU24" s="667"/>
      <c r="UVV24" s="667"/>
      <c r="UVW24" s="667"/>
      <c r="UVX24" s="667"/>
      <c r="UVY24" s="667"/>
      <c r="UVZ24" s="667"/>
      <c r="UWA24" s="667"/>
      <c r="UWB24" s="667"/>
      <c r="UWC24" s="667"/>
      <c r="UWD24" s="667"/>
      <c r="UWE24" s="667"/>
      <c r="UWF24" s="667"/>
      <c r="UWG24" s="667"/>
      <c r="UWH24" s="667"/>
      <c r="UWI24" s="667"/>
      <c r="UWJ24" s="667"/>
      <c r="UWK24" s="667"/>
      <c r="UWL24" s="667"/>
      <c r="UWM24" s="667"/>
      <c r="UWN24" s="667"/>
      <c r="UWO24" s="667"/>
      <c r="UWP24" s="667"/>
      <c r="UWQ24" s="667"/>
      <c r="UWR24" s="667"/>
      <c r="UWS24" s="667"/>
      <c r="UWT24" s="667"/>
      <c r="UWU24" s="667"/>
      <c r="UWV24" s="667"/>
      <c r="UWW24" s="667"/>
      <c r="UWX24" s="667"/>
      <c r="UWY24" s="667"/>
      <c r="UWZ24" s="667"/>
      <c r="UXA24" s="667"/>
      <c r="UXB24" s="667"/>
      <c r="UXC24" s="667"/>
      <c r="UXD24" s="667"/>
      <c r="UXE24" s="667"/>
      <c r="UXF24" s="667"/>
      <c r="UXG24" s="667"/>
      <c r="UXH24" s="667"/>
      <c r="UXI24" s="667"/>
      <c r="UXJ24" s="667"/>
      <c r="UXK24" s="667"/>
      <c r="UXL24" s="667"/>
      <c r="UXM24" s="667"/>
      <c r="UXN24" s="667"/>
      <c r="UXO24" s="667"/>
      <c r="UXP24" s="667"/>
      <c r="UXQ24" s="667"/>
      <c r="UXR24" s="667"/>
      <c r="UXS24" s="667"/>
      <c r="UXT24" s="667"/>
      <c r="UXU24" s="667"/>
      <c r="UXV24" s="667"/>
      <c r="UXW24" s="667"/>
      <c r="UXX24" s="667"/>
      <c r="UXY24" s="667"/>
      <c r="UXZ24" s="667"/>
      <c r="UYA24" s="667"/>
      <c r="UYB24" s="667"/>
      <c r="UYC24" s="667"/>
      <c r="UYD24" s="667"/>
      <c r="UYE24" s="667"/>
      <c r="UYF24" s="667"/>
      <c r="UYG24" s="667"/>
      <c r="UYH24" s="667"/>
      <c r="UYI24" s="667"/>
      <c r="UYJ24" s="667"/>
      <c r="UYK24" s="667"/>
      <c r="UYL24" s="667"/>
      <c r="UYM24" s="667"/>
      <c r="UYN24" s="667"/>
      <c r="UYO24" s="667"/>
      <c r="UYP24" s="667"/>
      <c r="UYQ24" s="667"/>
      <c r="UYR24" s="667"/>
      <c r="UYS24" s="667"/>
      <c r="UYT24" s="667"/>
      <c r="UYU24" s="667"/>
      <c r="UYV24" s="667"/>
      <c r="UYW24" s="667"/>
      <c r="UYX24" s="667"/>
      <c r="UYY24" s="667"/>
      <c r="UYZ24" s="667"/>
      <c r="UZA24" s="667"/>
      <c r="UZB24" s="667"/>
      <c r="UZC24" s="667"/>
      <c r="UZD24" s="667"/>
      <c r="UZE24" s="667"/>
      <c r="UZF24" s="667"/>
      <c r="UZG24" s="667"/>
      <c r="UZH24" s="667"/>
      <c r="UZI24" s="667"/>
      <c r="UZJ24" s="667"/>
      <c r="UZK24" s="667"/>
      <c r="UZL24" s="667"/>
      <c r="UZM24" s="667"/>
      <c r="UZN24" s="667"/>
      <c r="UZO24" s="667"/>
      <c r="UZP24" s="667"/>
      <c r="UZQ24" s="667"/>
      <c r="UZR24" s="667"/>
      <c r="UZS24" s="667"/>
      <c r="UZT24" s="667"/>
      <c r="UZU24" s="667"/>
      <c r="UZV24" s="667"/>
      <c r="UZW24" s="667"/>
      <c r="UZX24" s="667"/>
      <c r="UZY24" s="667"/>
      <c r="UZZ24" s="667"/>
      <c r="VAA24" s="667"/>
      <c r="VAB24" s="667"/>
      <c r="VAC24" s="667"/>
      <c r="VAD24" s="667"/>
      <c r="VAE24" s="667"/>
      <c r="VAF24" s="667"/>
      <c r="VAG24" s="667"/>
      <c r="VAH24" s="667"/>
      <c r="VAI24" s="667"/>
      <c r="VAJ24" s="667"/>
      <c r="VAK24" s="667"/>
      <c r="VAL24" s="667"/>
      <c r="VAM24" s="667"/>
      <c r="VAN24" s="667"/>
      <c r="VAO24" s="667"/>
      <c r="VAP24" s="667"/>
      <c r="VAQ24" s="667"/>
      <c r="VAR24" s="667"/>
      <c r="VAS24" s="667"/>
      <c r="VAT24" s="667"/>
      <c r="VAU24" s="667"/>
      <c r="VAV24" s="667"/>
      <c r="VAW24" s="667"/>
      <c r="VAX24" s="667"/>
      <c r="VAY24" s="667"/>
      <c r="VAZ24" s="667"/>
      <c r="VBA24" s="667"/>
      <c r="VBB24" s="667"/>
      <c r="VBC24" s="667"/>
      <c r="VBD24" s="667"/>
      <c r="VBE24" s="667"/>
      <c r="VBF24" s="667"/>
      <c r="VBG24" s="667"/>
      <c r="VBH24" s="667"/>
      <c r="VBI24" s="667"/>
      <c r="VBJ24" s="667"/>
      <c r="VBK24" s="667"/>
      <c r="VBL24" s="667"/>
      <c r="VBM24" s="667"/>
      <c r="VBN24" s="667"/>
      <c r="VBO24" s="667"/>
      <c r="VBP24" s="667"/>
      <c r="VBQ24" s="667"/>
      <c r="VBR24" s="667"/>
      <c r="VBS24" s="667"/>
      <c r="VBT24" s="667"/>
      <c r="VBU24" s="667"/>
      <c r="VBV24" s="667"/>
      <c r="VBW24" s="667"/>
      <c r="VBX24" s="667"/>
      <c r="VBY24" s="667"/>
      <c r="VBZ24" s="667"/>
      <c r="VCA24" s="667"/>
      <c r="VCB24" s="667"/>
      <c r="VCC24" s="667"/>
      <c r="VCD24" s="667"/>
      <c r="VCE24" s="667"/>
      <c r="VCF24" s="667"/>
      <c r="VCG24" s="667"/>
      <c r="VCH24" s="667"/>
      <c r="VCI24" s="667"/>
      <c r="VCJ24" s="667"/>
      <c r="VCK24" s="667"/>
      <c r="VCL24" s="667"/>
      <c r="VCM24" s="667"/>
      <c r="VCN24" s="667"/>
      <c r="VCO24" s="667"/>
      <c r="VCP24" s="667"/>
      <c r="VCQ24" s="667"/>
      <c r="VCR24" s="667"/>
      <c r="VCS24" s="667"/>
      <c r="VCT24" s="667"/>
      <c r="VCU24" s="667"/>
      <c r="VCV24" s="667"/>
      <c r="VCW24" s="667"/>
      <c r="VCX24" s="667"/>
      <c r="VCY24" s="667"/>
      <c r="VCZ24" s="667"/>
      <c r="VDA24" s="667"/>
      <c r="VDB24" s="667"/>
      <c r="VDC24" s="667"/>
      <c r="VDD24" s="667"/>
      <c r="VDE24" s="667"/>
      <c r="VDF24" s="667"/>
      <c r="VDG24" s="667"/>
      <c r="VDH24" s="667"/>
      <c r="VDI24" s="667"/>
      <c r="VDJ24" s="667"/>
      <c r="VDK24" s="667"/>
      <c r="VDL24" s="667"/>
      <c r="VDM24" s="667"/>
      <c r="VDN24" s="667"/>
      <c r="VDO24" s="667"/>
      <c r="VDP24" s="667"/>
      <c r="VDQ24" s="667"/>
      <c r="VDR24" s="667"/>
      <c r="VDS24" s="667"/>
      <c r="VDT24" s="667"/>
      <c r="VDU24" s="667"/>
      <c r="VDV24" s="667"/>
      <c r="VDW24" s="667"/>
      <c r="VDX24" s="667"/>
      <c r="VDY24" s="667"/>
      <c r="VDZ24" s="667"/>
      <c r="VEA24" s="667"/>
      <c r="VEB24" s="667"/>
      <c r="VEC24" s="667"/>
      <c r="VED24" s="667"/>
      <c r="VEE24" s="667"/>
      <c r="VEF24" s="667"/>
      <c r="VEG24" s="667"/>
      <c r="VEH24" s="667"/>
      <c r="VEI24" s="667"/>
      <c r="VEJ24" s="667"/>
      <c r="VEK24" s="667"/>
      <c r="VEL24" s="667"/>
      <c r="VEM24" s="667"/>
      <c r="VEN24" s="667"/>
      <c r="VEO24" s="667"/>
      <c r="VEP24" s="667"/>
      <c r="VEQ24" s="667"/>
      <c r="VER24" s="667"/>
      <c r="VES24" s="667"/>
      <c r="VET24" s="667"/>
      <c r="VEU24" s="667"/>
      <c r="VEV24" s="667"/>
      <c r="VEW24" s="667"/>
      <c r="VEX24" s="667"/>
      <c r="VEY24" s="667"/>
      <c r="VEZ24" s="667"/>
      <c r="VFA24" s="667"/>
      <c r="VFB24" s="667"/>
      <c r="VFC24" s="667"/>
      <c r="VFD24" s="667"/>
      <c r="VFE24" s="667"/>
      <c r="VFF24" s="667"/>
      <c r="VFG24" s="667"/>
      <c r="VFH24" s="667"/>
      <c r="VFI24" s="667"/>
      <c r="VFJ24" s="667"/>
      <c r="VFK24" s="667"/>
      <c r="VFL24" s="667"/>
      <c r="VFM24" s="667"/>
      <c r="VFN24" s="667"/>
      <c r="VFO24" s="667"/>
      <c r="VFP24" s="667"/>
      <c r="VFQ24" s="667"/>
      <c r="VFR24" s="667"/>
      <c r="VFS24" s="667"/>
      <c r="VFT24" s="667"/>
      <c r="VFU24" s="667"/>
      <c r="VFV24" s="667"/>
      <c r="VFW24" s="667"/>
      <c r="VFX24" s="667"/>
      <c r="VFY24" s="667"/>
      <c r="VFZ24" s="667"/>
      <c r="VGA24" s="667"/>
      <c r="VGB24" s="667"/>
      <c r="VGC24" s="667"/>
      <c r="VGD24" s="667"/>
      <c r="VGE24" s="667"/>
      <c r="VGF24" s="667"/>
      <c r="VGG24" s="667"/>
      <c r="VGH24" s="667"/>
      <c r="VGI24" s="667"/>
      <c r="VGJ24" s="667"/>
      <c r="VGK24" s="667"/>
      <c r="VGL24" s="667"/>
      <c r="VGM24" s="667"/>
      <c r="VGN24" s="667"/>
      <c r="VGO24" s="667"/>
      <c r="VGP24" s="667"/>
      <c r="VGQ24" s="667"/>
      <c r="VGR24" s="667"/>
      <c r="VGS24" s="667"/>
      <c r="VGT24" s="667"/>
      <c r="VGU24" s="667"/>
      <c r="VGV24" s="667"/>
      <c r="VGW24" s="667"/>
      <c r="VGX24" s="667"/>
      <c r="VGY24" s="667"/>
      <c r="VGZ24" s="667"/>
      <c r="VHA24" s="667"/>
      <c r="VHB24" s="667"/>
      <c r="VHC24" s="667"/>
      <c r="VHD24" s="667"/>
      <c r="VHE24" s="667"/>
      <c r="VHF24" s="667"/>
      <c r="VHG24" s="667"/>
      <c r="VHH24" s="667"/>
      <c r="VHI24" s="667"/>
      <c r="VHJ24" s="667"/>
      <c r="VHK24" s="667"/>
      <c r="VHL24" s="667"/>
      <c r="VHM24" s="667"/>
      <c r="VHN24" s="667"/>
      <c r="VHO24" s="667"/>
      <c r="VHP24" s="667"/>
      <c r="VHQ24" s="667"/>
      <c r="VHR24" s="667"/>
      <c r="VHS24" s="667"/>
      <c r="VHT24" s="667"/>
      <c r="VHU24" s="667"/>
      <c r="VHV24" s="667"/>
      <c r="VHW24" s="667"/>
      <c r="VHX24" s="667"/>
      <c r="VHY24" s="667"/>
      <c r="VHZ24" s="667"/>
      <c r="VIA24" s="667"/>
      <c r="VIB24" s="667"/>
      <c r="VIC24" s="667"/>
      <c r="VID24" s="667"/>
      <c r="VIE24" s="667"/>
      <c r="VIF24" s="667"/>
      <c r="VIG24" s="667"/>
      <c r="VIH24" s="667"/>
      <c r="VII24" s="667"/>
      <c r="VIJ24" s="667"/>
      <c r="VIK24" s="667"/>
      <c r="VIL24" s="667"/>
      <c r="VIM24" s="667"/>
      <c r="VIN24" s="667"/>
      <c r="VIO24" s="667"/>
      <c r="VIP24" s="667"/>
      <c r="VIQ24" s="667"/>
      <c r="VIR24" s="667"/>
      <c r="VIS24" s="667"/>
      <c r="VIT24" s="667"/>
      <c r="VIU24" s="667"/>
      <c r="VIV24" s="667"/>
      <c r="VIW24" s="667"/>
      <c r="VIX24" s="667"/>
      <c r="VIY24" s="667"/>
      <c r="VIZ24" s="667"/>
      <c r="VJA24" s="667"/>
      <c r="VJB24" s="667"/>
      <c r="VJC24" s="667"/>
      <c r="VJD24" s="667"/>
      <c r="VJE24" s="667"/>
      <c r="VJF24" s="667"/>
      <c r="VJG24" s="667"/>
      <c r="VJH24" s="667"/>
      <c r="VJI24" s="667"/>
      <c r="VJJ24" s="667"/>
      <c r="VJK24" s="667"/>
      <c r="VJL24" s="667"/>
      <c r="VJM24" s="667"/>
      <c r="VJN24" s="667"/>
      <c r="VJO24" s="667"/>
      <c r="VJP24" s="667"/>
      <c r="VJQ24" s="667"/>
      <c r="VJR24" s="667"/>
      <c r="VJS24" s="667"/>
      <c r="VJT24" s="667"/>
      <c r="VJU24" s="667"/>
      <c r="VJV24" s="667"/>
      <c r="VJW24" s="667"/>
      <c r="VJX24" s="667"/>
      <c r="VJY24" s="667"/>
      <c r="VJZ24" s="667"/>
      <c r="VKA24" s="667"/>
      <c r="VKB24" s="667"/>
      <c r="VKC24" s="667"/>
      <c r="VKD24" s="667"/>
      <c r="VKE24" s="667"/>
      <c r="VKF24" s="667"/>
      <c r="VKG24" s="667"/>
      <c r="VKH24" s="667"/>
      <c r="VKI24" s="667"/>
      <c r="VKJ24" s="667"/>
      <c r="VKK24" s="667"/>
      <c r="VKL24" s="667"/>
      <c r="VKM24" s="667"/>
      <c r="VKN24" s="667"/>
      <c r="VKO24" s="667"/>
      <c r="VKP24" s="667"/>
      <c r="VKQ24" s="667"/>
      <c r="VKR24" s="667"/>
      <c r="VKS24" s="667"/>
      <c r="VKT24" s="667"/>
      <c r="VKU24" s="667"/>
      <c r="VKV24" s="667"/>
      <c r="VKW24" s="667"/>
      <c r="VKX24" s="667"/>
      <c r="VKY24" s="667"/>
      <c r="VKZ24" s="667"/>
      <c r="VLA24" s="667"/>
      <c r="VLB24" s="667"/>
      <c r="VLC24" s="667"/>
      <c r="VLD24" s="667"/>
      <c r="VLE24" s="667"/>
      <c r="VLF24" s="667"/>
      <c r="VLG24" s="667"/>
      <c r="VLH24" s="667"/>
      <c r="VLI24" s="667"/>
      <c r="VLJ24" s="667"/>
      <c r="VLK24" s="667"/>
      <c r="VLL24" s="667"/>
      <c r="VLM24" s="667"/>
      <c r="VLN24" s="667"/>
      <c r="VLO24" s="667"/>
      <c r="VLP24" s="667"/>
      <c r="VLQ24" s="667"/>
      <c r="VLR24" s="667"/>
      <c r="VLS24" s="667"/>
      <c r="VLT24" s="667"/>
      <c r="VLU24" s="667"/>
      <c r="VLV24" s="667"/>
      <c r="VLW24" s="667"/>
      <c r="VLX24" s="667"/>
      <c r="VLY24" s="667"/>
      <c r="VLZ24" s="667"/>
      <c r="VMA24" s="667"/>
      <c r="VMB24" s="667"/>
      <c r="VMC24" s="667"/>
      <c r="VMD24" s="667"/>
      <c r="VME24" s="667"/>
      <c r="VMF24" s="667"/>
      <c r="VMG24" s="667"/>
      <c r="VMH24" s="667"/>
      <c r="VMI24" s="667"/>
      <c r="VMJ24" s="667"/>
      <c r="VMK24" s="667"/>
      <c r="VML24" s="667"/>
      <c r="VMM24" s="667"/>
      <c r="VMN24" s="667"/>
      <c r="VMO24" s="667"/>
      <c r="VMP24" s="667"/>
      <c r="VMQ24" s="667"/>
      <c r="VMR24" s="667"/>
      <c r="VMS24" s="667"/>
      <c r="VMT24" s="667"/>
      <c r="VMU24" s="667"/>
      <c r="VMV24" s="667"/>
      <c r="VMW24" s="667"/>
      <c r="VMX24" s="667"/>
      <c r="VMY24" s="667"/>
      <c r="VMZ24" s="667"/>
      <c r="VNA24" s="667"/>
      <c r="VNB24" s="667"/>
      <c r="VNC24" s="667"/>
      <c r="VND24" s="667"/>
      <c r="VNE24" s="667"/>
      <c r="VNF24" s="667"/>
      <c r="VNG24" s="667"/>
      <c r="VNH24" s="667"/>
      <c r="VNI24" s="667"/>
      <c r="VNJ24" s="667"/>
      <c r="VNK24" s="667"/>
      <c r="VNL24" s="667"/>
      <c r="VNM24" s="667"/>
      <c r="VNN24" s="667"/>
      <c r="VNO24" s="667"/>
      <c r="VNP24" s="667"/>
      <c r="VNQ24" s="667"/>
      <c r="VNR24" s="667"/>
      <c r="VNS24" s="667"/>
      <c r="VNT24" s="667"/>
      <c r="VNU24" s="667"/>
      <c r="VNV24" s="667"/>
      <c r="VNW24" s="667"/>
      <c r="VNX24" s="667"/>
      <c r="VNY24" s="667"/>
      <c r="VNZ24" s="667"/>
      <c r="VOA24" s="667"/>
      <c r="VOB24" s="667"/>
      <c r="VOC24" s="667"/>
      <c r="VOD24" s="667"/>
      <c r="VOE24" s="667"/>
      <c r="VOF24" s="667"/>
      <c r="VOG24" s="667"/>
      <c r="VOH24" s="667"/>
      <c r="VOI24" s="667"/>
      <c r="VOJ24" s="667"/>
      <c r="VOK24" s="667"/>
      <c r="VOL24" s="667"/>
      <c r="VOM24" s="667"/>
      <c r="VON24" s="667"/>
      <c r="VOO24" s="667"/>
      <c r="VOP24" s="667"/>
      <c r="VOQ24" s="667"/>
      <c r="VOR24" s="667"/>
      <c r="VOS24" s="667"/>
      <c r="VOT24" s="667"/>
      <c r="VOU24" s="667"/>
      <c r="VOV24" s="667"/>
      <c r="VOW24" s="667"/>
      <c r="VOX24" s="667"/>
      <c r="VOY24" s="667"/>
      <c r="VOZ24" s="667"/>
      <c r="VPA24" s="667"/>
      <c r="VPB24" s="667"/>
      <c r="VPC24" s="667"/>
      <c r="VPD24" s="667"/>
      <c r="VPE24" s="667"/>
      <c r="VPF24" s="667"/>
      <c r="VPG24" s="667"/>
      <c r="VPH24" s="667"/>
      <c r="VPI24" s="667"/>
      <c r="VPJ24" s="667"/>
      <c r="VPK24" s="667"/>
      <c r="VPL24" s="667"/>
      <c r="VPM24" s="667"/>
      <c r="VPN24" s="667"/>
      <c r="VPO24" s="667"/>
      <c r="VPP24" s="667"/>
      <c r="VPQ24" s="667"/>
      <c r="VPR24" s="667"/>
      <c r="VPS24" s="667"/>
      <c r="VPT24" s="667"/>
      <c r="VPU24" s="667"/>
      <c r="VPV24" s="667"/>
      <c r="VPW24" s="667"/>
      <c r="VPX24" s="667"/>
      <c r="VPY24" s="667"/>
      <c r="VPZ24" s="667"/>
      <c r="VQA24" s="667"/>
      <c r="VQB24" s="667"/>
      <c r="VQC24" s="667"/>
      <c r="VQD24" s="667"/>
      <c r="VQE24" s="667"/>
      <c r="VQF24" s="667"/>
      <c r="VQG24" s="667"/>
      <c r="VQH24" s="667"/>
      <c r="VQI24" s="667"/>
      <c r="VQJ24" s="667"/>
      <c r="VQK24" s="667"/>
      <c r="VQL24" s="667"/>
      <c r="VQM24" s="667"/>
      <c r="VQN24" s="667"/>
      <c r="VQO24" s="667"/>
      <c r="VQP24" s="667"/>
      <c r="VQQ24" s="667"/>
      <c r="VQR24" s="667"/>
      <c r="VQS24" s="667"/>
      <c r="VQT24" s="667"/>
      <c r="VQU24" s="667"/>
      <c r="VQV24" s="667"/>
      <c r="VQW24" s="667"/>
      <c r="VQX24" s="667"/>
      <c r="VQY24" s="667"/>
      <c r="VQZ24" s="667"/>
      <c r="VRA24" s="667"/>
      <c r="VRB24" s="667"/>
      <c r="VRC24" s="667"/>
      <c r="VRD24" s="667"/>
      <c r="VRE24" s="667"/>
      <c r="VRF24" s="667"/>
      <c r="VRG24" s="667"/>
      <c r="VRH24" s="667"/>
      <c r="VRI24" s="667"/>
      <c r="VRJ24" s="667"/>
      <c r="VRK24" s="667"/>
      <c r="VRL24" s="667"/>
      <c r="VRM24" s="667"/>
      <c r="VRN24" s="667"/>
      <c r="VRO24" s="667"/>
      <c r="VRP24" s="667"/>
      <c r="VRQ24" s="667"/>
      <c r="VRR24" s="667"/>
      <c r="VRS24" s="667"/>
      <c r="VRT24" s="667"/>
      <c r="VRU24" s="667"/>
      <c r="VRV24" s="667"/>
      <c r="VRW24" s="667"/>
      <c r="VRX24" s="667"/>
      <c r="VRY24" s="667"/>
      <c r="VRZ24" s="667"/>
      <c r="VSA24" s="667"/>
      <c r="VSB24" s="667"/>
      <c r="VSC24" s="667"/>
      <c r="VSD24" s="667"/>
      <c r="VSE24" s="667"/>
      <c r="VSF24" s="667"/>
      <c r="VSG24" s="667"/>
      <c r="VSH24" s="667"/>
      <c r="VSI24" s="667"/>
      <c r="VSJ24" s="667"/>
      <c r="VSK24" s="667"/>
      <c r="VSL24" s="667"/>
      <c r="VSM24" s="667"/>
      <c r="VSN24" s="667"/>
      <c r="VSO24" s="667"/>
      <c r="VSP24" s="667"/>
      <c r="VSQ24" s="667"/>
      <c r="VSR24" s="667"/>
      <c r="VSS24" s="667"/>
      <c r="VST24" s="667"/>
      <c r="VSU24" s="667"/>
      <c r="VSV24" s="667"/>
      <c r="VSW24" s="667"/>
      <c r="VSX24" s="667"/>
      <c r="VSY24" s="667"/>
      <c r="VSZ24" s="667"/>
      <c r="VTA24" s="667"/>
      <c r="VTB24" s="667"/>
      <c r="VTC24" s="667"/>
      <c r="VTD24" s="667"/>
      <c r="VTE24" s="667"/>
      <c r="VTF24" s="667"/>
      <c r="VTG24" s="667"/>
      <c r="VTH24" s="667"/>
      <c r="VTI24" s="667"/>
      <c r="VTJ24" s="667"/>
      <c r="VTK24" s="667"/>
      <c r="VTL24" s="667"/>
      <c r="VTM24" s="667"/>
      <c r="VTN24" s="667"/>
      <c r="VTO24" s="667"/>
      <c r="VTP24" s="667"/>
      <c r="VTQ24" s="667"/>
      <c r="VTR24" s="667"/>
      <c r="VTS24" s="667"/>
      <c r="VTT24" s="667"/>
      <c r="VTU24" s="667"/>
      <c r="VTV24" s="667"/>
      <c r="VTW24" s="667"/>
      <c r="VTX24" s="667"/>
      <c r="VTY24" s="667"/>
      <c r="VTZ24" s="667"/>
      <c r="VUA24" s="667"/>
      <c r="VUB24" s="667"/>
      <c r="VUC24" s="667"/>
      <c r="VUD24" s="667"/>
      <c r="VUE24" s="667"/>
      <c r="VUF24" s="667"/>
      <c r="VUG24" s="667"/>
      <c r="VUH24" s="667"/>
      <c r="VUI24" s="667"/>
      <c r="VUJ24" s="667"/>
      <c r="VUK24" s="667"/>
      <c r="VUL24" s="667"/>
      <c r="VUM24" s="667"/>
      <c r="VUN24" s="667"/>
      <c r="VUO24" s="667"/>
      <c r="VUP24" s="667"/>
      <c r="VUQ24" s="667"/>
      <c r="VUR24" s="667"/>
      <c r="VUS24" s="667"/>
      <c r="VUT24" s="667"/>
      <c r="VUU24" s="667"/>
      <c r="VUV24" s="667"/>
      <c r="VUW24" s="667"/>
      <c r="VUX24" s="667"/>
      <c r="VUY24" s="667"/>
      <c r="VUZ24" s="667"/>
      <c r="VVA24" s="667"/>
      <c r="VVB24" s="667"/>
      <c r="VVC24" s="667"/>
      <c r="VVD24" s="667"/>
      <c r="VVE24" s="667"/>
      <c r="VVF24" s="667"/>
      <c r="VVG24" s="667"/>
      <c r="VVH24" s="667"/>
      <c r="VVI24" s="667"/>
      <c r="VVJ24" s="667"/>
      <c r="VVK24" s="667"/>
      <c r="VVL24" s="667"/>
      <c r="VVM24" s="667"/>
      <c r="VVN24" s="667"/>
      <c r="VVO24" s="667"/>
      <c r="VVP24" s="667"/>
      <c r="VVQ24" s="667"/>
      <c r="VVR24" s="667"/>
      <c r="VVS24" s="667"/>
      <c r="VVT24" s="667"/>
      <c r="VVU24" s="667"/>
      <c r="VVV24" s="667"/>
      <c r="VVW24" s="667"/>
      <c r="VVX24" s="667"/>
      <c r="VVY24" s="667"/>
      <c r="VVZ24" s="667"/>
      <c r="VWA24" s="667"/>
      <c r="VWB24" s="667"/>
      <c r="VWC24" s="667"/>
      <c r="VWD24" s="667"/>
      <c r="VWE24" s="667"/>
      <c r="VWF24" s="667"/>
      <c r="VWG24" s="667"/>
      <c r="VWH24" s="667"/>
      <c r="VWI24" s="667"/>
      <c r="VWJ24" s="667"/>
      <c r="VWK24" s="667"/>
      <c r="VWL24" s="667"/>
      <c r="VWM24" s="667"/>
      <c r="VWN24" s="667"/>
      <c r="VWO24" s="667"/>
      <c r="VWP24" s="667"/>
      <c r="VWQ24" s="667"/>
      <c r="VWR24" s="667"/>
      <c r="VWS24" s="667"/>
      <c r="VWT24" s="667"/>
      <c r="VWU24" s="667"/>
      <c r="VWV24" s="667"/>
      <c r="VWW24" s="667"/>
      <c r="VWX24" s="667"/>
      <c r="VWY24" s="667"/>
      <c r="VWZ24" s="667"/>
      <c r="VXA24" s="667"/>
      <c r="VXB24" s="667"/>
      <c r="VXC24" s="667"/>
      <c r="VXD24" s="667"/>
      <c r="VXE24" s="667"/>
      <c r="VXF24" s="667"/>
      <c r="VXG24" s="667"/>
      <c r="VXH24" s="667"/>
      <c r="VXI24" s="667"/>
      <c r="VXJ24" s="667"/>
      <c r="VXK24" s="667"/>
      <c r="VXL24" s="667"/>
      <c r="VXM24" s="667"/>
      <c r="VXN24" s="667"/>
      <c r="VXO24" s="667"/>
      <c r="VXP24" s="667"/>
      <c r="VXQ24" s="667"/>
      <c r="VXR24" s="667"/>
      <c r="VXS24" s="667"/>
      <c r="VXT24" s="667"/>
      <c r="VXU24" s="667"/>
      <c r="VXV24" s="667"/>
      <c r="VXW24" s="667"/>
      <c r="VXX24" s="667"/>
      <c r="VXY24" s="667"/>
      <c r="VXZ24" s="667"/>
      <c r="VYA24" s="667"/>
      <c r="VYB24" s="667"/>
      <c r="VYC24" s="667"/>
      <c r="VYD24" s="667"/>
      <c r="VYE24" s="667"/>
      <c r="VYF24" s="667"/>
      <c r="VYG24" s="667"/>
      <c r="VYH24" s="667"/>
      <c r="VYI24" s="667"/>
      <c r="VYJ24" s="667"/>
      <c r="VYK24" s="667"/>
      <c r="VYL24" s="667"/>
      <c r="VYM24" s="667"/>
      <c r="VYN24" s="667"/>
      <c r="VYO24" s="667"/>
      <c r="VYP24" s="667"/>
      <c r="VYQ24" s="667"/>
      <c r="VYR24" s="667"/>
      <c r="VYS24" s="667"/>
      <c r="VYT24" s="667"/>
      <c r="VYU24" s="667"/>
      <c r="VYV24" s="667"/>
      <c r="VYW24" s="667"/>
      <c r="VYX24" s="667"/>
      <c r="VYY24" s="667"/>
      <c r="VYZ24" s="667"/>
      <c r="VZA24" s="667"/>
      <c r="VZB24" s="667"/>
      <c r="VZC24" s="667"/>
      <c r="VZD24" s="667"/>
      <c r="VZE24" s="667"/>
      <c r="VZF24" s="667"/>
      <c r="VZG24" s="667"/>
      <c r="VZH24" s="667"/>
      <c r="VZI24" s="667"/>
      <c r="VZJ24" s="667"/>
      <c r="VZK24" s="667"/>
      <c r="VZL24" s="667"/>
      <c r="VZM24" s="667"/>
      <c r="VZN24" s="667"/>
      <c r="VZO24" s="667"/>
      <c r="VZP24" s="667"/>
      <c r="VZQ24" s="667"/>
      <c r="VZR24" s="667"/>
      <c r="VZS24" s="667"/>
      <c r="VZT24" s="667"/>
      <c r="VZU24" s="667"/>
      <c r="VZV24" s="667"/>
      <c r="VZW24" s="667"/>
      <c r="VZX24" s="667"/>
      <c r="VZY24" s="667"/>
      <c r="VZZ24" s="667"/>
      <c r="WAA24" s="667"/>
      <c r="WAB24" s="667"/>
      <c r="WAC24" s="667"/>
      <c r="WAD24" s="667"/>
      <c r="WAE24" s="667"/>
      <c r="WAF24" s="667"/>
      <c r="WAG24" s="667"/>
      <c r="WAH24" s="667"/>
      <c r="WAI24" s="667"/>
      <c r="WAJ24" s="667"/>
      <c r="WAK24" s="667"/>
      <c r="WAL24" s="667"/>
      <c r="WAM24" s="667"/>
      <c r="WAN24" s="667"/>
      <c r="WAO24" s="667"/>
      <c r="WAP24" s="667"/>
      <c r="WAQ24" s="667"/>
      <c r="WAR24" s="667"/>
      <c r="WAS24" s="667"/>
      <c r="WAT24" s="667"/>
      <c r="WAU24" s="667"/>
      <c r="WAV24" s="667"/>
      <c r="WAW24" s="667"/>
      <c r="WAX24" s="667"/>
      <c r="WAY24" s="667"/>
      <c r="WAZ24" s="667"/>
      <c r="WBA24" s="667"/>
      <c r="WBB24" s="667"/>
      <c r="WBC24" s="667"/>
      <c r="WBD24" s="667"/>
      <c r="WBE24" s="667"/>
      <c r="WBF24" s="667"/>
      <c r="WBG24" s="667"/>
      <c r="WBH24" s="667"/>
      <c r="WBI24" s="667"/>
      <c r="WBJ24" s="667"/>
      <c r="WBK24" s="667"/>
      <c r="WBL24" s="667"/>
      <c r="WBM24" s="667"/>
      <c r="WBN24" s="667"/>
      <c r="WBO24" s="667"/>
      <c r="WBP24" s="667"/>
      <c r="WBQ24" s="667"/>
      <c r="WBR24" s="667"/>
      <c r="WBS24" s="667"/>
      <c r="WBT24" s="667"/>
      <c r="WBU24" s="667"/>
      <c r="WBV24" s="667"/>
      <c r="WBW24" s="667"/>
      <c r="WBX24" s="667"/>
      <c r="WBY24" s="667"/>
      <c r="WBZ24" s="667"/>
      <c r="WCA24" s="667"/>
      <c r="WCB24" s="667"/>
      <c r="WCC24" s="667"/>
      <c r="WCD24" s="667"/>
      <c r="WCE24" s="667"/>
      <c r="WCF24" s="667"/>
      <c r="WCG24" s="667"/>
      <c r="WCH24" s="667"/>
      <c r="WCI24" s="667"/>
      <c r="WCJ24" s="667"/>
      <c r="WCK24" s="667"/>
      <c r="WCL24" s="667"/>
      <c r="WCM24" s="667"/>
      <c r="WCN24" s="667"/>
      <c r="WCO24" s="667"/>
      <c r="WCP24" s="667"/>
      <c r="WCQ24" s="667"/>
      <c r="WCR24" s="667"/>
      <c r="WCS24" s="667"/>
      <c r="WCT24" s="667"/>
      <c r="WCU24" s="667"/>
      <c r="WCV24" s="667"/>
      <c r="WCW24" s="667"/>
      <c r="WCX24" s="667"/>
      <c r="WCY24" s="667"/>
      <c r="WCZ24" s="667"/>
      <c r="WDA24" s="667"/>
      <c r="WDB24" s="667"/>
      <c r="WDC24" s="667"/>
      <c r="WDD24" s="667"/>
      <c r="WDE24" s="667"/>
      <c r="WDF24" s="667"/>
      <c r="WDG24" s="667"/>
      <c r="WDH24" s="667"/>
      <c r="WDI24" s="667"/>
      <c r="WDJ24" s="667"/>
      <c r="WDK24" s="667"/>
      <c r="WDL24" s="667"/>
      <c r="WDM24" s="667"/>
      <c r="WDN24" s="667"/>
      <c r="WDO24" s="667"/>
      <c r="WDP24" s="667"/>
      <c r="WDQ24" s="667"/>
      <c r="WDR24" s="667"/>
      <c r="WDS24" s="667"/>
      <c r="WDT24" s="667"/>
      <c r="WDU24" s="667"/>
      <c r="WDV24" s="667"/>
      <c r="WDW24" s="667"/>
      <c r="WDX24" s="667"/>
      <c r="WDY24" s="667"/>
      <c r="WDZ24" s="667"/>
      <c r="WEA24" s="667"/>
      <c r="WEB24" s="667"/>
      <c r="WEC24" s="667"/>
      <c r="WED24" s="667"/>
      <c r="WEE24" s="667"/>
      <c r="WEF24" s="667"/>
      <c r="WEG24" s="667"/>
      <c r="WEH24" s="667"/>
      <c r="WEI24" s="667"/>
      <c r="WEJ24" s="667"/>
      <c r="WEK24" s="667"/>
      <c r="WEL24" s="667"/>
      <c r="WEM24" s="667"/>
      <c r="WEN24" s="667"/>
      <c r="WEO24" s="667"/>
      <c r="WEP24" s="667"/>
      <c r="WEQ24" s="667"/>
      <c r="WER24" s="667"/>
      <c r="WES24" s="667"/>
      <c r="WET24" s="667"/>
      <c r="WEU24" s="667"/>
      <c r="WEV24" s="667"/>
      <c r="WEW24" s="667"/>
      <c r="WEX24" s="667"/>
      <c r="WEY24" s="667"/>
      <c r="WEZ24" s="667"/>
      <c r="WFA24" s="667"/>
      <c r="WFB24" s="667"/>
      <c r="WFC24" s="667"/>
      <c r="WFD24" s="667"/>
      <c r="WFE24" s="667"/>
      <c r="WFF24" s="667"/>
      <c r="WFG24" s="667"/>
      <c r="WFH24" s="667"/>
      <c r="WFI24" s="667"/>
      <c r="WFJ24" s="667"/>
      <c r="WFK24" s="667"/>
      <c r="WFL24" s="667"/>
      <c r="WFM24" s="667"/>
      <c r="WFN24" s="667"/>
      <c r="WFO24" s="667"/>
      <c r="WFP24" s="667"/>
      <c r="WFQ24" s="667"/>
      <c r="WFR24" s="667"/>
      <c r="WFS24" s="667"/>
      <c r="WFT24" s="667"/>
      <c r="WFU24" s="667"/>
      <c r="WFV24" s="667"/>
      <c r="WFW24" s="667"/>
      <c r="WFX24" s="667"/>
      <c r="WFY24" s="667"/>
      <c r="WFZ24" s="667"/>
      <c r="WGA24" s="667"/>
      <c r="WGB24" s="667"/>
      <c r="WGC24" s="667"/>
      <c r="WGD24" s="667"/>
      <c r="WGE24" s="667"/>
      <c r="WGF24" s="667"/>
      <c r="WGG24" s="667"/>
      <c r="WGH24" s="667"/>
      <c r="WGI24" s="667"/>
      <c r="WGJ24" s="667"/>
      <c r="WGK24" s="667"/>
      <c r="WGL24" s="667"/>
      <c r="WGM24" s="667"/>
      <c r="WGN24" s="667"/>
      <c r="WGO24" s="667"/>
      <c r="WGP24" s="667"/>
      <c r="WGQ24" s="667"/>
      <c r="WGR24" s="667"/>
      <c r="WGS24" s="667"/>
      <c r="WGT24" s="667"/>
      <c r="WGU24" s="667"/>
      <c r="WGV24" s="667"/>
      <c r="WGW24" s="667"/>
      <c r="WGX24" s="667"/>
      <c r="WGY24" s="667"/>
      <c r="WGZ24" s="667"/>
      <c r="WHA24" s="667"/>
      <c r="WHB24" s="667"/>
      <c r="WHC24" s="667"/>
      <c r="WHD24" s="667"/>
      <c r="WHE24" s="667"/>
      <c r="WHF24" s="667"/>
      <c r="WHG24" s="667"/>
      <c r="WHH24" s="667"/>
      <c r="WHI24" s="667"/>
      <c r="WHJ24" s="667"/>
      <c r="WHK24" s="667"/>
      <c r="WHL24" s="667"/>
      <c r="WHM24" s="667"/>
      <c r="WHN24" s="667"/>
      <c r="WHO24" s="667"/>
      <c r="WHP24" s="667"/>
      <c r="WHQ24" s="667"/>
      <c r="WHR24" s="667"/>
      <c r="WHS24" s="667"/>
      <c r="WHT24" s="667"/>
      <c r="WHU24" s="667"/>
      <c r="WHV24" s="667"/>
      <c r="WHW24" s="667"/>
      <c r="WHX24" s="667"/>
      <c r="WHY24" s="667"/>
      <c r="WHZ24" s="667"/>
      <c r="WIA24" s="667"/>
      <c r="WIB24" s="667"/>
      <c r="WIC24" s="667"/>
      <c r="WID24" s="667"/>
      <c r="WIE24" s="667"/>
      <c r="WIF24" s="667"/>
      <c r="WIG24" s="667"/>
      <c r="WIH24" s="667"/>
      <c r="WII24" s="667"/>
      <c r="WIJ24" s="667"/>
      <c r="WIK24" s="667"/>
      <c r="WIL24" s="667"/>
      <c r="WIM24" s="667"/>
      <c r="WIN24" s="667"/>
      <c r="WIO24" s="667"/>
      <c r="WIP24" s="667"/>
      <c r="WIQ24" s="667"/>
      <c r="WIR24" s="667"/>
      <c r="WIS24" s="667"/>
      <c r="WIT24" s="667"/>
      <c r="WIU24" s="667"/>
      <c r="WIV24" s="667"/>
      <c r="WIW24" s="667"/>
      <c r="WIX24" s="667"/>
      <c r="WIY24" s="667"/>
      <c r="WIZ24" s="667"/>
      <c r="WJA24" s="667"/>
      <c r="WJB24" s="667"/>
      <c r="WJC24" s="667"/>
      <c r="WJD24" s="667"/>
      <c r="WJE24" s="667"/>
      <c r="WJF24" s="667"/>
      <c r="WJG24" s="667"/>
      <c r="WJH24" s="667"/>
      <c r="WJI24" s="667"/>
      <c r="WJJ24" s="667"/>
      <c r="WJK24" s="667"/>
      <c r="WJL24" s="667"/>
      <c r="WJM24" s="667"/>
      <c r="WJN24" s="667"/>
      <c r="WJO24" s="667"/>
      <c r="WJP24" s="667"/>
      <c r="WJQ24" s="667"/>
      <c r="WJR24" s="667"/>
      <c r="WJS24" s="667"/>
      <c r="WJT24" s="667"/>
      <c r="WJU24" s="667"/>
      <c r="WJV24" s="667"/>
      <c r="WJW24" s="667"/>
      <c r="WJX24" s="667"/>
      <c r="WJY24" s="667"/>
      <c r="WJZ24" s="667"/>
      <c r="WKA24" s="667"/>
      <c r="WKB24" s="667"/>
      <c r="WKC24" s="667"/>
      <c r="WKD24" s="667"/>
      <c r="WKE24" s="667"/>
      <c r="WKF24" s="667"/>
      <c r="WKG24" s="667"/>
      <c r="WKH24" s="667"/>
      <c r="WKI24" s="667"/>
      <c r="WKJ24" s="667"/>
      <c r="WKK24" s="667"/>
      <c r="WKL24" s="667"/>
      <c r="WKM24" s="667"/>
      <c r="WKN24" s="667"/>
      <c r="WKO24" s="667"/>
      <c r="WKP24" s="667"/>
      <c r="WKQ24" s="667"/>
      <c r="WKR24" s="667"/>
      <c r="WKS24" s="667"/>
      <c r="WKT24" s="667"/>
      <c r="WKU24" s="667"/>
      <c r="WKV24" s="667"/>
      <c r="WKW24" s="667"/>
      <c r="WKX24" s="667"/>
      <c r="WKY24" s="667"/>
      <c r="WKZ24" s="667"/>
      <c r="WLA24" s="667"/>
      <c r="WLB24" s="667"/>
      <c r="WLC24" s="667"/>
      <c r="WLD24" s="667"/>
      <c r="WLE24" s="667"/>
      <c r="WLF24" s="667"/>
      <c r="WLG24" s="667"/>
      <c r="WLH24" s="667"/>
      <c r="WLI24" s="667"/>
      <c r="WLJ24" s="667"/>
      <c r="WLK24" s="667"/>
      <c r="WLL24" s="667"/>
      <c r="WLM24" s="667"/>
      <c r="WLN24" s="667"/>
      <c r="WLO24" s="667"/>
      <c r="WLP24" s="667"/>
      <c r="WLQ24" s="667"/>
      <c r="WLR24" s="667"/>
      <c r="WLS24" s="667"/>
      <c r="WLT24" s="667"/>
      <c r="WLU24" s="667"/>
      <c r="WLV24" s="667"/>
      <c r="WLW24" s="667"/>
      <c r="WLX24" s="667"/>
      <c r="WLY24" s="667"/>
      <c r="WLZ24" s="667"/>
      <c r="WMA24" s="667"/>
      <c r="WMB24" s="667"/>
      <c r="WMC24" s="667"/>
      <c r="WMD24" s="667"/>
      <c r="WME24" s="667"/>
      <c r="WMF24" s="667"/>
      <c r="WMG24" s="667"/>
      <c r="WMH24" s="667"/>
      <c r="WMI24" s="667"/>
      <c r="WMJ24" s="667"/>
      <c r="WMK24" s="667"/>
      <c r="WML24" s="667"/>
      <c r="WMM24" s="667"/>
      <c r="WMN24" s="667"/>
      <c r="WMO24" s="667"/>
      <c r="WMP24" s="667"/>
      <c r="WMQ24" s="667"/>
      <c r="WMR24" s="667"/>
      <c r="WMS24" s="667"/>
      <c r="WMT24" s="667"/>
      <c r="WMU24" s="667"/>
      <c r="WMV24" s="667"/>
      <c r="WMW24" s="667"/>
      <c r="WMX24" s="667"/>
      <c r="WMY24" s="667"/>
      <c r="WMZ24" s="667"/>
      <c r="WNA24" s="667"/>
      <c r="WNB24" s="667"/>
      <c r="WNC24" s="667"/>
      <c r="WND24" s="667"/>
      <c r="WNE24" s="667"/>
      <c r="WNF24" s="667"/>
      <c r="WNG24" s="667"/>
      <c r="WNH24" s="667"/>
      <c r="WNI24" s="667"/>
      <c r="WNJ24" s="667"/>
      <c r="WNK24" s="667"/>
      <c r="WNL24" s="667"/>
      <c r="WNM24" s="667"/>
      <c r="WNN24" s="667"/>
      <c r="WNO24" s="667"/>
      <c r="WNP24" s="667"/>
      <c r="WNQ24" s="667"/>
      <c r="WNR24" s="667"/>
      <c r="WNS24" s="667"/>
      <c r="WNT24" s="667"/>
      <c r="WNU24" s="667"/>
      <c r="WNV24" s="667"/>
      <c r="WNW24" s="667"/>
      <c r="WNX24" s="667"/>
      <c r="WNY24" s="667"/>
      <c r="WNZ24" s="667"/>
      <c r="WOA24" s="667"/>
      <c r="WOB24" s="667"/>
      <c r="WOC24" s="667"/>
      <c r="WOD24" s="667"/>
      <c r="WOE24" s="667"/>
      <c r="WOF24" s="667"/>
      <c r="WOG24" s="667"/>
      <c r="WOH24" s="667"/>
      <c r="WOI24" s="667"/>
      <c r="WOJ24" s="667"/>
      <c r="WOK24" s="667"/>
      <c r="WOL24" s="667"/>
      <c r="WOM24" s="667"/>
      <c r="WON24" s="667"/>
      <c r="WOO24" s="667"/>
      <c r="WOP24" s="667"/>
      <c r="WOQ24" s="667"/>
      <c r="WOR24" s="667"/>
      <c r="WOS24" s="667"/>
      <c r="WOT24" s="667"/>
      <c r="WOU24" s="667"/>
      <c r="WOV24" s="667"/>
      <c r="WOW24" s="667"/>
      <c r="WOX24" s="667"/>
      <c r="WOY24" s="667"/>
      <c r="WOZ24" s="667"/>
      <c r="WPA24" s="667"/>
      <c r="WPB24" s="667"/>
      <c r="WPC24" s="667"/>
      <c r="WPD24" s="667"/>
      <c r="WPE24" s="667"/>
      <c r="WPF24" s="667"/>
      <c r="WPG24" s="667"/>
      <c r="WPH24" s="667"/>
      <c r="WPI24" s="667"/>
      <c r="WPJ24" s="667"/>
      <c r="WPK24" s="667"/>
      <c r="WPL24" s="667"/>
      <c r="WPM24" s="667"/>
      <c r="WPN24" s="667"/>
      <c r="WPO24" s="667"/>
      <c r="WPP24" s="667"/>
      <c r="WPQ24" s="667"/>
      <c r="WPR24" s="667"/>
      <c r="WPS24" s="667"/>
      <c r="WPT24" s="667"/>
      <c r="WPU24" s="667"/>
      <c r="WPV24" s="667"/>
      <c r="WPW24" s="667"/>
      <c r="WPX24" s="667"/>
      <c r="WPY24" s="667"/>
      <c r="WPZ24" s="667"/>
      <c r="WQA24" s="667"/>
      <c r="WQB24" s="667"/>
      <c r="WQC24" s="667"/>
      <c r="WQD24" s="667"/>
      <c r="WQE24" s="667"/>
      <c r="WQF24" s="667"/>
      <c r="WQG24" s="667"/>
      <c r="WQH24" s="667"/>
      <c r="WQI24" s="667"/>
      <c r="WQJ24" s="667"/>
      <c r="WQK24" s="667"/>
      <c r="WQL24" s="667"/>
      <c r="WQM24" s="667"/>
      <c r="WQN24" s="667"/>
      <c r="WQO24" s="667"/>
      <c r="WQP24" s="667"/>
      <c r="WQQ24" s="667"/>
      <c r="WQR24" s="667"/>
      <c r="WQS24" s="667"/>
      <c r="WQT24" s="667"/>
      <c r="WQU24" s="667"/>
      <c r="WQV24" s="667"/>
      <c r="WQW24" s="667"/>
      <c r="WQX24" s="667"/>
      <c r="WQY24" s="667"/>
      <c r="WQZ24" s="667"/>
      <c r="WRA24" s="667"/>
      <c r="WRB24" s="667"/>
      <c r="WRC24" s="667"/>
      <c r="WRD24" s="667"/>
      <c r="WRE24" s="667"/>
      <c r="WRF24" s="667"/>
      <c r="WRG24" s="667"/>
      <c r="WRH24" s="667"/>
      <c r="WRI24" s="667"/>
      <c r="WRJ24" s="667"/>
      <c r="WRK24" s="667"/>
      <c r="WRL24" s="667"/>
      <c r="WRM24" s="667"/>
      <c r="WRN24" s="667"/>
      <c r="WRO24" s="667"/>
      <c r="WRP24" s="667"/>
      <c r="WRQ24" s="667"/>
      <c r="WRR24" s="667"/>
      <c r="WRS24" s="667"/>
      <c r="WRT24" s="667"/>
      <c r="WRU24" s="667"/>
      <c r="WRV24" s="667"/>
      <c r="WRW24" s="667"/>
      <c r="WRX24" s="667"/>
      <c r="WRY24" s="667"/>
      <c r="WRZ24" s="667"/>
      <c r="WSA24" s="667"/>
      <c r="WSB24" s="667"/>
      <c r="WSC24" s="667"/>
      <c r="WSD24" s="667"/>
      <c r="WSE24" s="667"/>
      <c r="WSF24" s="667"/>
      <c r="WSG24" s="667"/>
      <c r="WSH24" s="667"/>
      <c r="WSI24" s="667"/>
      <c r="WSJ24" s="667"/>
      <c r="WSK24" s="667"/>
      <c r="WSL24" s="667"/>
      <c r="WSM24" s="667"/>
      <c r="WSN24" s="667"/>
      <c r="WSO24" s="667"/>
      <c r="WSP24" s="667"/>
      <c r="WSQ24" s="667"/>
      <c r="WSR24" s="667"/>
      <c r="WSS24" s="667"/>
      <c r="WST24" s="667"/>
      <c r="WSU24" s="667"/>
      <c r="WSV24" s="667"/>
      <c r="WSW24" s="667"/>
      <c r="WSX24" s="667"/>
      <c r="WSY24" s="667"/>
      <c r="WSZ24" s="667"/>
      <c r="WTA24" s="667"/>
      <c r="WTB24" s="667"/>
      <c r="WTC24" s="667"/>
      <c r="WTD24" s="667"/>
      <c r="WTE24" s="667"/>
      <c r="WTF24" s="667"/>
      <c r="WTG24" s="667"/>
      <c r="WTH24" s="667"/>
      <c r="WTI24" s="667"/>
      <c r="WTJ24" s="667"/>
      <c r="WTK24" s="667"/>
      <c r="WTL24" s="667"/>
      <c r="WTM24" s="667"/>
      <c r="WTN24" s="667"/>
      <c r="WTO24" s="667"/>
      <c r="WTP24" s="667"/>
      <c r="WTQ24" s="667"/>
      <c r="WTR24" s="667"/>
      <c r="WTS24" s="667"/>
      <c r="WTT24" s="667"/>
      <c r="WTU24" s="667"/>
      <c r="WTV24" s="667"/>
      <c r="WTW24" s="667"/>
      <c r="WTX24" s="667"/>
      <c r="WTY24" s="667"/>
      <c r="WTZ24" s="667"/>
      <c r="WUA24" s="667"/>
      <c r="WUB24" s="667"/>
      <c r="WUC24" s="667"/>
      <c r="WUD24" s="667"/>
      <c r="WUE24" s="667"/>
      <c r="WUF24" s="667"/>
      <c r="WUG24" s="667"/>
      <c r="WUH24" s="667"/>
      <c r="WUI24" s="667"/>
      <c r="WUJ24" s="667"/>
      <c r="WUK24" s="667"/>
      <c r="WUL24" s="667"/>
      <c r="WUM24" s="667"/>
      <c r="WUN24" s="667"/>
      <c r="WUO24" s="667"/>
      <c r="WUP24" s="667"/>
      <c r="WUQ24" s="667"/>
      <c r="WUR24" s="667"/>
      <c r="WUS24" s="667"/>
      <c r="WUT24" s="667"/>
      <c r="WUU24" s="667"/>
      <c r="WUV24" s="667"/>
      <c r="WUW24" s="667"/>
      <c r="WUX24" s="667"/>
      <c r="WUY24" s="667"/>
      <c r="WUZ24" s="667"/>
      <c r="WVA24" s="667"/>
      <c r="WVB24" s="667"/>
      <c r="WVC24" s="667"/>
      <c r="WVD24" s="667"/>
      <c r="WVE24" s="667"/>
      <c r="WVF24" s="667"/>
      <c r="WVG24" s="667"/>
      <c r="WVH24" s="667"/>
      <c r="WVI24" s="667"/>
      <c r="WVJ24" s="667"/>
      <c r="WVK24" s="667"/>
      <c r="WVL24" s="667"/>
      <c r="WVM24" s="667"/>
      <c r="WVN24" s="667"/>
      <c r="WVO24" s="667"/>
      <c r="WVP24" s="667"/>
      <c r="WVQ24" s="667"/>
      <c r="WVR24" s="667"/>
      <c r="WVS24" s="667"/>
      <c r="WVT24" s="667"/>
      <c r="WVU24" s="667"/>
      <c r="WVV24" s="667"/>
      <c r="WVW24" s="667"/>
      <c r="WVX24" s="667"/>
      <c r="WVY24" s="667"/>
      <c r="WVZ24" s="667"/>
      <c r="WWA24" s="667"/>
      <c r="WWB24" s="667"/>
      <c r="WWC24" s="667"/>
      <c r="WWD24" s="667"/>
      <c r="WWE24" s="667"/>
      <c r="WWF24" s="667"/>
      <c r="WWG24" s="667"/>
      <c r="WWH24" s="667"/>
      <c r="WWI24" s="667"/>
      <c r="WWJ24" s="667"/>
      <c r="WWK24" s="667"/>
      <c r="WWL24" s="667"/>
      <c r="WWM24" s="667"/>
      <c r="WWN24" s="667"/>
      <c r="WWO24" s="667"/>
      <c r="WWP24" s="667"/>
      <c r="WWQ24" s="667"/>
      <c r="WWR24" s="667"/>
      <c r="WWS24" s="667"/>
      <c r="WWT24" s="667"/>
      <c r="WWU24" s="667"/>
      <c r="WWV24" s="667"/>
      <c r="WWW24" s="667"/>
      <c r="WWX24" s="667"/>
      <c r="WWY24" s="667"/>
      <c r="WWZ24" s="667"/>
      <c r="WXA24" s="667"/>
      <c r="WXB24" s="667"/>
      <c r="WXC24" s="667"/>
      <c r="WXD24" s="667"/>
      <c r="WXE24" s="667"/>
      <c r="WXF24" s="667"/>
      <c r="WXG24" s="667"/>
      <c r="WXH24" s="667"/>
      <c r="WXI24" s="667"/>
      <c r="WXJ24" s="667"/>
      <c r="WXK24" s="667"/>
      <c r="WXL24" s="667"/>
      <c r="WXM24" s="667"/>
      <c r="WXN24" s="667"/>
      <c r="WXO24" s="667"/>
      <c r="WXP24" s="667"/>
      <c r="WXQ24" s="667"/>
      <c r="WXR24" s="667"/>
      <c r="WXS24" s="667"/>
      <c r="WXT24" s="667"/>
      <c r="WXU24" s="667"/>
      <c r="WXV24" s="667"/>
      <c r="WXW24" s="667"/>
      <c r="WXX24" s="667"/>
      <c r="WXY24" s="667"/>
      <c r="WXZ24" s="667"/>
      <c r="WYA24" s="667"/>
      <c r="WYB24" s="667"/>
      <c r="WYC24" s="667"/>
      <c r="WYD24" s="667"/>
      <c r="WYE24" s="667"/>
      <c r="WYF24" s="667"/>
      <c r="WYG24" s="667"/>
      <c r="WYH24" s="667"/>
      <c r="WYI24" s="667"/>
      <c r="WYJ24" s="667"/>
      <c r="WYK24" s="667"/>
      <c r="WYL24" s="667"/>
      <c r="WYM24" s="667"/>
      <c r="WYN24" s="667"/>
      <c r="WYO24" s="667"/>
      <c r="WYP24" s="667"/>
      <c r="WYQ24" s="667"/>
      <c r="WYR24" s="667"/>
      <c r="WYS24" s="667"/>
      <c r="WYT24" s="667"/>
      <c r="WYU24" s="667"/>
      <c r="WYV24" s="667"/>
      <c r="WYW24" s="667"/>
      <c r="WYX24" s="667"/>
      <c r="WYY24" s="667"/>
      <c r="WYZ24" s="667"/>
      <c r="WZA24" s="667"/>
      <c r="WZB24" s="667"/>
      <c r="WZC24" s="667"/>
      <c r="WZD24" s="667"/>
      <c r="WZE24" s="667"/>
      <c r="WZF24" s="667"/>
      <c r="WZG24" s="667"/>
      <c r="WZH24" s="667"/>
      <c r="WZI24" s="667"/>
      <c r="WZJ24" s="667"/>
      <c r="WZK24" s="667"/>
      <c r="WZL24" s="667"/>
      <c r="WZM24" s="667"/>
      <c r="WZN24" s="667"/>
      <c r="WZO24" s="667"/>
      <c r="WZP24" s="667"/>
      <c r="WZQ24" s="667"/>
      <c r="WZR24" s="667"/>
      <c r="WZS24" s="667"/>
      <c r="WZT24" s="667"/>
      <c r="WZU24" s="667"/>
      <c r="WZV24" s="667"/>
      <c r="WZW24" s="667"/>
      <c r="WZX24" s="667"/>
      <c r="WZY24" s="667"/>
      <c r="WZZ24" s="667"/>
      <c r="XAA24" s="667"/>
      <c r="XAB24" s="667"/>
      <c r="XAC24" s="667"/>
      <c r="XAD24" s="667"/>
      <c r="XAE24" s="667"/>
      <c r="XAF24" s="667"/>
      <c r="XAG24" s="667"/>
      <c r="XAH24" s="667"/>
      <c r="XAI24" s="667"/>
      <c r="XAJ24" s="667"/>
      <c r="XAK24" s="667"/>
      <c r="XAL24" s="667"/>
      <c r="XAM24" s="667"/>
      <c r="XAN24" s="667"/>
      <c r="XAO24" s="667"/>
      <c r="XAP24" s="667"/>
      <c r="XAQ24" s="667"/>
      <c r="XAR24" s="667"/>
      <c r="XAS24" s="667"/>
      <c r="XAT24" s="667"/>
      <c r="XAU24" s="667"/>
      <c r="XAV24" s="667"/>
      <c r="XAW24" s="667"/>
      <c r="XAX24" s="667"/>
      <c r="XAY24" s="667"/>
      <c r="XAZ24" s="667"/>
      <c r="XBA24" s="667"/>
      <c r="XBB24" s="667"/>
      <c r="XBC24" s="667"/>
      <c r="XBD24" s="667"/>
      <c r="XBE24" s="667"/>
      <c r="XBF24" s="667"/>
      <c r="XBG24" s="667"/>
      <c r="XBH24" s="667"/>
      <c r="XBI24" s="667"/>
      <c r="XBJ24" s="667"/>
      <c r="XBK24" s="667"/>
      <c r="XBL24" s="667"/>
      <c r="XBM24" s="667"/>
      <c r="XBN24" s="667"/>
      <c r="XBO24" s="667"/>
      <c r="XBP24" s="667"/>
      <c r="XBQ24" s="667"/>
      <c r="XBR24" s="667"/>
      <c r="XBS24" s="667"/>
      <c r="XBT24" s="667"/>
      <c r="XBU24" s="667"/>
      <c r="XBV24" s="667"/>
      <c r="XBW24" s="667"/>
      <c r="XBX24" s="667"/>
      <c r="XBY24" s="667"/>
      <c r="XBZ24" s="667"/>
      <c r="XCA24" s="667"/>
      <c r="XCB24" s="667"/>
      <c r="XCC24" s="667"/>
      <c r="XCD24" s="667"/>
      <c r="XCE24" s="667"/>
      <c r="XCF24" s="667"/>
      <c r="XCG24" s="667"/>
      <c r="XCH24" s="667"/>
      <c r="XCI24" s="667"/>
      <c r="XCJ24" s="667"/>
      <c r="XCK24" s="667"/>
      <c r="XCL24" s="667"/>
      <c r="XCM24" s="667"/>
      <c r="XCN24" s="667"/>
      <c r="XCO24" s="667"/>
      <c r="XCP24" s="667"/>
      <c r="XCQ24" s="667"/>
      <c r="XCR24" s="667"/>
      <c r="XCS24" s="667"/>
      <c r="XCT24" s="667"/>
      <c r="XCU24" s="667"/>
      <c r="XCV24" s="667"/>
      <c r="XCW24" s="667"/>
      <c r="XCX24" s="667"/>
      <c r="XCY24" s="667"/>
      <c r="XCZ24" s="667"/>
      <c r="XDA24" s="667"/>
      <c r="XDB24" s="667"/>
      <c r="XDC24" s="667"/>
      <c r="XDD24" s="667"/>
      <c r="XDE24" s="667"/>
      <c r="XDF24" s="667"/>
      <c r="XDG24" s="667"/>
      <c r="XDH24" s="667"/>
      <c r="XDI24" s="667"/>
      <c r="XDJ24" s="667"/>
      <c r="XDK24" s="667"/>
      <c r="XDL24" s="667"/>
      <c r="XDM24" s="667"/>
      <c r="XDN24" s="667"/>
      <c r="XDO24" s="667"/>
      <c r="XDP24" s="667"/>
      <c r="XDQ24" s="667"/>
      <c r="XDR24" s="667"/>
      <c r="XDS24" s="667"/>
      <c r="XDT24" s="667"/>
      <c r="XDU24" s="667"/>
      <c r="XDV24" s="667"/>
      <c r="XDW24" s="667"/>
      <c r="XDX24" s="667"/>
      <c r="XDY24" s="667"/>
      <c r="XDZ24" s="667"/>
      <c r="XEA24" s="667"/>
      <c r="XEB24" s="667"/>
      <c r="XEC24" s="667"/>
      <c r="XED24" s="667"/>
      <c r="XEE24" s="667"/>
      <c r="XEF24" s="667"/>
      <c r="XEG24" s="667"/>
      <c r="XEH24" s="667"/>
      <c r="XEI24" s="667"/>
      <c r="XEJ24" s="667"/>
      <c r="XEK24" s="667"/>
    </row>
    <row r="25" s="667" customFormat="1" ht="33" spans="1:1024 1025:16365">
      <c r="A25" s="673">
        <v>24</v>
      </c>
      <c r="B25" s="673" t="s">
        <v>112</v>
      </c>
      <c r="C25" s="673" t="s">
        <v>113</v>
      </c>
      <c r="D25" s="673">
        <f t="shared" si="1"/>
        <v>380</v>
      </c>
      <c r="E25" s="673" t="str">
        <f t="shared" si="0"/>
        <v>J03027-T380</v>
      </c>
      <c r="F25" s="675" t="s">
        <v>17</v>
      </c>
      <c r="G25" s="675" t="s">
        <v>29</v>
      </c>
      <c r="H25" s="673" t="s">
        <v>114</v>
      </c>
      <c r="I25" s="673" t="s">
        <v>115</v>
      </c>
      <c r="J25" s="673" t="s">
        <v>116</v>
      </c>
      <c r="K25" s="673" t="s">
        <v>117</v>
      </c>
      <c r="L25" s="673">
        <v>150</v>
      </c>
      <c r="M25" s="673" t="s">
        <v>23</v>
      </c>
      <c r="N25" s="673" t="s">
        <v>24</v>
      </c>
      <c r="O25" s="674">
        <v>190</v>
      </c>
      <c r="P25" s="673" t="s">
        <v>25</v>
      </c>
    </row>
    <row r="26" s="667" customFormat="1" ht="33" spans="1:1024 1025:16365">
      <c r="A26" s="673">
        <v>25</v>
      </c>
      <c r="B26" s="680" t="s">
        <v>112</v>
      </c>
      <c r="C26" s="673" t="s">
        <v>118</v>
      </c>
      <c r="D26" s="673">
        <f t="shared" si="1"/>
        <v>400</v>
      </c>
      <c r="E26" s="673" t="str">
        <f t="shared" si="0"/>
        <v>J03033-T400</v>
      </c>
      <c r="F26" s="673" t="s">
        <v>17</v>
      </c>
      <c r="G26" s="675" t="s">
        <v>29</v>
      </c>
      <c r="H26" s="673"/>
      <c r="I26" s="673" t="s">
        <v>119</v>
      </c>
      <c r="J26" s="680" t="s">
        <v>120</v>
      </c>
      <c r="K26" s="680" t="s">
        <v>21</v>
      </c>
      <c r="L26" s="673">
        <v>150</v>
      </c>
      <c r="M26" s="673" t="s">
        <v>23</v>
      </c>
      <c r="N26" s="673" t="s">
        <v>24</v>
      </c>
      <c r="O26" s="674">
        <f>200+20-20</f>
        <v>200</v>
      </c>
      <c r="P26" s="673" t="s">
        <v>25</v>
      </c>
    </row>
    <row r="27" s="667" customFormat="1" ht="33" spans="1:1024 1025:16365">
      <c r="A27" s="673">
        <v>26</v>
      </c>
      <c r="B27" s="673" t="s">
        <v>112</v>
      </c>
      <c r="C27" s="673" t="s">
        <v>121</v>
      </c>
      <c r="D27" s="673">
        <f t="shared" si="1"/>
        <v>410</v>
      </c>
      <c r="E27" s="673" t="str">
        <f t="shared" si="0"/>
        <v>J03025-T410</v>
      </c>
      <c r="F27" s="675" t="s">
        <v>17</v>
      </c>
      <c r="G27" s="675" t="s">
        <v>29</v>
      </c>
      <c r="H27" s="673"/>
      <c r="I27" s="673" t="s">
        <v>122</v>
      </c>
      <c r="J27" s="673">
        <v>27.18</v>
      </c>
      <c r="K27" s="676" t="s">
        <v>27</v>
      </c>
      <c r="L27" s="680">
        <v>150</v>
      </c>
      <c r="M27" s="673" t="s">
        <v>23</v>
      </c>
      <c r="N27" s="673" t="s">
        <v>24</v>
      </c>
      <c r="O27" s="674">
        <f t="shared" ref="O27:O33" si="2">221-16</f>
        <v>205</v>
      </c>
      <c r="P27" s="673" t="s">
        <v>25</v>
      </c>
    </row>
    <row r="28" s="667" customFormat="1" ht="33" spans="1:1024 1025:16365">
      <c r="A28" s="673">
        <v>27</v>
      </c>
      <c r="B28" s="673" t="s">
        <v>112</v>
      </c>
      <c r="C28" s="673" t="s">
        <v>123</v>
      </c>
      <c r="D28" s="673">
        <f t="shared" si="1"/>
        <v>410</v>
      </c>
      <c r="E28" s="673" t="str">
        <f t="shared" si="0"/>
        <v>J03048-T410</v>
      </c>
      <c r="F28" s="673" t="s">
        <v>17</v>
      </c>
      <c r="G28" s="675" t="s">
        <v>29</v>
      </c>
      <c r="H28" s="676" t="s">
        <v>72</v>
      </c>
      <c r="I28" s="673" t="s">
        <v>124</v>
      </c>
      <c r="J28" s="673">
        <v>65.11</v>
      </c>
      <c r="K28" s="673" t="s">
        <v>21</v>
      </c>
      <c r="L28" s="673">
        <v>150</v>
      </c>
      <c r="M28" s="673" t="s">
        <v>23</v>
      </c>
      <c r="N28" s="673" t="s">
        <v>24</v>
      </c>
      <c r="O28" s="674">
        <f>210+10-15</f>
        <v>205</v>
      </c>
      <c r="P28" s="673" t="s">
        <v>25</v>
      </c>
    </row>
    <row r="29" s="667" customFormat="1" ht="33" spans="1:1024 1025:16365">
      <c r="A29" s="673">
        <v>28</v>
      </c>
      <c r="B29" s="680" t="s">
        <v>112</v>
      </c>
      <c r="C29" s="673" t="s">
        <v>125</v>
      </c>
      <c r="D29" s="673">
        <f t="shared" si="1"/>
        <v>410</v>
      </c>
      <c r="E29" s="673" t="str">
        <f t="shared" si="0"/>
        <v>J04067-T410</v>
      </c>
      <c r="F29" s="675" t="s">
        <v>17</v>
      </c>
      <c r="G29" s="675" t="s">
        <v>29</v>
      </c>
      <c r="H29" s="673"/>
      <c r="I29" s="675" t="s">
        <v>126</v>
      </c>
      <c r="J29" s="675" t="s">
        <v>127</v>
      </c>
      <c r="K29" s="676" t="s">
        <v>27</v>
      </c>
      <c r="L29" s="673">
        <v>148</v>
      </c>
      <c r="M29" s="675" t="s">
        <v>57</v>
      </c>
      <c r="N29" s="673" t="s">
        <v>24</v>
      </c>
      <c r="O29" s="674">
        <f t="shared" si="2"/>
        <v>205</v>
      </c>
      <c r="P29" s="673" t="s">
        <v>25</v>
      </c>
    </row>
    <row r="30" s="667" customFormat="1" ht="33" spans="1:1024 1025:16365">
      <c r="A30" s="673">
        <v>29</v>
      </c>
      <c r="B30" s="680" t="s">
        <v>112</v>
      </c>
      <c r="C30" s="673" t="s">
        <v>128</v>
      </c>
      <c r="D30" s="673">
        <f t="shared" si="1"/>
        <v>410</v>
      </c>
      <c r="E30" s="673" t="str">
        <f t="shared" si="0"/>
        <v>J04070-T410</v>
      </c>
      <c r="F30" s="675" t="s">
        <v>17</v>
      </c>
      <c r="G30" s="675" t="s">
        <v>29</v>
      </c>
      <c r="H30" s="673"/>
      <c r="I30" s="675" t="s">
        <v>129</v>
      </c>
      <c r="J30" s="675">
        <v>0</v>
      </c>
      <c r="K30" s="676" t="s">
        <v>27</v>
      </c>
      <c r="L30" s="673">
        <v>148</v>
      </c>
      <c r="M30" s="675" t="s">
        <v>57</v>
      </c>
      <c r="N30" s="673" t="s">
        <v>24</v>
      </c>
      <c r="O30" s="674">
        <f t="shared" si="2"/>
        <v>205</v>
      </c>
      <c r="P30" s="673" t="s">
        <v>25</v>
      </c>
    </row>
    <row r="31" s="667" customFormat="1" ht="33" spans="1:1024 1025:16365">
      <c r="A31" s="673">
        <v>30</v>
      </c>
      <c r="B31" s="680" t="s">
        <v>112</v>
      </c>
      <c r="C31" s="673" t="s">
        <v>130</v>
      </c>
      <c r="D31" s="673">
        <f t="shared" si="1"/>
        <v>410</v>
      </c>
      <c r="E31" s="673" t="str">
        <f t="shared" si="0"/>
        <v>J04071-T410</v>
      </c>
      <c r="F31" s="675" t="s">
        <v>17</v>
      </c>
      <c r="G31" s="675" t="s">
        <v>29</v>
      </c>
      <c r="H31" s="673"/>
      <c r="I31" s="675" t="s">
        <v>131</v>
      </c>
      <c r="J31" s="675" t="s">
        <v>132</v>
      </c>
      <c r="K31" s="676" t="s">
        <v>27</v>
      </c>
      <c r="L31" s="673">
        <v>148</v>
      </c>
      <c r="M31" s="675" t="s">
        <v>57</v>
      </c>
      <c r="N31" s="673" t="s">
        <v>24</v>
      </c>
      <c r="O31" s="674">
        <f t="shared" si="2"/>
        <v>205</v>
      </c>
      <c r="P31" s="673" t="s">
        <v>25</v>
      </c>
    </row>
    <row r="32" s="667" customFormat="1" ht="33" spans="1:1024 1025:16365">
      <c r="A32" s="673">
        <v>31</v>
      </c>
      <c r="B32" s="680" t="s">
        <v>112</v>
      </c>
      <c r="C32" s="673" t="s">
        <v>133</v>
      </c>
      <c r="D32" s="673">
        <f t="shared" si="1"/>
        <v>410</v>
      </c>
      <c r="E32" s="673" t="str">
        <f t="shared" si="0"/>
        <v>J04072-T410</v>
      </c>
      <c r="F32" s="675" t="s">
        <v>17</v>
      </c>
      <c r="G32" s="675" t="s">
        <v>29</v>
      </c>
      <c r="H32" s="673"/>
      <c r="I32" s="675" t="s">
        <v>134</v>
      </c>
      <c r="J32" s="675" t="s">
        <v>135</v>
      </c>
      <c r="K32" s="676" t="s">
        <v>27</v>
      </c>
      <c r="L32" s="673">
        <v>148</v>
      </c>
      <c r="M32" s="675" t="s">
        <v>57</v>
      </c>
      <c r="N32" s="673" t="s">
        <v>24</v>
      </c>
      <c r="O32" s="674">
        <f t="shared" si="2"/>
        <v>205</v>
      </c>
      <c r="P32" s="673" t="s">
        <v>25</v>
      </c>
    </row>
    <row r="33" s="667" customFormat="1" ht="33" spans="1:1024 1025:16377">
      <c r="A33" s="673">
        <v>32</v>
      </c>
      <c r="B33" s="680" t="s">
        <v>112</v>
      </c>
      <c r="C33" s="673" t="s">
        <v>136</v>
      </c>
      <c r="D33" s="673">
        <f t="shared" si="1"/>
        <v>410</v>
      </c>
      <c r="E33" s="673" t="str">
        <f t="shared" si="0"/>
        <v>J04073-T410</v>
      </c>
      <c r="F33" s="675" t="s">
        <v>17</v>
      </c>
      <c r="G33" s="675" t="s">
        <v>29</v>
      </c>
      <c r="H33" s="673"/>
      <c r="I33" s="675" t="s">
        <v>137</v>
      </c>
      <c r="J33" s="675" t="s">
        <v>138</v>
      </c>
      <c r="K33" s="676" t="s">
        <v>27</v>
      </c>
      <c r="L33" s="673">
        <v>148</v>
      </c>
      <c r="M33" s="675" t="s">
        <v>57</v>
      </c>
      <c r="N33" s="673" t="s">
        <v>24</v>
      </c>
      <c r="O33" s="674">
        <f t="shared" si="2"/>
        <v>205</v>
      </c>
      <c r="P33" s="673" t="s">
        <v>25</v>
      </c>
    </row>
    <row r="34" s="667" customFormat="1" ht="33" spans="1:1024 1025:16377">
      <c r="A34" s="673">
        <v>33</v>
      </c>
      <c r="B34" s="680" t="s">
        <v>49</v>
      </c>
      <c r="C34" s="673" t="s">
        <v>139</v>
      </c>
      <c r="D34" s="673">
        <f t="shared" si="1"/>
        <v>420</v>
      </c>
      <c r="E34" s="673" t="str">
        <f t="shared" si="0"/>
        <v>G04126-T420</v>
      </c>
      <c r="F34" s="675"/>
      <c r="G34" s="675" t="s">
        <v>29</v>
      </c>
      <c r="H34" s="673"/>
      <c r="I34" s="677">
        <v>880618</v>
      </c>
      <c r="J34" s="677">
        <v>0</v>
      </c>
      <c r="K34" s="675" t="s">
        <v>90</v>
      </c>
      <c r="L34" s="673">
        <v>150</v>
      </c>
      <c r="M34" s="675" t="s">
        <v>57</v>
      </c>
      <c r="N34" s="673" t="s">
        <v>24</v>
      </c>
      <c r="O34" s="678">
        <v>210</v>
      </c>
      <c r="P34" s="673" t="s">
        <v>25</v>
      </c>
    </row>
    <row r="35" s="667" customFormat="1" ht="33" spans="1:1024 1025:16377">
      <c r="A35" s="673">
        <v>34</v>
      </c>
      <c r="B35" s="680" t="s">
        <v>49</v>
      </c>
      <c r="C35" s="673" t="s">
        <v>140</v>
      </c>
      <c r="D35" s="673">
        <f t="shared" si="1"/>
        <v>420</v>
      </c>
      <c r="E35" s="673" t="str">
        <f t="shared" si="0"/>
        <v>G04127-T420</v>
      </c>
      <c r="F35" s="675" t="s">
        <v>17</v>
      </c>
      <c r="G35" s="675" t="s">
        <v>29</v>
      </c>
      <c r="H35" s="673"/>
      <c r="I35" s="677">
        <v>880797</v>
      </c>
      <c r="J35" s="677" t="s">
        <v>141</v>
      </c>
      <c r="K35" s="675" t="s">
        <v>90</v>
      </c>
      <c r="L35" s="673">
        <v>156</v>
      </c>
      <c r="M35" s="675" t="s">
        <v>57</v>
      </c>
      <c r="N35" s="673" t="s">
        <v>24</v>
      </c>
      <c r="O35" s="678">
        <v>210</v>
      </c>
      <c r="P35" s="673" t="s">
        <v>25</v>
      </c>
    </row>
    <row r="36" s="667" customFormat="1" ht="33" spans="1:1024 1025:16377">
      <c r="A36" s="673">
        <v>35</v>
      </c>
      <c r="B36" s="680" t="s">
        <v>112</v>
      </c>
      <c r="C36" s="673" t="s">
        <v>142</v>
      </c>
      <c r="D36" s="673">
        <f t="shared" si="1"/>
        <v>440</v>
      </c>
      <c r="E36" s="673" t="str">
        <f t="shared" si="0"/>
        <v>J04075-T440</v>
      </c>
      <c r="F36" s="675" t="s">
        <v>17</v>
      </c>
      <c r="G36" s="675" t="s">
        <v>29</v>
      </c>
      <c r="H36" s="673"/>
      <c r="I36" s="675" t="s">
        <v>143</v>
      </c>
      <c r="J36" s="675">
        <v>0</v>
      </c>
      <c r="K36" s="673" t="s">
        <v>144</v>
      </c>
      <c r="L36" s="673">
        <v>148</v>
      </c>
      <c r="M36" s="675" t="s">
        <v>57</v>
      </c>
      <c r="N36" s="673" t="s">
        <v>24</v>
      </c>
      <c r="O36" s="678">
        <f>234-14</f>
        <v>220</v>
      </c>
      <c r="P36" s="673" t="s">
        <v>25</v>
      </c>
    </row>
    <row r="37" s="667" customFormat="1" ht="33" spans="1:1024 1025:16377">
      <c r="A37" s="673">
        <v>36</v>
      </c>
      <c r="B37" s="680" t="s">
        <v>112</v>
      </c>
      <c r="C37" s="673" t="s">
        <v>145</v>
      </c>
      <c r="D37" s="673">
        <f t="shared" si="1"/>
        <v>440</v>
      </c>
      <c r="E37" s="673" t="str">
        <f t="shared" si="0"/>
        <v>J04076-T440</v>
      </c>
      <c r="F37" s="675" t="s">
        <v>17</v>
      </c>
      <c r="G37" s="675" t="s">
        <v>29</v>
      </c>
      <c r="H37" s="673"/>
      <c r="I37" s="675" t="s">
        <v>146</v>
      </c>
      <c r="J37" s="675" t="s">
        <v>147</v>
      </c>
      <c r="K37" s="673" t="s">
        <v>144</v>
      </c>
      <c r="L37" s="673">
        <v>148</v>
      </c>
      <c r="M37" s="675" t="s">
        <v>57</v>
      </c>
      <c r="N37" s="673" t="s">
        <v>24</v>
      </c>
      <c r="O37" s="678">
        <f>234-14</f>
        <v>220</v>
      </c>
      <c r="P37" s="673" t="s">
        <v>25</v>
      </c>
    </row>
    <row r="38" s="667" customFormat="1" ht="33" spans="1:1024 1025:16377">
      <c r="A38" s="673">
        <v>37</v>
      </c>
      <c r="B38" s="680" t="s">
        <v>49</v>
      </c>
      <c r="C38" s="673" t="s">
        <v>148</v>
      </c>
      <c r="D38" s="673">
        <f t="shared" si="1"/>
        <v>440</v>
      </c>
      <c r="E38" s="673" t="str">
        <f t="shared" si="0"/>
        <v>G04132-T440</v>
      </c>
      <c r="F38" s="675"/>
      <c r="G38" s="675" t="s">
        <v>29</v>
      </c>
      <c r="H38" s="673"/>
      <c r="I38" s="677">
        <v>8901049</v>
      </c>
      <c r="J38" s="677">
        <v>0</v>
      </c>
      <c r="K38" s="675" t="s">
        <v>90</v>
      </c>
      <c r="L38" s="673">
        <v>150</v>
      </c>
      <c r="M38" s="675" t="s">
        <v>57</v>
      </c>
      <c r="N38" s="673" t="s">
        <v>24</v>
      </c>
      <c r="O38" s="678">
        <v>220</v>
      </c>
      <c r="P38" s="673" t="s">
        <v>25</v>
      </c>
    </row>
    <row r="39" s="670" customFormat="1" spans="1:1024 1025:16377">
      <c r="A39" s="673">
        <v>38</v>
      </c>
      <c r="B39" s="680"/>
      <c r="C39" s="675" t="s">
        <v>149</v>
      </c>
      <c r="D39" s="673">
        <v>220</v>
      </c>
      <c r="E39" s="673" t="str">
        <f t="shared" si="0"/>
        <v>G04453-D220</v>
      </c>
      <c r="F39" s="675" t="s">
        <v>17</v>
      </c>
      <c r="G39" s="675" t="s">
        <v>18</v>
      </c>
      <c r="H39" s="673"/>
      <c r="I39" s="675" t="s">
        <v>150</v>
      </c>
      <c r="J39" s="677">
        <v>82.35</v>
      </c>
      <c r="K39" s="675" t="s">
        <v>151</v>
      </c>
      <c r="L39" s="673">
        <v>140</v>
      </c>
      <c r="M39" s="675" t="s">
        <v>152</v>
      </c>
      <c r="N39" s="673" t="s">
        <v>153</v>
      </c>
      <c r="O39" s="678">
        <v>110</v>
      </c>
      <c r="P39" s="673" t="s">
        <v>154</v>
      </c>
      <c r="Q39" s="667"/>
      <c r="R39" s="667"/>
      <c r="S39" s="667"/>
      <c r="T39" s="667"/>
      <c r="U39" s="667"/>
      <c r="V39" s="667"/>
      <c r="W39" s="667"/>
      <c r="X39" s="667"/>
      <c r="Y39" s="667"/>
      <c r="Z39" s="667"/>
      <c r="AA39" s="667"/>
      <c r="AB39" s="667"/>
      <c r="AC39" s="667"/>
      <c r="AD39" s="667"/>
      <c r="AE39" s="667"/>
      <c r="AF39" s="667"/>
      <c r="AG39" s="667"/>
      <c r="AH39" s="667"/>
      <c r="AI39" s="667"/>
      <c r="AJ39" s="667"/>
      <c r="AK39" s="667"/>
      <c r="AL39" s="667"/>
      <c r="AM39" s="667"/>
      <c r="AN39" s="667"/>
      <c r="AO39" s="667"/>
      <c r="AP39" s="667"/>
      <c r="AQ39" s="667"/>
      <c r="AR39" s="667"/>
      <c r="AS39" s="667"/>
      <c r="AT39" s="667"/>
      <c r="AU39" s="667"/>
      <c r="AV39" s="667"/>
      <c r="AW39" s="667"/>
      <c r="AX39" s="667"/>
      <c r="AY39" s="667"/>
      <c r="AZ39" s="667"/>
      <c r="BA39" s="667"/>
      <c r="BB39" s="667"/>
      <c r="BC39" s="667"/>
      <c r="BD39" s="667"/>
      <c r="BE39" s="667"/>
      <c r="BF39" s="667"/>
      <c r="BG39" s="667"/>
      <c r="BH39" s="667"/>
      <c r="BI39" s="667"/>
      <c r="BJ39" s="667"/>
      <c r="BK39" s="667"/>
      <c r="BL39" s="667"/>
      <c r="BM39" s="667"/>
      <c r="BN39" s="667"/>
      <c r="BO39" s="667"/>
      <c r="BP39" s="667"/>
      <c r="BQ39" s="667"/>
      <c r="BR39" s="667"/>
      <c r="BS39" s="667"/>
      <c r="BT39" s="667"/>
      <c r="BU39" s="667"/>
      <c r="BV39" s="667"/>
      <c r="BW39" s="667"/>
      <c r="BX39" s="667"/>
      <c r="BY39" s="667"/>
      <c r="BZ39" s="667"/>
      <c r="CA39" s="667"/>
      <c r="CB39" s="667"/>
      <c r="CC39" s="667"/>
      <c r="CD39" s="667"/>
      <c r="CE39" s="667"/>
      <c r="CF39" s="667"/>
      <c r="CG39" s="667"/>
      <c r="CH39" s="667"/>
      <c r="CI39" s="667"/>
      <c r="CJ39" s="667"/>
      <c r="CK39" s="667"/>
      <c r="CL39" s="667"/>
      <c r="CM39" s="667"/>
      <c r="CN39" s="667"/>
      <c r="CO39" s="667"/>
      <c r="CP39" s="667"/>
      <c r="CQ39" s="667"/>
      <c r="CR39" s="667"/>
      <c r="CS39" s="667"/>
      <c r="CT39" s="667"/>
      <c r="CU39" s="667"/>
      <c r="CV39" s="667"/>
      <c r="CW39" s="667"/>
      <c r="CX39" s="667"/>
      <c r="CY39" s="667"/>
      <c r="CZ39" s="667"/>
      <c r="DA39" s="667"/>
      <c r="DB39" s="667"/>
      <c r="DC39" s="667"/>
      <c r="DD39" s="667"/>
      <c r="DE39" s="667"/>
      <c r="DF39" s="667"/>
      <c r="DG39" s="667"/>
      <c r="DH39" s="667"/>
      <c r="DI39" s="667"/>
      <c r="DJ39" s="667"/>
      <c r="DK39" s="667"/>
      <c r="DL39" s="667"/>
      <c r="DM39" s="667"/>
      <c r="DN39" s="667"/>
      <c r="DO39" s="667"/>
      <c r="DP39" s="667"/>
      <c r="DQ39" s="667"/>
      <c r="DR39" s="667"/>
      <c r="DS39" s="667"/>
      <c r="DT39" s="667"/>
      <c r="DU39" s="667"/>
      <c r="DV39" s="667"/>
      <c r="DW39" s="667"/>
      <c r="DX39" s="667"/>
      <c r="DY39" s="667"/>
      <c r="DZ39" s="667"/>
      <c r="EA39" s="667"/>
      <c r="EB39" s="667"/>
      <c r="EC39" s="667"/>
      <c r="ED39" s="667"/>
      <c r="EE39" s="667"/>
      <c r="EF39" s="667"/>
      <c r="EG39" s="667"/>
      <c r="EH39" s="667"/>
      <c r="EI39" s="667"/>
      <c r="EJ39" s="667"/>
      <c r="EK39" s="667"/>
      <c r="EL39" s="667"/>
      <c r="EM39" s="667"/>
      <c r="EN39" s="667"/>
      <c r="EO39" s="667"/>
      <c r="EP39" s="667"/>
      <c r="EQ39" s="667"/>
      <c r="ER39" s="667"/>
      <c r="ES39" s="667"/>
      <c r="ET39" s="667"/>
      <c r="EU39" s="667"/>
      <c r="EV39" s="667"/>
      <c r="EW39" s="667"/>
      <c r="EX39" s="667"/>
      <c r="EY39" s="667"/>
      <c r="EZ39" s="667"/>
      <c r="FA39" s="667"/>
      <c r="FB39" s="667"/>
      <c r="FC39" s="667"/>
      <c r="FD39" s="667"/>
      <c r="FE39" s="667"/>
      <c r="FF39" s="667"/>
      <c r="FG39" s="667"/>
      <c r="FH39" s="667"/>
      <c r="FI39" s="667"/>
      <c r="FJ39" s="667"/>
      <c r="FK39" s="667"/>
      <c r="FL39" s="667"/>
      <c r="FM39" s="667"/>
      <c r="FN39" s="667"/>
      <c r="FO39" s="667"/>
      <c r="FP39" s="667"/>
      <c r="FQ39" s="667"/>
      <c r="FR39" s="667"/>
      <c r="FS39" s="667"/>
      <c r="FT39" s="667"/>
      <c r="FU39" s="667"/>
      <c r="FV39" s="667"/>
      <c r="FW39" s="667"/>
      <c r="FX39" s="667"/>
      <c r="FY39" s="667"/>
      <c r="FZ39" s="667"/>
      <c r="GA39" s="667"/>
      <c r="GB39" s="667"/>
      <c r="GC39" s="667"/>
      <c r="GD39" s="667"/>
      <c r="GE39" s="667"/>
      <c r="GF39" s="667"/>
      <c r="GG39" s="667"/>
      <c r="GH39" s="667"/>
      <c r="GI39" s="667"/>
      <c r="GJ39" s="667"/>
      <c r="GK39" s="667"/>
      <c r="GL39" s="667"/>
      <c r="GM39" s="667"/>
      <c r="GN39" s="667"/>
      <c r="GO39" s="667"/>
      <c r="GP39" s="667"/>
      <c r="GQ39" s="667"/>
      <c r="GR39" s="667"/>
      <c r="GS39" s="667"/>
      <c r="GT39" s="667"/>
      <c r="GU39" s="667"/>
      <c r="GV39" s="667"/>
      <c r="GW39" s="667"/>
      <c r="GX39" s="667"/>
      <c r="GY39" s="667"/>
      <c r="GZ39" s="667"/>
      <c r="HA39" s="667"/>
      <c r="HB39" s="667"/>
      <c r="HC39" s="667"/>
      <c r="HD39" s="667"/>
      <c r="HE39" s="667"/>
      <c r="HF39" s="667"/>
      <c r="HG39" s="667"/>
      <c r="HH39" s="667"/>
      <c r="HI39" s="667"/>
      <c r="HJ39" s="667"/>
      <c r="HK39" s="667"/>
      <c r="HL39" s="667"/>
      <c r="HM39" s="667"/>
      <c r="HN39" s="667"/>
      <c r="HO39" s="667"/>
      <c r="HP39" s="667"/>
      <c r="HQ39" s="667"/>
      <c r="HR39" s="667"/>
      <c r="HS39" s="667"/>
      <c r="HT39" s="667"/>
      <c r="HU39" s="667"/>
      <c r="HV39" s="667"/>
      <c r="HW39" s="667"/>
      <c r="HX39" s="667"/>
      <c r="HY39" s="667"/>
      <c r="HZ39" s="667"/>
      <c r="IA39" s="667"/>
      <c r="IB39" s="667"/>
      <c r="IC39" s="667"/>
      <c r="ID39" s="667"/>
      <c r="IE39" s="667"/>
      <c r="IF39" s="667"/>
      <c r="IG39" s="667"/>
      <c r="IH39" s="667"/>
      <c r="II39" s="667"/>
      <c r="IJ39" s="667"/>
      <c r="IK39" s="667"/>
      <c r="IL39" s="667"/>
      <c r="IM39" s="667"/>
      <c r="IN39" s="667"/>
      <c r="IO39" s="667"/>
      <c r="IP39" s="667"/>
      <c r="IQ39" s="667"/>
      <c r="IR39" s="667"/>
      <c r="IS39" s="667"/>
      <c r="IT39" s="667"/>
      <c r="IU39" s="667"/>
      <c r="IV39" s="667"/>
      <c r="IW39" s="667"/>
      <c r="IX39" s="667"/>
      <c r="IY39" s="667"/>
      <c r="IZ39" s="667"/>
      <c r="JA39" s="667"/>
      <c r="JB39" s="667"/>
      <c r="JC39" s="667"/>
      <c r="JD39" s="667"/>
      <c r="JE39" s="667"/>
      <c r="JF39" s="667"/>
      <c r="JG39" s="667"/>
      <c r="JH39" s="667"/>
      <c r="JI39" s="667"/>
      <c r="JJ39" s="667"/>
      <c r="JK39" s="667"/>
      <c r="JL39" s="667"/>
      <c r="JM39" s="667"/>
      <c r="JN39" s="667"/>
      <c r="JO39" s="667"/>
      <c r="JP39" s="667"/>
      <c r="JQ39" s="667"/>
      <c r="JR39" s="667"/>
      <c r="JS39" s="667"/>
      <c r="JT39" s="667"/>
      <c r="JU39" s="667"/>
      <c r="JV39" s="667"/>
      <c r="JW39" s="667"/>
      <c r="JX39" s="667"/>
      <c r="JY39" s="667"/>
      <c r="JZ39" s="667"/>
      <c r="KA39" s="667"/>
      <c r="KB39" s="667"/>
      <c r="KC39" s="667"/>
      <c r="KD39" s="667"/>
      <c r="KE39" s="667"/>
      <c r="KF39" s="667"/>
      <c r="KG39" s="667"/>
      <c r="KH39" s="667"/>
      <c r="KI39" s="667"/>
      <c r="KJ39" s="667"/>
      <c r="KK39" s="667"/>
      <c r="KL39" s="667"/>
      <c r="KM39" s="667"/>
      <c r="KN39" s="667"/>
      <c r="KO39" s="667"/>
      <c r="KP39" s="667"/>
      <c r="KQ39" s="667"/>
      <c r="KR39" s="667"/>
      <c r="KS39" s="667"/>
      <c r="KT39" s="667"/>
      <c r="KU39" s="667"/>
      <c r="KV39" s="667"/>
      <c r="KW39" s="667"/>
      <c r="KX39" s="667"/>
      <c r="KY39" s="667"/>
      <c r="KZ39" s="667"/>
      <c r="LA39" s="667"/>
      <c r="LB39" s="667"/>
      <c r="LC39" s="667"/>
      <c r="LD39" s="667"/>
      <c r="LE39" s="667"/>
      <c r="LF39" s="667"/>
      <c r="LG39" s="667"/>
      <c r="LH39" s="667"/>
      <c r="LI39" s="667"/>
      <c r="LJ39" s="667"/>
      <c r="LK39" s="667"/>
      <c r="LL39" s="667"/>
      <c r="LM39" s="667"/>
      <c r="LN39" s="667"/>
      <c r="LO39" s="667"/>
      <c r="LP39" s="667"/>
      <c r="LQ39" s="667"/>
      <c r="LR39" s="667"/>
      <c r="LS39" s="667"/>
      <c r="LT39" s="667"/>
      <c r="LU39" s="667"/>
      <c r="LV39" s="667"/>
      <c r="LW39" s="667"/>
      <c r="LX39" s="667"/>
      <c r="LY39" s="667"/>
      <c r="LZ39" s="667"/>
      <c r="MA39" s="667"/>
      <c r="MB39" s="667"/>
      <c r="MC39" s="667"/>
      <c r="MD39" s="667"/>
      <c r="ME39" s="667"/>
      <c r="MF39" s="667"/>
      <c r="MG39" s="667"/>
      <c r="MH39" s="667"/>
      <c r="MI39" s="667"/>
      <c r="MJ39" s="667"/>
      <c r="MK39" s="667"/>
      <c r="ML39" s="667"/>
      <c r="MM39" s="667"/>
      <c r="MN39" s="667"/>
      <c r="MO39" s="667"/>
      <c r="MP39" s="667"/>
      <c r="MQ39" s="667"/>
      <c r="MR39" s="667"/>
      <c r="MS39" s="667"/>
      <c r="MT39" s="667"/>
      <c r="MU39" s="667"/>
      <c r="MV39" s="667"/>
      <c r="MW39" s="667"/>
      <c r="MX39" s="667"/>
      <c r="MY39" s="667"/>
      <c r="MZ39" s="667"/>
      <c r="NA39" s="667"/>
      <c r="NB39" s="667"/>
      <c r="NC39" s="667"/>
      <c r="ND39" s="667"/>
      <c r="NE39" s="667"/>
      <c r="NF39" s="667"/>
      <c r="NG39" s="667"/>
      <c r="NH39" s="667"/>
      <c r="NI39" s="667"/>
      <c r="NJ39" s="667"/>
      <c r="NK39" s="667"/>
      <c r="NL39" s="667"/>
      <c r="NM39" s="667"/>
      <c r="NN39" s="667"/>
      <c r="NO39" s="667"/>
      <c r="NP39" s="667"/>
      <c r="NQ39" s="667"/>
      <c r="NR39" s="667"/>
      <c r="NS39" s="667"/>
      <c r="NT39" s="667"/>
      <c r="NU39" s="667"/>
      <c r="NV39" s="667"/>
      <c r="NW39" s="667"/>
      <c r="NX39" s="667"/>
      <c r="NY39" s="667"/>
      <c r="NZ39" s="667"/>
      <c r="OA39" s="667"/>
      <c r="OB39" s="667"/>
      <c r="OC39" s="667"/>
      <c r="OD39" s="667"/>
      <c r="OE39" s="667"/>
      <c r="OF39" s="667"/>
      <c r="OG39" s="667"/>
      <c r="OH39" s="667"/>
      <c r="OI39" s="667"/>
      <c r="OJ39" s="667"/>
      <c r="OK39" s="667"/>
      <c r="OL39" s="667"/>
      <c r="OM39" s="667"/>
      <c r="ON39" s="667"/>
      <c r="OO39" s="667"/>
      <c r="OP39" s="667"/>
      <c r="OQ39" s="667"/>
      <c r="OR39" s="667"/>
      <c r="OS39" s="667"/>
      <c r="OT39" s="667"/>
      <c r="OU39" s="667"/>
      <c r="OV39" s="667"/>
      <c r="OW39" s="667"/>
      <c r="OX39" s="667"/>
      <c r="OY39" s="667"/>
      <c r="OZ39" s="667"/>
      <c r="PA39" s="667"/>
      <c r="PB39" s="667"/>
      <c r="PC39" s="667"/>
      <c r="PD39" s="667"/>
      <c r="PE39" s="667"/>
      <c r="PF39" s="667"/>
      <c r="PG39" s="667"/>
      <c r="PH39" s="667"/>
      <c r="PI39" s="667"/>
      <c r="PJ39" s="667"/>
      <c r="PK39" s="667"/>
      <c r="PL39" s="667"/>
      <c r="PM39" s="667"/>
      <c r="PN39" s="667"/>
      <c r="PO39" s="667"/>
      <c r="PP39" s="667"/>
      <c r="PQ39" s="667"/>
      <c r="PR39" s="667"/>
      <c r="PS39" s="667"/>
      <c r="PT39" s="667"/>
      <c r="PU39" s="667"/>
      <c r="PV39" s="667"/>
      <c r="PW39" s="667"/>
      <c r="PX39" s="667"/>
      <c r="PY39" s="667"/>
      <c r="PZ39" s="667"/>
      <c r="QA39" s="667"/>
      <c r="QB39" s="667"/>
      <c r="QC39" s="667"/>
      <c r="QD39" s="667"/>
      <c r="QE39" s="667"/>
      <c r="QF39" s="667"/>
      <c r="QG39" s="667"/>
      <c r="QH39" s="667"/>
      <c r="QI39" s="667"/>
      <c r="QJ39" s="667"/>
      <c r="QK39" s="667"/>
      <c r="QL39" s="667"/>
      <c r="QM39" s="667"/>
      <c r="QN39" s="667"/>
      <c r="QO39" s="667"/>
      <c r="QP39" s="667"/>
      <c r="QQ39" s="667"/>
      <c r="QR39" s="667"/>
      <c r="QS39" s="667"/>
      <c r="QT39" s="667"/>
      <c r="QU39" s="667"/>
      <c r="QV39" s="667"/>
      <c r="QW39" s="667"/>
      <c r="QX39" s="667"/>
      <c r="QY39" s="667"/>
      <c r="QZ39" s="667"/>
      <c r="RA39" s="667"/>
      <c r="RB39" s="667"/>
      <c r="RC39" s="667"/>
      <c r="RD39" s="667"/>
      <c r="RE39" s="667"/>
      <c r="RF39" s="667"/>
      <c r="RG39" s="667"/>
      <c r="RH39" s="667"/>
      <c r="RI39" s="667"/>
      <c r="RJ39" s="667"/>
      <c r="RK39" s="667"/>
      <c r="RL39" s="667"/>
      <c r="RM39" s="667"/>
      <c r="RN39" s="667"/>
      <c r="RO39" s="667"/>
      <c r="RP39" s="667"/>
      <c r="RQ39" s="667"/>
      <c r="RR39" s="667"/>
      <c r="RS39" s="667"/>
      <c r="RT39" s="667"/>
      <c r="RU39" s="667"/>
      <c r="RV39" s="667"/>
      <c r="RW39" s="667"/>
      <c r="RX39" s="667"/>
      <c r="RY39" s="667"/>
      <c r="RZ39" s="667"/>
      <c r="SA39" s="667"/>
      <c r="SB39" s="667"/>
      <c r="SC39" s="667"/>
      <c r="SD39" s="667"/>
      <c r="SE39" s="667"/>
      <c r="SF39" s="667"/>
      <c r="SG39" s="667"/>
      <c r="SH39" s="667"/>
      <c r="SI39" s="667"/>
      <c r="SJ39" s="667"/>
      <c r="SK39" s="667"/>
      <c r="SL39" s="667"/>
      <c r="SM39" s="667"/>
      <c r="SN39" s="667"/>
      <c r="SO39" s="667"/>
      <c r="SP39" s="667"/>
      <c r="SQ39" s="667"/>
      <c r="SR39" s="667"/>
      <c r="SS39" s="667"/>
      <c r="ST39" s="667"/>
      <c r="SU39" s="667"/>
      <c r="SV39" s="667"/>
      <c r="SW39" s="667"/>
      <c r="SX39" s="667"/>
      <c r="SY39" s="667"/>
      <c r="SZ39" s="667"/>
      <c r="TA39" s="667"/>
      <c r="TB39" s="667"/>
      <c r="TC39" s="667"/>
      <c r="TD39" s="667"/>
      <c r="TE39" s="667"/>
      <c r="TF39" s="667"/>
      <c r="TG39" s="667"/>
      <c r="TH39" s="667"/>
      <c r="TI39" s="667"/>
      <c r="TJ39" s="667"/>
      <c r="TK39" s="667"/>
      <c r="TL39" s="667"/>
      <c r="TM39" s="667"/>
      <c r="TN39" s="667"/>
      <c r="TO39" s="667"/>
      <c r="TP39" s="667"/>
      <c r="TQ39" s="667"/>
      <c r="TR39" s="667"/>
      <c r="TS39" s="667"/>
      <c r="TT39" s="667"/>
      <c r="TU39" s="667"/>
      <c r="TV39" s="667"/>
      <c r="TW39" s="667"/>
      <c r="TX39" s="667"/>
      <c r="TY39" s="667"/>
      <c r="TZ39" s="667"/>
      <c r="UA39" s="667"/>
      <c r="UB39" s="667"/>
      <c r="UC39" s="667"/>
      <c r="UD39" s="667"/>
      <c r="UE39" s="667"/>
      <c r="UF39" s="667"/>
      <c r="UG39" s="667"/>
      <c r="UH39" s="667"/>
      <c r="UI39" s="667"/>
      <c r="UJ39" s="667"/>
      <c r="UK39" s="667"/>
      <c r="UL39" s="667"/>
      <c r="UM39" s="667"/>
      <c r="UN39" s="667"/>
      <c r="UO39" s="667"/>
      <c r="UP39" s="667"/>
      <c r="UQ39" s="667"/>
      <c r="UR39" s="667"/>
      <c r="US39" s="667"/>
      <c r="UT39" s="667"/>
      <c r="UU39" s="667"/>
      <c r="UV39" s="667"/>
      <c r="UW39" s="667"/>
      <c r="UX39" s="667"/>
      <c r="UY39" s="667"/>
      <c r="UZ39" s="667"/>
      <c r="VA39" s="667"/>
      <c r="VB39" s="667"/>
      <c r="VC39" s="667"/>
      <c r="VD39" s="667"/>
      <c r="VE39" s="667"/>
      <c r="VF39" s="667"/>
      <c r="VG39" s="667"/>
      <c r="VH39" s="667"/>
      <c r="VI39" s="667"/>
      <c r="VJ39" s="667"/>
      <c r="VK39" s="667"/>
      <c r="VL39" s="667"/>
      <c r="VM39" s="667"/>
      <c r="VN39" s="667"/>
      <c r="VO39" s="667"/>
      <c r="VP39" s="667"/>
      <c r="VQ39" s="667"/>
      <c r="VR39" s="667"/>
      <c r="VS39" s="667"/>
      <c r="VT39" s="667"/>
      <c r="VU39" s="667"/>
      <c r="VV39" s="667"/>
      <c r="VW39" s="667"/>
      <c r="VX39" s="667"/>
      <c r="VY39" s="667"/>
      <c r="VZ39" s="667"/>
      <c r="WA39" s="667"/>
      <c r="WB39" s="667"/>
      <c r="WC39" s="667"/>
      <c r="WD39" s="667"/>
      <c r="WE39" s="667"/>
      <c r="WF39" s="667"/>
      <c r="WG39" s="667"/>
      <c r="WH39" s="667"/>
      <c r="WI39" s="667"/>
      <c r="WJ39" s="667"/>
      <c r="WK39" s="667"/>
      <c r="WL39" s="667"/>
      <c r="WM39" s="667"/>
      <c r="WN39" s="667"/>
      <c r="WO39" s="667"/>
      <c r="WP39" s="667"/>
      <c r="WQ39" s="667"/>
      <c r="WR39" s="667"/>
      <c r="WS39" s="667"/>
      <c r="WT39" s="667"/>
      <c r="WU39" s="667"/>
      <c r="WV39" s="667"/>
      <c r="WW39" s="667"/>
      <c r="WX39" s="667"/>
      <c r="WY39" s="667"/>
      <c r="WZ39" s="667"/>
      <c r="XA39" s="667"/>
      <c r="XB39" s="667"/>
      <c r="XC39" s="667"/>
      <c r="XD39" s="667"/>
      <c r="XE39" s="667"/>
      <c r="XF39" s="667"/>
      <c r="XG39" s="667"/>
      <c r="XH39" s="667"/>
      <c r="XI39" s="667"/>
      <c r="XJ39" s="667"/>
      <c r="XK39" s="667"/>
      <c r="XL39" s="667"/>
      <c r="XM39" s="667"/>
      <c r="XN39" s="667"/>
      <c r="XO39" s="667"/>
      <c r="XP39" s="667"/>
      <c r="XQ39" s="667"/>
      <c r="XR39" s="667"/>
      <c r="XS39" s="667"/>
      <c r="XT39" s="667"/>
      <c r="XU39" s="667"/>
      <c r="XV39" s="667"/>
      <c r="XW39" s="667"/>
      <c r="XX39" s="667"/>
      <c r="XY39" s="667"/>
      <c r="XZ39" s="667"/>
      <c r="YA39" s="667"/>
      <c r="YB39" s="667"/>
      <c r="YC39" s="667"/>
      <c r="YD39" s="667"/>
      <c r="YE39" s="667"/>
      <c r="YF39" s="667"/>
      <c r="YG39" s="667"/>
      <c r="YH39" s="667"/>
      <c r="YI39" s="667"/>
      <c r="YJ39" s="667"/>
      <c r="YK39" s="667"/>
      <c r="YL39" s="667"/>
      <c r="YM39" s="667"/>
      <c r="YN39" s="667"/>
      <c r="YO39" s="667"/>
      <c r="YP39" s="667"/>
      <c r="YQ39" s="667"/>
      <c r="YR39" s="667"/>
      <c r="YS39" s="667"/>
      <c r="YT39" s="667"/>
      <c r="YU39" s="667"/>
      <c r="YV39" s="667"/>
      <c r="YW39" s="667"/>
      <c r="YX39" s="667"/>
      <c r="YY39" s="667"/>
      <c r="YZ39" s="667"/>
      <c r="ZA39" s="667"/>
      <c r="ZB39" s="667"/>
      <c r="ZC39" s="667"/>
      <c r="ZD39" s="667"/>
      <c r="ZE39" s="667"/>
      <c r="ZF39" s="667"/>
      <c r="ZG39" s="667"/>
      <c r="ZH39" s="667"/>
      <c r="ZI39" s="667"/>
      <c r="ZJ39" s="667"/>
      <c r="ZK39" s="667"/>
      <c r="ZL39" s="667"/>
      <c r="ZM39" s="667"/>
      <c r="ZN39" s="667"/>
      <c r="ZO39" s="667"/>
      <c r="ZP39" s="667"/>
      <c r="ZQ39" s="667"/>
      <c r="ZR39" s="667"/>
      <c r="ZS39" s="667"/>
      <c r="ZT39" s="667"/>
      <c r="ZU39" s="667"/>
      <c r="ZV39" s="667"/>
      <c r="ZW39" s="667"/>
      <c r="ZX39" s="667"/>
      <c r="ZY39" s="667"/>
      <c r="ZZ39" s="667"/>
      <c r="AAA39" s="667"/>
      <c r="AAB39" s="667"/>
      <c r="AAC39" s="667"/>
      <c r="AAD39" s="667"/>
      <c r="AAE39" s="667"/>
      <c r="AAF39" s="667"/>
      <c r="AAG39" s="667"/>
      <c r="AAH39" s="667"/>
      <c r="AAI39" s="667"/>
      <c r="AAJ39" s="667"/>
      <c r="AAK39" s="667"/>
      <c r="AAL39" s="667"/>
      <c r="AAM39" s="667"/>
      <c r="AAN39" s="667"/>
      <c r="AAO39" s="667"/>
      <c r="AAP39" s="667"/>
      <c r="AAQ39" s="667"/>
      <c r="AAR39" s="667"/>
      <c r="AAS39" s="667"/>
      <c r="AAT39" s="667"/>
      <c r="AAU39" s="667"/>
      <c r="AAV39" s="667"/>
      <c r="AAW39" s="667"/>
      <c r="AAX39" s="667"/>
      <c r="AAY39" s="667"/>
      <c r="AAZ39" s="667"/>
      <c r="ABA39" s="667"/>
      <c r="ABB39" s="667"/>
      <c r="ABC39" s="667"/>
      <c r="ABD39" s="667"/>
      <c r="ABE39" s="667"/>
      <c r="ABF39" s="667"/>
      <c r="ABG39" s="667"/>
      <c r="ABH39" s="667"/>
      <c r="ABI39" s="667"/>
      <c r="ABJ39" s="667"/>
      <c r="ABK39" s="667"/>
      <c r="ABL39" s="667"/>
      <c r="ABM39" s="667"/>
      <c r="ABN39" s="667"/>
      <c r="ABO39" s="667"/>
      <c r="ABP39" s="667"/>
      <c r="ABQ39" s="667"/>
      <c r="ABR39" s="667"/>
      <c r="ABS39" s="667"/>
      <c r="ABT39" s="667"/>
      <c r="ABU39" s="667"/>
      <c r="ABV39" s="667"/>
      <c r="ABW39" s="667"/>
      <c r="ABX39" s="667"/>
      <c r="ABY39" s="667"/>
      <c r="ABZ39" s="667"/>
      <c r="ACA39" s="667"/>
      <c r="ACB39" s="667"/>
      <c r="ACC39" s="667"/>
      <c r="ACD39" s="667"/>
      <c r="ACE39" s="667"/>
      <c r="ACF39" s="667"/>
      <c r="ACG39" s="667"/>
      <c r="ACH39" s="667"/>
      <c r="ACI39" s="667"/>
      <c r="ACJ39" s="667"/>
      <c r="ACK39" s="667"/>
      <c r="ACL39" s="667"/>
      <c r="ACM39" s="667"/>
      <c r="ACN39" s="667"/>
      <c r="ACO39" s="667"/>
      <c r="ACP39" s="667"/>
      <c r="ACQ39" s="667"/>
      <c r="ACR39" s="667"/>
      <c r="ACS39" s="667"/>
      <c r="ACT39" s="667"/>
      <c r="ACU39" s="667"/>
      <c r="ACV39" s="667"/>
      <c r="ACW39" s="667"/>
      <c r="ACX39" s="667"/>
      <c r="ACY39" s="667"/>
      <c r="ACZ39" s="667"/>
      <c r="ADA39" s="667"/>
      <c r="ADB39" s="667"/>
      <c r="ADC39" s="667"/>
      <c r="ADD39" s="667"/>
      <c r="ADE39" s="667"/>
      <c r="ADF39" s="667"/>
      <c r="ADG39" s="667"/>
      <c r="ADH39" s="667"/>
      <c r="ADI39" s="667"/>
      <c r="ADJ39" s="667"/>
      <c r="ADK39" s="667"/>
      <c r="ADL39" s="667"/>
      <c r="ADM39" s="667"/>
      <c r="ADN39" s="667"/>
      <c r="ADO39" s="667"/>
      <c r="ADP39" s="667"/>
      <c r="ADQ39" s="667"/>
      <c r="ADR39" s="667"/>
      <c r="ADS39" s="667"/>
      <c r="ADT39" s="667"/>
      <c r="ADU39" s="667"/>
      <c r="ADV39" s="667"/>
      <c r="ADW39" s="667"/>
      <c r="ADX39" s="667"/>
      <c r="ADY39" s="667"/>
      <c r="ADZ39" s="667"/>
      <c r="AEA39" s="667"/>
      <c r="AEB39" s="667"/>
      <c r="AEC39" s="667"/>
      <c r="AED39" s="667"/>
      <c r="AEE39" s="667"/>
      <c r="AEF39" s="667"/>
      <c r="AEG39" s="667"/>
      <c r="AEH39" s="667"/>
      <c r="AEI39" s="667"/>
      <c r="AEJ39" s="667"/>
      <c r="AEK39" s="667"/>
      <c r="AEL39" s="667"/>
      <c r="AEM39" s="667"/>
      <c r="AEN39" s="667"/>
      <c r="AEO39" s="667"/>
      <c r="AEP39" s="667"/>
      <c r="AEQ39" s="667"/>
      <c r="AER39" s="667"/>
      <c r="AES39" s="667"/>
      <c r="AET39" s="667"/>
      <c r="AEU39" s="667"/>
      <c r="AEV39" s="667"/>
      <c r="AEW39" s="667"/>
      <c r="AEX39" s="667"/>
      <c r="AEY39" s="667"/>
      <c r="AEZ39" s="667"/>
      <c r="AFA39" s="667"/>
      <c r="AFB39" s="667"/>
      <c r="AFC39" s="667"/>
      <c r="AFD39" s="667"/>
      <c r="AFE39" s="667"/>
      <c r="AFF39" s="667"/>
      <c r="AFG39" s="667"/>
      <c r="AFH39" s="667"/>
      <c r="AFI39" s="667"/>
      <c r="AFJ39" s="667"/>
      <c r="AFK39" s="667"/>
      <c r="AFL39" s="667"/>
      <c r="AFM39" s="667"/>
      <c r="AFN39" s="667"/>
      <c r="AFO39" s="667"/>
      <c r="AFP39" s="667"/>
      <c r="AFQ39" s="667"/>
      <c r="AFR39" s="667"/>
      <c r="AFS39" s="667"/>
      <c r="AFT39" s="667"/>
      <c r="AFU39" s="667"/>
      <c r="AFV39" s="667"/>
      <c r="AFW39" s="667"/>
      <c r="AFX39" s="667"/>
      <c r="AFY39" s="667"/>
      <c r="AFZ39" s="667"/>
      <c r="AGA39" s="667"/>
      <c r="AGB39" s="667"/>
      <c r="AGC39" s="667"/>
      <c r="AGD39" s="667"/>
      <c r="AGE39" s="667"/>
      <c r="AGF39" s="667"/>
      <c r="AGG39" s="667"/>
      <c r="AGH39" s="667"/>
      <c r="AGI39" s="667"/>
      <c r="AGJ39" s="667"/>
      <c r="AGK39" s="667"/>
      <c r="AGL39" s="667"/>
      <c r="AGM39" s="667"/>
      <c r="AGN39" s="667"/>
      <c r="AGO39" s="667"/>
      <c r="AGP39" s="667"/>
      <c r="AGQ39" s="667"/>
      <c r="AGR39" s="667"/>
      <c r="AGS39" s="667"/>
      <c r="AGT39" s="667"/>
      <c r="AGU39" s="667"/>
      <c r="AGV39" s="667"/>
      <c r="AGW39" s="667"/>
      <c r="AGX39" s="667"/>
      <c r="AGY39" s="667"/>
      <c r="AGZ39" s="667"/>
      <c r="AHA39" s="667"/>
      <c r="AHB39" s="667"/>
      <c r="AHC39" s="667"/>
      <c r="AHD39" s="667"/>
      <c r="AHE39" s="667"/>
      <c r="AHF39" s="667"/>
      <c r="AHG39" s="667"/>
      <c r="AHH39" s="667"/>
      <c r="AHI39" s="667"/>
      <c r="AHJ39" s="667"/>
      <c r="AHK39" s="667"/>
      <c r="AHL39" s="667"/>
      <c r="AHM39" s="667"/>
      <c r="AHN39" s="667"/>
      <c r="AHO39" s="667"/>
      <c r="AHP39" s="667"/>
      <c r="AHQ39" s="667"/>
      <c r="AHR39" s="667"/>
      <c r="AHS39" s="667"/>
      <c r="AHT39" s="667"/>
      <c r="AHU39" s="667"/>
      <c r="AHV39" s="667"/>
      <c r="AHW39" s="667"/>
      <c r="AHX39" s="667"/>
      <c r="AHY39" s="667"/>
      <c r="AHZ39" s="667"/>
      <c r="AIA39" s="667"/>
      <c r="AIB39" s="667"/>
      <c r="AIC39" s="667"/>
      <c r="AID39" s="667"/>
      <c r="AIE39" s="667"/>
      <c r="AIF39" s="667"/>
      <c r="AIG39" s="667"/>
      <c r="AIH39" s="667"/>
      <c r="AII39" s="667"/>
      <c r="AIJ39" s="667"/>
      <c r="AIK39" s="667"/>
      <c r="AIL39" s="667"/>
      <c r="AIM39" s="667"/>
      <c r="AIN39" s="667"/>
      <c r="AIO39" s="667"/>
      <c r="AIP39" s="667"/>
      <c r="AIQ39" s="667"/>
      <c r="AIR39" s="667"/>
      <c r="AIS39" s="667"/>
      <c r="AIT39" s="667"/>
      <c r="AIU39" s="667"/>
      <c r="AIV39" s="667"/>
      <c r="AIW39" s="667"/>
      <c r="AIX39" s="667"/>
      <c r="AIY39" s="667"/>
      <c r="AIZ39" s="667"/>
      <c r="AJA39" s="667"/>
      <c r="AJB39" s="667"/>
      <c r="AJC39" s="667"/>
      <c r="AJD39" s="667"/>
      <c r="AJE39" s="667"/>
      <c r="AJF39" s="667"/>
      <c r="AJG39" s="667"/>
      <c r="AJH39" s="667"/>
      <c r="AJI39" s="667"/>
      <c r="AJJ39" s="667"/>
      <c r="AJK39" s="667"/>
      <c r="AJL39" s="667"/>
      <c r="AJM39" s="667"/>
      <c r="AJN39" s="667"/>
      <c r="AJO39" s="667"/>
      <c r="AJP39" s="667"/>
      <c r="AJQ39" s="667"/>
      <c r="AJR39" s="667"/>
      <c r="AJS39" s="667"/>
      <c r="AJT39" s="667"/>
      <c r="AJU39" s="667"/>
      <c r="AJV39" s="667"/>
      <c r="AJW39" s="667"/>
      <c r="AJX39" s="667"/>
      <c r="AJY39" s="667"/>
      <c r="AJZ39" s="667"/>
      <c r="AKA39" s="667"/>
      <c r="AKB39" s="667"/>
      <c r="AKC39" s="667"/>
      <c r="AKD39" s="667"/>
      <c r="AKE39" s="667"/>
      <c r="AKF39" s="667"/>
      <c r="AKG39" s="667"/>
      <c r="AKH39" s="667"/>
      <c r="AKI39" s="667"/>
      <c r="AKJ39" s="667"/>
      <c r="AKK39" s="667"/>
      <c r="AKL39" s="667"/>
      <c r="AKM39" s="667"/>
      <c r="AKN39" s="667"/>
      <c r="AKO39" s="667"/>
      <c r="AKP39" s="667"/>
      <c r="AKQ39" s="667"/>
      <c r="AKR39" s="667"/>
      <c r="AKS39" s="667"/>
      <c r="AKT39" s="667"/>
      <c r="AKU39" s="667"/>
      <c r="AKV39" s="667"/>
      <c r="AKW39" s="667"/>
      <c r="AKX39" s="667"/>
      <c r="AKY39" s="667"/>
      <c r="AKZ39" s="667"/>
      <c r="ALA39" s="667"/>
      <c r="ALB39" s="667"/>
      <c r="ALC39" s="667"/>
      <c r="ALD39" s="667"/>
      <c r="ALE39" s="667"/>
      <c r="ALF39" s="667"/>
      <c r="ALG39" s="667"/>
      <c r="ALH39" s="667"/>
      <c r="ALI39" s="667"/>
      <c r="ALJ39" s="667"/>
      <c r="ALK39" s="667"/>
      <c r="ALL39" s="667"/>
      <c r="ALM39" s="667"/>
      <c r="ALN39" s="667"/>
      <c r="ALO39" s="667"/>
      <c r="ALP39" s="667"/>
      <c r="ALQ39" s="667"/>
      <c r="ALR39" s="667"/>
      <c r="ALS39" s="667"/>
      <c r="ALT39" s="667"/>
      <c r="ALU39" s="667"/>
      <c r="ALV39" s="667"/>
      <c r="ALW39" s="667"/>
      <c r="ALX39" s="667"/>
      <c r="ALY39" s="667"/>
      <c r="ALZ39" s="667"/>
      <c r="AMA39" s="667"/>
      <c r="AMB39" s="667"/>
      <c r="AMC39" s="667"/>
      <c r="AMD39" s="667"/>
      <c r="AME39" s="667"/>
      <c r="AMF39" s="667"/>
      <c r="AMG39" s="667"/>
      <c r="AMH39" s="667"/>
      <c r="AMI39" s="667"/>
      <c r="AMJ39" s="667"/>
      <c r="AMK39" s="667"/>
      <c r="AML39" s="667"/>
      <c r="AMM39" s="667"/>
      <c r="AMN39" s="667"/>
      <c r="AMO39" s="667"/>
      <c r="AMP39" s="667"/>
      <c r="AMQ39" s="667"/>
      <c r="AMR39" s="667"/>
      <c r="AMS39" s="667"/>
      <c r="AMT39" s="667"/>
      <c r="AMU39" s="667"/>
      <c r="AMV39" s="667"/>
      <c r="AMW39" s="667"/>
      <c r="AMX39" s="667"/>
      <c r="AMY39" s="667"/>
      <c r="AMZ39" s="667"/>
      <c r="ANA39" s="667"/>
      <c r="ANB39" s="667"/>
      <c r="ANC39" s="667"/>
      <c r="AND39" s="667"/>
      <c r="ANE39" s="667"/>
      <c r="ANF39" s="667"/>
      <c r="ANG39" s="667"/>
      <c r="ANH39" s="667"/>
      <c r="ANI39" s="667"/>
      <c r="ANJ39" s="667"/>
      <c r="ANK39" s="667"/>
      <c r="ANL39" s="667"/>
      <c r="ANM39" s="667"/>
      <c r="ANN39" s="667"/>
      <c r="ANO39" s="667"/>
      <c r="ANP39" s="667"/>
      <c r="ANQ39" s="667"/>
      <c r="ANR39" s="667"/>
      <c r="ANS39" s="667"/>
      <c r="ANT39" s="667"/>
      <c r="ANU39" s="667"/>
      <c r="ANV39" s="667"/>
      <c r="ANW39" s="667"/>
      <c r="ANX39" s="667"/>
      <c r="ANY39" s="667"/>
      <c r="ANZ39" s="667"/>
      <c r="AOA39" s="667"/>
      <c r="AOB39" s="667"/>
      <c r="AOC39" s="667"/>
      <c r="AOD39" s="667"/>
      <c r="AOE39" s="667"/>
      <c r="AOF39" s="667"/>
      <c r="AOG39" s="667"/>
      <c r="AOH39" s="667"/>
      <c r="AOI39" s="667"/>
      <c r="AOJ39" s="667"/>
      <c r="AOK39" s="667"/>
      <c r="AOL39" s="667"/>
      <c r="AOM39" s="667"/>
      <c r="AON39" s="667"/>
      <c r="AOO39" s="667"/>
      <c r="AOP39" s="667"/>
      <c r="AOQ39" s="667"/>
      <c r="AOR39" s="667"/>
      <c r="AOS39" s="667"/>
      <c r="AOT39" s="667"/>
      <c r="AOU39" s="667"/>
      <c r="AOV39" s="667"/>
      <c r="AOW39" s="667"/>
      <c r="AOX39" s="667"/>
      <c r="AOY39" s="667"/>
      <c r="AOZ39" s="667"/>
      <c r="APA39" s="667"/>
      <c r="APB39" s="667"/>
      <c r="APC39" s="667"/>
      <c r="APD39" s="667"/>
      <c r="APE39" s="667"/>
      <c r="APF39" s="667"/>
      <c r="APG39" s="667"/>
      <c r="APH39" s="667"/>
      <c r="API39" s="667"/>
      <c r="APJ39" s="667"/>
      <c r="APK39" s="667"/>
      <c r="APL39" s="667"/>
      <c r="APM39" s="667"/>
      <c r="APN39" s="667"/>
      <c r="APO39" s="667"/>
      <c r="APP39" s="667"/>
      <c r="APQ39" s="667"/>
      <c r="APR39" s="667"/>
      <c r="APS39" s="667"/>
      <c r="APT39" s="667"/>
      <c r="APU39" s="667"/>
      <c r="APV39" s="667"/>
      <c r="APW39" s="667"/>
      <c r="APX39" s="667"/>
      <c r="APY39" s="667"/>
      <c r="APZ39" s="667"/>
      <c r="AQA39" s="667"/>
      <c r="AQB39" s="667"/>
      <c r="AQC39" s="667"/>
      <c r="AQD39" s="667"/>
      <c r="AQE39" s="667"/>
      <c r="AQF39" s="667"/>
      <c r="AQG39" s="667"/>
      <c r="AQH39" s="667"/>
      <c r="AQI39" s="667"/>
      <c r="AQJ39" s="667"/>
      <c r="AQK39" s="667"/>
      <c r="AQL39" s="667"/>
      <c r="AQM39" s="667"/>
      <c r="AQN39" s="667"/>
      <c r="AQO39" s="667"/>
      <c r="AQP39" s="667"/>
      <c r="AQQ39" s="667"/>
      <c r="AQR39" s="667"/>
      <c r="AQS39" s="667"/>
      <c r="AQT39" s="667"/>
      <c r="AQU39" s="667"/>
      <c r="AQV39" s="667"/>
      <c r="AQW39" s="667"/>
      <c r="AQX39" s="667"/>
      <c r="AQY39" s="667"/>
      <c r="AQZ39" s="667"/>
      <c r="ARA39" s="667"/>
      <c r="ARB39" s="667"/>
      <c r="ARC39" s="667"/>
      <c r="ARD39" s="667"/>
      <c r="ARE39" s="667"/>
      <c r="ARF39" s="667"/>
      <c r="ARG39" s="667"/>
      <c r="ARH39" s="667"/>
      <c r="ARI39" s="667"/>
      <c r="ARJ39" s="667"/>
      <c r="ARK39" s="667"/>
      <c r="ARL39" s="667"/>
      <c r="ARM39" s="667"/>
      <c r="ARN39" s="667"/>
      <c r="ARO39" s="667"/>
      <c r="ARP39" s="667"/>
      <c r="ARQ39" s="667"/>
      <c r="ARR39" s="667"/>
      <c r="ARS39" s="667"/>
      <c r="ART39" s="667"/>
      <c r="ARU39" s="667"/>
      <c r="ARV39" s="667"/>
      <c r="ARW39" s="667"/>
      <c r="ARX39" s="667"/>
      <c r="ARY39" s="667"/>
      <c r="ARZ39" s="667"/>
      <c r="ASA39" s="667"/>
      <c r="ASB39" s="667"/>
      <c r="ASC39" s="667"/>
      <c r="ASD39" s="667"/>
      <c r="ASE39" s="667"/>
      <c r="ASF39" s="667"/>
      <c r="ASG39" s="667"/>
      <c r="ASH39" s="667"/>
      <c r="ASI39" s="667"/>
      <c r="ASJ39" s="667"/>
      <c r="ASK39" s="667"/>
      <c r="ASL39" s="667"/>
      <c r="ASM39" s="667"/>
      <c r="ASN39" s="667"/>
      <c r="ASO39" s="667"/>
      <c r="ASP39" s="667"/>
      <c r="ASQ39" s="667"/>
      <c r="ASR39" s="667"/>
      <c r="ASS39" s="667"/>
      <c r="AST39" s="667"/>
      <c r="ASU39" s="667"/>
      <c r="ASV39" s="667"/>
      <c r="ASW39" s="667"/>
      <c r="ASX39" s="667"/>
      <c r="ASY39" s="667"/>
      <c r="ASZ39" s="667"/>
      <c r="ATA39" s="667"/>
      <c r="ATB39" s="667"/>
      <c r="ATC39" s="667"/>
      <c r="ATD39" s="667"/>
      <c r="ATE39" s="667"/>
      <c r="ATF39" s="667"/>
      <c r="ATG39" s="667"/>
      <c r="ATH39" s="667"/>
      <c r="ATI39" s="667"/>
      <c r="ATJ39" s="667"/>
      <c r="ATK39" s="667"/>
      <c r="ATL39" s="667"/>
      <c r="ATM39" s="667"/>
      <c r="ATN39" s="667"/>
      <c r="ATO39" s="667"/>
      <c r="ATP39" s="667"/>
      <c r="ATQ39" s="667"/>
      <c r="ATR39" s="667"/>
      <c r="ATS39" s="667"/>
      <c r="ATT39" s="667"/>
      <c r="ATU39" s="667"/>
      <c r="ATV39" s="667"/>
      <c r="ATW39" s="667"/>
      <c r="ATX39" s="667"/>
      <c r="ATY39" s="667"/>
      <c r="ATZ39" s="667"/>
      <c r="AUA39" s="667"/>
      <c r="AUB39" s="667"/>
      <c r="AUC39" s="667"/>
      <c r="AUD39" s="667"/>
      <c r="AUE39" s="667"/>
      <c r="AUF39" s="667"/>
      <c r="AUG39" s="667"/>
      <c r="AUH39" s="667"/>
      <c r="AUI39" s="667"/>
      <c r="AUJ39" s="667"/>
      <c r="AUK39" s="667"/>
      <c r="AUL39" s="667"/>
      <c r="AUM39" s="667"/>
      <c r="AUN39" s="667"/>
      <c r="AUO39" s="667"/>
      <c r="AUP39" s="667"/>
      <c r="AUQ39" s="667"/>
      <c r="AUR39" s="667"/>
      <c r="AUS39" s="667"/>
      <c r="AUT39" s="667"/>
      <c r="AUU39" s="667"/>
      <c r="AUV39" s="667"/>
      <c r="AUW39" s="667"/>
      <c r="AUX39" s="667"/>
      <c r="AUY39" s="667"/>
      <c r="AUZ39" s="667"/>
      <c r="AVA39" s="667"/>
      <c r="AVB39" s="667"/>
      <c r="AVC39" s="667"/>
      <c r="AVD39" s="667"/>
      <c r="AVE39" s="667"/>
      <c r="AVF39" s="667"/>
      <c r="AVG39" s="667"/>
      <c r="AVH39" s="667"/>
      <c r="AVI39" s="667"/>
      <c r="AVJ39" s="667"/>
      <c r="AVK39" s="667"/>
      <c r="AVL39" s="667"/>
      <c r="AVM39" s="667"/>
      <c r="AVN39" s="667"/>
      <c r="AVO39" s="667"/>
      <c r="AVP39" s="667"/>
      <c r="AVQ39" s="667"/>
      <c r="AVR39" s="667"/>
      <c r="AVS39" s="667"/>
      <c r="AVT39" s="667"/>
      <c r="AVU39" s="667"/>
      <c r="AVV39" s="667"/>
      <c r="AVW39" s="667"/>
      <c r="AVX39" s="667"/>
      <c r="AVY39" s="667"/>
      <c r="AVZ39" s="667"/>
      <c r="AWA39" s="667"/>
      <c r="AWB39" s="667"/>
      <c r="AWC39" s="667"/>
      <c r="AWD39" s="667"/>
      <c r="AWE39" s="667"/>
      <c r="AWF39" s="667"/>
      <c r="AWG39" s="667"/>
      <c r="AWH39" s="667"/>
      <c r="AWI39" s="667"/>
      <c r="AWJ39" s="667"/>
      <c r="AWK39" s="667"/>
      <c r="AWL39" s="667"/>
      <c r="AWM39" s="667"/>
      <c r="AWN39" s="667"/>
      <c r="AWO39" s="667"/>
      <c r="AWP39" s="667"/>
      <c r="AWQ39" s="667"/>
      <c r="AWR39" s="667"/>
      <c r="AWS39" s="667"/>
      <c r="AWT39" s="667"/>
      <c r="AWU39" s="667"/>
      <c r="AWV39" s="667"/>
      <c r="AWW39" s="667"/>
      <c r="AWX39" s="667"/>
      <c r="AWY39" s="667"/>
      <c r="AWZ39" s="667"/>
      <c r="AXA39" s="667"/>
      <c r="AXB39" s="667"/>
      <c r="AXC39" s="667"/>
      <c r="AXD39" s="667"/>
      <c r="AXE39" s="667"/>
      <c r="AXF39" s="667"/>
      <c r="AXG39" s="667"/>
      <c r="AXH39" s="667"/>
      <c r="AXI39" s="667"/>
      <c r="AXJ39" s="667"/>
      <c r="AXK39" s="667"/>
      <c r="AXL39" s="667"/>
      <c r="AXM39" s="667"/>
      <c r="AXN39" s="667"/>
      <c r="AXO39" s="667"/>
      <c r="AXP39" s="667"/>
      <c r="AXQ39" s="667"/>
      <c r="AXR39" s="667"/>
      <c r="AXS39" s="667"/>
      <c r="AXT39" s="667"/>
      <c r="AXU39" s="667"/>
      <c r="AXV39" s="667"/>
      <c r="AXW39" s="667"/>
      <c r="AXX39" s="667"/>
      <c r="AXY39" s="667"/>
      <c r="AXZ39" s="667"/>
      <c r="AYA39" s="667"/>
      <c r="AYB39" s="667"/>
      <c r="AYC39" s="667"/>
      <c r="AYD39" s="667"/>
      <c r="AYE39" s="667"/>
      <c r="AYF39" s="667"/>
      <c r="AYG39" s="667"/>
      <c r="AYH39" s="667"/>
      <c r="AYI39" s="667"/>
      <c r="AYJ39" s="667"/>
      <c r="AYK39" s="667"/>
      <c r="AYL39" s="667"/>
      <c r="AYM39" s="667"/>
      <c r="AYN39" s="667"/>
      <c r="AYO39" s="667"/>
      <c r="AYP39" s="667"/>
      <c r="AYQ39" s="667"/>
      <c r="AYR39" s="667"/>
      <c r="AYS39" s="667"/>
      <c r="AYT39" s="667"/>
      <c r="AYU39" s="667"/>
      <c r="AYV39" s="667"/>
      <c r="AYW39" s="667"/>
      <c r="AYX39" s="667"/>
      <c r="AYY39" s="667"/>
      <c r="AYZ39" s="667"/>
      <c r="AZA39" s="667"/>
      <c r="AZB39" s="667"/>
      <c r="AZC39" s="667"/>
      <c r="AZD39" s="667"/>
      <c r="AZE39" s="667"/>
      <c r="AZF39" s="667"/>
      <c r="AZG39" s="667"/>
      <c r="AZH39" s="667"/>
      <c r="AZI39" s="667"/>
      <c r="AZJ39" s="667"/>
      <c r="AZK39" s="667"/>
      <c r="AZL39" s="667"/>
      <c r="AZM39" s="667"/>
      <c r="AZN39" s="667"/>
      <c r="AZO39" s="667"/>
      <c r="AZP39" s="667"/>
      <c r="AZQ39" s="667"/>
      <c r="AZR39" s="667"/>
      <c r="AZS39" s="667"/>
      <c r="AZT39" s="667"/>
      <c r="AZU39" s="667"/>
      <c r="AZV39" s="667"/>
      <c r="AZW39" s="667"/>
      <c r="AZX39" s="667"/>
      <c r="AZY39" s="667"/>
      <c r="AZZ39" s="667"/>
      <c r="BAA39" s="667"/>
      <c r="BAB39" s="667"/>
      <c r="BAC39" s="667"/>
      <c r="BAD39" s="667"/>
      <c r="BAE39" s="667"/>
      <c r="BAF39" s="667"/>
      <c r="BAG39" s="667"/>
      <c r="BAH39" s="667"/>
      <c r="BAI39" s="667"/>
      <c r="BAJ39" s="667"/>
      <c r="BAK39" s="667"/>
      <c r="BAL39" s="667"/>
      <c r="BAM39" s="667"/>
      <c r="BAN39" s="667"/>
      <c r="BAO39" s="667"/>
      <c r="BAP39" s="667"/>
      <c r="BAQ39" s="667"/>
      <c r="BAR39" s="667"/>
      <c r="BAS39" s="667"/>
      <c r="BAT39" s="667"/>
      <c r="BAU39" s="667"/>
      <c r="BAV39" s="667"/>
      <c r="BAW39" s="667"/>
      <c r="BAX39" s="667"/>
      <c r="BAY39" s="667"/>
      <c r="BAZ39" s="667"/>
      <c r="BBA39" s="667"/>
      <c r="BBB39" s="667"/>
      <c r="BBC39" s="667"/>
      <c r="BBD39" s="667"/>
      <c r="BBE39" s="667"/>
      <c r="BBF39" s="667"/>
      <c r="BBG39" s="667"/>
      <c r="BBH39" s="667"/>
      <c r="BBI39" s="667"/>
      <c r="BBJ39" s="667"/>
      <c r="BBK39" s="667"/>
      <c r="BBL39" s="667"/>
      <c r="BBM39" s="667"/>
      <c r="BBN39" s="667"/>
      <c r="BBO39" s="667"/>
      <c r="BBP39" s="667"/>
      <c r="BBQ39" s="667"/>
      <c r="BBR39" s="667"/>
      <c r="BBS39" s="667"/>
      <c r="BBT39" s="667"/>
      <c r="BBU39" s="667"/>
      <c r="BBV39" s="667"/>
      <c r="BBW39" s="667"/>
      <c r="BBX39" s="667"/>
      <c r="BBY39" s="667"/>
      <c r="BBZ39" s="667"/>
      <c r="BCA39" s="667"/>
      <c r="BCB39" s="667"/>
      <c r="BCC39" s="667"/>
      <c r="BCD39" s="667"/>
      <c r="BCE39" s="667"/>
      <c r="BCF39" s="667"/>
      <c r="BCG39" s="667"/>
      <c r="BCH39" s="667"/>
      <c r="BCI39" s="667"/>
      <c r="BCJ39" s="667"/>
      <c r="BCK39" s="667"/>
      <c r="BCL39" s="667"/>
      <c r="BCM39" s="667"/>
      <c r="BCN39" s="667"/>
      <c r="BCO39" s="667"/>
      <c r="BCP39" s="667"/>
      <c r="BCQ39" s="667"/>
      <c r="BCR39" s="667"/>
      <c r="BCS39" s="667"/>
      <c r="BCT39" s="667"/>
      <c r="BCU39" s="667"/>
      <c r="BCV39" s="667"/>
      <c r="BCW39" s="667"/>
      <c r="BCX39" s="667"/>
      <c r="BCY39" s="667"/>
      <c r="BCZ39" s="667"/>
      <c r="BDA39" s="667"/>
      <c r="BDB39" s="667"/>
      <c r="BDC39" s="667"/>
      <c r="BDD39" s="667"/>
      <c r="BDE39" s="667"/>
      <c r="BDF39" s="667"/>
      <c r="BDG39" s="667"/>
      <c r="BDH39" s="667"/>
      <c r="BDI39" s="667"/>
      <c r="BDJ39" s="667"/>
      <c r="BDK39" s="667"/>
      <c r="BDL39" s="667"/>
      <c r="BDM39" s="667"/>
      <c r="BDN39" s="667"/>
      <c r="BDO39" s="667"/>
      <c r="BDP39" s="667"/>
      <c r="BDQ39" s="667"/>
      <c r="BDR39" s="667"/>
      <c r="BDS39" s="667"/>
      <c r="BDT39" s="667"/>
      <c r="BDU39" s="667"/>
      <c r="BDV39" s="667"/>
      <c r="BDW39" s="667"/>
      <c r="BDX39" s="667"/>
      <c r="BDY39" s="667"/>
      <c r="BDZ39" s="667"/>
      <c r="BEA39" s="667"/>
      <c r="BEB39" s="667"/>
      <c r="BEC39" s="667"/>
      <c r="BED39" s="667"/>
      <c r="BEE39" s="667"/>
      <c r="BEF39" s="667"/>
      <c r="BEG39" s="667"/>
      <c r="BEH39" s="667"/>
      <c r="BEI39" s="667"/>
      <c r="BEJ39" s="667"/>
      <c r="BEK39" s="667"/>
      <c r="BEL39" s="667"/>
      <c r="BEM39" s="667"/>
      <c r="BEN39" s="667"/>
      <c r="BEO39" s="667"/>
      <c r="BEP39" s="667"/>
      <c r="BEQ39" s="667"/>
      <c r="BER39" s="667"/>
      <c r="BES39" s="667"/>
      <c r="BET39" s="667"/>
      <c r="BEU39" s="667"/>
      <c r="BEV39" s="667"/>
      <c r="BEW39" s="667"/>
      <c r="BEX39" s="667"/>
      <c r="BEY39" s="667"/>
      <c r="BEZ39" s="667"/>
      <c r="BFA39" s="667"/>
      <c r="BFB39" s="667"/>
      <c r="BFC39" s="667"/>
      <c r="BFD39" s="667"/>
      <c r="BFE39" s="667"/>
      <c r="BFF39" s="667"/>
      <c r="BFG39" s="667"/>
      <c r="BFH39" s="667"/>
      <c r="BFI39" s="667"/>
      <c r="BFJ39" s="667"/>
      <c r="BFK39" s="667"/>
      <c r="BFL39" s="667"/>
      <c r="BFM39" s="667"/>
      <c r="BFN39" s="667"/>
      <c r="BFO39" s="667"/>
      <c r="BFP39" s="667"/>
      <c r="BFQ39" s="667"/>
      <c r="BFR39" s="667"/>
      <c r="BFS39" s="667"/>
      <c r="BFT39" s="667"/>
      <c r="BFU39" s="667"/>
      <c r="BFV39" s="667"/>
      <c r="BFW39" s="667"/>
      <c r="BFX39" s="667"/>
      <c r="BFY39" s="667"/>
      <c r="BFZ39" s="667"/>
      <c r="BGA39" s="667"/>
      <c r="BGB39" s="667"/>
      <c r="BGC39" s="667"/>
      <c r="BGD39" s="667"/>
      <c r="BGE39" s="667"/>
      <c r="BGF39" s="667"/>
      <c r="BGG39" s="667"/>
      <c r="BGH39" s="667"/>
      <c r="BGI39" s="667"/>
      <c r="BGJ39" s="667"/>
      <c r="BGK39" s="667"/>
      <c r="BGL39" s="667"/>
      <c r="BGM39" s="667"/>
      <c r="BGN39" s="667"/>
      <c r="BGO39" s="667"/>
      <c r="BGP39" s="667"/>
      <c r="BGQ39" s="667"/>
      <c r="BGR39" s="667"/>
      <c r="BGS39" s="667"/>
      <c r="BGT39" s="667"/>
      <c r="BGU39" s="667"/>
      <c r="BGV39" s="667"/>
      <c r="BGW39" s="667"/>
      <c r="BGX39" s="667"/>
      <c r="BGY39" s="667"/>
      <c r="BGZ39" s="667"/>
      <c r="BHA39" s="667"/>
      <c r="BHB39" s="667"/>
      <c r="BHC39" s="667"/>
      <c r="BHD39" s="667"/>
      <c r="BHE39" s="667"/>
      <c r="BHF39" s="667"/>
      <c r="BHG39" s="667"/>
      <c r="BHH39" s="667"/>
      <c r="BHI39" s="667"/>
      <c r="BHJ39" s="667"/>
      <c r="BHK39" s="667"/>
      <c r="BHL39" s="667"/>
      <c r="BHM39" s="667"/>
      <c r="BHN39" s="667"/>
      <c r="BHO39" s="667"/>
      <c r="BHP39" s="667"/>
      <c r="BHQ39" s="667"/>
      <c r="BHR39" s="667"/>
      <c r="BHS39" s="667"/>
      <c r="BHT39" s="667"/>
      <c r="BHU39" s="667"/>
      <c r="BHV39" s="667"/>
      <c r="BHW39" s="667"/>
      <c r="BHX39" s="667"/>
      <c r="BHY39" s="667"/>
      <c r="BHZ39" s="667"/>
      <c r="BIA39" s="667"/>
      <c r="BIB39" s="667"/>
      <c r="BIC39" s="667"/>
      <c r="BID39" s="667"/>
      <c r="BIE39" s="667"/>
      <c r="BIF39" s="667"/>
      <c r="BIG39" s="667"/>
      <c r="BIH39" s="667"/>
      <c r="BII39" s="667"/>
      <c r="BIJ39" s="667"/>
      <c r="BIK39" s="667"/>
      <c r="BIL39" s="667"/>
      <c r="BIM39" s="667"/>
      <c r="BIN39" s="667"/>
      <c r="BIO39" s="667"/>
      <c r="BIP39" s="667"/>
      <c r="BIQ39" s="667"/>
      <c r="BIR39" s="667"/>
      <c r="BIS39" s="667"/>
      <c r="BIT39" s="667"/>
      <c r="BIU39" s="667"/>
      <c r="BIV39" s="667"/>
      <c r="BIW39" s="667"/>
      <c r="BIX39" s="667"/>
      <c r="BIY39" s="667"/>
      <c r="BIZ39" s="667"/>
      <c r="BJA39" s="667"/>
      <c r="BJB39" s="667"/>
      <c r="BJC39" s="667"/>
      <c r="BJD39" s="667"/>
      <c r="BJE39" s="667"/>
      <c r="BJF39" s="667"/>
      <c r="BJG39" s="667"/>
      <c r="BJH39" s="667"/>
      <c r="BJI39" s="667"/>
      <c r="BJJ39" s="667"/>
      <c r="BJK39" s="667"/>
      <c r="BJL39" s="667"/>
      <c r="BJM39" s="667"/>
      <c r="BJN39" s="667"/>
      <c r="BJO39" s="667"/>
      <c r="BJP39" s="667"/>
      <c r="BJQ39" s="667"/>
      <c r="BJR39" s="667"/>
      <c r="BJS39" s="667"/>
      <c r="BJT39" s="667"/>
      <c r="BJU39" s="667"/>
      <c r="BJV39" s="667"/>
      <c r="BJW39" s="667"/>
      <c r="BJX39" s="667"/>
      <c r="BJY39" s="667"/>
      <c r="BJZ39" s="667"/>
      <c r="BKA39" s="667"/>
      <c r="BKB39" s="667"/>
      <c r="BKC39" s="667"/>
      <c r="BKD39" s="667"/>
      <c r="BKE39" s="667"/>
      <c r="BKF39" s="667"/>
      <c r="BKG39" s="667"/>
      <c r="BKH39" s="667"/>
      <c r="BKI39" s="667"/>
      <c r="BKJ39" s="667"/>
      <c r="BKK39" s="667"/>
      <c r="BKL39" s="667"/>
      <c r="BKM39" s="667"/>
      <c r="BKN39" s="667"/>
      <c r="BKO39" s="667"/>
      <c r="BKP39" s="667"/>
      <c r="BKQ39" s="667"/>
      <c r="BKR39" s="667"/>
      <c r="BKS39" s="667"/>
      <c r="BKT39" s="667"/>
      <c r="BKU39" s="667"/>
      <c r="BKV39" s="667"/>
      <c r="BKW39" s="667"/>
      <c r="BKX39" s="667"/>
      <c r="BKY39" s="667"/>
      <c r="BKZ39" s="667"/>
      <c r="BLA39" s="667"/>
      <c r="BLB39" s="667"/>
      <c r="BLC39" s="667"/>
      <c r="BLD39" s="667"/>
      <c r="BLE39" s="667"/>
      <c r="BLF39" s="667"/>
      <c r="BLG39" s="667"/>
      <c r="BLH39" s="667"/>
      <c r="BLI39" s="667"/>
      <c r="BLJ39" s="667"/>
      <c r="BLK39" s="667"/>
      <c r="BLL39" s="667"/>
      <c r="BLM39" s="667"/>
      <c r="BLN39" s="667"/>
      <c r="BLO39" s="667"/>
      <c r="BLP39" s="667"/>
      <c r="BLQ39" s="667"/>
      <c r="BLR39" s="667"/>
      <c r="BLS39" s="667"/>
      <c r="BLT39" s="667"/>
      <c r="BLU39" s="667"/>
      <c r="BLV39" s="667"/>
      <c r="BLW39" s="667"/>
      <c r="BLX39" s="667"/>
      <c r="BLY39" s="667"/>
      <c r="BLZ39" s="667"/>
      <c r="BMA39" s="667"/>
      <c r="BMB39" s="667"/>
      <c r="BMC39" s="667"/>
      <c r="BMD39" s="667"/>
      <c r="BME39" s="667"/>
      <c r="BMF39" s="667"/>
      <c r="BMG39" s="667"/>
      <c r="BMH39" s="667"/>
      <c r="BMI39" s="667"/>
      <c r="BMJ39" s="667"/>
      <c r="BMK39" s="667"/>
      <c r="BML39" s="667"/>
      <c r="BMM39" s="667"/>
      <c r="BMN39" s="667"/>
      <c r="BMO39" s="667"/>
      <c r="BMP39" s="667"/>
      <c r="BMQ39" s="667"/>
      <c r="BMR39" s="667"/>
      <c r="BMS39" s="667"/>
      <c r="BMT39" s="667"/>
      <c r="BMU39" s="667"/>
      <c r="BMV39" s="667"/>
      <c r="BMW39" s="667"/>
      <c r="BMX39" s="667"/>
      <c r="BMY39" s="667"/>
      <c r="BMZ39" s="667"/>
      <c r="BNA39" s="667"/>
      <c r="BNB39" s="667"/>
      <c r="BNC39" s="667"/>
      <c r="BND39" s="667"/>
      <c r="BNE39" s="667"/>
      <c r="BNF39" s="667"/>
      <c r="BNG39" s="667"/>
      <c r="BNH39" s="667"/>
      <c r="BNI39" s="667"/>
      <c r="BNJ39" s="667"/>
      <c r="BNK39" s="667"/>
      <c r="BNL39" s="667"/>
      <c r="BNM39" s="667"/>
      <c r="BNN39" s="667"/>
      <c r="BNO39" s="667"/>
      <c r="BNP39" s="667"/>
      <c r="BNQ39" s="667"/>
      <c r="BNR39" s="667"/>
      <c r="BNS39" s="667"/>
      <c r="BNT39" s="667"/>
      <c r="BNU39" s="667"/>
      <c r="BNV39" s="667"/>
      <c r="BNW39" s="667"/>
      <c r="BNX39" s="667"/>
      <c r="BNY39" s="667"/>
      <c r="BNZ39" s="667"/>
      <c r="BOA39" s="667"/>
      <c r="BOB39" s="667"/>
      <c r="BOC39" s="667"/>
      <c r="BOD39" s="667"/>
      <c r="BOE39" s="667"/>
      <c r="BOF39" s="667"/>
      <c r="BOG39" s="667"/>
      <c r="BOH39" s="667"/>
      <c r="BOI39" s="667"/>
      <c r="BOJ39" s="667"/>
      <c r="BOK39" s="667"/>
      <c r="BOL39" s="667"/>
      <c r="BOM39" s="667"/>
      <c r="BON39" s="667"/>
      <c r="BOO39" s="667"/>
      <c r="BOP39" s="667"/>
      <c r="BOQ39" s="667"/>
      <c r="BOR39" s="667"/>
      <c r="BOS39" s="667"/>
      <c r="BOT39" s="667"/>
      <c r="BOU39" s="667"/>
      <c r="BOV39" s="667"/>
      <c r="BOW39" s="667"/>
      <c r="BOX39" s="667"/>
      <c r="BOY39" s="667"/>
      <c r="BOZ39" s="667"/>
      <c r="BPA39" s="667"/>
      <c r="BPB39" s="667"/>
      <c r="BPC39" s="667"/>
      <c r="BPD39" s="667"/>
      <c r="BPE39" s="667"/>
      <c r="BPF39" s="667"/>
      <c r="BPG39" s="667"/>
      <c r="BPH39" s="667"/>
      <c r="BPI39" s="667"/>
      <c r="BPJ39" s="667"/>
      <c r="BPK39" s="667"/>
      <c r="BPL39" s="667"/>
      <c r="BPM39" s="667"/>
      <c r="BPN39" s="667"/>
      <c r="BPO39" s="667"/>
      <c r="BPP39" s="667"/>
      <c r="BPQ39" s="667"/>
      <c r="BPR39" s="667"/>
      <c r="BPS39" s="667"/>
      <c r="BPT39" s="667"/>
      <c r="BPU39" s="667"/>
      <c r="BPV39" s="667"/>
      <c r="BPW39" s="667"/>
      <c r="BPX39" s="667"/>
      <c r="BPY39" s="667"/>
      <c r="BPZ39" s="667"/>
      <c r="BQA39" s="667"/>
      <c r="BQB39" s="667"/>
      <c r="BQC39" s="667"/>
      <c r="BQD39" s="667"/>
      <c r="BQE39" s="667"/>
      <c r="BQF39" s="667"/>
      <c r="BQG39" s="667"/>
      <c r="BQH39" s="667"/>
      <c r="BQI39" s="667"/>
      <c r="BQJ39" s="667"/>
      <c r="BQK39" s="667"/>
      <c r="BQL39" s="667"/>
      <c r="BQM39" s="667"/>
      <c r="BQN39" s="667"/>
      <c r="BQO39" s="667"/>
      <c r="BQP39" s="667"/>
      <c r="BQQ39" s="667"/>
      <c r="BQR39" s="667"/>
      <c r="BQS39" s="667"/>
      <c r="BQT39" s="667"/>
      <c r="BQU39" s="667"/>
      <c r="BQV39" s="667"/>
      <c r="BQW39" s="667"/>
      <c r="BQX39" s="667"/>
      <c r="BQY39" s="667"/>
      <c r="BQZ39" s="667"/>
      <c r="BRA39" s="667"/>
      <c r="BRB39" s="667"/>
      <c r="BRC39" s="667"/>
      <c r="BRD39" s="667"/>
      <c r="BRE39" s="667"/>
      <c r="BRF39" s="667"/>
      <c r="BRG39" s="667"/>
      <c r="BRH39" s="667"/>
      <c r="BRI39" s="667"/>
      <c r="BRJ39" s="667"/>
      <c r="BRK39" s="667"/>
      <c r="BRL39" s="667"/>
      <c r="BRM39" s="667"/>
      <c r="BRN39" s="667"/>
      <c r="BRO39" s="667"/>
      <c r="BRP39" s="667"/>
      <c r="BRQ39" s="667"/>
      <c r="BRR39" s="667"/>
      <c r="BRS39" s="667"/>
      <c r="BRT39" s="667"/>
      <c r="BRU39" s="667"/>
      <c r="BRV39" s="667"/>
      <c r="BRW39" s="667"/>
      <c r="BRX39" s="667"/>
      <c r="BRY39" s="667"/>
      <c r="BRZ39" s="667"/>
      <c r="BSA39" s="667"/>
      <c r="BSB39" s="667"/>
      <c r="BSC39" s="667"/>
      <c r="BSD39" s="667"/>
      <c r="BSE39" s="667"/>
      <c r="BSF39" s="667"/>
      <c r="BSG39" s="667"/>
      <c r="BSH39" s="667"/>
      <c r="BSI39" s="667"/>
      <c r="BSJ39" s="667"/>
      <c r="BSK39" s="667"/>
      <c r="BSL39" s="667"/>
      <c r="BSM39" s="667"/>
      <c r="BSN39" s="667"/>
      <c r="BSO39" s="667"/>
      <c r="BSP39" s="667"/>
      <c r="BSQ39" s="667"/>
      <c r="BSR39" s="667"/>
      <c r="BSS39" s="667"/>
      <c r="BST39" s="667"/>
      <c r="BSU39" s="667"/>
      <c r="BSV39" s="667"/>
      <c r="BSW39" s="667"/>
      <c r="BSX39" s="667"/>
      <c r="BSY39" s="667"/>
      <c r="BSZ39" s="667"/>
      <c r="BTA39" s="667"/>
      <c r="BTB39" s="667"/>
      <c r="BTC39" s="667"/>
      <c r="BTD39" s="667"/>
      <c r="BTE39" s="667"/>
      <c r="BTF39" s="667"/>
      <c r="BTG39" s="667"/>
      <c r="BTH39" s="667"/>
      <c r="BTI39" s="667"/>
      <c r="BTJ39" s="667"/>
      <c r="BTK39" s="667"/>
      <c r="BTL39" s="667"/>
      <c r="BTM39" s="667"/>
      <c r="BTN39" s="667"/>
      <c r="BTO39" s="667"/>
      <c r="BTP39" s="667"/>
      <c r="BTQ39" s="667"/>
      <c r="BTR39" s="667"/>
      <c r="BTS39" s="667"/>
      <c r="BTT39" s="667"/>
      <c r="BTU39" s="667"/>
      <c r="BTV39" s="667"/>
      <c r="BTW39" s="667"/>
      <c r="BTX39" s="667"/>
      <c r="BTY39" s="667"/>
      <c r="BTZ39" s="667"/>
      <c r="BUA39" s="667"/>
      <c r="BUB39" s="667"/>
      <c r="BUC39" s="667"/>
      <c r="BUD39" s="667"/>
      <c r="BUE39" s="667"/>
      <c r="BUF39" s="667"/>
      <c r="BUG39" s="667"/>
      <c r="BUH39" s="667"/>
      <c r="BUI39" s="667"/>
      <c r="BUJ39" s="667"/>
      <c r="BUK39" s="667"/>
      <c r="BUL39" s="667"/>
      <c r="BUM39" s="667"/>
      <c r="BUN39" s="667"/>
      <c r="BUO39" s="667"/>
      <c r="BUP39" s="667"/>
      <c r="BUQ39" s="667"/>
      <c r="BUR39" s="667"/>
      <c r="BUS39" s="667"/>
      <c r="BUT39" s="667"/>
      <c r="BUU39" s="667"/>
      <c r="BUV39" s="667"/>
      <c r="BUW39" s="667"/>
      <c r="BUX39" s="667"/>
      <c r="BUY39" s="667"/>
      <c r="BUZ39" s="667"/>
      <c r="BVA39" s="667"/>
      <c r="BVB39" s="667"/>
      <c r="BVC39" s="667"/>
      <c r="BVD39" s="667"/>
      <c r="BVE39" s="667"/>
      <c r="BVF39" s="667"/>
      <c r="BVG39" s="667"/>
      <c r="BVH39" s="667"/>
      <c r="BVI39" s="667"/>
      <c r="BVJ39" s="667"/>
      <c r="BVK39" s="667"/>
      <c r="BVL39" s="667"/>
      <c r="BVM39" s="667"/>
      <c r="BVN39" s="667"/>
      <c r="BVO39" s="667"/>
      <c r="BVP39" s="667"/>
      <c r="BVQ39" s="667"/>
      <c r="BVR39" s="667"/>
      <c r="BVS39" s="667"/>
      <c r="BVT39" s="667"/>
      <c r="BVU39" s="667"/>
      <c r="BVV39" s="667"/>
      <c r="BVW39" s="667"/>
      <c r="BVX39" s="667"/>
      <c r="BVY39" s="667"/>
      <c r="BVZ39" s="667"/>
      <c r="BWA39" s="667"/>
      <c r="BWB39" s="667"/>
      <c r="BWC39" s="667"/>
      <c r="BWD39" s="667"/>
      <c r="BWE39" s="667"/>
      <c r="BWF39" s="667"/>
      <c r="BWG39" s="667"/>
      <c r="BWH39" s="667"/>
      <c r="BWI39" s="667"/>
      <c r="BWJ39" s="667"/>
      <c r="BWK39" s="667"/>
      <c r="BWL39" s="667"/>
      <c r="BWM39" s="667"/>
      <c r="BWN39" s="667"/>
      <c r="BWO39" s="667"/>
      <c r="BWP39" s="667"/>
      <c r="BWQ39" s="667"/>
      <c r="BWR39" s="667"/>
      <c r="BWS39" s="667"/>
      <c r="BWT39" s="667"/>
      <c r="BWU39" s="667"/>
      <c r="BWV39" s="667"/>
      <c r="BWW39" s="667"/>
      <c r="BWX39" s="667"/>
      <c r="BWY39" s="667"/>
      <c r="BWZ39" s="667"/>
      <c r="BXA39" s="667"/>
      <c r="BXB39" s="667"/>
      <c r="BXC39" s="667"/>
      <c r="BXD39" s="667"/>
      <c r="BXE39" s="667"/>
      <c r="BXF39" s="667"/>
      <c r="BXG39" s="667"/>
      <c r="BXH39" s="667"/>
      <c r="BXI39" s="667"/>
      <c r="BXJ39" s="667"/>
      <c r="BXK39" s="667"/>
      <c r="BXL39" s="667"/>
      <c r="BXM39" s="667"/>
      <c r="BXN39" s="667"/>
      <c r="BXO39" s="667"/>
      <c r="BXP39" s="667"/>
      <c r="BXQ39" s="667"/>
      <c r="BXR39" s="667"/>
      <c r="BXS39" s="667"/>
      <c r="BXT39" s="667"/>
      <c r="BXU39" s="667"/>
      <c r="BXV39" s="667"/>
      <c r="BXW39" s="667"/>
      <c r="BXX39" s="667"/>
      <c r="BXY39" s="667"/>
      <c r="BXZ39" s="667"/>
      <c r="BYA39" s="667"/>
      <c r="BYB39" s="667"/>
      <c r="BYC39" s="667"/>
      <c r="BYD39" s="667"/>
      <c r="BYE39" s="667"/>
      <c r="BYF39" s="667"/>
      <c r="BYG39" s="667"/>
      <c r="BYH39" s="667"/>
      <c r="BYI39" s="667"/>
      <c r="BYJ39" s="667"/>
      <c r="BYK39" s="667"/>
      <c r="BYL39" s="667"/>
      <c r="BYM39" s="667"/>
      <c r="BYN39" s="667"/>
      <c r="BYO39" s="667"/>
      <c r="BYP39" s="667"/>
      <c r="BYQ39" s="667"/>
      <c r="BYR39" s="667"/>
      <c r="BYS39" s="667"/>
      <c r="BYT39" s="667"/>
      <c r="BYU39" s="667"/>
      <c r="BYV39" s="667"/>
      <c r="BYW39" s="667"/>
      <c r="BYX39" s="667"/>
      <c r="BYY39" s="667"/>
      <c r="BYZ39" s="667"/>
      <c r="BZA39" s="667"/>
      <c r="BZB39" s="667"/>
      <c r="BZC39" s="667"/>
      <c r="BZD39" s="667"/>
      <c r="BZE39" s="667"/>
      <c r="BZF39" s="667"/>
      <c r="BZG39" s="667"/>
      <c r="BZH39" s="667"/>
      <c r="BZI39" s="667"/>
      <c r="BZJ39" s="667"/>
      <c r="BZK39" s="667"/>
      <c r="BZL39" s="667"/>
      <c r="BZM39" s="667"/>
      <c r="BZN39" s="667"/>
      <c r="BZO39" s="667"/>
      <c r="BZP39" s="667"/>
      <c r="BZQ39" s="667"/>
      <c r="BZR39" s="667"/>
      <c r="BZS39" s="667"/>
      <c r="BZT39" s="667"/>
      <c r="BZU39" s="667"/>
      <c r="BZV39" s="667"/>
      <c r="BZW39" s="667"/>
      <c r="BZX39" s="667"/>
      <c r="BZY39" s="667"/>
      <c r="BZZ39" s="667"/>
      <c r="CAA39" s="667"/>
      <c r="CAB39" s="667"/>
      <c r="CAC39" s="667"/>
      <c r="CAD39" s="667"/>
      <c r="CAE39" s="667"/>
      <c r="CAF39" s="667"/>
      <c r="CAG39" s="667"/>
      <c r="CAH39" s="667"/>
      <c r="CAI39" s="667"/>
      <c r="CAJ39" s="667"/>
      <c r="CAK39" s="667"/>
      <c r="CAL39" s="667"/>
      <c r="CAM39" s="667"/>
      <c r="CAN39" s="667"/>
      <c r="CAO39" s="667"/>
      <c r="CAP39" s="667"/>
      <c r="CAQ39" s="667"/>
      <c r="CAR39" s="667"/>
      <c r="CAS39" s="667"/>
      <c r="CAT39" s="667"/>
      <c r="CAU39" s="667"/>
      <c r="CAV39" s="667"/>
      <c r="CAW39" s="667"/>
      <c r="CAX39" s="667"/>
      <c r="CAY39" s="667"/>
      <c r="CAZ39" s="667"/>
      <c r="CBA39" s="667"/>
      <c r="CBB39" s="667"/>
      <c r="CBC39" s="667"/>
      <c r="CBD39" s="667"/>
      <c r="CBE39" s="667"/>
      <c r="CBF39" s="667"/>
      <c r="CBG39" s="667"/>
      <c r="CBH39" s="667"/>
      <c r="CBI39" s="667"/>
      <c r="CBJ39" s="667"/>
      <c r="CBK39" s="667"/>
      <c r="CBL39" s="667"/>
      <c r="CBM39" s="667"/>
      <c r="CBN39" s="667"/>
      <c r="CBO39" s="667"/>
      <c r="CBP39" s="667"/>
      <c r="CBQ39" s="667"/>
      <c r="CBR39" s="667"/>
      <c r="CBS39" s="667"/>
      <c r="CBT39" s="667"/>
      <c r="CBU39" s="667"/>
      <c r="CBV39" s="667"/>
      <c r="CBW39" s="667"/>
      <c r="CBX39" s="667"/>
      <c r="CBY39" s="667"/>
      <c r="CBZ39" s="667"/>
      <c r="CCA39" s="667"/>
      <c r="CCB39" s="667"/>
      <c r="CCC39" s="667"/>
      <c r="CCD39" s="667"/>
      <c r="CCE39" s="667"/>
      <c r="CCF39" s="667"/>
      <c r="CCG39" s="667"/>
      <c r="CCH39" s="667"/>
      <c r="CCI39" s="667"/>
      <c r="CCJ39" s="667"/>
      <c r="CCK39" s="667"/>
      <c r="CCL39" s="667"/>
      <c r="CCM39" s="667"/>
      <c r="CCN39" s="667"/>
      <c r="CCO39" s="667"/>
      <c r="CCP39" s="667"/>
      <c r="CCQ39" s="667"/>
      <c r="CCR39" s="667"/>
      <c r="CCS39" s="667"/>
      <c r="CCT39" s="667"/>
      <c r="CCU39" s="667"/>
      <c r="CCV39" s="667"/>
      <c r="CCW39" s="667"/>
      <c r="CCX39" s="667"/>
      <c r="CCY39" s="667"/>
      <c r="CCZ39" s="667"/>
      <c r="CDA39" s="667"/>
      <c r="CDB39" s="667"/>
      <c r="CDC39" s="667"/>
      <c r="CDD39" s="667"/>
      <c r="CDE39" s="667"/>
      <c r="CDF39" s="667"/>
      <c r="CDG39" s="667"/>
      <c r="CDH39" s="667"/>
      <c r="CDI39" s="667"/>
      <c r="CDJ39" s="667"/>
      <c r="CDK39" s="667"/>
      <c r="CDL39" s="667"/>
      <c r="CDM39" s="667"/>
      <c r="CDN39" s="667"/>
      <c r="CDO39" s="667"/>
      <c r="CDP39" s="667"/>
      <c r="CDQ39" s="667"/>
      <c r="CDR39" s="667"/>
      <c r="CDS39" s="667"/>
      <c r="CDT39" s="667"/>
      <c r="CDU39" s="667"/>
      <c r="CDV39" s="667"/>
      <c r="CDW39" s="667"/>
      <c r="CDX39" s="667"/>
      <c r="CDY39" s="667"/>
      <c r="CDZ39" s="667"/>
      <c r="CEA39" s="667"/>
      <c r="CEB39" s="667"/>
      <c r="CEC39" s="667"/>
      <c r="CED39" s="667"/>
      <c r="CEE39" s="667"/>
      <c r="CEF39" s="667"/>
      <c r="CEG39" s="667"/>
      <c r="CEH39" s="667"/>
      <c r="CEI39" s="667"/>
      <c r="CEJ39" s="667"/>
      <c r="CEK39" s="667"/>
      <c r="CEL39" s="667"/>
      <c r="CEM39" s="667"/>
      <c r="CEN39" s="667"/>
      <c r="CEO39" s="667"/>
      <c r="CEP39" s="667"/>
      <c r="CEQ39" s="667"/>
      <c r="CER39" s="667"/>
      <c r="CES39" s="667"/>
      <c r="CET39" s="667"/>
      <c r="CEU39" s="667"/>
      <c r="CEV39" s="667"/>
      <c r="CEW39" s="667"/>
      <c r="CEX39" s="667"/>
      <c r="CEY39" s="667"/>
      <c r="CEZ39" s="667"/>
      <c r="CFA39" s="667"/>
      <c r="CFB39" s="667"/>
      <c r="CFC39" s="667"/>
      <c r="CFD39" s="667"/>
      <c r="CFE39" s="667"/>
      <c r="CFF39" s="667"/>
      <c r="CFG39" s="667"/>
      <c r="CFH39" s="667"/>
      <c r="CFI39" s="667"/>
      <c r="CFJ39" s="667"/>
      <c r="CFK39" s="667"/>
      <c r="CFL39" s="667"/>
      <c r="CFM39" s="667"/>
      <c r="CFN39" s="667"/>
      <c r="CFO39" s="667"/>
      <c r="CFP39" s="667"/>
      <c r="CFQ39" s="667"/>
      <c r="CFR39" s="667"/>
      <c r="CFS39" s="667"/>
      <c r="CFT39" s="667"/>
      <c r="CFU39" s="667"/>
      <c r="CFV39" s="667"/>
      <c r="CFW39" s="667"/>
      <c r="CFX39" s="667"/>
      <c r="CFY39" s="667"/>
      <c r="CFZ39" s="667"/>
      <c r="CGA39" s="667"/>
      <c r="CGB39" s="667"/>
      <c r="CGC39" s="667"/>
      <c r="CGD39" s="667"/>
      <c r="CGE39" s="667"/>
      <c r="CGF39" s="667"/>
      <c r="CGG39" s="667"/>
      <c r="CGH39" s="667"/>
      <c r="CGI39" s="667"/>
      <c r="CGJ39" s="667"/>
      <c r="CGK39" s="667"/>
      <c r="CGL39" s="667"/>
      <c r="CGM39" s="667"/>
      <c r="CGN39" s="667"/>
      <c r="CGO39" s="667"/>
      <c r="CGP39" s="667"/>
      <c r="CGQ39" s="667"/>
      <c r="CGR39" s="667"/>
      <c r="CGS39" s="667"/>
      <c r="CGT39" s="667"/>
      <c r="CGU39" s="667"/>
      <c r="CGV39" s="667"/>
      <c r="CGW39" s="667"/>
      <c r="CGX39" s="667"/>
      <c r="CGY39" s="667"/>
      <c r="CGZ39" s="667"/>
      <c r="CHA39" s="667"/>
      <c r="CHB39" s="667"/>
      <c r="CHC39" s="667"/>
      <c r="CHD39" s="667"/>
      <c r="CHE39" s="667"/>
      <c r="CHF39" s="667"/>
      <c r="CHG39" s="667"/>
      <c r="CHH39" s="667"/>
      <c r="CHI39" s="667"/>
      <c r="CHJ39" s="667"/>
      <c r="CHK39" s="667"/>
      <c r="CHL39" s="667"/>
      <c r="CHM39" s="667"/>
      <c r="CHN39" s="667"/>
      <c r="CHO39" s="667"/>
      <c r="CHP39" s="667"/>
      <c r="CHQ39" s="667"/>
      <c r="CHR39" s="667"/>
      <c r="CHS39" s="667"/>
      <c r="CHT39" s="667"/>
      <c r="CHU39" s="667"/>
      <c r="CHV39" s="667"/>
      <c r="CHW39" s="667"/>
      <c r="CHX39" s="667"/>
      <c r="CHY39" s="667"/>
      <c r="CHZ39" s="667"/>
      <c r="CIA39" s="667"/>
      <c r="CIB39" s="667"/>
      <c r="CIC39" s="667"/>
      <c r="CID39" s="667"/>
      <c r="CIE39" s="667"/>
      <c r="CIF39" s="667"/>
      <c r="CIG39" s="667"/>
      <c r="CIH39" s="667"/>
      <c r="CII39" s="667"/>
      <c r="CIJ39" s="667"/>
      <c r="CIK39" s="667"/>
      <c r="CIL39" s="667"/>
      <c r="CIM39" s="667"/>
      <c r="CIN39" s="667"/>
      <c r="CIO39" s="667"/>
      <c r="CIP39" s="667"/>
      <c r="CIQ39" s="667"/>
      <c r="CIR39" s="667"/>
      <c r="CIS39" s="667"/>
      <c r="CIT39" s="667"/>
      <c r="CIU39" s="667"/>
      <c r="CIV39" s="667"/>
      <c r="CIW39" s="667"/>
      <c r="CIX39" s="667"/>
      <c r="CIY39" s="667"/>
      <c r="CIZ39" s="667"/>
      <c r="CJA39" s="667"/>
      <c r="CJB39" s="667"/>
      <c r="CJC39" s="667"/>
      <c r="CJD39" s="667"/>
      <c r="CJE39" s="667"/>
      <c r="CJF39" s="667"/>
      <c r="CJG39" s="667"/>
      <c r="CJH39" s="667"/>
      <c r="CJI39" s="667"/>
      <c r="CJJ39" s="667"/>
      <c r="CJK39" s="667"/>
      <c r="CJL39" s="667"/>
      <c r="CJM39" s="667"/>
      <c r="CJN39" s="667"/>
      <c r="CJO39" s="667"/>
      <c r="CJP39" s="667"/>
      <c r="CJQ39" s="667"/>
      <c r="CJR39" s="667"/>
      <c r="CJS39" s="667"/>
      <c r="CJT39" s="667"/>
      <c r="CJU39" s="667"/>
      <c r="CJV39" s="667"/>
      <c r="CJW39" s="667"/>
      <c r="CJX39" s="667"/>
      <c r="CJY39" s="667"/>
      <c r="CJZ39" s="667"/>
      <c r="CKA39" s="667"/>
      <c r="CKB39" s="667"/>
      <c r="CKC39" s="667"/>
      <c r="CKD39" s="667"/>
      <c r="CKE39" s="667"/>
      <c r="CKF39" s="667"/>
      <c r="CKG39" s="667"/>
      <c r="CKH39" s="667"/>
      <c r="CKI39" s="667"/>
      <c r="CKJ39" s="667"/>
      <c r="CKK39" s="667"/>
      <c r="CKL39" s="667"/>
      <c r="CKM39" s="667"/>
      <c r="CKN39" s="667"/>
      <c r="CKO39" s="667"/>
      <c r="CKP39" s="667"/>
      <c r="CKQ39" s="667"/>
      <c r="CKR39" s="667"/>
      <c r="CKS39" s="667"/>
      <c r="CKT39" s="667"/>
      <c r="CKU39" s="667"/>
      <c r="CKV39" s="667"/>
      <c r="CKW39" s="667"/>
      <c r="CKX39" s="667"/>
      <c r="CKY39" s="667"/>
      <c r="CKZ39" s="667"/>
      <c r="CLA39" s="667"/>
      <c r="CLB39" s="667"/>
      <c r="CLC39" s="667"/>
      <c r="CLD39" s="667"/>
      <c r="CLE39" s="667"/>
      <c r="CLF39" s="667"/>
      <c r="CLG39" s="667"/>
      <c r="CLH39" s="667"/>
      <c r="CLI39" s="667"/>
      <c r="CLJ39" s="667"/>
      <c r="CLK39" s="667"/>
      <c r="CLL39" s="667"/>
      <c r="CLM39" s="667"/>
      <c r="CLN39" s="667"/>
      <c r="CLO39" s="667"/>
      <c r="CLP39" s="667"/>
      <c r="CLQ39" s="667"/>
      <c r="CLR39" s="667"/>
      <c r="CLS39" s="667"/>
      <c r="CLT39" s="667"/>
      <c r="CLU39" s="667"/>
      <c r="CLV39" s="667"/>
      <c r="CLW39" s="667"/>
      <c r="CLX39" s="667"/>
      <c r="CLY39" s="667"/>
      <c r="CLZ39" s="667"/>
      <c r="CMA39" s="667"/>
      <c r="CMB39" s="667"/>
      <c r="CMC39" s="667"/>
      <c r="CMD39" s="667"/>
      <c r="CME39" s="667"/>
      <c r="CMF39" s="667"/>
      <c r="CMG39" s="667"/>
      <c r="CMH39" s="667"/>
      <c r="CMI39" s="667"/>
      <c r="CMJ39" s="667"/>
      <c r="CMK39" s="667"/>
      <c r="CML39" s="667"/>
      <c r="CMM39" s="667"/>
      <c r="CMN39" s="667"/>
      <c r="CMO39" s="667"/>
      <c r="CMP39" s="667"/>
      <c r="CMQ39" s="667"/>
      <c r="CMR39" s="667"/>
      <c r="CMS39" s="667"/>
      <c r="CMT39" s="667"/>
      <c r="CMU39" s="667"/>
      <c r="CMV39" s="667"/>
      <c r="CMW39" s="667"/>
      <c r="CMX39" s="667"/>
      <c r="CMY39" s="667"/>
      <c r="CMZ39" s="667"/>
      <c r="CNA39" s="667"/>
      <c r="CNB39" s="667"/>
      <c r="CNC39" s="667"/>
      <c r="CND39" s="667"/>
      <c r="CNE39" s="667"/>
      <c r="CNF39" s="667"/>
      <c r="CNG39" s="667"/>
      <c r="CNH39" s="667"/>
      <c r="CNI39" s="667"/>
      <c r="CNJ39" s="667"/>
      <c r="CNK39" s="667"/>
      <c r="CNL39" s="667"/>
      <c r="CNM39" s="667"/>
      <c r="CNN39" s="667"/>
      <c r="CNO39" s="667"/>
      <c r="CNP39" s="667"/>
      <c r="CNQ39" s="667"/>
      <c r="CNR39" s="667"/>
      <c r="CNS39" s="667"/>
      <c r="CNT39" s="667"/>
      <c r="CNU39" s="667"/>
      <c r="CNV39" s="667"/>
      <c r="CNW39" s="667"/>
      <c r="CNX39" s="667"/>
      <c r="CNY39" s="667"/>
      <c r="CNZ39" s="667"/>
      <c r="COA39" s="667"/>
      <c r="COB39" s="667"/>
      <c r="COC39" s="667"/>
      <c r="COD39" s="667"/>
      <c r="COE39" s="667"/>
      <c r="COF39" s="667"/>
      <c r="COG39" s="667"/>
      <c r="COH39" s="667"/>
      <c r="COI39" s="667"/>
      <c r="COJ39" s="667"/>
      <c r="COK39" s="667"/>
      <c r="COL39" s="667"/>
      <c r="COM39" s="667"/>
      <c r="CON39" s="667"/>
      <c r="COO39" s="667"/>
      <c r="COP39" s="667"/>
      <c r="COQ39" s="667"/>
      <c r="COR39" s="667"/>
      <c r="COS39" s="667"/>
      <c r="COT39" s="667"/>
      <c r="COU39" s="667"/>
      <c r="COV39" s="667"/>
      <c r="COW39" s="667"/>
      <c r="COX39" s="667"/>
      <c r="COY39" s="667"/>
      <c r="COZ39" s="667"/>
      <c r="CPA39" s="667"/>
      <c r="CPB39" s="667"/>
      <c r="CPC39" s="667"/>
      <c r="CPD39" s="667"/>
      <c r="CPE39" s="667"/>
      <c r="CPF39" s="667"/>
      <c r="CPG39" s="667"/>
      <c r="CPH39" s="667"/>
      <c r="CPI39" s="667"/>
      <c r="CPJ39" s="667"/>
      <c r="CPK39" s="667"/>
      <c r="CPL39" s="667"/>
      <c r="CPM39" s="667"/>
      <c r="CPN39" s="667"/>
      <c r="CPO39" s="667"/>
      <c r="CPP39" s="667"/>
      <c r="CPQ39" s="667"/>
      <c r="CPR39" s="667"/>
      <c r="CPS39" s="667"/>
      <c r="CPT39" s="667"/>
      <c r="CPU39" s="667"/>
      <c r="CPV39" s="667"/>
      <c r="CPW39" s="667"/>
      <c r="CPX39" s="667"/>
      <c r="CPY39" s="667"/>
      <c r="CPZ39" s="667"/>
      <c r="CQA39" s="667"/>
      <c r="CQB39" s="667"/>
      <c r="CQC39" s="667"/>
      <c r="CQD39" s="667"/>
      <c r="CQE39" s="667"/>
      <c r="CQF39" s="667"/>
      <c r="CQG39" s="667"/>
      <c r="CQH39" s="667"/>
      <c r="CQI39" s="667"/>
      <c r="CQJ39" s="667"/>
      <c r="CQK39" s="667"/>
      <c r="CQL39" s="667"/>
      <c r="CQM39" s="667"/>
      <c r="CQN39" s="667"/>
      <c r="CQO39" s="667"/>
      <c r="CQP39" s="667"/>
      <c r="CQQ39" s="667"/>
      <c r="CQR39" s="667"/>
      <c r="CQS39" s="667"/>
      <c r="CQT39" s="667"/>
      <c r="CQU39" s="667"/>
      <c r="CQV39" s="667"/>
      <c r="CQW39" s="667"/>
      <c r="CQX39" s="667"/>
      <c r="CQY39" s="667"/>
      <c r="CQZ39" s="667"/>
      <c r="CRA39" s="667"/>
      <c r="CRB39" s="667"/>
      <c r="CRC39" s="667"/>
      <c r="CRD39" s="667"/>
      <c r="CRE39" s="667"/>
      <c r="CRF39" s="667"/>
      <c r="CRG39" s="667"/>
      <c r="CRH39" s="667"/>
      <c r="CRI39" s="667"/>
      <c r="CRJ39" s="667"/>
      <c r="CRK39" s="667"/>
      <c r="CRL39" s="667"/>
      <c r="CRM39" s="667"/>
      <c r="CRN39" s="667"/>
      <c r="CRO39" s="667"/>
      <c r="CRP39" s="667"/>
      <c r="CRQ39" s="667"/>
      <c r="CRR39" s="667"/>
      <c r="CRS39" s="667"/>
      <c r="CRT39" s="667"/>
      <c r="CRU39" s="667"/>
      <c r="CRV39" s="667"/>
      <c r="CRW39" s="667"/>
      <c r="CRX39" s="667"/>
      <c r="CRY39" s="667"/>
      <c r="CRZ39" s="667"/>
      <c r="CSA39" s="667"/>
      <c r="CSB39" s="667"/>
      <c r="CSC39" s="667"/>
      <c r="CSD39" s="667"/>
      <c r="CSE39" s="667"/>
      <c r="CSF39" s="667"/>
      <c r="CSG39" s="667"/>
      <c r="CSH39" s="667"/>
      <c r="CSI39" s="667"/>
      <c r="CSJ39" s="667"/>
      <c r="CSK39" s="667"/>
      <c r="CSL39" s="667"/>
      <c r="CSM39" s="667"/>
      <c r="CSN39" s="667"/>
      <c r="CSO39" s="667"/>
      <c r="CSP39" s="667"/>
      <c r="CSQ39" s="667"/>
      <c r="CSR39" s="667"/>
      <c r="CSS39" s="667"/>
      <c r="CST39" s="667"/>
      <c r="CSU39" s="667"/>
      <c r="CSV39" s="667"/>
      <c r="CSW39" s="667"/>
      <c r="CSX39" s="667"/>
      <c r="CSY39" s="667"/>
      <c r="CSZ39" s="667"/>
      <c r="CTA39" s="667"/>
      <c r="CTB39" s="667"/>
      <c r="CTC39" s="667"/>
      <c r="CTD39" s="667"/>
      <c r="CTE39" s="667"/>
      <c r="CTF39" s="667"/>
      <c r="CTG39" s="667"/>
      <c r="CTH39" s="667"/>
      <c r="CTI39" s="667"/>
      <c r="CTJ39" s="667"/>
      <c r="CTK39" s="667"/>
      <c r="CTL39" s="667"/>
      <c r="CTM39" s="667"/>
      <c r="CTN39" s="667"/>
      <c r="CTO39" s="667"/>
      <c r="CTP39" s="667"/>
      <c r="CTQ39" s="667"/>
      <c r="CTR39" s="667"/>
      <c r="CTS39" s="667"/>
      <c r="CTT39" s="667"/>
      <c r="CTU39" s="667"/>
      <c r="CTV39" s="667"/>
      <c r="CTW39" s="667"/>
      <c r="CTX39" s="667"/>
      <c r="CTY39" s="667"/>
      <c r="CTZ39" s="667"/>
      <c r="CUA39" s="667"/>
      <c r="CUB39" s="667"/>
      <c r="CUC39" s="667"/>
      <c r="CUD39" s="667"/>
      <c r="CUE39" s="667"/>
      <c r="CUF39" s="667"/>
      <c r="CUG39" s="667"/>
      <c r="CUH39" s="667"/>
      <c r="CUI39" s="667"/>
      <c r="CUJ39" s="667"/>
      <c r="CUK39" s="667"/>
      <c r="CUL39" s="667"/>
      <c r="CUM39" s="667"/>
      <c r="CUN39" s="667"/>
      <c r="CUO39" s="667"/>
      <c r="CUP39" s="667"/>
      <c r="CUQ39" s="667"/>
      <c r="CUR39" s="667"/>
      <c r="CUS39" s="667"/>
      <c r="CUT39" s="667"/>
      <c r="CUU39" s="667"/>
      <c r="CUV39" s="667"/>
      <c r="CUW39" s="667"/>
      <c r="CUX39" s="667"/>
      <c r="CUY39" s="667"/>
      <c r="CUZ39" s="667"/>
      <c r="CVA39" s="667"/>
      <c r="CVB39" s="667"/>
      <c r="CVC39" s="667"/>
      <c r="CVD39" s="667"/>
      <c r="CVE39" s="667"/>
      <c r="CVF39" s="667"/>
      <c r="CVG39" s="667"/>
      <c r="CVH39" s="667"/>
      <c r="CVI39" s="667"/>
      <c r="CVJ39" s="667"/>
      <c r="CVK39" s="667"/>
      <c r="CVL39" s="667"/>
      <c r="CVM39" s="667"/>
      <c r="CVN39" s="667"/>
      <c r="CVO39" s="667"/>
      <c r="CVP39" s="667"/>
      <c r="CVQ39" s="667"/>
      <c r="CVR39" s="667"/>
      <c r="CVS39" s="667"/>
      <c r="CVT39" s="667"/>
      <c r="CVU39" s="667"/>
      <c r="CVV39" s="667"/>
      <c r="CVW39" s="667"/>
      <c r="CVX39" s="667"/>
      <c r="CVY39" s="667"/>
      <c r="CVZ39" s="667"/>
      <c r="CWA39" s="667"/>
      <c r="CWB39" s="667"/>
      <c r="CWC39" s="667"/>
      <c r="CWD39" s="667"/>
      <c r="CWE39" s="667"/>
      <c r="CWF39" s="667"/>
      <c r="CWG39" s="667"/>
      <c r="CWH39" s="667"/>
      <c r="CWI39" s="667"/>
      <c r="CWJ39" s="667"/>
      <c r="CWK39" s="667"/>
      <c r="CWL39" s="667"/>
      <c r="CWM39" s="667"/>
      <c r="CWN39" s="667"/>
      <c r="CWO39" s="667"/>
      <c r="CWP39" s="667"/>
      <c r="CWQ39" s="667"/>
      <c r="CWR39" s="667"/>
      <c r="CWS39" s="667"/>
      <c r="CWT39" s="667"/>
      <c r="CWU39" s="667"/>
      <c r="CWV39" s="667"/>
      <c r="CWW39" s="667"/>
      <c r="CWX39" s="667"/>
      <c r="CWY39" s="667"/>
      <c r="CWZ39" s="667"/>
      <c r="CXA39" s="667"/>
      <c r="CXB39" s="667"/>
      <c r="CXC39" s="667"/>
      <c r="CXD39" s="667"/>
      <c r="CXE39" s="667"/>
      <c r="CXF39" s="667"/>
      <c r="CXG39" s="667"/>
      <c r="CXH39" s="667"/>
      <c r="CXI39" s="667"/>
      <c r="CXJ39" s="667"/>
      <c r="CXK39" s="667"/>
      <c r="CXL39" s="667"/>
      <c r="CXM39" s="667"/>
      <c r="CXN39" s="667"/>
      <c r="CXO39" s="667"/>
      <c r="CXP39" s="667"/>
      <c r="CXQ39" s="667"/>
      <c r="CXR39" s="667"/>
      <c r="CXS39" s="667"/>
      <c r="CXT39" s="667"/>
      <c r="CXU39" s="667"/>
      <c r="CXV39" s="667"/>
      <c r="CXW39" s="667"/>
      <c r="CXX39" s="667"/>
      <c r="CXY39" s="667"/>
      <c r="CXZ39" s="667"/>
      <c r="CYA39" s="667"/>
      <c r="CYB39" s="667"/>
      <c r="CYC39" s="667"/>
      <c r="CYD39" s="667"/>
      <c r="CYE39" s="667"/>
      <c r="CYF39" s="667"/>
      <c r="CYG39" s="667"/>
      <c r="CYH39" s="667"/>
      <c r="CYI39" s="667"/>
      <c r="CYJ39" s="667"/>
      <c r="CYK39" s="667"/>
      <c r="CYL39" s="667"/>
      <c r="CYM39" s="667"/>
      <c r="CYN39" s="667"/>
      <c r="CYO39" s="667"/>
      <c r="CYP39" s="667"/>
      <c r="CYQ39" s="667"/>
      <c r="CYR39" s="667"/>
      <c r="CYS39" s="667"/>
      <c r="CYT39" s="667"/>
      <c r="CYU39" s="667"/>
      <c r="CYV39" s="667"/>
      <c r="CYW39" s="667"/>
      <c r="CYX39" s="667"/>
      <c r="CYY39" s="667"/>
      <c r="CYZ39" s="667"/>
      <c r="CZA39" s="667"/>
      <c r="CZB39" s="667"/>
      <c r="CZC39" s="667"/>
      <c r="CZD39" s="667"/>
      <c r="CZE39" s="667"/>
      <c r="CZF39" s="667"/>
      <c r="CZG39" s="667"/>
      <c r="CZH39" s="667"/>
      <c r="CZI39" s="667"/>
      <c r="CZJ39" s="667"/>
      <c r="CZK39" s="667"/>
      <c r="CZL39" s="667"/>
      <c r="CZM39" s="667"/>
      <c r="CZN39" s="667"/>
      <c r="CZO39" s="667"/>
      <c r="CZP39" s="667"/>
      <c r="CZQ39" s="667"/>
      <c r="CZR39" s="667"/>
      <c r="CZS39" s="667"/>
      <c r="CZT39" s="667"/>
      <c r="CZU39" s="667"/>
      <c r="CZV39" s="667"/>
      <c r="CZW39" s="667"/>
      <c r="CZX39" s="667"/>
      <c r="CZY39" s="667"/>
      <c r="CZZ39" s="667"/>
      <c r="DAA39" s="667"/>
      <c r="DAB39" s="667"/>
      <c r="DAC39" s="667"/>
      <c r="DAD39" s="667"/>
      <c r="DAE39" s="667"/>
      <c r="DAF39" s="667"/>
      <c r="DAG39" s="667"/>
      <c r="DAH39" s="667"/>
      <c r="DAI39" s="667"/>
      <c r="DAJ39" s="667"/>
      <c r="DAK39" s="667"/>
      <c r="DAL39" s="667"/>
      <c r="DAM39" s="667"/>
      <c r="DAN39" s="667"/>
      <c r="DAO39" s="667"/>
      <c r="DAP39" s="667"/>
      <c r="DAQ39" s="667"/>
      <c r="DAR39" s="667"/>
      <c r="DAS39" s="667"/>
      <c r="DAT39" s="667"/>
      <c r="DAU39" s="667"/>
      <c r="DAV39" s="667"/>
      <c r="DAW39" s="667"/>
      <c r="DAX39" s="667"/>
      <c r="DAY39" s="667"/>
      <c r="DAZ39" s="667"/>
      <c r="DBA39" s="667"/>
      <c r="DBB39" s="667"/>
      <c r="DBC39" s="667"/>
      <c r="DBD39" s="667"/>
      <c r="DBE39" s="667"/>
      <c r="DBF39" s="667"/>
      <c r="DBG39" s="667"/>
      <c r="DBH39" s="667"/>
      <c r="DBI39" s="667"/>
      <c r="DBJ39" s="667"/>
      <c r="DBK39" s="667"/>
      <c r="DBL39" s="667"/>
      <c r="DBM39" s="667"/>
      <c r="DBN39" s="667"/>
      <c r="DBO39" s="667"/>
      <c r="DBP39" s="667"/>
      <c r="DBQ39" s="667"/>
      <c r="DBR39" s="667"/>
      <c r="DBS39" s="667"/>
      <c r="DBT39" s="667"/>
      <c r="DBU39" s="667"/>
      <c r="DBV39" s="667"/>
      <c r="DBW39" s="667"/>
      <c r="DBX39" s="667"/>
      <c r="DBY39" s="667"/>
      <c r="DBZ39" s="667"/>
      <c r="DCA39" s="667"/>
      <c r="DCB39" s="667"/>
      <c r="DCC39" s="667"/>
      <c r="DCD39" s="667"/>
      <c r="DCE39" s="667"/>
      <c r="DCF39" s="667"/>
      <c r="DCG39" s="667"/>
      <c r="DCH39" s="667"/>
      <c r="DCI39" s="667"/>
      <c r="DCJ39" s="667"/>
      <c r="DCK39" s="667"/>
      <c r="DCL39" s="667"/>
      <c r="DCM39" s="667"/>
      <c r="DCN39" s="667"/>
      <c r="DCO39" s="667"/>
      <c r="DCP39" s="667"/>
      <c r="DCQ39" s="667"/>
      <c r="DCR39" s="667"/>
      <c r="DCS39" s="667"/>
      <c r="DCT39" s="667"/>
      <c r="DCU39" s="667"/>
      <c r="DCV39" s="667"/>
      <c r="DCW39" s="667"/>
      <c r="DCX39" s="667"/>
      <c r="DCY39" s="667"/>
      <c r="DCZ39" s="667"/>
      <c r="DDA39" s="667"/>
      <c r="DDB39" s="667"/>
      <c r="DDC39" s="667"/>
      <c r="DDD39" s="667"/>
      <c r="DDE39" s="667"/>
      <c r="DDF39" s="667"/>
      <c r="DDG39" s="667"/>
      <c r="DDH39" s="667"/>
      <c r="DDI39" s="667"/>
      <c r="DDJ39" s="667"/>
      <c r="DDK39" s="667"/>
      <c r="DDL39" s="667"/>
      <c r="DDM39" s="667"/>
      <c r="DDN39" s="667"/>
      <c r="DDO39" s="667"/>
      <c r="DDP39" s="667"/>
      <c r="DDQ39" s="667"/>
      <c r="DDR39" s="667"/>
      <c r="DDS39" s="667"/>
      <c r="DDT39" s="667"/>
      <c r="DDU39" s="667"/>
      <c r="DDV39" s="667"/>
      <c r="DDW39" s="667"/>
      <c r="DDX39" s="667"/>
      <c r="DDY39" s="667"/>
      <c r="DDZ39" s="667"/>
      <c r="DEA39" s="667"/>
      <c r="DEB39" s="667"/>
      <c r="DEC39" s="667"/>
      <c r="DED39" s="667"/>
      <c r="DEE39" s="667"/>
      <c r="DEF39" s="667"/>
      <c r="DEG39" s="667"/>
      <c r="DEH39" s="667"/>
      <c r="DEI39" s="667"/>
      <c r="DEJ39" s="667"/>
      <c r="DEK39" s="667"/>
      <c r="DEL39" s="667"/>
      <c r="DEM39" s="667"/>
      <c r="DEN39" s="667"/>
      <c r="DEO39" s="667"/>
      <c r="DEP39" s="667"/>
      <c r="DEQ39" s="667"/>
      <c r="DER39" s="667"/>
      <c r="DES39" s="667"/>
      <c r="DET39" s="667"/>
      <c r="DEU39" s="667"/>
      <c r="DEV39" s="667"/>
      <c r="DEW39" s="667"/>
      <c r="DEX39" s="667"/>
      <c r="DEY39" s="667"/>
      <c r="DEZ39" s="667"/>
      <c r="DFA39" s="667"/>
      <c r="DFB39" s="667"/>
      <c r="DFC39" s="667"/>
      <c r="DFD39" s="667"/>
      <c r="DFE39" s="667"/>
      <c r="DFF39" s="667"/>
      <c r="DFG39" s="667"/>
      <c r="DFH39" s="667"/>
      <c r="DFI39" s="667"/>
      <c r="DFJ39" s="667"/>
      <c r="DFK39" s="667"/>
      <c r="DFL39" s="667"/>
      <c r="DFM39" s="667"/>
      <c r="DFN39" s="667"/>
      <c r="DFO39" s="667"/>
      <c r="DFP39" s="667"/>
      <c r="DFQ39" s="667"/>
      <c r="DFR39" s="667"/>
      <c r="DFS39" s="667"/>
      <c r="DFT39" s="667"/>
      <c r="DFU39" s="667"/>
      <c r="DFV39" s="667"/>
      <c r="DFW39" s="667"/>
      <c r="DFX39" s="667"/>
      <c r="DFY39" s="667"/>
      <c r="DFZ39" s="667"/>
      <c r="DGA39" s="667"/>
      <c r="DGB39" s="667"/>
      <c r="DGC39" s="667"/>
      <c r="DGD39" s="667"/>
      <c r="DGE39" s="667"/>
      <c r="DGF39" s="667"/>
      <c r="DGG39" s="667"/>
      <c r="DGH39" s="667"/>
      <c r="DGI39" s="667"/>
      <c r="DGJ39" s="667"/>
      <c r="DGK39" s="667"/>
      <c r="DGL39" s="667"/>
      <c r="DGM39" s="667"/>
      <c r="DGN39" s="667"/>
      <c r="DGO39" s="667"/>
      <c r="DGP39" s="667"/>
      <c r="DGQ39" s="667"/>
      <c r="DGR39" s="667"/>
      <c r="DGS39" s="667"/>
      <c r="DGT39" s="667"/>
      <c r="DGU39" s="667"/>
      <c r="DGV39" s="667"/>
      <c r="DGW39" s="667"/>
      <c r="DGX39" s="667"/>
      <c r="DGY39" s="667"/>
      <c r="DGZ39" s="667"/>
      <c r="DHA39" s="667"/>
      <c r="DHB39" s="667"/>
      <c r="DHC39" s="667"/>
      <c r="DHD39" s="667"/>
      <c r="DHE39" s="667"/>
      <c r="DHF39" s="667"/>
      <c r="DHG39" s="667"/>
      <c r="DHH39" s="667"/>
      <c r="DHI39" s="667"/>
      <c r="DHJ39" s="667"/>
      <c r="DHK39" s="667"/>
      <c r="DHL39" s="667"/>
      <c r="DHM39" s="667"/>
      <c r="DHN39" s="667"/>
      <c r="DHO39" s="667"/>
      <c r="DHP39" s="667"/>
      <c r="DHQ39" s="667"/>
      <c r="DHR39" s="667"/>
      <c r="DHS39" s="667"/>
      <c r="DHT39" s="667"/>
      <c r="DHU39" s="667"/>
      <c r="DHV39" s="667"/>
      <c r="DHW39" s="667"/>
      <c r="DHX39" s="667"/>
      <c r="DHY39" s="667"/>
      <c r="DHZ39" s="667"/>
      <c r="DIA39" s="667"/>
      <c r="DIB39" s="667"/>
      <c r="DIC39" s="667"/>
      <c r="DID39" s="667"/>
      <c r="DIE39" s="667"/>
      <c r="DIF39" s="667"/>
      <c r="DIG39" s="667"/>
      <c r="DIH39" s="667"/>
      <c r="DII39" s="667"/>
      <c r="DIJ39" s="667"/>
      <c r="DIK39" s="667"/>
      <c r="DIL39" s="667"/>
      <c r="DIM39" s="667"/>
      <c r="DIN39" s="667"/>
      <c r="DIO39" s="667"/>
      <c r="DIP39" s="667"/>
      <c r="DIQ39" s="667"/>
      <c r="DIR39" s="667"/>
      <c r="DIS39" s="667"/>
      <c r="DIT39" s="667"/>
      <c r="DIU39" s="667"/>
      <c r="DIV39" s="667"/>
      <c r="DIW39" s="667"/>
      <c r="DIX39" s="667"/>
      <c r="DIY39" s="667"/>
      <c r="DIZ39" s="667"/>
      <c r="DJA39" s="667"/>
      <c r="DJB39" s="667"/>
      <c r="DJC39" s="667"/>
      <c r="DJD39" s="667"/>
      <c r="DJE39" s="667"/>
      <c r="DJF39" s="667"/>
      <c r="DJG39" s="667"/>
      <c r="DJH39" s="667"/>
      <c r="DJI39" s="667"/>
      <c r="DJJ39" s="667"/>
      <c r="DJK39" s="667"/>
      <c r="DJL39" s="667"/>
      <c r="DJM39" s="667"/>
      <c r="DJN39" s="667"/>
      <c r="DJO39" s="667"/>
      <c r="DJP39" s="667"/>
      <c r="DJQ39" s="667"/>
      <c r="DJR39" s="667"/>
      <c r="DJS39" s="667"/>
      <c r="DJT39" s="667"/>
      <c r="DJU39" s="667"/>
      <c r="DJV39" s="667"/>
      <c r="DJW39" s="667"/>
      <c r="DJX39" s="667"/>
      <c r="DJY39" s="667"/>
      <c r="DJZ39" s="667"/>
      <c r="DKA39" s="667"/>
      <c r="DKB39" s="667"/>
      <c r="DKC39" s="667"/>
      <c r="DKD39" s="667"/>
      <c r="DKE39" s="667"/>
      <c r="DKF39" s="667"/>
      <c r="DKG39" s="667"/>
      <c r="DKH39" s="667"/>
      <c r="DKI39" s="667"/>
      <c r="DKJ39" s="667"/>
      <c r="DKK39" s="667"/>
      <c r="DKL39" s="667"/>
      <c r="DKM39" s="667"/>
      <c r="DKN39" s="667"/>
      <c r="DKO39" s="667"/>
      <c r="DKP39" s="667"/>
      <c r="DKQ39" s="667"/>
      <c r="DKR39" s="667"/>
      <c r="DKS39" s="667"/>
      <c r="DKT39" s="667"/>
      <c r="DKU39" s="667"/>
      <c r="DKV39" s="667"/>
      <c r="DKW39" s="667"/>
      <c r="DKX39" s="667"/>
      <c r="DKY39" s="667"/>
      <c r="DKZ39" s="667"/>
      <c r="DLA39" s="667"/>
      <c r="DLB39" s="667"/>
      <c r="DLC39" s="667"/>
      <c r="DLD39" s="667"/>
      <c r="DLE39" s="667"/>
      <c r="DLF39" s="667"/>
      <c r="DLG39" s="667"/>
      <c r="DLH39" s="667"/>
      <c r="DLI39" s="667"/>
      <c r="DLJ39" s="667"/>
      <c r="DLK39" s="667"/>
      <c r="DLL39" s="667"/>
      <c r="DLM39" s="667"/>
      <c r="DLN39" s="667"/>
      <c r="DLO39" s="667"/>
      <c r="DLP39" s="667"/>
      <c r="DLQ39" s="667"/>
      <c r="DLR39" s="667"/>
      <c r="DLS39" s="667"/>
      <c r="DLT39" s="667"/>
      <c r="DLU39" s="667"/>
      <c r="DLV39" s="667"/>
      <c r="DLW39" s="667"/>
      <c r="DLX39" s="667"/>
      <c r="DLY39" s="667"/>
      <c r="DLZ39" s="667"/>
      <c r="DMA39" s="667"/>
      <c r="DMB39" s="667"/>
      <c r="DMC39" s="667"/>
      <c r="DMD39" s="667"/>
      <c r="DME39" s="667"/>
      <c r="DMF39" s="667"/>
      <c r="DMG39" s="667"/>
      <c r="DMH39" s="667"/>
      <c r="DMI39" s="667"/>
      <c r="DMJ39" s="667"/>
      <c r="DMK39" s="667"/>
      <c r="DML39" s="667"/>
      <c r="DMM39" s="667"/>
      <c r="DMN39" s="667"/>
      <c r="DMO39" s="667"/>
      <c r="DMP39" s="667"/>
      <c r="DMQ39" s="667"/>
      <c r="DMR39" s="667"/>
      <c r="DMS39" s="667"/>
      <c r="DMT39" s="667"/>
      <c r="DMU39" s="667"/>
      <c r="DMV39" s="667"/>
      <c r="DMW39" s="667"/>
      <c r="DMX39" s="667"/>
      <c r="DMY39" s="667"/>
      <c r="DMZ39" s="667"/>
      <c r="DNA39" s="667"/>
      <c r="DNB39" s="667"/>
      <c r="DNC39" s="667"/>
      <c r="DND39" s="667"/>
      <c r="DNE39" s="667"/>
      <c r="DNF39" s="667"/>
      <c r="DNG39" s="667"/>
      <c r="DNH39" s="667"/>
      <c r="DNI39" s="667"/>
      <c r="DNJ39" s="667"/>
      <c r="DNK39" s="667"/>
      <c r="DNL39" s="667"/>
      <c r="DNM39" s="667"/>
      <c r="DNN39" s="667"/>
      <c r="DNO39" s="667"/>
      <c r="DNP39" s="667"/>
      <c r="DNQ39" s="667"/>
      <c r="DNR39" s="667"/>
      <c r="DNS39" s="667"/>
      <c r="DNT39" s="667"/>
      <c r="DNU39" s="667"/>
      <c r="DNV39" s="667"/>
      <c r="DNW39" s="667"/>
      <c r="DNX39" s="667"/>
      <c r="DNY39" s="667"/>
      <c r="DNZ39" s="667"/>
      <c r="DOA39" s="667"/>
      <c r="DOB39" s="667"/>
      <c r="DOC39" s="667"/>
      <c r="DOD39" s="667"/>
      <c r="DOE39" s="667"/>
      <c r="DOF39" s="667"/>
      <c r="DOG39" s="667"/>
      <c r="DOH39" s="667"/>
      <c r="DOI39" s="667"/>
      <c r="DOJ39" s="667"/>
      <c r="DOK39" s="667"/>
      <c r="DOL39" s="667"/>
      <c r="DOM39" s="667"/>
      <c r="DON39" s="667"/>
      <c r="DOO39" s="667"/>
      <c r="DOP39" s="667"/>
      <c r="DOQ39" s="667"/>
      <c r="DOR39" s="667"/>
      <c r="DOS39" s="667"/>
      <c r="DOT39" s="667"/>
      <c r="DOU39" s="667"/>
      <c r="DOV39" s="667"/>
      <c r="DOW39" s="667"/>
      <c r="DOX39" s="667"/>
      <c r="DOY39" s="667"/>
      <c r="DOZ39" s="667"/>
      <c r="DPA39" s="667"/>
      <c r="DPB39" s="667"/>
      <c r="DPC39" s="667"/>
      <c r="DPD39" s="667"/>
      <c r="DPE39" s="667"/>
      <c r="DPF39" s="667"/>
      <c r="DPG39" s="667"/>
      <c r="DPH39" s="667"/>
      <c r="DPI39" s="667"/>
      <c r="DPJ39" s="667"/>
      <c r="DPK39" s="667"/>
      <c r="DPL39" s="667"/>
      <c r="DPM39" s="667"/>
      <c r="DPN39" s="667"/>
      <c r="DPO39" s="667"/>
      <c r="DPP39" s="667"/>
      <c r="DPQ39" s="667"/>
      <c r="DPR39" s="667"/>
      <c r="DPS39" s="667"/>
      <c r="DPT39" s="667"/>
      <c r="DPU39" s="667"/>
      <c r="DPV39" s="667"/>
      <c r="DPW39" s="667"/>
      <c r="DPX39" s="667"/>
      <c r="DPY39" s="667"/>
      <c r="DPZ39" s="667"/>
      <c r="DQA39" s="667"/>
      <c r="DQB39" s="667"/>
      <c r="DQC39" s="667"/>
      <c r="DQD39" s="667"/>
      <c r="DQE39" s="667"/>
      <c r="DQF39" s="667"/>
      <c r="DQG39" s="667"/>
      <c r="DQH39" s="667"/>
      <c r="DQI39" s="667"/>
      <c r="DQJ39" s="667"/>
      <c r="DQK39" s="667"/>
      <c r="DQL39" s="667"/>
      <c r="DQM39" s="667"/>
      <c r="DQN39" s="667"/>
      <c r="DQO39" s="667"/>
      <c r="DQP39" s="667"/>
      <c r="DQQ39" s="667"/>
      <c r="DQR39" s="667"/>
      <c r="DQS39" s="667"/>
      <c r="DQT39" s="667"/>
      <c r="DQU39" s="667"/>
      <c r="DQV39" s="667"/>
      <c r="DQW39" s="667"/>
      <c r="DQX39" s="667"/>
      <c r="DQY39" s="667"/>
      <c r="DQZ39" s="667"/>
      <c r="DRA39" s="667"/>
      <c r="DRB39" s="667"/>
      <c r="DRC39" s="667"/>
      <c r="DRD39" s="667"/>
      <c r="DRE39" s="667"/>
      <c r="DRF39" s="667"/>
      <c r="DRG39" s="667"/>
      <c r="DRH39" s="667"/>
      <c r="DRI39" s="667"/>
      <c r="DRJ39" s="667"/>
      <c r="DRK39" s="667"/>
      <c r="DRL39" s="667"/>
      <c r="DRM39" s="667"/>
      <c r="DRN39" s="667"/>
      <c r="DRO39" s="667"/>
      <c r="DRP39" s="667"/>
      <c r="DRQ39" s="667"/>
      <c r="DRR39" s="667"/>
      <c r="DRS39" s="667"/>
      <c r="DRT39" s="667"/>
      <c r="DRU39" s="667"/>
      <c r="DRV39" s="667"/>
      <c r="DRW39" s="667"/>
      <c r="DRX39" s="667"/>
      <c r="DRY39" s="667"/>
      <c r="DRZ39" s="667"/>
      <c r="DSA39" s="667"/>
      <c r="DSB39" s="667"/>
      <c r="DSC39" s="667"/>
      <c r="DSD39" s="667"/>
      <c r="DSE39" s="667"/>
      <c r="DSF39" s="667"/>
      <c r="DSG39" s="667"/>
      <c r="DSH39" s="667"/>
      <c r="DSI39" s="667"/>
      <c r="DSJ39" s="667"/>
      <c r="DSK39" s="667"/>
      <c r="DSL39" s="667"/>
      <c r="DSM39" s="667"/>
      <c r="DSN39" s="667"/>
      <c r="DSO39" s="667"/>
      <c r="DSP39" s="667"/>
      <c r="DSQ39" s="667"/>
      <c r="DSR39" s="667"/>
      <c r="DSS39" s="667"/>
      <c r="DST39" s="667"/>
      <c r="DSU39" s="667"/>
      <c r="DSV39" s="667"/>
      <c r="DSW39" s="667"/>
      <c r="DSX39" s="667"/>
      <c r="DSY39" s="667"/>
      <c r="DSZ39" s="667"/>
      <c r="DTA39" s="667"/>
      <c r="DTB39" s="667"/>
      <c r="DTC39" s="667"/>
      <c r="DTD39" s="667"/>
      <c r="DTE39" s="667"/>
      <c r="DTF39" s="667"/>
      <c r="DTG39" s="667"/>
      <c r="DTH39" s="667"/>
      <c r="DTI39" s="667"/>
      <c r="DTJ39" s="667"/>
      <c r="DTK39" s="667"/>
      <c r="DTL39" s="667"/>
      <c r="DTM39" s="667"/>
      <c r="DTN39" s="667"/>
      <c r="DTO39" s="667"/>
      <c r="DTP39" s="667"/>
      <c r="DTQ39" s="667"/>
      <c r="DTR39" s="667"/>
      <c r="DTS39" s="667"/>
      <c r="DTT39" s="667"/>
      <c r="DTU39" s="667"/>
      <c r="DTV39" s="667"/>
      <c r="DTW39" s="667"/>
      <c r="DTX39" s="667"/>
      <c r="DTY39" s="667"/>
      <c r="DTZ39" s="667"/>
      <c r="DUA39" s="667"/>
      <c r="DUB39" s="667"/>
      <c r="DUC39" s="667"/>
      <c r="DUD39" s="667"/>
      <c r="DUE39" s="667"/>
      <c r="DUF39" s="667"/>
      <c r="DUG39" s="667"/>
      <c r="DUH39" s="667"/>
      <c r="DUI39" s="667"/>
      <c r="DUJ39" s="667"/>
      <c r="DUK39" s="667"/>
      <c r="DUL39" s="667"/>
      <c r="DUM39" s="667"/>
      <c r="DUN39" s="667"/>
      <c r="DUO39" s="667"/>
      <c r="DUP39" s="667"/>
      <c r="DUQ39" s="667"/>
      <c r="DUR39" s="667"/>
      <c r="DUS39" s="667"/>
      <c r="DUT39" s="667"/>
      <c r="DUU39" s="667"/>
      <c r="DUV39" s="667"/>
      <c r="DUW39" s="667"/>
      <c r="DUX39" s="667"/>
      <c r="DUY39" s="667"/>
      <c r="DUZ39" s="667"/>
      <c r="DVA39" s="667"/>
      <c r="DVB39" s="667"/>
      <c r="DVC39" s="667"/>
      <c r="DVD39" s="667"/>
      <c r="DVE39" s="667"/>
      <c r="DVF39" s="667"/>
      <c r="DVG39" s="667"/>
      <c r="DVH39" s="667"/>
      <c r="DVI39" s="667"/>
      <c r="DVJ39" s="667"/>
      <c r="DVK39" s="667"/>
      <c r="DVL39" s="667"/>
      <c r="DVM39" s="667"/>
      <c r="DVN39" s="667"/>
      <c r="DVO39" s="667"/>
      <c r="DVP39" s="667"/>
      <c r="DVQ39" s="667"/>
      <c r="DVR39" s="667"/>
      <c r="DVS39" s="667"/>
      <c r="DVT39" s="667"/>
      <c r="DVU39" s="667"/>
      <c r="DVV39" s="667"/>
      <c r="DVW39" s="667"/>
      <c r="DVX39" s="667"/>
      <c r="DVY39" s="667"/>
      <c r="DVZ39" s="667"/>
      <c r="DWA39" s="667"/>
      <c r="DWB39" s="667"/>
      <c r="DWC39" s="667"/>
      <c r="DWD39" s="667"/>
      <c r="DWE39" s="667"/>
      <c r="DWF39" s="667"/>
      <c r="DWG39" s="667"/>
      <c r="DWH39" s="667"/>
      <c r="DWI39" s="667"/>
      <c r="DWJ39" s="667"/>
      <c r="DWK39" s="667"/>
      <c r="DWL39" s="667"/>
      <c r="DWM39" s="667"/>
      <c r="DWN39" s="667"/>
      <c r="DWO39" s="667"/>
      <c r="DWP39" s="667"/>
      <c r="DWQ39" s="667"/>
      <c r="DWR39" s="667"/>
      <c r="DWS39" s="667"/>
      <c r="DWT39" s="667"/>
      <c r="DWU39" s="667"/>
      <c r="DWV39" s="667"/>
      <c r="DWW39" s="667"/>
      <c r="DWX39" s="667"/>
      <c r="DWY39" s="667"/>
      <c r="DWZ39" s="667"/>
      <c r="DXA39" s="667"/>
      <c r="DXB39" s="667"/>
      <c r="DXC39" s="667"/>
      <c r="DXD39" s="667"/>
      <c r="DXE39" s="667"/>
      <c r="DXF39" s="667"/>
      <c r="DXG39" s="667"/>
      <c r="DXH39" s="667"/>
      <c r="DXI39" s="667"/>
      <c r="DXJ39" s="667"/>
      <c r="DXK39" s="667"/>
      <c r="DXL39" s="667"/>
      <c r="DXM39" s="667"/>
      <c r="DXN39" s="667"/>
      <c r="DXO39" s="667"/>
      <c r="DXP39" s="667"/>
      <c r="DXQ39" s="667"/>
      <c r="DXR39" s="667"/>
      <c r="DXS39" s="667"/>
      <c r="DXT39" s="667"/>
      <c r="DXU39" s="667"/>
      <c r="DXV39" s="667"/>
      <c r="DXW39" s="667"/>
      <c r="DXX39" s="667"/>
      <c r="DXY39" s="667"/>
      <c r="DXZ39" s="667"/>
      <c r="DYA39" s="667"/>
      <c r="DYB39" s="667"/>
      <c r="DYC39" s="667"/>
      <c r="DYD39" s="667"/>
      <c r="DYE39" s="667"/>
      <c r="DYF39" s="667"/>
      <c r="DYG39" s="667"/>
      <c r="DYH39" s="667"/>
      <c r="DYI39" s="667"/>
      <c r="DYJ39" s="667"/>
      <c r="DYK39" s="667"/>
      <c r="DYL39" s="667"/>
      <c r="DYM39" s="667"/>
      <c r="DYN39" s="667"/>
      <c r="DYO39" s="667"/>
      <c r="DYP39" s="667"/>
      <c r="DYQ39" s="667"/>
      <c r="DYR39" s="667"/>
      <c r="DYS39" s="667"/>
      <c r="DYT39" s="667"/>
      <c r="DYU39" s="667"/>
      <c r="DYV39" s="667"/>
      <c r="DYW39" s="667"/>
      <c r="DYX39" s="667"/>
      <c r="DYY39" s="667"/>
      <c r="DYZ39" s="667"/>
      <c r="DZA39" s="667"/>
      <c r="DZB39" s="667"/>
      <c r="DZC39" s="667"/>
      <c r="DZD39" s="667"/>
      <c r="DZE39" s="667"/>
      <c r="DZF39" s="667"/>
      <c r="DZG39" s="667"/>
      <c r="DZH39" s="667"/>
      <c r="DZI39" s="667"/>
      <c r="DZJ39" s="667"/>
      <c r="DZK39" s="667"/>
      <c r="DZL39" s="667"/>
      <c r="DZM39" s="667"/>
      <c r="DZN39" s="667"/>
      <c r="DZO39" s="667"/>
      <c r="DZP39" s="667"/>
      <c r="DZQ39" s="667"/>
      <c r="DZR39" s="667"/>
      <c r="DZS39" s="667"/>
      <c r="DZT39" s="667"/>
      <c r="DZU39" s="667"/>
      <c r="DZV39" s="667"/>
      <c r="DZW39" s="667"/>
      <c r="DZX39" s="667"/>
      <c r="DZY39" s="667"/>
      <c r="DZZ39" s="667"/>
      <c r="EAA39" s="667"/>
      <c r="EAB39" s="667"/>
      <c r="EAC39" s="667"/>
      <c r="EAD39" s="667"/>
      <c r="EAE39" s="667"/>
      <c r="EAF39" s="667"/>
      <c r="EAG39" s="667"/>
      <c r="EAH39" s="667"/>
      <c r="EAI39" s="667"/>
      <c r="EAJ39" s="667"/>
      <c r="EAK39" s="667"/>
      <c r="EAL39" s="667"/>
      <c r="EAM39" s="667"/>
      <c r="EAN39" s="667"/>
      <c r="EAO39" s="667"/>
      <c r="EAP39" s="667"/>
      <c r="EAQ39" s="667"/>
      <c r="EAR39" s="667"/>
      <c r="EAS39" s="667"/>
      <c r="EAT39" s="667"/>
      <c r="EAU39" s="667"/>
      <c r="EAV39" s="667"/>
      <c r="EAW39" s="667"/>
      <c r="EAX39" s="667"/>
      <c r="EAY39" s="667"/>
      <c r="EAZ39" s="667"/>
      <c r="EBA39" s="667"/>
      <c r="EBB39" s="667"/>
      <c r="EBC39" s="667"/>
      <c r="EBD39" s="667"/>
      <c r="EBE39" s="667"/>
      <c r="EBF39" s="667"/>
      <c r="EBG39" s="667"/>
      <c r="EBH39" s="667"/>
      <c r="EBI39" s="667"/>
      <c r="EBJ39" s="667"/>
      <c r="EBK39" s="667"/>
      <c r="EBL39" s="667"/>
      <c r="EBM39" s="667"/>
      <c r="EBN39" s="667"/>
      <c r="EBO39" s="667"/>
      <c r="EBP39" s="667"/>
      <c r="EBQ39" s="667"/>
      <c r="EBR39" s="667"/>
      <c r="EBS39" s="667"/>
      <c r="EBT39" s="667"/>
      <c r="EBU39" s="667"/>
      <c r="EBV39" s="667"/>
      <c r="EBW39" s="667"/>
      <c r="EBX39" s="667"/>
      <c r="EBY39" s="667"/>
      <c r="EBZ39" s="667"/>
      <c r="ECA39" s="667"/>
      <c r="ECB39" s="667"/>
      <c r="ECC39" s="667"/>
      <c r="ECD39" s="667"/>
      <c r="ECE39" s="667"/>
      <c r="ECF39" s="667"/>
      <c r="ECG39" s="667"/>
      <c r="ECH39" s="667"/>
      <c r="ECI39" s="667"/>
      <c r="ECJ39" s="667"/>
      <c r="ECK39" s="667"/>
      <c r="ECL39" s="667"/>
      <c r="ECM39" s="667"/>
      <c r="ECN39" s="667"/>
      <c r="ECO39" s="667"/>
      <c r="ECP39" s="667"/>
      <c r="ECQ39" s="667"/>
      <c r="ECR39" s="667"/>
      <c r="ECS39" s="667"/>
      <c r="ECT39" s="667"/>
      <c r="ECU39" s="667"/>
      <c r="ECV39" s="667"/>
      <c r="ECW39" s="667"/>
      <c r="ECX39" s="667"/>
      <c r="ECY39" s="667"/>
      <c r="ECZ39" s="667"/>
      <c r="EDA39" s="667"/>
      <c r="EDB39" s="667"/>
      <c r="EDC39" s="667"/>
      <c r="EDD39" s="667"/>
      <c r="EDE39" s="667"/>
      <c r="EDF39" s="667"/>
      <c r="EDG39" s="667"/>
      <c r="EDH39" s="667"/>
      <c r="EDI39" s="667"/>
      <c r="EDJ39" s="667"/>
      <c r="EDK39" s="667"/>
      <c r="EDL39" s="667"/>
      <c r="EDM39" s="667"/>
      <c r="EDN39" s="667"/>
      <c r="EDO39" s="667"/>
      <c r="EDP39" s="667"/>
      <c r="EDQ39" s="667"/>
      <c r="EDR39" s="667"/>
      <c r="EDS39" s="667"/>
      <c r="EDT39" s="667"/>
      <c r="EDU39" s="667"/>
      <c r="EDV39" s="667"/>
      <c r="EDW39" s="667"/>
      <c r="EDX39" s="667"/>
      <c r="EDY39" s="667"/>
      <c r="EDZ39" s="667"/>
      <c r="EEA39" s="667"/>
      <c r="EEB39" s="667"/>
      <c r="EEC39" s="667"/>
      <c r="EED39" s="667"/>
      <c r="EEE39" s="667"/>
      <c r="EEF39" s="667"/>
      <c r="EEG39" s="667"/>
      <c r="EEH39" s="667"/>
      <c r="EEI39" s="667"/>
      <c r="EEJ39" s="667"/>
      <c r="EEK39" s="667"/>
      <c r="EEL39" s="667"/>
      <c r="EEM39" s="667"/>
      <c r="EEN39" s="667"/>
      <c r="EEO39" s="667"/>
      <c r="EEP39" s="667"/>
      <c r="EEQ39" s="667"/>
      <c r="EER39" s="667"/>
      <c r="EES39" s="667"/>
      <c r="EET39" s="667"/>
      <c r="EEU39" s="667"/>
      <c r="EEV39" s="667"/>
      <c r="EEW39" s="667"/>
      <c r="EEX39" s="667"/>
      <c r="EEY39" s="667"/>
      <c r="EEZ39" s="667"/>
      <c r="EFA39" s="667"/>
      <c r="EFB39" s="667"/>
      <c r="EFC39" s="667"/>
      <c r="EFD39" s="667"/>
      <c r="EFE39" s="667"/>
      <c r="EFF39" s="667"/>
      <c r="EFG39" s="667"/>
      <c r="EFH39" s="667"/>
      <c r="EFI39" s="667"/>
      <c r="EFJ39" s="667"/>
      <c r="EFK39" s="667"/>
      <c r="EFL39" s="667"/>
      <c r="EFM39" s="667"/>
      <c r="EFN39" s="667"/>
      <c r="EFO39" s="667"/>
      <c r="EFP39" s="667"/>
      <c r="EFQ39" s="667"/>
      <c r="EFR39" s="667"/>
      <c r="EFS39" s="667"/>
      <c r="EFT39" s="667"/>
      <c r="EFU39" s="667"/>
      <c r="EFV39" s="667"/>
      <c r="EFW39" s="667"/>
      <c r="EFX39" s="667"/>
      <c r="EFY39" s="667"/>
      <c r="EFZ39" s="667"/>
      <c r="EGA39" s="667"/>
      <c r="EGB39" s="667"/>
      <c r="EGC39" s="667"/>
      <c r="EGD39" s="667"/>
      <c r="EGE39" s="667"/>
      <c r="EGF39" s="667"/>
      <c r="EGG39" s="667"/>
      <c r="EGH39" s="667"/>
      <c r="EGI39" s="667"/>
      <c r="EGJ39" s="667"/>
      <c r="EGK39" s="667"/>
      <c r="EGL39" s="667"/>
      <c r="EGM39" s="667"/>
      <c r="EGN39" s="667"/>
      <c r="EGO39" s="667"/>
      <c r="EGP39" s="667"/>
      <c r="EGQ39" s="667"/>
      <c r="EGR39" s="667"/>
      <c r="EGS39" s="667"/>
      <c r="EGT39" s="667"/>
      <c r="EGU39" s="667"/>
      <c r="EGV39" s="667"/>
      <c r="EGW39" s="667"/>
      <c r="EGX39" s="667"/>
      <c r="EGY39" s="667"/>
      <c r="EGZ39" s="667"/>
      <c r="EHA39" s="667"/>
      <c r="EHB39" s="667"/>
      <c r="EHC39" s="667"/>
      <c r="EHD39" s="667"/>
      <c r="EHE39" s="667"/>
      <c r="EHF39" s="667"/>
      <c r="EHG39" s="667"/>
      <c r="EHH39" s="667"/>
      <c r="EHI39" s="667"/>
      <c r="EHJ39" s="667"/>
      <c r="EHK39" s="667"/>
      <c r="EHL39" s="667"/>
      <c r="EHM39" s="667"/>
      <c r="EHN39" s="667"/>
      <c r="EHO39" s="667"/>
      <c r="EHP39" s="667"/>
      <c r="EHQ39" s="667"/>
      <c r="EHR39" s="667"/>
      <c r="EHS39" s="667"/>
      <c r="EHT39" s="667"/>
      <c r="EHU39" s="667"/>
      <c r="EHV39" s="667"/>
      <c r="EHW39" s="667"/>
      <c r="EHX39" s="667"/>
      <c r="EHY39" s="667"/>
      <c r="EHZ39" s="667"/>
      <c r="EIA39" s="667"/>
      <c r="EIB39" s="667"/>
      <c r="EIC39" s="667"/>
      <c r="EID39" s="667"/>
      <c r="EIE39" s="667"/>
      <c r="EIF39" s="667"/>
      <c r="EIG39" s="667"/>
      <c r="EIH39" s="667"/>
      <c r="EII39" s="667"/>
      <c r="EIJ39" s="667"/>
      <c r="EIK39" s="667"/>
      <c r="EIL39" s="667"/>
      <c r="EIM39" s="667"/>
      <c r="EIN39" s="667"/>
      <c r="EIO39" s="667"/>
      <c r="EIP39" s="667"/>
      <c r="EIQ39" s="667"/>
      <c r="EIR39" s="667"/>
      <c r="EIS39" s="667"/>
      <c r="EIT39" s="667"/>
      <c r="EIU39" s="667"/>
      <c r="EIV39" s="667"/>
      <c r="EIW39" s="667"/>
      <c r="EIX39" s="667"/>
      <c r="EIY39" s="667"/>
      <c r="EIZ39" s="667"/>
      <c r="EJA39" s="667"/>
      <c r="EJB39" s="667"/>
      <c r="EJC39" s="667"/>
      <c r="EJD39" s="667"/>
      <c r="EJE39" s="667"/>
      <c r="EJF39" s="667"/>
      <c r="EJG39" s="667"/>
      <c r="EJH39" s="667"/>
      <c r="EJI39" s="667"/>
      <c r="EJJ39" s="667"/>
      <c r="EJK39" s="667"/>
      <c r="EJL39" s="667"/>
      <c r="EJM39" s="667"/>
      <c r="EJN39" s="667"/>
      <c r="EJO39" s="667"/>
      <c r="EJP39" s="667"/>
      <c r="EJQ39" s="667"/>
      <c r="EJR39" s="667"/>
      <c r="EJS39" s="667"/>
      <c r="EJT39" s="667"/>
      <c r="EJU39" s="667"/>
      <c r="EJV39" s="667"/>
      <c r="EJW39" s="667"/>
      <c r="EJX39" s="667"/>
      <c r="EJY39" s="667"/>
      <c r="EJZ39" s="667"/>
      <c r="EKA39" s="667"/>
      <c r="EKB39" s="667"/>
      <c r="EKC39" s="667"/>
      <c r="EKD39" s="667"/>
      <c r="EKE39" s="667"/>
      <c r="EKF39" s="667"/>
      <c r="EKG39" s="667"/>
      <c r="EKH39" s="667"/>
      <c r="EKI39" s="667"/>
      <c r="EKJ39" s="667"/>
      <c r="EKK39" s="667"/>
      <c r="EKL39" s="667"/>
      <c r="EKM39" s="667"/>
      <c r="EKN39" s="667"/>
      <c r="EKO39" s="667"/>
      <c r="EKP39" s="667"/>
      <c r="EKQ39" s="667"/>
      <c r="EKR39" s="667"/>
      <c r="EKS39" s="667"/>
      <c r="EKT39" s="667"/>
      <c r="EKU39" s="667"/>
      <c r="EKV39" s="667"/>
      <c r="EKW39" s="667"/>
      <c r="EKX39" s="667"/>
      <c r="EKY39" s="667"/>
      <c r="EKZ39" s="667"/>
      <c r="ELA39" s="667"/>
      <c r="ELB39" s="667"/>
      <c r="ELC39" s="667"/>
      <c r="ELD39" s="667"/>
      <c r="ELE39" s="667"/>
      <c r="ELF39" s="667"/>
      <c r="ELG39" s="667"/>
      <c r="ELH39" s="667"/>
      <c r="ELI39" s="667"/>
      <c r="ELJ39" s="667"/>
      <c r="ELK39" s="667"/>
      <c r="ELL39" s="667"/>
      <c r="ELM39" s="667"/>
      <c r="ELN39" s="667"/>
      <c r="ELO39" s="667"/>
      <c r="ELP39" s="667"/>
      <c r="ELQ39" s="667"/>
      <c r="ELR39" s="667"/>
      <c r="ELS39" s="667"/>
      <c r="ELT39" s="667"/>
      <c r="ELU39" s="667"/>
      <c r="ELV39" s="667"/>
      <c r="ELW39" s="667"/>
      <c r="ELX39" s="667"/>
      <c r="ELY39" s="667"/>
      <c r="ELZ39" s="667"/>
      <c r="EMA39" s="667"/>
      <c r="EMB39" s="667"/>
      <c r="EMC39" s="667"/>
      <c r="EMD39" s="667"/>
      <c r="EME39" s="667"/>
      <c r="EMF39" s="667"/>
      <c r="EMG39" s="667"/>
      <c r="EMH39" s="667"/>
      <c r="EMI39" s="667"/>
      <c r="EMJ39" s="667"/>
      <c r="EMK39" s="667"/>
      <c r="EML39" s="667"/>
      <c r="EMM39" s="667"/>
      <c r="EMN39" s="667"/>
      <c r="EMO39" s="667"/>
      <c r="EMP39" s="667"/>
      <c r="EMQ39" s="667"/>
      <c r="EMR39" s="667"/>
      <c r="EMS39" s="667"/>
      <c r="EMT39" s="667"/>
      <c r="EMU39" s="667"/>
      <c r="EMV39" s="667"/>
      <c r="EMW39" s="667"/>
      <c r="EMX39" s="667"/>
      <c r="EMY39" s="667"/>
      <c r="EMZ39" s="667"/>
      <c r="ENA39" s="667"/>
      <c r="ENB39" s="667"/>
      <c r="ENC39" s="667"/>
      <c r="END39" s="667"/>
      <c r="ENE39" s="667"/>
      <c r="ENF39" s="667"/>
      <c r="ENG39" s="667"/>
      <c r="ENH39" s="667"/>
      <c r="ENI39" s="667"/>
      <c r="ENJ39" s="667"/>
      <c r="ENK39" s="667"/>
      <c r="ENL39" s="667"/>
      <c r="ENM39" s="667"/>
      <c r="ENN39" s="667"/>
      <c r="ENO39" s="667"/>
      <c r="ENP39" s="667"/>
      <c r="ENQ39" s="667"/>
      <c r="ENR39" s="667"/>
      <c r="ENS39" s="667"/>
      <c r="ENT39" s="667"/>
      <c r="ENU39" s="667"/>
      <c r="ENV39" s="667"/>
      <c r="ENW39" s="667"/>
      <c r="ENX39" s="667"/>
      <c r="ENY39" s="667"/>
      <c r="ENZ39" s="667"/>
      <c r="EOA39" s="667"/>
      <c r="EOB39" s="667"/>
      <c r="EOC39" s="667"/>
      <c r="EOD39" s="667"/>
      <c r="EOE39" s="667"/>
      <c r="EOF39" s="667"/>
      <c r="EOG39" s="667"/>
      <c r="EOH39" s="667"/>
      <c r="EOI39" s="667"/>
      <c r="EOJ39" s="667"/>
      <c r="EOK39" s="667"/>
      <c r="EOL39" s="667"/>
      <c r="EOM39" s="667"/>
      <c r="EON39" s="667"/>
      <c r="EOO39" s="667"/>
      <c r="EOP39" s="667"/>
      <c r="EOQ39" s="667"/>
      <c r="EOR39" s="667"/>
      <c r="EOS39" s="667"/>
      <c r="EOT39" s="667"/>
      <c r="EOU39" s="667"/>
      <c r="EOV39" s="667"/>
      <c r="EOW39" s="667"/>
      <c r="EOX39" s="667"/>
      <c r="EOY39" s="667"/>
      <c r="EOZ39" s="667"/>
      <c r="EPA39" s="667"/>
      <c r="EPB39" s="667"/>
      <c r="EPC39" s="667"/>
      <c r="EPD39" s="667"/>
      <c r="EPE39" s="667"/>
      <c r="EPF39" s="667"/>
      <c r="EPG39" s="667"/>
      <c r="EPH39" s="667"/>
      <c r="EPI39" s="667"/>
      <c r="EPJ39" s="667"/>
      <c r="EPK39" s="667"/>
      <c r="EPL39" s="667"/>
      <c r="EPM39" s="667"/>
      <c r="EPN39" s="667"/>
      <c r="EPO39" s="667"/>
      <c r="EPP39" s="667"/>
      <c r="EPQ39" s="667"/>
      <c r="EPR39" s="667"/>
      <c r="EPS39" s="667"/>
      <c r="EPT39" s="667"/>
      <c r="EPU39" s="667"/>
      <c r="EPV39" s="667"/>
      <c r="EPW39" s="667"/>
      <c r="EPX39" s="667"/>
      <c r="EPY39" s="667"/>
      <c r="EPZ39" s="667"/>
      <c r="EQA39" s="667"/>
      <c r="EQB39" s="667"/>
      <c r="EQC39" s="667"/>
      <c r="EQD39" s="667"/>
      <c r="EQE39" s="667"/>
      <c r="EQF39" s="667"/>
      <c r="EQG39" s="667"/>
      <c r="EQH39" s="667"/>
      <c r="EQI39" s="667"/>
      <c r="EQJ39" s="667"/>
      <c r="EQK39" s="667"/>
      <c r="EQL39" s="667"/>
      <c r="EQM39" s="667"/>
      <c r="EQN39" s="667"/>
      <c r="EQO39" s="667"/>
      <c r="EQP39" s="667"/>
      <c r="EQQ39" s="667"/>
      <c r="EQR39" s="667"/>
      <c r="EQS39" s="667"/>
      <c r="EQT39" s="667"/>
      <c r="EQU39" s="667"/>
      <c r="EQV39" s="667"/>
      <c r="EQW39" s="667"/>
      <c r="EQX39" s="667"/>
      <c r="EQY39" s="667"/>
      <c r="EQZ39" s="667"/>
      <c r="ERA39" s="667"/>
      <c r="ERB39" s="667"/>
      <c r="ERC39" s="667"/>
      <c r="ERD39" s="667"/>
      <c r="ERE39" s="667"/>
      <c r="ERF39" s="667"/>
      <c r="ERG39" s="667"/>
      <c r="ERH39" s="667"/>
      <c r="ERI39" s="667"/>
      <c r="ERJ39" s="667"/>
      <c r="ERK39" s="667"/>
      <c r="ERL39" s="667"/>
      <c r="ERM39" s="667"/>
      <c r="ERN39" s="667"/>
      <c r="ERO39" s="667"/>
      <c r="ERP39" s="667"/>
      <c r="ERQ39" s="667"/>
      <c r="ERR39" s="667"/>
      <c r="ERS39" s="667"/>
      <c r="ERT39" s="667"/>
      <c r="ERU39" s="667"/>
      <c r="ERV39" s="667"/>
      <c r="ERW39" s="667"/>
      <c r="ERX39" s="667"/>
      <c r="ERY39" s="667"/>
      <c r="ERZ39" s="667"/>
      <c r="ESA39" s="667"/>
      <c r="ESB39" s="667"/>
      <c r="ESC39" s="667"/>
      <c r="ESD39" s="667"/>
      <c r="ESE39" s="667"/>
      <c r="ESF39" s="667"/>
      <c r="ESG39" s="667"/>
      <c r="ESH39" s="667"/>
      <c r="ESI39" s="667"/>
      <c r="ESJ39" s="667"/>
      <c r="ESK39" s="667"/>
      <c r="ESL39" s="667"/>
      <c r="ESM39" s="667"/>
      <c r="ESN39" s="667"/>
      <c r="ESO39" s="667"/>
      <c r="ESP39" s="667"/>
      <c r="ESQ39" s="667"/>
      <c r="ESR39" s="667"/>
      <c r="ESS39" s="667"/>
      <c r="EST39" s="667"/>
      <c r="ESU39" s="667"/>
      <c r="ESV39" s="667"/>
      <c r="ESW39" s="667"/>
      <c r="ESX39" s="667"/>
      <c r="ESY39" s="667"/>
      <c r="ESZ39" s="667"/>
      <c r="ETA39" s="667"/>
      <c r="ETB39" s="667"/>
      <c r="ETC39" s="667"/>
      <c r="ETD39" s="667"/>
      <c r="ETE39" s="667"/>
      <c r="ETF39" s="667"/>
      <c r="ETG39" s="667"/>
      <c r="ETH39" s="667"/>
      <c r="ETI39" s="667"/>
      <c r="ETJ39" s="667"/>
      <c r="ETK39" s="667"/>
      <c r="ETL39" s="667"/>
      <c r="ETM39" s="667"/>
      <c r="ETN39" s="667"/>
      <c r="ETO39" s="667"/>
      <c r="ETP39" s="667"/>
      <c r="ETQ39" s="667"/>
      <c r="ETR39" s="667"/>
      <c r="ETS39" s="667"/>
      <c r="ETT39" s="667"/>
      <c r="ETU39" s="667"/>
      <c r="ETV39" s="667"/>
      <c r="ETW39" s="667"/>
      <c r="ETX39" s="667"/>
      <c r="ETY39" s="667"/>
      <c r="ETZ39" s="667"/>
      <c r="EUA39" s="667"/>
      <c r="EUB39" s="667"/>
      <c r="EUC39" s="667"/>
      <c r="EUD39" s="667"/>
      <c r="EUE39" s="667"/>
      <c r="EUF39" s="667"/>
      <c r="EUG39" s="667"/>
      <c r="EUH39" s="667"/>
      <c r="EUI39" s="667"/>
      <c r="EUJ39" s="667"/>
      <c r="EUK39" s="667"/>
      <c r="EUL39" s="667"/>
      <c r="EUM39" s="667"/>
      <c r="EUN39" s="667"/>
      <c r="EUO39" s="667"/>
      <c r="EUP39" s="667"/>
      <c r="EUQ39" s="667"/>
      <c r="EUR39" s="667"/>
      <c r="EUS39" s="667"/>
      <c r="EUT39" s="667"/>
      <c r="EUU39" s="667"/>
      <c r="EUV39" s="667"/>
      <c r="EUW39" s="667"/>
      <c r="EUX39" s="667"/>
      <c r="EUY39" s="667"/>
      <c r="EUZ39" s="667"/>
      <c r="EVA39" s="667"/>
      <c r="EVB39" s="667"/>
      <c r="EVC39" s="667"/>
      <c r="EVD39" s="667"/>
      <c r="EVE39" s="667"/>
      <c r="EVF39" s="667"/>
      <c r="EVG39" s="667"/>
      <c r="EVH39" s="667"/>
      <c r="EVI39" s="667"/>
      <c r="EVJ39" s="667"/>
      <c r="EVK39" s="667"/>
      <c r="EVL39" s="667"/>
      <c r="EVM39" s="667"/>
      <c r="EVN39" s="667"/>
      <c r="EVO39" s="667"/>
      <c r="EVP39" s="667"/>
      <c r="EVQ39" s="667"/>
      <c r="EVR39" s="667"/>
      <c r="EVS39" s="667"/>
      <c r="EVT39" s="667"/>
      <c r="EVU39" s="667"/>
      <c r="EVV39" s="667"/>
      <c r="EVW39" s="667"/>
      <c r="EVX39" s="667"/>
      <c r="EVY39" s="667"/>
      <c r="EVZ39" s="667"/>
      <c r="EWA39" s="667"/>
      <c r="EWB39" s="667"/>
      <c r="EWC39" s="667"/>
      <c r="EWD39" s="667"/>
      <c r="EWE39" s="667"/>
      <c r="EWF39" s="667"/>
      <c r="EWG39" s="667"/>
      <c r="EWH39" s="667"/>
      <c r="EWI39" s="667"/>
      <c r="EWJ39" s="667"/>
      <c r="EWK39" s="667"/>
      <c r="EWL39" s="667"/>
      <c r="EWM39" s="667"/>
      <c r="EWN39" s="667"/>
      <c r="EWO39" s="667"/>
      <c r="EWP39" s="667"/>
      <c r="EWQ39" s="667"/>
      <c r="EWR39" s="667"/>
      <c r="EWS39" s="667"/>
      <c r="EWT39" s="667"/>
      <c r="EWU39" s="667"/>
      <c r="EWV39" s="667"/>
      <c r="EWW39" s="667"/>
      <c r="EWX39" s="667"/>
      <c r="EWY39" s="667"/>
      <c r="EWZ39" s="667"/>
      <c r="EXA39" s="667"/>
      <c r="EXB39" s="667"/>
      <c r="EXC39" s="667"/>
      <c r="EXD39" s="667"/>
      <c r="EXE39" s="667"/>
      <c r="EXF39" s="667"/>
      <c r="EXG39" s="667"/>
      <c r="EXH39" s="667"/>
      <c r="EXI39" s="667"/>
      <c r="EXJ39" s="667"/>
      <c r="EXK39" s="667"/>
      <c r="EXL39" s="667"/>
      <c r="EXM39" s="667"/>
      <c r="EXN39" s="667"/>
      <c r="EXO39" s="667"/>
      <c r="EXP39" s="667"/>
      <c r="EXQ39" s="667"/>
      <c r="EXR39" s="667"/>
      <c r="EXS39" s="667"/>
      <c r="EXT39" s="667"/>
      <c r="EXU39" s="667"/>
      <c r="EXV39" s="667"/>
      <c r="EXW39" s="667"/>
      <c r="EXX39" s="667"/>
      <c r="EXY39" s="667"/>
      <c r="EXZ39" s="667"/>
      <c r="EYA39" s="667"/>
      <c r="EYB39" s="667"/>
      <c r="EYC39" s="667"/>
      <c r="EYD39" s="667"/>
      <c r="EYE39" s="667"/>
      <c r="EYF39" s="667"/>
      <c r="EYG39" s="667"/>
      <c r="EYH39" s="667"/>
      <c r="EYI39" s="667"/>
      <c r="EYJ39" s="667"/>
      <c r="EYK39" s="667"/>
      <c r="EYL39" s="667"/>
      <c r="EYM39" s="667"/>
      <c r="EYN39" s="667"/>
      <c r="EYO39" s="667"/>
      <c r="EYP39" s="667"/>
      <c r="EYQ39" s="667"/>
      <c r="EYR39" s="667"/>
      <c r="EYS39" s="667"/>
      <c r="EYT39" s="667"/>
      <c r="EYU39" s="667"/>
      <c r="EYV39" s="667"/>
      <c r="EYW39" s="667"/>
      <c r="EYX39" s="667"/>
      <c r="EYY39" s="667"/>
      <c r="EYZ39" s="667"/>
      <c r="EZA39" s="667"/>
      <c r="EZB39" s="667"/>
      <c r="EZC39" s="667"/>
      <c r="EZD39" s="667"/>
      <c r="EZE39" s="667"/>
      <c r="EZF39" s="667"/>
      <c r="EZG39" s="667"/>
      <c r="EZH39" s="667"/>
      <c r="EZI39" s="667"/>
      <c r="EZJ39" s="667"/>
      <c r="EZK39" s="667"/>
      <c r="EZL39" s="667"/>
      <c r="EZM39" s="667"/>
      <c r="EZN39" s="667"/>
      <c r="EZO39" s="667"/>
      <c r="EZP39" s="667"/>
      <c r="EZQ39" s="667"/>
      <c r="EZR39" s="667"/>
      <c r="EZS39" s="667"/>
      <c r="EZT39" s="667"/>
      <c r="EZU39" s="667"/>
      <c r="EZV39" s="667"/>
      <c r="EZW39" s="667"/>
      <c r="EZX39" s="667"/>
      <c r="EZY39" s="667"/>
      <c r="EZZ39" s="667"/>
      <c r="FAA39" s="667"/>
      <c r="FAB39" s="667"/>
      <c r="FAC39" s="667"/>
      <c r="FAD39" s="667"/>
      <c r="FAE39" s="667"/>
      <c r="FAF39" s="667"/>
      <c r="FAG39" s="667"/>
      <c r="FAH39" s="667"/>
      <c r="FAI39" s="667"/>
      <c r="FAJ39" s="667"/>
      <c r="FAK39" s="667"/>
      <c r="FAL39" s="667"/>
      <c r="FAM39" s="667"/>
      <c r="FAN39" s="667"/>
      <c r="FAO39" s="667"/>
      <c r="FAP39" s="667"/>
      <c r="FAQ39" s="667"/>
      <c r="FAR39" s="667"/>
      <c r="FAS39" s="667"/>
      <c r="FAT39" s="667"/>
      <c r="FAU39" s="667"/>
      <c r="FAV39" s="667"/>
      <c r="FAW39" s="667"/>
      <c r="FAX39" s="667"/>
      <c r="FAY39" s="667"/>
      <c r="FAZ39" s="667"/>
      <c r="FBA39" s="667"/>
      <c r="FBB39" s="667"/>
      <c r="FBC39" s="667"/>
      <c r="FBD39" s="667"/>
      <c r="FBE39" s="667"/>
      <c r="FBF39" s="667"/>
      <c r="FBG39" s="667"/>
      <c r="FBH39" s="667"/>
      <c r="FBI39" s="667"/>
      <c r="FBJ39" s="667"/>
      <c r="FBK39" s="667"/>
      <c r="FBL39" s="667"/>
      <c r="FBM39" s="667"/>
      <c r="FBN39" s="667"/>
      <c r="FBO39" s="667"/>
      <c r="FBP39" s="667"/>
      <c r="FBQ39" s="667"/>
      <c r="FBR39" s="667"/>
      <c r="FBS39" s="667"/>
      <c r="FBT39" s="667"/>
      <c r="FBU39" s="667"/>
      <c r="FBV39" s="667"/>
      <c r="FBW39" s="667"/>
      <c r="FBX39" s="667"/>
      <c r="FBY39" s="667"/>
      <c r="FBZ39" s="667"/>
      <c r="FCA39" s="667"/>
      <c r="FCB39" s="667"/>
      <c r="FCC39" s="667"/>
      <c r="FCD39" s="667"/>
      <c r="FCE39" s="667"/>
      <c r="FCF39" s="667"/>
      <c r="FCG39" s="667"/>
      <c r="FCH39" s="667"/>
      <c r="FCI39" s="667"/>
      <c r="FCJ39" s="667"/>
      <c r="FCK39" s="667"/>
      <c r="FCL39" s="667"/>
      <c r="FCM39" s="667"/>
      <c r="FCN39" s="667"/>
      <c r="FCO39" s="667"/>
      <c r="FCP39" s="667"/>
      <c r="FCQ39" s="667"/>
      <c r="FCR39" s="667"/>
      <c r="FCS39" s="667"/>
      <c r="FCT39" s="667"/>
      <c r="FCU39" s="667"/>
      <c r="FCV39" s="667"/>
      <c r="FCW39" s="667"/>
      <c r="FCX39" s="667"/>
      <c r="FCY39" s="667"/>
      <c r="FCZ39" s="667"/>
      <c r="FDA39" s="667"/>
      <c r="FDB39" s="667"/>
      <c r="FDC39" s="667"/>
      <c r="FDD39" s="667"/>
      <c r="FDE39" s="667"/>
      <c r="FDF39" s="667"/>
      <c r="FDG39" s="667"/>
      <c r="FDH39" s="667"/>
      <c r="FDI39" s="667"/>
      <c r="FDJ39" s="667"/>
      <c r="FDK39" s="667"/>
      <c r="FDL39" s="667"/>
      <c r="FDM39" s="667"/>
      <c r="FDN39" s="667"/>
      <c r="FDO39" s="667"/>
      <c r="FDP39" s="667"/>
      <c r="FDQ39" s="667"/>
      <c r="FDR39" s="667"/>
      <c r="FDS39" s="667"/>
      <c r="FDT39" s="667"/>
      <c r="FDU39" s="667"/>
      <c r="FDV39" s="667"/>
      <c r="FDW39" s="667"/>
      <c r="FDX39" s="667"/>
      <c r="FDY39" s="667"/>
      <c r="FDZ39" s="667"/>
      <c r="FEA39" s="667"/>
      <c r="FEB39" s="667"/>
      <c r="FEC39" s="667"/>
      <c r="FED39" s="667"/>
      <c r="FEE39" s="667"/>
      <c r="FEF39" s="667"/>
      <c r="FEG39" s="667"/>
      <c r="FEH39" s="667"/>
      <c r="FEI39" s="667"/>
      <c r="FEJ39" s="667"/>
      <c r="FEK39" s="667"/>
      <c r="FEL39" s="667"/>
      <c r="FEM39" s="667"/>
      <c r="FEN39" s="667"/>
      <c r="FEO39" s="667"/>
      <c r="FEP39" s="667"/>
      <c r="FEQ39" s="667"/>
      <c r="FER39" s="667"/>
      <c r="FES39" s="667"/>
      <c r="FET39" s="667"/>
      <c r="FEU39" s="667"/>
      <c r="FEV39" s="667"/>
      <c r="FEW39" s="667"/>
      <c r="FEX39" s="667"/>
      <c r="FEY39" s="667"/>
      <c r="FEZ39" s="667"/>
      <c r="FFA39" s="667"/>
      <c r="FFB39" s="667"/>
      <c r="FFC39" s="667"/>
      <c r="FFD39" s="667"/>
      <c r="FFE39" s="667"/>
      <c r="FFF39" s="667"/>
      <c r="FFG39" s="667"/>
      <c r="FFH39" s="667"/>
      <c r="FFI39" s="667"/>
      <c r="FFJ39" s="667"/>
      <c r="FFK39" s="667"/>
      <c r="FFL39" s="667"/>
      <c r="FFM39" s="667"/>
      <c r="FFN39" s="667"/>
      <c r="FFO39" s="667"/>
      <c r="FFP39" s="667"/>
      <c r="FFQ39" s="667"/>
      <c r="FFR39" s="667"/>
      <c r="FFS39" s="667"/>
      <c r="FFT39" s="667"/>
      <c r="FFU39" s="667"/>
      <c r="FFV39" s="667"/>
      <c r="FFW39" s="667"/>
      <c r="FFX39" s="667"/>
      <c r="FFY39" s="667"/>
      <c r="FFZ39" s="667"/>
      <c r="FGA39" s="667"/>
      <c r="FGB39" s="667"/>
      <c r="FGC39" s="667"/>
      <c r="FGD39" s="667"/>
      <c r="FGE39" s="667"/>
      <c r="FGF39" s="667"/>
      <c r="FGG39" s="667"/>
      <c r="FGH39" s="667"/>
      <c r="FGI39" s="667"/>
      <c r="FGJ39" s="667"/>
      <c r="FGK39" s="667"/>
      <c r="FGL39" s="667"/>
      <c r="FGM39" s="667"/>
      <c r="FGN39" s="667"/>
      <c r="FGO39" s="667"/>
      <c r="FGP39" s="667"/>
      <c r="FGQ39" s="667"/>
      <c r="FGR39" s="667"/>
      <c r="FGS39" s="667"/>
      <c r="FGT39" s="667"/>
      <c r="FGU39" s="667"/>
      <c r="FGV39" s="667"/>
      <c r="FGW39" s="667"/>
      <c r="FGX39" s="667"/>
      <c r="FGY39" s="667"/>
      <c r="FGZ39" s="667"/>
      <c r="FHA39" s="667"/>
      <c r="FHB39" s="667"/>
      <c r="FHC39" s="667"/>
      <c r="FHD39" s="667"/>
      <c r="FHE39" s="667"/>
      <c r="FHF39" s="667"/>
      <c r="FHG39" s="667"/>
      <c r="FHH39" s="667"/>
      <c r="FHI39" s="667"/>
      <c r="FHJ39" s="667"/>
      <c r="FHK39" s="667"/>
      <c r="FHL39" s="667"/>
      <c r="FHM39" s="667"/>
      <c r="FHN39" s="667"/>
      <c r="FHO39" s="667"/>
      <c r="FHP39" s="667"/>
      <c r="FHQ39" s="667"/>
      <c r="FHR39" s="667"/>
      <c r="FHS39" s="667"/>
      <c r="FHT39" s="667"/>
      <c r="FHU39" s="667"/>
      <c r="FHV39" s="667"/>
      <c r="FHW39" s="667"/>
      <c r="FHX39" s="667"/>
      <c r="FHY39" s="667"/>
      <c r="FHZ39" s="667"/>
      <c r="FIA39" s="667"/>
      <c r="FIB39" s="667"/>
      <c r="FIC39" s="667"/>
      <c r="FID39" s="667"/>
      <c r="FIE39" s="667"/>
      <c r="FIF39" s="667"/>
      <c r="FIG39" s="667"/>
      <c r="FIH39" s="667"/>
      <c r="FII39" s="667"/>
      <c r="FIJ39" s="667"/>
      <c r="FIK39" s="667"/>
      <c r="FIL39" s="667"/>
      <c r="FIM39" s="667"/>
      <c r="FIN39" s="667"/>
      <c r="FIO39" s="667"/>
      <c r="FIP39" s="667"/>
      <c r="FIQ39" s="667"/>
      <c r="FIR39" s="667"/>
      <c r="FIS39" s="667"/>
      <c r="FIT39" s="667"/>
      <c r="FIU39" s="667"/>
      <c r="FIV39" s="667"/>
      <c r="FIW39" s="667"/>
      <c r="FIX39" s="667"/>
      <c r="FIY39" s="667"/>
      <c r="FIZ39" s="667"/>
      <c r="FJA39" s="667"/>
      <c r="FJB39" s="667"/>
      <c r="FJC39" s="667"/>
      <c r="FJD39" s="667"/>
      <c r="FJE39" s="667"/>
      <c r="FJF39" s="667"/>
      <c r="FJG39" s="667"/>
      <c r="FJH39" s="667"/>
      <c r="FJI39" s="667"/>
      <c r="FJJ39" s="667"/>
      <c r="FJK39" s="667"/>
      <c r="FJL39" s="667"/>
      <c r="FJM39" s="667"/>
      <c r="FJN39" s="667"/>
      <c r="FJO39" s="667"/>
      <c r="FJP39" s="667"/>
      <c r="FJQ39" s="667"/>
      <c r="FJR39" s="667"/>
      <c r="FJS39" s="667"/>
      <c r="FJT39" s="667"/>
      <c r="FJU39" s="667"/>
      <c r="FJV39" s="667"/>
      <c r="FJW39" s="667"/>
      <c r="FJX39" s="667"/>
      <c r="FJY39" s="667"/>
      <c r="FJZ39" s="667"/>
      <c r="FKA39" s="667"/>
      <c r="FKB39" s="667"/>
      <c r="FKC39" s="667"/>
      <c r="FKD39" s="667"/>
      <c r="FKE39" s="667"/>
      <c r="FKF39" s="667"/>
      <c r="FKG39" s="667"/>
      <c r="FKH39" s="667"/>
      <c r="FKI39" s="667"/>
      <c r="FKJ39" s="667"/>
      <c r="FKK39" s="667"/>
      <c r="FKL39" s="667"/>
      <c r="FKM39" s="667"/>
      <c r="FKN39" s="667"/>
      <c r="FKO39" s="667"/>
      <c r="FKP39" s="667"/>
      <c r="FKQ39" s="667"/>
      <c r="FKR39" s="667"/>
      <c r="FKS39" s="667"/>
      <c r="FKT39" s="667"/>
      <c r="FKU39" s="667"/>
      <c r="FKV39" s="667"/>
      <c r="FKW39" s="667"/>
      <c r="FKX39" s="667"/>
      <c r="FKY39" s="667"/>
      <c r="FKZ39" s="667"/>
      <c r="FLA39" s="667"/>
      <c r="FLB39" s="667"/>
      <c r="FLC39" s="667"/>
      <c r="FLD39" s="667"/>
      <c r="FLE39" s="667"/>
      <c r="FLF39" s="667"/>
      <c r="FLG39" s="667"/>
      <c r="FLH39" s="667"/>
      <c r="FLI39" s="667"/>
      <c r="FLJ39" s="667"/>
      <c r="FLK39" s="667"/>
      <c r="FLL39" s="667"/>
      <c r="FLM39" s="667"/>
      <c r="FLN39" s="667"/>
      <c r="FLO39" s="667"/>
      <c r="FLP39" s="667"/>
      <c r="FLQ39" s="667"/>
      <c r="FLR39" s="667"/>
      <c r="FLS39" s="667"/>
      <c r="FLT39" s="667"/>
      <c r="FLU39" s="667"/>
      <c r="FLV39" s="667"/>
      <c r="FLW39" s="667"/>
      <c r="FLX39" s="667"/>
      <c r="FLY39" s="667"/>
      <c r="FLZ39" s="667"/>
      <c r="FMA39" s="667"/>
      <c r="FMB39" s="667"/>
      <c r="FMC39" s="667"/>
      <c r="FMD39" s="667"/>
      <c r="FME39" s="667"/>
      <c r="FMF39" s="667"/>
      <c r="FMG39" s="667"/>
      <c r="FMH39" s="667"/>
      <c r="FMI39" s="667"/>
      <c r="FMJ39" s="667"/>
      <c r="FMK39" s="667"/>
      <c r="FML39" s="667"/>
      <c r="FMM39" s="667"/>
      <c r="FMN39" s="667"/>
      <c r="FMO39" s="667"/>
      <c r="FMP39" s="667"/>
      <c r="FMQ39" s="667"/>
      <c r="FMR39" s="667"/>
      <c r="FMS39" s="667"/>
      <c r="FMT39" s="667"/>
      <c r="FMU39" s="667"/>
      <c r="FMV39" s="667"/>
      <c r="FMW39" s="667"/>
      <c r="FMX39" s="667"/>
      <c r="FMY39" s="667"/>
      <c r="FMZ39" s="667"/>
      <c r="FNA39" s="667"/>
      <c r="FNB39" s="667"/>
      <c r="FNC39" s="667"/>
      <c r="FND39" s="667"/>
      <c r="FNE39" s="667"/>
      <c r="FNF39" s="667"/>
      <c r="FNG39" s="667"/>
      <c r="FNH39" s="667"/>
      <c r="FNI39" s="667"/>
      <c r="FNJ39" s="667"/>
      <c r="FNK39" s="667"/>
      <c r="FNL39" s="667"/>
      <c r="FNM39" s="667"/>
      <c r="FNN39" s="667"/>
      <c r="FNO39" s="667"/>
      <c r="FNP39" s="667"/>
      <c r="FNQ39" s="667"/>
      <c r="FNR39" s="667"/>
      <c r="FNS39" s="667"/>
      <c r="FNT39" s="667"/>
      <c r="FNU39" s="667"/>
      <c r="FNV39" s="667"/>
      <c r="FNW39" s="667"/>
      <c r="FNX39" s="667"/>
      <c r="FNY39" s="667"/>
      <c r="FNZ39" s="667"/>
      <c r="FOA39" s="667"/>
      <c r="FOB39" s="667"/>
      <c r="FOC39" s="667"/>
      <c r="FOD39" s="667"/>
      <c r="FOE39" s="667"/>
      <c r="FOF39" s="667"/>
      <c r="FOG39" s="667"/>
      <c r="FOH39" s="667"/>
      <c r="FOI39" s="667"/>
      <c r="FOJ39" s="667"/>
      <c r="FOK39" s="667"/>
      <c r="FOL39" s="667"/>
      <c r="FOM39" s="667"/>
      <c r="FON39" s="667"/>
      <c r="FOO39" s="667"/>
      <c r="FOP39" s="667"/>
      <c r="FOQ39" s="667"/>
      <c r="FOR39" s="667"/>
      <c r="FOS39" s="667"/>
      <c r="FOT39" s="667"/>
      <c r="FOU39" s="667"/>
      <c r="FOV39" s="667"/>
      <c r="FOW39" s="667"/>
      <c r="FOX39" s="667"/>
      <c r="FOY39" s="667"/>
      <c r="FOZ39" s="667"/>
      <c r="FPA39" s="667"/>
      <c r="FPB39" s="667"/>
      <c r="FPC39" s="667"/>
      <c r="FPD39" s="667"/>
      <c r="FPE39" s="667"/>
      <c r="FPF39" s="667"/>
      <c r="FPG39" s="667"/>
      <c r="FPH39" s="667"/>
      <c r="FPI39" s="667"/>
      <c r="FPJ39" s="667"/>
      <c r="FPK39" s="667"/>
      <c r="FPL39" s="667"/>
      <c r="FPM39" s="667"/>
      <c r="FPN39" s="667"/>
      <c r="FPO39" s="667"/>
      <c r="FPP39" s="667"/>
      <c r="FPQ39" s="667"/>
      <c r="FPR39" s="667"/>
      <c r="FPS39" s="667"/>
      <c r="FPT39" s="667"/>
      <c r="FPU39" s="667"/>
      <c r="FPV39" s="667"/>
      <c r="FPW39" s="667"/>
      <c r="FPX39" s="667"/>
      <c r="FPY39" s="667"/>
      <c r="FPZ39" s="667"/>
      <c r="FQA39" s="667"/>
      <c r="FQB39" s="667"/>
      <c r="FQC39" s="667"/>
      <c r="FQD39" s="667"/>
      <c r="FQE39" s="667"/>
      <c r="FQF39" s="667"/>
      <c r="FQG39" s="667"/>
      <c r="FQH39" s="667"/>
      <c r="FQI39" s="667"/>
      <c r="FQJ39" s="667"/>
      <c r="FQK39" s="667"/>
      <c r="FQL39" s="667"/>
      <c r="FQM39" s="667"/>
      <c r="FQN39" s="667"/>
      <c r="FQO39" s="667"/>
      <c r="FQP39" s="667"/>
      <c r="FQQ39" s="667"/>
      <c r="FQR39" s="667"/>
      <c r="FQS39" s="667"/>
      <c r="FQT39" s="667"/>
      <c r="FQU39" s="667"/>
      <c r="FQV39" s="667"/>
      <c r="FQW39" s="667"/>
      <c r="FQX39" s="667"/>
      <c r="FQY39" s="667"/>
      <c r="FQZ39" s="667"/>
      <c r="FRA39" s="667"/>
      <c r="FRB39" s="667"/>
      <c r="FRC39" s="667"/>
      <c r="FRD39" s="667"/>
      <c r="FRE39" s="667"/>
      <c r="FRF39" s="667"/>
      <c r="FRG39" s="667"/>
      <c r="FRH39" s="667"/>
      <c r="FRI39" s="667"/>
      <c r="FRJ39" s="667"/>
      <c r="FRK39" s="667"/>
      <c r="FRL39" s="667"/>
      <c r="FRM39" s="667"/>
      <c r="FRN39" s="667"/>
      <c r="FRO39" s="667"/>
      <c r="FRP39" s="667"/>
      <c r="FRQ39" s="667"/>
      <c r="FRR39" s="667"/>
      <c r="FRS39" s="667"/>
      <c r="FRT39" s="667"/>
      <c r="FRU39" s="667"/>
      <c r="FRV39" s="667"/>
      <c r="FRW39" s="667"/>
      <c r="FRX39" s="667"/>
      <c r="FRY39" s="667"/>
      <c r="FRZ39" s="667"/>
      <c r="FSA39" s="667"/>
      <c r="FSB39" s="667"/>
      <c r="FSC39" s="667"/>
      <c r="FSD39" s="667"/>
      <c r="FSE39" s="667"/>
      <c r="FSF39" s="667"/>
      <c r="FSG39" s="667"/>
      <c r="FSH39" s="667"/>
      <c r="FSI39" s="667"/>
      <c r="FSJ39" s="667"/>
      <c r="FSK39" s="667"/>
      <c r="FSL39" s="667"/>
      <c r="FSM39" s="667"/>
      <c r="FSN39" s="667"/>
      <c r="FSO39" s="667"/>
      <c r="FSP39" s="667"/>
      <c r="FSQ39" s="667"/>
      <c r="FSR39" s="667"/>
      <c r="FSS39" s="667"/>
      <c r="FST39" s="667"/>
      <c r="FSU39" s="667"/>
      <c r="FSV39" s="667"/>
      <c r="FSW39" s="667"/>
      <c r="FSX39" s="667"/>
      <c r="FSY39" s="667"/>
      <c r="FSZ39" s="667"/>
      <c r="FTA39" s="667"/>
      <c r="FTB39" s="667"/>
      <c r="FTC39" s="667"/>
      <c r="FTD39" s="667"/>
      <c r="FTE39" s="667"/>
      <c r="FTF39" s="667"/>
      <c r="FTG39" s="667"/>
      <c r="FTH39" s="667"/>
      <c r="FTI39" s="667"/>
      <c r="FTJ39" s="667"/>
      <c r="FTK39" s="667"/>
      <c r="FTL39" s="667"/>
      <c r="FTM39" s="667"/>
      <c r="FTN39" s="667"/>
      <c r="FTO39" s="667"/>
      <c r="FTP39" s="667"/>
      <c r="FTQ39" s="667"/>
      <c r="FTR39" s="667"/>
      <c r="FTS39" s="667"/>
      <c r="FTT39" s="667"/>
      <c r="FTU39" s="667"/>
      <c r="FTV39" s="667"/>
      <c r="FTW39" s="667"/>
      <c r="FTX39" s="667"/>
      <c r="FTY39" s="667"/>
      <c r="FTZ39" s="667"/>
      <c r="FUA39" s="667"/>
      <c r="FUB39" s="667"/>
      <c r="FUC39" s="667"/>
      <c r="FUD39" s="667"/>
      <c r="FUE39" s="667"/>
      <c r="FUF39" s="667"/>
      <c r="FUG39" s="667"/>
      <c r="FUH39" s="667"/>
      <c r="FUI39" s="667"/>
      <c r="FUJ39" s="667"/>
      <c r="FUK39" s="667"/>
      <c r="FUL39" s="667"/>
      <c r="FUM39" s="667"/>
      <c r="FUN39" s="667"/>
      <c r="FUO39" s="667"/>
      <c r="FUP39" s="667"/>
      <c r="FUQ39" s="667"/>
      <c r="FUR39" s="667"/>
      <c r="FUS39" s="667"/>
      <c r="FUT39" s="667"/>
      <c r="FUU39" s="667"/>
      <c r="FUV39" s="667"/>
      <c r="FUW39" s="667"/>
      <c r="FUX39" s="667"/>
      <c r="FUY39" s="667"/>
      <c r="FUZ39" s="667"/>
      <c r="FVA39" s="667"/>
      <c r="FVB39" s="667"/>
      <c r="FVC39" s="667"/>
      <c r="FVD39" s="667"/>
      <c r="FVE39" s="667"/>
      <c r="FVF39" s="667"/>
      <c r="FVG39" s="667"/>
      <c r="FVH39" s="667"/>
      <c r="FVI39" s="667"/>
      <c r="FVJ39" s="667"/>
      <c r="FVK39" s="667"/>
      <c r="FVL39" s="667"/>
      <c r="FVM39" s="667"/>
      <c r="FVN39" s="667"/>
      <c r="FVO39" s="667"/>
      <c r="FVP39" s="667"/>
      <c r="FVQ39" s="667"/>
      <c r="FVR39" s="667"/>
      <c r="FVS39" s="667"/>
      <c r="FVT39" s="667"/>
      <c r="FVU39" s="667"/>
      <c r="FVV39" s="667"/>
      <c r="FVW39" s="667"/>
      <c r="FVX39" s="667"/>
      <c r="FVY39" s="667"/>
      <c r="FVZ39" s="667"/>
      <c r="FWA39" s="667"/>
      <c r="FWB39" s="667"/>
      <c r="FWC39" s="667"/>
      <c r="FWD39" s="667"/>
      <c r="FWE39" s="667"/>
      <c r="FWF39" s="667"/>
      <c r="FWG39" s="667"/>
      <c r="FWH39" s="667"/>
      <c r="FWI39" s="667"/>
      <c r="FWJ39" s="667"/>
      <c r="FWK39" s="667"/>
      <c r="FWL39" s="667"/>
      <c r="FWM39" s="667"/>
      <c r="FWN39" s="667"/>
      <c r="FWO39" s="667"/>
      <c r="FWP39" s="667"/>
      <c r="FWQ39" s="667"/>
      <c r="FWR39" s="667"/>
      <c r="FWS39" s="667"/>
      <c r="FWT39" s="667"/>
      <c r="FWU39" s="667"/>
      <c r="FWV39" s="667"/>
      <c r="FWW39" s="667"/>
      <c r="FWX39" s="667"/>
      <c r="FWY39" s="667"/>
      <c r="FWZ39" s="667"/>
      <c r="FXA39" s="667"/>
      <c r="FXB39" s="667"/>
      <c r="FXC39" s="667"/>
      <c r="FXD39" s="667"/>
      <c r="FXE39" s="667"/>
      <c r="FXF39" s="667"/>
      <c r="FXG39" s="667"/>
      <c r="FXH39" s="667"/>
      <c r="FXI39" s="667"/>
      <c r="FXJ39" s="667"/>
      <c r="FXK39" s="667"/>
      <c r="FXL39" s="667"/>
      <c r="FXM39" s="667"/>
      <c r="FXN39" s="667"/>
      <c r="FXO39" s="667"/>
      <c r="FXP39" s="667"/>
      <c r="FXQ39" s="667"/>
      <c r="FXR39" s="667"/>
      <c r="FXS39" s="667"/>
      <c r="FXT39" s="667"/>
      <c r="FXU39" s="667"/>
      <c r="FXV39" s="667"/>
      <c r="FXW39" s="667"/>
      <c r="FXX39" s="667"/>
      <c r="FXY39" s="667"/>
      <c r="FXZ39" s="667"/>
      <c r="FYA39" s="667"/>
      <c r="FYB39" s="667"/>
      <c r="FYC39" s="667"/>
      <c r="FYD39" s="667"/>
      <c r="FYE39" s="667"/>
      <c r="FYF39" s="667"/>
      <c r="FYG39" s="667"/>
      <c r="FYH39" s="667"/>
      <c r="FYI39" s="667"/>
      <c r="FYJ39" s="667"/>
      <c r="FYK39" s="667"/>
      <c r="FYL39" s="667"/>
      <c r="FYM39" s="667"/>
      <c r="FYN39" s="667"/>
      <c r="FYO39" s="667"/>
      <c r="FYP39" s="667"/>
      <c r="FYQ39" s="667"/>
      <c r="FYR39" s="667"/>
      <c r="FYS39" s="667"/>
      <c r="FYT39" s="667"/>
      <c r="FYU39" s="667"/>
      <c r="FYV39" s="667"/>
      <c r="FYW39" s="667"/>
      <c r="FYX39" s="667"/>
      <c r="FYY39" s="667"/>
      <c r="FYZ39" s="667"/>
      <c r="FZA39" s="667"/>
      <c r="FZB39" s="667"/>
      <c r="FZC39" s="667"/>
      <c r="FZD39" s="667"/>
      <c r="FZE39" s="667"/>
      <c r="FZF39" s="667"/>
      <c r="FZG39" s="667"/>
      <c r="FZH39" s="667"/>
      <c r="FZI39" s="667"/>
      <c r="FZJ39" s="667"/>
      <c r="FZK39" s="667"/>
      <c r="FZL39" s="667"/>
      <c r="FZM39" s="667"/>
      <c r="FZN39" s="667"/>
      <c r="FZO39" s="667"/>
      <c r="FZP39" s="667"/>
      <c r="FZQ39" s="667"/>
      <c r="FZR39" s="667"/>
      <c r="FZS39" s="667"/>
      <c r="FZT39" s="667"/>
      <c r="FZU39" s="667"/>
      <c r="FZV39" s="667"/>
      <c r="FZW39" s="667"/>
      <c r="FZX39" s="667"/>
      <c r="FZY39" s="667"/>
      <c r="FZZ39" s="667"/>
      <c r="GAA39" s="667"/>
      <c r="GAB39" s="667"/>
      <c r="GAC39" s="667"/>
      <c r="GAD39" s="667"/>
      <c r="GAE39" s="667"/>
      <c r="GAF39" s="667"/>
      <c r="GAG39" s="667"/>
      <c r="GAH39" s="667"/>
      <c r="GAI39" s="667"/>
      <c r="GAJ39" s="667"/>
      <c r="GAK39" s="667"/>
      <c r="GAL39" s="667"/>
      <c r="GAM39" s="667"/>
      <c r="GAN39" s="667"/>
      <c r="GAO39" s="667"/>
      <c r="GAP39" s="667"/>
      <c r="GAQ39" s="667"/>
      <c r="GAR39" s="667"/>
      <c r="GAS39" s="667"/>
      <c r="GAT39" s="667"/>
      <c r="GAU39" s="667"/>
      <c r="GAV39" s="667"/>
      <c r="GAW39" s="667"/>
      <c r="GAX39" s="667"/>
      <c r="GAY39" s="667"/>
      <c r="GAZ39" s="667"/>
      <c r="GBA39" s="667"/>
      <c r="GBB39" s="667"/>
      <c r="GBC39" s="667"/>
      <c r="GBD39" s="667"/>
      <c r="GBE39" s="667"/>
      <c r="GBF39" s="667"/>
      <c r="GBG39" s="667"/>
      <c r="GBH39" s="667"/>
      <c r="GBI39" s="667"/>
      <c r="GBJ39" s="667"/>
      <c r="GBK39" s="667"/>
      <c r="GBL39" s="667"/>
      <c r="GBM39" s="667"/>
      <c r="GBN39" s="667"/>
      <c r="GBO39" s="667"/>
      <c r="GBP39" s="667"/>
      <c r="GBQ39" s="667"/>
      <c r="GBR39" s="667"/>
      <c r="GBS39" s="667"/>
      <c r="GBT39" s="667"/>
      <c r="GBU39" s="667"/>
      <c r="GBV39" s="667"/>
      <c r="GBW39" s="667"/>
      <c r="GBX39" s="667"/>
      <c r="GBY39" s="667"/>
      <c r="GBZ39" s="667"/>
      <c r="GCA39" s="667"/>
      <c r="GCB39" s="667"/>
      <c r="GCC39" s="667"/>
      <c r="GCD39" s="667"/>
      <c r="GCE39" s="667"/>
      <c r="GCF39" s="667"/>
      <c r="GCG39" s="667"/>
      <c r="GCH39" s="667"/>
      <c r="GCI39" s="667"/>
      <c r="GCJ39" s="667"/>
      <c r="GCK39" s="667"/>
      <c r="GCL39" s="667"/>
      <c r="GCM39" s="667"/>
      <c r="GCN39" s="667"/>
      <c r="GCO39" s="667"/>
      <c r="GCP39" s="667"/>
      <c r="GCQ39" s="667"/>
      <c r="GCR39" s="667"/>
      <c r="GCS39" s="667"/>
      <c r="GCT39" s="667"/>
      <c r="GCU39" s="667"/>
      <c r="GCV39" s="667"/>
      <c r="GCW39" s="667"/>
      <c r="GCX39" s="667"/>
      <c r="GCY39" s="667"/>
      <c r="GCZ39" s="667"/>
      <c r="GDA39" s="667"/>
      <c r="GDB39" s="667"/>
      <c r="GDC39" s="667"/>
      <c r="GDD39" s="667"/>
      <c r="GDE39" s="667"/>
      <c r="GDF39" s="667"/>
      <c r="GDG39" s="667"/>
      <c r="GDH39" s="667"/>
      <c r="GDI39" s="667"/>
      <c r="GDJ39" s="667"/>
      <c r="GDK39" s="667"/>
      <c r="GDL39" s="667"/>
      <c r="GDM39" s="667"/>
      <c r="GDN39" s="667"/>
      <c r="GDO39" s="667"/>
      <c r="GDP39" s="667"/>
      <c r="GDQ39" s="667"/>
      <c r="GDR39" s="667"/>
      <c r="GDS39" s="667"/>
      <c r="GDT39" s="667"/>
      <c r="GDU39" s="667"/>
      <c r="GDV39" s="667"/>
      <c r="GDW39" s="667"/>
      <c r="GDX39" s="667"/>
      <c r="GDY39" s="667"/>
      <c r="GDZ39" s="667"/>
      <c r="GEA39" s="667"/>
      <c r="GEB39" s="667"/>
      <c r="GEC39" s="667"/>
      <c r="GED39" s="667"/>
      <c r="GEE39" s="667"/>
      <c r="GEF39" s="667"/>
      <c r="GEG39" s="667"/>
      <c r="GEH39" s="667"/>
      <c r="GEI39" s="667"/>
      <c r="GEJ39" s="667"/>
      <c r="GEK39" s="667"/>
      <c r="GEL39" s="667"/>
      <c r="GEM39" s="667"/>
      <c r="GEN39" s="667"/>
      <c r="GEO39" s="667"/>
      <c r="GEP39" s="667"/>
      <c r="GEQ39" s="667"/>
      <c r="GER39" s="667"/>
      <c r="GES39" s="667"/>
      <c r="GET39" s="667"/>
      <c r="GEU39" s="667"/>
      <c r="GEV39" s="667"/>
      <c r="GEW39" s="667"/>
      <c r="GEX39" s="667"/>
      <c r="GEY39" s="667"/>
      <c r="GEZ39" s="667"/>
      <c r="GFA39" s="667"/>
      <c r="GFB39" s="667"/>
      <c r="GFC39" s="667"/>
      <c r="GFD39" s="667"/>
      <c r="GFE39" s="667"/>
      <c r="GFF39" s="667"/>
      <c r="GFG39" s="667"/>
      <c r="GFH39" s="667"/>
      <c r="GFI39" s="667"/>
      <c r="GFJ39" s="667"/>
      <c r="GFK39" s="667"/>
      <c r="GFL39" s="667"/>
      <c r="GFM39" s="667"/>
      <c r="GFN39" s="667"/>
      <c r="GFO39" s="667"/>
      <c r="GFP39" s="667"/>
      <c r="GFQ39" s="667"/>
      <c r="GFR39" s="667"/>
      <c r="GFS39" s="667"/>
      <c r="GFT39" s="667"/>
      <c r="GFU39" s="667"/>
      <c r="GFV39" s="667"/>
      <c r="GFW39" s="667"/>
      <c r="GFX39" s="667"/>
      <c r="GFY39" s="667"/>
      <c r="GFZ39" s="667"/>
      <c r="GGA39" s="667"/>
      <c r="GGB39" s="667"/>
      <c r="GGC39" s="667"/>
      <c r="GGD39" s="667"/>
      <c r="GGE39" s="667"/>
      <c r="GGF39" s="667"/>
      <c r="GGG39" s="667"/>
      <c r="GGH39" s="667"/>
      <c r="GGI39" s="667"/>
      <c r="GGJ39" s="667"/>
      <c r="GGK39" s="667"/>
      <c r="GGL39" s="667"/>
      <c r="GGM39" s="667"/>
      <c r="GGN39" s="667"/>
      <c r="GGO39" s="667"/>
      <c r="GGP39" s="667"/>
      <c r="GGQ39" s="667"/>
      <c r="GGR39" s="667"/>
      <c r="GGS39" s="667"/>
      <c r="GGT39" s="667"/>
      <c r="GGU39" s="667"/>
      <c r="GGV39" s="667"/>
      <c r="GGW39" s="667"/>
      <c r="GGX39" s="667"/>
      <c r="GGY39" s="667"/>
      <c r="GGZ39" s="667"/>
      <c r="GHA39" s="667"/>
      <c r="GHB39" s="667"/>
      <c r="GHC39" s="667"/>
      <c r="GHD39" s="667"/>
      <c r="GHE39" s="667"/>
      <c r="GHF39" s="667"/>
      <c r="GHG39" s="667"/>
      <c r="GHH39" s="667"/>
      <c r="GHI39" s="667"/>
      <c r="GHJ39" s="667"/>
      <c r="GHK39" s="667"/>
      <c r="GHL39" s="667"/>
      <c r="GHM39" s="667"/>
      <c r="GHN39" s="667"/>
      <c r="GHO39" s="667"/>
      <c r="GHP39" s="667"/>
      <c r="GHQ39" s="667"/>
      <c r="GHR39" s="667"/>
      <c r="GHS39" s="667"/>
      <c r="GHT39" s="667"/>
      <c r="GHU39" s="667"/>
      <c r="GHV39" s="667"/>
      <c r="GHW39" s="667"/>
      <c r="GHX39" s="667"/>
      <c r="GHY39" s="667"/>
      <c r="GHZ39" s="667"/>
      <c r="GIA39" s="667"/>
      <c r="GIB39" s="667"/>
      <c r="GIC39" s="667"/>
      <c r="GID39" s="667"/>
      <c r="GIE39" s="667"/>
      <c r="GIF39" s="667"/>
      <c r="GIG39" s="667"/>
      <c r="GIH39" s="667"/>
      <c r="GII39" s="667"/>
      <c r="GIJ39" s="667"/>
      <c r="GIK39" s="667"/>
      <c r="GIL39" s="667"/>
      <c r="GIM39" s="667"/>
      <c r="GIN39" s="667"/>
      <c r="GIO39" s="667"/>
      <c r="GIP39" s="667"/>
      <c r="GIQ39" s="667"/>
      <c r="GIR39" s="667"/>
      <c r="GIS39" s="667"/>
      <c r="GIT39" s="667"/>
      <c r="GIU39" s="667"/>
      <c r="GIV39" s="667"/>
      <c r="GIW39" s="667"/>
      <c r="GIX39" s="667"/>
      <c r="GIY39" s="667"/>
      <c r="GIZ39" s="667"/>
      <c r="GJA39" s="667"/>
      <c r="GJB39" s="667"/>
      <c r="GJC39" s="667"/>
      <c r="GJD39" s="667"/>
      <c r="GJE39" s="667"/>
      <c r="GJF39" s="667"/>
      <c r="GJG39" s="667"/>
      <c r="GJH39" s="667"/>
      <c r="GJI39" s="667"/>
      <c r="GJJ39" s="667"/>
      <c r="GJK39" s="667"/>
      <c r="GJL39" s="667"/>
      <c r="GJM39" s="667"/>
      <c r="GJN39" s="667"/>
      <c r="GJO39" s="667"/>
      <c r="GJP39" s="667"/>
      <c r="GJQ39" s="667"/>
      <c r="GJR39" s="667"/>
      <c r="GJS39" s="667"/>
      <c r="GJT39" s="667"/>
      <c r="GJU39" s="667"/>
      <c r="GJV39" s="667"/>
      <c r="GJW39" s="667"/>
      <c r="GJX39" s="667"/>
      <c r="GJY39" s="667"/>
      <c r="GJZ39" s="667"/>
      <c r="GKA39" s="667"/>
      <c r="GKB39" s="667"/>
      <c r="GKC39" s="667"/>
      <c r="GKD39" s="667"/>
      <c r="GKE39" s="667"/>
      <c r="GKF39" s="667"/>
      <c r="GKG39" s="667"/>
      <c r="GKH39" s="667"/>
      <c r="GKI39" s="667"/>
      <c r="GKJ39" s="667"/>
      <c r="GKK39" s="667"/>
      <c r="GKL39" s="667"/>
      <c r="GKM39" s="667"/>
      <c r="GKN39" s="667"/>
      <c r="GKO39" s="667"/>
      <c r="GKP39" s="667"/>
      <c r="GKQ39" s="667"/>
      <c r="GKR39" s="667"/>
      <c r="GKS39" s="667"/>
      <c r="GKT39" s="667"/>
      <c r="GKU39" s="667"/>
      <c r="GKV39" s="667"/>
      <c r="GKW39" s="667"/>
      <c r="GKX39" s="667"/>
      <c r="GKY39" s="667"/>
      <c r="GKZ39" s="667"/>
      <c r="GLA39" s="667"/>
      <c r="GLB39" s="667"/>
      <c r="GLC39" s="667"/>
      <c r="GLD39" s="667"/>
      <c r="GLE39" s="667"/>
      <c r="GLF39" s="667"/>
      <c r="GLG39" s="667"/>
      <c r="GLH39" s="667"/>
      <c r="GLI39" s="667"/>
      <c r="GLJ39" s="667"/>
      <c r="GLK39" s="667"/>
      <c r="GLL39" s="667"/>
      <c r="GLM39" s="667"/>
      <c r="GLN39" s="667"/>
      <c r="GLO39" s="667"/>
      <c r="GLP39" s="667"/>
      <c r="GLQ39" s="667"/>
      <c r="GLR39" s="667"/>
      <c r="GLS39" s="667"/>
      <c r="GLT39" s="667"/>
      <c r="GLU39" s="667"/>
      <c r="GLV39" s="667"/>
      <c r="GLW39" s="667"/>
      <c r="GLX39" s="667"/>
      <c r="GLY39" s="667"/>
      <c r="GLZ39" s="667"/>
      <c r="GMA39" s="667"/>
      <c r="GMB39" s="667"/>
      <c r="GMC39" s="667"/>
      <c r="GMD39" s="667"/>
      <c r="GME39" s="667"/>
      <c r="GMF39" s="667"/>
      <c r="GMG39" s="667"/>
      <c r="GMH39" s="667"/>
      <c r="GMI39" s="667"/>
      <c r="GMJ39" s="667"/>
      <c r="GMK39" s="667"/>
      <c r="GML39" s="667"/>
      <c r="GMM39" s="667"/>
      <c r="GMN39" s="667"/>
      <c r="GMO39" s="667"/>
      <c r="GMP39" s="667"/>
      <c r="GMQ39" s="667"/>
      <c r="GMR39" s="667"/>
      <c r="GMS39" s="667"/>
      <c r="GMT39" s="667"/>
      <c r="GMU39" s="667"/>
      <c r="GMV39" s="667"/>
      <c r="GMW39" s="667"/>
      <c r="GMX39" s="667"/>
      <c r="GMY39" s="667"/>
      <c r="GMZ39" s="667"/>
      <c r="GNA39" s="667"/>
      <c r="GNB39" s="667"/>
      <c r="GNC39" s="667"/>
      <c r="GND39" s="667"/>
      <c r="GNE39" s="667"/>
      <c r="GNF39" s="667"/>
      <c r="GNG39" s="667"/>
      <c r="GNH39" s="667"/>
      <c r="GNI39" s="667"/>
      <c r="GNJ39" s="667"/>
      <c r="GNK39" s="667"/>
      <c r="GNL39" s="667"/>
      <c r="GNM39" s="667"/>
      <c r="GNN39" s="667"/>
      <c r="GNO39" s="667"/>
      <c r="GNP39" s="667"/>
      <c r="GNQ39" s="667"/>
      <c r="GNR39" s="667"/>
      <c r="GNS39" s="667"/>
      <c r="GNT39" s="667"/>
      <c r="GNU39" s="667"/>
      <c r="GNV39" s="667"/>
      <c r="GNW39" s="667"/>
      <c r="GNX39" s="667"/>
      <c r="GNY39" s="667"/>
      <c r="GNZ39" s="667"/>
      <c r="GOA39" s="667"/>
      <c r="GOB39" s="667"/>
      <c r="GOC39" s="667"/>
      <c r="GOD39" s="667"/>
      <c r="GOE39" s="667"/>
      <c r="GOF39" s="667"/>
      <c r="GOG39" s="667"/>
      <c r="GOH39" s="667"/>
      <c r="GOI39" s="667"/>
      <c r="GOJ39" s="667"/>
      <c r="GOK39" s="667"/>
      <c r="GOL39" s="667"/>
      <c r="GOM39" s="667"/>
      <c r="GON39" s="667"/>
      <c r="GOO39" s="667"/>
      <c r="GOP39" s="667"/>
      <c r="GOQ39" s="667"/>
      <c r="GOR39" s="667"/>
      <c r="GOS39" s="667"/>
      <c r="GOT39" s="667"/>
      <c r="GOU39" s="667"/>
      <c r="GOV39" s="667"/>
      <c r="GOW39" s="667"/>
      <c r="GOX39" s="667"/>
      <c r="GOY39" s="667"/>
      <c r="GOZ39" s="667"/>
      <c r="GPA39" s="667"/>
      <c r="GPB39" s="667"/>
      <c r="GPC39" s="667"/>
      <c r="GPD39" s="667"/>
      <c r="GPE39" s="667"/>
      <c r="GPF39" s="667"/>
      <c r="GPG39" s="667"/>
      <c r="GPH39" s="667"/>
      <c r="GPI39" s="667"/>
      <c r="GPJ39" s="667"/>
      <c r="GPK39" s="667"/>
      <c r="GPL39" s="667"/>
      <c r="GPM39" s="667"/>
      <c r="GPN39" s="667"/>
      <c r="GPO39" s="667"/>
      <c r="GPP39" s="667"/>
      <c r="GPQ39" s="667"/>
      <c r="GPR39" s="667"/>
      <c r="GPS39" s="667"/>
      <c r="GPT39" s="667"/>
      <c r="GPU39" s="667"/>
      <c r="GPV39" s="667"/>
      <c r="GPW39" s="667"/>
      <c r="GPX39" s="667"/>
      <c r="GPY39" s="667"/>
      <c r="GPZ39" s="667"/>
      <c r="GQA39" s="667"/>
      <c r="GQB39" s="667"/>
      <c r="GQC39" s="667"/>
      <c r="GQD39" s="667"/>
      <c r="GQE39" s="667"/>
      <c r="GQF39" s="667"/>
      <c r="GQG39" s="667"/>
      <c r="GQH39" s="667"/>
      <c r="GQI39" s="667"/>
      <c r="GQJ39" s="667"/>
      <c r="GQK39" s="667"/>
      <c r="GQL39" s="667"/>
      <c r="GQM39" s="667"/>
      <c r="GQN39" s="667"/>
      <c r="GQO39" s="667"/>
      <c r="GQP39" s="667"/>
      <c r="GQQ39" s="667"/>
      <c r="GQR39" s="667"/>
      <c r="GQS39" s="667"/>
      <c r="GQT39" s="667"/>
      <c r="GQU39" s="667"/>
      <c r="GQV39" s="667"/>
      <c r="GQW39" s="667"/>
      <c r="GQX39" s="667"/>
      <c r="GQY39" s="667"/>
      <c r="GQZ39" s="667"/>
      <c r="GRA39" s="667"/>
      <c r="GRB39" s="667"/>
      <c r="GRC39" s="667"/>
      <c r="GRD39" s="667"/>
      <c r="GRE39" s="667"/>
      <c r="GRF39" s="667"/>
      <c r="GRG39" s="667"/>
      <c r="GRH39" s="667"/>
      <c r="GRI39" s="667"/>
      <c r="GRJ39" s="667"/>
      <c r="GRK39" s="667"/>
      <c r="GRL39" s="667"/>
      <c r="GRM39" s="667"/>
      <c r="GRN39" s="667"/>
      <c r="GRO39" s="667"/>
      <c r="GRP39" s="667"/>
      <c r="GRQ39" s="667"/>
      <c r="GRR39" s="667"/>
      <c r="GRS39" s="667"/>
      <c r="GRT39" s="667"/>
      <c r="GRU39" s="667"/>
      <c r="GRV39" s="667"/>
      <c r="GRW39" s="667"/>
      <c r="GRX39" s="667"/>
      <c r="GRY39" s="667"/>
      <c r="GRZ39" s="667"/>
      <c r="GSA39" s="667"/>
      <c r="GSB39" s="667"/>
      <c r="GSC39" s="667"/>
      <c r="GSD39" s="667"/>
      <c r="GSE39" s="667"/>
      <c r="GSF39" s="667"/>
      <c r="GSG39" s="667"/>
      <c r="GSH39" s="667"/>
      <c r="GSI39" s="667"/>
      <c r="GSJ39" s="667"/>
      <c r="GSK39" s="667"/>
      <c r="GSL39" s="667"/>
      <c r="GSM39" s="667"/>
      <c r="GSN39" s="667"/>
      <c r="GSO39" s="667"/>
      <c r="GSP39" s="667"/>
      <c r="GSQ39" s="667"/>
      <c r="GSR39" s="667"/>
      <c r="GSS39" s="667"/>
      <c r="GST39" s="667"/>
      <c r="GSU39" s="667"/>
      <c r="GSV39" s="667"/>
      <c r="GSW39" s="667"/>
      <c r="GSX39" s="667"/>
      <c r="GSY39" s="667"/>
      <c r="GSZ39" s="667"/>
      <c r="GTA39" s="667"/>
      <c r="GTB39" s="667"/>
      <c r="GTC39" s="667"/>
      <c r="GTD39" s="667"/>
      <c r="GTE39" s="667"/>
      <c r="GTF39" s="667"/>
      <c r="GTG39" s="667"/>
      <c r="GTH39" s="667"/>
      <c r="GTI39" s="667"/>
      <c r="GTJ39" s="667"/>
      <c r="GTK39" s="667"/>
      <c r="GTL39" s="667"/>
      <c r="GTM39" s="667"/>
      <c r="GTN39" s="667"/>
      <c r="GTO39" s="667"/>
      <c r="GTP39" s="667"/>
      <c r="GTQ39" s="667"/>
      <c r="GTR39" s="667"/>
      <c r="GTS39" s="667"/>
      <c r="GTT39" s="667"/>
      <c r="GTU39" s="667"/>
      <c r="GTV39" s="667"/>
      <c r="GTW39" s="667"/>
      <c r="GTX39" s="667"/>
      <c r="GTY39" s="667"/>
      <c r="GTZ39" s="667"/>
      <c r="GUA39" s="667"/>
      <c r="GUB39" s="667"/>
      <c r="GUC39" s="667"/>
      <c r="GUD39" s="667"/>
      <c r="GUE39" s="667"/>
      <c r="GUF39" s="667"/>
      <c r="GUG39" s="667"/>
      <c r="GUH39" s="667"/>
      <c r="GUI39" s="667"/>
      <c r="GUJ39" s="667"/>
      <c r="GUK39" s="667"/>
      <c r="GUL39" s="667"/>
      <c r="GUM39" s="667"/>
      <c r="GUN39" s="667"/>
      <c r="GUO39" s="667"/>
      <c r="GUP39" s="667"/>
      <c r="GUQ39" s="667"/>
      <c r="GUR39" s="667"/>
      <c r="GUS39" s="667"/>
      <c r="GUT39" s="667"/>
      <c r="GUU39" s="667"/>
      <c r="GUV39" s="667"/>
      <c r="GUW39" s="667"/>
      <c r="GUX39" s="667"/>
      <c r="GUY39" s="667"/>
      <c r="GUZ39" s="667"/>
      <c r="GVA39" s="667"/>
      <c r="GVB39" s="667"/>
      <c r="GVC39" s="667"/>
      <c r="GVD39" s="667"/>
      <c r="GVE39" s="667"/>
      <c r="GVF39" s="667"/>
      <c r="GVG39" s="667"/>
      <c r="GVH39" s="667"/>
      <c r="GVI39" s="667"/>
      <c r="GVJ39" s="667"/>
      <c r="GVK39" s="667"/>
      <c r="GVL39" s="667"/>
      <c r="GVM39" s="667"/>
      <c r="GVN39" s="667"/>
      <c r="GVO39" s="667"/>
      <c r="GVP39" s="667"/>
      <c r="GVQ39" s="667"/>
      <c r="GVR39" s="667"/>
      <c r="GVS39" s="667"/>
      <c r="GVT39" s="667"/>
      <c r="GVU39" s="667"/>
      <c r="GVV39" s="667"/>
      <c r="GVW39" s="667"/>
      <c r="GVX39" s="667"/>
      <c r="GVY39" s="667"/>
      <c r="GVZ39" s="667"/>
      <c r="GWA39" s="667"/>
      <c r="GWB39" s="667"/>
      <c r="GWC39" s="667"/>
      <c r="GWD39" s="667"/>
      <c r="GWE39" s="667"/>
      <c r="GWF39" s="667"/>
      <c r="GWG39" s="667"/>
      <c r="GWH39" s="667"/>
      <c r="GWI39" s="667"/>
      <c r="GWJ39" s="667"/>
      <c r="GWK39" s="667"/>
      <c r="GWL39" s="667"/>
      <c r="GWM39" s="667"/>
      <c r="GWN39" s="667"/>
      <c r="GWO39" s="667"/>
      <c r="GWP39" s="667"/>
      <c r="GWQ39" s="667"/>
      <c r="GWR39" s="667"/>
      <c r="GWS39" s="667"/>
      <c r="GWT39" s="667"/>
      <c r="GWU39" s="667"/>
      <c r="GWV39" s="667"/>
      <c r="GWW39" s="667"/>
      <c r="GWX39" s="667"/>
      <c r="GWY39" s="667"/>
      <c r="GWZ39" s="667"/>
      <c r="GXA39" s="667"/>
      <c r="GXB39" s="667"/>
      <c r="GXC39" s="667"/>
      <c r="GXD39" s="667"/>
      <c r="GXE39" s="667"/>
      <c r="GXF39" s="667"/>
      <c r="GXG39" s="667"/>
      <c r="GXH39" s="667"/>
      <c r="GXI39" s="667"/>
      <c r="GXJ39" s="667"/>
      <c r="GXK39" s="667"/>
      <c r="GXL39" s="667"/>
      <c r="GXM39" s="667"/>
      <c r="GXN39" s="667"/>
      <c r="GXO39" s="667"/>
      <c r="GXP39" s="667"/>
      <c r="GXQ39" s="667"/>
      <c r="GXR39" s="667"/>
      <c r="GXS39" s="667"/>
      <c r="GXT39" s="667"/>
      <c r="GXU39" s="667"/>
      <c r="GXV39" s="667"/>
      <c r="GXW39" s="667"/>
      <c r="GXX39" s="667"/>
      <c r="GXY39" s="667"/>
      <c r="GXZ39" s="667"/>
      <c r="GYA39" s="667"/>
      <c r="GYB39" s="667"/>
      <c r="GYC39" s="667"/>
      <c r="GYD39" s="667"/>
      <c r="GYE39" s="667"/>
      <c r="GYF39" s="667"/>
      <c r="GYG39" s="667"/>
      <c r="GYH39" s="667"/>
      <c r="GYI39" s="667"/>
      <c r="GYJ39" s="667"/>
      <c r="GYK39" s="667"/>
      <c r="GYL39" s="667"/>
      <c r="GYM39" s="667"/>
      <c r="GYN39" s="667"/>
      <c r="GYO39" s="667"/>
      <c r="GYP39" s="667"/>
      <c r="GYQ39" s="667"/>
      <c r="GYR39" s="667"/>
      <c r="GYS39" s="667"/>
      <c r="GYT39" s="667"/>
      <c r="GYU39" s="667"/>
      <c r="GYV39" s="667"/>
      <c r="GYW39" s="667"/>
      <c r="GYX39" s="667"/>
      <c r="GYY39" s="667"/>
      <c r="GYZ39" s="667"/>
      <c r="GZA39" s="667"/>
      <c r="GZB39" s="667"/>
      <c r="GZC39" s="667"/>
      <c r="GZD39" s="667"/>
      <c r="GZE39" s="667"/>
      <c r="GZF39" s="667"/>
      <c r="GZG39" s="667"/>
      <c r="GZH39" s="667"/>
      <c r="GZI39" s="667"/>
      <c r="GZJ39" s="667"/>
      <c r="GZK39" s="667"/>
      <c r="GZL39" s="667"/>
      <c r="GZM39" s="667"/>
      <c r="GZN39" s="667"/>
      <c r="GZO39" s="667"/>
      <c r="GZP39" s="667"/>
      <c r="GZQ39" s="667"/>
      <c r="GZR39" s="667"/>
      <c r="GZS39" s="667"/>
      <c r="GZT39" s="667"/>
      <c r="GZU39" s="667"/>
      <c r="GZV39" s="667"/>
      <c r="GZW39" s="667"/>
      <c r="GZX39" s="667"/>
      <c r="GZY39" s="667"/>
      <c r="GZZ39" s="667"/>
      <c r="HAA39" s="667"/>
      <c r="HAB39" s="667"/>
      <c r="HAC39" s="667"/>
      <c r="HAD39" s="667"/>
      <c r="HAE39" s="667"/>
      <c r="HAF39" s="667"/>
      <c r="HAG39" s="667"/>
      <c r="HAH39" s="667"/>
      <c r="HAI39" s="667"/>
      <c r="HAJ39" s="667"/>
      <c r="HAK39" s="667"/>
      <c r="HAL39" s="667"/>
      <c r="HAM39" s="667"/>
      <c r="HAN39" s="667"/>
      <c r="HAO39" s="667"/>
      <c r="HAP39" s="667"/>
      <c r="HAQ39" s="667"/>
      <c r="HAR39" s="667"/>
      <c r="HAS39" s="667"/>
      <c r="HAT39" s="667"/>
      <c r="HAU39" s="667"/>
      <c r="HAV39" s="667"/>
      <c r="HAW39" s="667"/>
      <c r="HAX39" s="667"/>
      <c r="HAY39" s="667"/>
      <c r="HAZ39" s="667"/>
      <c r="HBA39" s="667"/>
      <c r="HBB39" s="667"/>
      <c r="HBC39" s="667"/>
      <c r="HBD39" s="667"/>
      <c r="HBE39" s="667"/>
      <c r="HBF39" s="667"/>
      <c r="HBG39" s="667"/>
      <c r="HBH39" s="667"/>
      <c r="HBI39" s="667"/>
      <c r="HBJ39" s="667"/>
      <c r="HBK39" s="667"/>
      <c r="HBL39" s="667"/>
      <c r="HBM39" s="667"/>
      <c r="HBN39" s="667"/>
      <c r="HBO39" s="667"/>
      <c r="HBP39" s="667"/>
      <c r="HBQ39" s="667"/>
      <c r="HBR39" s="667"/>
      <c r="HBS39" s="667"/>
      <c r="HBT39" s="667"/>
      <c r="HBU39" s="667"/>
      <c r="HBV39" s="667"/>
      <c r="HBW39" s="667"/>
      <c r="HBX39" s="667"/>
      <c r="HBY39" s="667"/>
      <c r="HBZ39" s="667"/>
      <c r="HCA39" s="667"/>
      <c r="HCB39" s="667"/>
      <c r="HCC39" s="667"/>
      <c r="HCD39" s="667"/>
      <c r="HCE39" s="667"/>
      <c r="HCF39" s="667"/>
      <c r="HCG39" s="667"/>
      <c r="HCH39" s="667"/>
      <c r="HCI39" s="667"/>
      <c r="HCJ39" s="667"/>
      <c r="HCK39" s="667"/>
      <c r="HCL39" s="667"/>
      <c r="HCM39" s="667"/>
      <c r="HCN39" s="667"/>
      <c r="HCO39" s="667"/>
      <c r="HCP39" s="667"/>
      <c r="HCQ39" s="667"/>
      <c r="HCR39" s="667"/>
      <c r="HCS39" s="667"/>
      <c r="HCT39" s="667"/>
      <c r="HCU39" s="667"/>
      <c r="HCV39" s="667"/>
      <c r="HCW39" s="667"/>
      <c r="HCX39" s="667"/>
      <c r="HCY39" s="667"/>
      <c r="HCZ39" s="667"/>
      <c r="HDA39" s="667"/>
      <c r="HDB39" s="667"/>
      <c r="HDC39" s="667"/>
      <c r="HDD39" s="667"/>
      <c r="HDE39" s="667"/>
      <c r="HDF39" s="667"/>
      <c r="HDG39" s="667"/>
      <c r="HDH39" s="667"/>
      <c r="HDI39" s="667"/>
      <c r="HDJ39" s="667"/>
      <c r="HDK39" s="667"/>
      <c r="HDL39" s="667"/>
      <c r="HDM39" s="667"/>
      <c r="HDN39" s="667"/>
      <c r="HDO39" s="667"/>
      <c r="HDP39" s="667"/>
      <c r="HDQ39" s="667"/>
      <c r="HDR39" s="667"/>
      <c r="HDS39" s="667"/>
      <c r="HDT39" s="667"/>
      <c r="HDU39" s="667"/>
      <c r="HDV39" s="667"/>
      <c r="HDW39" s="667"/>
      <c r="HDX39" s="667"/>
      <c r="HDY39" s="667"/>
      <c r="HDZ39" s="667"/>
      <c r="HEA39" s="667"/>
      <c r="HEB39" s="667"/>
      <c r="HEC39" s="667"/>
      <c r="HED39" s="667"/>
      <c r="HEE39" s="667"/>
      <c r="HEF39" s="667"/>
      <c r="HEG39" s="667"/>
      <c r="HEH39" s="667"/>
      <c r="HEI39" s="667"/>
      <c r="HEJ39" s="667"/>
      <c r="HEK39" s="667"/>
      <c r="HEL39" s="667"/>
      <c r="HEM39" s="667"/>
      <c r="HEN39" s="667"/>
      <c r="HEO39" s="667"/>
      <c r="HEP39" s="667"/>
      <c r="HEQ39" s="667"/>
      <c r="HER39" s="667"/>
      <c r="HES39" s="667"/>
      <c r="HET39" s="667"/>
      <c r="HEU39" s="667"/>
      <c r="HEV39" s="667"/>
      <c r="HEW39" s="667"/>
      <c r="HEX39" s="667"/>
      <c r="HEY39" s="667"/>
      <c r="HEZ39" s="667"/>
      <c r="HFA39" s="667"/>
      <c r="HFB39" s="667"/>
      <c r="HFC39" s="667"/>
      <c r="HFD39" s="667"/>
      <c r="HFE39" s="667"/>
      <c r="HFF39" s="667"/>
      <c r="HFG39" s="667"/>
      <c r="HFH39" s="667"/>
      <c r="HFI39" s="667"/>
      <c r="HFJ39" s="667"/>
      <c r="HFK39" s="667"/>
      <c r="HFL39" s="667"/>
      <c r="HFM39" s="667"/>
      <c r="HFN39" s="667"/>
      <c r="HFO39" s="667"/>
      <c r="HFP39" s="667"/>
      <c r="HFQ39" s="667"/>
      <c r="HFR39" s="667"/>
      <c r="HFS39" s="667"/>
      <c r="HFT39" s="667"/>
      <c r="HFU39" s="667"/>
      <c r="HFV39" s="667"/>
      <c r="HFW39" s="667"/>
      <c r="HFX39" s="667"/>
      <c r="HFY39" s="667"/>
      <c r="HFZ39" s="667"/>
      <c r="HGA39" s="667"/>
      <c r="HGB39" s="667"/>
      <c r="HGC39" s="667"/>
      <c r="HGD39" s="667"/>
      <c r="HGE39" s="667"/>
      <c r="HGF39" s="667"/>
      <c r="HGG39" s="667"/>
      <c r="HGH39" s="667"/>
      <c r="HGI39" s="667"/>
      <c r="HGJ39" s="667"/>
      <c r="HGK39" s="667"/>
      <c r="HGL39" s="667"/>
      <c r="HGM39" s="667"/>
      <c r="HGN39" s="667"/>
      <c r="HGO39" s="667"/>
      <c r="HGP39" s="667"/>
      <c r="HGQ39" s="667"/>
      <c r="HGR39" s="667"/>
      <c r="HGS39" s="667"/>
      <c r="HGT39" s="667"/>
      <c r="HGU39" s="667"/>
      <c r="HGV39" s="667"/>
      <c r="HGW39" s="667"/>
      <c r="HGX39" s="667"/>
      <c r="HGY39" s="667"/>
      <c r="HGZ39" s="667"/>
      <c r="HHA39" s="667"/>
      <c r="HHB39" s="667"/>
      <c r="HHC39" s="667"/>
      <c r="HHD39" s="667"/>
      <c r="HHE39" s="667"/>
      <c r="HHF39" s="667"/>
      <c r="HHG39" s="667"/>
      <c r="HHH39" s="667"/>
      <c r="HHI39" s="667"/>
      <c r="HHJ39" s="667"/>
      <c r="HHK39" s="667"/>
      <c r="HHL39" s="667"/>
      <c r="HHM39" s="667"/>
      <c r="HHN39" s="667"/>
      <c r="HHO39" s="667"/>
      <c r="HHP39" s="667"/>
      <c r="HHQ39" s="667"/>
      <c r="HHR39" s="667"/>
      <c r="HHS39" s="667"/>
      <c r="HHT39" s="667"/>
      <c r="HHU39" s="667"/>
      <c r="HHV39" s="667"/>
      <c r="HHW39" s="667"/>
      <c r="HHX39" s="667"/>
      <c r="HHY39" s="667"/>
      <c r="HHZ39" s="667"/>
      <c r="HIA39" s="667"/>
      <c r="HIB39" s="667"/>
      <c r="HIC39" s="667"/>
      <c r="HID39" s="667"/>
      <c r="HIE39" s="667"/>
      <c r="HIF39" s="667"/>
      <c r="HIG39" s="667"/>
      <c r="HIH39" s="667"/>
      <c r="HII39" s="667"/>
      <c r="HIJ39" s="667"/>
      <c r="HIK39" s="667"/>
      <c r="HIL39" s="667"/>
      <c r="HIM39" s="667"/>
      <c r="HIN39" s="667"/>
      <c r="HIO39" s="667"/>
      <c r="HIP39" s="667"/>
      <c r="HIQ39" s="667"/>
      <c r="HIR39" s="667"/>
      <c r="HIS39" s="667"/>
      <c r="HIT39" s="667"/>
      <c r="HIU39" s="667"/>
      <c r="HIV39" s="667"/>
      <c r="HIW39" s="667"/>
      <c r="HIX39" s="667"/>
      <c r="HIY39" s="667"/>
      <c r="HIZ39" s="667"/>
      <c r="HJA39" s="667"/>
      <c r="HJB39" s="667"/>
      <c r="HJC39" s="667"/>
      <c r="HJD39" s="667"/>
      <c r="HJE39" s="667"/>
      <c r="HJF39" s="667"/>
      <c r="HJG39" s="667"/>
      <c r="HJH39" s="667"/>
      <c r="HJI39" s="667"/>
      <c r="HJJ39" s="667"/>
      <c r="HJK39" s="667"/>
      <c r="HJL39" s="667"/>
      <c r="HJM39" s="667"/>
      <c r="HJN39" s="667"/>
      <c r="HJO39" s="667"/>
      <c r="HJP39" s="667"/>
      <c r="HJQ39" s="667"/>
      <c r="HJR39" s="667"/>
      <c r="HJS39" s="667"/>
      <c r="HJT39" s="667"/>
      <c r="HJU39" s="667"/>
      <c r="HJV39" s="667"/>
      <c r="HJW39" s="667"/>
      <c r="HJX39" s="667"/>
      <c r="HJY39" s="667"/>
      <c r="HJZ39" s="667"/>
      <c r="HKA39" s="667"/>
      <c r="HKB39" s="667"/>
      <c r="HKC39" s="667"/>
      <c r="HKD39" s="667"/>
      <c r="HKE39" s="667"/>
      <c r="HKF39" s="667"/>
      <c r="HKG39" s="667"/>
      <c r="HKH39" s="667"/>
      <c r="HKI39" s="667"/>
      <c r="HKJ39" s="667"/>
      <c r="HKK39" s="667"/>
      <c r="HKL39" s="667"/>
      <c r="HKM39" s="667"/>
      <c r="HKN39" s="667"/>
      <c r="HKO39" s="667"/>
      <c r="HKP39" s="667"/>
      <c r="HKQ39" s="667"/>
      <c r="HKR39" s="667"/>
      <c r="HKS39" s="667"/>
      <c r="HKT39" s="667"/>
      <c r="HKU39" s="667"/>
      <c r="HKV39" s="667"/>
      <c r="HKW39" s="667"/>
      <c r="HKX39" s="667"/>
      <c r="HKY39" s="667"/>
      <c r="HKZ39" s="667"/>
      <c r="HLA39" s="667"/>
      <c r="HLB39" s="667"/>
      <c r="HLC39" s="667"/>
      <c r="HLD39" s="667"/>
      <c r="HLE39" s="667"/>
      <c r="HLF39" s="667"/>
      <c r="HLG39" s="667"/>
      <c r="HLH39" s="667"/>
      <c r="HLI39" s="667"/>
      <c r="HLJ39" s="667"/>
      <c r="HLK39" s="667"/>
      <c r="HLL39" s="667"/>
      <c r="HLM39" s="667"/>
      <c r="HLN39" s="667"/>
      <c r="HLO39" s="667"/>
      <c r="HLP39" s="667"/>
      <c r="HLQ39" s="667"/>
      <c r="HLR39" s="667"/>
      <c r="HLS39" s="667"/>
      <c r="HLT39" s="667"/>
      <c r="HLU39" s="667"/>
      <c r="HLV39" s="667"/>
      <c r="HLW39" s="667"/>
      <c r="HLX39" s="667"/>
      <c r="HLY39" s="667"/>
      <c r="HLZ39" s="667"/>
      <c r="HMA39" s="667"/>
      <c r="HMB39" s="667"/>
      <c r="HMC39" s="667"/>
      <c r="HMD39" s="667"/>
      <c r="HME39" s="667"/>
      <c r="HMF39" s="667"/>
      <c r="HMG39" s="667"/>
      <c r="HMH39" s="667"/>
      <c r="HMI39" s="667"/>
      <c r="HMJ39" s="667"/>
      <c r="HMK39" s="667"/>
      <c r="HML39" s="667"/>
      <c r="HMM39" s="667"/>
      <c r="HMN39" s="667"/>
      <c r="HMO39" s="667"/>
      <c r="HMP39" s="667"/>
      <c r="HMQ39" s="667"/>
      <c r="HMR39" s="667"/>
      <c r="HMS39" s="667"/>
      <c r="HMT39" s="667"/>
      <c r="HMU39" s="667"/>
      <c r="HMV39" s="667"/>
      <c r="HMW39" s="667"/>
      <c r="HMX39" s="667"/>
      <c r="HMY39" s="667"/>
      <c r="HMZ39" s="667"/>
      <c r="HNA39" s="667"/>
      <c r="HNB39" s="667"/>
      <c r="HNC39" s="667"/>
      <c r="HND39" s="667"/>
      <c r="HNE39" s="667"/>
      <c r="HNF39" s="667"/>
      <c r="HNG39" s="667"/>
      <c r="HNH39" s="667"/>
      <c r="HNI39" s="667"/>
      <c r="HNJ39" s="667"/>
      <c r="HNK39" s="667"/>
      <c r="HNL39" s="667"/>
      <c r="HNM39" s="667"/>
      <c r="HNN39" s="667"/>
      <c r="HNO39" s="667"/>
      <c r="HNP39" s="667"/>
      <c r="HNQ39" s="667"/>
      <c r="HNR39" s="667"/>
      <c r="HNS39" s="667"/>
      <c r="HNT39" s="667"/>
      <c r="HNU39" s="667"/>
      <c r="HNV39" s="667"/>
      <c r="HNW39" s="667"/>
      <c r="HNX39" s="667"/>
      <c r="HNY39" s="667"/>
      <c r="HNZ39" s="667"/>
      <c r="HOA39" s="667"/>
      <c r="HOB39" s="667"/>
      <c r="HOC39" s="667"/>
      <c r="HOD39" s="667"/>
      <c r="HOE39" s="667"/>
      <c r="HOF39" s="667"/>
      <c r="HOG39" s="667"/>
      <c r="HOH39" s="667"/>
      <c r="HOI39" s="667"/>
      <c r="HOJ39" s="667"/>
      <c r="HOK39" s="667"/>
      <c r="HOL39" s="667"/>
      <c r="HOM39" s="667"/>
      <c r="HON39" s="667"/>
      <c r="HOO39" s="667"/>
      <c r="HOP39" s="667"/>
      <c r="HOQ39" s="667"/>
      <c r="HOR39" s="667"/>
      <c r="HOS39" s="667"/>
      <c r="HOT39" s="667"/>
      <c r="HOU39" s="667"/>
      <c r="HOV39" s="667"/>
      <c r="HOW39" s="667"/>
      <c r="HOX39" s="667"/>
      <c r="HOY39" s="667"/>
      <c r="HOZ39" s="667"/>
      <c r="HPA39" s="667"/>
      <c r="HPB39" s="667"/>
      <c r="HPC39" s="667"/>
      <c r="HPD39" s="667"/>
      <c r="HPE39" s="667"/>
      <c r="HPF39" s="667"/>
      <c r="HPG39" s="667"/>
      <c r="HPH39" s="667"/>
      <c r="HPI39" s="667"/>
      <c r="HPJ39" s="667"/>
      <c r="HPK39" s="667"/>
      <c r="HPL39" s="667"/>
      <c r="HPM39" s="667"/>
      <c r="HPN39" s="667"/>
      <c r="HPO39" s="667"/>
      <c r="HPP39" s="667"/>
      <c r="HPQ39" s="667"/>
      <c r="HPR39" s="667"/>
      <c r="HPS39" s="667"/>
      <c r="HPT39" s="667"/>
      <c r="HPU39" s="667"/>
      <c r="HPV39" s="667"/>
      <c r="HPW39" s="667"/>
      <c r="HPX39" s="667"/>
      <c r="HPY39" s="667"/>
      <c r="HPZ39" s="667"/>
      <c r="HQA39" s="667"/>
      <c r="HQB39" s="667"/>
      <c r="HQC39" s="667"/>
      <c r="HQD39" s="667"/>
      <c r="HQE39" s="667"/>
      <c r="HQF39" s="667"/>
      <c r="HQG39" s="667"/>
      <c r="HQH39" s="667"/>
      <c r="HQI39" s="667"/>
      <c r="HQJ39" s="667"/>
      <c r="HQK39" s="667"/>
      <c r="HQL39" s="667"/>
      <c r="HQM39" s="667"/>
      <c r="HQN39" s="667"/>
      <c r="HQO39" s="667"/>
      <c r="HQP39" s="667"/>
      <c r="HQQ39" s="667"/>
      <c r="HQR39" s="667"/>
      <c r="HQS39" s="667"/>
      <c r="HQT39" s="667"/>
      <c r="HQU39" s="667"/>
      <c r="HQV39" s="667"/>
      <c r="HQW39" s="667"/>
      <c r="HQX39" s="667"/>
      <c r="HQY39" s="667"/>
      <c r="HQZ39" s="667"/>
      <c r="HRA39" s="667"/>
      <c r="HRB39" s="667"/>
      <c r="HRC39" s="667"/>
      <c r="HRD39" s="667"/>
      <c r="HRE39" s="667"/>
      <c r="HRF39" s="667"/>
      <c r="HRG39" s="667"/>
      <c r="HRH39" s="667"/>
      <c r="HRI39" s="667"/>
      <c r="HRJ39" s="667"/>
      <c r="HRK39" s="667"/>
      <c r="HRL39" s="667"/>
      <c r="HRM39" s="667"/>
      <c r="HRN39" s="667"/>
      <c r="HRO39" s="667"/>
      <c r="HRP39" s="667"/>
      <c r="HRQ39" s="667"/>
      <c r="HRR39" s="667"/>
      <c r="HRS39" s="667"/>
      <c r="HRT39" s="667"/>
      <c r="HRU39" s="667"/>
      <c r="HRV39" s="667"/>
      <c r="HRW39" s="667"/>
      <c r="HRX39" s="667"/>
      <c r="HRY39" s="667"/>
      <c r="HRZ39" s="667"/>
      <c r="HSA39" s="667"/>
      <c r="HSB39" s="667"/>
      <c r="HSC39" s="667"/>
      <c r="HSD39" s="667"/>
      <c r="HSE39" s="667"/>
      <c r="HSF39" s="667"/>
      <c r="HSG39" s="667"/>
      <c r="HSH39" s="667"/>
      <c r="HSI39" s="667"/>
      <c r="HSJ39" s="667"/>
      <c r="HSK39" s="667"/>
      <c r="HSL39" s="667"/>
      <c r="HSM39" s="667"/>
      <c r="HSN39" s="667"/>
      <c r="HSO39" s="667"/>
      <c r="HSP39" s="667"/>
      <c r="HSQ39" s="667"/>
      <c r="HSR39" s="667"/>
      <c r="HSS39" s="667"/>
      <c r="HST39" s="667"/>
      <c r="HSU39" s="667"/>
      <c r="HSV39" s="667"/>
      <c r="HSW39" s="667"/>
      <c r="HSX39" s="667"/>
      <c r="HSY39" s="667"/>
      <c r="HSZ39" s="667"/>
      <c r="HTA39" s="667"/>
      <c r="HTB39" s="667"/>
      <c r="HTC39" s="667"/>
      <c r="HTD39" s="667"/>
      <c r="HTE39" s="667"/>
      <c r="HTF39" s="667"/>
      <c r="HTG39" s="667"/>
      <c r="HTH39" s="667"/>
      <c r="HTI39" s="667"/>
      <c r="HTJ39" s="667"/>
      <c r="HTK39" s="667"/>
      <c r="HTL39" s="667"/>
      <c r="HTM39" s="667"/>
      <c r="HTN39" s="667"/>
      <c r="HTO39" s="667"/>
      <c r="HTP39" s="667"/>
      <c r="HTQ39" s="667"/>
      <c r="HTR39" s="667"/>
      <c r="HTS39" s="667"/>
      <c r="HTT39" s="667"/>
      <c r="HTU39" s="667"/>
      <c r="HTV39" s="667"/>
      <c r="HTW39" s="667"/>
      <c r="HTX39" s="667"/>
      <c r="HTY39" s="667"/>
      <c r="HTZ39" s="667"/>
      <c r="HUA39" s="667"/>
      <c r="HUB39" s="667"/>
      <c r="HUC39" s="667"/>
      <c r="HUD39" s="667"/>
      <c r="HUE39" s="667"/>
      <c r="HUF39" s="667"/>
      <c r="HUG39" s="667"/>
      <c r="HUH39" s="667"/>
      <c r="HUI39" s="667"/>
      <c r="HUJ39" s="667"/>
      <c r="HUK39" s="667"/>
      <c r="HUL39" s="667"/>
      <c r="HUM39" s="667"/>
      <c r="HUN39" s="667"/>
      <c r="HUO39" s="667"/>
      <c r="HUP39" s="667"/>
      <c r="HUQ39" s="667"/>
      <c r="HUR39" s="667"/>
      <c r="HUS39" s="667"/>
      <c r="HUT39" s="667"/>
      <c r="HUU39" s="667"/>
      <c r="HUV39" s="667"/>
      <c r="HUW39" s="667"/>
      <c r="HUX39" s="667"/>
      <c r="HUY39" s="667"/>
      <c r="HUZ39" s="667"/>
      <c r="HVA39" s="667"/>
      <c r="HVB39" s="667"/>
      <c r="HVC39" s="667"/>
      <c r="HVD39" s="667"/>
      <c r="HVE39" s="667"/>
      <c r="HVF39" s="667"/>
      <c r="HVG39" s="667"/>
      <c r="HVH39" s="667"/>
      <c r="HVI39" s="667"/>
      <c r="HVJ39" s="667"/>
      <c r="HVK39" s="667"/>
      <c r="HVL39" s="667"/>
      <c r="HVM39" s="667"/>
      <c r="HVN39" s="667"/>
      <c r="HVO39" s="667"/>
      <c r="HVP39" s="667"/>
      <c r="HVQ39" s="667"/>
      <c r="HVR39" s="667"/>
      <c r="HVS39" s="667"/>
      <c r="HVT39" s="667"/>
      <c r="HVU39" s="667"/>
      <c r="HVV39" s="667"/>
      <c r="HVW39" s="667"/>
      <c r="HVX39" s="667"/>
      <c r="HVY39" s="667"/>
      <c r="HVZ39" s="667"/>
      <c r="HWA39" s="667"/>
      <c r="HWB39" s="667"/>
      <c r="HWC39" s="667"/>
      <c r="HWD39" s="667"/>
      <c r="HWE39" s="667"/>
      <c r="HWF39" s="667"/>
      <c r="HWG39" s="667"/>
      <c r="HWH39" s="667"/>
      <c r="HWI39" s="667"/>
      <c r="HWJ39" s="667"/>
      <c r="HWK39" s="667"/>
      <c r="HWL39" s="667"/>
      <c r="HWM39" s="667"/>
      <c r="HWN39" s="667"/>
      <c r="HWO39" s="667"/>
      <c r="HWP39" s="667"/>
      <c r="HWQ39" s="667"/>
      <c r="HWR39" s="667"/>
      <c r="HWS39" s="667"/>
      <c r="HWT39" s="667"/>
      <c r="HWU39" s="667"/>
      <c r="HWV39" s="667"/>
      <c r="HWW39" s="667"/>
      <c r="HWX39" s="667"/>
      <c r="HWY39" s="667"/>
      <c r="HWZ39" s="667"/>
      <c r="HXA39" s="667"/>
      <c r="HXB39" s="667"/>
      <c r="HXC39" s="667"/>
      <c r="HXD39" s="667"/>
      <c r="HXE39" s="667"/>
      <c r="HXF39" s="667"/>
      <c r="HXG39" s="667"/>
      <c r="HXH39" s="667"/>
      <c r="HXI39" s="667"/>
      <c r="HXJ39" s="667"/>
      <c r="HXK39" s="667"/>
      <c r="HXL39" s="667"/>
      <c r="HXM39" s="667"/>
      <c r="HXN39" s="667"/>
      <c r="HXO39" s="667"/>
      <c r="HXP39" s="667"/>
      <c r="HXQ39" s="667"/>
      <c r="HXR39" s="667"/>
      <c r="HXS39" s="667"/>
      <c r="HXT39" s="667"/>
      <c r="HXU39" s="667"/>
      <c r="HXV39" s="667"/>
      <c r="HXW39" s="667"/>
      <c r="HXX39" s="667"/>
      <c r="HXY39" s="667"/>
      <c r="HXZ39" s="667"/>
      <c r="HYA39" s="667"/>
      <c r="HYB39" s="667"/>
      <c r="HYC39" s="667"/>
      <c r="HYD39" s="667"/>
      <c r="HYE39" s="667"/>
      <c r="HYF39" s="667"/>
      <c r="HYG39" s="667"/>
      <c r="HYH39" s="667"/>
      <c r="HYI39" s="667"/>
      <c r="HYJ39" s="667"/>
      <c r="HYK39" s="667"/>
      <c r="HYL39" s="667"/>
      <c r="HYM39" s="667"/>
      <c r="HYN39" s="667"/>
      <c r="HYO39" s="667"/>
      <c r="HYP39" s="667"/>
      <c r="HYQ39" s="667"/>
      <c r="HYR39" s="667"/>
      <c r="HYS39" s="667"/>
      <c r="HYT39" s="667"/>
      <c r="HYU39" s="667"/>
      <c r="HYV39" s="667"/>
      <c r="HYW39" s="667"/>
      <c r="HYX39" s="667"/>
      <c r="HYY39" s="667"/>
      <c r="HYZ39" s="667"/>
      <c r="HZA39" s="667"/>
      <c r="HZB39" s="667"/>
      <c r="HZC39" s="667"/>
      <c r="HZD39" s="667"/>
      <c r="HZE39" s="667"/>
      <c r="HZF39" s="667"/>
      <c r="HZG39" s="667"/>
      <c r="HZH39" s="667"/>
      <c r="HZI39" s="667"/>
      <c r="HZJ39" s="667"/>
      <c r="HZK39" s="667"/>
      <c r="HZL39" s="667"/>
      <c r="HZM39" s="667"/>
      <c r="HZN39" s="667"/>
      <c r="HZO39" s="667"/>
      <c r="HZP39" s="667"/>
      <c r="HZQ39" s="667"/>
      <c r="HZR39" s="667"/>
      <c r="HZS39" s="667"/>
      <c r="HZT39" s="667"/>
      <c r="HZU39" s="667"/>
      <c r="HZV39" s="667"/>
      <c r="HZW39" s="667"/>
      <c r="HZX39" s="667"/>
      <c r="HZY39" s="667"/>
      <c r="HZZ39" s="667"/>
      <c r="IAA39" s="667"/>
      <c r="IAB39" s="667"/>
      <c r="IAC39" s="667"/>
      <c r="IAD39" s="667"/>
      <c r="IAE39" s="667"/>
      <c r="IAF39" s="667"/>
      <c r="IAG39" s="667"/>
      <c r="IAH39" s="667"/>
      <c r="IAI39" s="667"/>
      <c r="IAJ39" s="667"/>
      <c r="IAK39" s="667"/>
      <c r="IAL39" s="667"/>
      <c r="IAM39" s="667"/>
      <c r="IAN39" s="667"/>
      <c r="IAO39" s="667"/>
      <c r="IAP39" s="667"/>
      <c r="IAQ39" s="667"/>
      <c r="IAR39" s="667"/>
      <c r="IAS39" s="667"/>
      <c r="IAT39" s="667"/>
      <c r="IAU39" s="667"/>
      <c r="IAV39" s="667"/>
      <c r="IAW39" s="667"/>
      <c r="IAX39" s="667"/>
      <c r="IAY39" s="667"/>
      <c r="IAZ39" s="667"/>
      <c r="IBA39" s="667"/>
      <c r="IBB39" s="667"/>
      <c r="IBC39" s="667"/>
      <c r="IBD39" s="667"/>
      <c r="IBE39" s="667"/>
      <c r="IBF39" s="667"/>
      <c r="IBG39" s="667"/>
      <c r="IBH39" s="667"/>
      <c r="IBI39" s="667"/>
      <c r="IBJ39" s="667"/>
      <c r="IBK39" s="667"/>
      <c r="IBL39" s="667"/>
      <c r="IBM39" s="667"/>
      <c r="IBN39" s="667"/>
      <c r="IBO39" s="667"/>
      <c r="IBP39" s="667"/>
      <c r="IBQ39" s="667"/>
      <c r="IBR39" s="667"/>
      <c r="IBS39" s="667"/>
      <c r="IBT39" s="667"/>
      <c r="IBU39" s="667"/>
      <c r="IBV39" s="667"/>
      <c r="IBW39" s="667"/>
      <c r="IBX39" s="667"/>
      <c r="IBY39" s="667"/>
      <c r="IBZ39" s="667"/>
      <c r="ICA39" s="667"/>
      <c r="ICB39" s="667"/>
      <c r="ICC39" s="667"/>
      <c r="ICD39" s="667"/>
      <c r="ICE39" s="667"/>
      <c r="ICF39" s="667"/>
      <c r="ICG39" s="667"/>
      <c r="ICH39" s="667"/>
      <c r="ICI39" s="667"/>
      <c r="ICJ39" s="667"/>
      <c r="ICK39" s="667"/>
      <c r="ICL39" s="667"/>
      <c r="ICM39" s="667"/>
      <c r="ICN39" s="667"/>
      <c r="ICO39" s="667"/>
      <c r="ICP39" s="667"/>
      <c r="ICQ39" s="667"/>
      <c r="ICR39" s="667"/>
      <c r="ICS39" s="667"/>
      <c r="ICT39" s="667"/>
      <c r="ICU39" s="667"/>
      <c r="ICV39" s="667"/>
      <c r="ICW39" s="667"/>
      <c r="ICX39" s="667"/>
      <c r="ICY39" s="667"/>
      <c r="ICZ39" s="667"/>
      <c r="IDA39" s="667"/>
      <c r="IDB39" s="667"/>
      <c r="IDC39" s="667"/>
      <c r="IDD39" s="667"/>
      <c r="IDE39" s="667"/>
      <c r="IDF39" s="667"/>
      <c r="IDG39" s="667"/>
      <c r="IDH39" s="667"/>
      <c r="IDI39" s="667"/>
      <c r="IDJ39" s="667"/>
      <c r="IDK39" s="667"/>
      <c r="IDL39" s="667"/>
      <c r="IDM39" s="667"/>
      <c r="IDN39" s="667"/>
      <c r="IDO39" s="667"/>
      <c r="IDP39" s="667"/>
      <c r="IDQ39" s="667"/>
      <c r="IDR39" s="667"/>
      <c r="IDS39" s="667"/>
      <c r="IDT39" s="667"/>
      <c r="IDU39" s="667"/>
      <c r="IDV39" s="667"/>
      <c r="IDW39" s="667"/>
      <c r="IDX39" s="667"/>
      <c r="IDY39" s="667"/>
      <c r="IDZ39" s="667"/>
      <c r="IEA39" s="667"/>
      <c r="IEB39" s="667"/>
      <c r="IEC39" s="667"/>
      <c r="IED39" s="667"/>
      <c r="IEE39" s="667"/>
      <c r="IEF39" s="667"/>
      <c r="IEG39" s="667"/>
      <c r="IEH39" s="667"/>
      <c r="IEI39" s="667"/>
      <c r="IEJ39" s="667"/>
      <c r="IEK39" s="667"/>
      <c r="IEL39" s="667"/>
      <c r="IEM39" s="667"/>
      <c r="IEN39" s="667"/>
      <c r="IEO39" s="667"/>
      <c r="IEP39" s="667"/>
      <c r="IEQ39" s="667"/>
      <c r="IER39" s="667"/>
      <c r="IES39" s="667"/>
      <c r="IET39" s="667"/>
      <c r="IEU39" s="667"/>
      <c r="IEV39" s="667"/>
      <c r="IEW39" s="667"/>
      <c r="IEX39" s="667"/>
      <c r="IEY39" s="667"/>
      <c r="IEZ39" s="667"/>
      <c r="IFA39" s="667"/>
      <c r="IFB39" s="667"/>
      <c r="IFC39" s="667"/>
      <c r="IFD39" s="667"/>
      <c r="IFE39" s="667"/>
      <c r="IFF39" s="667"/>
      <c r="IFG39" s="667"/>
      <c r="IFH39" s="667"/>
      <c r="IFI39" s="667"/>
      <c r="IFJ39" s="667"/>
      <c r="IFK39" s="667"/>
      <c r="IFL39" s="667"/>
      <c r="IFM39" s="667"/>
      <c r="IFN39" s="667"/>
      <c r="IFO39" s="667"/>
      <c r="IFP39" s="667"/>
      <c r="IFQ39" s="667"/>
      <c r="IFR39" s="667"/>
      <c r="IFS39" s="667"/>
      <c r="IFT39" s="667"/>
      <c r="IFU39" s="667"/>
      <c r="IFV39" s="667"/>
      <c r="IFW39" s="667"/>
      <c r="IFX39" s="667"/>
      <c r="IFY39" s="667"/>
      <c r="IFZ39" s="667"/>
      <c r="IGA39" s="667"/>
      <c r="IGB39" s="667"/>
      <c r="IGC39" s="667"/>
      <c r="IGD39" s="667"/>
      <c r="IGE39" s="667"/>
      <c r="IGF39" s="667"/>
      <c r="IGG39" s="667"/>
      <c r="IGH39" s="667"/>
      <c r="IGI39" s="667"/>
      <c r="IGJ39" s="667"/>
      <c r="IGK39" s="667"/>
      <c r="IGL39" s="667"/>
      <c r="IGM39" s="667"/>
      <c r="IGN39" s="667"/>
      <c r="IGO39" s="667"/>
      <c r="IGP39" s="667"/>
      <c r="IGQ39" s="667"/>
      <c r="IGR39" s="667"/>
      <c r="IGS39" s="667"/>
      <c r="IGT39" s="667"/>
      <c r="IGU39" s="667"/>
      <c r="IGV39" s="667"/>
      <c r="IGW39" s="667"/>
      <c r="IGX39" s="667"/>
      <c r="IGY39" s="667"/>
      <c r="IGZ39" s="667"/>
      <c r="IHA39" s="667"/>
      <c r="IHB39" s="667"/>
      <c r="IHC39" s="667"/>
      <c r="IHD39" s="667"/>
      <c r="IHE39" s="667"/>
      <c r="IHF39" s="667"/>
      <c r="IHG39" s="667"/>
      <c r="IHH39" s="667"/>
      <c r="IHI39" s="667"/>
      <c r="IHJ39" s="667"/>
      <c r="IHK39" s="667"/>
      <c r="IHL39" s="667"/>
      <c r="IHM39" s="667"/>
      <c r="IHN39" s="667"/>
      <c r="IHO39" s="667"/>
      <c r="IHP39" s="667"/>
      <c r="IHQ39" s="667"/>
      <c r="IHR39" s="667"/>
      <c r="IHS39" s="667"/>
      <c r="IHT39" s="667"/>
      <c r="IHU39" s="667"/>
      <c r="IHV39" s="667"/>
      <c r="IHW39" s="667"/>
      <c r="IHX39" s="667"/>
      <c r="IHY39" s="667"/>
      <c r="IHZ39" s="667"/>
      <c r="IIA39" s="667"/>
      <c r="IIB39" s="667"/>
      <c r="IIC39" s="667"/>
      <c r="IID39" s="667"/>
      <c r="IIE39" s="667"/>
      <c r="IIF39" s="667"/>
      <c r="IIG39" s="667"/>
      <c r="IIH39" s="667"/>
      <c r="III39" s="667"/>
      <c r="IIJ39" s="667"/>
      <c r="IIK39" s="667"/>
      <c r="IIL39" s="667"/>
      <c r="IIM39" s="667"/>
      <c r="IIN39" s="667"/>
      <c r="IIO39" s="667"/>
      <c r="IIP39" s="667"/>
      <c r="IIQ39" s="667"/>
      <c r="IIR39" s="667"/>
      <c r="IIS39" s="667"/>
      <c r="IIT39" s="667"/>
      <c r="IIU39" s="667"/>
      <c r="IIV39" s="667"/>
      <c r="IIW39" s="667"/>
      <c r="IIX39" s="667"/>
      <c r="IIY39" s="667"/>
      <c r="IIZ39" s="667"/>
      <c r="IJA39" s="667"/>
      <c r="IJB39" s="667"/>
      <c r="IJC39" s="667"/>
      <c r="IJD39" s="667"/>
      <c r="IJE39" s="667"/>
      <c r="IJF39" s="667"/>
      <c r="IJG39" s="667"/>
      <c r="IJH39" s="667"/>
      <c r="IJI39" s="667"/>
      <c r="IJJ39" s="667"/>
      <c r="IJK39" s="667"/>
      <c r="IJL39" s="667"/>
      <c r="IJM39" s="667"/>
      <c r="IJN39" s="667"/>
      <c r="IJO39" s="667"/>
      <c r="IJP39" s="667"/>
      <c r="IJQ39" s="667"/>
      <c r="IJR39" s="667"/>
      <c r="IJS39" s="667"/>
      <c r="IJT39" s="667"/>
      <c r="IJU39" s="667"/>
      <c r="IJV39" s="667"/>
      <c r="IJW39" s="667"/>
      <c r="IJX39" s="667"/>
      <c r="IJY39" s="667"/>
      <c r="IJZ39" s="667"/>
      <c r="IKA39" s="667"/>
      <c r="IKB39" s="667"/>
      <c r="IKC39" s="667"/>
      <c r="IKD39" s="667"/>
      <c r="IKE39" s="667"/>
      <c r="IKF39" s="667"/>
      <c r="IKG39" s="667"/>
      <c r="IKH39" s="667"/>
      <c r="IKI39" s="667"/>
      <c r="IKJ39" s="667"/>
      <c r="IKK39" s="667"/>
      <c r="IKL39" s="667"/>
      <c r="IKM39" s="667"/>
      <c r="IKN39" s="667"/>
      <c r="IKO39" s="667"/>
      <c r="IKP39" s="667"/>
      <c r="IKQ39" s="667"/>
      <c r="IKR39" s="667"/>
      <c r="IKS39" s="667"/>
      <c r="IKT39" s="667"/>
      <c r="IKU39" s="667"/>
      <c r="IKV39" s="667"/>
      <c r="IKW39" s="667"/>
      <c r="IKX39" s="667"/>
      <c r="IKY39" s="667"/>
      <c r="IKZ39" s="667"/>
      <c r="ILA39" s="667"/>
      <c r="ILB39" s="667"/>
      <c r="ILC39" s="667"/>
      <c r="ILD39" s="667"/>
      <c r="ILE39" s="667"/>
      <c r="ILF39" s="667"/>
      <c r="ILG39" s="667"/>
      <c r="ILH39" s="667"/>
      <c r="ILI39" s="667"/>
      <c r="ILJ39" s="667"/>
      <c r="ILK39" s="667"/>
      <c r="ILL39" s="667"/>
      <c r="ILM39" s="667"/>
      <c r="ILN39" s="667"/>
      <c r="ILO39" s="667"/>
      <c r="ILP39" s="667"/>
      <c r="ILQ39" s="667"/>
      <c r="ILR39" s="667"/>
      <c r="ILS39" s="667"/>
      <c r="ILT39" s="667"/>
      <c r="ILU39" s="667"/>
      <c r="ILV39" s="667"/>
      <c r="ILW39" s="667"/>
      <c r="ILX39" s="667"/>
      <c r="ILY39" s="667"/>
      <c r="ILZ39" s="667"/>
      <c r="IMA39" s="667"/>
      <c r="IMB39" s="667"/>
      <c r="IMC39" s="667"/>
      <c r="IMD39" s="667"/>
      <c r="IME39" s="667"/>
      <c r="IMF39" s="667"/>
      <c r="IMG39" s="667"/>
      <c r="IMH39" s="667"/>
      <c r="IMI39" s="667"/>
      <c r="IMJ39" s="667"/>
      <c r="IMK39" s="667"/>
      <c r="IML39" s="667"/>
      <c r="IMM39" s="667"/>
      <c r="IMN39" s="667"/>
      <c r="IMO39" s="667"/>
      <c r="IMP39" s="667"/>
      <c r="IMQ39" s="667"/>
      <c r="IMR39" s="667"/>
      <c r="IMS39" s="667"/>
      <c r="IMT39" s="667"/>
      <c r="IMU39" s="667"/>
      <c r="IMV39" s="667"/>
      <c r="IMW39" s="667"/>
      <c r="IMX39" s="667"/>
      <c r="IMY39" s="667"/>
      <c r="IMZ39" s="667"/>
      <c r="INA39" s="667"/>
      <c r="INB39" s="667"/>
      <c r="INC39" s="667"/>
      <c r="IND39" s="667"/>
      <c r="INE39" s="667"/>
      <c r="INF39" s="667"/>
      <c r="ING39" s="667"/>
      <c r="INH39" s="667"/>
      <c r="INI39" s="667"/>
      <c r="INJ39" s="667"/>
      <c r="INK39" s="667"/>
      <c r="INL39" s="667"/>
      <c r="INM39" s="667"/>
      <c r="INN39" s="667"/>
      <c r="INO39" s="667"/>
      <c r="INP39" s="667"/>
      <c r="INQ39" s="667"/>
      <c r="INR39" s="667"/>
      <c r="INS39" s="667"/>
      <c r="INT39" s="667"/>
      <c r="INU39" s="667"/>
      <c r="INV39" s="667"/>
      <c r="INW39" s="667"/>
      <c r="INX39" s="667"/>
      <c r="INY39" s="667"/>
      <c r="INZ39" s="667"/>
      <c r="IOA39" s="667"/>
      <c r="IOB39" s="667"/>
      <c r="IOC39" s="667"/>
      <c r="IOD39" s="667"/>
      <c r="IOE39" s="667"/>
      <c r="IOF39" s="667"/>
      <c r="IOG39" s="667"/>
      <c r="IOH39" s="667"/>
      <c r="IOI39" s="667"/>
      <c r="IOJ39" s="667"/>
      <c r="IOK39" s="667"/>
      <c r="IOL39" s="667"/>
      <c r="IOM39" s="667"/>
      <c r="ION39" s="667"/>
      <c r="IOO39" s="667"/>
      <c r="IOP39" s="667"/>
      <c r="IOQ39" s="667"/>
      <c r="IOR39" s="667"/>
      <c r="IOS39" s="667"/>
      <c r="IOT39" s="667"/>
      <c r="IOU39" s="667"/>
      <c r="IOV39" s="667"/>
      <c r="IOW39" s="667"/>
      <c r="IOX39" s="667"/>
      <c r="IOY39" s="667"/>
      <c r="IOZ39" s="667"/>
      <c r="IPA39" s="667"/>
      <c r="IPB39" s="667"/>
      <c r="IPC39" s="667"/>
      <c r="IPD39" s="667"/>
      <c r="IPE39" s="667"/>
      <c r="IPF39" s="667"/>
      <c r="IPG39" s="667"/>
      <c r="IPH39" s="667"/>
      <c r="IPI39" s="667"/>
      <c r="IPJ39" s="667"/>
      <c r="IPK39" s="667"/>
      <c r="IPL39" s="667"/>
      <c r="IPM39" s="667"/>
      <c r="IPN39" s="667"/>
      <c r="IPO39" s="667"/>
      <c r="IPP39" s="667"/>
      <c r="IPQ39" s="667"/>
      <c r="IPR39" s="667"/>
      <c r="IPS39" s="667"/>
      <c r="IPT39" s="667"/>
      <c r="IPU39" s="667"/>
      <c r="IPV39" s="667"/>
      <c r="IPW39" s="667"/>
      <c r="IPX39" s="667"/>
      <c r="IPY39" s="667"/>
      <c r="IPZ39" s="667"/>
      <c r="IQA39" s="667"/>
      <c r="IQB39" s="667"/>
      <c r="IQC39" s="667"/>
      <c r="IQD39" s="667"/>
      <c r="IQE39" s="667"/>
      <c r="IQF39" s="667"/>
      <c r="IQG39" s="667"/>
      <c r="IQH39" s="667"/>
      <c r="IQI39" s="667"/>
      <c r="IQJ39" s="667"/>
      <c r="IQK39" s="667"/>
      <c r="IQL39" s="667"/>
      <c r="IQM39" s="667"/>
      <c r="IQN39" s="667"/>
      <c r="IQO39" s="667"/>
      <c r="IQP39" s="667"/>
      <c r="IQQ39" s="667"/>
      <c r="IQR39" s="667"/>
      <c r="IQS39" s="667"/>
      <c r="IQT39" s="667"/>
      <c r="IQU39" s="667"/>
      <c r="IQV39" s="667"/>
      <c r="IQW39" s="667"/>
      <c r="IQX39" s="667"/>
      <c r="IQY39" s="667"/>
      <c r="IQZ39" s="667"/>
      <c r="IRA39" s="667"/>
      <c r="IRB39" s="667"/>
      <c r="IRC39" s="667"/>
      <c r="IRD39" s="667"/>
      <c r="IRE39" s="667"/>
      <c r="IRF39" s="667"/>
      <c r="IRG39" s="667"/>
      <c r="IRH39" s="667"/>
      <c r="IRI39" s="667"/>
      <c r="IRJ39" s="667"/>
      <c r="IRK39" s="667"/>
      <c r="IRL39" s="667"/>
      <c r="IRM39" s="667"/>
      <c r="IRN39" s="667"/>
      <c r="IRO39" s="667"/>
      <c r="IRP39" s="667"/>
      <c r="IRQ39" s="667"/>
      <c r="IRR39" s="667"/>
      <c r="IRS39" s="667"/>
      <c r="IRT39" s="667"/>
      <c r="IRU39" s="667"/>
      <c r="IRV39" s="667"/>
      <c r="IRW39" s="667"/>
      <c r="IRX39" s="667"/>
      <c r="IRY39" s="667"/>
      <c r="IRZ39" s="667"/>
      <c r="ISA39" s="667"/>
      <c r="ISB39" s="667"/>
      <c r="ISC39" s="667"/>
      <c r="ISD39" s="667"/>
      <c r="ISE39" s="667"/>
      <c r="ISF39" s="667"/>
      <c r="ISG39" s="667"/>
      <c r="ISH39" s="667"/>
      <c r="ISI39" s="667"/>
      <c r="ISJ39" s="667"/>
      <c r="ISK39" s="667"/>
      <c r="ISL39" s="667"/>
      <c r="ISM39" s="667"/>
      <c r="ISN39" s="667"/>
      <c r="ISO39" s="667"/>
      <c r="ISP39" s="667"/>
      <c r="ISQ39" s="667"/>
      <c r="ISR39" s="667"/>
      <c r="ISS39" s="667"/>
      <c r="IST39" s="667"/>
      <c r="ISU39" s="667"/>
      <c r="ISV39" s="667"/>
      <c r="ISW39" s="667"/>
      <c r="ISX39" s="667"/>
      <c r="ISY39" s="667"/>
      <c r="ISZ39" s="667"/>
      <c r="ITA39" s="667"/>
      <c r="ITB39" s="667"/>
      <c r="ITC39" s="667"/>
      <c r="ITD39" s="667"/>
      <c r="ITE39" s="667"/>
      <c r="ITF39" s="667"/>
      <c r="ITG39" s="667"/>
      <c r="ITH39" s="667"/>
      <c r="ITI39" s="667"/>
      <c r="ITJ39" s="667"/>
      <c r="ITK39" s="667"/>
      <c r="ITL39" s="667"/>
      <c r="ITM39" s="667"/>
      <c r="ITN39" s="667"/>
      <c r="ITO39" s="667"/>
      <c r="ITP39" s="667"/>
      <c r="ITQ39" s="667"/>
      <c r="ITR39" s="667"/>
      <c r="ITS39" s="667"/>
      <c r="ITT39" s="667"/>
      <c r="ITU39" s="667"/>
      <c r="ITV39" s="667"/>
      <c r="ITW39" s="667"/>
      <c r="ITX39" s="667"/>
      <c r="ITY39" s="667"/>
      <c r="ITZ39" s="667"/>
      <c r="IUA39" s="667"/>
      <c r="IUB39" s="667"/>
      <c r="IUC39" s="667"/>
      <c r="IUD39" s="667"/>
      <c r="IUE39" s="667"/>
      <c r="IUF39" s="667"/>
      <c r="IUG39" s="667"/>
      <c r="IUH39" s="667"/>
      <c r="IUI39" s="667"/>
      <c r="IUJ39" s="667"/>
      <c r="IUK39" s="667"/>
      <c r="IUL39" s="667"/>
      <c r="IUM39" s="667"/>
      <c r="IUN39" s="667"/>
      <c r="IUO39" s="667"/>
      <c r="IUP39" s="667"/>
      <c r="IUQ39" s="667"/>
      <c r="IUR39" s="667"/>
      <c r="IUS39" s="667"/>
      <c r="IUT39" s="667"/>
      <c r="IUU39" s="667"/>
      <c r="IUV39" s="667"/>
      <c r="IUW39" s="667"/>
      <c r="IUX39" s="667"/>
      <c r="IUY39" s="667"/>
      <c r="IUZ39" s="667"/>
      <c r="IVA39" s="667"/>
      <c r="IVB39" s="667"/>
      <c r="IVC39" s="667"/>
      <c r="IVD39" s="667"/>
      <c r="IVE39" s="667"/>
      <c r="IVF39" s="667"/>
      <c r="IVG39" s="667"/>
      <c r="IVH39" s="667"/>
      <c r="IVI39" s="667"/>
      <c r="IVJ39" s="667"/>
      <c r="IVK39" s="667"/>
      <c r="IVL39" s="667"/>
      <c r="IVM39" s="667"/>
      <c r="IVN39" s="667"/>
      <c r="IVO39" s="667"/>
      <c r="IVP39" s="667"/>
      <c r="IVQ39" s="667"/>
      <c r="IVR39" s="667"/>
      <c r="IVS39" s="667"/>
      <c r="IVT39" s="667"/>
      <c r="IVU39" s="667"/>
      <c r="IVV39" s="667"/>
      <c r="IVW39" s="667"/>
      <c r="IVX39" s="667"/>
      <c r="IVY39" s="667"/>
      <c r="IVZ39" s="667"/>
      <c r="IWA39" s="667"/>
      <c r="IWB39" s="667"/>
      <c r="IWC39" s="667"/>
      <c r="IWD39" s="667"/>
      <c r="IWE39" s="667"/>
      <c r="IWF39" s="667"/>
      <c r="IWG39" s="667"/>
      <c r="IWH39" s="667"/>
      <c r="IWI39" s="667"/>
      <c r="IWJ39" s="667"/>
      <c r="IWK39" s="667"/>
      <c r="IWL39" s="667"/>
      <c r="IWM39" s="667"/>
      <c r="IWN39" s="667"/>
      <c r="IWO39" s="667"/>
      <c r="IWP39" s="667"/>
      <c r="IWQ39" s="667"/>
      <c r="IWR39" s="667"/>
      <c r="IWS39" s="667"/>
      <c r="IWT39" s="667"/>
      <c r="IWU39" s="667"/>
      <c r="IWV39" s="667"/>
      <c r="IWW39" s="667"/>
      <c r="IWX39" s="667"/>
      <c r="IWY39" s="667"/>
      <c r="IWZ39" s="667"/>
      <c r="IXA39" s="667"/>
      <c r="IXB39" s="667"/>
      <c r="IXC39" s="667"/>
      <c r="IXD39" s="667"/>
      <c r="IXE39" s="667"/>
      <c r="IXF39" s="667"/>
      <c r="IXG39" s="667"/>
      <c r="IXH39" s="667"/>
      <c r="IXI39" s="667"/>
      <c r="IXJ39" s="667"/>
      <c r="IXK39" s="667"/>
      <c r="IXL39" s="667"/>
      <c r="IXM39" s="667"/>
      <c r="IXN39" s="667"/>
      <c r="IXO39" s="667"/>
      <c r="IXP39" s="667"/>
      <c r="IXQ39" s="667"/>
      <c r="IXR39" s="667"/>
      <c r="IXS39" s="667"/>
      <c r="IXT39" s="667"/>
      <c r="IXU39" s="667"/>
      <c r="IXV39" s="667"/>
      <c r="IXW39" s="667"/>
      <c r="IXX39" s="667"/>
      <c r="IXY39" s="667"/>
      <c r="IXZ39" s="667"/>
      <c r="IYA39" s="667"/>
      <c r="IYB39" s="667"/>
      <c r="IYC39" s="667"/>
      <c r="IYD39" s="667"/>
      <c r="IYE39" s="667"/>
      <c r="IYF39" s="667"/>
      <c r="IYG39" s="667"/>
      <c r="IYH39" s="667"/>
      <c r="IYI39" s="667"/>
      <c r="IYJ39" s="667"/>
      <c r="IYK39" s="667"/>
      <c r="IYL39" s="667"/>
      <c r="IYM39" s="667"/>
      <c r="IYN39" s="667"/>
      <c r="IYO39" s="667"/>
      <c r="IYP39" s="667"/>
      <c r="IYQ39" s="667"/>
      <c r="IYR39" s="667"/>
      <c r="IYS39" s="667"/>
      <c r="IYT39" s="667"/>
      <c r="IYU39" s="667"/>
      <c r="IYV39" s="667"/>
      <c r="IYW39" s="667"/>
      <c r="IYX39" s="667"/>
      <c r="IYY39" s="667"/>
      <c r="IYZ39" s="667"/>
      <c r="IZA39" s="667"/>
      <c r="IZB39" s="667"/>
      <c r="IZC39" s="667"/>
      <c r="IZD39" s="667"/>
      <c r="IZE39" s="667"/>
      <c r="IZF39" s="667"/>
      <c r="IZG39" s="667"/>
      <c r="IZH39" s="667"/>
      <c r="IZI39" s="667"/>
      <c r="IZJ39" s="667"/>
      <c r="IZK39" s="667"/>
      <c r="IZL39" s="667"/>
      <c r="IZM39" s="667"/>
      <c r="IZN39" s="667"/>
      <c r="IZO39" s="667"/>
      <c r="IZP39" s="667"/>
      <c r="IZQ39" s="667"/>
      <c r="IZR39" s="667"/>
      <c r="IZS39" s="667"/>
      <c r="IZT39" s="667"/>
      <c r="IZU39" s="667"/>
      <c r="IZV39" s="667"/>
      <c r="IZW39" s="667"/>
      <c r="IZX39" s="667"/>
      <c r="IZY39" s="667"/>
      <c r="IZZ39" s="667"/>
      <c r="JAA39" s="667"/>
      <c r="JAB39" s="667"/>
      <c r="JAC39" s="667"/>
      <c r="JAD39" s="667"/>
      <c r="JAE39" s="667"/>
      <c r="JAF39" s="667"/>
      <c r="JAG39" s="667"/>
      <c r="JAH39" s="667"/>
      <c r="JAI39" s="667"/>
      <c r="JAJ39" s="667"/>
      <c r="JAK39" s="667"/>
      <c r="JAL39" s="667"/>
      <c r="JAM39" s="667"/>
      <c r="JAN39" s="667"/>
      <c r="JAO39" s="667"/>
      <c r="JAP39" s="667"/>
      <c r="JAQ39" s="667"/>
      <c r="JAR39" s="667"/>
      <c r="JAS39" s="667"/>
      <c r="JAT39" s="667"/>
      <c r="JAU39" s="667"/>
      <c r="JAV39" s="667"/>
      <c r="JAW39" s="667"/>
      <c r="JAX39" s="667"/>
      <c r="JAY39" s="667"/>
      <c r="JAZ39" s="667"/>
      <c r="JBA39" s="667"/>
      <c r="JBB39" s="667"/>
      <c r="JBC39" s="667"/>
      <c r="JBD39" s="667"/>
      <c r="JBE39" s="667"/>
      <c r="JBF39" s="667"/>
      <c r="JBG39" s="667"/>
      <c r="JBH39" s="667"/>
      <c r="JBI39" s="667"/>
      <c r="JBJ39" s="667"/>
      <c r="JBK39" s="667"/>
      <c r="JBL39" s="667"/>
      <c r="JBM39" s="667"/>
      <c r="JBN39" s="667"/>
      <c r="JBO39" s="667"/>
      <c r="JBP39" s="667"/>
      <c r="JBQ39" s="667"/>
      <c r="JBR39" s="667"/>
      <c r="JBS39" s="667"/>
      <c r="JBT39" s="667"/>
      <c r="JBU39" s="667"/>
      <c r="JBV39" s="667"/>
      <c r="JBW39" s="667"/>
      <c r="JBX39" s="667"/>
      <c r="JBY39" s="667"/>
      <c r="JBZ39" s="667"/>
      <c r="JCA39" s="667"/>
      <c r="JCB39" s="667"/>
      <c r="JCC39" s="667"/>
      <c r="JCD39" s="667"/>
      <c r="JCE39" s="667"/>
      <c r="JCF39" s="667"/>
      <c r="JCG39" s="667"/>
      <c r="JCH39" s="667"/>
      <c r="JCI39" s="667"/>
      <c r="JCJ39" s="667"/>
      <c r="JCK39" s="667"/>
      <c r="JCL39" s="667"/>
      <c r="JCM39" s="667"/>
      <c r="JCN39" s="667"/>
      <c r="JCO39" s="667"/>
      <c r="JCP39" s="667"/>
      <c r="JCQ39" s="667"/>
      <c r="JCR39" s="667"/>
      <c r="JCS39" s="667"/>
      <c r="JCT39" s="667"/>
      <c r="JCU39" s="667"/>
      <c r="JCV39" s="667"/>
      <c r="JCW39" s="667"/>
      <c r="JCX39" s="667"/>
      <c r="JCY39" s="667"/>
      <c r="JCZ39" s="667"/>
      <c r="JDA39" s="667"/>
      <c r="JDB39" s="667"/>
      <c r="JDC39" s="667"/>
      <c r="JDD39" s="667"/>
      <c r="JDE39" s="667"/>
      <c r="JDF39" s="667"/>
      <c r="JDG39" s="667"/>
      <c r="JDH39" s="667"/>
      <c r="JDI39" s="667"/>
      <c r="JDJ39" s="667"/>
      <c r="JDK39" s="667"/>
      <c r="JDL39" s="667"/>
      <c r="JDM39" s="667"/>
      <c r="JDN39" s="667"/>
      <c r="JDO39" s="667"/>
      <c r="JDP39" s="667"/>
      <c r="JDQ39" s="667"/>
      <c r="JDR39" s="667"/>
      <c r="JDS39" s="667"/>
      <c r="JDT39" s="667"/>
      <c r="JDU39" s="667"/>
      <c r="JDV39" s="667"/>
      <c r="JDW39" s="667"/>
      <c r="JDX39" s="667"/>
      <c r="JDY39" s="667"/>
      <c r="JDZ39" s="667"/>
      <c r="JEA39" s="667"/>
      <c r="JEB39" s="667"/>
      <c r="JEC39" s="667"/>
      <c r="JED39" s="667"/>
      <c r="JEE39" s="667"/>
      <c r="JEF39" s="667"/>
      <c r="JEG39" s="667"/>
      <c r="JEH39" s="667"/>
      <c r="JEI39" s="667"/>
      <c r="JEJ39" s="667"/>
      <c r="JEK39" s="667"/>
      <c r="JEL39" s="667"/>
      <c r="JEM39" s="667"/>
      <c r="JEN39" s="667"/>
      <c r="JEO39" s="667"/>
      <c r="JEP39" s="667"/>
      <c r="JEQ39" s="667"/>
      <c r="JER39" s="667"/>
      <c r="JES39" s="667"/>
      <c r="JET39" s="667"/>
      <c r="JEU39" s="667"/>
      <c r="JEV39" s="667"/>
      <c r="JEW39" s="667"/>
      <c r="JEX39" s="667"/>
      <c r="JEY39" s="667"/>
      <c r="JEZ39" s="667"/>
      <c r="JFA39" s="667"/>
      <c r="JFB39" s="667"/>
      <c r="JFC39" s="667"/>
      <c r="JFD39" s="667"/>
      <c r="JFE39" s="667"/>
      <c r="JFF39" s="667"/>
      <c r="JFG39" s="667"/>
      <c r="JFH39" s="667"/>
      <c r="JFI39" s="667"/>
      <c r="JFJ39" s="667"/>
      <c r="JFK39" s="667"/>
      <c r="JFL39" s="667"/>
      <c r="JFM39" s="667"/>
      <c r="JFN39" s="667"/>
      <c r="JFO39" s="667"/>
      <c r="JFP39" s="667"/>
      <c r="JFQ39" s="667"/>
      <c r="JFR39" s="667"/>
      <c r="JFS39" s="667"/>
      <c r="JFT39" s="667"/>
      <c r="JFU39" s="667"/>
      <c r="JFV39" s="667"/>
      <c r="JFW39" s="667"/>
      <c r="JFX39" s="667"/>
      <c r="JFY39" s="667"/>
      <c r="JFZ39" s="667"/>
      <c r="JGA39" s="667"/>
      <c r="JGB39" s="667"/>
      <c r="JGC39" s="667"/>
      <c r="JGD39" s="667"/>
      <c r="JGE39" s="667"/>
      <c r="JGF39" s="667"/>
      <c r="JGG39" s="667"/>
      <c r="JGH39" s="667"/>
      <c r="JGI39" s="667"/>
      <c r="JGJ39" s="667"/>
      <c r="JGK39" s="667"/>
      <c r="JGL39" s="667"/>
      <c r="JGM39" s="667"/>
      <c r="JGN39" s="667"/>
      <c r="JGO39" s="667"/>
      <c r="JGP39" s="667"/>
      <c r="JGQ39" s="667"/>
      <c r="JGR39" s="667"/>
      <c r="JGS39" s="667"/>
      <c r="JGT39" s="667"/>
      <c r="JGU39" s="667"/>
      <c r="JGV39" s="667"/>
      <c r="JGW39" s="667"/>
      <c r="JGX39" s="667"/>
      <c r="JGY39" s="667"/>
      <c r="JGZ39" s="667"/>
      <c r="JHA39" s="667"/>
      <c r="JHB39" s="667"/>
      <c r="JHC39" s="667"/>
      <c r="JHD39" s="667"/>
      <c r="JHE39" s="667"/>
      <c r="JHF39" s="667"/>
      <c r="JHG39" s="667"/>
      <c r="JHH39" s="667"/>
      <c r="JHI39" s="667"/>
      <c r="JHJ39" s="667"/>
      <c r="JHK39" s="667"/>
      <c r="JHL39" s="667"/>
      <c r="JHM39" s="667"/>
      <c r="JHN39" s="667"/>
      <c r="JHO39" s="667"/>
      <c r="JHP39" s="667"/>
      <c r="JHQ39" s="667"/>
      <c r="JHR39" s="667"/>
      <c r="JHS39" s="667"/>
      <c r="JHT39" s="667"/>
      <c r="JHU39" s="667"/>
      <c r="JHV39" s="667"/>
      <c r="JHW39" s="667"/>
      <c r="JHX39" s="667"/>
      <c r="JHY39" s="667"/>
      <c r="JHZ39" s="667"/>
      <c r="JIA39" s="667"/>
      <c r="JIB39" s="667"/>
      <c r="JIC39" s="667"/>
      <c r="JID39" s="667"/>
      <c r="JIE39" s="667"/>
      <c r="JIF39" s="667"/>
      <c r="JIG39" s="667"/>
      <c r="JIH39" s="667"/>
      <c r="JII39" s="667"/>
      <c r="JIJ39" s="667"/>
      <c r="JIK39" s="667"/>
      <c r="JIL39" s="667"/>
      <c r="JIM39" s="667"/>
      <c r="JIN39" s="667"/>
      <c r="JIO39" s="667"/>
      <c r="JIP39" s="667"/>
      <c r="JIQ39" s="667"/>
      <c r="JIR39" s="667"/>
      <c r="JIS39" s="667"/>
      <c r="JIT39" s="667"/>
      <c r="JIU39" s="667"/>
      <c r="JIV39" s="667"/>
      <c r="JIW39" s="667"/>
      <c r="JIX39" s="667"/>
      <c r="JIY39" s="667"/>
      <c r="JIZ39" s="667"/>
      <c r="JJA39" s="667"/>
      <c r="JJB39" s="667"/>
      <c r="JJC39" s="667"/>
      <c r="JJD39" s="667"/>
      <c r="JJE39" s="667"/>
      <c r="JJF39" s="667"/>
      <c r="JJG39" s="667"/>
      <c r="JJH39" s="667"/>
      <c r="JJI39" s="667"/>
      <c r="JJJ39" s="667"/>
      <c r="JJK39" s="667"/>
      <c r="JJL39" s="667"/>
      <c r="JJM39" s="667"/>
      <c r="JJN39" s="667"/>
      <c r="JJO39" s="667"/>
      <c r="JJP39" s="667"/>
      <c r="JJQ39" s="667"/>
      <c r="JJR39" s="667"/>
      <c r="JJS39" s="667"/>
      <c r="JJT39" s="667"/>
      <c r="JJU39" s="667"/>
      <c r="JJV39" s="667"/>
      <c r="JJW39" s="667"/>
      <c r="JJX39" s="667"/>
      <c r="JJY39" s="667"/>
      <c r="JJZ39" s="667"/>
      <c r="JKA39" s="667"/>
      <c r="JKB39" s="667"/>
      <c r="JKC39" s="667"/>
      <c r="JKD39" s="667"/>
      <c r="JKE39" s="667"/>
      <c r="JKF39" s="667"/>
      <c r="JKG39" s="667"/>
      <c r="JKH39" s="667"/>
      <c r="JKI39" s="667"/>
      <c r="JKJ39" s="667"/>
      <c r="JKK39" s="667"/>
      <c r="JKL39" s="667"/>
      <c r="JKM39" s="667"/>
      <c r="JKN39" s="667"/>
      <c r="JKO39" s="667"/>
      <c r="JKP39" s="667"/>
      <c r="JKQ39" s="667"/>
      <c r="JKR39" s="667"/>
      <c r="JKS39" s="667"/>
      <c r="JKT39" s="667"/>
      <c r="JKU39" s="667"/>
      <c r="JKV39" s="667"/>
      <c r="JKW39" s="667"/>
      <c r="JKX39" s="667"/>
      <c r="JKY39" s="667"/>
      <c r="JKZ39" s="667"/>
      <c r="JLA39" s="667"/>
      <c r="JLB39" s="667"/>
      <c r="JLC39" s="667"/>
      <c r="JLD39" s="667"/>
      <c r="JLE39" s="667"/>
      <c r="JLF39" s="667"/>
      <c r="JLG39" s="667"/>
      <c r="JLH39" s="667"/>
      <c r="JLI39" s="667"/>
      <c r="JLJ39" s="667"/>
      <c r="JLK39" s="667"/>
      <c r="JLL39" s="667"/>
      <c r="JLM39" s="667"/>
      <c r="JLN39" s="667"/>
      <c r="JLO39" s="667"/>
      <c r="JLP39" s="667"/>
      <c r="JLQ39" s="667"/>
      <c r="JLR39" s="667"/>
      <c r="JLS39" s="667"/>
      <c r="JLT39" s="667"/>
      <c r="JLU39" s="667"/>
      <c r="JLV39" s="667"/>
      <c r="JLW39" s="667"/>
      <c r="JLX39" s="667"/>
      <c r="JLY39" s="667"/>
      <c r="JLZ39" s="667"/>
      <c r="JMA39" s="667"/>
      <c r="JMB39" s="667"/>
      <c r="JMC39" s="667"/>
      <c r="JMD39" s="667"/>
      <c r="JME39" s="667"/>
      <c r="JMF39" s="667"/>
      <c r="JMG39" s="667"/>
      <c r="JMH39" s="667"/>
      <c r="JMI39" s="667"/>
      <c r="JMJ39" s="667"/>
      <c r="JMK39" s="667"/>
      <c r="JML39" s="667"/>
      <c r="JMM39" s="667"/>
      <c r="JMN39" s="667"/>
      <c r="JMO39" s="667"/>
      <c r="JMP39" s="667"/>
      <c r="JMQ39" s="667"/>
      <c r="JMR39" s="667"/>
      <c r="JMS39" s="667"/>
      <c r="JMT39" s="667"/>
      <c r="JMU39" s="667"/>
      <c r="JMV39" s="667"/>
      <c r="JMW39" s="667"/>
      <c r="JMX39" s="667"/>
      <c r="JMY39" s="667"/>
      <c r="JMZ39" s="667"/>
      <c r="JNA39" s="667"/>
      <c r="JNB39" s="667"/>
      <c r="JNC39" s="667"/>
      <c r="JND39" s="667"/>
      <c r="JNE39" s="667"/>
      <c r="JNF39" s="667"/>
      <c r="JNG39" s="667"/>
      <c r="JNH39" s="667"/>
      <c r="JNI39" s="667"/>
      <c r="JNJ39" s="667"/>
      <c r="JNK39" s="667"/>
      <c r="JNL39" s="667"/>
      <c r="JNM39" s="667"/>
      <c r="JNN39" s="667"/>
      <c r="JNO39" s="667"/>
      <c r="JNP39" s="667"/>
      <c r="JNQ39" s="667"/>
      <c r="JNR39" s="667"/>
      <c r="JNS39" s="667"/>
      <c r="JNT39" s="667"/>
      <c r="JNU39" s="667"/>
      <c r="JNV39" s="667"/>
      <c r="JNW39" s="667"/>
      <c r="JNX39" s="667"/>
      <c r="JNY39" s="667"/>
      <c r="JNZ39" s="667"/>
      <c r="JOA39" s="667"/>
      <c r="JOB39" s="667"/>
      <c r="JOC39" s="667"/>
      <c r="JOD39" s="667"/>
      <c r="JOE39" s="667"/>
      <c r="JOF39" s="667"/>
      <c r="JOG39" s="667"/>
      <c r="JOH39" s="667"/>
      <c r="JOI39" s="667"/>
      <c r="JOJ39" s="667"/>
      <c r="JOK39" s="667"/>
      <c r="JOL39" s="667"/>
      <c r="JOM39" s="667"/>
      <c r="JON39" s="667"/>
      <c r="JOO39" s="667"/>
      <c r="JOP39" s="667"/>
      <c r="JOQ39" s="667"/>
      <c r="JOR39" s="667"/>
      <c r="JOS39" s="667"/>
      <c r="JOT39" s="667"/>
      <c r="JOU39" s="667"/>
      <c r="JOV39" s="667"/>
      <c r="JOW39" s="667"/>
      <c r="JOX39" s="667"/>
      <c r="JOY39" s="667"/>
      <c r="JOZ39" s="667"/>
      <c r="JPA39" s="667"/>
      <c r="JPB39" s="667"/>
      <c r="JPC39" s="667"/>
      <c r="JPD39" s="667"/>
      <c r="JPE39" s="667"/>
      <c r="JPF39" s="667"/>
      <c r="JPG39" s="667"/>
      <c r="JPH39" s="667"/>
      <c r="JPI39" s="667"/>
      <c r="JPJ39" s="667"/>
      <c r="JPK39" s="667"/>
      <c r="JPL39" s="667"/>
      <c r="JPM39" s="667"/>
      <c r="JPN39" s="667"/>
      <c r="JPO39" s="667"/>
      <c r="JPP39" s="667"/>
      <c r="JPQ39" s="667"/>
      <c r="JPR39" s="667"/>
      <c r="JPS39" s="667"/>
      <c r="JPT39" s="667"/>
      <c r="JPU39" s="667"/>
      <c r="JPV39" s="667"/>
      <c r="JPW39" s="667"/>
      <c r="JPX39" s="667"/>
      <c r="JPY39" s="667"/>
      <c r="JPZ39" s="667"/>
      <c r="JQA39" s="667"/>
      <c r="JQB39" s="667"/>
      <c r="JQC39" s="667"/>
      <c r="JQD39" s="667"/>
      <c r="JQE39" s="667"/>
      <c r="JQF39" s="667"/>
      <c r="JQG39" s="667"/>
      <c r="JQH39" s="667"/>
      <c r="JQI39" s="667"/>
      <c r="JQJ39" s="667"/>
      <c r="JQK39" s="667"/>
      <c r="JQL39" s="667"/>
      <c r="JQM39" s="667"/>
      <c r="JQN39" s="667"/>
      <c r="JQO39" s="667"/>
      <c r="JQP39" s="667"/>
      <c r="JQQ39" s="667"/>
      <c r="JQR39" s="667"/>
      <c r="JQS39" s="667"/>
      <c r="JQT39" s="667"/>
      <c r="JQU39" s="667"/>
      <c r="JQV39" s="667"/>
      <c r="JQW39" s="667"/>
      <c r="JQX39" s="667"/>
      <c r="JQY39" s="667"/>
      <c r="JQZ39" s="667"/>
      <c r="JRA39" s="667"/>
      <c r="JRB39" s="667"/>
      <c r="JRC39" s="667"/>
      <c r="JRD39" s="667"/>
      <c r="JRE39" s="667"/>
      <c r="JRF39" s="667"/>
      <c r="JRG39" s="667"/>
      <c r="JRH39" s="667"/>
      <c r="JRI39" s="667"/>
      <c r="JRJ39" s="667"/>
      <c r="JRK39" s="667"/>
      <c r="JRL39" s="667"/>
      <c r="JRM39" s="667"/>
      <c r="JRN39" s="667"/>
      <c r="JRO39" s="667"/>
      <c r="JRP39" s="667"/>
      <c r="JRQ39" s="667"/>
      <c r="JRR39" s="667"/>
      <c r="JRS39" s="667"/>
      <c r="JRT39" s="667"/>
      <c r="JRU39" s="667"/>
      <c r="JRV39" s="667"/>
      <c r="JRW39" s="667"/>
      <c r="JRX39" s="667"/>
      <c r="JRY39" s="667"/>
      <c r="JRZ39" s="667"/>
      <c r="JSA39" s="667"/>
      <c r="JSB39" s="667"/>
      <c r="JSC39" s="667"/>
      <c r="JSD39" s="667"/>
      <c r="JSE39" s="667"/>
      <c r="JSF39" s="667"/>
      <c r="JSG39" s="667"/>
      <c r="JSH39" s="667"/>
      <c r="JSI39" s="667"/>
      <c r="JSJ39" s="667"/>
      <c r="JSK39" s="667"/>
      <c r="JSL39" s="667"/>
      <c r="JSM39" s="667"/>
      <c r="JSN39" s="667"/>
      <c r="JSO39" s="667"/>
      <c r="JSP39" s="667"/>
      <c r="JSQ39" s="667"/>
      <c r="JSR39" s="667"/>
      <c r="JSS39" s="667"/>
      <c r="JST39" s="667"/>
      <c r="JSU39" s="667"/>
      <c r="JSV39" s="667"/>
      <c r="JSW39" s="667"/>
      <c r="JSX39" s="667"/>
      <c r="JSY39" s="667"/>
      <c r="JSZ39" s="667"/>
      <c r="JTA39" s="667"/>
      <c r="JTB39" s="667"/>
      <c r="JTC39" s="667"/>
      <c r="JTD39" s="667"/>
      <c r="JTE39" s="667"/>
      <c r="JTF39" s="667"/>
      <c r="JTG39" s="667"/>
      <c r="JTH39" s="667"/>
      <c r="JTI39" s="667"/>
      <c r="JTJ39" s="667"/>
      <c r="JTK39" s="667"/>
      <c r="JTL39" s="667"/>
      <c r="JTM39" s="667"/>
      <c r="JTN39" s="667"/>
      <c r="JTO39" s="667"/>
      <c r="JTP39" s="667"/>
      <c r="JTQ39" s="667"/>
      <c r="JTR39" s="667"/>
      <c r="JTS39" s="667"/>
      <c r="JTT39" s="667"/>
      <c r="JTU39" s="667"/>
      <c r="JTV39" s="667"/>
      <c r="JTW39" s="667"/>
      <c r="JTX39" s="667"/>
      <c r="JTY39" s="667"/>
      <c r="JTZ39" s="667"/>
      <c r="JUA39" s="667"/>
      <c r="JUB39" s="667"/>
      <c r="JUC39" s="667"/>
      <c r="JUD39" s="667"/>
      <c r="JUE39" s="667"/>
      <c r="JUF39" s="667"/>
      <c r="JUG39" s="667"/>
      <c r="JUH39" s="667"/>
      <c r="JUI39" s="667"/>
      <c r="JUJ39" s="667"/>
      <c r="JUK39" s="667"/>
      <c r="JUL39" s="667"/>
      <c r="JUM39" s="667"/>
      <c r="JUN39" s="667"/>
      <c r="JUO39" s="667"/>
      <c r="JUP39" s="667"/>
      <c r="JUQ39" s="667"/>
      <c r="JUR39" s="667"/>
      <c r="JUS39" s="667"/>
      <c r="JUT39" s="667"/>
      <c r="JUU39" s="667"/>
      <c r="JUV39" s="667"/>
      <c r="JUW39" s="667"/>
      <c r="JUX39" s="667"/>
      <c r="JUY39" s="667"/>
      <c r="JUZ39" s="667"/>
      <c r="JVA39" s="667"/>
      <c r="JVB39" s="667"/>
      <c r="JVC39" s="667"/>
      <c r="JVD39" s="667"/>
      <c r="JVE39" s="667"/>
      <c r="JVF39" s="667"/>
      <c r="JVG39" s="667"/>
      <c r="JVH39" s="667"/>
      <c r="JVI39" s="667"/>
      <c r="JVJ39" s="667"/>
      <c r="JVK39" s="667"/>
      <c r="JVL39" s="667"/>
      <c r="JVM39" s="667"/>
      <c r="JVN39" s="667"/>
      <c r="JVO39" s="667"/>
      <c r="JVP39" s="667"/>
      <c r="JVQ39" s="667"/>
      <c r="JVR39" s="667"/>
      <c r="JVS39" s="667"/>
      <c r="JVT39" s="667"/>
      <c r="JVU39" s="667"/>
      <c r="JVV39" s="667"/>
      <c r="JVW39" s="667"/>
      <c r="JVX39" s="667"/>
      <c r="JVY39" s="667"/>
      <c r="JVZ39" s="667"/>
      <c r="JWA39" s="667"/>
      <c r="JWB39" s="667"/>
      <c r="JWC39" s="667"/>
      <c r="JWD39" s="667"/>
      <c r="JWE39" s="667"/>
      <c r="JWF39" s="667"/>
      <c r="JWG39" s="667"/>
      <c r="JWH39" s="667"/>
      <c r="JWI39" s="667"/>
      <c r="JWJ39" s="667"/>
      <c r="JWK39" s="667"/>
      <c r="JWL39" s="667"/>
      <c r="JWM39" s="667"/>
      <c r="JWN39" s="667"/>
      <c r="JWO39" s="667"/>
      <c r="JWP39" s="667"/>
      <c r="JWQ39" s="667"/>
      <c r="JWR39" s="667"/>
      <c r="JWS39" s="667"/>
      <c r="JWT39" s="667"/>
      <c r="JWU39" s="667"/>
      <c r="JWV39" s="667"/>
      <c r="JWW39" s="667"/>
      <c r="JWX39" s="667"/>
      <c r="JWY39" s="667"/>
      <c r="JWZ39" s="667"/>
      <c r="JXA39" s="667"/>
      <c r="JXB39" s="667"/>
      <c r="JXC39" s="667"/>
      <c r="JXD39" s="667"/>
      <c r="JXE39" s="667"/>
      <c r="JXF39" s="667"/>
      <c r="JXG39" s="667"/>
      <c r="JXH39" s="667"/>
      <c r="JXI39" s="667"/>
      <c r="JXJ39" s="667"/>
      <c r="JXK39" s="667"/>
      <c r="JXL39" s="667"/>
      <c r="JXM39" s="667"/>
      <c r="JXN39" s="667"/>
      <c r="JXO39" s="667"/>
      <c r="JXP39" s="667"/>
      <c r="JXQ39" s="667"/>
      <c r="JXR39" s="667"/>
      <c r="JXS39" s="667"/>
      <c r="JXT39" s="667"/>
      <c r="JXU39" s="667"/>
      <c r="JXV39" s="667"/>
      <c r="JXW39" s="667"/>
      <c r="JXX39" s="667"/>
      <c r="JXY39" s="667"/>
      <c r="JXZ39" s="667"/>
      <c r="JYA39" s="667"/>
      <c r="JYB39" s="667"/>
      <c r="JYC39" s="667"/>
      <c r="JYD39" s="667"/>
      <c r="JYE39" s="667"/>
      <c r="JYF39" s="667"/>
      <c r="JYG39" s="667"/>
      <c r="JYH39" s="667"/>
      <c r="JYI39" s="667"/>
      <c r="JYJ39" s="667"/>
      <c r="JYK39" s="667"/>
      <c r="JYL39" s="667"/>
      <c r="JYM39" s="667"/>
      <c r="JYN39" s="667"/>
      <c r="JYO39" s="667"/>
      <c r="JYP39" s="667"/>
      <c r="JYQ39" s="667"/>
      <c r="JYR39" s="667"/>
      <c r="JYS39" s="667"/>
      <c r="JYT39" s="667"/>
      <c r="JYU39" s="667"/>
      <c r="JYV39" s="667"/>
      <c r="JYW39" s="667"/>
      <c r="JYX39" s="667"/>
      <c r="JYY39" s="667"/>
      <c r="JYZ39" s="667"/>
      <c r="JZA39" s="667"/>
      <c r="JZB39" s="667"/>
      <c r="JZC39" s="667"/>
      <c r="JZD39" s="667"/>
      <c r="JZE39" s="667"/>
      <c r="JZF39" s="667"/>
      <c r="JZG39" s="667"/>
      <c r="JZH39" s="667"/>
      <c r="JZI39" s="667"/>
      <c r="JZJ39" s="667"/>
      <c r="JZK39" s="667"/>
      <c r="JZL39" s="667"/>
      <c r="JZM39" s="667"/>
      <c r="JZN39" s="667"/>
      <c r="JZO39" s="667"/>
      <c r="JZP39" s="667"/>
      <c r="JZQ39" s="667"/>
      <c r="JZR39" s="667"/>
      <c r="JZS39" s="667"/>
      <c r="JZT39" s="667"/>
      <c r="JZU39" s="667"/>
      <c r="JZV39" s="667"/>
      <c r="JZW39" s="667"/>
      <c r="JZX39" s="667"/>
      <c r="JZY39" s="667"/>
      <c r="JZZ39" s="667"/>
      <c r="KAA39" s="667"/>
      <c r="KAB39" s="667"/>
      <c r="KAC39" s="667"/>
      <c r="KAD39" s="667"/>
      <c r="KAE39" s="667"/>
      <c r="KAF39" s="667"/>
      <c r="KAG39" s="667"/>
      <c r="KAH39" s="667"/>
      <c r="KAI39" s="667"/>
      <c r="KAJ39" s="667"/>
      <c r="KAK39" s="667"/>
      <c r="KAL39" s="667"/>
      <c r="KAM39" s="667"/>
      <c r="KAN39" s="667"/>
      <c r="KAO39" s="667"/>
      <c r="KAP39" s="667"/>
      <c r="KAQ39" s="667"/>
      <c r="KAR39" s="667"/>
      <c r="KAS39" s="667"/>
      <c r="KAT39" s="667"/>
      <c r="KAU39" s="667"/>
      <c r="KAV39" s="667"/>
      <c r="KAW39" s="667"/>
      <c r="KAX39" s="667"/>
      <c r="KAY39" s="667"/>
      <c r="KAZ39" s="667"/>
      <c r="KBA39" s="667"/>
      <c r="KBB39" s="667"/>
      <c r="KBC39" s="667"/>
      <c r="KBD39" s="667"/>
      <c r="KBE39" s="667"/>
      <c r="KBF39" s="667"/>
      <c r="KBG39" s="667"/>
      <c r="KBH39" s="667"/>
      <c r="KBI39" s="667"/>
      <c r="KBJ39" s="667"/>
      <c r="KBK39" s="667"/>
      <c r="KBL39" s="667"/>
      <c r="KBM39" s="667"/>
      <c r="KBN39" s="667"/>
      <c r="KBO39" s="667"/>
      <c r="KBP39" s="667"/>
      <c r="KBQ39" s="667"/>
      <c r="KBR39" s="667"/>
      <c r="KBS39" s="667"/>
      <c r="KBT39" s="667"/>
      <c r="KBU39" s="667"/>
      <c r="KBV39" s="667"/>
      <c r="KBW39" s="667"/>
      <c r="KBX39" s="667"/>
      <c r="KBY39" s="667"/>
      <c r="KBZ39" s="667"/>
      <c r="KCA39" s="667"/>
      <c r="KCB39" s="667"/>
      <c r="KCC39" s="667"/>
      <c r="KCD39" s="667"/>
      <c r="KCE39" s="667"/>
      <c r="KCF39" s="667"/>
      <c r="KCG39" s="667"/>
      <c r="KCH39" s="667"/>
      <c r="KCI39" s="667"/>
      <c r="KCJ39" s="667"/>
      <c r="KCK39" s="667"/>
      <c r="KCL39" s="667"/>
      <c r="KCM39" s="667"/>
      <c r="KCN39" s="667"/>
      <c r="KCO39" s="667"/>
      <c r="KCP39" s="667"/>
      <c r="KCQ39" s="667"/>
      <c r="KCR39" s="667"/>
      <c r="KCS39" s="667"/>
      <c r="KCT39" s="667"/>
      <c r="KCU39" s="667"/>
      <c r="KCV39" s="667"/>
      <c r="KCW39" s="667"/>
      <c r="KCX39" s="667"/>
      <c r="KCY39" s="667"/>
      <c r="KCZ39" s="667"/>
      <c r="KDA39" s="667"/>
      <c r="KDB39" s="667"/>
      <c r="KDC39" s="667"/>
      <c r="KDD39" s="667"/>
      <c r="KDE39" s="667"/>
      <c r="KDF39" s="667"/>
      <c r="KDG39" s="667"/>
      <c r="KDH39" s="667"/>
      <c r="KDI39" s="667"/>
      <c r="KDJ39" s="667"/>
      <c r="KDK39" s="667"/>
      <c r="KDL39" s="667"/>
      <c r="KDM39" s="667"/>
      <c r="KDN39" s="667"/>
      <c r="KDO39" s="667"/>
      <c r="KDP39" s="667"/>
      <c r="KDQ39" s="667"/>
      <c r="KDR39" s="667"/>
      <c r="KDS39" s="667"/>
      <c r="KDT39" s="667"/>
      <c r="KDU39" s="667"/>
      <c r="KDV39" s="667"/>
      <c r="KDW39" s="667"/>
      <c r="KDX39" s="667"/>
      <c r="KDY39" s="667"/>
      <c r="KDZ39" s="667"/>
      <c r="KEA39" s="667"/>
      <c r="KEB39" s="667"/>
      <c r="KEC39" s="667"/>
      <c r="KED39" s="667"/>
      <c r="KEE39" s="667"/>
      <c r="KEF39" s="667"/>
      <c r="KEG39" s="667"/>
      <c r="KEH39" s="667"/>
      <c r="KEI39" s="667"/>
      <c r="KEJ39" s="667"/>
      <c r="KEK39" s="667"/>
      <c r="KEL39" s="667"/>
      <c r="KEM39" s="667"/>
      <c r="KEN39" s="667"/>
      <c r="KEO39" s="667"/>
      <c r="KEP39" s="667"/>
      <c r="KEQ39" s="667"/>
      <c r="KER39" s="667"/>
      <c r="KES39" s="667"/>
      <c r="KET39" s="667"/>
      <c r="KEU39" s="667"/>
      <c r="KEV39" s="667"/>
      <c r="KEW39" s="667"/>
      <c r="KEX39" s="667"/>
      <c r="KEY39" s="667"/>
      <c r="KEZ39" s="667"/>
      <c r="KFA39" s="667"/>
      <c r="KFB39" s="667"/>
      <c r="KFC39" s="667"/>
      <c r="KFD39" s="667"/>
      <c r="KFE39" s="667"/>
      <c r="KFF39" s="667"/>
      <c r="KFG39" s="667"/>
      <c r="KFH39" s="667"/>
      <c r="KFI39" s="667"/>
      <c r="KFJ39" s="667"/>
      <c r="KFK39" s="667"/>
      <c r="KFL39" s="667"/>
      <c r="KFM39" s="667"/>
      <c r="KFN39" s="667"/>
      <c r="KFO39" s="667"/>
      <c r="KFP39" s="667"/>
      <c r="KFQ39" s="667"/>
      <c r="KFR39" s="667"/>
      <c r="KFS39" s="667"/>
      <c r="KFT39" s="667"/>
      <c r="KFU39" s="667"/>
      <c r="KFV39" s="667"/>
      <c r="KFW39" s="667"/>
      <c r="KFX39" s="667"/>
      <c r="KFY39" s="667"/>
      <c r="KFZ39" s="667"/>
      <c r="KGA39" s="667"/>
      <c r="KGB39" s="667"/>
      <c r="KGC39" s="667"/>
      <c r="KGD39" s="667"/>
      <c r="KGE39" s="667"/>
      <c r="KGF39" s="667"/>
      <c r="KGG39" s="667"/>
      <c r="KGH39" s="667"/>
      <c r="KGI39" s="667"/>
      <c r="KGJ39" s="667"/>
      <c r="KGK39" s="667"/>
      <c r="KGL39" s="667"/>
      <c r="KGM39" s="667"/>
      <c r="KGN39" s="667"/>
      <c r="KGO39" s="667"/>
      <c r="KGP39" s="667"/>
      <c r="KGQ39" s="667"/>
      <c r="KGR39" s="667"/>
      <c r="KGS39" s="667"/>
      <c r="KGT39" s="667"/>
      <c r="KGU39" s="667"/>
      <c r="KGV39" s="667"/>
      <c r="KGW39" s="667"/>
      <c r="KGX39" s="667"/>
      <c r="KGY39" s="667"/>
      <c r="KGZ39" s="667"/>
      <c r="KHA39" s="667"/>
      <c r="KHB39" s="667"/>
      <c r="KHC39" s="667"/>
      <c r="KHD39" s="667"/>
      <c r="KHE39" s="667"/>
      <c r="KHF39" s="667"/>
      <c r="KHG39" s="667"/>
      <c r="KHH39" s="667"/>
      <c r="KHI39" s="667"/>
      <c r="KHJ39" s="667"/>
      <c r="KHK39" s="667"/>
      <c r="KHL39" s="667"/>
      <c r="KHM39" s="667"/>
      <c r="KHN39" s="667"/>
      <c r="KHO39" s="667"/>
      <c r="KHP39" s="667"/>
      <c r="KHQ39" s="667"/>
      <c r="KHR39" s="667"/>
      <c r="KHS39" s="667"/>
      <c r="KHT39" s="667"/>
      <c r="KHU39" s="667"/>
      <c r="KHV39" s="667"/>
      <c r="KHW39" s="667"/>
      <c r="KHX39" s="667"/>
      <c r="KHY39" s="667"/>
      <c r="KHZ39" s="667"/>
      <c r="KIA39" s="667"/>
      <c r="KIB39" s="667"/>
      <c r="KIC39" s="667"/>
      <c r="KID39" s="667"/>
      <c r="KIE39" s="667"/>
      <c r="KIF39" s="667"/>
      <c r="KIG39" s="667"/>
      <c r="KIH39" s="667"/>
      <c r="KII39" s="667"/>
      <c r="KIJ39" s="667"/>
      <c r="KIK39" s="667"/>
      <c r="KIL39" s="667"/>
      <c r="KIM39" s="667"/>
      <c r="KIN39" s="667"/>
      <c r="KIO39" s="667"/>
      <c r="KIP39" s="667"/>
      <c r="KIQ39" s="667"/>
      <c r="KIR39" s="667"/>
      <c r="KIS39" s="667"/>
      <c r="KIT39" s="667"/>
      <c r="KIU39" s="667"/>
      <c r="KIV39" s="667"/>
      <c r="KIW39" s="667"/>
      <c r="KIX39" s="667"/>
      <c r="KIY39" s="667"/>
      <c r="KIZ39" s="667"/>
      <c r="KJA39" s="667"/>
      <c r="KJB39" s="667"/>
      <c r="KJC39" s="667"/>
      <c r="KJD39" s="667"/>
      <c r="KJE39" s="667"/>
      <c r="KJF39" s="667"/>
      <c r="KJG39" s="667"/>
      <c r="KJH39" s="667"/>
      <c r="KJI39" s="667"/>
      <c r="KJJ39" s="667"/>
      <c r="KJK39" s="667"/>
      <c r="KJL39" s="667"/>
      <c r="KJM39" s="667"/>
      <c r="KJN39" s="667"/>
      <c r="KJO39" s="667"/>
      <c r="KJP39" s="667"/>
      <c r="KJQ39" s="667"/>
      <c r="KJR39" s="667"/>
      <c r="KJS39" s="667"/>
      <c r="KJT39" s="667"/>
      <c r="KJU39" s="667"/>
      <c r="KJV39" s="667"/>
      <c r="KJW39" s="667"/>
      <c r="KJX39" s="667"/>
      <c r="KJY39" s="667"/>
      <c r="KJZ39" s="667"/>
      <c r="KKA39" s="667"/>
      <c r="KKB39" s="667"/>
      <c r="KKC39" s="667"/>
      <c r="KKD39" s="667"/>
      <c r="KKE39" s="667"/>
      <c r="KKF39" s="667"/>
      <c r="KKG39" s="667"/>
      <c r="KKH39" s="667"/>
      <c r="KKI39" s="667"/>
      <c r="KKJ39" s="667"/>
      <c r="KKK39" s="667"/>
      <c r="KKL39" s="667"/>
      <c r="KKM39" s="667"/>
      <c r="KKN39" s="667"/>
      <c r="KKO39" s="667"/>
      <c r="KKP39" s="667"/>
      <c r="KKQ39" s="667"/>
      <c r="KKR39" s="667"/>
      <c r="KKS39" s="667"/>
      <c r="KKT39" s="667"/>
      <c r="KKU39" s="667"/>
      <c r="KKV39" s="667"/>
      <c r="KKW39" s="667"/>
      <c r="KKX39" s="667"/>
      <c r="KKY39" s="667"/>
      <c r="KKZ39" s="667"/>
      <c r="KLA39" s="667"/>
      <c r="KLB39" s="667"/>
      <c r="KLC39" s="667"/>
      <c r="KLD39" s="667"/>
      <c r="KLE39" s="667"/>
      <c r="KLF39" s="667"/>
      <c r="KLG39" s="667"/>
      <c r="KLH39" s="667"/>
      <c r="KLI39" s="667"/>
      <c r="KLJ39" s="667"/>
      <c r="KLK39" s="667"/>
      <c r="KLL39" s="667"/>
      <c r="KLM39" s="667"/>
      <c r="KLN39" s="667"/>
      <c r="KLO39" s="667"/>
      <c r="KLP39" s="667"/>
      <c r="KLQ39" s="667"/>
      <c r="KLR39" s="667"/>
      <c r="KLS39" s="667"/>
      <c r="KLT39" s="667"/>
      <c r="KLU39" s="667"/>
      <c r="KLV39" s="667"/>
      <c r="KLW39" s="667"/>
      <c r="KLX39" s="667"/>
      <c r="KLY39" s="667"/>
      <c r="KLZ39" s="667"/>
      <c r="KMA39" s="667"/>
      <c r="KMB39" s="667"/>
      <c r="KMC39" s="667"/>
      <c r="KMD39" s="667"/>
      <c r="KME39" s="667"/>
      <c r="KMF39" s="667"/>
      <c r="KMG39" s="667"/>
      <c r="KMH39" s="667"/>
      <c r="KMI39" s="667"/>
      <c r="KMJ39" s="667"/>
      <c r="KMK39" s="667"/>
      <c r="KML39" s="667"/>
      <c r="KMM39" s="667"/>
      <c r="KMN39" s="667"/>
      <c r="KMO39" s="667"/>
      <c r="KMP39" s="667"/>
      <c r="KMQ39" s="667"/>
      <c r="KMR39" s="667"/>
      <c r="KMS39" s="667"/>
      <c r="KMT39" s="667"/>
      <c r="KMU39" s="667"/>
      <c r="KMV39" s="667"/>
      <c r="KMW39" s="667"/>
      <c r="KMX39" s="667"/>
      <c r="KMY39" s="667"/>
      <c r="KMZ39" s="667"/>
      <c r="KNA39" s="667"/>
      <c r="KNB39" s="667"/>
      <c r="KNC39" s="667"/>
      <c r="KND39" s="667"/>
      <c r="KNE39" s="667"/>
      <c r="KNF39" s="667"/>
      <c r="KNG39" s="667"/>
      <c r="KNH39" s="667"/>
      <c r="KNI39" s="667"/>
      <c r="KNJ39" s="667"/>
      <c r="KNK39" s="667"/>
      <c r="KNL39" s="667"/>
      <c r="KNM39" s="667"/>
      <c r="KNN39" s="667"/>
      <c r="KNO39" s="667"/>
      <c r="KNP39" s="667"/>
      <c r="KNQ39" s="667"/>
      <c r="KNR39" s="667"/>
      <c r="KNS39" s="667"/>
      <c r="KNT39" s="667"/>
      <c r="KNU39" s="667"/>
      <c r="KNV39" s="667"/>
      <c r="KNW39" s="667"/>
      <c r="KNX39" s="667"/>
      <c r="KNY39" s="667"/>
      <c r="KNZ39" s="667"/>
      <c r="KOA39" s="667"/>
      <c r="KOB39" s="667"/>
      <c r="KOC39" s="667"/>
      <c r="KOD39" s="667"/>
      <c r="KOE39" s="667"/>
      <c r="KOF39" s="667"/>
      <c r="KOG39" s="667"/>
      <c r="KOH39" s="667"/>
      <c r="KOI39" s="667"/>
      <c r="KOJ39" s="667"/>
      <c r="KOK39" s="667"/>
      <c r="KOL39" s="667"/>
      <c r="KOM39" s="667"/>
      <c r="KON39" s="667"/>
      <c r="KOO39" s="667"/>
      <c r="KOP39" s="667"/>
      <c r="KOQ39" s="667"/>
      <c r="KOR39" s="667"/>
      <c r="KOS39" s="667"/>
      <c r="KOT39" s="667"/>
      <c r="KOU39" s="667"/>
      <c r="KOV39" s="667"/>
      <c r="KOW39" s="667"/>
      <c r="KOX39" s="667"/>
      <c r="KOY39" s="667"/>
      <c r="KOZ39" s="667"/>
      <c r="KPA39" s="667"/>
      <c r="KPB39" s="667"/>
      <c r="KPC39" s="667"/>
      <c r="KPD39" s="667"/>
      <c r="KPE39" s="667"/>
      <c r="KPF39" s="667"/>
      <c r="KPG39" s="667"/>
      <c r="KPH39" s="667"/>
      <c r="KPI39" s="667"/>
      <c r="KPJ39" s="667"/>
      <c r="KPK39" s="667"/>
      <c r="KPL39" s="667"/>
      <c r="KPM39" s="667"/>
      <c r="KPN39" s="667"/>
      <c r="KPO39" s="667"/>
      <c r="KPP39" s="667"/>
      <c r="KPQ39" s="667"/>
      <c r="KPR39" s="667"/>
      <c r="KPS39" s="667"/>
      <c r="KPT39" s="667"/>
      <c r="KPU39" s="667"/>
      <c r="KPV39" s="667"/>
      <c r="KPW39" s="667"/>
      <c r="KPX39" s="667"/>
      <c r="KPY39" s="667"/>
      <c r="KPZ39" s="667"/>
      <c r="KQA39" s="667"/>
      <c r="KQB39" s="667"/>
      <c r="KQC39" s="667"/>
      <c r="KQD39" s="667"/>
      <c r="KQE39" s="667"/>
      <c r="KQF39" s="667"/>
      <c r="KQG39" s="667"/>
      <c r="KQH39" s="667"/>
      <c r="KQI39" s="667"/>
      <c r="KQJ39" s="667"/>
      <c r="KQK39" s="667"/>
      <c r="KQL39" s="667"/>
      <c r="KQM39" s="667"/>
      <c r="KQN39" s="667"/>
      <c r="KQO39" s="667"/>
      <c r="KQP39" s="667"/>
      <c r="KQQ39" s="667"/>
      <c r="KQR39" s="667"/>
      <c r="KQS39" s="667"/>
      <c r="KQT39" s="667"/>
      <c r="KQU39" s="667"/>
      <c r="KQV39" s="667"/>
      <c r="KQW39" s="667"/>
      <c r="KQX39" s="667"/>
      <c r="KQY39" s="667"/>
      <c r="KQZ39" s="667"/>
      <c r="KRA39" s="667"/>
      <c r="KRB39" s="667"/>
      <c r="KRC39" s="667"/>
      <c r="KRD39" s="667"/>
      <c r="KRE39" s="667"/>
      <c r="KRF39" s="667"/>
      <c r="KRG39" s="667"/>
      <c r="KRH39" s="667"/>
      <c r="KRI39" s="667"/>
      <c r="KRJ39" s="667"/>
      <c r="KRK39" s="667"/>
      <c r="KRL39" s="667"/>
      <c r="KRM39" s="667"/>
      <c r="KRN39" s="667"/>
      <c r="KRO39" s="667"/>
      <c r="KRP39" s="667"/>
      <c r="KRQ39" s="667"/>
      <c r="KRR39" s="667"/>
      <c r="KRS39" s="667"/>
      <c r="KRT39" s="667"/>
      <c r="KRU39" s="667"/>
      <c r="KRV39" s="667"/>
      <c r="KRW39" s="667"/>
      <c r="KRX39" s="667"/>
      <c r="KRY39" s="667"/>
      <c r="KRZ39" s="667"/>
      <c r="KSA39" s="667"/>
      <c r="KSB39" s="667"/>
      <c r="KSC39" s="667"/>
      <c r="KSD39" s="667"/>
      <c r="KSE39" s="667"/>
      <c r="KSF39" s="667"/>
      <c r="KSG39" s="667"/>
      <c r="KSH39" s="667"/>
      <c r="KSI39" s="667"/>
      <c r="KSJ39" s="667"/>
      <c r="KSK39" s="667"/>
      <c r="KSL39" s="667"/>
      <c r="KSM39" s="667"/>
      <c r="KSN39" s="667"/>
      <c r="KSO39" s="667"/>
      <c r="KSP39" s="667"/>
      <c r="KSQ39" s="667"/>
      <c r="KSR39" s="667"/>
      <c r="KSS39" s="667"/>
      <c r="KST39" s="667"/>
      <c r="KSU39" s="667"/>
      <c r="KSV39" s="667"/>
      <c r="KSW39" s="667"/>
      <c r="KSX39" s="667"/>
      <c r="KSY39" s="667"/>
      <c r="KSZ39" s="667"/>
      <c r="KTA39" s="667"/>
      <c r="KTB39" s="667"/>
      <c r="KTC39" s="667"/>
      <c r="KTD39" s="667"/>
      <c r="KTE39" s="667"/>
      <c r="KTF39" s="667"/>
      <c r="KTG39" s="667"/>
      <c r="KTH39" s="667"/>
      <c r="KTI39" s="667"/>
      <c r="KTJ39" s="667"/>
      <c r="KTK39" s="667"/>
      <c r="KTL39" s="667"/>
      <c r="KTM39" s="667"/>
      <c r="KTN39" s="667"/>
      <c r="KTO39" s="667"/>
      <c r="KTP39" s="667"/>
      <c r="KTQ39" s="667"/>
      <c r="KTR39" s="667"/>
      <c r="KTS39" s="667"/>
      <c r="KTT39" s="667"/>
      <c r="KTU39" s="667"/>
      <c r="KTV39" s="667"/>
      <c r="KTW39" s="667"/>
      <c r="KTX39" s="667"/>
      <c r="KTY39" s="667"/>
      <c r="KTZ39" s="667"/>
      <c r="KUA39" s="667"/>
      <c r="KUB39" s="667"/>
      <c r="KUC39" s="667"/>
      <c r="KUD39" s="667"/>
      <c r="KUE39" s="667"/>
      <c r="KUF39" s="667"/>
      <c r="KUG39" s="667"/>
      <c r="KUH39" s="667"/>
      <c r="KUI39" s="667"/>
      <c r="KUJ39" s="667"/>
      <c r="KUK39" s="667"/>
      <c r="KUL39" s="667"/>
      <c r="KUM39" s="667"/>
      <c r="KUN39" s="667"/>
      <c r="KUO39" s="667"/>
      <c r="KUP39" s="667"/>
      <c r="KUQ39" s="667"/>
      <c r="KUR39" s="667"/>
      <c r="KUS39" s="667"/>
      <c r="KUT39" s="667"/>
      <c r="KUU39" s="667"/>
      <c r="KUV39" s="667"/>
      <c r="KUW39" s="667"/>
      <c r="KUX39" s="667"/>
      <c r="KUY39" s="667"/>
      <c r="KUZ39" s="667"/>
      <c r="KVA39" s="667"/>
      <c r="KVB39" s="667"/>
      <c r="KVC39" s="667"/>
      <c r="KVD39" s="667"/>
      <c r="KVE39" s="667"/>
      <c r="KVF39" s="667"/>
      <c r="KVG39" s="667"/>
      <c r="KVH39" s="667"/>
      <c r="KVI39" s="667"/>
      <c r="KVJ39" s="667"/>
      <c r="KVK39" s="667"/>
      <c r="KVL39" s="667"/>
      <c r="KVM39" s="667"/>
      <c r="KVN39" s="667"/>
      <c r="KVO39" s="667"/>
      <c r="KVP39" s="667"/>
      <c r="KVQ39" s="667"/>
      <c r="KVR39" s="667"/>
      <c r="KVS39" s="667"/>
      <c r="KVT39" s="667"/>
      <c r="KVU39" s="667"/>
      <c r="KVV39" s="667"/>
      <c r="KVW39" s="667"/>
      <c r="KVX39" s="667"/>
      <c r="KVY39" s="667"/>
      <c r="KVZ39" s="667"/>
      <c r="KWA39" s="667"/>
      <c r="KWB39" s="667"/>
      <c r="KWC39" s="667"/>
      <c r="KWD39" s="667"/>
      <c r="KWE39" s="667"/>
      <c r="KWF39" s="667"/>
      <c r="KWG39" s="667"/>
      <c r="KWH39" s="667"/>
      <c r="KWI39" s="667"/>
      <c r="KWJ39" s="667"/>
      <c r="KWK39" s="667"/>
      <c r="KWL39" s="667"/>
      <c r="KWM39" s="667"/>
      <c r="KWN39" s="667"/>
      <c r="KWO39" s="667"/>
      <c r="KWP39" s="667"/>
      <c r="KWQ39" s="667"/>
      <c r="KWR39" s="667"/>
      <c r="KWS39" s="667"/>
      <c r="KWT39" s="667"/>
      <c r="KWU39" s="667"/>
      <c r="KWV39" s="667"/>
      <c r="KWW39" s="667"/>
      <c r="KWX39" s="667"/>
      <c r="KWY39" s="667"/>
      <c r="KWZ39" s="667"/>
      <c r="KXA39" s="667"/>
      <c r="KXB39" s="667"/>
      <c r="KXC39" s="667"/>
      <c r="KXD39" s="667"/>
      <c r="KXE39" s="667"/>
      <c r="KXF39" s="667"/>
      <c r="KXG39" s="667"/>
      <c r="KXH39" s="667"/>
      <c r="KXI39" s="667"/>
      <c r="KXJ39" s="667"/>
      <c r="KXK39" s="667"/>
      <c r="KXL39" s="667"/>
      <c r="KXM39" s="667"/>
      <c r="KXN39" s="667"/>
      <c r="KXO39" s="667"/>
      <c r="KXP39" s="667"/>
      <c r="KXQ39" s="667"/>
      <c r="KXR39" s="667"/>
      <c r="KXS39" s="667"/>
      <c r="KXT39" s="667"/>
      <c r="KXU39" s="667"/>
      <c r="KXV39" s="667"/>
      <c r="KXW39" s="667"/>
      <c r="KXX39" s="667"/>
      <c r="KXY39" s="667"/>
      <c r="KXZ39" s="667"/>
      <c r="KYA39" s="667"/>
      <c r="KYB39" s="667"/>
      <c r="KYC39" s="667"/>
      <c r="KYD39" s="667"/>
      <c r="KYE39" s="667"/>
      <c r="KYF39" s="667"/>
      <c r="KYG39" s="667"/>
      <c r="KYH39" s="667"/>
      <c r="KYI39" s="667"/>
      <c r="KYJ39" s="667"/>
      <c r="KYK39" s="667"/>
      <c r="KYL39" s="667"/>
      <c r="KYM39" s="667"/>
      <c r="KYN39" s="667"/>
      <c r="KYO39" s="667"/>
      <c r="KYP39" s="667"/>
      <c r="KYQ39" s="667"/>
      <c r="KYR39" s="667"/>
      <c r="KYS39" s="667"/>
      <c r="KYT39" s="667"/>
      <c r="KYU39" s="667"/>
      <c r="KYV39" s="667"/>
      <c r="KYW39" s="667"/>
      <c r="KYX39" s="667"/>
      <c r="KYY39" s="667"/>
      <c r="KYZ39" s="667"/>
      <c r="KZA39" s="667"/>
      <c r="KZB39" s="667"/>
      <c r="KZC39" s="667"/>
      <c r="KZD39" s="667"/>
      <c r="KZE39" s="667"/>
      <c r="KZF39" s="667"/>
      <c r="KZG39" s="667"/>
      <c r="KZH39" s="667"/>
      <c r="KZI39" s="667"/>
      <c r="KZJ39" s="667"/>
      <c r="KZK39" s="667"/>
      <c r="KZL39" s="667"/>
      <c r="KZM39" s="667"/>
      <c r="KZN39" s="667"/>
      <c r="KZO39" s="667"/>
      <c r="KZP39" s="667"/>
      <c r="KZQ39" s="667"/>
      <c r="KZR39" s="667"/>
      <c r="KZS39" s="667"/>
      <c r="KZT39" s="667"/>
      <c r="KZU39" s="667"/>
      <c r="KZV39" s="667"/>
      <c r="KZW39" s="667"/>
      <c r="KZX39" s="667"/>
      <c r="KZY39" s="667"/>
      <c r="KZZ39" s="667"/>
      <c r="LAA39" s="667"/>
      <c r="LAB39" s="667"/>
      <c r="LAC39" s="667"/>
      <c r="LAD39" s="667"/>
      <c r="LAE39" s="667"/>
      <c r="LAF39" s="667"/>
      <c r="LAG39" s="667"/>
      <c r="LAH39" s="667"/>
      <c r="LAI39" s="667"/>
      <c r="LAJ39" s="667"/>
      <c r="LAK39" s="667"/>
      <c r="LAL39" s="667"/>
      <c r="LAM39" s="667"/>
      <c r="LAN39" s="667"/>
      <c r="LAO39" s="667"/>
      <c r="LAP39" s="667"/>
      <c r="LAQ39" s="667"/>
      <c r="LAR39" s="667"/>
      <c r="LAS39" s="667"/>
      <c r="LAT39" s="667"/>
      <c r="LAU39" s="667"/>
      <c r="LAV39" s="667"/>
      <c r="LAW39" s="667"/>
      <c r="LAX39" s="667"/>
      <c r="LAY39" s="667"/>
      <c r="LAZ39" s="667"/>
      <c r="LBA39" s="667"/>
      <c r="LBB39" s="667"/>
      <c r="LBC39" s="667"/>
      <c r="LBD39" s="667"/>
      <c r="LBE39" s="667"/>
      <c r="LBF39" s="667"/>
      <c r="LBG39" s="667"/>
      <c r="LBH39" s="667"/>
      <c r="LBI39" s="667"/>
      <c r="LBJ39" s="667"/>
      <c r="LBK39" s="667"/>
      <c r="LBL39" s="667"/>
      <c r="LBM39" s="667"/>
      <c r="LBN39" s="667"/>
      <c r="LBO39" s="667"/>
      <c r="LBP39" s="667"/>
      <c r="LBQ39" s="667"/>
      <c r="LBR39" s="667"/>
      <c r="LBS39" s="667"/>
      <c r="LBT39" s="667"/>
      <c r="LBU39" s="667"/>
      <c r="LBV39" s="667"/>
      <c r="LBW39" s="667"/>
      <c r="LBX39" s="667"/>
      <c r="LBY39" s="667"/>
      <c r="LBZ39" s="667"/>
      <c r="LCA39" s="667"/>
      <c r="LCB39" s="667"/>
      <c r="LCC39" s="667"/>
      <c r="LCD39" s="667"/>
      <c r="LCE39" s="667"/>
      <c r="LCF39" s="667"/>
      <c r="LCG39" s="667"/>
      <c r="LCH39" s="667"/>
      <c r="LCI39" s="667"/>
      <c r="LCJ39" s="667"/>
      <c r="LCK39" s="667"/>
      <c r="LCL39" s="667"/>
      <c r="LCM39" s="667"/>
      <c r="LCN39" s="667"/>
      <c r="LCO39" s="667"/>
      <c r="LCP39" s="667"/>
      <c r="LCQ39" s="667"/>
      <c r="LCR39" s="667"/>
      <c r="LCS39" s="667"/>
      <c r="LCT39" s="667"/>
      <c r="LCU39" s="667"/>
      <c r="LCV39" s="667"/>
      <c r="LCW39" s="667"/>
      <c r="LCX39" s="667"/>
      <c r="LCY39" s="667"/>
      <c r="LCZ39" s="667"/>
      <c r="LDA39" s="667"/>
      <c r="LDB39" s="667"/>
      <c r="LDC39" s="667"/>
      <c r="LDD39" s="667"/>
      <c r="LDE39" s="667"/>
      <c r="LDF39" s="667"/>
      <c r="LDG39" s="667"/>
      <c r="LDH39" s="667"/>
      <c r="LDI39" s="667"/>
      <c r="LDJ39" s="667"/>
      <c r="LDK39" s="667"/>
      <c r="LDL39" s="667"/>
      <c r="LDM39" s="667"/>
      <c r="LDN39" s="667"/>
      <c r="LDO39" s="667"/>
      <c r="LDP39" s="667"/>
      <c r="LDQ39" s="667"/>
      <c r="LDR39" s="667"/>
      <c r="LDS39" s="667"/>
      <c r="LDT39" s="667"/>
      <c r="LDU39" s="667"/>
      <c r="LDV39" s="667"/>
      <c r="LDW39" s="667"/>
      <c r="LDX39" s="667"/>
      <c r="LDY39" s="667"/>
      <c r="LDZ39" s="667"/>
      <c r="LEA39" s="667"/>
      <c r="LEB39" s="667"/>
      <c r="LEC39" s="667"/>
      <c r="LED39" s="667"/>
      <c r="LEE39" s="667"/>
      <c r="LEF39" s="667"/>
      <c r="LEG39" s="667"/>
      <c r="LEH39" s="667"/>
      <c r="LEI39" s="667"/>
      <c r="LEJ39" s="667"/>
      <c r="LEK39" s="667"/>
      <c r="LEL39" s="667"/>
      <c r="LEM39" s="667"/>
      <c r="LEN39" s="667"/>
      <c r="LEO39" s="667"/>
      <c r="LEP39" s="667"/>
      <c r="LEQ39" s="667"/>
      <c r="LER39" s="667"/>
      <c r="LES39" s="667"/>
      <c r="LET39" s="667"/>
      <c r="LEU39" s="667"/>
      <c r="LEV39" s="667"/>
      <c r="LEW39" s="667"/>
      <c r="LEX39" s="667"/>
      <c r="LEY39" s="667"/>
      <c r="LEZ39" s="667"/>
      <c r="LFA39" s="667"/>
      <c r="LFB39" s="667"/>
      <c r="LFC39" s="667"/>
      <c r="LFD39" s="667"/>
      <c r="LFE39" s="667"/>
      <c r="LFF39" s="667"/>
      <c r="LFG39" s="667"/>
      <c r="LFH39" s="667"/>
      <c r="LFI39" s="667"/>
      <c r="LFJ39" s="667"/>
      <c r="LFK39" s="667"/>
      <c r="LFL39" s="667"/>
      <c r="LFM39" s="667"/>
      <c r="LFN39" s="667"/>
      <c r="LFO39" s="667"/>
      <c r="LFP39" s="667"/>
      <c r="LFQ39" s="667"/>
      <c r="LFR39" s="667"/>
      <c r="LFS39" s="667"/>
      <c r="LFT39" s="667"/>
      <c r="LFU39" s="667"/>
      <c r="LFV39" s="667"/>
      <c r="LFW39" s="667"/>
      <c r="LFX39" s="667"/>
      <c r="LFY39" s="667"/>
      <c r="LFZ39" s="667"/>
      <c r="LGA39" s="667"/>
      <c r="LGB39" s="667"/>
      <c r="LGC39" s="667"/>
      <c r="LGD39" s="667"/>
      <c r="LGE39" s="667"/>
      <c r="LGF39" s="667"/>
      <c r="LGG39" s="667"/>
      <c r="LGH39" s="667"/>
      <c r="LGI39" s="667"/>
      <c r="LGJ39" s="667"/>
      <c r="LGK39" s="667"/>
      <c r="LGL39" s="667"/>
      <c r="LGM39" s="667"/>
      <c r="LGN39" s="667"/>
      <c r="LGO39" s="667"/>
      <c r="LGP39" s="667"/>
      <c r="LGQ39" s="667"/>
      <c r="LGR39" s="667"/>
      <c r="LGS39" s="667"/>
      <c r="LGT39" s="667"/>
      <c r="LGU39" s="667"/>
      <c r="LGV39" s="667"/>
      <c r="LGW39" s="667"/>
      <c r="LGX39" s="667"/>
      <c r="LGY39" s="667"/>
      <c r="LGZ39" s="667"/>
      <c r="LHA39" s="667"/>
      <c r="LHB39" s="667"/>
      <c r="LHC39" s="667"/>
      <c r="LHD39" s="667"/>
      <c r="LHE39" s="667"/>
      <c r="LHF39" s="667"/>
      <c r="LHG39" s="667"/>
      <c r="LHH39" s="667"/>
      <c r="LHI39" s="667"/>
      <c r="LHJ39" s="667"/>
      <c r="LHK39" s="667"/>
      <c r="LHL39" s="667"/>
      <c r="LHM39" s="667"/>
      <c r="LHN39" s="667"/>
      <c r="LHO39" s="667"/>
      <c r="LHP39" s="667"/>
      <c r="LHQ39" s="667"/>
      <c r="LHR39" s="667"/>
      <c r="LHS39" s="667"/>
      <c r="LHT39" s="667"/>
      <c r="LHU39" s="667"/>
      <c r="LHV39" s="667"/>
      <c r="LHW39" s="667"/>
      <c r="LHX39" s="667"/>
      <c r="LHY39" s="667"/>
      <c r="LHZ39" s="667"/>
      <c r="LIA39" s="667"/>
      <c r="LIB39" s="667"/>
      <c r="LIC39" s="667"/>
      <c r="LID39" s="667"/>
      <c r="LIE39" s="667"/>
      <c r="LIF39" s="667"/>
      <c r="LIG39" s="667"/>
      <c r="LIH39" s="667"/>
      <c r="LII39" s="667"/>
      <c r="LIJ39" s="667"/>
      <c r="LIK39" s="667"/>
      <c r="LIL39" s="667"/>
      <c r="LIM39" s="667"/>
      <c r="LIN39" s="667"/>
      <c r="LIO39" s="667"/>
      <c r="LIP39" s="667"/>
      <c r="LIQ39" s="667"/>
      <c r="LIR39" s="667"/>
      <c r="LIS39" s="667"/>
      <c r="LIT39" s="667"/>
      <c r="LIU39" s="667"/>
      <c r="LIV39" s="667"/>
      <c r="LIW39" s="667"/>
      <c r="LIX39" s="667"/>
      <c r="LIY39" s="667"/>
      <c r="LIZ39" s="667"/>
      <c r="LJA39" s="667"/>
      <c r="LJB39" s="667"/>
      <c r="LJC39" s="667"/>
      <c r="LJD39" s="667"/>
      <c r="LJE39" s="667"/>
      <c r="LJF39" s="667"/>
      <c r="LJG39" s="667"/>
      <c r="LJH39" s="667"/>
      <c r="LJI39" s="667"/>
      <c r="LJJ39" s="667"/>
      <c r="LJK39" s="667"/>
      <c r="LJL39" s="667"/>
      <c r="LJM39" s="667"/>
      <c r="LJN39" s="667"/>
      <c r="LJO39" s="667"/>
      <c r="LJP39" s="667"/>
      <c r="LJQ39" s="667"/>
      <c r="LJR39" s="667"/>
      <c r="LJS39" s="667"/>
      <c r="LJT39" s="667"/>
      <c r="LJU39" s="667"/>
      <c r="LJV39" s="667"/>
      <c r="LJW39" s="667"/>
      <c r="LJX39" s="667"/>
      <c r="LJY39" s="667"/>
      <c r="LJZ39" s="667"/>
      <c r="LKA39" s="667"/>
      <c r="LKB39" s="667"/>
      <c r="LKC39" s="667"/>
      <c r="LKD39" s="667"/>
      <c r="LKE39" s="667"/>
      <c r="LKF39" s="667"/>
      <c r="LKG39" s="667"/>
      <c r="LKH39" s="667"/>
      <c r="LKI39" s="667"/>
      <c r="LKJ39" s="667"/>
      <c r="LKK39" s="667"/>
      <c r="LKL39" s="667"/>
      <c r="LKM39" s="667"/>
      <c r="LKN39" s="667"/>
      <c r="LKO39" s="667"/>
      <c r="LKP39" s="667"/>
      <c r="LKQ39" s="667"/>
      <c r="LKR39" s="667"/>
      <c r="LKS39" s="667"/>
      <c r="LKT39" s="667"/>
      <c r="LKU39" s="667"/>
      <c r="LKV39" s="667"/>
      <c r="LKW39" s="667"/>
      <c r="LKX39" s="667"/>
      <c r="LKY39" s="667"/>
      <c r="LKZ39" s="667"/>
      <c r="LLA39" s="667"/>
      <c r="LLB39" s="667"/>
      <c r="LLC39" s="667"/>
      <c r="LLD39" s="667"/>
      <c r="LLE39" s="667"/>
      <c r="LLF39" s="667"/>
      <c r="LLG39" s="667"/>
      <c r="LLH39" s="667"/>
      <c r="LLI39" s="667"/>
      <c r="LLJ39" s="667"/>
      <c r="LLK39" s="667"/>
      <c r="LLL39" s="667"/>
      <c r="LLM39" s="667"/>
      <c r="LLN39" s="667"/>
      <c r="LLO39" s="667"/>
      <c r="LLP39" s="667"/>
      <c r="LLQ39" s="667"/>
      <c r="LLR39" s="667"/>
      <c r="LLS39" s="667"/>
      <c r="LLT39" s="667"/>
      <c r="LLU39" s="667"/>
      <c r="LLV39" s="667"/>
      <c r="LLW39" s="667"/>
      <c r="LLX39" s="667"/>
      <c r="LLY39" s="667"/>
      <c r="LLZ39" s="667"/>
      <c r="LMA39" s="667"/>
      <c r="LMB39" s="667"/>
      <c r="LMC39" s="667"/>
      <c r="LMD39" s="667"/>
      <c r="LME39" s="667"/>
      <c r="LMF39" s="667"/>
      <c r="LMG39" s="667"/>
      <c r="LMH39" s="667"/>
      <c r="LMI39" s="667"/>
      <c r="LMJ39" s="667"/>
      <c r="LMK39" s="667"/>
      <c r="LML39" s="667"/>
      <c r="LMM39" s="667"/>
      <c r="LMN39" s="667"/>
      <c r="LMO39" s="667"/>
      <c r="LMP39" s="667"/>
      <c r="LMQ39" s="667"/>
      <c r="LMR39" s="667"/>
      <c r="LMS39" s="667"/>
      <c r="LMT39" s="667"/>
      <c r="LMU39" s="667"/>
      <c r="LMV39" s="667"/>
      <c r="LMW39" s="667"/>
      <c r="LMX39" s="667"/>
      <c r="LMY39" s="667"/>
      <c r="LMZ39" s="667"/>
      <c r="LNA39" s="667"/>
      <c r="LNB39" s="667"/>
      <c r="LNC39" s="667"/>
      <c r="LND39" s="667"/>
      <c r="LNE39" s="667"/>
      <c r="LNF39" s="667"/>
      <c r="LNG39" s="667"/>
      <c r="LNH39" s="667"/>
      <c r="LNI39" s="667"/>
      <c r="LNJ39" s="667"/>
      <c r="LNK39" s="667"/>
      <c r="LNL39" s="667"/>
      <c r="LNM39" s="667"/>
      <c r="LNN39" s="667"/>
      <c r="LNO39" s="667"/>
      <c r="LNP39" s="667"/>
      <c r="LNQ39" s="667"/>
      <c r="LNR39" s="667"/>
      <c r="LNS39" s="667"/>
      <c r="LNT39" s="667"/>
      <c r="LNU39" s="667"/>
      <c r="LNV39" s="667"/>
      <c r="LNW39" s="667"/>
      <c r="LNX39" s="667"/>
      <c r="LNY39" s="667"/>
      <c r="LNZ39" s="667"/>
      <c r="LOA39" s="667"/>
      <c r="LOB39" s="667"/>
      <c r="LOC39" s="667"/>
      <c r="LOD39" s="667"/>
      <c r="LOE39" s="667"/>
      <c r="LOF39" s="667"/>
      <c r="LOG39" s="667"/>
      <c r="LOH39" s="667"/>
      <c r="LOI39" s="667"/>
      <c r="LOJ39" s="667"/>
      <c r="LOK39" s="667"/>
      <c r="LOL39" s="667"/>
      <c r="LOM39" s="667"/>
      <c r="LON39" s="667"/>
      <c r="LOO39" s="667"/>
      <c r="LOP39" s="667"/>
      <c r="LOQ39" s="667"/>
      <c r="LOR39" s="667"/>
      <c r="LOS39" s="667"/>
      <c r="LOT39" s="667"/>
      <c r="LOU39" s="667"/>
      <c r="LOV39" s="667"/>
      <c r="LOW39" s="667"/>
      <c r="LOX39" s="667"/>
      <c r="LOY39" s="667"/>
      <c r="LOZ39" s="667"/>
      <c r="LPA39" s="667"/>
      <c r="LPB39" s="667"/>
      <c r="LPC39" s="667"/>
      <c r="LPD39" s="667"/>
      <c r="LPE39" s="667"/>
      <c r="LPF39" s="667"/>
      <c r="LPG39" s="667"/>
      <c r="LPH39" s="667"/>
      <c r="LPI39" s="667"/>
      <c r="LPJ39" s="667"/>
      <c r="LPK39" s="667"/>
      <c r="LPL39" s="667"/>
      <c r="LPM39" s="667"/>
      <c r="LPN39" s="667"/>
      <c r="LPO39" s="667"/>
      <c r="LPP39" s="667"/>
      <c r="LPQ39" s="667"/>
      <c r="LPR39" s="667"/>
      <c r="LPS39" s="667"/>
      <c r="LPT39" s="667"/>
      <c r="LPU39" s="667"/>
      <c r="LPV39" s="667"/>
      <c r="LPW39" s="667"/>
      <c r="LPX39" s="667"/>
      <c r="LPY39" s="667"/>
      <c r="LPZ39" s="667"/>
      <c r="LQA39" s="667"/>
      <c r="LQB39" s="667"/>
      <c r="LQC39" s="667"/>
      <c r="LQD39" s="667"/>
      <c r="LQE39" s="667"/>
      <c r="LQF39" s="667"/>
      <c r="LQG39" s="667"/>
      <c r="LQH39" s="667"/>
      <c r="LQI39" s="667"/>
      <c r="LQJ39" s="667"/>
      <c r="LQK39" s="667"/>
      <c r="LQL39" s="667"/>
      <c r="LQM39" s="667"/>
      <c r="LQN39" s="667"/>
      <c r="LQO39" s="667"/>
      <c r="LQP39" s="667"/>
      <c r="LQQ39" s="667"/>
      <c r="LQR39" s="667"/>
      <c r="LQS39" s="667"/>
      <c r="LQT39" s="667"/>
      <c r="LQU39" s="667"/>
      <c r="LQV39" s="667"/>
      <c r="LQW39" s="667"/>
      <c r="LQX39" s="667"/>
      <c r="LQY39" s="667"/>
      <c r="LQZ39" s="667"/>
      <c r="LRA39" s="667"/>
      <c r="LRB39" s="667"/>
      <c r="LRC39" s="667"/>
      <c r="LRD39" s="667"/>
      <c r="LRE39" s="667"/>
      <c r="LRF39" s="667"/>
      <c r="LRG39" s="667"/>
      <c r="LRH39" s="667"/>
      <c r="LRI39" s="667"/>
      <c r="LRJ39" s="667"/>
      <c r="LRK39" s="667"/>
      <c r="LRL39" s="667"/>
      <c r="LRM39" s="667"/>
      <c r="LRN39" s="667"/>
      <c r="LRO39" s="667"/>
      <c r="LRP39" s="667"/>
      <c r="LRQ39" s="667"/>
      <c r="LRR39" s="667"/>
      <c r="LRS39" s="667"/>
      <c r="LRT39" s="667"/>
      <c r="LRU39" s="667"/>
      <c r="LRV39" s="667"/>
      <c r="LRW39" s="667"/>
      <c r="LRX39" s="667"/>
      <c r="LRY39" s="667"/>
      <c r="LRZ39" s="667"/>
      <c r="LSA39" s="667"/>
      <c r="LSB39" s="667"/>
      <c r="LSC39" s="667"/>
      <c r="LSD39" s="667"/>
      <c r="LSE39" s="667"/>
      <c r="LSF39" s="667"/>
      <c r="LSG39" s="667"/>
      <c r="LSH39" s="667"/>
      <c r="LSI39" s="667"/>
      <c r="LSJ39" s="667"/>
      <c r="LSK39" s="667"/>
      <c r="LSL39" s="667"/>
      <c r="LSM39" s="667"/>
      <c r="LSN39" s="667"/>
      <c r="LSO39" s="667"/>
      <c r="LSP39" s="667"/>
      <c r="LSQ39" s="667"/>
      <c r="LSR39" s="667"/>
      <c r="LSS39" s="667"/>
      <c r="LST39" s="667"/>
      <c r="LSU39" s="667"/>
      <c r="LSV39" s="667"/>
      <c r="LSW39" s="667"/>
      <c r="LSX39" s="667"/>
      <c r="LSY39" s="667"/>
      <c r="LSZ39" s="667"/>
      <c r="LTA39" s="667"/>
      <c r="LTB39" s="667"/>
      <c r="LTC39" s="667"/>
      <c r="LTD39" s="667"/>
      <c r="LTE39" s="667"/>
      <c r="LTF39" s="667"/>
      <c r="LTG39" s="667"/>
      <c r="LTH39" s="667"/>
      <c r="LTI39" s="667"/>
      <c r="LTJ39" s="667"/>
      <c r="LTK39" s="667"/>
      <c r="LTL39" s="667"/>
      <c r="LTM39" s="667"/>
      <c r="LTN39" s="667"/>
      <c r="LTO39" s="667"/>
      <c r="LTP39" s="667"/>
      <c r="LTQ39" s="667"/>
      <c r="LTR39" s="667"/>
      <c r="LTS39" s="667"/>
      <c r="LTT39" s="667"/>
      <c r="LTU39" s="667"/>
      <c r="LTV39" s="667"/>
      <c r="LTW39" s="667"/>
      <c r="LTX39" s="667"/>
      <c r="LTY39" s="667"/>
      <c r="LTZ39" s="667"/>
      <c r="LUA39" s="667"/>
      <c r="LUB39" s="667"/>
      <c r="LUC39" s="667"/>
      <c r="LUD39" s="667"/>
      <c r="LUE39" s="667"/>
      <c r="LUF39" s="667"/>
      <c r="LUG39" s="667"/>
      <c r="LUH39" s="667"/>
      <c r="LUI39" s="667"/>
      <c r="LUJ39" s="667"/>
      <c r="LUK39" s="667"/>
      <c r="LUL39" s="667"/>
      <c r="LUM39" s="667"/>
      <c r="LUN39" s="667"/>
      <c r="LUO39" s="667"/>
      <c r="LUP39" s="667"/>
      <c r="LUQ39" s="667"/>
      <c r="LUR39" s="667"/>
      <c r="LUS39" s="667"/>
      <c r="LUT39" s="667"/>
      <c r="LUU39" s="667"/>
      <c r="LUV39" s="667"/>
      <c r="LUW39" s="667"/>
      <c r="LUX39" s="667"/>
      <c r="LUY39" s="667"/>
      <c r="LUZ39" s="667"/>
      <c r="LVA39" s="667"/>
      <c r="LVB39" s="667"/>
      <c r="LVC39" s="667"/>
      <c r="LVD39" s="667"/>
      <c r="LVE39" s="667"/>
      <c r="LVF39" s="667"/>
      <c r="LVG39" s="667"/>
      <c r="LVH39" s="667"/>
      <c r="LVI39" s="667"/>
      <c r="LVJ39" s="667"/>
      <c r="LVK39" s="667"/>
      <c r="LVL39" s="667"/>
      <c r="LVM39" s="667"/>
      <c r="LVN39" s="667"/>
      <c r="LVO39" s="667"/>
      <c r="LVP39" s="667"/>
      <c r="LVQ39" s="667"/>
      <c r="LVR39" s="667"/>
      <c r="LVS39" s="667"/>
      <c r="LVT39" s="667"/>
      <c r="LVU39" s="667"/>
      <c r="LVV39" s="667"/>
      <c r="LVW39" s="667"/>
      <c r="LVX39" s="667"/>
      <c r="LVY39" s="667"/>
      <c r="LVZ39" s="667"/>
      <c r="LWA39" s="667"/>
      <c r="LWB39" s="667"/>
      <c r="LWC39" s="667"/>
      <c r="LWD39" s="667"/>
      <c r="LWE39" s="667"/>
      <c r="LWF39" s="667"/>
      <c r="LWG39" s="667"/>
      <c r="LWH39" s="667"/>
      <c r="LWI39" s="667"/>
      <c r="LWJ39" s="667"/>
      <c r="LWK39" s="667"/>
      <c r="LWL39" s="667"/>
      <c r="LWM39" s="667"/>
      <c r="LWN39" s="667"/>
      <c r="LWO39" s="667"/>
      <c r="LWP39" s="667"/>
      <c r="LWQ39" s="667"/>
      <c r="LWR39" s="667"/>
      <c r="LWS39" s="667"/>
      <c r="LWT39" s="667"/>
      <c r="LWU39" s="667"/>
      <c r="LWV39" s="667"/>
      <c r="LWW39" s="667"/>
      <c r="LWX39" s="667"/>
      <c r="LWY39" s="667"/>
      <c r="LWZ39" s="667"/>
      <c r="LXA39" s="667"/>
      <c r="LXB39" s="667"/>
      <c r="LXC39" s="667"/>
      <c r="LXD39" s="667"/>
      <c r="LXE39" s="667"/>
      <c r="LXF39" s="667"/>
      <c r="LXG39" s="667"/>
      <c r="LXH39" s="667"/>
      <c r="LXI39" s="667"/>
      <c r="LXJ39" s="667"/>
      <c r="LXK39" s="667"/>
      <c r="LXL39" s="667"/>
      <c r="LXM39" s="667"/>
      <c r="LXN39" s="667"/>
      <c r="LXO39" s="667"/>
      <c r="LXP39" s="667"/>
      <c r="LXQ39" s="667"/>
      <c r="LXR39" s="667"/>
      <c r="LXS39" s="667"/>
      <c r="LXT39" s="667"/>
      <c r="LXU39" s="667"/>
      <c r="LXV39" s="667"/>
      <c r="LXW39" s="667"/>
      <c r="LXX39" s="667"/>
      <c r="LXY39" s="667"/>
      <c r="LXZ39" s="667"/>
      <c r="LYA39" s="667"/>
      <c r="LYB39" s="667"/>
      <c r="LYC39" s="667"/>
      <c r="LYD39" s="667"/>
      <c r="LYE39" s="667"/>
      <c r="LYF39" s="667"/>
      <c r="LYG39" s="667"/>
      <c r="LYH39" s="667"/>
      <c r="LYI39" s="667"/>
      <c r="LYJ39" s="667"/>
      <c r="LYK39" s="667"/>
      <c r="LYL39" s="667"/>
      <c r="LYM39" s="667"/>
      <c r="LYN39" s="667"/>
      <c r="LYO39" s="667"/>
      <c r="LYP39" s="667"/>
      <c r="LYQ39" s="667"/>
      <c r="LYR39" s="667"/>
      <c r="LYS39" s="667"/>
      <c r="LYT39" s="667"/>
      <c r="LYU39" s="667"/>
      <c r="LYV39" s="667"/>
      <c r="LYW39" s="667"/>
      <c r="LYX39" s="667"/>
      <c r="LYY39" s="667"/>
      <c r="LYZ39" s="667"/>
      <c r="LZA39" s="667"/>
      <c r="LZB39" s="667"/>
      <c r="LZC39" s="667"/>
      <c r="LZD39" s="667"/>
      <c r="LZE39" s="667"/>
      <c r="LZF39" s="667"/>
      <c r="LZG39" s="667"/>
      <c r="LZH39" s="667"/>
      <c r="LZI39" s="667"/>
      <c r="LZJ39" s="667"/>
      <c r="LZK39" s="667"/>
      <c r="LZL39" s="667"/>
      <c r="LZM39" s="667"/>
      <c r="LZN39" s="667"/>
      <c r="LZO39" s="667"/>
      <c r="LZP39" s="667"/>
      <c r="LZQ39" s="667"/>
      <c r="LZR39" s="667"/>
      <c r="LZS39" s="667"/>
      <c r="LZT39" s="667"/>
      <c r="LZU39" s="667"/>
      <c r="LZV39" s="667"/>
      <c r="LZW39" s="667"/>
      <c r="LZX39" s="667"/>
      <c r="LZY39" s="667"/>
      <c r="LZZ39" s="667"/>
      <c r="MAA39" s="667"/>
      <c r="MAB39" s="667"/>
      <c r="MAC39" s="667"/>
      <c r="MAD39" s="667"/>
      <c r="MAE39" s="667"/>
      <c r="MAF39" s="667"/>
      <c r="MAG39" s="667"/>
      <c r="MAH39" s="667"/>
      <c r="MAI39" s="667"/>
      <c r="MAJ39" s="667"/>
      <c r="MAK39" s="667"/>
      <c r="MAL39" s="667"/>
      <c r="MAM39" s="667"/>
      <c r="MAN39" s="667"/>
      <c r="MAO39" s="667"/>
      <c r="MAP39" s="667"/>
      <c r="MAQ39" s="667"/>
      <c r="MAR39" s="667"/>
      <c r="MAS39" s="667"/>
      <c r="MAT39" s="667"/>
      <c r="MAU39" s="667"/>
      <c r="MAV39" s="667"/>
      <c r="MAW39" s="667"/>
      <c r="MAX39" s="667"/>
      <c r="MAY39" s="667"/>
      <c r="MAZ39" s="667"/>
      <c r="MBA39" s="667"/>
      <c r="MBB39" s="667"/>
      <c r="MBC39" s="667"/>
      <c r="MBD39" s="667"/>
      <c r="MBE39" s="667"/>
      <c r="MBF39" s="667"/>
      <c r="MBG39" s="667"/>
      <c r="MBH39" s="667"/>
      <c r="MBI39" s="667"/>
      <c r="MBJ39" s="667"/>
      <c r="MBK39" s="667"/>
      <c r="MBL39" s="667"/>
      <c r="MBM39" s="667"/>
      <c r="MBN39" s="667"/>
      <c r="MBO39" s="667"/>
      <c r="MBP39" s="667"/>
      <c r="MBQ39" s="667"/>
      <c r="MBR39" s="667"/>
      <c r="MBS39" s="667"/>
      <c r="MBT39" s="667"/>
      <c r="MBU39" s="667"/>
      <c r="MBV39" s="667"/>
      <c r="MBW39" s="667"/>
      <c r="MBX39" s="667"/>
      <c r="MBY39" s="667"/>
      <c r="MBZ39" s="667"/>
      <c r="MCA39" s="667"/>
      <c r="MCB39" s="667"/>
      <c r="MCC39" s="667"/>
      <c r="MCD39" s="667"/>
      <c r="MCE39" s="667"/>
      <c r="MCF39" s="667"/>
      <c r="MCG39" s="667"/>
      <c r="MCH39" s="667"/>
      <c r="MCI39" s="667"/>
      <c r="MCJ39" s="667"/>
      <c r="MCK39" s="667"/>
      <c r="MCL39" s="667"/>
      <c r="MCM39" s="667"/>
      <c r="MCN39" s="667"/>
      <c r="MCO39" s="667"/>
      <c r="MCP39" s="667"/>
      <c r="MCQ39" s="667"/>
      <c r="MCR39" s="667"/>
      <c r="MCS39" s="667"/>
      <c r="MCT39" s="667"/>
      <c r="MCU39" s="667"/>
      <c r="MCV39" s="667"/>
      <c r="MCW39" s="667"/>
      <c r="MCX39" s="667"/>
      <c r="MCY39" s="667"/>
      <c r="MCZ39" s="667"/>
      <c r="MDA39" s="667"/>
      <c r="MDB39" s="667"/>
      <c r="MDC39" s="667"/>
      <c r="MDD39" s="667"/>
      <c r="MDE39" s="667"/>
      <c r="MDF39" s="667"/>
      <c r="MDG39" s="667"/>
      <c r="MDH39" s="667"/>
      <c r="MDI39" s="667"/>
      <c r="MDJ39" s="667"/>
      <c r="MDK39" s="667"/>
      <c r="MDL39" s="667"/>
      <c r="MDM39" s="667"/>
      <c r="MDN39" s="667"/>
      <c r="MDO39" s="667"/>
      <c r="MDP39" s="667"/>
      <c r="MDQ39" s="667"/>
      <c r="MDR39" s="667"/>
      <c r="MDS39" s="667"/>
      <c r="MDT39" s="667"/>
      <c r="MDU39" s="667"/>
      <c r="MDV39" s="667"/>
      <c r="MDW39" s="667"/>
      <c r="MDX39" s="667"/>
      <c r="MDY39" s="667"/>
      <c r="MDZ39" s="667"/>
      <c r="MEA39" s="667"/>
      <c r="MEB39" s="667"/>
      <c r="MEC39" s="667"/>
      <c r="MED39" s="667"/>
      <c r="MEE39" s="667"/>
      <c r="MEF39" s="667"/>
      <c r="MEG39" s="667"/>
      <c r="MEH39" s="667"/>
      <c r="MEI39" s="667"/>
      <c r="MEJ39" s="667"/>
      <c r="MEK39" s="667"/>
      <c r="MEL39" s="667"/>
      <c r="MEM39" s="667"/>
      <c r="MEN39" s="667"/>
      <c r="MEO39" s="667"/>
      <c r="MEP39" s="667"/>
      <c r="MEQ39" s="667"/>
      <c r="MER39" s="667"/>
      <c r="MES39" s="667"/>
      <c r="MET39" s="667"/>
      <c r="MEU39" s="667"/>
      <c r="MEV39" s="667"/>
      <c r="MEW39" s="667"/>
      <c r="MEX39" s="667"/>
      <c r="MEY39" s="667"/>
      <c r="MEZ39" s="667"/>
      <c r="MFA39" s="667"/>
      <c r="MFB39" s="667"/>
      <c r="MFC39" s="667"/>
      <c r="MFD39" s="667"/>
      <c r="MFE39" s="667"/>
      <c r="MFF39" s="667"/>
      <c r="MFG39" s="667"/>
      <c r="MFH39" s="667"/>
      <c r="MFI39" s="667"/>
      <c r="MFJ39" s="667"/>
      <c r="MFK39" s="667"/>
      <c r="MFL39" s="667"/>
      <c r="MFM39" s="667"/>
      <c r="MFN39" s="667"/>
      <c r="MFO39" s="667"/>
      <c r="MFP39" s="667"/>
      <c r="MFQ39" s="667"/>
      <c r="MFR39" s="667"/>
      <c r="MFS39" s="667"/>
      <c r="MFT39" s="667"/>
      <c r="MFU39" s="667"/>
      <c r="MFV39" s="667"/>
      <c r="MFW39" s="667"/>
      <c r="MFX39" s="667"/>
      <c r="MFY39" s="667"/>
      <c r="MFZ39" s="667"/>
      <c r="MGA39" s="667"/>
      <c r="MGB39" s="667"/>
      <c r="MGC39" s="667"/>
      <c r="MGD39" s="667"/>
      <c r="MGE39" s="667"/>
      <c r="MGF39" s="667"/>
      <c r="MGG39" s="667"/>
      <c r="MGH39" s="667"/>
      <c r="MGI39" s="667"/>
      <c r="MGJ39" s="667"/>
      <c r="MGK39" s="667"/>
      <c r="MGL39" s="667"/>
      <c r="MGM39" s="667"/>
      <c r="MGN39" s="667"/>
      <c r="MGO39" s="667"/>
      <c r="MGP39" s="667"/>
      <c r="MGQ39" s="667"/>
      <c r="MGR39" s="667"/>
      <c r="MGS39" s="667"/>
      <c r="MGT39" s="667"/>
      <c r="MGU39" s="667"/>
      <c r="MGV39" s="667"/>
      <c r="MGW39" s="667"/>
      <c r="MGX39" s="667"/>
      <c r="MGY39" s="667"/>
      <c r="MGZ39" s="667"/>
      <c r="MHA39" s="667"/>
      <c r="MHB39" s="667"/>
      <c r="MHC39" s="667"/>
      <c r="MHD39" s="667"/>
      <c r="MHE39" s="667"/>
      <c r="MHF39" s="667"/>
      <c r="MHG39" s="667"/>
      <c r="MHH39" s="667"/>
      <c r="MHI39" s="667"/>
      <c r="MHJ39" s="667"/>
      <c r="MHK39" s="667"/>
      <c r="MHL39" s="667"/>
      <c r="MHM39" s="667"/>
      <c r="MHN39" s="667"/>
      <c r="MHO39" s="667"/>
      <c r="MHP39" s="667"/>
      <c r="MHQ39" s="667"/>
      <c r="MHR39" s="667"/>
      <c r="MHS39" s="667"/>
      <c r="MHT39" s="667"/>
      <c r="MHU39" s="667"/>
      <c r="MHV39" s="667"/>
      <c r="MHW39" s="667"/>
      <c r="MHX39" s="667"/>
      <c r="MHY39" s="667"/>
      <c r="MHZ39" s="667"/>
      <c r="MIA39" s="667"/>
      <c r="MIB39" s="667"/>
      <c r="MIC39" s="667"/>
      <c r="MID39" s="667"/>
      <c r="MIE39" s="667"/>
      <c r="MIF39" s="667"/>
      <c r="MIG39" s="667"/>
      <c r="MIH39" s="667"/>
      <c r="MII39" s="667"/>
      <c r="MIJ39" s="667"/>
      <c r="MIK39" s="667"/>
      <c r="MIL39" s="667"/>
      <c r="MIM39" s="667"/>
      <c r="MIN39" s="667"/>
      <c r="MIO39" s="667"/>
      <c r="MIP39" s="667"/>
      <c r="MIQ39" s="667"/>
      <c r="MIR39" s="667"/>
      <c r="MIS39" s="667"/>
      <c r="MIT39" s="667"/>
      <c r="MIU39" s="667"/>
      <c r="MIV39" s="667"/>
      <c r="MIW39" s="667"/>
      <c r="MIX39" s="667"/>
      <c r="MIY39" s="667"/>
      <c r="MIZ39" s="667"/>
      <c r="MJA39" s="667"/>
      <c r="MJB39" s="667"/>
      <c r="MJC39" s="667"/>
      <c r="MJD39" s="667"/>
      <c r="MJE39" s="667"/>
      <c r="MJF39" s="667"/>
      <c r="MJG39" s="667"/>
      <c r="MJH39" s="667"/>
      <c r="MJI39" s="667"/>
      <c r="MJJ39" s="667"/>
      <c r="MJK39" s="667"/>
      <c r="MJL39" s="667"/>
      <c r="MJM39" s="667"/>
      <c r="MJN39" s="667"/>
      <c r="MJO39" s="667"/>
      <c r="MJP39" s="667"/>
      <c r="MJQ39" s="667"/>
      <c r="MJR39" s="667"/>
      <c r="MJS39" s="667"/>
      <c r="MJT39" s="667"/>
      <c r="MJU39" s="667"/>
      <c r="MJV39" s="667"/>
      <c r="MJW39" s="667"/>
      <c r="MJX39" s="667"/>
      <c r="MJY39" s="667"/>
      <c r="MJZ39" s="667"/>
      <c r="MKA39" s="667"/>
      <c r="MKB39" s="667"/>
      <c r="MKC39" s="667"/>
      <c r="MKD39" s="667"/>
      <c r="MKE39" s="667"/>
      <c r="MKF39" s="667"/>
      <c r="MKG39" s="667"/>
      <c r="MKH39" s="667"/>
      <c r="MKI39" s="667"/>
      <c r="MKJ39" s="667"/>
      <c r="MKK39" s="667"/>
      <c r="MKL39" s="667"/>
      <c r="MKM39" s="667"/>
      <c r="MKN39" s="667"/>
      <c r="MKO39" s="667"/>
      <c r="MKP39" s="667"/>
      <c r="MKQ39" s="667"/>
      <c r="MKR39" s="667"/>
      <c r="MKS39" s="667"/>
      <c r="MKT39" s="667"/>
      <c r="MKU39" s="667"/>
      <c r="MKV39" s="667"/>
      <c r="MKW39" s="667"/>
      <c r="MKX39" s="667"/>
      <c r="MKY39" s="667"/>
      <c r="MKZ39" s="667"/>
      <c r="MLA39" s="667"/>
      <c r="MLB39" s="667"/>
      <c r="MLC39" s="667"/>
      <c r="MLD39" s="667"/>
      <c r="MLE39" s="667"/>
      <c r="MLF39" s="667"/>
      <c r="MLG39" s="667"/>
      <c r="MLH39" s="667"/>
      <c r="MLI39" s="667"/>
      <c r="MLJ39" s="667"/>
      <c r="MLK39" s="667"/>
      <c r="MLL39" s="667"/>
      <c r="MLM39" s="667"/>
      <c r="MLN39" s="667"/>
      <c r="MLO39" s="667"/>
      <c r="MLP39" s="667"/>
      <c r="MLQ39" s="667"/>
      <c r="MLR39" s="667"/>
      <c r="MLS39" s="667"/>
      <c r="MLT39" s="667"/>
      <c r="MLU39" s="667"/>
      <c r="MLV39" s="667"/>
      <c r="MLW39" s="667"/>
      <c r="MLX39" s="667"/>
      <c r="MLY39" s="667"/>
      <c r="MLZ39" s="667"/>
      <c r="MMA39" s="667"/>
      <c r="MMB39" s="667"/>
      <c r="MMC39" s="667"/>
      <c r="MMD39" s="667"/>
      <c r="MME39" s="667"/>
      <c r="MMF39" s="667"/>
      <c r="MMG39" s="667"/>
      <c r="MMH39" s="667"/>
      <c r="MMI39" s="667"/>
      <c r="MMJ39" s="667"/>
      <c r="MMK39" s="667"/>
      <c r="MML39" s="667"/>
      <c r="MMM39" s="667"/>
      <c r="MMN39" s="667"/>
      <c r="MMO39" s="667"/>
      <c r="MMP39" s="667"/>
      <c r="MMQ39" s="667"/>
      <c r="MMR39" s="667"/>
      <c r="MMS39" s="667"/>
      <c r="MMT39" s="667"/>
      <c r="MMU39" s="667"/>
      <c r="MMV39" s="667"/>
      <c r="MMW39" s="667"/>
      <c r="MMX39" s="667"/>
      <c r="MMY39" s="667"/>
      <c r="MMZ39" s="667"/>
      <c r="MNA39" s="667"/>
      <c r="MNB39" s="667"/>
      <c r="MNC39" s="667"/>
      <c r="MND39" s="667"/>
      <c r="MNE39" s="667"/>
      <c r="MNF39" s="667"/>
      <c r="MNG39" s="667"/>
      <c r="MNH39" s="667"/>
      <c r="MNI39" s="667"/>
      <c r="MNJ39" s="667"/>
      <c r="MNK39" s="667"/>
      <c r="MNL39" s="667"/>
      <c r="MNM39" s="667"/>
      <c r="MNN39" s="667"/>
      <c r="MNO39" s="667"/>
      <c r="MNP39" s="667"/>
      <c r="MNQ39" s="667"/>
      <c r="MNR39" s="667"/>
      <c r="MNS39" s="667"/>
      <c r="MNT39" s="667"/>
      <c r="MNU39" s="667"/>
      <c r="MNV39" s="667"/>
      <c r="MNW39" s="667"/>
      <c r="MNX39" s="667"/>
      <c r="MNY39" s="667"/>
      <c r="MNZ39" s="667"/>
      <c r="MOA39" s="667"/>
      <c r="MOB39" s="667"/>
      <c r="MOC39" s="667"/>
      <c r="MOD39" s="667"/>
      <c r="MOE39" s="667"/>
      <c r="MOF39" s="667"/>
      <c r="MOG39" s="667"/>
      <c r="MOH39" s="667"/>
      <c r="MOI39" s="667"/>
      <c r="MOJ39" s="667"/>
      <c r="MOK39" s="667"/>
      <c r="MOL39" s="667"/>
      <c r="MOM39" s="667"/>
      <c r="MON39" s="667"/>
      <c r="MOO39" s="667"/>
      <c r="MOP39" s="667"/>
      <c r="MOQ39" s="667"/>
      <c r="MOR39" s="667"/>
      <c r="MOS39" s="667"/>
      <c r="MOT39" s="667"/>
      <c r="MOU39" s="667"/>
      <c r="MOV39" s="667"/>
      <c r="MOW39" s="667"/>
      <c r="MOX39" s="667"/>
      <c r="MOY39" s="667"/>
      <c r="MOZ39" s="667"/>
      <c r="MPA39" s="667"/>
      <c r="MPB39" s="667"/>
      <c r="MPC39" s="667"/>
      <c r="MPD39" s="667"/>
      <c r="MPE39" s="667"/>
      <c r="MPF39" s="667"/>
      <c r="MPG39" s="667"/>
      <c r="MPH39" s="667"/>
      <c r="MPI39" s="667"/>
      <c r="MPJ39" s="667"/>
      <c r="MPK39" s="667"/>
      <c r="MPL39" s="667"/>
      <c r="MPM39" s="667"/>
      <c r="MPN39" s="667"/>
      <c r="MPO39" s="667"/>
      <c r="MPP39" s="667"/>
      <c r="MPQ39" s="667"/>
      <c r="MPR39" s="667"/>
      <c r="MPS39" s="667"/>
      <c r="MPT39" s="667"/>
      <c r="MPU39" s="667"/>
      <c r="MPV39" s="667"/>
      <c r="MPW39" s="667"/>
      <c r="MPX39" s="667"/>
      <c r="MPY39" s="667"/>
      <c r="MPZ39" s="667"/>
      <c r="MQA39" s="667"/>
      <c r="MQB39" s="667"/>
      <c r="MQC39" s="667"/>
      <c r="MQD39" s="667"/>
      <c r="MQE39" s="667"/>
      <c r="MQF39" s="667"/>
      <c r="MQG39" s="667"/>
      <c r="MQH39" s="667"/>
      <c r="MQI39" s="667"/>
      <c r="MQJ39" s="667"/>
      <c r="MQK39" s="667"/>
      <c r="MQL39" s="667"/>
      <c r="MQM39" s="667"/>
      <c r="MQN39" s="667"/>
      <c r="MQO39" s="667"/>
      <c r="MQP39" s="667"/>
      <c r="MQQ39" s="667"/>
      <c r="MQR39" s="667"/>
      <c r="MQS39" s="667"/>
      <c r="MQT39" s="667"/>
      <c r="MQU39" s="667"/>
      <c r="MQV39" s="667"/>
      <c r="MQW39" s="667"/>
      <c r="MQX39" s="667"/>
      <c r="MQY39" s="667"/>
      <c r="MQZ39" s="667"/>
      <c r="MRA39" s="667"/>
      <c r="MRB39" s="667"/>
      <c r="MRC39" s="667"/>
      <c r="MRD39" s="667"/>
      <c r="MRE39" s="667"/>
      <c r="MRF39" s="667"/>
      <c r="MRG39" s="667"/>
      <c r="MRH39" s="667"/>
      <c r="MRI39" s="667"/>
      <c r="MRJ39" s="667"/>
      <c r="MRK39" s="667"/>
      <c r="MRL39" s="667"/>
      <c r="MRM39" s="667"/>
      <c r="MRN39" s="667"/>
      <c r="MRO39" s="667"/>
      <c r="MRP39" s="667"/>
      <c r="MRQ39" s="667"/>
      <c r="MRR39" s="667"/>
      <c r="MRS39" s="667"/>
      <c r="MRT39" s="667"/>
      <c r="MRU39" s="667"/>
      <c r="MRV39" s="667"/>
      <c r="MRW39" s="667"/>
      <c r="MRX39" s="667"/>
      <c r="MRY39" s="667"/>
      <c r="MRZ39" s="667"/>
      <c r="MSA39" s="667"/>
      <c r="MSB39" s="667"/>
      <c r="MSC39" s="667"/>
      <c r="MSD39" s="667"/>
      <c r="MSE39" s="667"/>
      <c r="MSF39" s="667"/>
      <c r="MSG39" s="667"/>
      <c r="MSH39" s="667"/>
      <c r="MSI39" s="667"/>
      <c r="MSJ39" s="667"/>
      <c r="MSK39" s="667"/>
      <c r="MSL39" s="667"/>
      <c r="MSM39" s="667"/>
      <c r="MSN39" s="667"/>
      <c r="MSO39" s="667"/>
      <c r="MSP39" s="667"/>
      <c r="MSQ39" s="667"/>
      <c r="MSR39" s="667"/>
      <c r="MSS39" s="667"/>
      <c r="MST39" s="667"/>
      <c r="MSU39" s="667"/>
      <c r="MSV39" s="667"/>
      <c r="MSW39" s="667"/>
      <c r="MSX39" s="667"/>
      <c r="MSY39" s="667"/>
      <c r="MSZ39" s="667"/>
      <c r="MTA39" s="667"/>
      <c r="MTB39" s="667"/>
      <c r="MTC39" s="667"/>
      <c r="MTD39" s="667"/>
      <c r="MTE39" s="667"/>
      <c r="MTF39" s="667"/>
      <c r="MTG39" s="667"/>
      <c r="MTH39" s="667"/>
      <c r="MTI39" s="667"/>
      <c r="MTJ39" s="667"/>
      <c r="MTK39" s="667"/>
      <c r="MTL39" s="667"/>
      <c r="MTM39" s="667"/>
      <c r="MTN39" s="667"/>
      <c r="MTO39" s="667"/>
      <c r="MTP39" s="667"/>
      <c r="MTQ39" s="667"/>
      <c r="MTR39" s="667"/>
      <c r="MTS39" s="667"/>
      <c r="MTT39" s="667"/>
      <c r="MTU39" s="667"/>
      <c r="MTV39" s="667"/>
      <c r="MTW39" s="667"/>
      <c r="MTX39" s="667"/>
      <c r="MTY39" s="667"/>
      <c r="MTZ39" s="667"/>
      <c r="MUA39" s="667"/>
      <c r="MUB39" s="667"/>
      <c r="MUC39" s="667"/>
      <c r="MUD39" s="667"/>
      <c r="MUE39" s="667"/>
      <c r="MUF39" s="667"/>
      <c r="MUG39" s="667"/>
      <c r="MUH39" s="667"/>
      <c r="MUI39" s="667"/>
      <c r="MUJ39" s="667"/>
      <c r="MUK39" s="667"/>
      <c r="MUL39" s="667"/>
      <c r="MUM39" s="667"/>
      <c r="MUN39" s="667"/>
      <c r="MUO39" s="667"/>
      <c r="MUP39" s="667"/>
      <c r="MUQ39" s="667"/>
      <c r="MUR39" s="667"/>
      <c r="MUS39" s="667"/>
      <c r="MUT39" s="667"/>
      <c r="MUU39" s="667"/>
      <c r="MUV39" s="667"/>
      <c r="MUW39" s="667"/>
      <c r="MUX39" s="667"/>
      <c r="MUY39" s="667"/>
      <c r="MUZ39" s="667"/>
      <c r="MVA39" s="667"/>
      <c r="MVB39" s="667"/>
      <c r="MVC39" s="667"/>
      <c r="MVD39" s="667"/>
      <c r="MVE39" s="667"/>
      <c r="MVF39" s="667"/>
      <c r="MVG39" s="667"/>
      <c r="MVH39" s="667"/>
      <c r="MVI39" s="667"/>
      <c r="MVJ39" s="667"/>
      <c r="MVK39" s="667"/>
      <c r="MVL39" s="667"/>
      <c r="MVM39" s="667"/>
      <c r="MVN39" s="667"/>
      <c r="MVO39" s="667"/>
      <c r="MVP39" s="667"/>
      <c r="MVQ39" s="667"/>
      <c r="MVR39" s="667"/>
      <c r="MVS39" s="667"/>
      <c r="MVT39" s="667"/>
      <c r="MVU39" s="667"/>
      <c r="MVV39" s="667"/>
      <c r="MVW39" s="667"/>
      <c r="MVX39" s="667"/>
      <c r="MVY39" s="667"/>
      <c r="MVZ39" s="667"/>
      <c r="MWA39" s="667"/>
      <c r="MWB39" s="667"/>
      <c r="MWC39" s="667"/>
      <c r="MWD39" s="667"/>
      <c r="MWE39" s="667"/>
      <c r="MWF39" s="667"/>
      <c r="MWG39" s="667"/>
      <c r="MWH39" s="667"/>
      <c r="MWI39" s="667"/>
      <c r="MWJ39" s="667"/>
      <c r="MWK39" s="667"/>
      <c r="MWL39" s="667"/>
      <c r="MWM39" s="667"/>
      <c r="MWN39" s="667"/>
      <c r="MWO39" s="667"/>
      <c r="MWP39" s="667"/>
      <c r="MWQ39" s="667"/>
      <c r="MWR39" s="667"/>
      <c r="MWS39" s="667"/>
      <c r="MWT39" s="667"/>
      <c r="MWU39" s="667"/>
      <c r="MWV39" s="667"/>
      <c r="MWW39" s="667"/>
      <c r="MWX39" s="667"/>
      <c r="MWY39" s="667"/>
      <c r="MWZ39" s="667"/>
      <c r="MXA39" s="667"/>
      <c r="MXB39" s="667"/>
      <c r="MXC39" s="667"/>
      <c r="MXD39" s="667"/>
      <c r="MXE39" s="667"/>
      <c r="MXF39" s="667"/>
      <c r="MXG39" s="667"/>
      <c r="MXH39" s="667"/>
      <c r="MXI39" s="667"/>
      <c r="MXJ39" s="667"/>
      <c r="MXK39" s="667"/>
      <c r="MXL39" s="667"/>
      <c r="MXM39" s="667"/>
      <c r="MXN39" s="667"/>
      <c r="MXO39" s="667"/>
      <c r="MXP39" s="667"/>
      <c r="MXQ39" s="667"/>
      <c r="MXR39" s="667"/>
      <c r="MXS39" s="667"/>
      <c r="MXT39" s="667"/>
      <c r="MXU39" s="667"/>
      <c r="MXV39" s="667"/>
      <c r="MXW39" s="667"/>
      <c r="MXX39" s="667"/>
      <c r="MXY39" s="667"/>
      <c r="MXZ39" s="667"/>
      <c r="MYA39" s="667"/>
      <c r="MYB39" s="667"/>
      <c r="MYC39" s="667"/>
      <c r="MYD39" s="667"/>
      <c r="MYE39" s="667"/>
      <c r="MYF39" s="667"/>
      <c r="MYG39" s="667"/>
      <c r="MYH39" s="667"/>
      <c r="MYI39" s="667"/>
      <c r="MYJ39" s="667"/>
      <c r="MYK39" s="667"/>
      <c r="MYL39" s="667"/>
      <c r="MYM39" s="667"/>
      <c r="MYN39" s="667"/>
      <c r="MYO39" s="667"/>
      <c r="MYP39" s="667"/>
      <c r="MYQ39" s="667"/>
      <c r="MYR39" s="667"/>
      <c r="MYS39" s="667"/>
      <c r="MYT39" s="667"/>
      <c r="MYU39" s="667"/>
      <c r="MYV39" s="667"/>
      <c r="MYW39" s="667"/>
      <c r="MYX39" s="667"/>
      <c r="MYY39" s="667"/>
      <c r="MYZ39" s="667"/>
      <c r="MZA39" s="667"/>
      <c r="MZB39" s="667"/>
      <c r="MZC39" s="667"/>
      <c r="MZD39" s="667"/>
      <c r="MZE39" s="667"/>
      <c r="MZF39" s="667"/>
      <c r="MZG39" s="667"/>
      <c r="MZH39" s="667"/>
      <c r="MZI39" s="667"/>
      <c r="MZJ39" s="667"/>
      <c r="MZK39" s="667"/>
      <c r="MZL39" s="667"/>
      <c r="MZM39" s="667"/>
      <c r="MZN39" s="667"/>
      <c r="MZO39" s="667"/>
      <c r="MZP39" s="667"/>
      <c r="MZQ39" s="667"/>
      <c r="MZR39" s="667"/>
      <c r="MZS39" s="667"/>
      <c r="MZT39" s="667"/>
      <c r="MZU39" s="667"/>
      <c r="MZV39" s="667"/>
      <c r="MZW39" s="667"/>
      <c r="MZX39" s="667"/>
      <c r="MZY39" s="667"/>
      <c r="MZZ39" s="667"/>
      <c r="NAA39" s="667"/>
      <c r="NAB39" s="667"/>
      <c r="NAC39" s="667"/>
      <c r="NAD39" s="667"/>
      <c r="NAE39" s="667"/>
      <c r="NAF39" s="667"/>
      <c r="NAG39" s="667"/>
      <c r="NAH39" s="667"/>
      <c r="NAI39" s="667"/>
      <c r="NAJ39" s="667"/>
      <c r="NAK39" s="667"/>
      <c r="NAL39" s="667"/>
      <c r="NAM39" s="667"/>
      <c r="NAN39" s="667"/>
      <c r="NAO39" s="667"/>
      <c r="NAP39" s="667"/>
      <c r="NAQ39" s="667"/>
      <c r="NAR39" s="667"/>
      <c r="NAS39" s="667"/>
      <c r="NAT39" s="667"/>
      <c r="NAU39" s="667"/>
      <c r="NAV39" s="667"/>
      <c r="NAW39" s="667"/>
      <c r="NAX39" s="667"/>
      <c r="NAY39" s="667"/>
      <c r="NAZ39" s="667"/>
      <c r="NBA39" s="667"/>
      <c r="NBB39" s="667"/>
      <c r="NBC39" s="667"/>
      <c r="NBD39" s="667"/>
      <c r="NBE39" s="667"/>
      <c r="NBF39" s="667"/>
      <c r="NBG39" s="667"/>
      <c r="NBH39" s="667"/>
      <c r="NBI39" s="667"/>
      <c r="NBJ39" s="667"/>
      <c r="NBK39" s="667"/>
      <c r="NBL39" s="667"/>
      <c r="NBM39" s="667"/>
      <c r="NBN39" s="667"/>
      <c r="NBO39" s="667"/>
      <c r="NBP39" s="667"/>
      <c r="NBQ39" s="667"/>
      <c r="NBR39" s="667"/>
      <c r="NBS39" s="667"/>
      <c r="NBT39" s="667"/>
      <c r="NBU39" s="667"/>
      <c r="NBV39" s="667"/>
      <c r="NBW39" s="667"/>
      <c r="NBX39" s="667"/>
      <c r="NBY39" s="667"/>
      <c r="NBZ39" s="667"/>
      <c r="NCA39" s="667"/>
      <c r="NCB39" s="667"/>
      <c r="NCC39" s="667"/>
      <c r="NCD39" s="667"/>
      <c r="NCE39" s="667"/>
      <c r="NCF39" s="667"/>
      <c r="NCG39" s="667"/>
      <c r="NCH39" s="667"/>
      <c r="NCI39" s="667"/>
      <c r="NCJ39" s="667"/>
      <c r="NCK39" s="667"/>
      <c r="NCL39" s="667"/>
      <c r="NCM39" s="667"/>
      <c r="NCN39" s="667"/>
      <c r="NCO39" s="667"/>
      <c r="NCP39" s="667"/>
      <c r="NCQ39" s="667"/>
      <c r="NCR39" s="667"/>
      <c r="NCS39" s="667"/>
      <c r="NCT39" s="667"/>
      <c r="NCU39" s="667"/>
      <c r="NCV39" s="667"/>
      <c r="NCW39" s="667"/>
      <c r="NCX39" s="667"/>
      <c r="NCY39" s="667"/>
      <c r="NCZ39" s="667"/>
      <c r="NDA39" s="667"/>
      <c r="NDB39" s="667"/>
      <c r="NDC39" s="667"/>
      <c r="NDD39" s="667"/>
      <c r="NDE39" s="667"/>
      <c r="NDF39" s="667"/>
      <c r="NDG39" s="667"/>
      <c r="NDH39" s="667"/>
      <c r="NDI39" s="667"/>
      <c r="NDJ39" s="667"/>
      <c r="NDK39" s="667"/>
      <c r="NDL39" s="667"/>
      <c r="NDM39" s="667"/>
      <c r="NDN39" s="667"/>
      <c r="NDO39" s="667"/>
      <c r="NDP39" s="667"/>
      <c r="NDQ39" s="667"/>
      <c r="NDR39" s="667"/>
      <c r="NDS39" s="667"/>
      <c r="NDT39" s="667"/>
      <c r="NDU39" s="667"/>
      <c r="NDV39" s="667"/>
      <c r="NDW39" s="667"/>
      <c r="NDX39" s="667"/>
      <c r="NDY39" s="667"/>
      <c r="NDZ39" s="667"/>
      <c r="NEA39" s="667"/>
      <c r="NEB39" s="667"/>
      <c r="NEC39" s="667"/>
      <c r="NED39" s="667"/>
      <c r="NEE39" s="667"/>
      <c r="NEF39" s="667"/>
      <c r="NEG39" s="667"/>
      <c r="NEH39" s="667"/>
      <c r="NEI39" s="667"/>
      <c r="NEJ39" s="667"/>
      <c r="NEK39" s="667"/>
      <c r="NEL39" s="667"/>
      <c r="NEM39" s="667"/>
      <c r="NEN39" s="667"/>
      <c r="NEO39" s="667"/>
      <c r="NEP39" s="667"/>
      <c r="NEQ39" s="667"/>
      <c r="NER39" s="667"/>
      <c r="NES39" s="667"/>
      <c r="NET39" s="667"/>
      <c r="NEU39" s="667"/>
      <c r="NEV39" s="667"/>
      <c r="NEW39" s="667"/>
      <c r="NEX39" s="667"/>
      <c r="NEY39" s="667"/>
      <c r="NEZ39" s="667"/>
      <c r="NFA39" s="667"/>
      <c r="NFB39" s="667"/>
      <c r="NFC39" s="667"/>
      <c r="NFD39" s="667"/>
      <c r="NFE39" s="667"/>
      <c r="NFF39" s="667"/>
      <c r="NFG39" s="667"/>
      <c r="NFH39" s="667"/>
      <c r="NFI39" s="667"/>
      <c r="NFJ39" s="667"/>
      <c r="NFK39" s="667"/>
      <c r="NFL39" s="667"/>
      <c r="NFM39" s="667"/>
      <c r="NFN39" s="667"/>
      <c r="NFO39" s="667"/>
      <c r="NFP39" s="667"/>
      <c r="NFQ39" s="667"/>
      <c r="NFR39" s="667"/>
      <c r="NFS39" s="667"/>
      <c r="NFT39" s="667"/>
      <c r="NFU39" s="667"/>
      <c r="NFV39" s="667"/>
      <c r="NFW39" s="667"/>
      <c r="NFX39" s="667"/>
      <c r="NFY39" s="667"/>
      <c r="NFZ39" s="667"/>
      <c r="NGA39" s="667"/>
      <c r="NGB39" s="667"/>
      <c r="NGC39" s="667"/>
      <c r="NGD39" s="667"/>
      <c r="NGE39" s="667"/>
      <c r="NGF39" s="667"/>
      <c r="NGG39" s="667"/>
      <c r="NGH39" s="667"/>
      <c r="NGI39" s="667"/>
      <c r="NGJ39" s="667"/>
      <c r="NGK39" s="667"/>
      <c r="NGL39" s="667"/>
      <c r="NGM39" s="667"/>
      <c r="NGN39" s="667"/>
      <c r="NGO39" s="667"/>
      <c r="NGP39" s="667"/>
      <c r="NGQ39" s="667"/>
      <c r="NGR39" s="667"/>
      <c r="NGS39" s="667"/>
      <c r="NGT39" s="667"/>
      <c r="NGU39" s="667"/>
      <c r="NGV39" s="667"/>
      <c r="NGW39" s="667"/>
      <c r="NGX39" s="667"/>
      <c r="NGY39" s="667"/>
      <c r="NGZ39" s="667"/>
      <c r="NHA39" s="667"/>
      <c r="NHB39" s="667"/>
      <c r="NHC39" s="667"/>
      <c r="NHD39" s="667"/>
      <c r="NHE39" s="667"/>
      <c r="NHF39" s="667"/>
      <c r="NHG39" s="667"/>
      <c r="NHH39" s="667"/>
      <c r="NHI39" s="667"/>
      <c r="NHJ39" s="667"/>
      <c r="NHK39" s="667"/>
      <c r="NHL39" s="667"/>
      <c r="NHM39" s="667"/>
      <c r="NHN39" s="667"/>
      <c r="NHO39" s="667"/>
      <c r="NHP39" s="667"/>
      <c r="NHQ39" s="667"/>
      <c r="NHR39" s="667"/>
      <c r="NHS39" s="667"/>
      <c r="NHT39" s="667"/>
      <c r="NHU39" s="667"/>
      <c r="NHV39" s="667"/>
      <c r="NHW39" s="667"/>
      <c r="NHX39" s="667"/>
      <c r="NHY39" s="667"/>
      <c r="NHZ39" s="667"/>
      <c r="NIA39" s="667"/>
      <c r="NIB39" s="667"/>
      <c r="NIC39" s="667"/>
      <c r="NID39" s="667"/>
      <c r="NIE39" s="667"/>
      <c r="NIF39" s="667"/>
      <c r="NIG39" s="667"/>
      <c r="NIH39" s="667"/>
      <c r="NII39" s="667"/>
      <c r="NIJ39" s="667"/>
      <c r="NIK39" s="667"/>
      <c r="NIL39" s="667"/>
      <c r="NIM39" s="667"/>
      <c r="NIN39" s="667"/>
      <c r="NIO39" s="667"/>
      <c r="NIP39" s="667"/>
      <c r="NIQ39" s="667"/>
      <c r="NIR39" s="667"/>
      <c r="NIS39" s="667"/>
      <c r="NIT39" s="667"/>
      <c r="NIU39" s="667"/>
      <c r="NIV39" s="667"/>
      <c r="NIW39" s="667"/>
      <c r="NIX39" s="667"/>
      <c r="NIY39" s="667"/>
      <c r="NIZ39" s="667"/>
      <c r="NJA39" s="667"/>
      <c r="NJB39" s="667"/>
      <c r="NJC39" s="667"/>
      <c r="NJD39" s="667"/>
      <c r="NJE39" s="667"/>
      <c r="NJF39" s="667"/>
      <c r="NJG39" s="667"/>
      <c r="NJH39" s="667"/>
      <c r="NJI39" s="667"/>
      <c r="NJJ39" s="667"/>
      <c r="NJK39" s="667"/>
      <c r="NJL39" s="667"/>
      <c r="NJM39" s="667"/>
      <c r="NJN39" s="667"/>
      <c r="NJO39" s="667"/>
      <c r="NJP39" s="667"/>
      <c r="NJQ39" s="667"/>
      <c r="NJR39" s="667"/>
      <c r="NJS39" s="667"/>
      <c r="NJT39" s="667"/>
      <c r="NJU39" s="667"/>
      <c r="NJV39" s="667"/>
      <c r="NJW39" s="667"/>
      <c r="NJX39" s="667"/>
      <c r="NJY39" s="667"/>
      <c r="NJZ39" s="667"/>
      <c r="NKA39" s="667"/>
      <c r="NKB39" s="667"/>
      <c r="NKC39" s="667"/>
      <c r="NKD39" s="667"/>
      <c r="NKE39" s="667"/>
      <c r="NKF39" s="667"/>
      <c r="NKG39" s="667"/>
      <c r="NKH39" s="667"/>
      <c r="NKI39" s="667"/>
      <c r="NKJ39" s="667"/>
      <c r="NKK39" s="667"/>
      <c r="NKL39" s="667"/>
      <c r="NKM39" s="667"/>
      <c r="NKN39" s="667"/>
      <c r="NKO39" s="667"/>
      <c r="NKP39" s="667"/>
      <c r="NKQ39" s="667"/>
      <c r="NKR39" s="667"/>
      <c r="NKS39" s="667"/>
      <c r="NKT39" s="667"/>
      <c r="NKU39" s="667"/>
      <c r="NKV39" s="667"/>
      <c r="NKW39" s="667"/>
      <c r="NKX39" s="667"/>
      <c r="NKY39" s="667"/>
      <c r="NKZ39" s="667"/>
      <c r="NLA39" s="667"/>
      <c r="NLB39" s="667"/>
      <c r="NLC39" s="667"/>
      <c r="NLD39" s="667"/>
      <c r="NLE39" s="667"/>
      <c r="NLF39" s="667"/>
      <c r="NLG39" s="667"/>
      <c r="NLH39" s="667"/>
      <c r="NLI39" s="667"/>
      <c r="NLJ39" s="667"/>
      <c r="NLK39" s="667"/>
      <c r="NLL39" s="667"/>
      <c r="NLM39" s="667"/>
      <c r="NLN39" s="667"/>
      <c r="NLO39" s="667"/>
      <c r="NLP39" s="667"/>
      <c r="NLQ39" s="667"/>
      <c r="NLR39" s="667"/>
      <c r="NLS39" s="667"/>
      <c r="NLT39" s="667"/>
      <c r="NLU39" s="667"/>
      <c r="NLV39" s="667"/>
      <c r="NLW39" s="667"/>
      <c r="NLX39" s="667"/>
      <c r="NLY39" s="667"/>
      <c r="NLZ39" s="667"/>
      <c r="NMA39" s="667"/>
      <c r="NMB39" s="667"/>
      <c r="NMC39" s="667"/>
      <c r="NMD39" s="667"/>
      <c r="NME39" s="667"/>
      <c r="NMF39" s="667"/>
      <c r="NMG39" s="667"/>
      <c r="NMH39" s="667"/>
      <c r="NMI39" s="667"/>
      <c r="NMJ39" s="667"/>
      <c r="NMK39" s="667"/>
      <c r="NML39" s="667"/>
      <c r="NMM39" s="667"/>
      <c r="NMN39" s="667"/>
      <c r="NMO39" s="667"/>
      <c r="NMP39" s="667"/>
      <c r="NMQ39" s="667"/>
      <c r="NMR39" s="667"/>
      <c r="NMS39" s="667"/>
      <c r="NMT39" s="667"/>
      <c r="NMU39" s="667"/>
      <c r="NMV39" s="667"/>
      <c r="NMW39" s="667"/>
      <c r="NMX39" s="667"/>
      <c r="NMY39" s="667"/>
      <c r="NMZ39" s="667"/>
      <c r="NNA39" s="667"/>
      <c r="NNB39" s="667"/>
      <c r="NNC39" s="667"/>
      <c r="NND39" s="667"/>
      <c r="NNE39" s="667"/>
      <c r="NNF39" s="667"/>
      <c r="NNG39" s="667"/>
      <c r="NNH39" s="667"/>
      <c r="NNI39" s="667"/>
      <c r="NNJ39" s="667"/>
      <c r="NNK39" s="667"/>
      <c r="NNL39" s="667"/>
      <c r="NNM39" s="667"/>
      <c r="NNN39" s="667"/>
      <c r="NNO39" s="667"/>
      <c r="NNP39" s="667"/>
      <c r="NNQ39" s="667"/>
      <c r="NNR39" s="667"/>
      <c r="NNS39" s="667"/>
      <c r="NNT39" s="667"/>
      <c r="NNU39" s="667"/>
      <c r="NNV39" s="667"/>
      <c r="NNW39" s="667"/>
      <c r="NNX39" s="667"/>
      <c r="NNY39" s="667"/>
      <c r="NNZ39" s="667"/>
      <c r="NOA39" s="667"/>
      <c r="NOB39" s="667"/>
      <c r="NOC39" s="667"/>
      <c r="NOD39" s="667"/>
      <c r="NOE39" s="667"/>
      <c r="NOF39" s="667"/>
      <c r="NOG39" s="667"/>
      <c r="NOH39" s="667"/>
      <c r="NOI39" s="667"/>
      <c r="NOJ39" s="667"/>
      <c r="NOK39" s="667"/>
      <c r="NOL39" s="667"/>
      <c r="NOM39" s="667"/>
      <c r="NON39" s="667"/>
      <c r="NOO39" s="667"/>
      <c r="NOP39" s="667"/>
      <c r="NOQ39" s="667"/>
      <c r="NOR39" s="667"/>
      <c r="NOS39" s="667"/>
      <c r="NOT39" s="667"/>
      <c r="NOU39" s="667"/>
      <c r="NOV39" s="667"/>
      <c r="NOW39" s="667"/>
      <c r="NOX39" s="667"/>
      <c r="NOY39" s="667"/>
      <c r="NOZ39" s="667"/>
      <c r="NPA39" s="667"/>
      <c r="NPB39" s="667"/>
      <c r="NPC39" s="667"/>
      <c r="NPD39" s="667"/>
      <c r="NPE39" s="667"/>
      <c r="NPF39" s="667"/>
      <c r="NPG39" s="667"/>
      <c r="NPH39" s="667"/>
      <c r="NPI39" s="667"/>
      <c r="NPJ39" s="667"/>
      <c r="NPK39" s="667"/>
      <c r="NPL39" s="667"/>
      <c r="NPM39" s="667"/>
      <c r="NPN39" s="667"/>
      <c r="NPO39" s="667"/>
      <c r="NPP39" s="667"/>
      <c r="NPQ39" s="667"/>
      <c r="NPR39" s="667"/>
      <c r="NPS39" s="667"/>
      <c r="NPT39" s="667"/>
      <c r="NPU39" s="667"/>
      <c r="NPV39" s="667"/>
      <c r="NPW39" s="667"/>
      <c r="NPX39" s="667"/>
      <c r="NPY39" s="667"/>
      <c r="NPZ39" s="667"/>
      <c r="NQA39" s="667"/>
      <c r="NQB39" s="667"/>
      <c r="NQC39" s="667"/>
      <c r="NQD39" s="667"/>
      <c r="NQE39" s="667"/>
      <c r="NQF39" s="667"/>
      <c r="NQG39" s="667"/>
      <c r="NQH39" s="667"/>
      <c r="NQI39" s="667"/>
      <c r="NQJ39" s="667"/>
      <c r="NQK39" s="667"/>
      <c r="NQL39" s="667"/>
      <c r="NQM39" s="667"/>
      <c r="NQN39" s="667"/>
      <c r="NQO39" s="667"/>
      <c r="NQP39" s="667"/>
      <c r="NQQ39" s="667"/>
      <c r="NQR39" s="667"/>
      <c r="NQS39" s="667"/>
      <c r="NQT39" s="667"/>
      <c r="NQU39" s="667"/>
      <c r="NQV39" s="667"/>
      <c r="NQW39" s="667"/>
      <c r="NQX39" s="667"/>
      <c r="NQY39" s="667"/>
      <c r="NQZ39" s="667"/>
      <c r="NRA39" s="667"/>
      <c r="NRB39" s="667"/>
      <c r="NRC39" s="667"/>
      <c r="NRD39" s="667"/>
      <c r="NRE39" s="667"/>
      <c r="NRF39" s="667"/>
      <c r="NRG39" s="667"/>
      <c r="NRH39" s="667"/>
      <c r="NRI39" s="667"/>
      <c r="NRJ39" s="667"/>
      <c r="NRK39" s="667"/>
      <c r="NRL39" s="667"/>
      <c r="NRM39" s="667"/>
      <c r="NRN39" s="667"/>
      <c r="NRO39" s="667"/>
      <c r="NRP39" s="667"/>
      <c r="NRQ39" s="667"/>
      <c r="NRR39" s="667"/>
      <c r="NRS39" s="667"/>
      <c r="NRT39" s="667"/>
      <c r="NRU39" s="667"/>
      <c r="NRV39" s="667"/>
      <c r="NRW39" s="667"/>
      <c r="NRX39" s="667"/>
      <c r="NRY39" s="667"/>
      <c r="NRZ39" s="667"/>
      <c r="NSA39" s="667"/>
      <c r="NSB39" s="667"/>
      <c r="NSC39" s="667"/>
      <c r="NSD39" s="667"/>
      <c r="NSE39" s="667"/>
      <c r="NSF39" s="667"/>
      <c r="NSG39" s="667"/>
      <c r="NSH39" s="667"/>
      <c r="NSI39" s="667"/>
      <c r="NSJ39" s="667"/>
      <c r="NSK39" s="667"/>
      <c r="NSL39" s="667"/>
      <c r="NSM39" s="667"/>
      <c r="NSN39" s="667"/>
      <c r="NSO39" s="667"/>
      <c r="NSP39" s="667"/>
      <c r="NSQ39" s="667"/>
      <c r="NSR39" s="667"/>
      <c r="NSS39" s="667"/>
      <c r="NST39" s="667"/>
      <c r="NSU39" s="667"/>
      <c r="NSV39" s="667"/>
      <c r="NSW39" s="667"/>
      <c r="NSX39" s="667"/>
      <c r="NSY39" s="667"/>
      <c r="NSZ39" s="667"/>
      <c r="NTA39" s="667"/>
      <c r="NTB39" s="667"/>
      <c r="NTC39" s="667"/>
      <c r="NTD39" s="667"/>
      <c r="NTE39" s="667"/>
      <c r="NTF39" s="667"/>
      <c r="NTG39" s="667"/>
      <c r="NTH39" s="667"/>
      <c r="NTI39" s="667"/>
      <c r="NTJ39" s="667"/>
      <c r="NTK39" s="667"/>
      <c r="NTL39" s="667"/>
      <c r="NTM39" s="667"/>
      <c r="NTN39" s="667"/>
      <c r="NTO39" s="667"/>
      <c r="NTP39" s="667"/>
      <c r="NTQ39" s="667"/>
      <c r="NTR39" s="667"/>
      <c r="NTS39" s="667"/>
      <c r="NTT39" s="667"/>
      <c r="NTU39" s="667"/>
      <c r="NTV39" s="667"/>
      <c r="NTW39" s="667"/>
      <c r="NTX39" s="667"/>
      <c r="NTY39" s="667"/>
      <c r="NTZ39" s="667"/>
      <c r="NUA39" s="667"/>
      <c r="NUB39" s="667"/>
      <c r="NUC39" s="667"/>
      <c r="NUD39" s="667"/>
      <c r="NUE39" s="667"/>
      <c r="NUF39" s="667"/>
      <c r="NUG39" s="667"/>
      <c r="NUH39" s="667"/>
      <c r="NUI39" s="667"/>
      <c r="NUJ39" s="667"/>
      <c r="NUK39" s="667"/>
      <c r="NUL39" s="667"/>
      <c r="NUM39" s="667"/>
      <c r="NUN39" s="667"/>
      <c r="NUO39" s="667"/>
      <c r="NUP39" s="667"/>
      <c r="NUQ39" s="667"/>
      <c r="NUR39" s="667"/>
      <c r="NUS39" s="667"/>
      <c r="NUT39" s="667"/>
      <c r="NUU39" s="667"/>
      <c r="NUV39" s="667"/>
      <c r="NUW39" s="667"/>
      <c r="NUX39" s="667"/>
      <c r="NUY39" s="667"/>
      <c r="NUZ39" s="667"/>
      <c r="NVA39" s="667"/>
      <c r="NVB39" s="667"/>
      <c r="NVC39" s="667"/>
      <c r="NVD39" s="667"/>
      <c r="NVE39" s="667"/>
      <c r="NVF39" s="667"/>
      <c r="NVG39" s="667"/>
      <c r="NVH39" s="667"/>
      <c r="NVI39" s="667"/>
      <c r="NVJ39" s="667"/>
      <c r="NVK39" s="667"/>
      <c r="NVL39" s="667"/>
      <c r="NVM39" s="667"/>
      <c r="NVN39" s="667"/>
      <c r="NVO39" s="667"/>
      <c r="NVP39" s="667"/>
      <c r="NVQ39" s="667"/>
      <c r="NVR39" s="667"/>
      <c r="NVS39" s="667"/>
      <c r="NVT39" s="667"/>
      <c r="NVU39" s="667"/>
      <c r="NVV39" s="667"/>
      <c r="NVW39" s="667"/>
      <c r="NVX39" s="667"/>
      <c r="NVY39" s="667"/>
      <c r="NVZ39" s="667"/>
      <c r="NWA39" s="667"/>
      <c r="NWB39" s="667"/>
      <c r="NWC39" s="667"/>
      <c r="NWD39" s="667"/>
      <c r="NWE39" s="667"/>
      <c r="NWF39" s="667"/>
      <c r="NWG39" s="667"/>
      <c r="NWH39" s="667"/>
      <c r="NWI39" s="667"/>
      <c r="NWJ39" s="667"/>
      <c r="NWK39" s="667"/>
      <c r="NWL39" s="667"/>
      <c r="NWM39" s="667"/>
      <c r="NWN39" s="667"/>
      <c r="NWO39" s="667"/>
      <c r="NWP39" s="667"/>
      <c r="NWQ39" s="667"/>
      <c r="NWR39" s="667"/>
      <c r="NWS39" s="667"/>
      <c r="NWT39" s="667"/>
      <c r="NWU39" s="667"/>
      <c r="NWV39" s="667"/>
      <c r="NWW39" s="667"/>
      <c r="NWX39" s="667"/>
      <c r="NWY39" s="667"/>
      <c r="NWZ39" s="667"/>
      <c r="NXA39" s="667"/>
      <c r="NXB39" s="667"/>
      <c r="NXC39" s="667"/>
      <c r="NXD39" s="667"/>
      <c r="NXE39" s="667"/>
      <c r="NXF39" s="667"/>
      <c r="NXG39" s="667"/>
      <c r="NXH39" s="667"/>
      <c r="NXI39" s="667"/>
      <c r="NXJ39" s="667"/>
      <c r="NXK39" s="667"/>
      <c r="NXL39" s="667"/>
      <c r="NXM39" s="667"/>
      <c r="NXN39" s="667"/>
      <c r="NXO39" s="667"/>
      <c r="NXP39" s="667"/>
      <c r="NXQ39" s="667"/>
      <c r="NXR39" s="667"/>
      <c r="NXS39" s="667"/>
      <c r="NXT39" s="667"/>
      <c r="NXU39" s="667"/>
      <c r="NXV39" s="667"/>
      <c r="NXW39" s="667"/>
      <c r="NXX39" s="667"/>
      <c r="NXY39" s="667"/>
      <c r="NXZ39" s="667"/>
      <c r="NYA39" s="667"/>
      <c r="NYB39" s="667"/>
      <c r="NYC39" s="667"/>
      <c r="NYD39" s="667"/>
      <c r="NYE39" s="667"/>
      <c r="NYF39" s="667"/>
      <c r="NYG39" s="667"/>
      <c r="NYH39" s="667"/>
      <c r="NYI39" s="667"/>
      <c r="NYJ39" s="667"/>
      <c r="NYK39" s="667"/>
      <c r="NYL39" s="667"/>
      <c r="NYM39" s="667"/>
      <c r="NYN39" s="667"/>
      <c r="NYO39" s="667"/>
      <c r="NYP39" s="667"/>
      <c r="NYQ39" s="667"/>
      <c r="NYR39" s="667"/>
      <c r="NYS39" s="667"/>
      <c r="NYT39" s="667"/>
      <c r="NYU39" s="667"/>
      <c r="NYV39" s="667"/>
      <c r="NYW39" s="667"/>
      <c r="NYX39" s="667"/>
      <c r="NYY39" s="667"/>
      <c r="NYZ39" s="667"/>
      <c r="NZA39" s="667"/>
      <c r="NZB39" s="667"/>
      <c r="NZC39" s="667"/>
      <c r="NZD39" s="667"/>
      <c r="NZE39" s="667"/>
      <c r="NZF39" s="667"/>
      <c r="NZG39" s="667"/>
      <c r="NZH39" s="667"/>
      <c r="NZI39" s="667"/>
      <c r="NZJ39" s="667"/>
      <c r="NZK39" s="667"/>
      <c r="NZL39" s="667"/>
      <c r="NZM39" s="667"/>
      <c r="NZN39" s="667"/>
      <c r="NZO39" s="667"/>
      <c r="NZP39" s="667"/>
      <c r="NZQ39" s="667"/>
      <c r="NZR39" s="667"/>
      <c r="NZS39" s="667"/>
      <c r="NZT39" s="667"/>
      <c r="NZU39" s="667"/>
      <c r="NZV39" s="667"/>
      <c r="NZW39" s="667"/>
      <c r="NZX39" s="667"/>
      <c r="NZY39" s="667"/>
      <c r="NZZ39" s="667"/>
      <c r="OAA39" s="667"/>
      <c r="OAB39" s="667"/>
      <c r="OAC39" s="667"/>
      <c r="OAD39" s="667"/>
      <c r="OAE39" s="667"/>
      <c r="OAF39" s="667"/>
      <c r="OAG39" s="667"/>
      <c r="OAH39" s="667"/>
      <c r="OAI39" s="667"/>
      <c r="OAJ39" s="667"/>
      <c r="OAK39" s="667"/>
      <c r="OAL39" s="667"/>
      <c r="OAM39" s="667"/>
      <c r="OAN39" s="667"/>
      <c r="OAO39" s="667"/>
      <c r="OAP39" s="667"/>
      <c r="OAQ39" s="667"/>
      <c r="OAR39" s="667"/>
      <c r="OAS39" s="667"/>
      <c r="OAT39" s="667"/>
      <c r="OAU39" s="667"/>
      <c r="OAV39" s="667"/>
      <c r="OAW39" s="667"/>
      <c r="OAX39" s="667"/>
      <c r="OAY39" s="667"/>
      <c r="OAZ39" s="667"/>
      <c r="OBA39" s="667"/>
      <c r="OBB39" s="667"/>
      <c r="OBC39" s="667"/>
      <c r="OBD39" s="667"/>
      <c r="OBE39" s="667"/>
      <c r="OBF39" s="667"/>
      <c r="OBG39" s="667"/>
      <c r="OBH39" s="667"/>
      <c r="OBI39" s="667"/>
      <c r="OBJ39" s="667"/>
      <c r="OBK39" s="667"/>
      <c r="OBL39" s="667"/>
      <c r="OBM39" s="667"/>
      <c r="OBN39" s="667"/>
      <c r="OBO39" s="667"/>
      <c r="OBP39" s="667"/>
      <c r="OBQ39" s="667"/>
      <c r="OBR39" s="667"/>
      <c r="OBS39" s="667"/>
      <c r="OBT39" s="667"/>
      <c r="OBU39" s="667"/>
      <c r="OBV39" s="667"/>
      <c r="OBW39" s="667"/>
      <c r="OBX39" s="667"/>
      <c r="OBY39" s="667"/>
      <c r="OBZ39" s="667"/>
      <c r="OCA39" s="667"/>
      <c r="OCB39" s="667"/>
      <c r="OCC39" s="667"/>
      <c r="OCD39" s="667"/>
      <c r="OCE39" s="667"/>
      <c r="OCF39" s="667"/>
      <c r="OCG39" s="667"/>
      <c r="OCH39" s="667"/>
      <c r="OCI39" s="667"/>
      <c r="OCJ39" s="667"/>
      <c r="OCK39" s="667"/>
      <c r="OCL39" s="667"/>
      <c r="OCM39" s="667"/>
      <c r="OCN39" s="667"/>
      <c r="OCO39" s="667"/>
      <c r="OCP39" s="667"/>
      <c r="OCQ39" s="667"/>
      <c r="OCR39" s="667"/>
      <c r="OCS39" s="667"/>
      <c r="OCT39" s="667"/>
      <c r="OCU39" s="667"/>
      <c r="OCV39" s="667"/>
      <c r="OCW39" s="667"/>
      <c r="OCX39" s="667"/>
      <c r="OCY39" s="667"/>
      <c r="OCZ39" s="667"/>
      <c r="ODA39" s="667"/>
      <c r="ODB39" s="667"/>
      <c r="ODC39" s="667"/>
      <c r="ODD39" s="667"/>
      <c r="ODE39" s="667"/>
      <c r="ODF39" s="667"/>
      <c r="ODG39" s="667"/>
      <c r="ODH39" s="667"/>
      <c r="ODI39" s="667"/>
      <c r="ODJ39" s="667"/>
      <c r="ODK39" s="667"/>
      <c r="ODL39" s="667"/>
      <c r="ODM39" s="667"/>
      <c r="ODN39" s="667"/>
      <c r="ODO39" s="667"/>
      <c r="ODP39" s="667"/>
      <c r="ODQ39" s="667"/>
      <c r="ODR39" s="667"/>
      <c r="ODS39" s="667"/>
      <c r="ODT39" s="667"/>
      <c r="ODU39" s="667"/>
      <c r="ODV39" s="667"/>
      <c r="ODW39" s="667"/>
      <c r="ODX39" s="667"/>
      <c r="ODY39" s="667"/>
      <c r="ODZ39" s="667"/>
      <c r="OEA39" s="667"/>
      <c r="OEB39" s="667"/>
      <c r="OEC39" s="667"/>
      <c r="OED39" s="667"/>
      <c r="OEE39" s="667"/>
      <c r="OEF39" s="667"/>
      <c r="OEG39" s="667"/>
      <c r="OEH39" s="667"/>
      <c r="OEI39" s="667"/>
      <c r="OEJ39" s="667"/>
      <c r="OEK39" s="667"/>
      <c r="OEL39" s="667"/>
      <c r="OEM39" s="667"/>
      <c r="OEN39" s="667"/>
      <c r="OEO39" s="667"/>
      <c r="OEP39" s="667"/>
      <c r="OEQ39" s="667"/>
      <c r="OER39" s="667"/>
      <c r="OES39" s="667"/>
      <c r="OET39" s="667"/>
      <c r="OEU39" s="667"/>
      <c r="OEV39" s="667"/>
      <c r="OEW39" s="667"/>
      <c r="OEX39" s="667"/>
      <c r="OEY39" s="667"/>
      <c r="OEZ39" s="667"/>
      <c r="OFA39" s="667"/>
      <c r="OFB39" s="667"/>
      <c r="OFC39" s="667"/>
      <c r="OFD39" s="667"/>
      <c r="OFE39" s="667"/>
      <c r="OFF39" s="667"/>
      <c r="OFG39" s="667"/>
      <c r="OFH39" s="667"/>
      <c r="OFI39" s="667"/>
      <c r="OFJ39" s="667"/>
      <c r="OFK39" s="667"/>
      <c r="OFL39" s="667"/>
      <c r="OFM39" s="667"/>
      <c r="OFN39" s="667"/>
      <c r="OFO39" s="667"/>
      <c r="OFP39" s="667"/>
      <c r="OFQ39" s="667"/>
      <c r="OFR39" s="667"/>
      <c r="OFS39" s="667"/>
      <c r="OFT39" s="667"/>
      <c r="OFU39" s="667"/>
      <c r="OFV39" s="667"/>
      <c r="OFW39" s="667"/>
      <c r="OFX39" s="667"/>
      <c r="OFY39" s="667"/>
      <c r="OFZ39" s="667"/>
      <c r="OGA39" s="667"/>
      <c r="OGB39" s="667"/>
      <c r="OGC39" s="667"/>
      <c r="OGD39" s="667"/>
      <c r="OGE39" s="667"/>
      <c r="OGF39" s="667"/>
      <c r="OGG39" s="667"/>
      <c r="OGH39" s="667"/>
      <c r="OGI39" s="667"/>
      <c r="OGJ39" s="667"/>
      <c r="OGK39" s="667"/>
      <c r="OGL39" s="667"/>
      <c r="OGM39" s="667"/>
      <c r="OGN39" s="667"/>
      <c r="OGO39" s="667"/>
      <c r="OGP39" s="667"/>
      <c r="OGQ39" s="667"/>
      <c r="OGR39" s="667"/>
      <c r="OGS39" s="667"/>
      <c r="OGT39" s="667"/>
      <c r="OGU39" s="667"/>
      <c r="OGV39" s="667"/>
      <c r="OGW39" s="667"/>
      <c r="OGX39" s="667"/>
      <c r="OGY39" s="667"/>
      <c r="OGZ39" s="667"/>
      <c r="OHA39" s="667"/>
      <c r="OHB39" s="667"/>
      <c r="OHC39" s="667"/>
      <c r="OHD39" s="667"/>
      <c r="OHE39" s="667"/>
      <c r="OHF39" s="667"/>
      <c r="OHG39" s="667"/>
      <c r="OHH39" s="667"/>
      <c r="OHI39" s="667"/>
      <c r="OHJ39" s="667"/>
      <c r="OHK39" s="667"/>
      <c r="OHL39" s="667"/>
      <c r="OHM39" s="667"/>
      <c r="OHN39" s="667"/>
      <c r="OHO39" s="667"/>
      <c r="OHP39" s="667"/>
      <c r="OHQ39" s="667"/>
      <c r="OHR39" s="667"/>
      <c r="OHS39" s="667"/>
      <c r="OHT39" s="667"/>
      <c r="OHU39" s="667"/>
      <c r="OHV39" s="667"/>
      <c r="OHW39" s="667"/>
      <c r="OHX39" s="667"/>
      <c r="OHY39" s="667"/>
      <c r="OHZ39" s="667"/>
      <c r="OIA39" s="667"/>
      <c r="OIB39" s="667"/>
      <c r="OIC39" s="667"/>
      <c r="OID39" s="667"/>
      <c r="OIE39" s="667"/>
      <c r="OIF39" s="667"/>
      <c r="OIG39" s="667"/>
      <c r="OIH39" s="667"/>
      <c r="OII39" s="667"/>
      <c r="OIJ39" s="667"/>
      <c r="OIK39" s="667"/>
      <c r="OIL39" s="667"/>
      <c r="OIM39" s="667"/>
      <c r="OIN39" s="667"/>
      <c r="OIO39" s="667"/>
      <c r="OIP39" s="667"/>
      <c r="OIQ39" s="667"/>
      <c r="OIR39" s="667"/>
      <c r="OIS39" s="667"/>
      <c r="OIT39" s="667"/>
      <c r="OIU39" s="667"/>
      <c r="OIV39" s="667"/>
      <c r="OIW39" s="667"/>
      <c r="OIX39" s="667"/>
      <c r="OIY39" s="667"/>
      <c r="OIZ39" s="667"/>
      <c r="OJA39" s="667"/>
      <c r="OJB39" s="667"/>
      <c r="OJC39" s="667"/>
      <c r="OJD39" s="667"/>
      <c r="OJE39" s="667"/>
      <c r="OJF39" s="667"/>
      <c r="OJG39" s="667"/>
      <c r="OJH39" s="667"/>
      <c r="OJI39" s="667"/>
      <c r="OJJ39" s="667"/>
      <c r="OJK39" s="667"/>
      <c r="OJL39" s="667"/>
      <c r="OJM39" s="667"/>
      <c r="OJN39" s="667"/>
      <c r="OJO39" s="667"/>
      <c r="OJP39" s="667"/>
      <c r="OJQ39" s="667"/>
      <c r="OJR39" s="667"/>
      <c r="OJS39" s="667"/>
      <c r="OJT39" s="667"/>
      <c r="OJU39" s="667"/>
      <c r="OJV39" s="667"/>
      <c r="OJW39" s="667"/>
      <c r="OJX39" s="667"/>
      <c r="OJY39" s="667"/>
      <c r="OJZ39" s="667"/>
      <c r="OKA39" s="667"/>
      <c r="OKB39" s="667"/>
      <c r="OKC39" s="667"/>
      <c r="OKD39" s="667"/>
      <c r="OKE39" s="667"/>
      <c r="OKF39" s="667"/>
      <c r="OKG39" s="667"/>
      <c r="OKH39" s="667"/>
      <c r="OKI39" s="667"/>
      <c r="OKJ39" s="667"/>
      <c r="OKK39" s="667"/>
      <c r="OKL39" s="667"/>
      <c r="OKM39" s="667"/>
      <c r="OKN39" s="667"/>
      <c r="OKO39" s="667"/>
      <c r="OKP39" s="667"/>
      <c r="OKQ39" s="667"/>
      <c r="OKR39" s="667"/>
      <c r="OKS39" s="667"/>
      <c r="OKT39" s="667"/>
      <c r="OKU39" s="667"/>
      <c r="OKV39" s="667"/>
      <c r="OKW39" s="667"/>
      <c r="OKX39" s="667"/>
      <c r="OKY39" s="667"/>
      <c r="OKZ39" s="667"/>
      <c r="OLA39" s="667"/>
      <c r="OLB39" s="667"/>
      <c r="OLC39" s="667"/>
      <c r="OLD39" s="667"/>
      <c r="OLE39" s="667"/>
      <c r="OLF39" s="667"/>
      <c r="OLG39" s="667"/>
      <c r="OLH39" s="667"/>
      <c r="OLI39" s="667"/>
      <c r="OLJ39" s="667"/>
      <c r="OLK39" s="667"/>
      <c r="OLL39" s="667"/>
      <c r="OLM39" s="667"/>
      <c r="OLN39" s="667"/>
      <c r="OLO39" s="667"/>
      <c r="OLP39" s="667"/>
      <c r="OLQ39" s="667"/>
      <c r="OLR39" s="667"/>
      <c r="OLS39" s="667"/>
      <c r="OLT39" s="667"/>
      <c r="OLU39" s="667"/>
      <c r="OLV39" s="667"/>
      <c r="OLW39" s="667"/>
      <c r="OLX39" s="667"/>
      <c r="OLY39" s="667"/>
      <c r="OLZ39" s="667"/>
      <c r="OMA39" s="667"/>
      <c r="OMB39" s="667"/>
      <c r="OMC39" s="667"/>
      <c r="OMD39" s="667"/>
      <c r="OME39" s="667"/>
      <c r="OMF39" s="667"/>
      <c r="OMG39" s="667"/>
      <c r="OMH39" s="667"/>
      <c r="OMI39" s="667"/>
      <c r="OMJ39" s="667"/>
      <c r="OMK39" s="667"/>
      <c r="OML39" s="667"/>
      <c r="OMM39" s="667"/>
      <c r="OMN39" s="667"/>
      <c r="OMO39" s="667"/>
      <c r="OMP39" s="667"/>
      <c r="OMQ39" s="667"/>
      <c r="OMR39" s="667"/>
      <c r="OMS39" s="667"/>
      <c r="OMT39" s="667"/>
      <c r="OMU39" s="667"/>
      <c r="OMV39" s="667"/>
      <c r="OMW39" s="667"/>
      <c r="OMX39" s="667"/>
      <c r="OMY39" s="667"/>
      <c r="OMZ39" s="667"/>
      <c r="ONA39" s="667"/>
      <c r="ONB39" s="667"/>
      <c r="ONC39" s="667"/>
      <c r="OND39" s="667"/>
      <c r="ONE39" s="667"/>
      <c r="ONF39" s="667"/>
      <c r="ONG39" s="667"/>
      <c r="ONH39" s="667"/>
      <c r="ONI39" s="667"/>
      <c r="ONJ39" s="667"/>
      <c r="ONK39" s="667"/>
      <c r="ONL39" s="667"/>
      <c r="ONM39" s="667"/>
      <c r="ONN39" s="667"/>
      <c r="ONO39" s="667"/>
      <c r="ONP39" s="667"/>
      <c r="ONQ39" s="667"/>
      <c r="ONR39" s="667"/>
      <c r="ONS39" s="667"/>
      <c r="ONT39" s="667"/>
      <c r="ONU39" s="667"/>
      <c r="ONV39" s="667"/>
      <c r="ONW39" s="667"/>
      <c r="ONX39" s="667"/>
      <c r="ONY39" s="667"/>
      <c r="ONZ39" s="667"/>
      <c r="OOA39" s="667"/>
      <c r="OOB39" s="667"/>
      <c r="OOC39" s="667"/>
      <c r="OOD39" s="667"/>
      <c r="OOE39" s="667"/>
      <c r="OOF39" s="667"/>
      <c r="OOG39" s="667"/>
      <c r="OOH39" s="667"/>
      <c r="OOI39" s="667"/>
      <c r="OOJ39" s="667"/>
      <c r="OOK39" s="667"/>
      <c r="OOL39" s="667"/>
      <c r="OOM39" s="667"/>
      <c r="OON39" s="667"/>
      <c r="OOO39" s="667"/>
      <c r="OOP39" s="667"/>
      <c r="OOQ39" s="667"/>
      <c r="OOR39" s="667"/>
      <c r="OOS39" s="667"/>
      <c r="OOT39" s="667"/>
      <c r="OOU39" s="667"/>
      <c r="OOV39" s="667"/>
      <c r="OOW39" s="667"/>
      <c r="OOX39" s="667"/>
      <c r="OOY39" s="667"/>
      <c r="OOZ39" s="667"/>
      <c r="OPA39" s="667"/>
      <c r="OPB39" s="667"/>
      <c r="OPC39" s="667"/>
      <c r="OPD39" s="667"/>
      <c r="OPE39" s="667"/>
      <c r="OPF39" s="667"/>
      <c r="OPG39" s="667"/>
      <c r="OPH39" s="667"/>
      <c r="OPI39" s="667"/>
      <c r="OPJ39" s="667"/>
      <c r="OPK39" s="667"/>
      <c r="OPL39" s="667"/>
      <c r="OPM39" s="667"/>
      <c r="OPN39" s="667"/>
      <c r="OPO39" s="667"/>
      <c r="OPP39" s="667"/>
      <c r="OPQ39" s="667"/>
      <c r="OPR39" s="667"/>
      <c r="OPS39" s="667"/>
      <c r="OPT39" s="667"/>
      <c r="OPU39" s="667"/>
      <c r="OPV39" s="667"/>
      <c r="OPW39" s="667"/>
      <c r="OPX39" s="667"/>
      <c r="OPY39" s="667"/>
      <c r="OPZ39" s="667"/>
      <c r="OQA39" s="667"/>
      <c r="OQB39" s="667"/>
      <c r="OQC39" s="667"/>
      <c r="OQD39" s="667"/>
      <c r="OQE39" s="667"/>
      <c r="OQF39" s="667"/>
      <c r="OQG39" s="667"/>
      <c r="OQH39" s="667"/>
      <c r="OQI39" s="667"/>
      <c r="OQJ39" s="667"/>
      <c r="OQK39" s="667"/>
      <c r="OQL39" s="667"/>
      <c r="OQM39" s="667"/>
      <c r="OQN39" s="667"/>
      <c r="OQO39" s="667"/>
      <c r="OQP39" s="667"/>
      <c r="OQQ39" s="667"/>
      <c r="OQR39" s="667"/>
      <c r="OQS39" s="667"/>
      <c r="OQT39" s="667"/>
      <c r="OQU39" s="667"/>
      <c r="OQV39" s="667"/>
      <c r="OQW39" s="667"/>
      <c r="OQX39" s="667"/>
      <c r="OQY39" s="667"/>
      <c r="OQZ39" s="667"/>
      <c r="ORA39" s="667"/>
      <c r="ORB39" s="667"/>
      <c r="ORC39" s="667"/>
      <c r="ORD39" s="667"/>
      <c r="ORE39" s="667"/>
      <c r="ORF39" s="667"/>
      <c r="ORG39" s="667"/>
      <c r="ORH39" s="667"/>
      <c r="ORI39" s="667"/>
      <c r="ORJ39" s="667"/>
      <c r="ORK39" s="667"/>
      <c r="ORL39" s="667"/>
      <c r="ORM39" s="667"/>
      <c r="ORN39" s="667"/>
      <c r="ORO39" s="667"/>
      <c r="ORP39" s="667"/>
      <c r="ORQ39" s="667"/>
      <c r="ORR39" s="667"/>
      <c r="ORS39" s="667"/>
      <c r="ORT39" s="667"/>
      <c r="ORU39" s="667"/>
      <c r="ORV39" s="667"/>
      <c r="ORW39" s="667"/>
      <c r="ORX39" s="667"/>
      <c r="ORY39" s="667"/>
      <c r="ORZ39" s="667"/>
      <c r="OSA39" s="667"/>
      <c r="OSB39" s="667"/>
      <c r="OSC39" s="667"/>
      <c r="OSD39" s="667"/>
      <c r="OSE39" s="667"/>
      <c r="OSF39" s="667"/>
      <c r="OSG39" s="667"/>
      <c r="OSH39" s="667"/>
      <c r="OSI39" s="667"/>
      <c r="OSJ39" s="667"/>
      <c r="OSK39" s="667"/>
      <c r="OSL39" s="667"/>
      <c r="OSM39" s="667"/>
      <c r="OSN39" s="667"/>
      <c r="OSO39" s="667"/>
      <c r="OSP39" s="667"/>
      <c r="OSQ39" s="667"/>
      <c r="OSR39" s="667"/>
      <c r="OSS39" s="667"/>
      <c r="OST39" s="667"/>
      <c r="OSU39" s="667"/>
      <c r="OSV39" s="667"/>
      <c r="OSW39" s="667"/>
      <c r="OSX39" s="667"/>
      <c r="OSY39" s="667"/>
      <c r="OSZ39" s="667"/>
      <c r="OTA39" s="667"/>
      <c r="OTB39" s="667"/>
      <c r="OTC39" s="667"/>
      <c r="OTD39" s="667"/>
      <c r="OTE39" s="667"/>
      <c r="OTF39" s="667"/>
      <c r="OTG39" s="667"/>
      <c r="OTH39" s="667"/>
      <c r="OTI39" s="667"/>
      <c r="OTJ39" s="667"/>
      <c r="OTK39" s="667"/>
      <c r="OTL39" s="667"/>
      <c r="OTM39" s="667"/>
      <c r="OTN39" s="667"/>
      <c r="OTO39" s="667"/>
      <c r="OTP39" s="667"/>
      <c r="OTQ39" s="667"/>
      <c r="OTR39" s="667"/>
      <c r="OTS39" s="667"/>
      <c r="OTT39" s="667"/>
      <c r="OTU39" s="667"/>
      <c r="OTV39" s="667"/>
      <c r="OTW39" s="667"/>
      <c r="OTX39" s="667"/>
      <c r="OTY39" s="667"/>
      <c r="OTZ39" s="667"/>
      <c r="OUA39" s="667"/>
      <c r="OUB39" s="667"/>
      <c r="OUC39" s="667"/>
      <c r="OUD39" s="667"/>
      <c r="OUE39" s="667"/>
      <c r="OUF39" s="667"/>
      <c r="OUG39" s="667"/>
      <c r="OUH39" s="667"/>
      <c r="OUI39" s="667"/>
      <c r="OUJ39" s="667"/>
      <c r="OUK39" s="667"/>
      <c r="OUL39" s="667"/>
      <c r="OUM39" s="667"/>
      <c r="OUN39" s="667"/>
      <c r="OUO39" s="667"/>
      <c r="OUP39" s="667"/>
      <c r="OUQ39" s="667"/>
      <c r="OUR39" s="667"/>
      <c r="OUS39" s="667"/>
      <c r="OUT39" s="667"/>
      <c r="OUU39" s="667"/>
      <c r="OUV39" s="667"/>
      <c r="OUW39" s="667"/>
      <c r="OUX39" s="667"/>
      <c r="OUY39" s="667"/>
      <c r="OUZ39" s="667"/>
      <c r="OVA39" s="667"/>
      <c r="OVB39" s="667"/>
      <c r="OVC39" s="667"/>
      <c r="OVD39" s="667"/>
      <c r="OVE39" s="667"/>
      <c r="OVF39" s="667"/>
      <c r="OVG39" s="667"/>
      <c r="OVH39" s="667"/>
      <c r="OVI39" s="667"/>
      <c r="OVJ39" s="667"/>
      <c r="OVK39" s="667"/>
      <c r="OVL39" s="667"/>
      <c r="OVM39" s="667"/>
      <c r="OVN39" s="667"/>
      <c r="OVO39" s="667"/>
      <c r="OVP39" s="667"/>
      <c r="OVQ39" s="667"/>
      <c r="OVR39" s="667"/>
      <c r="OVS39" s="667"/>
      <c r="OVT39" s="667"/>
      <c r="OVU39" s="667"/>
      <c r="OVV39" s="667"/>
      <c r="OVW39" s="667"/>
      <c r="OVX39" s="667"/>
      <c r="OVY39" s="667"/>
      <c r="OVZ39" s="667"/>
      <c r="OWA39" s="667"/>
      <c r="OWB39" s="667"/>
      <c r="OWC39" s="667"/>
      <c r="OWD39" s="667"/>
      <c r="OWE39" s="667"/>
      <c r="OWF39" s="667"/>
      <c r="OWG39" s="667"/>
      <c r="OWH39" s="667"/>
      <c r="OWI39" s="667"/>
      <c r="OWJ39" s="667"/>
      <c r="OWK39" s="667"/>
      <c r="OWL39" s="667"/>
      <c r="OWM39" s="667"/>
      <c r="OWN39" s="667"/>
      <c r="OWO39" s="667"/>
      <c r="OWP39" s="667"/>
      <c r="OWQ39" s="667"/>
      <c r="OWR39" s="667"/>
      <c r="OWS39" s="667"/>
      <c r="OWT39" s="667"/>
      <c r="OWU39" s="667"/>
      <c r="OWV39" s="667"/>
      <c r="OWW39" s="667"/>
      <c r="OWX39" s="667"/>
      <c r="OWY39" s="667"/>
      <c r="OWZ39" s="667"/>
      <c r="OXA39" s="667"/>
      <c r="OXB39" s="667"/>
      <c r="OXC39" s="667"/>
      <c r="OXD39" s="667"/>
      <c r="OXE39" s="667"/>
      <c r="OXF39" s="667"/>
      <c r="OXG39" s="667"/>
      <c r="OXH39" s="667"/>
      <c r="OXI39" s="667"/>
      <c r="OXJ39" s="667"/>
      <c r="OXK39" s="667"/>
      <c r="OXL39" s="667"/>
      <c r="OXM39" s="667"/>
      <c r="OXN39" s="667"/>
      <c r="OXO39" s="667"/>
      <c r="OXP39" s="667"/>
      <c r="OXQ39" s="667"/>
      <c r="OXR39" s="667"/>
      <c r="OXS39" s="667"/>
      <c r="OXT39" s="667"/>
      <c r="OXU39" s="667"/>
      <c r="OXV39" s="667"/>
      <c r="OXW39" s="667"/>
      <c r="OXX39" s="667"/>
      <c r="OXY39" s="667"/>
      <c r="OXZ39" s="667"/>
      <c r="OYA39" s="667"/>
      <c r="OYB39" s="667"/>
      <c r="OYC39" s="667"/>
      <c r="OYD39" s="667"/>
      <c r="OYE39" s="667"/>
      <c r="OYF39" s="667"/>
      <c r="OYG39" s="667"/>
      <c r="OYH39" s="667"/>
      <c r="OYI39" s="667"/>
      <c r="OYJ39" s="667"/>
      <c r="OYK39" s="667"/>
      <c r="OYL39" s="667"/>
      <c r="OYM39" s="667"/>
      <c r="OYN39" s="667"/>
      <c r="OYO39" s="667"/>
      <c r="OYP39" s="667"/>
      <c r="OYQ39" s="667"/>
      <c r="OYR39" s="667"/>
      <c r="OYS39" s="667"/>
      <c r="OYT39" s="667"/>
      <c r="OYU39" s="667"/>
      <c r="OYV39" s="667"/>
      <c r="OYW39" s="667"/>
      <c r="OYX39" s="667"/>
      <c r="OYY39" s="667"/>
      <c r="OYZ39" s="667"/>
      <c r="OZA39" s="667"/>
      <c r="OZB39" s="667"/>
      <c r="OZC39" s="667"/>
      <c r="OZD39" s="667"/>
      <c r="OZE39" s="667"/>
      <c r="OZF39" s="667"/>
      <c r="OZG39" s="667"/>
      <c r="OZH39" s="667"/>
      <c r="OZI39" s="667"/>
      <c r="OZJ39" s="667"/>
      <c r="OZK39" s="667"/>
      <c r="OZL39" s="667"/>
      <c r="OZM39" s="667"/>
      <c r="OZN39" s="667"/>
      <c r="OZO39" s="667"/>
      <c r="OZP39" s="667"/>
      <c r="OZQ39" s="667"/>
      <c r="OZR39" s="667"/>
      <c r="OZS39" s="667"/>
      <c r="OZT39" s="667"/>
      <c r="OZU39" s="667"/>
      <c r="OZV39" s="667"/>
      <c r="OZW39" s="667"/>
      <c r="OZX39" s="667"/>
      <c r="OZY39" s="667"/>
      <c r="OZZ39" s="667"/>
      <c r="PAA39" s="667"/>
      <c r="PAB39" s="667"/>
      <c r="PAC39" s="667"/>
      <c r="PAD39" s="667"/>
      <c r="PAE39" s="667"/>
      <c r="PAF39" s="667"/>
      <c r="PAG39" s="667"/>
      <c r="PAH39" s="667"/>
      <c r="PAI39" s="667"/>
      <c r="PAJ39" s="667"/>
      <c r="PAK39" s="667"/>
      <c r="PAL39" s="667"/>
      <c r="PAM39" s="667"/>
      <c r="PAN39" s="667"/>
      <c r="PAO39" s="667"/>
      <c r="PAP39" s="667"/>
      <c r="PAQ39" s="667"/>
      <c r="PAR39" s="667"/>
      <c r="PAS39" s="667"/>
      <c r="PAT39" s="667"/>
      <c r="PAU39" s="667"/>
      <c r="PAV39" s="667"/>
      <c r="PAW39" s="667"/>
      <c r="PAX39" s="667"/>
      <c r="PAY39" s="667"/>
      <c r="PAZ39" s="667"/>
      <c r="PBA39" s="667"/>
      <c r="PBB39" s="667"/>
      <c r="PBC39" s="667"/>
      <c r="PBD39" s="667"/>
      <c r="PBE39" s="667"/>
      <c r="PBF39" s="667"/>
      <c r="PBG39" s="667"/>
      <c r="PBH39" s="667"/>
      <c r="PBI39" s="667"/>
      <c r="PBJ39" s="667"/>
      <c r="PBK39" s="667"/>
      <c r="PBL39" s="667"/>
      <c r="PBM39" s="667"/>
      <c r="PBN39" s="667"/>
      <c r="PBO39" s="667"/>
      <c r="PBP39" s="667"/>
      <c r="PBQ39" s="667"/>
      <c r="PBR39" s="667"/>
      <c r="PBS39" s="667"/>
      <c r="PBT39" s="667"/>
      <c r="PBU39" s="667"/>
      <c r="PBV39" s="667"/>
      <c r="PBW39" s="667"/>
      <c r="PBX39" s="667"/>
      <c r="PBY39" s="667"/>
      <c r="PBZ39" s="667"/>
      <c r="PCA39" s="667"/>
      <c r="PCB39" s="667"/>
      <c r="PCC39" s="667"/>
      <c r="PCD39" s="667"/>
      <c r="PCE39" s="667"/>
      <c r="PCF39" s="667"/>
      <c r="PCG39" s="667"/>
      <c r="PCH39" s="667"/>
      <c r="PCI39" s="667"/>
      <c r="PCJ39" s="667"/>
      <c r="PCK39" s="667"/>
      <c r="PCL39" s="667"/>
      <c r="PCM39" s="667"/>
      <c r="PCN39" s="667"/>
      <c r="PCO39" s="667"/>
      <c r="PCP39" s="667"/>
      <c r="PCQ39" s="667"/>
      <c r="PCR39" s="667"/>
      <c r="PCS39" s="667"/>
      <c r="PCT39" s="667"/>
      <c r="PCU39" s="667"/>
      <c r="PCV39" s="667"/>
      <c r="PCW39" s="667"/>
      <c r="PCX39" s="667"/>
      <c r="PCY39" s="667"/>
      <c r="PCZ39" s="667"/>
      <c r="PDA39" s="667"/>
      <c r="PDB39" s="667"/>
      <c r="PDC39" s="667"/>
      <c r="PDD39" s="667"/>
      <c r="PDE39" s="667"/>
      <c r="PDF39" s="667"/>
      <c r="PDG39" s="667"/>
      <c r="PDH39" s="667"/>
      <c r="PDI39" s="667"/>
      <c r="PDJ39" s="667"/>
      <c r="PDK39" s="667"/>
      <c r="PDL39" s="667"/>
      <c r="PDM39" s="667"/>
      <c r="PDN39" s="667"/>
      <c r="PDO39" s="667"/>
      <c r="PDP39" s="667"/>
      <c r="PDQ39" s="667"/>
      <c r="PDR39" s="667"/>
      <c r="PDS39" s="667"/>
      <c r="PDT39" s="667"/>
      <c r="PDU39" s="667"/>
      <c r="PDV39" s="667"/>
      <c r="PDW39" s="667"/>
      <c r="PDX39" s="667"/>
      <c r="PDY39" s="667"/>
      <c r="PDZ39" s="667"/>
      <c r="PEA39" s="667"/>
      <c r="PEB39" s="667"/>
      <c r="PEC39" s="667"/>
      <c r="PED39" s="667"/>
      <c r="PEE39" s="667"/>
      <c r="PEF39" s="667"/>
      <c r="PEG39" s="667"/>
      <c r="PEH39" s="667"/>
      <c r="PEI39" s="667"/>
      <c r="PEJ39" s="667"/>
      <c r="PEK39" s="667"/>
      <c r="PEL39" s="667"/>
      <c r="PEM39" s="667"/>
      <c r="PEN39" s="667"/>
      <c r="PEO39" s="667"/>
      <c r="PEP39" s="667"/>
      <c r="PEQ39" s="667"/>
      <c r="PER39" s="667"/>
      <c r="PES39" s="667"/>
      <c r="PET39" s="667"/>
      <c r="PEU39" s="667"/>
      <c r="PEV39" s="667"/>
      <c r="PEW39" s="667"/>
      <c r="PEX39" s="667"/>
      <c r="PEY39" s="667"/>
      <c r="PEZ39" s="667"/>
      <c r="PFA39" s="667"/>
      <c r="PFB39" s="667"/>
      <c r="PFC39" s="667"/>
      <c r="PFD39" s="667"/>
      <c r="PFE39" s="667"/>
      <c r="PFF39" s="667"/>
      <c r="PFG39" s="667"/>
      <c r="PFH39" s="667"/>
      <c r="PFI39" s="667"/>
      <c r="PFJ39" s="667"/>
      <c r="PFK39" s="667"/>
      <c r="PFL39" s="667"/>
      <c r="PFM39" s="667"/>
      <c r="PFN39" s="667"/>
      <c r="PFO39" s="667"/>
      <c r="PFP39" s="667"/>
      <c r="PFQ39" s="667"/>
      <c r="PFR39" s="667"/>
      <c r="PFS39" s="667"/>
      <c r="PFT39" s="667"/>
      <c r="PFU39" s="667"/>
      <c r="PFV39" s="667"/>
      <c r="PFW39" s="667"/>
      <c r="PFX39" s="667"/>
      <c r="PFY39" s="667"/>
      <c r="PFZ39" s="667"/>
      <c r="PGA39" s="667"/>
      <c r="PGB39" s="667"/>
      <c r="PGC39" s="667"/>
      <c r="PGD39" s="667"/>
      <c r="PGE39" s="667"/>
      <c r="PGF39" s="667"/>
      <c r="PGG39" s="667"/>
      <c r="PGH39" s="667"/>
      <c r="PGI39" s="667"/>
      <c r="PGJ39" s="667"/>
      <c r="PGK39" s="667"/>
      <c r="PGL39" s="667"/>
      <c r="PGM39" s="667"/>
      <c r="PGN39" s="667"/>
      <c r="PGO39" s="667"/>
      <c r="PGP39" s="667"/>
      <c r="PGQ39" s="667"/>
      <c r="PGR39" s="667"/>
      <c r="PGS39" s="667"/>
      <c r="PGT39" s="667"/>
      <c r="PGU39" s="667"/>
      <c r="PGV39" s="667"/>
      <c r="PGW39" s="667"/>
      <c r="PGX39" s="667"/>
      <c r="PGY39" s="667"/>
      <c r="PGZ39" s="667"/>
      <c r="PHA39" s="667"/>
      <c r="PHB39" s="667"/>
      <c r="PHC39" s="667"/>
      <c r="PHD39" s="667"/>
      <c r="PHE39" s="667"/>
      <c r="PHF39" s="667"/>
      <c r="PHG39" s="667"/>
      <c r="PHH39" s="667"/>
      <c r="PHI39" s="667"/>
      <c r="PHJ39" s="667"/>
      <c r="PHK39" s="667"/>
      <c r="PHL39" s="667"/>
      <c r="PHM39" s="667"/>
      <c r="PHN39" s="667"/>
      <c r="PHO39" s="667"/>
      <c r="PHP39" s="667"/>
      <c r="PHQ39" s="667"/>
      <c r="PHR39" s="667"/>
      <c r="PHS39" s="667"/>
      <c r="PHT39" s="667"/>
      <c r="PHU39" s="667"/>
      <c r="PHV39" s="667"/>
      <c r="PHW39" s="667"/>
      <c r="PHX39" s="667"/>
      <c r="PHY39" s="667"/>
      <c r="PHZ39" s="667"/>
      <c r="PIA39" s="667"/>
      <c r="PIB39" s="667"/>
      <c r="PIC39" s="667"/>
      <c r="PID39" s="667"/>
      <c r="PIE39" s="667"/>
      <c r="PIF39" s="667"/>
      <c r="PIG39" s="667"/>
      <c r="PIH39" s="667"/>
      <c r="PII39" s="667"/>
      <c r="PIJ39" s="667"/>
      <c r="PIK39" s="667"/>
      <c r="PIL39" s="667"/>
      <c r="PIM39" s="667"/>
      <c r="PIN39" s="667"/>
      <c r="PIO39" s="667"/>
      <c r="PIP39" s="667"/>
      <c r="PIQ39" s="667"/>
      <c r="PIR39" s="667"/>
      <c r="PIS39" s="667"/>
      <c r="PIT39" s="667"/>
      <c r="PIU39" s="667"/>
      <c r="PIV39" s="667"/>
      <c r="PIW39" s="667"/>
      <c r="PIX39" s="667"/>
      <c r="PIY39" s="667"/>
      <c r="PIZ39" s="667"/>
      <c r="PJA39" s="667"/>
      <c r="PJB39" s="667"/>
      <c r="PJC39" s="667"/>
      <c r="PJD39" s="667"/>
      <c r="PJE39" s="667"/>
      <c r="PJF39" s="667"/>
      <c r="PJG39" s="667"/>
      <c r="PJH39" s="667"/>
      <c r="PJI39" s="667"/>
      <c r="PJJ39" s="667"/>
      <c r="PJK39" s="667"/>
      <c r="PJL39" s="667"/>
      <c r="PJM39" s="667"/>
      <c r="PJN39" s="667"/>
      <c r="PJO39" s="667"/>
      <c r="PJP39" s="667"/>
      <c r="PJQ39" s="667"/>
      <c r="PJR39" s="667"/>
      <c r="PJS39" s="667"/>
      <c r="PJT39" s="667"/>
      <c r="PJU39" s="667"/>
      <c r="PJV39" s="667"/>
      <c r="PJW39" s="667"/>
      <c r="PJX39" s="667"/>
      <c r="PJY39" s="667"/>
      <c r="PJZ39" s="667"/>
      <c r="PKA39" s="667"/>
      <c r="PKB39" s="667"/>
      <c r="PKC39" s="667"/>
      <c r="PKD39" s="667"/>
      <c r="PKE39" s="667"/>
      <c r="PKF39" s="667"/>
      <c r="PKG39" s="667"/>
      <c r="PKH39" s="667"/>
      <c r="PKI39" s="667"/>
      <c r="PKJ39" s="667"/>
      <c r="PKK39" s="667"/>
      <c r="PKL39" s="667"/>
      <c r="PKM39" s="667"/>
      <c r="PKN39" s="667"/>
      <c r="PKO39" s="667"/>
      <c r="PKP39" s="667"/>
      <c r="PKQ39" s="667"/>
      <c r="PKR39" s="667"/>
      <c r="PKS39" s="667"/>
      <c r="PKT39" s="667"/>
      <c r="PKU39" s="667"/>
      <c r="PKV39" s="667"/>
      <c r="PKW39" s="667"/>
      <c r="PKX39" s="667"/>
      <c r="PKY39" s="667"/>
      <c r="PKZ39" s="667"/>
      <c r="PLA39" s="667"/>
      <c r="PLB39" s="667"/>
      <c r="PLC39" s="667"/>
      <c r="PLD39" s="667"/>
      <c r="PLE39" s="667"/>
      <c r="PLF39" s="667"/>
      <c r="PLG39" s="667"/>
      <c r="PLH39" s="667"/>
      <c r="PLI39" s="667"/>
      <c r="PLJ39" s="667"/>
      <c r="PLK39" s="667"/>
      <c r="PLL39" s="667"/>
      <c r="PLM39" s="667"/>
      <c r="PLN39" s="667"/>
      <c r="PLO39" s="667"/>
      <c r="PLP39" s="667"/>
      <c r="PLQ39" s="667"/>
      <c r="PLR39" s="667"/>
      <c r="PLS39" s="667"/>
      <c r="PLT39" s="667"/>
      <c r="PLU39" s="667"/>
      <c r="PLV39" s="667"/>
      <c r="PLW39" s="667"/>
      <c r="PLX39" s="667"/>
      <c r="PLY39" s="667"/>
      <c r="PLZ39" s="667"/>
      <c r="PMA39" s="667"/>
      <c r="PMB39" s="667"/>
      <c r="PMC39" s="667"/>
      <c r="PMD39" s="667"/>
      <c r="PME39" s="667"/>
      <c r="PMF39" s="667"/>
      <c r="PMG39" s="667"/>
      <c r="PMH39" s="667"/>
      <c r="PMI39" s="667"/>
      <c r="PMJ39" s="667"/>
      <c r="PMK39" s="667"/>
      <c r="PML39" s="667"/>
      <c r="PMM39" s="667"/>
      <c r="PMN39" s="667"/>
      <c r="PMO39" s="667"/>
      <c r="PMP39" s="667"/>
      <c r="PMQ39" s="667"/>
      <c r="PMR39" s="667"/>
      <c r="PMS39" s="667"/>
      <c r="PMT39" s="667"/>
      <c r="PMU39" s="667"/>
      <c r="PMV39" s="667"/>
      <c r="PMW39" s="667"/>
      <c r="PMX39" s="667"/>
      <c r="PMY39" s="667"/>
      <c r="PMZ39" s="667"/>
      <c r="PNA39" s="667"/>
      <c r="PNB39" s="667"/>
      <c r="PNC39" s="667"/>
      <c r="PND39" s="667"/>
      <c r="PNE39" s="667"/>
      <c r="PNF39" s="667"/>
      <c r="PNG39" s="667"/>
      <c r="PNH39" s="667"/>
      <c r="PNI39" s="667"/>
      <c r="PNJ39" s="667"/>
      <c r="PNK39" s="667"/>
      <c r="PNL39" s="667"/>
      <c r="PNM39" s="667"/>
      <c r="PNN39" s="667"/>
      <c r="PNO39" s="667"/>
      <c r="PNP39" s="667"/>
      <c r="PNQ39" s="667"/>
      <c r="PNR39" s="667"/>
      <c r="PNS39" s="667"/>
      <c r="PNT39" s="667"/>
      <c r="PNU39" s="667"/>
      <c r="PNV39" s="667"/>
      <c r="PNW39" s="667"/>
      <c r="PNX39" s="667"/>
      <c r="PNY39" s="667"/>
      <c r="PNZ39" s="667"/>
      <c r="POA39" s="667"/>
      <c r="POB39" s="667"/>
      <c r="POC39" s="667"/>
      <c r="POD39" s="667"/>
      <c r="POE39" s="667"/>
      <c r="POF39" s="667"/>
      <c r="POG39" s="667"/>
      <c r="POH39" s="667"/>
      <c r="POI39" s="667"/>
      <c r="POJ39" s="667"/>
      <c r="POK39" s="667"/>
      <c r="POL39" s="667"/>
      <c r="POM39" s="667"/>
      <c r="PON39" s="667"/>
      <c r="POO39" s="667"/>
      <c r="POP39" s="667"/>
      <c r="POQ39" s="667"/>
      <c r="POR39" s="667"/>
      <c r="POS39" s="667"/>
      <c r="POT39" s="667"/>
      <c r="POU39" s="667"/>
      <c r="POV39" s="667"/>
      <c r="POW39" s="667"/>
      <c r="POX39" s="667"/>
      <c r="POY39" s="667"/>
      <c r="POZ39" s="667"/>
      <c r="PPA39" s="667"/>
      <c r="PPB39" s="667"/>
      <c r="PPC39" s="667"/>
      <c r="PPD39" s="667"/>
      <c r="PPE39" s="667"/>
      <c r="PPF39" s="667"/>
      <c r="PPG39" s="667"/>
      <c r="PPH39" s="667"/>
      <c r="PPI39" s="667"/>
      <c r="PPJ39" s="667"/>
      <c r="PPK39" s="667"/>
      <c r="PPL39" s="667"/>
      <c r="PPM39" s="667"/>
      <c r="PPN39" s="667"/>
      <c r="PPO39" s="667"/>
      <c r="PPP39" s="667"/>
      <c r="PPQ39" s="667"/>
      <c r="PPR39" s="667"/>
      <c r="PPS39" s="667"/>
      <c r="PPT39" s="667"/>
      <c r="PPU39" s="667"/>
      <c r="PPV39" s="667"/>
      <c r="PPW39" s="667"/>
      <c r="PPX39" s="667"/>
      <c r="PPY39" s="667"/>
      <c r="PPZ39" s="667"/>
      <c r="PQA39" s="667"/>
      <c r="PQB39" s="667"/>
      <c r="PQC39" s="667"/>
      <c r="PQD39" s="667"/>
      <c r="PQE39" s="667"/>
      <c r="PQF39" s="667"/>
      <c r="PQG39" s="667"/>
      <c r="PQH39" s="667"/>
      <c r="PQI39" s="667"/>
      <c r="PQJ39" s="667"/>
      <c r="PQK39" s="667"/>
      <c r="PQL39" s="667"/>
      <c r="PQM39" s="667"/>
      <c r="PQN39" s="667"/>
      <c r="PQO39" s="667"/>
      <c r="PQP39" s="667"/>
      <c r="PQQ39" s="667"/>
      <c r="PQR39" s="667"/>
      <c r="PQS39" s="667"/>
      <c r="PQT39" s="667"/>
      <c r="PQU39" s="667"/>
      <c r="PQV39" s="667"/>
      <c r="PQW39" s="667"/>
      <c r="PQX39" s="667"/>
      <c r="PQY39" s="667"/>
      <c r="PQZ39" s="667"/>
      <c r="PRA39" s="667"/>
      <c r="PRB39" s="667"/>
      <c r="PRC39" s="667"/>
      <c r="PRD39" s="667"/>
      <c r="PRE39" s="667"/>
      <c r="PRF39" s="667"/>
      <c r="PRG39" s="667"/>
      <c r="PRH39" s="667"/>
      <c r="PRI39" s="667"/>
      <c r="PRJ39" s="667"/>
      <c r="PRK39" s="667"/>
      <c r="PRL39" s="667"/>
      <c r="PRM39" s="667"/>
      <c r="PRN39" s="667"/>
      <c r="PRO39" s="667"/>
      <c r="PRP39" s="667"/>
      <c r="PRQ39" s="667"/>
      <c r="PRR39" s="667"/>
      <c r="PRS39" s="667"/>
      <c r="PRT39" s="667"/>
      <c r="PRU39" s="667"/>
      <c r="PRV39" s="667"/>
      <c r="PRW39" s="667"/>
      <c r="PRX39" s="667"/>
      <c r="PRY39" s="667"/>
      <c r="PRZ39" s="667"/>
      <c r="PSA39" s="667"/>
      <c r="PSB39" s="667"/>
      <c r="PSC39" s="667"/>
      <c r="PSD39" s="667"/>
      <c r="PSE39" s="667"/>
      <c r="PSF39" s="667"/>
      <c r="PSG39" s="667"/>
      <c r="PSH39" s="667"/>
      <c r="PSI39" s="667"/>
      <c r="PSJ39" s="667"/>
      <c r="PSK39" s="667"/>
      <c r="PSL39" s="667"/>
      <c r="PSM39" s="667"/>
      <c r="PSN39" s="667"/>
      <c r="PSO39" s="667"/>
      <c r="PSP39" s="667"/>
      <c r="PSQ39" s="667"/>
      <c r="PSR39" s="667"/>
      <c r="PSS39" s="667"/>
      <c r="PST39" s="667"/>
      <c r="PSU39" s="667"/>
      <c r="PSV39" s="667"/>
      <c r="PSW39" s="667"/>
      <c r="PSX39" s="667"/>
      <c r="PSY39" s="667"/>
      <c r="PSZ39" s="667"/>
      <c r="PTA39" s="667"/>
      <c r="PTB39" s="667"/>
      <c r="PTC39" s="667"/>
      <c r="PTD39" s="667"/>
      <c r="PTE39" s="667"/>
      <c r="PTF39" s="667"/>
      <c r="PTG39" s="667"/>
      <c r="PTH39" s="667"/>
      <c r="PTI39" s="667"/>
      <c r="PTJ39" s="667"/>
      <c r="PTK39" s="667"/>
      <c r="PTL39" s="667"/>
      <c r="PTM39" s="667"/>
      <c r="PTN39" s="667"/>
      <c r="PTO39" s="667"/>
      <c r="PTP39" s="667"/>
      <c r="PTQ39" s="667"/>
      <c r="PTR39" s="667"/>
      <c r="PTS39" s="667"/>
      <c r="PTT39" s="667"/>
      <c r="PTU39" s="667"/>
      <c r="PTV39" s="667"/>
      <c r="PTW39" s="667"/>
      <c r="PTX39" s="667"/>
      <c r="PTY39" s="667"/>
      <c r="PTZ39" s="667"/>
      <c r="PUA39" s="667"/>
      <c r="PUB39" s="667"/>
      <c r="PUC39" s="667"/>
      <c r="PUD39" s="667"/>
      <c r="PUE39" s="667"/>
      <c r="PUF39" s="667"/>
      <c r="PUG39" s="667"/>
      <c r="PUH39" s="667"/>
      <c r="PUI39" s="667"/>
      <c r="PUJ39" s="667"/>
      <c r="PUK39" s="667"/>
      <c r="PUL39" s="667"/>
      <c r="PUM39" s="667"/>
      <c r="PUN39" s="667"/>
      <c r="PUO39" s="667"/>
      <c r="PUP39" s="667"/>
      <c r="PUQ39" s="667"/>
      <c r="PUR39" s="667"/>
      <c r="PUS39" s="667"/>
      <c r="PUT39" s="667"/>
      <c r="PUU39" s="667"/>
      <c r="PUV39" s="667"/>
      <c r="PUW39" s="667"/>
      <c r="PUX39" s="667"/>
      <c r="PUY39" s="667"/>
      <c r="PUZ39" s="667"/>
      <c r="PVA39" s="667"/>
      <c r="PVB39" s="667"/>
      <c r="PVC39" s="667"/>
      <c r="PVD39" s="667"/>
      <c r="PVE39" s="667"/>
      <c r="PVF39" s="667"/>
      <c r="PVG39" s="667"/>
      <c r="PVH39" s="667"/>
      <c r="PVI39" s="667"/>
      <c r="PVJ39" s="667"/>
      <c r="PVK39" s="667"/>
      <c r="PVL39" s="667"/>
      <c r="PVM39" s="667"/>
      <c r="PVN39" s="667"/>
      <c r="PVO39" s="667"/>
      <c r="PVP39" s="667"/>
      <c r="PVQ39" s="667"/>
      <c r="PVR39" s="667"/>
      <c r="PVS39" s="667"/>
      <c r="PVT39" s="667"/>
      <c r="PVU39" s="667"/>
      <c r="PVV39" s="667"/>
      <c r="PVW39" s="667"/>
      <c r="PVX39" s="667"/>
      <c r="PVY39" s="667"/>
      <c r="PVZ39" s="667"/>
      <c r="PWA39" s="667"/>
      <c r="PWB39" s="667"/>
      <c r="PWC39" s="667"/>
      <c r="PWD39" s="667"/>
      <c r="PWE39" s="667"/>
      <c r="PWF39" s="667"/>
      <c r="PWG39" s="667"/>
      <c r="PWH39" s="667"/>
      <c r="PWI39" s="667"/>
      <c r="PWJ39" s="667"/>
      <c r="PWK39" s="667"/>
      <c r="PWL39" s="667"/>
      <c r="PWM39" s="667"/>
      <c r="PWN39" s="667"/>
      <c r="PWO39" s="667"/>
      <c r="PWP39" s="667"/>
      <c r="PWQ39" s="667"/>
      <c r="PWR39" s="667"/>
      <c r="PWS39" s="667"/>
      <c r="PWT39" s="667"/>
      <c r="PWU39" s="667"/>
      <c r="PWV39" s="667"/>
      <c r="PWW39" s="667"/>
      <c r="PWX39" s="667"/>
      <c r="PWY39" s="667"/>
      <c r="PWZ39" s="667"/>
      <c r="PXA39" s="667"/>
      <c r="PXB39" s="667"/>
      <c r="PXC39" s="667"/>
      <c r="PXD39" s="667"/>
      <c r="PXE39" s="667"/>
      <c r="PXF39" s="667"/>
      <c r="PXG39" s="667"/>
      <c r="PXH39" s="667"/>
      <c r="PXI39" s="667"/>
      <c r="PXJ39" s="667"/>
      <c r="PXK39" s="667"/>
      <c r="PXL39" s="667"/>
      <c r="PXM39" s="667"/>
      <c r="PXN39" s="667"/>
      <c r="PXO39" s="667"/>
      <c r="PXP39" s="667"/>
      <c r="PXQ39" s="667"/>
      <c r="PXR39" s="667"/>
      <c r="PXS39" s="667"/>
      <c r="PXT39" s="667"/>
      <c r="PXU39" s="667"/>
      <c r="PXV39" s="667"/>
      <c r="PXW39" s="667"/>
      <c r="PXX39" s="667"/>
      <c r="PXY39" s="667"/>
      <c r="PXZ39" s="667"/>
      <c r="PYA39" s="667"/>
      <c r="PYB39" s="667"/>
      <c r="PYC39" s="667"/>
      <c r="PYD39" s="667"/>
      <c r="PYE39" s="667"/>
      <c r="PYF39" s="667"/>
      <c r="PYG39" s="667"/>
      <c r="PYH39" s="667"/>
      <c r="PYI39" s="667"/>
      <c r="PYJ39" s="667"/>
      <c r="PYK39" s="667"/>
      <c r="PYL39" s="667"/>
      <c r="PYM39" s="667"/>
      <c r="PYN39" s="667"/>
      <c r="PYO39" s="667"/>
      <c r="PYP39" s="667"/>
      <c r="PYQ39" s="667"/>
      <c r="PYR39" s="667"/>
      <c r="PYS39" s="667"/>
      <c r="PYT39" s="667"/>
      <c r="PYU39" s="667"/>
      <c r="PYV39" s="667"/>
      <c r="PYW39" s="667"/>
      <c r="PYX39" s="667"/>
      <c r="PYY39" s="667"/>
      <c r="PYZ39" s="667"/>
      <c r="PZA39" s="667"/>
      <c r="PZB39" s="667"/>
      <c r="PZC39" s="667"/>
      <c r="PZD39" s="667"/>
      <c r="PZE39" s="667"/>
      <c r="PZF39" s="667"/>
      <c r="PZG39" s="667"/>
      <c r="PZH39" s="667"/>
      <c r="PZI39" s="667"/>
      <c r="PZJ39" s="667"/>
      <c r="PZK39" s="667"/>
      <c r="PZL39" s="667"/>
      <c r="PZM39" s="667"/>
      <c r="PZN39" s="667"/>
      <c r="PZO39" s="667"/>
      <c r="PZP39" s="667"/>
      <c r="PZQ39" s="667"/>
      <c r="PZR39" s="667"/>
      <c r="PZS39" s="667"/>
      <c r="PZT39" s="667"/>
      <c r="PZU39" s="667"/>
      <c r="PZV39" s="667"/>
      <c r="PZW39" s="667"/>
      <c r="PZX39" s="667"/>
      <c r="PZY39" s="667"/>
      <c r="PZZ39" s="667"/>
      <c r="QAA39" s="667"/>
      <c r="QAB39" s="667"/>
      <c r="QAC39" s="667"/>
      <c r="QAD39" s="667"/>
      <c r="QAE39" s="667"/>
      <c r="QAF39" s="667"/>
      <c r="QAG39" s="667"/>
      <c r="QAH39" s="667"/>
      <c r="QAI39" s="667"/>
      <c r="QAJ39" s="667"/>
      <c r="QAK39" s="667"/>
      <c r="QAL39" s="667"/>
      <c r="QAM39" s="667"/>
      <c r="QAN39" s="667"/>
      <c r="QAO39" s="667"/>
      <c r="QAP39" s="667"/>
      <c r="QAQ39" s="667"/>
      <c r="QAR39" s="667"/>
      <c r="QAS39" s="667"/>
      <c r="QAT39" s="667"/>
      <c r="QAU39" s="667"/>
      <c r="QAV39" s="667"/>
      <c r="QAW39" s="667"/>
      <c r="QAX39" s="667"/>
      <c r="QAY39" s="667"/>
      <c r="QAZ39" s="667"/>
      <c r="QBA39" s="667"/>
      <c r="QBB39" s="667"/>
      <c r="QBC39" s="667"/>
      <c r="QBD39" s="667"/>
      <c r="QBE39" s="667"/>
      <c r="QBF39" s="667"/>
      <c r="QBG39" s="667"/>
      <c r="QBH39" s="667"/>
      <c r="QBI39" s="667"/>
      <c r="QBJ39" s="667"/>
      <c r="QBK39" s="667"/>
      <c r="QBL39" s="667"/>
      <c r="QBM39" s="667"/>
      <c r="QBN39" s="667"/>
      <c r="QBO39" s="667"/>
      <c r="QBP39" s="667"/>
      <c r="QBQ39" s="667"/>
      <c r="QBR39" s="667"/>
      <c r="QBS39" s="667"/>
      <c r="QBT39" s="667"/>
      <c r="QBU39" s="667"/>
      <c r="QBV39" s="667"/>
      <c r="QBW39" s="667"/>
      <c r="QBX39" s="667"/>
      <c r="QBY39" s="667"/>
      <c r="QBZ39" s="667"/>
      <c r="QCA39" s="667"/>
      <c r="QCB39" s="667"/>
      <c r="QCC39" s="667"/>
      <c r="QCD39" s="667"/>
      <c r="QCE39" s="667"/>
      <c r="QCF39" s="667"/>
      <c r="QCG39" s="667"/>
      <c r="QCH39" s="667"/>
      <c r="QCI39" s="667"/>
      <c r="QCJ39" s="667"/>
      <c r="QCK39" s="667"/>
      <c r="QCL39" s="667"/>
      <c r="QCM39" s="667"/>
      <c r="QCN39" s="667"/>
      <c r="QCO39" s="667"/>
      <c r="QCP39" s="667"/>
      <c r="QCQ39" s="667"/>
      <c r="QCR39" s="667"/>
      <c r="QCS39" s="667"/>
      <c r="QCT39" s="667"/>
      <c r="QCU39" s="667"/>
      <c r="QCV39" s="667"/>
      <c r="QCW39" s="667"/>
      <c r="QCX39" s="667"/>
      <c r="QCY39" s="667"/>
      <c r="QCZ39" s="667"/>
      <c r="QDA39" s="667"/>
      <c r="QDB39" s="667"/>
      <c r="QDC39" s="667"/>
      <c r="QDD39" s="667"/>
      <c r="QDE39" s="667"/>
      <c r="QDF39" s="667"/>
      <c r="QDG39" s="667"/>
      <c r="QDH39" s="667"/>
      <c r="QDI39" s="667"/>
      <c r="QDJ39" s="667"/>
      <c r="QDK39" s="667"/>
      <c r="QDL39" s="667"/>
      <c r="QDM39" s="667"/>
      <c r="QDN39" s="667"/>
      <c r="QDO39" s="667"/>
      <c r="QDP39" s="667"/>
      <c r="QDQ39" s="667"/>
      <c r="QDR39" s="667"/>
      <c r="QDS39" s="667"/>
      <c r="QDT39" s="667"/>
      <c r="QDU39" s="667"/>
      <c r="QDV39" s="667"/>
      <c r="QDW39" s="667"/>
      <c r="QDX39" s="667"/>
      <c r="QDY39" s="667"/>
      <c r="QDZ39" s="667"/>
      <c r="QEA39" s="667"/>
      <c r="QEB39" s="667"/>
      <c r="QEC39" s="667"/>
      <c r="QED39" s="667"/>
      <c r="QEE39" s="667"/>
      <c r="QEF39" s="667"/>
      <c r="QEG39" s="667"/>
      <c r="QEH39" s="667"/>
      <c r="QEI39" s="667"/>
      <c r="QEJ39" s="667"/>
      <c r="QEK39" s="667"/>
      <c r="QEL39" s="667"/>
      <c r="QEM39" s="667"/>
      <c r="QEN39" s="667"/>
      <c r="QEO39" s="667"/>
      <c r="QEP39" s="667"/>
      <c r="QEQ39" s="667"/>
      <c r="QER39" s="667"/>
      <c r="QES39" s="667"/>
      <c r="QET39" s="667"/>
      <c r="QEU39" s="667"/>
      <c r="QEV39" s="667"/>
      <c r="QEW39" s="667"/>
      <c r="QEX39" s="667"/>
      <c r="QEY39" s="667"/>
      <c r="QEZ39" s="667"/>
      <c r="QFA39" s="667"/>
      <c r="QFB39" s="667"/>
      <c r="QFC39" s="667"/>
      <c r="QFD39" s="667"/>
      <c r="QFE39" s="667"/>
      <c r="QFF39" s="667"/>
      <c r="QFG39" s="667"/>
      <c r="QFH39" s="667"/>
      <c r="QFI39" s="667"/>
      <c r="QFJ39" s="667"/>
      <c r="QFK39" s="667"/>
      <c r="QFL39" s="667"/>
      <c r="QFM39" s="667"/>
      <c r="QFN39" s="667"/>
      <c r="QFO39" s="667"/>
      <c r="QFP39" s="667"/>
      <c r="QFQ39" s="667"/>
      <c r="QFR39" s="667"/>
      <c r="QFS39" s="667"/>
      <c r="QFT39" s="667"/>
      <c r="QFU39" s="667"/>
      <c r="QFV39" s="667"/>
      <c r="QFW39" s="667"/>
      <c r="QFX39" s="667"/>
      <c r="QFY39" s="667"/>
      <c r="QFZ39" s="667"/>
      <c r="QGA39" s="667"/>
      <c r="QGB39" s="667"/>
      <c r="QGC39" s="667"/>
      <c r="QGD39" s="667"/>
      <c r="QGE39" s="667"/>
      <c r="QGF39" s="667"/>
      <c r="QGG39" s="667"/>
      <c r="QGH39" s="667"/>
      <c r="QGI39" s="667"/>
      <c r="QGJ39" s="667"/>
      <c r="QGK39" s="667"/>
      <c r="QGL39" s="667"/>
      <c r="QGM39" s="667"/>
      <c r="QGN39" s="667"/>
      <c r="QGO39" s="667"/>
      <c r="QGP39" s="667"/>
      <c r="QGQ39" s="667"/>
      <c r="QGR39" s="667"/>
      <c r="QGS39" s="667"/>
      <c r="QGT39" s="667"/>
      <c r="QGU39" s="667"/>
      <c r="QGV39" s="667"/>
      <c r="QGW39" s="667"/>
      <c r="QGX39" s="667"/>
      <c r="QGY39" s="667"/>
      <c r="QGZ39" s="667"/>
      <c r="QHA39" s="667"/>
      <c r="QHB39" s="667"/>
      <c r="QHC39" s="667"/>
      <c r="QHD39" s="667"/>
      <c r="QHE39" s="667"/>
      <c r="QHF39" s="667"/>
      <c r="QHG39" s="667"/>
      <c r="QHH39" s="667"/>
      <c r="QHI39" s="667"/>
      <c r="QHJ39" s="667"/>
      <c r="QHK39" s="667"/>
      <c r="QHL39" s="667"/>
      <c r="QHM39" s="667"/>
      <c r="QHN39" s="667"/>
      <c r="QHO39" s="667"/>
      <c r="QHP39" s="667"/>
      <c r="QHQ39" s="667"/>
      <c r="QHR39" s="667"/>
      <c r="QHS39" s="667"/>
      <c r="QHT39" s="667"/>
      <c r="QHU39" s="667"/>
      <c r="QHV39" s="667"/>
      <c r="QHW39" s="667"/>
      <c r="QHX39" s="667"/>
      <c r="QHY39" s="667"/>
      <c r="QHZ39" s="667"/>
      <c r="QIA39" s="667"/>
      <c r="QIB39" s="667"/>
      <c r="QIC39" s="667"/>
      <c r="QID39" s="667"/>
      <c r="QIE39" s="667"/>
      <c r="QIF39" s="667"/>
      <c r="QIG39" s="667"/>
      <c r="QIH39" s="667"/>
      <c r="QII39" s="667"/>
      <c r="QIJ39" s="667"/>
      <c r="QIK39" s="667"/>
      <c r="QIL39" s="667"/>
      <c r="QIM39" s="667"/>
      <c r="QIN39" s="667"/>
      <c r="QIO39" s="667"/>
      <c r="QIP39" s="667"/>
      <c r="QIQ39" s="667"/>
      <c r="QIR39" s="667"/>
      <c r="QIS39" s="667"/>
      <c r="QIT39" s="667"/>
      <c r="QIU39" s="667"/>
      <c r="QIV39" s="667"/>
      <c r="QIW39" s="667"/>
      <c r="QIX39" s="667"/>
      <c r="QIY39" s="667"/>
      <c r="QIZ39" s="667"/>
      <c r="QJA39" s="667"/>
      <c r="QJB39" s="667"/>
      <c r="QJC39" s="667"/>
      <c r="QJD39" s="667"/>
      <c r="QJE39" s="667"/>
      <c r="QJF39" s="667"/>
      <c r="QJG39" s="667"/>
      <c r="QJH39" s="667"/>
      <c r="QJI39" s="667"/>
      <c r="QJJ39" s="667"/>
      <c r="QJK39" s="667"/>
      <c r="QJL39" s="667"/>
      <c r="QJM39" s="667"/>
      <c r="QJN39" s="667"/>
      <c r="QJO39" s="667"/>
      <c r="QJP39" s="667"/>
      <c r="QJQ39" s="667"/>
      <c r="QJR39" s="667"/>
      <c r="QJS39" s="667"/>
      <c r="QJT39" s="667"/>
      <c r="QJU39" s="667"/>
      <c r="QJV39" s="667"/>
      <c r="QJW39" s="667"/>
      <c r="QJX39" s="667"/>
      <c r="QJY39" s="667"/>
      <c r="QJZ39" s="667"/>
      <c r="QKA39" s="667"/>
      <c r="QKB39" s="667"/>
      <c r="QKC39" s="667"/>
      <c r="QKD39" s="667"/>
      <c r="QKE39" s="667"/>
      <c r="QKF39" s="667"/>
      <c r="QKG39" s="667"/>
      <c r="QKH39" s="667"/>
      <c r="QKI39" s="667"/>
      <c r="QKJ39" s="667"/>
      <c r="QKK39" s="667"/>
      <c r="QKL39" s="667"/>
      <c r="QKM39" s="667"/>
      <c r="QKN39" s="667"/>
      <c r="QKO39" s="667"/>
      <c r="QKP39" s="667"/>
      <c r="QKQ39" s="667"/>
      <c r="QKR39" s="667"/>
      <c r="QKS39" s="667"/>
      <c r="QKT39" s="667"/>
      <c r="QKU39" s="667"/>
      <c r="QKV39" s="667"/>
      <c r="QKW39" s="667"/>
      <c r="QKX39" s="667"/>
      <c r="QKY39" s="667"/>
      <c r="QKZ39" s="667"/>
      <c r="QLA39" s="667"/>
      <c r="QLB39" s="667"/>
      <c r="QLC39" s="667"/>
      <c r="QLD39" s="667"/>
      <c r="QLE39" s="667"/>
      <c r="QLF39" s="667"/>
      <c r="QLG39" s="667"/>
      <c r="QLH39" s="667"/>
      <c r="QLI39" s="667"/>
      <c r="QLJ39" s="667"/>
      <c r="QLK39" s="667"/>
      <c r="QLL39" s="667"/>
      <c r="QLM39" s="667"/>
      <c r="QLN39" s="667"/>
      <c r="QLO39" s="667"/>
      <c r="QLP39" s="667"/>
      <c r="QLQ39" s="667"/>
      <c r="QLR39" s="667"/>
      <c r="QLS39" s="667"/>
      <c r="QLT39" s="667"/>
      <c r="QLU39" s="667"/>
      <c r="QLV39" s="667"/>
      <c r="QLW39" s="667"/>
      <c r="QLX39" s="667"/>
      <c r="QLY39" s="667"/>
      <c r="QLZ39" s="667"/>
      <c r="QMA39" s="667"/>
      <c r="QMB39" s="667"/>
      <c r="QMC39" s="667"/>
      <c r="QMD39" s="667"/>
      <c r="QME39" s="667"/>
      <c r="QMF39" s="667"/>
      <c r="QMG39" s="667"/>
      <c r="QMH39" s="667"/>
      <c r="QMI39" s="667"/>
      <c r="QMJ39" s="667"/>
      <c r="QMK39" s="667"/>
      <c r="QML39" s="667"/>
      <c r="QMM39" s="667"/>
      <c r="QMN39" s="667"/>
      <c r="QMO39" s="667"/>
      <c r="QMP39" s="667"/>
      <c r="QMQ39" s="667"/>
      <c r="QMR39" s="667"/>
      <c r="QMS39" s="667"/>
      <c r="QMT39" s="667"/>
      <c r="QMU39" s="667"/>
      <c r="QMV39" s="667"/>
      <c r="QMW39" s="667"/>
      <c r="QMX39" s="667"/>
      <c r="QMY39" s="667"/>
      <c r="QMZ39" s="667"/>
      <c r="QNA39" s="667"/>
      <c r="QNB39" s="667"/>
      <c r="QNC39" s="667"/>
      <c r="QND39" s="667"/>
      <c r="QNE39" s="667"/>
      <c r="QNF39" s="667"/>
      <c r="QNG39" s="667"/>
      <c r="QNH39" s="667"/>
      <c r="QNI39" s="667"/>
      <c r="QNJ39" s="667"/>
      <c r="QNK39" s="667"/>
      <c r="QNL39" s="667"/>
      <c r="QNM39" s="667"/>
      <c r="QNN39" s="667"/>
      <c r="QNO39" s="667"/>
      <c r="QNP39" s="667"/>
      <c r="QNQ39" s="667"/>
      <c r="QNR39" s="667"/>
      <c r="QNS39" s="667"/>
      <c r="QNT39" s="667"/>
      <c r="QNU39" s="667"/>
      <c r="QNV39" s="667"/>
      <c r="QNW39" s="667"/>
      <c r="QNX39" s="667"/>
      <c r="QNY39" s="667"/>
      <c r="QNZ39" s="667"/>
      <c r="QOA39" s="667"/>
      <c r="QOB39" s="667"/>
      <c r="QOC39" s="667"/>
      <c r="QOD39" s="667"/>
      <c r="QOE39" s="667"/>
      <c r="QOF39" s="667"/>
      <c r="QOG39" s="667"/>
      <c r="QOH39" s="667"/>
      <c r="QOI39" s="667"/>
      <c r="QOJ39" s="667"/>
      <c r="QOK39" s="667"/>
      <c r="QOL39" s="667"/>
      <c r="QOM39" s="667"/>
      <c r="QON39" s="667"/>
      <c r="QOO39" s="667"/>
      <c r="QOP39" s="667"/>
      <c r="QOQ39" s="667"/>
      <c r="QOR39" s="667"/>
      <c r="QOS39" s="667"/>
      <c r="QOT39" s="667"/>
      <c r="QOU39" s="667"/>
      <c r="QOV39" s="667"/>
      <c r="QOW39" s="667"/>
      <c r="QOX39" s="667"/>
      <c r="QOY39" s="667"/>
      <c r="QOZ39" s="667"/>
      <c r="QPA39" s="667"/>
      <c r="QPB39" s="667"/>
      <c r="QPC39" s="667"/>
      <c r="QPD39" s="667"/>
      <c r="QPE39" s="667"/>
      <c r="QPF39" s="667"/>
      <c r="QPG39" s="667"/>
      <c r="QPH39" s="667"/>
      <c r="QPI39" s="667"/>
      <c r="QPJ39" s="667"/>
      <c r="QPK39" s="667"/>
      <c r="QPL39" s="667"/>
      <c r="QPM39" s="667"/>
      <c r="QPN39" s="667"/>
      <c r="QPO39" s="667"/>
      <c r="QPP39" s="667"/>
      <c r="QPQ39" s="667"/>
      <c r="QPR39" s="667"/>
      <c r="QPS39" s="667"/>
      <c r="QPT39" s="667"/>
      <c r="QPU39" s="667"/>
      <c r="QPV39" s="667"/>
      <c r="QPW39" s="667"/>
      <c r="QPX39" s="667"/>
      <c r="QPY39" s="667"/>
      <c r="QPZ39" s="667"/>
      <c r="QQA39" s="667"/>
      <c r="QQB39" s="667"/>
      <c r="QQC39" s="667"/>
      <c r="QQD39" s="667"/>
      <c r="QQE39" s="667"/>
      <c r="QQF39" s="667"/>
      <c r="QQG39" s="667"/>
      <c r="QQH39" s="667"/>
      <c r="QQI39" s="667"/>
      <c r="QQJ39" s="667"/>
      <c r="QQK39" s="667"/>
      <c r="QQL39" s="667"/>
      <c r="QQM39" s="667"/>
      <c r="QQN39" s="667"/>
      <c r="QQO39" s="667"/>
      <c r="QQP39" s="667"/>
      <c r="QQQ39" s="667"/>
      <c r="QQR39" s="667"/>
      <c r="QQS39" s="667"/>
      <c r="QQT39" s="667"/>
      <c r="QQU39" s="667"/>
      <c r="QQV39" s="667"/>
      <c r="QQW39" s="667"/>
      <c r="QQX39" s="667"/>
      <c r="QQY39" s="667"/>
      <c r="QQZ39" s="667"/>
      <c r="QRA39" s="667"/>
      <c r="QRB39" s="667"/>
      <c r="QRC39" s="667"/>
      <c r="QRD39" s="667"/>
      <c r="QRE39" s="667"/>
      <c r="QRF39" s="667"/>
      <c r="QRG39" s="667"/>
      <c r="QRH39" s="667"/>
      <c r="QRI39" s="667"/>
      <c r="QRJ39" s="667"/>
      <c r="QRK39" s="667"/>
      <c r="QRL39" s="667"/>
      <c r="QRM39" s="667"/>
      <c r="QRN39" s="667"/>
      <c r="QRO39" s="667"/>
      <c r="QRP39" s="667"/>
      <c r="QRQ39" s="667"/>
      <c r="QRR39" s="667"/>
      <c r="QRS39" s="667"/>
      <c r="QRT39" s="667"/>
      <c r="QRU39" s="667"/>
      <c r="QRV39" s="667"/>
      <c r="QRW39" s="667"/>
      <c r="QRX39" s="667"/>
      <c r="QRY39" s="667"/>
      <c r="QRZ39" s="667"/>
      <c r="QSA39" s="667"/>
      <c r="QSB39" s="667"/>
      <c r="QSC39" s="667"/>
      <c r="QSD39" s="667"/>
      <c r="QSE39" s="667"/>
      <c r="QSF39" s="667"/>
      <c r="QSG39" s="667"/>
      <c r="QSH39" s="667"/>
      <c r="QSI39" s="667"/>
      <c r="QSJ39" s="667"/>
      <c r="QSK39" s="667"/>
      <c r="QSL39" s="667"/>
      <c r="QSM39" s="667"/>
      <c r="QSN39" s="667"/>
      <c r="QSO39" s="667"/>
      <c r="QSP39" s="667"/>
      <c r="QSQ39" s="667"/>
      <c r="QSR39" s="667"/>
      <c r="QSS39" s="667"/>
      <c r="QST39" s="667"/>
      <c r="QSU39" s="667"/>
      <c r="QSV39" s="667"/>
      <c r="QSW39" s="667"/>
      <c r="QSX39" s="667"/>
      <c r="QSY39" s="667"/>
      <c r="QSZ39" s="667"/>
      <c r="QTA39" s="667"/>
      <c r="QTB39" s="667"/>
      <c r="QTC39" s="667"/>
      <c r="QTD39" s="667"/>
      <c r="QTE39" s="667"/>
      <c r="QTF39" s="667"/>
      <c r="QTG39" s="667"/>
      <c r="QTH39" s="667"/>
      <c r="QTI39" s="667"/>
      <c r="QTJ39" s="667"/>
      <c r="QTK39" s="667"/>
      <c r="QTL39" s="667"/>
      <c r="QTM39" s="667"/>
      <c r="QTN39" s="667"/>
      <c r="QTO39" s="667"/>
      <c r="QTP39" s="667"/>
      <c r="QTQ39" s="667"/>
      <c r="QTR39" s="667"/>
      <c r="QTS39" s="667"/>
      <c r="QTT39" s="667"/>
      <c r="QTU39" s="667"/>
      <c r="QTV39" s="667"/>
      <c r="QTW39" s="667"/>
      <c r="QTX39" s="667"/>
      <c r="QTY39" s="667"/>
      <c r="QTZ39" s="667"/>
      <c r="QUA39" s="667"/>
      <c r="QUB39" s="667"/>
      <c r="QUC39" s="667"/>
      <c r="QUD39" s="667"/>
      <c r="QUE39" s="667"/>
      <c r="QUF39" s="667"/>
      <c r="QUG39" s="667"/>
      <c r="QUH39" s="667"/>
      <c r="QUI39" s="667"/>
      <c r="QUJ39" s="667"/>
      <c r="QUK39" s="667"/>
      <c r="QUL39" s="667"/>
      <c r="QUM39" s="667"/>
      <c r="QUN39" s="667"/>
      <c r="QUO39" s="667"/>
      <c r="QUP39" s="667"/>
      <c r="QUQ39" s="667"/>
      <c r="QUR39" s="667"/>
      <c r="QUS39" s="667"/>
      <c r="QUT39" s="667"/>
      <c r="QUU39" s="667"/>
      <c r="QUV39" s="667"/>
      <c r="QUW39" s="667"/>
      <c r="QUX39" s="667"/>
      <c r="QUY39" s="667"/>
      <c r="QUZ39" s="667"/>
      <c r="QVA39" s="667"/>
      <c r="QVB39" s="667"/>
      <c r="QVC39" s="667"/>
      <c r="QVD39" s="667"/>
      <c r="QVE39" s="667"/>
      <c r="QVF39" s="667"/>
      <c r="QVG39" s="667"/>
      <c r="QVH39" s="667"/>
      <c r="QVI39" s="667"/>
      <c r="QVJ39" s="667"/>
      <c r="QVK39" s="667"/>
      <c r="QVL39" s="667"/>
      <c r="QVM39" s="667"/>
      <c r="QVN39" s="667"/>
      <c r="QVO39" s="667"/>
      <c r="QVP39" s="667"/>
      <c r="QVQ39" s="667"/>
      <c r="QVR39" s="667"/>
      <c r="QVS39" s="667"/>
      <c r="QVT39" s="667"/>
      <c r="QVU39" s="667"/>
      <c r="QVV39" s="667"/>
      <c r="QVW39" s="667"/>
      <c r="QVX39" s="667"/>
      <c r="QVY39" s="667"/>
      <c r="QVZ39" s="667"/>
      <c r="QWA39" s="667"/>
      <c r="QWB39" s="667"/>
      <c r="QWC39" s="667"/>
      <c r="QWD39" s="667"/>
      <c r="QWE39" s="667"/>
      <c r="QWF39" s="667"/>
      <c r="QWG39" s="667"/>
      <c r="QWH39" s="667"/>
      <c r="QWI39" s="667"/>
      <c r="QWJ39" s="667"/>
      <c r="QWK39" s="667"/>
      <c r="QWL39" s="667"/>
      <c r="QWM39" s="667"/>
      <c r="QWN39" s="667"/>
      <c r="QWO39" s="667"/>
      <c r="QWP39" s="667"/>
      <c r="QWQ39" s="667"/>
      <c r="QWR39" s="667"/>
      <c r="QWS39" s="667"/>
      <c r="QWT39" s="667"/>
      <c r="QWU39" s="667"/>
      <c r="QWV39" s="667"/>
      <c r="QWW39" s="667"/>
      <c r="QWX39" s="667"/>
      <c r="QWY39" s="667"/>
      <c r="QWZ39" s="667"/>
      <c r="QXA39" s="667"/>
      <c r="QXB39" s="667"/>
      <c r="QXC39" s="667"/>
      <c r="QXD39" s="667"/>
      <c r="QXE39" s="667"/>
      <c r="QXF39" s="667"/>
      <c r="QXG39" s="667"/>
      <c r="QXH39" s="667"/>
      <c r="QXI39" s="667"/>
      <c r="QXJ39" s="667"/>
      <c r="QXK39" s="667"/>
      <c r="QXL39" s="667"/>
      <c r="QXM39" s="667"/>
      <c r="QXN39" s="667"/>
      <c r="QXO39" s="667"/>
      <c r="QXP39" s="667"/>
      <c r="QXQ39" s="667"/>
      <c r="QXR39" s="667"/>
      <c r="QXS39" s="667"/>
      <c r="QXT39" s="667"/>
      <c r="QXU39" s="667"/>
      <c r="QXV39" s="667"/>
      <c r="QXW39" s="667"/>
      <c r="QXX39" s="667"/>
      <c r="QXY39" s="667"/>
      <c r="QXZ39" s="667"/>
      <c r="QYA39" s="667"/>
      <c r="QYB39" s="667"/>
      <c r="QYC39" s="667"/>
      <c r="QYD39" s="667"/>
      <c r="QYE39" s="667"/>
      <c r="QYF39" s="667"/>
      <c r="QYG39" s="667"/>
      <c r="QYH39" s="667"/>
      <c r="QYI39" s="667"/>
      <c r="QYJ39" s="667"/>
      <c r="QYK39" s="667"/>
      <c r="QYL39" s="667"/>
      <c r="QYM39" s="667"/>
      <c r="QYN39" s="667"/>
      <c r="QYO39" s="667"/>
      <c r="QYP39" s="667"/>
      <c r="QYQ39" s="667"/>
      <c r="QYR39" s="667"/>
      <c r="QYS39" s="667"/>
      <c r="QYT39" s="667"/>
      <c r="QYU39" s="667"/>
      <c r="QYV39" s="667"/>
      <c r="QYW39" s="667"/>
      <c r="QYX39" s="667"/>
      <c r="QYY39" s="667"/>
      <c r="QYZ39" s="667"/>
      <c r="QZA39" s="667"/>
      <c r="QZB39" s="667"/>
      <c r="QZC39" s="667"/>
      <c r="QZD39" s="667"/>
      <c r="QZE39" s="667"/>
      <c r="QZF39" s="667"/>
      <c r="QZG39" s="667"/>
      <c r="QZH39" s="667"/>
      <c r="QZI39" s="667"/>
      <c r="QZJ39" s="667"/>
      <c r="QZK39" s="667"/>
      <c r="QZL39" s="667"/>
      <c r="QZM39" s="667"/>
      <c r="QZN39" s="667"/>
      <c r="QZO39" s="667"/>
      <c r="QZP39" s="667"/>
      <c r="QZQ39" s="667"/>
      <c r="QZR39" s="667"/>
      <c r="QZS39" s="667"/>
      <c r="QZT39" s="667"/>
      <c r="QZU39" s="667"/>
      <c r="QZV39" s="667"/>
      <c r="QZW39" s="667"/>
      <c r="QZX39" s="667"/>
      <c r="QZY39" s="667"/>
      <c r="QZZ39" s="667"/>
      <c r="RAA39" s="667"/>
      <c r="RAB39" s="667"/>
      <c r="RAC39" s="667"/>
      <c r="RAD39" s="667"/>
      <c r="RAE39" s="667"/>
      <c r="RAF39" s="667"/>
      <c r="RAG39" s="667"/>
      <c r="RAH39" s="667"/>
      <c r="RAI39" s="667"/>
      <c r="RAJ39" s="667"/>
      <c r="RAK39" s="667"/>
      <c r="RAL39" s="667"/>
      <c r="RAM39" s="667"/>
      <c r="RAN39" s="667"/>
      <c r="RAO39" s="667"/>
      <c r="RAP39" s="667"/>
      <c r="RAQ39" s="667"/>
      <c r="RAR39" s="667"/>
      <c r="RAS39" s="667"/>
      <c r="RAT39" s="667"/>
      <c r="RAU39" s="667"/>
      <c r="RAV39" s="667"/>
      <c r="RAW39" s="667"/>
      <c r="RAX39" s="667"/>
      <c r="RAY39" s="667"/>
      <c r="RAZ39" s="667"/>
      <c r="RBA39" s="667"/>
      <c r="RBB39" s="667"/>
      <c r="RBC39" s="667"/>
      <c r="RBD39" s="667"/>
      <c r="RBE39" s="667"/>
      <c r="RBF39" s="667"/>
      <c r="RBG39" s="667"/>
      <c r="RBH39" s="667"/>
      <c r="RBI39" s="667"/>
      <c r="RBJ39" s="667"/>
      <c r="RBK39" s="667"/>
      <c r="RBL39" s="667"/>
      <c r="RBM39" s="667"/>
      <c r="RBN39" s="667"/>
      <c r="RBO39" s="667"/>
      <c r="RBP39" s="667"/>
      <c r="RBQ39" s="667"/>
      <c r="RBR39" s="667"/>
      <c r="RBS39" s="667"/>
      <c r="RBT39" s="667"/>
      <c r="RBU39" s="667"/>
      <c r="RBV39" s="667"/>
      <c r="RBW39" s="667"/>
      <c r="RBX39" s="667"/>
      <c r="RBY39" s="667"/>
      <c r="RBZ39" s="667"/>
      <c r="RCA39" s="667"/>
      <c r="RCB39" s="667"/>
      <c r="RCC39" s="667"/>
      <c r="RCD39" s="667"/>
      <c r="RCE39" s="667"/>
      <c r="RCF39" s="667"/>
      <c r="RCG39" s="667"/>
      <c r="RCH39" s="667"/>
      <c r="RCI39" s="667"/>
      <c r="RCJ39" s="667"/>
      <c r="RCK39" s="667"/>
      <c r="RCL39" s="667"/>
      <c r="RCM39" s="667"/>
      <c r="RCN39" s="667"/>
      <c r="RCO39" s="667"/>
      <c r="RCP39" s="667"/>
      <c r="RCQ39" s="667"/>
      <c r="RCR39" s="667"/>
      <c r="RCS39" s="667"/>
      <c r="RCT39" s="667"/>
      <c r="RCU39" s="667"/>
      <c r="RCV39" s="667"/>
      <c r="RCW39" s="667"/>
      <c r="RCX39" s="667"/>
      <c r="RCY39" s="667"/>
      <c r="RCZ39" s="667"/>
      <c r="RDA39" s="667"/>
      <c r="RDB39" s="667"/>
      <c r="RDC39" s="667"/>
      <c r="RDD39" s="667"/>
      <c r="RDE39" s="667"/>
      <c r="RDF39" s="667"/>
      <c r="RDG39" s="667"/>
      <c r="RDH39" s="667"/>
      <c r="RDI39" s="667"/>
      <c r="RDJ39" s="667"/>
      <c r="RDK39" s="667"/>
      <c r="RDL39" s="667"/>
      <c r="RDM39" s="667"/>
      <c r="RDN39" s="667"/>
      <c r="RDO39" s="667"/>
      <c r="RDP39" s="667"/>
      <c r="RDQ39" s="667"/>
      <c r="RDR39" s="667"/>
      <c r="RDS39" s="667"/>
      <c r="RDT39" s="667"/>
      <c r="RDU39" s="667"/>
      <c r="RDV39" s="667"/>
      <c r="RDW39" s="667"/>
      <c r="RDX39" s="667"/>
      <c r="RDY39" s="667"/>
      <c r="RDZ39" s="667"/>
      <c r="REA39" s="667"/>
      <c r="REB39" s="667"/>
      <c r="REC39" s="667"/>
      <c r="RED39" s="667"/>
      <c r="REE39" s="667"/>
      <c r="REF39" s="667"/>
      <c r="REG39" s="667"/>
      <c r="REH39" s="667"/>
      <c r="REI39" s="667"/>
      <c r="REJ39" s="667"/>
      <c r="REK39" s="667"/>
      <c r="REL39" s="667"/>
      <c r="REM39" s="667"/>
      <c r="REN39" s="667"/>
      <c r="REO39" s="667"/>
      <c r="REP39" s="667"/>
      <c r="REQ39" s="667"/>
      <c r="RER39" s="667"/>
      <c r="RES39" s="667"/>
      <c r="RET39" s="667"/>
      <c r="REU39" s="667"/>
      <c r="REV39" s="667"/>
      <c r="REW39" s="667"/>
      <c r="REX39" s="667"/>
      <c r="REY39" s="667"/>
      <c r="REZ39" s="667"/>
      <c r="RFA39" s="667"/>
      <c r="RFB39" s="667"/>
      <c r="RFC39" s="667"/>
      <c r="RFD39" s="667"/>
      <c r="RFE39" s="667"/>
      <c r="RFF39" s="667"/>
      <c r="RFG39" s="667"/>
      <c r="RFH39" s="667"/>
      <c r="RFI39" s="667"/>
      <c r="RFJ39" s="667"/>
      <c r="RFK39" s="667"/>
      <c r="RFL39" s="667"/>
      <c r="RFM39" s="667"/>
      <c r="RFN39" s="667"/>
      <c r="RFO39" s="667"/>
      <c r="RFP39" s="667"/>
      <c r="RFQ39" s="667"/>
      <c r="RFR39" s="667"/>
      <c r="RFS39" s="667"/>
      <c r="RFT39" s="667"/>
      <c r="RFU39" s="667"/>
      <c r="RFV39" s="667"/>
      <c r="RFW39" s="667"/>
      <c r="RFX39" s="667"/>
      <c r="RFY39" s="667"/>
      <c r="RFZ39" s="667"/>
      <c r="RGA39" s="667"/>
      <c r="RGB39" s="667"/>
      <c r="RGC39" s="667"/>
      <c r="RGD39" s="667"/>
      <c r="RGE39" s="667"/>
      <c r="RGF39" s="667"/>
      <c r="RGG39" s="667"/>
      <c r="RGH39" s="667"/>
      <c r="RGI39" s="667"/>
      <c r="RGJ39" s="667"/>
      <c r="RGK39" s="667"/>
      <c r="RGL39" s="667"/>
      <c r="RGM39" s="667"/>
      <c r="RGN39" s="667"/>
      <c r="RGO39" s="667"/>
      <c r="RGP39" s="667"/>
      <c r="RGQ39" s="667"/>
      <c r="RGR39" s="667"/>
      <c r="RGS39" s="667"/>
      <c r="RGT39" s="667"/>
      <c r="RGU39" s="667"/>
      <c r="RGV39" s="667"/>
      <c r="RGW39" s="667"/>
      <c r="RGX39" s="667"/>
      <c r="RGY39" s="667"/>
      <c r="RGZ39" s="667"/>
      <c r="RHA39" s="667"/>
      <c r="RHB39" s="667"/>
      <c r="RHC39" s="667"/>
      <c r="RHD39" s="667"/>
      <c r="RHE39" s="667"/>
      <c r="RHF39" s="667"/>
      <c r="RHG39" s="667"/>
      <c r="RHH39" s="667"/>
      <c r="RHI39" s="667"/>
      <c r="RHJ39" s="667"/>
      <c r="RHK39" s="667"/>
      <c r="RHL39" s="667"/>
      <c r="RHM39" s="667"/>
      <c r="RHN39" s="667"/>
      <c r="RHO39" s="667"/>
      <c r="RHP39" s="667"/>
      <c r="RHQ39" s="667"/>
      <c r="RHR39" s="667"/>
      <c r="RHS39" s="667"/>
      <c r="RHT39" s="667"/>
      <c r="RHU39" s="667"/>
      <c r="RHV39" s="667"/>
      <c r="RHW39" s="667"/>
      <c r="RHX39" s="667"/>
      <c r="RHY39" s="667"/>
      <c r="RHZ39" s="667"/>
      <c r="RIA39" s="667"/>
      <c r="RIB39" s="667"/>
      <c r="RIC39" s="667"/>
      <c r="RID39" s="667"/>
      <c r="RIE39" s="667"/>
      <c r="RIF39" s="667"/>
      <c r="RIG39" s="667"/>
      <c r="RIH39" s="667"/>
      <c r="RII39" s="667"/>
      <c r="RIJ39" s="667"/>
      <c r="RIK39" s="667"/>
      <c r="RIL39" s="667"/>
      <c r="RIM39" s="667"/>
      <c r="RIN39" s="667"/>
      <c r="RIO39" s="667"/>
      <c r="RIP39" s="667"/>
      <c r="RIQ39" s="667"/>
      <c r="RIR39" s="667"/>
      <c r="RIS39" s="667"/>
      <c r="RIT39" s="667"/>
      <c r="RIU39" s="667"/>
      <c r="RIV39" s="667"/>
      <c r="RIW39" s="667"/>
      <c r="RIX39" s="667"/>
      <c r="RIY39" s="667"/>
      <c r="RIZ39" s="667"/>
      <c r="RJA39" s="667"/>
      <c r="RJB39" s="667"/>
      <c r="RJC39" s="667"/>
      <c r="RJD39" s="667"/>
      <c r="RJE39" s="667"/>
      <c r="RJF39" s="667"/>
      <c r="RJG39" s="667"/>
      <c r="RJH39" s="667"/>
      <c r="RJI39" s="667"/>
      <c r="RJJ39" s="667"/>
      <c r="RJK39" s="667"/>
      <c r="RJL39" s="667"/>
      <c r="RJM39" s="667"/>
      <c r="RJN39" s="667"/>
      <c r="RJO39" s="667"/>
      <c r="RJP39" s="667"/>
      <c r="RJQ39" s="667"/>
      <c r="RJR39" s="667"/>
      <c r="RJS39" s="667"/>
      <c r="RJT39" s="667"/>
      <c r="RJU39" s="667"/>
      <c r="RJV39" s="667"/>
      <c r="RJW39" s="667"/>
      <c r="RJX39" s="667"/>
      <c r="RJY39" s="667"/>
      <c r="RJZ39" s="667"/>
      <c r="RKA39" s="667"/>
      <c r="RKB39" s="667"/>
      <c r="RKC39" s="667"/>
      <c r="RKD39" s="667"/>
      <c r="RKE39" s="667"/>
      <c r="RKF39" s="667"/>
      <c r="RKG39" s="667"/>
      <c r="RKH39" s="667"/>
      <c r="RKI39" s="667"/>
      <c r="RKJ39" s="667"/>
      <c r="RKK39" s="667"/>
      <c r="RKL39" s="667"/>
      <c r="RKM39" s="667"/>
      <c r="RKN39" s="667"/>
      <c r="RKO39" s="667"/>
      <c r="RKP39" s="667"/>
      <c r="RKQ39" s="667"/>
      <c r="RKR39" s="667"/>
      <c r="RKS39" s="667"/>
      <c r="RKT39" s="667"/>
      <c r="RKU39" s="667"/>
      <c r="RKV39" s="667"/>
      <c r="RKW39" s="667"/>
      <c r="RKX39" s="667"/>
      <c r="RKY39" s="667"/>
      <c r="RKZ39" s="667"/>
      <c r="RLA39" s="667"/>
      <c r="RLB39" s="667"/>
      <c r="RLC39" s="667"/>
      <c r="RLD39" s="667"/>
      <c r="RLE39" s="667"/>
      <c r="RLF39" s="667"/>
      <c r="RLG39" s="667"/>
      <c r="RLH39" s="667"/>
      <c r="RLI39" s="667"/>
      <c r="RLJ39" s="667"/>
      <c r="RLK39" s="667"/>
      <c r="RLL39" s="667"/>
      <c r="RLM39" s="667"/>
      <c r="RLN39" s="667"/>
      <c r="RLO39" s="667"/>
      <c r="RLP39" s="667"/>
      <c r="RLQ39" s="667"/>
      <c r="RLR39" s="667"/>
      <c r="RLS39" s="667"/>
      <c r="RLT39" s="667"/>
      <c r="RLU39" s="667"/>
      <c r="RLV39" s="667"/>
      <c r="RLW39" s="667"/>
      <c r="RLX39" s="667"/>
      <c r="RLY39" s="667"/>
      <c r="RLZ39" s="667"/>
      <c r="RMA39" s="667"/>
      <c r="RMB39" s="667"/>
      <c r="RMC39" s="667"/>
      <c r="RMD39" s="667"/>
      <c r="RME39" s="667"/>
      <c r="RMF39" s="667"/>
      <c r="RMG39" s="667"/>
      <c r="RMH39" s="667"/>
      <c r="RMI39" s="667"/>
      <c r="RMJ39" s="667"/>
      <c r="RMK39" s="667"/>
      <c r="RML39" s="667"/>
      <c r="RMM39" s="667"/>
      <c r="RMN39" s="667"/>
      <c r="RMO39" s="667"/>
      <c r="RMP39" s="667"/>
      <c r="RMQ39" s="667"/>
      <c r="RMR39" s="667"/>
      <c r="RMS39" s="667"/>
      <c r="RMT39" s="667"/>
      <c r="RMU39" s="667"/>
      <c r="RMV39" s="667"/>
      <c r="RMW39" s="667"/>
      <c r="RMX39" s="667"/>
      <c r="RMY39" s="667"/>
      <c r="RMZ39" s="667"/>
      <c r="RNA39" s="667"/>
      <c r="RNB39" s="667"/>
      <c r="RNC39" s="667"/>
      <c r="RND39" s="667"/>
      <c r="RNE39" s="667"/>
      <c r="RNF39" s="667"/>
      <c r="RNG39" s="667"/>
      <c r="RNH39" s="667"/>
      <c r="RNI39" s="667"/>
      <c r="RNJ39" s="667"/>
      <c r="RNK39" s="667"/>
      <c r="RNL39" s="667"/>
      <c r="RNM39" s="667"/>
      <c r="RNN39" s="667"/>
      <c r="RNO39" s="667"/>
      <c r="RNP39" s="667"/>
      <c r="RNQ39" s="667"/>
      <c r="RNR39" s="667"/>
      <c r="RNS39" s="667"/>
      <c r="RNT39" s="667"/>
      <c r="RNU39" s="667"/>
      <c r="RNV39" s="667"/>
      <c r="RNW39" s="667"/>
      <c r="RNX39" s="667"/>
      <c r="RNY39" s="667"/>
      <c r="RNZ39" s="667"/>
      <c r="ROA39" s="667"/>
      <c r="ROB39" s="667"/>
      <c r="ROC39" s="667"/>
      <c r="ROD39" s="667"/>
      <c r="ROE39" s="667"/>
      <c r="ROF39" s="667"/>
      <c r="ROG39" s="667"/>
      <c r="ROH39" s="667"/>
      <c r="ROI39" s="667"/>
      <c r="ROJ39" s="667"/>
      <c r="ROK39" s="667"/>
      <c r="ROL39" s="667"/>
      <c r="ROM39" s="667"/>
      <c r="RON39" s="667"/>
      <c r="ROO39" s="667"/>
      <c r="ROP39" s="667"/>
      <c r="ROQ39" s="667"/>
      <c r="ROR39" s="667"/>
      <c r="ROS39" s="667"/>
      <c r="ROT39" s="667"/>
      <c r="ROU39" s="667"/>
      <c r="ROV39" s="667"/>
      <c r="ROW39" s="667"/>
      <c r="ROX39" s="667"/>
      <c r="ROY39" s="667"/>
      <c r="ROZ39" s="667"/>
      <c r="RPA39" s="667"/>
      <c r="RPB39" s="667"/>
      <c r="RPC39" s="667"/>
      <c r="RPD39" s="667"/>
      <c r="RPE39" s="667"/>
      <c r="RPF39" s="667"/>
      <c r="RPG39" s="667"/>
      <c r="RPH39" s="667"/>
      <c r="RPI39" s="667"/>
      <c r="RPJ39" s="667"/>
      <c r="RPK39" s="667"/>
      <c r="RPL39" s="667"/>
      <c r="RPM39" s="667"/>
      <c r="RPN39" s="667"/>
      <c r="RPO39" s="667"/>
      <c r="RPP39" s="667"/>
      <c r="RPQ39" s="667"/>
      <c r="RPR39" s="667"/>
      <c r="RPS39" s="667"/>
      <c r="RPT39" s="667"/>
      <c r="RPU39" s="667"/>
      <c r="RPV39" s="667"/>
      <c r="RPW39" s="667"/>
      <c r="RPX39" s="667"/>
      <c r="RPY39" s="667"/>
      <c r="RPZ39" s="667"/>
      <c r="RQA39" s="667"/>
      <c r="RQB39" s="667"/>
      <c r="RQC39" s="667"/>
      <c r="RQD39" s="667"/>
      <c r="RQE39" s="667"/>
      <c r="RQF39" s="667"/>
      <c r="RQG39" s="667"/>
      <c r="RQH39" s="667"/>
      <c r="RQI39" s="667"/>
      <c r="RQJ39" s="667"/>
      <c r="RQK39" s="667"/>
      <c r="RQL39" s="667"/>
      <c r="RQM39" s="667"/>
      <c r="RQN39" s="667"/>
      <c r="RQO39" s="667"/>
      <c r="RQP39" s="667"/>
      <c r="RQQ39" s="667"/>
      <c r="RQR39" s="667"/>
      <c r="RQS39" s="667"/>
      <c r="RQT39" s="667"/>
      <c r="RQU39" s="667"/>
      <c r="RQV39" s="667"/>
      <c r="RQW39" s="667"/>
      <c r="RQX39" s="667"/>
      <c r="RQY39" s="667"/>
      <c r="RQZ39" s="667"/>
      <c r="RRA39" s="667"/>
      <c r="RRB39" s="667"/>
      <c r="RRC39" s="667"/>
      <c r="RRD39" s="667"/>
      <c r="RRE39" s="667"/>
      <c r="RRF39" s="667"/>
      <c r="RRG39" s="667"/>
      <c r="RRH39" s="667"/>
      <c r="RRI39" s="667"/>
      <c r="RRJ39" s="667"/>
      <c r="RRK39" s="667"/>
      <c r="RRL39" s="667"/>
      <c r="RRM39" s="667"/>
      <c r="RRN39" s="667"/>
      <c r="RRO39" s="667"/>
      <c r="RRP39" s="667"/>
      <c r="RRQ39" s="667"/>
      <c r="RRR39" s="667"/>
      <c r="RRS39" s="667"/>
      <c r="RRT39" s="667"/>
      <c r="RRU39" s="667"/>
      <c r="RRV39" s="667"/>
      <c r="RRW39" s="667"/>
      <c r="RRX39" s="667"/>
      <c r="RRY39" s="667"/>
      <c r="RRZ39" s="667"/>
      <c r="RSA39" s="667"/>
      <c r="RSB39" s="667"/>
      <c r="RSC39" s="667"/>
      <c r="RSD39" s="667"/>
      <c r="RSE39" s="667"/>
      <c r="RSF39" s="667"/>
      <c r="RSG39" s="667"/>
      <c r="RSH39" s="667"/>
      <c r="RSI39" s="667"/>
      <c r="RSJ39" s="667"/>
      <c r="RSK39" s="667"/>
      <c r="RSL39" s="667"/>
      <c r="RSM39" s="667"/>
      <c r="RSN39" s="667"/>
      <c r="RSO39" s="667"/>
      <c r="RSP39" s="667"/>
      <c r="RSQ39" s="667"/>
      <c r="RSR39" s="667"/>
      <c r="RSS39" s="667"/>
      <c r="RST39" s="667"/>
      <c r="RSU39" s="667"/>
      <c r="RSV39" s="667"/>
      <c r="RSW39" s="667"/>
      <c r="RSX39" s="667"/>
      <c r="RSY39" s="667"/>
      <c r="RSZ39" s="667"/>
      <c r="RTA39" s="667"/>
      <c r="RTB39" s="667"/>
      <c r="RTC39" s="667"/>
      <c r="RTD39" s="667"/>
      <c r="RTE39" s="667"/>
      <c r="RTF39" s="667"/>
      <c r="RTG39" s="667"/>
      <c r="RTH39" s="667"/>
      <c r="RTI39" s="667"/>
      <c r="RTJ39" s="667"/>
      <c r="RTK39" s="667"/>
      <c r="RTL39" s="667"/>
      <c r="RTM39" s="667"/>
      <c r="RTN39" s="667"/>
      <c r="RTO39" s="667"/>
      <c r="RTP39" s="667"/>
      <c r="RTQ39" s="667"/>
      <c r="RTR39" s="667"/>
      <c r="RTS39" s="667"/>
      <c r="RTT39" s="667"/>
      <c r="RTU39" s="667"/>
      <c r="RTV39" s="667"/>
      <c r="RTW39" s="667"/>
      <c r="RTX39" s="667"/>
      <c r="RTY39" s="667"/>
      <c r="RTZ39" s="667"/>
      <c r="RUA39" s="667"/>
      <c r="RUB39" s="667"/>
      <c r="RUC39" s="667"/>
      <c r="RUD39" s="667"/>
      <c r="RUE39" s="667"/>
      <c r="RUF39" s="667"/>
      <c r="RUG39" s="667"/>
      <c r="RUH39" s="667"/>
      <c r="RUI39" s="667"/>
      <c r="RUJ39" s="667"/>
      <c r="RUK39" s="667"/>
      <c r="RUL39" s="667"/>
      <c r="RUM39" s="667"/>
      <c r="RUN39" s="667"/>
      <c r="RUO39" s="667"/>
      <c r="RUP39" s="667"/>
      <c r="RUQ39" s="667"/>
      <c r="RUR39" s="667"/>
      <c r="RUS39" s="667"/>
      <c r="RUT39" s="667"/>
      <c r="RUU39" s="667"/>
      <c r="RUV39" s="667"/>
      <c r="RUW39" s="667"/>
      <c r="RUX39" s="667"/>
      <c r="RUY39" s="667"/>
      <c r="RUZ39" s="667"/>
      <c r="RVA39" s="667"/>
      <c r="RVB39" s="667"/>
      <c r="RVC39" s="667"/>
      <c r="RVD39" s="667"/>
      <c r="RVE39" s="667"/>
      <c r="RVF39" s="667"/>
      <c r="RVG39" s="667"/>
      <c r="RVH39" s="667"/>
      <c r="RVI39" s="667"/>
      <c r="RVJ39" s="667"/>
      <c r="RVK39" s="667"/>
      <c r="RVL39" s="667"/>
      <c r="RVM39" s="667"/>
      <c r="RVN39" s="667"/>
      <c r="RVO39" s="667"/>
      <c r="RVP39" s="667"/>
      <c r="RVQ39" s="667"/>
      <c r="RVR39" s="667"/>
      <c r="RVS39" s="667"/>
      <c r="RVT39" s="667"/>
      <c r="RVU39" s="667"/>
      <c r="RVV39" s="667"/>
      <c r="RVW39" s="667"/>
      <c r="RVX39" s="667"/>
      <c r="RVY39" s="667"/>
      <c r="RVZ39" s="667"/>
      <c r="RWA39" s="667"/>
      <c r="RWB39" s="667"/>
      <c r="RWC39" s="667"/>
      <c r="RWD39" s="667"/>
      <c r="RWE39" s="667"/>
      <c r="RWF39" s="667"/>
      <c r="RWG39" s="667"/>
      <c r="RWH39" s="667"/>
      <c r="RWI39" s="667"/>
      <c r="RWJ39" s="667"/>
      <c r="RWK39" s="667"/>
      <c r="RWL39" s="667"/>
      <c r="RWM39" s="667"/>
      <c r="RWN39" s="667"/>
      <c r="RWO39" s="667"/>
      <c r="RWP39" s="667"/>
      <c r="RWQ39" s="667"/>
      <c r="RWR39" s="667"/>
      <c r="RWS39" s="667"/>
      <c r="RWT39" s="667"/>
      <c r="RWU39" s="667"/>
      <c r="RWV39" s="667"/>
      <c r="RWW39" s="667"/>
      <c r="RWX39" s="667"/>
      <c r="RWY39" s="667"/>
      <c r="RWZ39" s="667"/>
      <c r="RXA39" s="667"/>
      <c r="RXB39" s="667"/>
      <c r="RXC39" s="667"/>
      <c r="RXD39" s="667"/>
      <c r="RXE39" s="667"/>
      <c r="RXF39" s="667"/>
      <c r="RXG39" s="667"/>
      <c r="RXH39" s="667"/>
      <c r="RXI39" s="667"/>
      <c r="RXJ39" s="667"/>
      <c r="RXK39" s="667"/>
      <c r="RXL39" s="667"/>
      <c r="RXM39" s="667"/>
      <c r="RXN39" s="667"/>
      <c r="RXO39" s="667"/>
      <c r="RXP39" s="667"/>
      <c r="RXQ39" s="667"/>
      <c r="RXR39" s="667"/>
      <c r="RXS39" s="667"/>
      <c r="RXT39" s="667"/>
      <c r="RXU39" s="667"/>
      <c r="RXV39" s="667"/>
      <c r="RXW39" s="667"/>
      <c r="RXX39" s="667"/>
      <c r="RXY39" s="667"/>
      <c r="RXZ39" s="667"/>
      <c r="RYA39" s="667"/>
      <c r="RYB39" s="667"/>
      <c r="RYC39" s="667"/>
      <c r="RYD39" s="667"/>
      <c r="RYE39" s="667"/>
      <c r="RYF39" s="667"/>
      <c r="RYG39" s="667"/>
      <c r="RYH39" s="667"/>
      <c r="RYI39" s="667"/>
      <c r="RYJ39" s="667"/>
      <c r="RYK39" s="667"/>
      <c r="RYL39" s="667"/>
      <c r="RYM39" s="667"/>
      <c r="RYN39" s="667"/>
      <c r="RYO39" s="667"/>
      <c r="RYP39" s="667"/>
      <c r="RYQ39" s="667"/>
      <c r="RYR39" s="667"/>
      <c r="RYS39" s="667"/>
      <c r="RYT39" s="667"/>
      <c r="RYU39" s="667"/>
      <c r="RYV39" s="667"/>
      <c r="RYW39" s="667"/>
      <c r="RYX39" s="667"/>
      <c r="RYY39" s="667"/>
      <c r="RYZ39" s="667"/>
      <c r="RZA39" s="667"/>
      <c r="RZB39" s="667"/>
      <c r="RZC39" s="667"/>
      <c r="RZD39" s="667"/>
      <c r="RZE39" s="667"/>
      <c r="RZF39" s="667"/>
      <c r="RZG39" s="667"/>
      <c r="RZH39" s="667"/>
      <c r="RZI39" s="667"/>
      <c r="RZJ39" s="667"/>
      <c r="RZK39" s="667"/>
      <c r="RZL39" s="667"/>
      <c r="RZM39" s="667"/>
      <c r="RZN39" s="667"/>
      <c r="RZO39" s="667"/>
      <c r="RZP39" s="667"/>
      <c r="RZQ39" s="667"/>
      <c r="RZR39" s="667"/>
      <c r="RZS39" s="667"/>
      <c r="RZT39" s="667"/>
      <c r="RZU39" s="667"/>
      <c r="RZV39" s="667"/>
      <c r="RZW39" s="667"/>
      <c r="RZX39" s="667"/>
      <c r="RZY39" s="667"/>
      <c r="RZZ39" s="667"/>
      <c r="SAA39" s="667"/>
      <c r="SAB39" s="667"/>
      <c r="SAC39" s="667"/>
      <c r="SAD39" s="667"/>
      <c r="SAE39" s="667"/>
      <c r="SAF39" s="667"/>
      <c r="SAG39" s="667"/>
      <c r="SAH39" s="667"/>
      <c r="SAI39" s="667"/>
      <c r="SAJ39" s="667"/>
      <c r="SAK39" s="667"/>
      <c r="SAL39" s="667"/>
      <c r="SAM39" s="667"/>
      <c r="SAN39" s="667"/>
      <c r="SAO39" s="667"/>
      <c r="SAP39" s="667"/>
      <c r="SAQ39" s="667"/>
      <c r="SAR39" s="667"/>
      <c r="SAS39" s="667"/>
      <c r="SAT39" s="667"/>
      <c r="SAU39" s="667"/>
      <c r="SAV39" s="667"/>
      <c r="SAW39" s="667"/>
      <c r="SAX39" s="667"/>
      <c r="SAY39" s="667"/>
      <c r="SAZ39" s="667"/>
      <c r="SBA39" s="667"/>
      <c r="SBB39" s="667"/>
      <c r="SBC39" s="667"/>
      <c r="SBD39" s="667"/>
      <c r="SBE39" s="667"/>
      <c r="SBF39" s="667"/>
      <c r="SBG39" s="667"/>
      <c r="SBH39" s="667"/>
      <c r="SBI39" s="667"/>
      <c r="SBJ39" s="667"/>
      <c r="SBK39" s="667"/>
      <c r="SBL39" s="667"/>
      <c r="SBM39" s="667"/>
      <c r="SBN39" s="667"/>
      <c r="SBO39" s="667"/>
      <c r="SBP39" s="667"/>
      <c r="SBQ39" s="667"/>
      <c r="SBR39" s="667"/>
      <c r="SBS39" s="667"/>
      <c r="SBT39" s="667"/>
      <c r="SBU39" s="667"/>
      <c r="SBV39" s="667"/>
      <c r="SBW39" s="667"/>
      <c r="SBX39" s="667"/>
      <c r="SBY39" s="667"/>
      <c r="SBZ39" s="667"/>
      <c r="SCA39" s="667"/>
      <c r="SCB39" s="667"/>
      <c r="SCC39" s="667"/>
      <c r="SCD39" s="667"/>
      <c r="SCE39" s="667"/>
      <c r="SCF39" s="667"/>
      <c r="SCG39" s="667"/>
      <c r="SCH39" s="667"/>
      <c r="SCI39" s="667"/>
      <c r="SCJ39" s="667"/>
      <c r="SCK39" s="667"/>
      <c r="SCL39" s="667"/>
      <c r="SCM39" s="667"/>
      <c r="SCN39" s="667"/>
      <c r="SCO39" s="667"/>
      <c r="SCP39" s="667"/>
      <c r="SCQ39" s="667"/>
      <c r="SCR39" s="667"/>
      <c r="SCS39" s="667"/>
      <c r="SCT39" s="667"/>
      <c r="SCU39" s="667"/>
      <c r="SCV39" s="667"/>
      <c r="SCW39" s="667"/>
      <c r="SCX39" s="667"/>
      <c r="SCY39" s="667"/>
      <c r="SCZ39" s="667"/>
      <c r="SDA39" s="667"/>
      <c r="SDB39" s="667"/>
      <c r="SDC39" s="667"/>
      <c r="SDD39" s="667"/>
      <c r="SDE39" s="667"/>
      <c r="SDF39" s="667"/>
      <c r="SDG39" s="667"/>
      <c r="SDH39" s="667"/>
      <c r="SDI39" s="667"/>
      <c r="SDJ39" s="667"/>
      <c r="SDK39" s="667"/>
      <c r="SDL39" s="667"/>
      <c r="SDM39" s="667"/>
      <c r="SDN39" s="667"/>
      <c r="SDO39" s="667"/>
      <c r="SDP39" s="667"/>
      <c r="SDQ39" s="667"/>
      <c r="SDR39" s="667"/>
      <c r="SDS39" s="667"/>
      <c r="SDT39" s="667"/>
      <c r="SDU39" s="667"/>
      <c r="SDV39" s="667"/>
      <c r="SDW39" s="667"/>
      <c r="SDX39" s="667"/>
      <c r="SDY39" s="667"/>
      <c r="SDZ39" s="667"/>
      <c r="SEA39" s="667"/>
      <c r="SEB39" s="667"/>
      <c r="SEC39" s="667"/>
      <c r="SED39" s="667"/>
      <c r="SEE39" s="667"/>
      <c r="SEF39" s="667"/>
      <c r="SEG39" s="667"/>
      <c r="SEH39" s="667"/>
      <c r="SEI39" s="667"/>
      <c r="SEJ39" s="667"/>
      <c r="SEK39" s="667"/>
      <c r="SEL39" s="667"/>
      <c r="SEM39" s="667"/>
      <c r="SEN39" s="667"/>
      <c r="SEO39" s="667"/>
      <c r="SEP39" s="667"/>
      <c r="SEQ39" s="667"/>
      <c r="SER39" s="667"/>
      <c r="SES39" s="667"/>
      <c r="SET39" s="667"/>
      <c r="SEU39" s="667"/>
      <c r="SEV39" s="667"/>
      <c r="SEW39" s="667"/>
      <c r="SEX39" s="667"/>
      <c r="SEY39" s="667"/>
      <c r="SEZ39" s="667"/>
      <c r="SFA39" s="667"/>
      <c r="SFB39" s="667"/>
      <c r="SFC39" s="667"/>
      <c r="SFD39" s="667"/>
      <c r="SFE39" s="667"/>
      <c r="SFF39" s="667"/>
      <c r="SFG39" s="667"/>
      <c r="SFH39" s="667"/>
      <c r="SFI39" s="667"/>
      <c r="SFJ39" s="667"/>
      <c r="SFK39" s="667"/>
      <c r="SFL39" s="667"/>
      <c r="SFM39" s="667"/>
      <c r="SFN39" s="667"/>
      <c r="SFO39" s="667"/>
      <c r="SFP39" s="667"/>
      <c r="SFQ39" s="667"/>
      <c r="SFR39" s="667"/>
      <c r="SFS39" s="667"/>
      <c r="SFT39" s="667"/>
      <c r="SFU39" s="667"/>
      <c r="SFV39" s="667"/>
      <c r="SFW39" s="667"/>
      <c r="SFX39" s="667"/>
      <c r="SFY39" s="667"/>
      <c r="SFZ39" s="667"/>
      <c r="SGA39" s="667"/>
      <c r="SGB39" s="667"/>
      <c r="SGC39" s="667"/>
      <c r="SGD39" s="667"/>
      <c r="SGE39" s="667"/>
      <c r="SGF39" s="667"/>
      <c r="SGG39" s="667"/>
      <c r="SGH39" s="667"/>
      <c r="SGI39" s="667"/>
      <c r="SGJ39" s="667"/>
      <c r="SGK39" s="667"/>
      <c r="SGL39" s="667"/>
      <c r="SGM39" s="667"/>
      <c r="SGN39" s="667"/>
      <c r="SGO39" s="667"/>
      <c r="SGP39" s="667"/>
      <c r="SGQ39" s="667"/>
      <c r="SGR39" s="667"/>
      <c r="SGS39" s="667"/>
      <c r="SGT39" s="667"/>
      <c r="SGU39" s="667"/>
      <c r="SGV39" s="667"/>
      <c r="SGW39" s="667"/>
      <c r="SGX39" s="667"/>
      <c r="SGY39" s="667"/>
      <c r="SGZ39" s="667"/>
      <c r="SHA39" s="667"/>
      <c r="SHB39" s="667"/>
      <c r="SHC39" s="667"/>
      <c r="SHD39" s="667"/>
      <c r="SHE39" s="667"/>
      <c r="SHF39" s="667"/>
      <c r="SHG39" s="667"/>
      <c r="SHH39" s="667"/>
      <c r="SHI39" s="667"/>
      <c r="SHJ39" s="667"/>
      <c r="SHK39" s="667"/>
      <c r="SHL39" s="667"/>
      <c r="SHM39" s="667"/>
      <c r="SHN39" s="667"/>
      <c r="SHO39" s="667"/>
      <c r="SHP39" s="667"/>
      <c r="SHQ39" s="667"/>
      <c r="SHR39" s="667"/>
      <c r="SHS39" s="667"/>
      <c r="SHT39" s="667"/>
      <c r="SHU39" s="667"/>
      <c r="SHV39" s="667"/>
      <c r="SHW39" s="667"/>
      <c r="SHX39" s="667"/>
      <c r="SHY39" s="667"/>
      <c r="SHZ39" s="667"/>
      <c r="SIA39" s="667"/>
      <c r="SIB39" s="667"/>
      <c r="SIC39" s="667"/>
      <c r="SID39" s="667"/>
      <c r="SIE39" s="667"/>
      <c r="SIF39" s="667"/>
      <c r="SIG39" s="667"/>
      <c r="SIH39" s="667"/>
      <c r="SII39" s="667"/>
      <c r="SIJ39" s="667"/>
      <c r="SIK39" s="667"/>
      <c r="SIL39" s="667"/>
      <c r="SIM39" s="667"/>
      <c r="SIN39" s="667"/>
      <c r="SIO39" s="667"/>
      <c r="SIP39" s="667"/>
      <c r="SIQ39" s="667"/>
      <c r="SIR39" s="667"/>
      <c r="SIS39" s="667"/>
      <c r="SIT39" s="667"/>
      <c r="SIU39" s="667"/>
      <c r="SIV39" s="667"/>
      <c r="SIW39" s="667"/>
      <c r="SIX39" s="667"/>
      <c r="SIY39" s="667"/>
      <c r="SIZ39" s="667"/>
      <c r="SJA39" s="667"/>
      <c r="SJB39" s="667"/>
      <c r="SJC39" s="667"/>
      <c r="SJD39" s="667"/>
      <c r="SJE39" s="667"/>
      <c r="SJF39" s="667"/>
      <c r="SJG39" s="667"/>
      <c r="SJH39" s="667"/>
      <c r="SJI39" s="667"/>
      <c r="SJJ39" s="667"/>
      <c r="SJK39" s="667"/>
      <c r="SJL39" s="667"/>
      <c r="SJM39" s="667"/>
      <c r="SJN39" s="667"/>
      <c r="SJO39" s="667"/>
      <c r="SJP39" s="667"/>
      <c r="SJQ39" s="667"/>
      <c r="SJR39" s="667"/>
      <c r="SJS39" s="667"/>
      <c r="SJT39" s="667"/>
      <c r="SJU39" s="667"/>
      <c r="SJV39" s="667"/>
      <c r="SJW39" s="667"/>
      <c r="SJX39" s="667"/>
      <c r="SJY39" s="667"/>
      <c r="SJZ39" s="667"/>
      <c r="SKA39" s="667"/>
      <c r="SKB39" s="667"/>
      <c r="SKC39" s="667"/>
      <c r="SKD39" s="667"/>
      <c r="SKE39" s="667"/>
      <c r="SKF39" s="667"/>
      <c r="SKG39" s="667"/>
      <c r="SKH39" s="667"/>
      <c r="SKI39" s="667"/>
      <c r="SKJ39" s="667"/>
      <c r="SKK39" s="667"/>
      <c r="SKL39" s="667"/>
      <c r="SKM39" s="667"/>
      <c r="SKN39" s="667"/>
      <c r="SKO39" s="667"/>
      <c r="SKP39" s="667"/>
      <c r="SKQ39" s="667"/>
      <c r="SKR39" s="667"/>
      <c r="SKS39" s="667"/>
      <c r="SKT39" s="667"/>
      <c r="SKU39" s="667"/>
      <c r="SKV39" s="667"/>
      <c r="SKW39" s="667"/>
      <c r="SKX39" s="667"/>
      <c r="SKY39" s="667"/>
      <c r="SKZ39" s="667"/>
      <c r="SLA39" s="667"/>
      <c r="SLB39" s="667"/>
      <c r="SLC39" s="667"/>
      <c r="SLD39" s="667"/>
      <c r="SLE39" s="667"/>
      <c r="SLF39" s="667"/>
      <c r="SLG39" s="667"/>
      <c r="SLH39" s="667"/>
      <c r="SLI39" s="667"/>
      <c r="SLJ39" s="667"/>
      <c r="SLK39" s="667"/>
      <c r="SLL39" s="667"/>
      <c r="SLM39" s="667"/>
      <c r="SLN39" s="667"/>
      <c r="SLO39" s="667"/>
      <c r="SLP39" s="667"/>
      <c r="SLQ39" s="667"/>
      <c r="SLR39" s="667"/>
      <c r="SLS39" s="667"/>
      <c r="SLT39" s="667"/>
      <c r="SLU39" s="667"/>
      <c r="SLV39" s="667"/>
      <c r="SLW39" s="667"/>
      <c r="SLX39" s="667"/>
      <c r="SLY39" s="667"/>
      <c r="SLZ39" s="667"/>
      <c r="SMA39" s="667"/>
      <c r="SMB39" s="667"/>
      <c r="SMC39" s="667"/>
      <c r="SMD39" s="667"/>
      <c r="SME39" s="667"/>
      <c r="SMF39" s="667"/>
      <c r="SMG39" s="667"/>
      <c r="SMH39" s="667"/>
      <c r="SMI39" s="667"/>
      <c r="SMJ39" s="667"/>
      <c r="SMK39" s="667"/>
      <c r="SML39" s="667"/>
      <c r="SMM39" s="667"/>
      <c r="SMN39" s="667"/>
      <c r="SMO39" s="667"/>
      <c r="SMP39" s="667"/>
      <c r="SMQ39" s="667"/>
      <c r="SMR39" s="667"/>
      <c r="SMS39" s="667"/>
      <c r="SMT39" s="667"/>
      <c r="SMU39" s="667"/>
      <c r="SMV39" s="667"/>
      <c r="SMW39" s="667"/>
      <c r="SMX39" s="667"/>
      <c r="SMY39" s="667"/>
      <c r="SMZ39" s="667"/>
      <c r="SNA39" s="667"/>
      <c r="SNB39" s="667"/>
      <c r="SNC39" s="667"/>
      <c r="SND39" s="667"/>
      <c r="SNE39" s="667"/>
      <c r="SNF39" s="667"/>
      <c r="SNG39" s="667"/>
      <c r="SNH39" s="667"/>
      <c r="SNI39" s="667"/>
      <c r="SNJ39" s="667"/>
      <c r="SNK39" s="667"/>
      <c r="SNL39" s="667"/>
      <c r="SNM39" s="667"/>
      <c r="SNN39" s="667"/>
      <c r="SNO39" s="667"/>
      <c r="SNP39" s="667"/>
      <c r="SNQ39" s="667"/>
      <c r="SNR39" s="667"/>
      <c r="SNS39" s="667"/>
      <c r="SNT39" s="667"/>
      <c r="SNU39" s="667"/>
      <c r="SNV39" s="667"/>
      <c r="SNW39" s="667"/>
      <c r="SNX39" s="667"/>
      <c r="SNY39" s="667"/>
      <c r="SNZ39" s="667"/>
      <c r="SOA39" s="667"/>
      <c r="SOB39" s="667"/>
      <c r="SOC39" s="667"/>
      <c r="SOD39" s="667"/>
      <c r="SOE39" s="667"/>
      <c r="SOF39" s="667"/>
      <c r="SOG39" s="667"/>
      <c r="SOH39" s="667"/>
      <c r="SOI39" s="667"/>
      <c r="SOJ39" s="667"/>
      <c r="SOK39" s="667"/>
      <c r="SOL39" s="667"/>
      <c r="SOM39" s="667"/>
      <c r="SON39" s="667"/>
      <c r="SOO39" s="667"/>
      <c r="SOP39" s="667"/>
      <c r="SOQ39" s="667"/>
      <c r="SOR39" s="667"/>
      <c r="SOS39" s="667"/>
      <c r="SOT39" s="667"/>
      <c r="SOU39" s="667"/>
      <c r="SOV39" s="667"/>
      <c r="SOW39" s="667"/>
      <c r="SOX39" s="667"/>
      <c r="SOY39" s="667"/>
      <c r="SOZ39" s="667"/>
      <c r="SPA39" s="667"/>
      <c r="SPB39" s="667"/>
      <c r="SPC39" s="667"/>
      <c r="SPD39" s="667"/>
      <c r="SPE39" s="667"/>
      <c r="SPF39" s="667"/>
      <c r="SPG39" s="667"/>
      <c r="SPH39" s="667"/>
      <c r="SPI39" s="667"/>
      <c r="SPJ39" s="667"/>
      <c r="SPK39" s="667"/>
      <c r="SPL39" s="667"/>
      <c r="SPM39" s="667"/>
      <c r="SPN39" s="667"/>
      <c r="SPO39" s="667"/>
      <c r="SPP39" s="667"/>
      <c r="SPQ39" s="667"/>
      <c r="SPR39" s="667"/>
      <c r="SPS39" s="667"/>
      <c r="SPT39" s="667"/>
      <c r="SPU39" s="667"/>
      <c r="SPV39" s="667"/>
      <c r="SPW39" s="667"/>
      <c r="SPX39" s="667"/>
      <c r="SPY39" s="667"/>
      <c r="SPZ39" s="667"/>
      <c r="SQA39" s="667"/>
      <c r="SQB39" s="667"/>
      <c r="SQC39" s="667"/>
      <c r="SQD39" s="667"/>
      <c r="SQE39" s="667"/>
      <c r="SQF39" s="667"/>
      <c r="SQG39" s="667"/>
      <c r="SQH39" s="667"/>
      <c r="SQI39" s="667"/>
      <c r="SQJ39" s="667"/>
      <c r="SQK39" s="667"/>
      <c r="SQL39" s="667"/>
      <c r="SQM39" s="667"/>
      <c r="SQN39" s="667"/>
      <c r="SQO39" s="667"/>
      <c r="SQP39" s="667"/>
      <c r="SQQ39" s="667"/>
      <c r="SQR39" s="667"/>
      <c r="SQS39" s="667"/>
      <c r="SQT39" s="667"/>
      <c r="SQU39" s="667"/>
      <c r="SQV39" s="667"/>
      <c r="SQW39" s="667"/>
      <c r="SQX39" s="667"/>
      <c r="SQY39" s="667"/>
      <c r="SQZ39" s="667"/>
      <c r="SRA39" s="667"/>
      <c r="SRB39" s="667"/>
      <c r="SRC39" s="667"/>
      <c r="SRD39" s="667"/>
      <c r="SRE39" s="667"/>
      <c r="SRF39" s="667"/>
      <c r="SRG39" s="667"/>
      <c r="SRH39" s="667"/>
      <c r="SRI39" s="667"/>
      <c r="SRJ39" s="667"/>
      <c r="SRK39" s="667"/>
      <c r="SRL39" s="667"/>
      <c r="SRM39" s="667"/>
      <c r="SRN39" s="667"/>
      <c r="SRO39" s="667"/>
      <c r="SRP39" s="667"/>
      <c r="SRQ39" s="667"/>
      <c r="SRR39" s="667"/>
      <c r="SRS39" s="667"/>
      <c r="SRT39" s="667"/>
      <c r="SRU39" s="667"/>
      <c r="SRV39" s="667"/>
      <c r="SRW39" s="667"/>
      <c r="SRX39" s="667"/>
      <c r="SRY39" s="667"/>
      <c r="SRZ39" s="667"/>
      <c r="SSA39" s="667"/>
      <c r="SSB39" s="667"/>
      <c r="SSC39" s="667"/>
      <c r="SSD39" s="667"/>
      <c r="SSE39" s="667"/>
      <c r="SSF39" s="667"/>
      <c r="SSG39" s="667"/>
      <c r="SSH39" s="667"/>
      <c r="SSI39" s="667"/>
      <c r="SSJ39" s="667"/>
      <c r="SSK39" s="667"/>
      <c r="SSL39" s="667"/>
      <c r="SSM39" s="667"/>
      <c r="SSN39" s="667"/>
      <c r="SSO39" s="667"/>
      <c r="SSP39" s="667"/>
      <c r="SSQ39" s="667"/>
      <c r="SSR39" s="667"/>
      <c r="SSS39" s="667"/>
      <c r="SST39" s="667"/>
      <c r="SSU39" s="667"/>
      <c r="SSV39" s="667"/>
      <c r="SSW39" s="667"/>
      <c r="SSX39" s="667"/>
      <c r="SSY39" s="667"/>
      <c r="SSZ39" s="667"/>
      <c r="STA39" s="667"/>
      <c r="STB39" s="667"/>
      <c r="STC39" s="667"/>
      <c r="STD39" s="667"/>
      <c r="STE39" s="667"/>
      <c r="STF39" s="667"/>
      <c r="STG39" s="667"/>
      <c r="STH39" s="667"/>
      <c r="STI39" s="667"/>
      <c r="STJ39" s="667"/>
      <c r="STK39" s="667"/>
      <c r="STL39" s="667"/>
      <c r="STM39" s="667"/>
      <c r="STN39" s="667"/>
      <c r="STO39" s="667"/>
      <c r="STP39" s="667"/>
      <c r="STQ39" s="667"/>
      <c r="STR39" s="667"/>
      <c r="STS39" s="667"/>
      <c r="STT39" s="667"/>
      <c r="STU39" s="667"/>
      <c r="STV39" s="667"/>
      <c r="STW39" s="667"/>
      <c r="STX39" s="667"/>
      <c r="STY39" s="667"/>
      <c r="STZ39" s="667"/>
      <c r="SUA39" s="667"/>
      <c r="SUB39" s="667"/>
      <c r="SUC39" s="667"/>
      <c r="SUD39" s="667"/>
      <c r="SUE39" s="667"/>
      <c r="SUF39" s="667"/>
      <c r="SUG39" s="667"/>
      <c r="SUH39" s="667"/>
      <c r="SUI39" s="667"/>
      <c r="SUJ39" s="667"/>
      <c r="SUK39" s="667"/>
      <c r="SUL39" s="667"/>
      <c r="SUM39" s="667"/>
      <c r="SUN39" s="667"/>
      <c r="SUO39" s="667"/>
      <c r="SUP39" s="667"/>
      <c r="SUQ39" s="667"/>
      <c r="SUR39" s="667"/>
      <c r="SUS39" s="667"/>
      <c r="SUT39" s="667"/>
      <c r="SUU39" s="667"/>
      <c r="SUV39" s="667"/>
      <c r="SUW39" s="667"/>
      <c r="SUX39" s="667"/>
      <c r="SUY39" s="667"/>
      <c r="SUZ39" s="667"/>
      <c r="SVA39" s="667"/>
      <c r="SVB39" s="667"/>
      <c r="SVC39" s="667"/>
      <c r="SVD39" s="667"/>
      <c r="SVE39" s="667"/>
      <c r="SVF39" s="667"/>
      <c r="SVG39" s="667"/>
      <c r="SVH39" s="667"/>
      <c r="SVI39" s="667"/>
      <c r="SVJ39" s="667"/>
      <c r="SVK39" s="667"/>
      <c r="SVL39" s="667"/>
      <c r="SVM39" s="667"/>
      <c r="SVN39" s="667"/>
      <c r="SVO39" s="667"/>
      <c r="SVP39" s="667"/>
      <c r="SVQ39" s="667"/>
      <c r="SVR39" s="667"/>
      <c r="SVS39" s="667"/>
      <c r="SVT39" s="667"/>
      <c r="SVU39" s="667"/>
      <c r="SVV39" s="667"/>
      <c r="SVW39" s="667"/>
      <c r="SVX39" s="667"/>
      <c r="SVY39" s="667"/>
      <c r="SVZ39" s="667"/>
      <c r="SWA39" s="667"/>
      <c r="SWB39" s="667"/>
      <c r="SWC39" s="667"/>
      <c r="SWD39" s="667"/>
      <c r="SWE39" s="667"/>
      <c r="SWF39" s="667"/>
      <c r="SWG39" s="667"/>
      <c r="SWH39" s="667"/>
      <c r="SWI39" s="667"/>
      <c r="SWJ39" s="667"/>
      <c r="SWK39" s="667"/>
      <c r="SWL39" s="667"/>
      <c r="SWM39" s="667"/>
      <c r="SWN39" s="667"/>
      <c r="SWO39" s="667"/>
      <c r="SWP39" s="667"/>
      <c r="SWQ39" s="667"/>
      <c r="SWR39" s="667"/>
      <c r="SWS39" s="667"/>
      <c r="SWT39" s="667"/>
      <c r="SWU39" s="667"/>
      <c r="SWV39" s="667"/>
      <c r="SWW39" s="667"/>
      <c r="SWX39" s="667"/>
      <c r="SWY39" s="667"/>
      <c r="SWZ39" s="667"/>
      <c r="SXA39" s="667"/>
      <c r="SXB39" s="667"/>
      <c r="SXC39" s="667"/>
      <c r="SXD39" s="667"/>
      <c r="SXE39" s="667"/>
      <c r="SXF39" s="667"/>
      <c r="SXG39" s="667"/>
      <c r="SXH39" s="667"/>
      <c r="SXI39" s="667"/>
      <c r="SXJ39" s="667"/>
      <c r="SXK39" s="667"/>
      <c r="SXL39" s="667"/>
      <c r="SXM39" s="667"/>
      <c r="SXN39" s="667"/>
      <c r="SXO39" s="667"/>
      <c r="SXP39" s="667"/>
      <c r="SXQ39" s="667"/>
      <c r="SXR39" s="667"/>
      <c r="SXS39" s="667"/>
      <c r="SXT39" s="667"/>
      <c r="SXU39" s="667"/>
      <c r="SXV39" s="667"/>
      <c r="SXW39" s="667"/>
      <c r="SXX39" s="667"/>
      <c r="SXY39" s="667"/>
      <c r="SXZ39" s="667"/>
      <c r="SYA39" s="667"/>
      <c r="SYB39" s="667"/>
      <c r="SYC39" s="667"/>
      <c r="SYD39" s="667"/>
      <c r="SYE39" s="667"/>
      <c r="SYF39" s="667"/>
      <c r="SYG39" s="667"/>
      <c r="SYH39" s="667"/>
      <c r="SYI39" s="667"/>
      <c r="SYJ39" s="667"/>
      <c r="SYK39" s="667"/>
      <c r="SYL39" s="667"/>
      <c r="SYM39" s="667"/>
      <c r="SYN39" s="667"/>
      <c r="SYO39" s="667"/>
      <c r="SYP39" s="667"/>
      <c r="SYQ39" s="667"/>
      <c r="SYR39" s="667"/>
      <c r="SYS39" s="667"/>
      <c r="SYT39" s="667"/>
      <c r="SYU39" s="667"/>
      <c r="SYV39" s="667"/>
      <c r="SYW39" s="667"/>
      <c r="SYX39" s="667"/>
      <c r="SYY39" s="667"/>
      <c r="SYZ39" s="667"/>
      <c r="SZA39" s="667"/>
      <c r="SZB39" s="667"/>
      <c r="SZC39" s="667"/>
      <c r="SZD39" s="667"/>
      <c r="SZE39" s="667"/>
      <c r="SZF39" s="667"/>
      <c r="SZG39" s="667"/>
      <c r="SZH39" s="667"/>
      <c r="SZI39" s="667"/>
      <c r="SZJ39" s="667"/>
      <c r="SZK39" s="667"/>
      <c r="SZL39" s="667"/>
      <c r="SZM39" s="667"/>
      <c r="SZN39" s="667"/>
      <c r="SZO39" s="667"/>
      <c r="SZP39" s="667"/>
      <c r="SZQ39" s="667"/>
      <c r="SZR39" s="667"/>
      <c r="SZS39" s="667"/>
      <c r="SZT39" s="667"/>
      <c r="SZU39" s="667"/>
      <c r="SZV39" s="667"/>
      <c r="SZW39" s="667"/>
      <c r="SZX39" s="667"/>
      <c r="SZY39" s="667"/>
      <c r="SZZ39" s="667"/>
      <c r="TAA39" s="667"/>
      <c r="TAB39" s="667"/>
      <c r="TAC39" s="667"/>
      <c r="TAD39" s="667"/>
      <c r="TAE39" s="667"/>
      <c r="TAF39" s="667"/>
      <c r="TAG39" s="667"/>
      <c r="TAH39" s="667"/>
      <c r="TAI39" s="667"/>
      <c r="TAJ39" s="667"/>
      <c r="TAK39" s="667"/>
      <c r="TAL39" s="667"/>
      <c r="TAM39" s="667"/>
      <c r="TAN39" s="667"/>
      <c r="TAO39" s="667"/>
      <c r="TAP39" s="667"/>
      <c r="TAQ39" s="667"/>
      <c r="TAR39" s="667"/>
      <c r="TAS39" s="667"/>
      <c r="TAT39" s="667"/>
      <c r="TAU39" s="667"/>
      <c r="TAV39" s="667"/>
      <c r="TAW39" s="667"/>
      <c r="TAX39" s="667"/>
      <c r="TAY39" s="667"/>
      <c r="TAZ39" s="667"/>
      <c r="TBA39" s="667"/>
      <c r="TBB39" s="667"/>
      <c r="TBC39" s="667"/>
      <c r="TBD39" s="667"/>
      <c r="TBE39" s="667"/>
      <c r="TBF39" s="667"/>
      <c r="TBG39" s="667"/>
      <c r="TBH39" s="667"/>
      <c r="TBI39" s="667"/>
      <c r="TBJ39" s="667"/>
      <c r="TBK39" s="667"/>
      <c r="TBL39" s="667"/>
      <c r="TBM39" s="667"/>
      <c r="TBN39" s="667"/>
      <c r="TBO39" s="667"/>
      <c r="TBP39" s="667"/>
      <c r="TBQ39" s="667"/>
      <c r="TBR39" s="667"/>
      <c r="TBS39" s="667"/>
      <c r="TBT39" s="667"/>
      <c r="TBU39" s="667"/>
      <c r="TBV39" s="667"/>
      <c r="TBW39" s="667"/>
      <c r="TBX39" s="667"/>
      <c r="TBY39" s="667"/>
      <c r="TBZ39" s="667"/>
      <c r="TCA39" s="667"/>
      <c r="TCB39" s="667"/>
      <c r="TCC39" s="667"/>
      <c r="TCD39" s="667"/>
      <c r="TCE39" s="667"/>
      <c r="TCF39" s="667"/>
      <c r="TCG39" s="667"/>
      <c r="TCH39" s="667"/>
      <c r="TCI39" s="667"/>
      <c r="TCJ39" s="667"/>
      <c r="TCK39" s="667"/>
      <c r="TCL39" s="667"/>
      <c r="TCM39" s="667"/>
      <c r="TCN39" s="667"/>
      <c r="TCO39" s="667"/>
      <c r="TCP39" s="667"/>
      <c r="TCQ39" s="667"/>
      <c r="TCR39" s="667"/>
      <c r="TCS39" s="667"/>
      <c r="TCT39" s="667"/>
      <c r="TCU39" s="667"/>
      <c r="TCV39" s="667"/>
      <c r="TCW39" s="667"/>
      <c r="TCX39" s="667"/>
      <c r="TCY39" s="667"/>
      <c r="TCZ39" s="667"/>
      <c r="TDA39" s="667"/>
      <c r="TDB39" s="667"/>
      <c r="TDC39" s="667"/>
      <c r="TDD39" s="667"/>
      <c r="TDE39" s="667"/>
      <c r="TDF39" s="667"/>
      <c r="TDG39" s="667"/>
      <c r="TDH39" s="667"/>
      <c r="TDI39" s="667"/>
      <c r="TDJ39" s="667"/>
      <c r="TDK39" s="667"/>
      <c r="TDL39" s="667"/>
      <c r="TDM39" s="667"/>
      <c r="TDN39" s="667"/>
      <c r="TDO39" s="667"/>
      <c r="TDP39" s="667"/>
      <c r="TDQ39" s="667"/>
      <c r="TDR39" s="667"/>
      <c r="TDS39" s="667"/>
      <c r="TDT39" s="667"/>
      <c r="TDU39" s="667"/>
      <c r="TDV39" s="667"/>
      <c r="TDW39" s="667"/>
      <c r="TDX39" s="667"/>
      <c r="TDY39" s="667"/>
      <c r="TDZ39" s="667"/>
      <c r="TEA39" s="667"/>
      <c r="TEB39" s="667"/>
      <c r="TEC39" s="667"/>
      <c r="TED39" s="667"/>
      <c r="TEE39" s="667"/>
      <c r="TEF39" s="667"/>
      <c r="TEG39" s="667"/>
      <c r="TEH39" s="667"/>
      <c r="TEI39" s="667"/>
      <c r="TEJ39" s="667"/>
      <c r="TEK39" s="667"/>
      <c r="TEL39" s="667"/>
      <c r="TEM39" s="667"/>
      <c r="TEN39" s="667"/>
      <c r="TEO39" s="667"/>
      <c r="TEP39" s="667"/>
      <c r="TEQ39" s="667"/>
      <c r="TER39" s="667"/>
      <c r="TES39" s="667"/>
      <c r="TET39" s="667"/>
      <c r="TEU39" s="667"/>
      <c r="TEV39" s="667"/>
      <c r="TEW39" s="667"/>
      <c r="TEX39" s="667"/>
      <c r="TEY39" s="667"/>
      <c r="TEZ39" s="667"/>
      <c r="TFA39" s="667"/>
      <c r="TFB39" s="667"/>
      <c r="TFC39" s="667"/>
      <c r="TFD39" s="667"/>
      <c r="TFE39" s="667"/>
      <c r="TFF39" s="667"/>
      <c r="TFG39" s="667"/>
      <c r="TFH39" s="667"/>
      <c r="TFI39" s="667"/>
      <c r="TFJ39" s="667"/>
      <c r="TFK39" s="667"/>
      <c r="TFL39" s="667"/>
      <c r="TFM39" s="667"/>
      <c r="TFN39" s="667"/>
      <c r="TFO39" s="667"/>
      <c r="TFP39" s="667"/>
      <c r="TFQ39" s="667"/>
      <c r="TFR39" s="667"/>
      <c r="TFS39" s="667"/>
      <c r="TFT39" s="667"/>
      <c r="TFU39" s="667"/>
      <c r="TFV39" s="667"/>
      <c r="TFW39" s="667"/>
      <c r="TFX39" s="667"/>
      <c r="TFY39" s="667"/>
      <c r="TFZ39" s="667"/>
      <c r="TGA39" s="667"/>
      <c r="TGB39" s="667"/>
      <c r="TGC39" s="667"/>
      <c r="TGD39" s="667"/>
      <c r="TGE39" s="667"/>
      <c r="TGF39" s="667"/>
      <c r="TGG39" s="667"/>
      <c r="TGH39" s="667"/>
      <c r="TGI39" s="667"/>
      <c r="TGJ39" s="667"/>
      <c r="TGK39" s="667"/>
      <c r="TGL39" s="667"/>
      <c r="TGM39" s="667"/>
      <c r="TGN39" s="667"/>
      <c r="TGO39" s="667"/>
      <c r="TGP39" s="667"/>
      <c r="TGQ39" s="667"/>
      <c r="TGR39" s="667"/>
      <c r="TGS39" s="667"/>
      <c r="TGT39" s="667"/>
      <c r="TGU39" s="667"/>
      <c r="TGV39" s="667"/>
      <c r="TGW39" s="667"/>
      <c r="TGX39" s="667"/>
      <c r="TGY39" s="667"/>
      <c r="TGZ39" s="667"/>
      <c r="THA39" s="667"/>
      <c r="THB39" s="667"/>
      <c r="THC39" s="667"/>
      <c r="THD39" s="667"/>
      <c r="THE39" s="667"/>
      <c r="THF39" s="667"/>
      <c r="THG39" s="667"/>
      <c r="THH39" s="667"/>
      <c r="THI39" s="667"/>
      <c r="THJ39" s="667"/>
      <c r="THK39" s="667"/>
      <c r="THL39" s="667"/>
      <c r="THM39" s="667"/>
      <c r="THN39" s="667"/>
      <c r="THO39" s="667"/>
      <c r="THP39" s="667"/>
      <c r="THQ39" s="667"/>
      <c r="THR39" s="667"/>
      <c r="THS39" s="667"/>
      <c r="THT39" s="667"/>
      <c r="THU39" s="667"/>
      <c r="THV39" s="667"/>
      <c r="THW39" s="667"/>
      <c r="THX39" s="667"/>
      <c r="THY39" s="667"/>
      <c r="THZ39" s="667"/>
      <c r="TIA39" s="667"/>
      <c r="TIB39" s="667"/>
      <c r="TIC39" s="667"/>
      <c r="TID39" s="667"/>
      <c r="TIE39" s="667"/>
      <c r="TIF39" s="667"/>
      <c r="TIG39" s="667"/>
      <c r="TIH39" s="667"/>
      <c r="TII39" s="667"/>
      <c r="TIJ39" s="667"/>
      <c r="TIK39" s="667"/>
      <c r="TIL39" s="667"/>
      <c r="TIM39" s="667"/>
      <c r="TIN39" s="667"/>
      <c r="TIO39" s="667"/>
      <c r="TIP39" s="667"/>
      <c r="TIQ39" s="667"/>
      <c r="TIR39" s="667"/>
      <c r="TIS39" s="667"/>
      <c r="TIT39" s="667"/>
      <c r="TIU39" s="667"/>
      <c r="TIV39" s="667"/>
      <c r="TIW39" s="667"/>
      <c r="TIX39" s="667"/>
      <c r="TIY39" s="667"/>
      <c r="TIZ39" s="667"/>
      <c r="TJA39" s="667"/>
      <c r="TJB39" s="667"/>
      <c r="TJC39" s="667"/>
      <c r="TJD39" s="667"/>
      <c r="TJE39" s="667"/>
      <c r="TJF39" s="667"/>
      <c r="TJG39" s="667"/>
      <c r="TJH39" s="667"/>
      <c r="TJI39" s="667"/>
      <c r="TJJ39" s="667"/>
      <c r="TJK39" s="667"/>
      <c r="TJL39" s="667"/>
      <c r="TJM39" s="667"/>
      <c r="TJN39" s="667"/>
      <c r="TJO39" s="667"/>
      <c r="TJP39" s="667"/>
      <c r="TJQ39" s="667"/>
      <c r="TJR39" s="667"/>
      <c r="TJS39" s="667"/>
      <c r="TJT39" s="667"/>
      <c r="TJU39" s="667"/>
      <c r="TJV39" s="667"/>
      <c r="TJW39" s="667"/>
      <c r="TJX39" s="667"/>
      <c r="TJY39" s="667"/>
      <c r="TJZ39" s="667"/>
      <c r="TKA39" s="667"/>
      <c r="TKB39" s="667"/>
      <c r="TKC39" s="667"/>
      <c r="TKD39" s="667"/>
      <c r="TKE39" s="667"/>
      <c r="TKF39" s="667"/>
      <c r="TKG39" s="667"/>
      <c r="TKH39" s="667"/>
      <c r="TKI39" s="667"/>
      <c r="TKJ39" s="667"/>
      <c r="TKK39" s="667"/>
      <c r="TKL39" s="667"/>
      <c r="TKM39" s="667"/>
      <c r="TKN39" s="667"/>
      <c r="TKO39" s="667"/>
      <c r="TKP39" s="667"/>
      <c r="TKQ39" s="667"/>
      <c r="TKR39" s="667"/>
      <c r="TKS39" s="667"/>
      <c r="TKT39" s="667"/>
      <c r="TKU39" s="667"/>
      <c r="TKV39" s="667"/>
      <c r="TKW39" s="667"/>
      <c r="TKX39" s="667"/>
      <c r="TKY39" s="667"/>
      <c r="TKZ39" s="667"/>
      <c r="TLA39" s="667"/>
      <c r="TLB39" s="667"/>
      <c r="TLC39" s="667"/>
      <c r="TLD39" s="667"/>
      <c r="TLE39" s="667"/>
      <c r="TLF39" s="667"/>
      <c r="TLG39" s="667"/>
      <c r="TLH39" s="667"/>
      <c r="TLI39" s="667"/>
      <c r="TLJ39" s="667"/>
      <c r="TLK39" s="667"/>
      <c r="TLL39" s="667"/>
      <c r="TLM39" s="667"/>
      <c r="TLN39" s="667"/>
      <c r="TLO39" s="667"/>
      <c r="TLP39" s="667"/>
      <c r="TLQ39" s="667"/>
      <c r="TLR39" s="667"/>
      <c r="TLS39" s="667"/>
      <c r="TLT39" s="667"/>
      <c r="TLU39" s="667"/>
      <c r="TLV39" s="667"/>
      <c r="TLW39" s="667"/>
      <c r="TLX39" s="667"/>
      <c r="TLY39" s="667"/>
      <c r="TLZ39" s="667"/>
      <c r="TMA39" s="667"/>
      <c r="TMB39" s="667"/>
      <c r="TMC39" s="667"/>
      <c r="TMD39" s="667"/>
      <c r="TME39" s="667"/>
      <c r="TMF39" s="667"/>
      <c r="TMG39" s="667"/>
      <c r="TMH39" s="667"/>
      <c r="TMI39" s="667"/>
      <c r="TMJ39" s="667"/>
      <c r="TMK39" s="667"/>
      <c r="TML39" s="667"/>
      <c r="TMM39" s="667"/>
      <c r="TMN39" s="667"/>
      <c r="TMO39" s="667"/>
      <c r="TMP39" s="667"/>
      <c r="TMQ39" s="667"/>
      <c r="TMR39" s="667"/>
      <c r="TMS39" s="667"/>
      <c r="TMT39" s="667"/>
      <c r="TMU39" s="667"/>
      <c r="TMV39" s="667"/>
      <c r="TMW39" s="667"/>
      <c r="TMX39" s="667"/>
      <c r="TMY39" s="667"/>
      <c r="TMZ39" s="667"/>
      <c r="TNA39" s="667"/>
      <c r="TNB39" s="667"/>
      <c r="TNC39" s="667"/>
      <c r="TND39" s="667"/>
      <c r="TNE39" s="667"/>
      <c r="TNF39" s="667"/>
      <c r="TNG39" s="667"/>
      <c r="TNH39" s="667"/>
      <c r="TNI39" s="667"/>
      <c r="TNJ39" s="667"/>
      <c r="TNK39" s="667"/>
      <c r="TNL39" s="667"/>
      <c r="TNM39" s="667"/>
      <c r="TNN39" s="667"/>
      <c r="TNO39" s="667"/>
      <c r="TNP39" s="667"/>
      <c r="TNQ39" s="667"/>
      <c r="TNR39" s="667"/>
      <c r="TNS39" s="667"/>
      <c r="TNT39" s="667"/>
      <c r="TNU39" s="667"/>
      <c r="TNV39" s="667"/>
      <c r="TNW39" s="667"/>
      <c r="TNX39" s="667"/>
      <c r="TNY39" s="667"/>
      <c r="TNZ39" s="667"/>
      <c r="TOA39" s="667"/>
      <c r="TOB39" s="667"/>
      <c r="TOC39" s="667"/>
      <c r="TOD39" s="667"/>
      <c r="TOE39" s="667"/>
      <c r="TOF39" s="667"/>
      <c r="TOG39" s="667"/>
      <c r="TOH39" s="667"/>
      <c r="TOI39" s="667"/>
      <c r="TOJ39" s="667"/>
      <c r="TOK39" s="667"/>
      <c r="TOL39" s="667"/>
      <c r="TOM39" s="667"/>
      <c r="TON39" s="667"/>
      <c r="TOO39" s="667"/>
      <c r="TOP39" s="667"/>
      <c r="TOQ39" s="667"/>
      <c r="TOR39" s="667"/>
      <c r="TOS39" s="667"/>
      <c r="TOT39" s="667"/>
      <c r="TOU39" s="667"/>
      <c r="TOV39" s="667"/>
      <c r="TOW39" s="667"/>
      <c r="TOX39" s="667"/>
      <c r="TOY39" s="667"/>
      <c r="TOZ39" s="667"/>
      <c r="TPA39" s="667"/>
      <c r="TPB39" s="667"/>
      <c r="TPC39" s="667"/>
      <c r="TPD39" s="667"/>
      <c r="TPE39" s="667"/>
      <c r="TPF39" s="667"/>
      <c r="TPG39" s="667"/>
      <c r="TPH39" s="667"/>
      <c r="TPI39" s="667"/>
      <c r="TPJ39" s="667"/>
      <c r="TPK39" s="667"/>
      <c r="TPL39" s="667"/>
      <c r="TPM39" s="667"/>
      <c r="TPN39" s="667"/>
      <c r="TPO39" s="667"/>
      <c r="TPP39" s="667"/>
      <c r="TPQ39" s="667"/>
      <c r="TPR39" s="667"/>
      <c r="TPS39" s="667"/>
      <c r="TPT39" s="667"/>
      <c r="TPU39" s="667"/>
      <c r="TPV39" s="667"/>
      <c r="TPW39" s="667"/>
      <c r="TPX39" s="667"/>
      <c r="TPY39" s="667"/>
      <c r="TPZ39" s="667"/>
      <c r="TQA39" s="667"/>
      <c r="TQB39" s="667"/>
      <c r="TQC39" s="667"/>
      <c r="TQD39" s="667"/>
      <c r="TQE39" s="667"/>
      <c r="TQF39" s="667"/>
      <c r="TQG39" s="667"/>
      <c r="TQH39" s="667"/>
      <c r="TQI39" s="667"/>
      <c r="TQJ39" s="667"/>
      <c r="TQK39" s="667"/>
      <c r="TQL39" s="667"/>
      <c r="TQM39" s="667"/>
      <c r="TQN39" s="667"/>
      <c r="TQO39" s="667"/>
      <c r="TQP39" s="667"/>
      <c r="TQQ39" s="667"/>
      <c r="TQR39" s="667"/>
      <c r="TQS39" s="667"/>
      <c r="TQT39" s="667"/>
      <c r="TQU39" s="667"/>
      <c r="TQV39" s="667"/>
      <c r="TQW39" s="667"/>
      <c r="TQX39" s="667"/>
      <c r="TQY39" s="667"/>
      <c r="TQZ39" s="667"/>
      <c r="TRA39" s="667"/>
      <c r="TRB39" s="667"/>
      <c r="TRC39" s="667"/>
      <c r="TRD39" s="667"/>
      <c r="TRE39" s="667"/>
      <c r="TRF39" s="667"/>
      <c r="TRG39" s="667"/>
      <c r="TRH39" s="667"/>
      <c r="TRI39" s="667"/>
      <c r="TRJ39" s="667"/>
      <c r="TRK39" s="667"/>
      <c r="TRL39" s="667"/>
      <c r="TRM39" s="667"/>
      <c r="TRN39" s="667"/>
      <c r="TRO39" s="667"/>
      <c r="TRP39" s="667"/>
      <c r="TRQ39" s="667"/>
      <c r="TRR39" s="667"/>
      <c r="TRS39" s="667"/>
      <c r="TRT39" s="667"/>
      <c r="TRU39" s="667"/>
      <c r="TRV39" s="667"/>
      <c r="TRW39" s="667"/>
      <c r="TRX39" s="667"/>
      <c r="TRY39" s="667"/>
      <c r="TRZ39" s="667"/>
      <c r="TSA39" s="667"/>
      <c r="TSB39" s="667"/>
      <c r="TSC39" s="667"/>
      <c r="TSD39" s="667"/>
      <c r="TSE39" s="667"/>
      <c r="TSF39" s="667"/>
      <c r="TSG39" s="667"/>
      <c r="TSH39" s="667"/>
      <c r="TSI39" s="667"/>
      <c r="TSJ39" s="667"/>
      <c r="TSK39" s="667"/>
      <c r="TSL39" s="667"/>
      <c r="TSM39" s="667"/>
      <c r="TSN39" s="667"/>
      <c r="TSO39" s="667"/>
      <c r="TSP39" s="667"/>
      <c r="TSQ39" s="667"/>
      <c r="TSR39" s="667"/>
      <c r="TSS39" s="667"/>
      <c r="TST39" s="667"/>
      <c r="TSU39" s="667"/>
      <c r="TSV39" s="667"/>
      <c r="TSW39" s="667"/>
      <c r="TSX39" s="667"/>
      <c r="TSY39" s="667"/>
      <c r="TSZ39" s="667"/>
      <c r="TTA39" s="667"/>
      <c r="TTB39" s="667"/>
      <c r="TTC39" s="667"/>
      <c r="TTD39" s="667"/>
      <c r="TTE39" s="667"/>
      <c r="TTF39" s="667"/>
      <c r="TTG39" s="667"/>
      <c r="TTH39" s="667"/>
      <c r="TTI39" s="667"/>
      <c r="TTJ39" s="667"/>
      <c r="TTK39" s="667"/>
      <c r="TTL39" s="667"/>
      <c r="TTM39" s="667"/>
      <c r="TTN39" s="667"/>
      <c r="TTO39" s="667"/>
      <c r="TTP39" s="667"/>
      <c r="TTQ39" s="667"/>
      <c r="TTR39" s="667"/>
      <c r="TTS39" s="667"/>
      <c r="TTT39" s="667"/>
      <c r="TTU39" s="667"/>
      <c r="TTV39" s="667"/>
      <c r="TTW39" s="667"/>
      <c r="TTX39" s="667"/>
      <c r="TTY39" s="667"/>
      <c r="TTZ39" s="667"/>
      <c r="TUA39" s="667"/>
      <c r="TUB39" s="667"/>
      <c r="TUC39" s="667"/>
      <c r="TUD39" s="667"/>
      <c r="TUE39" s="667"/>
      <c r="TUF39" s="667"/>
      <c r="TUG39" s="667"/>
      <c r="TUH39" s="667"/>
      <c r="TUI39" s="667"/>
      <c r="TUJ39" s="667"/>
      <c r="TUK39" s="667"/>
      <c r="TUL39" s="667"/>
      <c r="TUM39" s="667"/>
      <c r="TUN39" s="667"/>
      <c r="TUO39" s="667"/>
      <c r="TUP39" s="667"/>
      <c r="TUQ39" s="667"/>
      <c r="TUR39" s="667"/>
      <c r="TUS39" s="667"/>
      <c r="TUT39" s="667"/>
      <c r="TUU39" s="667"/>
      <c r="TUV39" s="667"/>
      <c r="TUW39" s="667"/>
      <c r="TUX39" s="667"/>
      <c r="TUY39" s="667"/>
      <c r="TUZ39" s="667"/>
      <c r="TVA39" s="667"/>
      <c r="TVB39" s="667"/>
      <c r="TVC39" s="667"/>
      <c r="TVD39" s="667"/>
      <c r="TVE39" s="667"/>
      <c r="TVF39" s="667"/>
      <c r="TVG39" s="667"/>
      <c r="TVH39" s="667"/>
      <c r="TVI39" s="667"/>
      <c r="TVJ39" s="667"/>
      <c r="TVK39" s="667"/>
      <c r="TVL39" s="667"/>
      <c r="TVM39" s="667"/>
      <c r="TVN39" s="667"/>
      <c r="TVO39" s="667"/>
      <c r="TVP39" s="667"/>
      <c r="TVQ39" s="667"/>
      <c r="TVR39" s="667"/>
      <c r="TVS39" s="667"/>
      <c r="TVT39" s="667"/>
      <c r="TVU39" s="667"/>
      <c r="TVV39" s="667"/>
      <c r="TVW39" s="667"/>
      <c r="TVX39" s="667"/>
      <c r="TVY39" s="667"/>
      <c r="TVZ39" s="667"/>
      <c r="TWA39" s="667"/>
      <c r="TWB39" s="667"/>
      <c r="TWC39" s="667"/>
      <c r="TWD39" s="667"/>
      <c r="TWE39" s="667"/>
      <c r="TWF39" s="667"/>
      <c r="TWG39" s="667"/>
      <c r="TWH39" s="667"/>
      <c r="TWI39" s="667"/>
      <c r="TWJ39" s="667"/>
      <c r="TWK39" s="667"/>
      <c r="TWL39" s="667"/>
      <c r="TWM39" s="667"/>
      <c r="TWN39" s="667"/>
      <c r="TWO39" s="667"/>
      <c r="TWP39" s="667"/>
      <c r="TWQ39" s="667"/>
      <c r="TWR39" s="667"/>
      <c r="TWS39" s="667"/>
      <c r="TWT39" s="667"/>
      <c r="TWU39" s="667"/>
      <c r="TWV39" s="667"/>
      <c r="TWW39" s="667"/>
      <c r="TWX39" s="667"/>
      <c r="TWY39" s="667"/>
      <c r="TWZ39" s="667"/>
      <c r="TXA39" s="667"/>
      <c r="TXB39" s="667"/>
      <c r="TXC39" s="667"/>
      <c r="TXD39" s="667"/>
      <c r="TXE39" s="667"/>
      <c r="TXF39" s="667"/>
      <c r="TXG39" s="667"/>
      <c r="TXH39" s="667"/>
      <c r="TXI39" s="667"/>
      <c r="TXJ39" s="667"/>
      <c r="TXK39" s="667"/>
      <c r="TXL39" s="667"/>
      <c r="TXM39" s="667"/>
      <c r="TXN39" s="667"/>
      <c r="TXO39" s="667"/>
      <c r="TXP39" s="667"/>
      <c r="TXQ39" s="667"/>
      <c r="TXR39" s="667"/>
      <c r="TXS39" s="667"/>
      <c r="TXT39" s="667"/>
      <c r="TXU39" s="667"/>
      <c r="TXV39" s="667"/>
      <c r="TXW39" s="667"/>
      <c r="TXX39" s="667"/>
      <c r="TXY39" s="667"/>
      <c r="TXZ39" s="667"/>
      <c r="TYA39" s="667"/>
      <c r="TYB39" s="667"/>
      <c r="TYC39" s="667"/>
      <c r="TYD39" s="667"/>
      <c r="TYE39" s="667"/>
      <c r="TYF39" s="667"/>
      <c r="TYG39" s="667"/>
      <c r="TYH39" s="667"/>
      <c r="TYI39" s="667"/>
      <c r="TYJ39" s="667"/>
      <c r="TYK39" s="667"/>
      <c r="TYL39" s="667"/>
      <c r="TYM39" s="667"/>
      <c r="TYN39" s="667"/>
      <c r="TYO39" s="667"/>
      <c r="TYP39" s="667"/>
      <c r="TYQ39" s="667"/>
      <c r="TYR39" s="667"/>
      <c r="TYS39" s="667"/>
      <c r="TYT39" s="667"/>
      <c r="TYU39" s="667"/>
      <c r="TYV39" s="667"/>
      <c r="TYW39" s="667"/>
      <c r="TYX39" s="667"/>
      <c r="TYY39" s="667"/>
      <c r="TYZ39" s="667"/>
      <c r="TZA39" s="667"/>
      <c r="TZB39" s="667"/>
      <c r="TZC39" s="667"/>
      <c r="TZD39" s="667"/>
      <c r="TZE39" s="667"/>
      <c r="TZF39" s="667"/>
      <c r="TZG39" s="667"/>
      <c r="TZH39" s="667"/>
      <c r="TZI39" s="667"/>
      <c r="TZJ39" s="667"/>
      <c r="TZK39" s="667"/>
      <c r="TZL39" s="667"/>
      <c r="TZM39" s="667"/>
      <c r="TZN39" s="667"/>
      <c r="TZO39" s="667"/>
      <c r="TZP39" s="667"/>
      <c r="TZQ39" s="667"/>
      <c r="TZR39" s="667"/>
      <c r="TZS39" s="667"/>
      <c r="TZT39" s="667"/>
      <c r="TZU39" s="667"/>
      <c r="TZV39" s="667"/>
      <c r="TZW39" s="667"/>
      <c r="TZX39" s="667"/>
      <c r="TZY39" s="667"/>
      <c r="TZZ39" s="667"/>
      <c r="UAA39" s="667"/>
      <c r="UAB39" s="667"/>
      <c r="UAC39" s="667"/>
      <c r="UAD39" s="667"/>
      <c r="UAE39" s="667"/>
      <c r="UAF39" s="667"/>
      <c r="UAG39" s="667"/>
      <c r="UAH39" s="667"/>
      <c r="UAI39" s="667"/>
      <c r="UAJ39" s="667"/>
      <c r="UAK39" s="667"/>
      <c r="UAL39" s="667"/>
      <c r="UAM39" s="667"/>
      <c r="UAN39" s="667"/>
      <c r="UAO39" s="667"/>
      <c r="UAP39" s="667"/>
      <c r="UAQ39" s="667"/>
      <c r="UAR39" s="667"/>
      <c r="UAS39" s="667"/>
      <c r="UAT39" s="667"/>
      <c r="UAU39" s="667"/>
      <c r="UAV39" s="667"/>
      <c r="UAW39" s="667"/>
      <c r="UAX39" s="667"/>
      <c r="UAY39" s="667"/>
      <c r="UAZ39" s="667"/>
      <c r="UBA39" s="667"/>
      <c r="UBB39" s="667"/>
      <c r="UBC39" s="667"/>
      <c r="UBD39" s="667"/>
      <c r="UBE39" s="667"/>
      <c r="UBF39" s="667"/>
      <c r="UBG39" s="667"/>
      <c r="UBH39" s="667"/>
      <c r="UBI39" s="667"/>
      <c r="UBJ39" s="667"/>
      <c r="UBK39" s="667"/>
      <c r="UBL39" s="667"/>
      <c r="UBM39" s="667"/>
      <c r="UBN39" s="667"/>
      <c r="UBO39" s="667"/>
      <c r="UBP39" s="667"/>
      <c r="UBQ39" s="667"/>
      <c r="UBR39" s="667"/>
      <c r="UBS39" s="667"/>
      <c r="UBT39" s="667"/>
      <c r="UBU39" s="667"/>
      <c r="UBV39" s="667"/>
      <c r="UBW39" s="667"/>
      <c r="UBX39" s="667"/>
      <c r="UBY39" s="667"/>
      <c r="UBZ39" s="667"/>
      <c r="UCA39" s="667"/>
      <c r="UCB39" s="667"/>
      <c r="UCC39" s="667"/>
      <c r="UCD39" s="667"/>
      <c r="UCE39" s="667"/>
      <c r="UCF39" s="667"/>
      <c r="UCG39" s="667"/>
      <c r="UCH39" s="667"/>
      <c r="UCI39" s="667"/>
      <c r="UCJ39" s="667"/>
      <c r="UCK39" s="667"/>
      <c r="UCL39" s="667"/>
      <c r="UCM39" s="667"/>
      <c r="UCN39" s="667"/>
      <c r="UCO39" s="667"/>
      <c r="UCP39" s="667"/>
      <c r="UCQ39" s="667"/>
      <c r="UCR39" s="667"/>
      <c r="UCS39" s="667"/>
      <c r="UCT39" s="667"/>
      <c r="UCU39" s="667"/>
      <c r="UCV39" s="667"/>
      <c r="UCW39" s="667"/>
      <c r="UCX39" s="667"/>
      <c r="UCY39" s="667"/>
      <c r="UCZ39" s="667"/>
      <c r="UDA39" s="667"/>
      <c r="UDB39" s="667"/>
      <c r="UDC39" s="667"/>
      <c r="UDD39" s="667"/>
      <c r="UDE39" s="667"/>
      <c r="UDF39" s="667"/>
      <c r="UDG39" s="667"/>
      <c r="UDH39" s="667"/>
      <c r="UDI39" s="667"/>
      <c r="UDJ39" s="667"/>
      <c r="UDK39" s="667"/>
      <c r="UDL39" s="667"/>
      <c r="UDM39" s="667"/>
      <c r="UDN39" s="667"/>
      <c r="UDO39" s="667"/>
      <c r="UDP39" s="667"/>
      <c r="UDQ39" s="667"/>
      <c r="UDR39" s="667"/>
      <c r="UDS39" s="667"/>
      <c r="UDT39" s="667"/>
      <c r="UDU39" s="667"/>
      <c r="UDV39" s="667"/>
      <c r="UDW39" s="667"/>
      <c r="UDX39" s="667"/>
      <c r="UDY39" s="667"/>
      <c r="UDZ39" s="667"/>
      <c r="UEA39" s="667"/>
      <c r="UEB39" s="667"/>
      <c r="UEC39" s="667"/>
      <c r="UED39" s="667"/>
      <c r="UEE39" s="667"/>
      <c r="UEF39" s="667"/>
      <c r="UEG39" s="667"/>
      <c r="UEH39" s="667"/>
      <c r="UEI39" s="667"/>
      <c r="UEJ39" s="667"/>
      <c r="UEK39" s="667"/>
      <c r="UEL39" s="667"/>
      <c r="UEM39" s="667"/>
      <c r="UEN39" s="667"/>
      <c r="UEO39" s="667"/>
      <c r="UEP39" s="667"/>
      <c r="UEQ39" s="667"/>
      <c r="UER39" s="667"/>
      <c r="UES39" s="667"/>
      <c r="UET39" s="667"/>
      <c r="UEU39" s="667"/>
      <c r="UEV39" s="667"/>
      <c r="UEW39" s="667"/>
      <c r="UEX39" s="667"/>
      <c r="UEY39" s="667"/>
      <c r="UEZ39" s="667"/>
      <c r="UFA39" s="667"/>
      <c r="UFB39" s="667"/>
      <c r="UFC39" s="667"/>
      <c r="UFD39" s="667"/>
      <c r="UFE39" s="667"/>
      <c r="UFF39" s="667"/>
      <c r="UFG39" s="667"/>
      <c r="UFH39" s="667"/>
      <c r="UFI39" s="667"/>
      <c r="UFJ39" s="667"/>
      <c r="UFK39" s="667"/>
      <c r="UFL39" s="667"/>
      <c r="UFM39" s="667"/>
      <c r="UFN39" s="667"/>
      <c r="UFO39" s="667"/>
      <c r="UFP39" s="667"/>
      <c r="UFQ39" s="667"/>
      <c r="UFR39" s="667"/>
      <c r="UFS39" s="667"/>
      <c r="UFT39" s="667"/>
      <c r="UFU39" s="667"/>
      <c r="UFV39" s="667"/>
      <c r="UFW39" s="667"/>
      <c r="UFX39" s="667"/>
      <c r="UFY39" s="667"/>
      <c r="UFZ39" s="667"/>
      <c r="UGA39" s="667"/>
      <c r="UGB39" s="667"/>
      <c r="UGC39" s="667"/>
      <c r="UGD39" s="667"/>
      <c r="UGE39" s="667"/>
      <c r="UGF39" s="667"/>
      <c r="UGG39" s="667"/>
      <c r="UGH39" s="667"/>
      <c r="UGI39" s="667"/>
      <c r="UGJ39" s="667"/>
      <c r="UGK39" s="667"/>
      <c r="UGL39" s="667"/>
      <c r="UGM39" s="667"/>
      <c r="UGN39" s="667"/>
      <c r="UGO39" s="667"/>
      <c r="UGP39" s="667"/>
      <c r="UGQ39" s="667"/>
      <c r="UGR39" s="667"/>
      <c r="UGS39" s="667"/>
      <c r="UGT39" s="667"/>
      <c r="UGU39" s="667"/>
      <c r="UGV39" s="667"/>
      <c r="UGW39" s="667"/>
      <c r="UGX39" s="667"/>
      <c r="UGY39" s="667"/>
      <c r="UGZ39" s="667"/>
      <c r="UHA39" s="667"/>
      <c r="UHB39" s="667"/>
      <c r="UHC39" s="667"/>
      <c r="UHD39" s="667"/>
      <c r="UHE39" s="667"/>
      <c r="UHF39" s="667"/>
      <c r="UHG39" s="667"/>
      <c r="UHH39" s="667"/>
      <c r="UHI39" s="667"/>
      <c r="UHJ39" s="667"/>
      <c r="UHK39" s="667"/>
      <c r="UHL39" s="667"/>
      <c r="UHM39" s="667"/>
      <c r="UHN39" s="667"/>
      <c r="UHO39" s="667"/>
      <c r="UHP39" s="667"/>
      <c r="UHQ39" s="667"/>
      <c r="UHR39" s="667"/>
      <c r="UHS39" s="667"/>
      <c r="UHT39" s="667"/>
      <c r="UHU39" s="667"/>
      <c r="UHV39" s="667"/>
      <c r="UHW39" s="667"/>
      <c r="UHX39" s="667"/>
      <c r="UHY39" s="667"/>
      <c r="UHZ39" s="667"/>
      <c r="UIA39" s="667"/>
      <c r="UIB39" s="667"/>
      <c r="UIC39" s="667"/>
      <c r="UID39" s="667"/>
      <c r="UIE39" s="667"/>
      <c r="UIF39" s="667"/>
      <c r="UIG39" s="667"/>
      <c r="UIH39" s="667"/>
      <c r="UII39" s="667"/>
      <c r="UIJ39" s="667"/>
      <c r="UIK39" s="667"/>
      <c r="UIL39" s="667"/>
      <c r="UIM39" s="667"/>
      <c r="UIN39" s="667"/>
      <c r="UIO39" s="667"/>
      <c r="UIP39" s="667"/>
      <c r="UIQ39" s="667"/>
      <c r="UIR39" s="667"/>
      <c r="UIS39" s="667"/>
      <c r="UIT39" s="667"/>
      <c r="UIU39" s="667"/>
      <c r="UIV39" s="667"/>
      <c r="UIW39" s="667"/>
      <c r="UIX39" s="667"/>
      <c r="UIY39" s="667"/>
      <c r="UIZ39" s="667"/>
      <c r="UJA39" s="667"/>
      <c r="UJB39" s="667"/>
      <c r="UJC39" s="667"/>
      <c r="UJD39" s="667"/>
      <c r="UJE39" s="667"/>
      <c r="UJF39" s="667"/>
      <c r="UJG39" s="667"/>
      <c r="UJH39" s="667"/>
      <c r="UJI39" s="667"/>
      <c r="UJJ39" s="667"/>
      <c r="UJK39" s="667"/>
      <c r="UJL39" s="667"/>
      <c r="UJM39" s="667"/>
      <c r="UJN39" s="667"/>
      <c r="UJO39" s="667"/>
      <c r="UJP39" s="667"/>
      <c r="UJQ39" s="667"/>
      <c r="UJR39" s="667"/>
      <c r="UJS39" s="667"/>
      <c r="UJT39" s="667"/>
      <c r="UJU39" s="667"/>
      <c r="UJV39" s="667"/>
      <c r="UJW39" s="667"/>
      <c r="UJX39" s="667"/>
      <c r="UJY39" s="667"/>
      <c r="UJZ39" s="667"/>
      <c r="UKA39" s="667"/>
      <c r="UKB39" s="667"/>
      <c r="UKC39" s="667"/>
      <c r="UKD39" s="667"/>
      <c r="UKE39" s="667"/>
      <c r="UKF39" s="667"/>
      <c r="UKG39" s="667"/>
      <c r="UKH39" s="667"/>
      <c r="UKI39" s="667"/>
      <c r="UKJ39" s="667"/>
      <c r="UKK39" s="667"/>
      <c r="UKL39" s="667"/>
      <c r="UKM39" s="667"/>
      <c r="UKN39" s="667"/>
      <c r="UKO39" s="667"/>
      <c r="UKP39" s="667"/>
      <c r="UKQ39" s="667"/>
      <c r="UKR39" s="667"/>
      <c r="UKS39" s="667"/>
      <c r="UKT39" s="667"/>
      <c r="UKU39" s="667"/>
      <c r="UKV39" s="667"/>
      <c r="UKW39" s="667"/>
      <c r="UKX39" s="667"/>
      <c r="UKY39" s="667"/>
      <c r="UKZ39" s="667"/>
      <c r="ULA39" s="667"/>
      <c r="ULB39" s="667"/>
      <c r="ULC39" s="667"/>
      <c r="ULD39" s="667"/>
      <c r="ULE39" s="667"/>
      <c r="ULF39" s="667"/>
      <c r="ULG39" s="667"/>
      <c r="ULH39" s="667"/>
      <c r="ULI39" s="667"/>
      <c r="ULJ39" s="667"/>
      <c r="ULK39" s="667"/>
      <c r="ULL39" s="667"/>
      <c r="ULM39" s="667"/>
      <c r="ULN39" s="667"/>
      <c r="ULO39" s="667"/>
      <c r="ULP39" s="667"/>
      <c r="ULQ39" s="667"/>
      <c r="ULR39" s="667"/>
      <c r="ULS39" s="667"/>
      <c r="ULT39" s="667"/>
      <c r="ULU39" s="667"/>
      <c r="ULV39" s="667"/>
      <c r="ULW39" s="667"/>
      <c r="ULX39" s="667"/>
      <c r="ULY39" s="667"/>
      <c r="ULZ39" s="667"/>
      <c r="UMA39" s="667"/>
      <c r="UMB39" s="667"/>
      <c r="UMC39" s="667"/>
      <c r="UMD39" s="667"/>
      <c r="UME39" s="667"/>
      <c r="UMF39" s="667"/>
      <c r="UMG39" s="667"/>
      <c r="UMH39" s="667"/>
      <c r="UMI39" s="667"/>
      <c r="UMJ39" s="667"/>
      <c r="UMK39" s="667"/>
      <c r="UML39" s="667"/>
      <c r="UMM39" s="667"/>
      <c r="UMN39" s="667"/>
      <c r="UMO39" s="667"/>
      <c r="UMP39" s="667"/>
      <c r="UMQ39" s="667"/>
      <c r="UMR39" s="667"/>
      <c r="UMS39" s="667"/>
      <c r="UMT39" s="667"/>
      <c r="UMU39" s="667"/>
      <c r="UMV39" s="667"/>
      <c r="UMW39" s="667"/>
      <c r="UMX39" s="667"/>
      <c r="UMY39" s="667"/>
      <c r="UMZ39" s="667"/>
      <c r="UNA39" s="667"/>
      <c r="UNB39" s="667"/>
      <c r="UNC39" s="667"/>
      <c r="UND39" s="667"/>
      <c r="UNE39" s="667"/>
      <c r="UNF39" s="667"/>
      <c r="UNG39" s="667"/>
      <c r="UNH39" s="667"/>
      <c r="UNI39" s="667"/>
      <c r="UNJ39" s="667"/>
      <c r="UNK39" s="667"/>
      <c r="UNL39" s="667"/>
      <c r="UNM39" s="667"/>
      <c r="UNN39" s="667"/>
      <c r="UNO39" s="667"/>
      <c r="UNP39" s="667"/>
      <c r="UNQ39" s="667"/>
      <c r="UNR39" s="667"/>
      <c r="UNS39" s="667"/>
      <c r="UNT39" s="667"/>
      <c r="UNU39" s="667"/>
      <c r="UNV39" s="667"/>
      <c r="UNW39" s="667"/>
      <c r="UNX39" s="667"/>
      <c r="UNY39" s="667"/>
      <c r="UNZ39" s="667"/>
      <c r="UOA39" s="667"/>
      <c r="UOB39" s="667"/>
      <c r="UOC39" s="667"/>
      <c r="UOD39" s="667"/>
      <c r="UOE39" s="667"/>
      <c r="UOF39" s="667"/>
      <c r="UOG39" s="667"/>
      <c r="UOH39" s="667"/>
      <c r="UOI39" s="667"/>
      <c r="UOJ39" s="667"/>
      <c r="UOK39" s="667"/>
      <c r="UOL39" s="667"/>
      <c r="UOM39" s="667"/>
      <c r="UON39" s="667"/>
      <c r="UOO39" s="667"/>
      <c r="UOP39" s="667"/>
      <c r="UOQ39" s="667"/>
      <c r="UOR39" s="667"/>
      <c r="UOS39" s="667"/>
      <c r="UOT39" s="667"/>
      <c r="UOU39" s="667"/>
      <c r="UOV39" s="667"/>
      <c r="UOW39" s="667"/>
      <c r="UOX39" s="667"/>
      <c r="UOY39" s="667"/>
      <c r="UOZ39" s="667"/>
      <c r="UPA39" s="667"/>
      <c r="UPB39" s="667"/>
      <c r="UPC39" s="667"/>
      <c r="UPD39" s="667"/>
      <c r="UPE39" s="667"/>
      <c r="UPF39" s="667"/>
      <c r="UPG39" s="667"/>
      <c r="UPH39" s="667"/>
      <c r="UPI39" s="667"/>
      <c r="UPJ39" s="667"/>
      <c r="UPK39" s="667"/>
      <c r="UPL39" s="667"/>
      <c r="UPM39" s="667"/>
      <c r="UPN39" s="667"/>
      <c r="UPO39" s="667"/>
      <c r="UPP39" s="667"/>
      <c r="UPQ39" s="667"/>
      <c r="UPR39" s="667"/>
      <c r="UPS39" s="667"/>
      <c r="UPT39" s="667"/>
      <c r="UPU39" s="667"/>
      <c r="UPV39" s="667"/>
      <c r="UPW39" s="667"/>
      <c r="UPX39" s="667"/>
      <c r="UPY39" s="667"/>
      <c r="UPZ39" s="667"/>
      <c r="UQA39" s="667"/>
      <c r="UQB39" s="667"/>
      <c r="UQC39" s="667"/>
      <c r="UQD39" s="667"/>
      <c r="UQE39" s="667"/>
      <c r="UQF39" s="667"/>
      <c r="UQG39" s="667"/>
      <c r="UQH39" s="667"/>
      <c r="UQI39" s="667"/>
      <c r="UQJ39" s="667"/>
      <c r="UQK39" s="667"/>
      <c r="UQL39" s="667"/>
      <c r="UQM39" s="667"/>
      <c r="UQN39" s="667"/>
      <c r="UQO39" s="667"/>
      <c r="UQP39" s="667"/>
      <c r="UQQ39" s="667"/>
      <c r="UQR39" s="667"/>
      <c r="UQS39" s="667"/>
      <c r="UQT39" s="667"/>
      <c r="UQU39" s="667"/>
      <c r="UQV39" s="667"/>
      <c r="UQW39" s="667"/>
      <c r="UQX39" s="667"/>
      <c r="UQY39" s="667"/>
      <c r="UQZ39" s="667"/>
      <c r="URA39" s="667"/>
      <c r="URB39" s="667"/>
      <c r="URC39" s="667"/>
      <c r="URD39" s="667"/>
      <c r="URE39" s="667"/>
      <c r="URF39" s="667"/>
      <c r="URG39" s="667"/>
      <c r="URH39" s="667"/>
      <c r="URI39" s="667"/>
      <c r="URJ39" s="667"/>
      <c r="URK39" s="667"/>
      <c r="URL39" s="667"/>
      <c r="URM39" s="667"/>
      <c r="URN39" s="667"/>
      <c r="URO39" s="667"/>
      <c r="URP39" s="667"/>
      <c r="URQ39" s="667"/>
      <c r="URR39" s="667"/>
      <c r="URS39" s="667"/>
      <c r="URT39" s="667"/>
      <c r="URU39" s="667"/>
      <c r="URV39" s="667"/>
      <c r="URW39" s="667"/>
      <c r="URX39" s="667"/>
      <c r="URY39" s="667"/>
      <c r="URZ39" s="667"/>
      <c r="USA39" s="667"/>
      <c r="USB39" s="667"/>
      <c r="USC39" s="667"/>
      <c r="USD39" s="667"/>
      <c r="USE39" s="667"/>
      <c r="USF39" s="667"/>
      <c r="USG39" s="667"/>
      <c r="USH39" s="667"/>
      <c r="USI39" s="667"/>
      <c r="USJ39" s="667"/>
      <c r="USK39" s="667"/>
      <c r="USL39" s="667"/>
      <c r="USM39" s="667"/>
      <c r="USN39" s="667"/>
      <c r="USO39" s="667"/>
      <c r="USP39" s="667"/>
      <c r="USQ39" s="667"/>
      <c r="USR39" s="667"/>
      <c r="USS39" s="667"/>
      <c r="UST39" s="667"/>
      <c r="USU39" s="667"/>
      <c r="USV39" s="667"/>
      <c r="USW39" s="667"/>
      <c r="USX39" s="667"/>
      <c r="USY39" s="667"/>
      <c r="USZ39" s="667"/>
      <c r="UTA39" s="667"/>
      <c r="UTB39" s="667"/>
      <c r="UTC39" s="667"/>
      <c r="UTD39" s="667"/>
      <c r="UTE39" s="667"/>
      <c r="UTF39" s="667"/>
      <c r="UTG39" s="667"/>
      <c r="UTH39" s="667"/>
      <c r="UTI39" s="667"/>
      <c r="UTJ39" s="667"/>
      <c r="UTK39" s="667"/>
      <c r="UTL39" s="667"/>
      <c r="UTM39" s="667"/>
      <c r="UTN39" s="667"/>
      <c r="UTO39" s="667"/>
      <c r="UTP39" s="667"/>
      <c r="UTQ39" s="667"/>
      <c r="UTR39" s="667"/>
      <c r="UTS39" s="667"/>
      <c r="UTT39" s="667"/>
      <c r="UTU39" s="667"/>
      <c r="UTV39" s="667"/>
      <c r="UTW39" s="667"/>
      <c r="UTX39" s="667"/>
      <c r="UTY39" s="667"/>
      <c r="UTZ39" s="667"/>
      <c r="UUA39" s="667"/>
      <c r="UUB39" s="667"/>
      <c r="UUC39" s="667"/>
      <c r="UUD39" s="667"/>
      <c r="UUE39" s="667"/>
      <c r="UUF39" s="667"/>
      <c r="UUG39" s="667"/>
      <c r="UUH39" s="667"/>
      <c r="UUI39" s="667"/>
      <c r="UUJ39" s="667"/>
      <c r="UUK39" s="667"/>
      <c r="UUL39" s="667"/>
      <c r="UUM39" s="667"/>
      <c r="UUN39" s="667"/>
      <c r="UUO39" s="667"/>
      <c r="UUP39" s="667"/>
      <c r="UUQ39" s="667"/>
      <c r="UUR39" s="667"/>
      <c r="UUS39" s="667"/>
      <c r="UUT39" s="667"/>
      <c r="UUU39" s="667"/>
      <c r="UUV39" s="667"/>
      <c r="UUW39" s="667"/>
      <c r="UUX39" s="667"/>
      <c r="UUY39" s="667"/>
      <c r="UUZ39" s="667"/>
      <c r="UVA39" s="667"/>
      <c r="UVB39" s="667"/>
      <c r="UVC39" s="667"/>
      <c r="UVD39" s="667"/>
      <c r="UVE39" s="667"/>
      <c r="UVF39" s="667"/>
      <c r="UVG39" s="667"/>
      <c r="UVH39" s="667"/>
      <c r="UVI39" s="667"/>
      <c r="UVJ39" s="667"/>
      <c r="UVK39" s="667"/>
      <c r="UVL39" s="667"/>
      <c r="UVM39" s="667"/>
      <c r="UVN39" s="667"/>
      <c r="UVO39" s="667"/>
      <c r="UVP39" s="667"/>
      <c r="UVQ39" s="667"/>
      <c r="UVR39" s="667"/>
      <c r="UVS39" s="667"/>
      <c r="UVT39" s="667"/>
      <c r="UVU39" s="667"/>
      <c r="UVV39" s="667"/>
      <c r="UVW39" s="667"/>
      <c r="UVX39" s="667"/>
      <c r="UVY39" s="667"/>
      <c r="UVZ39" s="667"/>
      <c r="UWA39" s="667"/>
      <c r="UWB39" s="667"/>
      <c r="UWC39" s="667"/>
      <c r="UWD39" s="667"/>
      <c r="UWE39" s="667"/>
      <c r="UWF39" s="667"/>
      <c r="UWG39" s="667"/>
      <c r="UWH39" s="667"/>
      <c r="UWI39" s="667"/>
      <c r="UWJ39" s="667"/>
      <c r="UWK39" s="667"/>
      <c r="UWL39" s="667"/>
      <c r="UWM39" s="667"/>
      <c r="UWN39" s="667"/>
      <c r="UWO39" s="667"/>
      <c r="UWP39" s="667"/>
      <c r="UWQ39" s="667"/>
      <c r="UWR39" s="667"/>
      <c r="UWS39" s="667"/>
      <c r="UWT39" s="667"/>
      <c r="UWU39" s="667"/>
      <c r="UWV39" s="667"/>
      <c r="UWW39" s="667"/>
      <c r="UWX39" s="667"/>
      <c r="UWY39" s="667"/>
      <c r="UWZ39" s="667"/>
      <c r="UXA39" s="667"/>
      <c r="UXB39" s="667"/>
      <c r="UXC39" s="667"/>
      <c r="UXD39" s="667"/>
      <c r="UXE39" s="667"/>
      <c r="UXF39" s="667"/>
      <c r="UXG39" s="667"/>
      <c r="UXH39" s="667"/>
      <c r="UXI39" s="667"/>
      <c r="UXJ39" s="667"/>
      <c r="UXK39" s="667"/>
      <c r="UXL39" s="667"/>
      <c r="UXM39" s="667"/>
      <c r="UXN39" s="667"/>
      <c r="UXO39" s="667"/>
      <c r="UXP39" s="667"/>
      <c r="UXQ39" s="667"/>
      <c r="UXR39" s="667"/>
      <c r="UXS39" s="667"/>
      <c r="UXT39" s="667"/>
      <c r="UXU39" s="667"/>
      <c r="UXV39" s="667"/>
      <c r="UXW39" s="667"/>
      <c r="UXX39" s="667"/>
      <c r="UXY39" s="667"/>
      <c r="UXZ39" s="667"/>
      <c r="UYA39" s="667"/>
      <c r="UYB39" s="667"/>
      <c r="UYC39" s="667"/>
      <c r="UYD39" s="667"/>
      <c r="UYE39" s="667"/>
      <c r="UYF39" s="667"/>
      <c r="UYG39" s="667"/>
      <c r="UYH39" s="667"/>
      <c r="UYI39" s="667"/>
      <c r="UYJ39" s="667"/>
      <c r="UYK39" s="667"/>
      <c r="UYL39" s="667"/>
      <c r="UYM39" s="667"/>
      <c r="UYN39" s="667"/>
      <c r="UYO39" s="667"/>
      <c r="UYP39" s="667"/>
      <c r="UYQ39" s="667"/>
      <c r="UYR39" s="667"/>
      <c r="UYS39" s="667"/>
      <c r="UYT39" s="667"/>
      <c r="UYU39" s="667"/>
      <c r="UYV39" s="667"/>
      <c r="UYW39" s="667"/>
      <c r="UYX39" s="667"/>
      <c r="UYY39" s="667"/>
      <c r="UYZ39" s="667"/>
      <c r="UZA39" s="667"/>
      <c r="UZB39" s="667"/>
      <c r="UZC39" s="667"/>
      <c r="UZD39" s="667"/>
      <c r="UZE39" s="667"/>
      <c r="UZF39" s="667"/>
      <c r="UZG39" s="667"/>
      <c r="UZH39" s="667"/>
      <c r="UZI39" s="667"/>
      <c r="UZJ39" s="667"/>
      <c r="UZK39" s="667"/>
      <c r="UZL39" s="667"/>
      <c r="UZM39" s="667"/>
      <c r="UZN39" s="667"/>
      <c r="UZO39" s="667"/>
      <c r="UZP39" s="667"/>
      <c r="UZQ39" s="667"/>
      <c r="UZR39" s="667"/>
      <c r="UZS39" s="667"/>
      <c r="UZT39" s="667"/>
      <c r="UZU39" s="667"/>
      <c r="UZV39" s="667"/>
      <c r="UZW39" s="667"/>
      <c r="UZX39" s="667"/>
      <c r="UZY39" s="667"/>
      <c r="UZZ39" s="667"/>
      <c r="VAA39" s="667"/>
      <c r="VAB39" s="667"/>
      <c r="VAC39" s="667"/>
      <c r="VAD39" s="667"/>
      <c r="VAE39" s="667"/>
      <c r="VAF39" s="667"/>
      <c r="VAG39" s="667"/>
      <c r="VAH39" s="667"/>
      <c r="VAI39" s="667"/>
      <c r="VAJ39" s="667"/>
      <c r="VAK39" s="667"/>
      <c r="VAL39" s="667"/>
      <c r="VAM39" s="667"/>
      <c r="VAN39" s="667"/>
      <c r="VAO39" s="667"/>
      <c r="VAP39" s="667"/>
      <c r="VAQ39" s="667"/>
      <c r="VAR39" s="667"/>
      <c r="VAS39" s="667"/>
      <c r="VAT39" s="667"/>
      <c r="VAU39" s="667"/>
      <c r="VAV39" s="667"/>
      <c r="VAW39" s="667"/>
      <c r="VAX39" s="667"/>
      <c r="VAY39" s="667"/>
      <c r="VAZ39" s="667"/>
      <c r="VBA39" s="667"/>
      <c r="VBB39" s="667"/>
      <c r="VBC39" s="667"/>
      <c r="VBD39" s="667"/>
      <c r="VBE39" s="667"/>
      <c r="VBF39" s="667"/>
      <c r="VBG39" s="667"/>
      <c r="VBH39" s="667"/>
      <c r="VBI39" s="667"/>
      <c r="VBJ39" s="667"/>
      <c r="VBK39" s="667"/>
      <c r="VBL39" s="667"/>
      <c r="VBM39" s="667"/>
      <c r="VBN39" s="667"/>
      <c r="VBO39" s="667"/>
      <c r="VBP39" s="667"/>
      <c r="VBQ39" s="667"/>
      <c r="VBR39" s="667"/>
      <c r="VBS39" s="667"/>
      <c r="VBT39" s="667"/>
      <c r="VBU39" s="667"/>
      <c r="VBV39" s="667"/>
      <c r="VBW39" s="667"/>
      <c r="VBX39" s="667"/>
      <c r="VBY39" s="667"/>
      <c r="VBZ39" s="667"/>
      <c r="VCA39" s="667"/>
      <c r="VCB39" s="667"/>
      <c r="VCC39" s="667"/>
      <c r="VCD39" s="667"/>
      <c r="VCE39" s="667"/>
      <c r="VCF39" s="667"/>
      <c r="VCG39" s="667"/>
      <c r="VCH39" s="667"/>
      <c r="VCI39" s="667"/>
      <c r="VCJ39" s="667"/>
      <c r="VCK39" s="667"/>
      <c r="VCL39" s="667"/>
      <c r="VCM39" s="667"/>
      <c r="VCN39" s="667"/>
      <c r="VCO39" s="667"/>
      <c r="VCP39" s="667"/>
      <c r="VCQ39" s="667"/>
      <c r="VCR39" s="667"/>
      <c r="VCS39" s="667"/>
      <c r="VCT39" s="667"/>
      <c r="VCU39" s="667"/>
      <c r="VCV39" s="667"/>
      <c r="VCW39" s="667"/>
      <c r="VCX39" s="667"/>
      <c r="VCY39" s="667"/>
      <c r="VCZ39" s="667"/>
      <c r="VDA39" s="667"/>
      <c r="VDB39" s="667"/>
      <c r="VDC39" s="667"/>
      <c r="VDD39" s="667"/>
      <c r="VDE39" s="667"/>
      <c r="VDF39" s="667"/>
      <c r="VDG39" s="667"/>
      <c r="VDH39" s="667"/>
      <c r="VDI39" s="667"/>
      <c r="VDJ39" s="667"/>
      <c r="VDK39" s="667"/>
      <c r="VDL39" s="667"/>
      <c r="VDM39" s="667"/>
      <c r="VDN39" s="667"/>
      <c r="VDO39" s="667"/>
      <c r="VDP39" s="667"/>
      <c r="VDQ39" s="667"/>
      <c r="VDR39" s="667"/>
      <c r="VDS39" s="667"/>
      <c r="VDT39" s="667"/>
      <c r="VDU39" s="667"/>
      <c r="VDV39" s="667"/>
      <c r="VDW39" s="667"/>
      <c r="VDX39" s="667"/>
      <c r="VDY39" s="667"/>
      <c r="VDZ39" s="667"/>
      <c r="VEA39" s="667"/>
      <c r="VEB39" s="667"/>
      <c r="VEC39" s="667"/>
      <c r="VED39" s="667"/>
      <c r="VEE39" s="667"/>
      <c r="VEF39" s="667"/>
      <c r="VEG39" s="667"/>
      <c r="VEH39" s="667"/>
      <c r="VEI39" s="667"/>
      <c r="VEJ39" s="667"/>
      <c r="VEK39" s="667"/>
      <c r="VEL39" s="667"/>
      <c r="VEM39" s="667"/>
      <c r="VEN39" s="667"/>
      <c r="VEO39" s="667"/>
      <c r="VEP39" s="667"/>
      <c r="VEQ39" s="667"/>
      <c r="VER39" s="667"/>
      <c r="VES39" s="667"/>
      <c r="VET39" s="667"/>
      <c r="VEU39" s="667"/>
      <c r="VEV39" s="667"/>
      <c r="VEW39" s="667"/>
      <c r="VEX39" s="667"/>
      <c r="VEY39" s="667"/>
      <c r="VEZ39" s="667"/>
      <c r="VFA39" s="667"/>
      <c r="VFB39" s="667"/>
      <c r="VFC39" s="667"/>
      <c r="VFD39" s="667"/>
      <c r="VFE39" s="667"/>
      <c r="VFF39" s="667"/>
      <c r="VFG39" s="667"/>
      <c r="VFH39" s="667"/>
      <c r="VFI39" s="667"/>
      <c r="VFJ39" s="667"/>
      <c r="VFK39" s="667"/>
      <c r="VFL39" s="667"/>
      <c r="VFM39" s="667"/>
      <c r="VFN39" s="667"/>
      <c r="VFO39" s="667"/>
      <c r="VFP39" s="667"/>
      <c r="VFQ39" s="667"/>
      <c r="VFR39" s="667"/>
      <c r="VFS39" s="667"/>
      <c r="VFT39" s="667"/>
      <c r="VFU39" s="667"/>
      <c r="VFV39" s="667"/>
      <c r="VFW39" s="667"/>
      <c r="VFX39" s="667"/>
      <c r="VFY39" s="667"/>
      <c r="VFZ39" s="667"/>
      <c r="VGA39" s="667"/>
      <c r="VGB39" s="667"/>
      <c r="VGC39" s="667"/>
      <c r="VGD39" s="667"/>
      <c r="VGE39" s="667"/>
      <c r="VGF39" s="667"/>
      <c r="VGG39" s="667"/>
      <c r="VGH39" s="667"/>
      <c r="VGI39" s="667"/>
      <c r="VGJ39" s="667"/>
      <c r="VGK39" s="667"/>
      <c r="VGL39" s="667"/>
      <c r="VGM39" s="667"/>
      <c r="VGN39" s="667"/>
      <c r="VGO39" s="667"/>
      <c r="VGP39" s="667"/>
      <c r="VGQ39" s="667"/>
      <c r="VGR39" s="667"/>
      <c r="VGS39" s="667"/>
      <c r="VGT39" s="667"/>
      <c r="VGU39" s="667"/>
      <c r="VGV39" s="667"/>
      <c r="VGW39" s="667"/>
      <c r="VGX39" s="667"/>
      <c r="VGY39" s="667"/>
      <c r="VGZ39" s="667"/>
      <c r="VHA39" s="667"/>
      <c r="VHB39" s="667"/>
      <c r="VHC39" s="667"/>
      <c r="VHD39" s="667"/>
      <c r="VHE39" s="667"/>
      <c r="VHF39" s="667"/>
      <c r="VHG39" s="667"/>
      <c r="VHH39" s="667"/>
      <c r="VHI39" s="667"/>
      <c r="VHJ39" s="667"/>
      <c r="VHK39" s="667"/>
      <c r="VHL39" s="667"/>
      <c r="VHM39" s="667"/>
      <c r="VHN39" s="667"/>
      <c r="VHO39" s="667"/>
      <c r="VHP39" s="667"/>
      <c r="VHQ39" s="667"/>
      <c r="VHR39" s="667"/>
      <c r="VHS39" s="667"/>
      <c r="VHT39" s="667"/>
      <c r="VHU39" s="667"/>
      <c r="VHV39" s="667"/>
      <c r="VHW39" s="667"/>
      <c r="VHX39" s="667"/>
      <c r="VHY39" s="667"/>
      <c r="VHZ39" s="667"/>
      <c r="VIA39" s="667"/>
      <c r="VIB39" s="667"/>
      <c r="VIC39" s="667"/>
      <c r="VID39" s="667"/>
      <c r="VIE39" s="667"/>
      <c r="VIF39" s="667"/>
      <c r="VIG39" s="667"/>
      <c r="VIH39" s="667"/>
      <c r="VII39" s="667"/>
      <c r="VIJ39" s="667"/>
      <c r="VIK39" s="667"/>
      <c r="VIL39" s="667"/>
      <c r="VIM39" s="667"/>
      <c r="VIN39" s="667"/>
      <c r="VIO39" s="667"/>
      <c r="VIP39" s="667"/>
      <c r="VIQ39" s="667"/>
      <c r="VIR39" s="667"/>
      <c r="VIS39" s="667"/>
      <c r="VIT39" s="667"/>
      <c r="VIU39" s="667"/>
      <c r="VIV39" s="667"/>
      <c r="VIW39" s="667"/>
      <c r="VIX39" s="667"/>
      <c r="VIY39" s="667"/>
      <c r="VIZ39" s="667"/>
      <c r="VJA39" s="667"/>
      <c r="VJB39" s="667"/>
      <c r="VJC39" s="667"/>
      <c r="VJD39" s="667"/>
      <c r="VJE39" s="667"/>
      <c r="VJF39" s="667"/>
      <c r="VJG39" s="667"/>
      <c r="VJH39" s="667"/>
      <c r="VJI39" s="667"/>
      <c r="VJJ39" s="667"/>
      <c r="VJK39" s="667"/>
      <c r="VJL39" s="667"/>
      <c r="VJM39" s="667"/>
      <c r="VJN39" s="667"/>
      <c r="VJO39" s="667"/>
      <c r="VJP39" s="667"/>
      <c r="VJQ39" s="667"/>
      <c r="VJR39" s="667"/>
      <c r="VJS39" s="667"/>
      <c r="VJT39" s="667"/>
      <c r="VJU39" s="667"/>
      <c r="VJV39" s="667"/>
      <c r="VJW39" s="667"/>
      <c r="VJX39" s="667"/>
      <c r="VJY39" s="667"/>
      <c r="VJZ39" s="667"/>
      <c r="VKA39" s="667"/>
      <c r="VKB39" s="667"/>
      <c r="VKC39" s="667"/>
      <c r="VKD39" s="667"/>
      <c r="VKE39" s="667"/>
      <c r="VKF39" s="667"/>
      <c r="VKG39" s="667"/>
      <c r="VKH39" s="667"/>
      <c r="VKI39" s="667"/>
      <c r="VKJ39" s="667"/>
      <c r="VKK39" s="667"/>
      <c r="VKL39" s="667"/>
      <c r="VKM39" s="667"/>
      <c r="VKN39" s="667"/>
      <c r="VKO39" s="667"/>
      <c r="VKP39" s="667"/>
      <c r="VKQ39" s="667"/>
      <c r="VKR39" s="667"/>
      <c r="VKS39" s="667"/>
      <c r="VKT39" s="667"/>
      <c r="VKU39" s="667"/>
      <c r="VKV39" s="667"/>
      <c r="VKW39" s="667"/>
      <c r="VKX39" s="667"/>
      <c r="VKY39" s="667"/>
      <c r="VKZ39" s="667"/>
      <c r="VLA39" s="667"/>
      <c r="VLB39" s="667"/>
      <c r="VLC39" s="667"/>
      <c r="VLD39" s="667"/>
      <c r="VLE39" s="667"/>
      <c r="VLF39" s="667"/>
      <c r="VLG39" s="667"/>
      <c r="VLH39" s="667"/>
      <c r="VLI39" s="667"/>
      <c r="VLJ39" s="667"/>
      <c r="VLK39" s="667"/>
      <c r="VLL39" s="667"/>
      <c r="VLM39" s="667"/>
      <c r="VLN39" s="667"/>
      <c r="VLO39" s="667"/>
      <c r="VLP39" s="667"/>
      <c r="VLQ39" s="667"/>
      <c r="VLR39" s="667"/>
      <c r="VLS39" s="667"/>
      <c r="VLT39" s="667"/>
      <c r="VLU39" s="667"/>
      <c r="VLV39" s="667"/>
      <c r="VLW39" s="667"/>
      <c r="VLX39" s="667"/>
      <c r="VLY39" s="667"/>
      <c r="VLZ39" s="667"/>
      <c r="VMA39" s="667"/>
      <c r="VMB39" s="667"/>
      <c r="VMC39" s="667"/>
      <c r="VMD39" s="667"/>
      <c r="VME39" s="667"/>
      <c r="VMF39" s="667"/>
      <c r="VMG39" s="667"/>
      <c r="VMH39" s="667"/>
      <c r="VMI39" s="667"/>
      <c r="VMJ39" s="667"/>
      <c r="VMK39" s="667"/>
      <c r="VML39" s="667"/>
      <c r="VMM39" s="667"/>
      <c r="VMN39" s="667"/>
      <c r="VMO39" s="667"/>
      <c r="VMP39" s="667"/>
      <c r="VMQ39" s="667"/>
      <c r="VMR39" s="667"/>
      <c r="VMS39" s="667"/>
      <c r="VMT39" s="667"/>
      <c r="VMU39" s="667"/>
      <c r="VMV39" s="667"/>
      <c r="VMW39" s="667"/>
      <c r="VMX39" s="667"/>
      <c r="VMY39" s="667"/>
      <c r="VMZ39" s="667"/>
      <c r="VNA39" s="667"/>
      <c r="VNB39" s="667"/>
      <c r="VNC39" s="667"/>
      <c r="VND39" s="667"/>
      <c r="VNE39" s="667"/>
      <c r="VNF39" s="667"/>
      <c r="VNG39" s="667"/>
      <c r="VNH39" s="667"/>
      <c r="VNI39" s="667"/>
      <c r="VNJ39" s="667"/>
      <c r="VNK39" s="667"/>
      <c r="VNL39" s="667"/>
      <c r="VNM39" s="667"/>
      <c r="VNN39" s="667"/>
      <c r="VNO39" s="667"/>
      <c r="VNP39" s="667"/>
      <c r="VNQ39" s="667"/>
      <c r="VNR39" s="667"/>
      <c r="VNS39" s="667"/>
      <c r="VNT39" s="667"/>
      <c r="VNU39" s="667"/>
      <c r="VNV39" s="667"/>
      <c r="VNW39" s="667"/>
      <c r="VNX39" s="667"/>
      <c r="VNY39" s="667"/>
      <c r="VNZ39" s="667"/>
      <c r="VOA39" s="667"/>
      <c r="VOB39" s="667"/>
      <c r="VOC39" s="667"/>
      <c r="VOD39" s="667"/>
      <c r="VOE39" s="667"/>
      <c r="VOF39" s="667"/>
      <c r="VOG39" s="667"/>
      <c r="VOH39" s="667"/>
      <c r="VOI39" s="667"/>
      <c r="VOJ39" s="667"/>
      <c r="VOK39" s="667"/>
      <c r="VOL39" s="667"/>
      <c r="VOM39" s="667"/>
      <c r="VON39" s="667"/>
      <c r="VOO39" s="667"/>
      <c r="VOP39" s="667"/>
      <c r="VOQ39" s="667"/>
      <c r="VOR39" s="667"/>
      <c r="VOS39" s="667"/>
      <c r="VOT39" s="667"/>
      <c r="VOU39" s="667"/>
      <c r="VOV39" s="667"/>
      <c r="VOW39" s="667"/>
      <c r="VOX39" s="667"/>
      <c r="VOY39" s="667"/>
      <c r="VOZ39" s="667"/>
      <c r="VPA39" s="667"/>
      <c r="VPB39" s="667"/>
      <c r="VPC39" s="667"/>
      <c r="VPD39" s="667"/>
      <c r="VPE39" s="667"/>
      <c r="VPF39" s="667"/>
      <c r="VPG39" s="667"/>
      <c r="VPH39" s="667"/>
      <c r="VPI39" s="667"/>
      <c r="VPJ39" s="667"/>
      <c r="VPK39" s="667"/>
      <c r="VPL39" s="667"/>
      <c r="VPM39" s="667"/>
      <c r="VPN39" s="667"/>
      <c r="VPO39" s="667"/>
      <c r="VPP39" s="667"/>
      <c r="VPQ39" s="667"/>
      <c r="VPR39" s="667"/>
      <c r="VPS39" s="667"/>
      <c r="VPT39" s="667"/>
      <c r="VPU39" s="667"/>
      <c r="VPV39" s="667"/>
      <c r="VPW39" s="667"/>
      <c r="VPX39" s="667"/>
      <c r="VPY39" s="667"/>
      <c r="VPZ39" s="667"/>
      <c r="VQA39" s="667"/>
      <c r="VQB39" s="667"/>
      <c r="VQC39" s="667"/>
      <c r="VQD39" s="667"/>
      <c r="VQE39" s="667"/>
      <c r="VQF39" s="667"/>
      <c r="VQG39" s="667"/>
      <c r="VQH39" s="667"/>
      <c r="VQI39" s="667"/>
      <c r="VQJ39" s="667"/>
      <c r="VQK39" s="667"/>
      <c r="VQL39" s="667"/>
      <c r="VQM39" s="667"/>
      <c r="VQN39" s="667"/>
      <c r="VQO39" s="667"/>
      <c r="VQP39" s="667"/>
      <c r="VQQ39" s="667"/>
      <c r="VQR39" s="667"/>
      <c r="VQS39" s="667"/>
      <c r="VQT39" s="667"/>
      <c r="VQU39" s="667"/>
      <c r="VQV39" s="667"/>
      <c r="VQW39" s="667"/>
      <c r="VQX39" s="667"/>
      <c r="VQY39" s="667"/>
      <c r="VQZ39" s="667"/>
      <c r="VRA39" s="667"/>
      <c r="VRB39" s="667"/>
      <c r="VRC39" s="667"/>
      <c r="VRD39" s="667"/>
      <c r="VRE39" s="667"/>
      <c r="VRF39" s="667"/>
      <c r="VRG39" s="667"/>
      <c r="VRH39" s="667"/>
      <c r="VRI39" s="667"/>
      <c r="VRJ39" s="667"/>
      <c r="VRK39" s="667"/>
      <c r="VRL39" s="667"/>
      <c r="VRM39" s="667"/>
      <c r="VRN39" s="667"/>
      <c r="VRO39" s="667"/>
      <c r="VRP39" s="667"/>
      <c r="VRQ39" s="667"/>
      <c r="VRR39" s="667"/>
      <c r="VRS39" s="667"/>
      <c r="VRT39" s="667"/>
      <c r="VRU39" s="667"/>
      <c r="VRV39" s="667"/>
      <c r="VRW39" s="667"/>
      <c r="VRX39" s="667"/>
      <c r="VRY39" s="667"/>
      <c r="VRZ39" s="667"/>
      <c r="VSA39" s="667"/>
      <c r="VSB39" s="667"/>
      <c r="VSC39" s="667"/>
      <c r="VSD39" s="667"/>
      <c r="VSE39" s="667"/>
      <c r="VSF39" s="667"/>
      <c r="VSG39" s="667"/>
      <c r="VSH39" s="667"/>
      <c r="VSI39" s="667"/>
      <c r="VSJ39" s="667"/>
      <c r="VSK39" s="667"/>
      <c r="VSL39" s="667"/>
      <c r="VSM39" s="667"/>
      <c r="VSN39" s="667"/>
      <c r="VSO39" s="667"/>
      <c r="VSP39" s="667"/>
      <c r="VSQ39" s="667"/>
      <c r="VSR39" s="667"/>
      <c r="VSS39" s="667"/>
      <c r="VST39" s="667"/>
      <c r="VSU39" s="667"/>
      <c r="VSV39" s="667"/>
      <c r="VSW39" s="667"/>
      <c r="VSX39" s="667"/>
      <c r="VSY39" s="667"/>
      <c r="VSZ39" s="667"/>
      <c r="VTA39" s="667"/>
      <c r="VTB39" s="667"/>
      <c r="VTC39" s="667"/>
      <c r="VTD39" s="667"/>
      <c r="VTE39" s="667"/>
      <c r="VTF39" s="667"/>
      <c r="VTG39" s="667"/>
      <c r="VTH39" s="667"/>
      <c r="VTI39" s="667"/>
      <c r="VTJ39" s="667"/>
      <c r="VTK39" s="667"/>
      <c r="VTL39" s="667"/>
      <c r="VTM39" s="667"/>
      <c r="VTN39" s="667"/>
      <c r="VTO39" s="667"/>
      <c r="VTP39" s="667"/>
      <c r="VTQ39" s="667"/>
      <c r="VTR39" s="667"/>
      <c r="VTS39" s="667"/>
      <c r="VTT39" s="667"/>
      <c r="VTU39" s="667"/>
      <c r="VTV39" s="667"/>
      <c r="VTW39" s="667"/>
      <c r="VTX39" s="667"/>
      <c r="VTY39" s="667"/>
      <c r="VTZ39" s="667"/>
      <c r="VUA39" s="667"/>
      <c r="VUB39" s="667"/>
      <c r="VUC39" s="667"/>
      <c r="VUD39" s="667"/>
      <c r="VUE39" s="667"/>
      <c r="VUF39" s="667"/>
      <c r="VUG39" s="667"/>
      <c r="VUH39" s="667"/>
      <c r="VUI39" s="667"/>
      <c r="VUJ39" s="667"/>
      <c r="VUK39" s="667"/>
      <c r="VUL39" s="667"/>
      <c r="VUM39" s="667"/>
      <c r="VUN39" s="667"/>
      <c r="VUO39" s="667"/>
      <c r="VUP39" s="667"/>
      <c r="VUQ39" s="667"/>
      <c r="VUR39" s="667"/>
      <c r="VUS39" s="667"/>
      <c r="VUT39" s="667"/>
      <c r="VUU39" s="667"/>
      <c r="VUV39" s="667"/>
      <c r="VUW39" s="667"/>
      <c r="VUX39" s="667"/>
      <c r="VUY39" s="667"/>
      <c r="VUZ39" s="667"/>
      <c r="VVA39" s="667"/>
      <c r="VVB39" s="667"/>
      <c r="VVC39" s="667"/>
      <c r="VVD39" s="667"/>
      <c r="VVE39" s="667"/>
      <c r="VVF39" s="667"/>
      <c r="VVG39" s="667"/>
      <c r="VVH39" s="667"/>
      <c r="VVI39" s="667"/>
      <c r="VVJ39" s="667"/>
      <c r="VVK39" s="667"/>
      <c r="VVL39" s="667"/>
      <c r="VVM39" s="667"/>
      <c r="VVN39" s="667"/>
      <c r="VVO39" s="667"/>
      <c r="VVP39" s="667"/>
      <c r="VVQ39" s="667"/>
      <c r="VVR39" s="667"/>
      <c r="VVS39" s="667"/>
      <c r="VVT39" s="667"/>
      <c r="VVU39" s="667"/>
      <c r="VVV39" s="667"/>
      <c r="VVW39" s="667"/>
      <c r="VVX39" s="667"/>
      <c r="VVY39" s="667"/>
      <c r="VVZ39" s="667"/>
      <c r="VWA39" s="667"/>
      <c r="VWB39" s="667"/>
      <c r="VWC39" s="667"/>
      <c r="VWD39" s="667"/>
      <c r="VWE39" s="667"/>
      <c r="VWF39" s="667"/>
      <c r="VWG39" s="667"/>
      <c r="VWH39" s="667"/>
      <c r="VWI39" s="667"/>
      <c r="VWJ39" s="667"/>
      <c r="VWK39" s="667"/>
      <c r="VWL39" s="667"/>
      <c r="VWM39" s="667"/>
      <c r="VWN39" s="667"/>
      <c r="VWO39" s="667"/>
      <c r="VWP39" s="667"/>
      <c r="VWQ39" s="667"/>
      <c r="VWR39" s="667"/>
      <c r="VWS39" s="667"/>
      <c r="VWT39" s="667"/>
      <c r="VWU39" s="667"/>
      <c r="VWV39" s="667"/>
      <c r="VWW39" s="667"/>
      <c r="VWX39" s="667"/>
      <c r="VWY39" s="667"/>
      <c r="VWZ39" s="667"/>
      <c r="VXA39" s="667"/>
      <c r="VXB39" s="667"/>
      <c r="VXC39" s="667"/>
      <c r="VXD39" s="667"/>
      <c r="VXE39" s="667"/>
      <c r="VXF39" s="667"/>
      <c r="VXG39" s="667"/>
      <c r="VXH39" s="667"/>
      <c r="VXI39" s="667"/>
      <c r="VXJ39" s="667"/>
      <c r="VXK39" s="667"/>
      <c r="VXL39" s="667"/>
      <c r="VXM39" s="667"/>
      <c r="VXN39" s="667"/>
      <c r="VXO39" s="667"/>
      <c r="VXP39" s="667"/>
      <c r="VXQ39" s="667"/>
      <c r="VXR39" s="667"/>
      <c r="VXS39" s="667"/>
      <c r="VXT39" s="667"/>
      <c r="VXU39" s="667"/>
      <c r="VXV39" s="667"/>
      <c r="VXW39" s="667"/>
      <c r="VXX39" s="667"/>
      <c r="VXY39" s="667"/>
      <c r="VXZ39" s="667"/>
      <c r="VYA39" s="667"/>
      <c r="VYB39" s="667"/>
      <c r="VYC39" s="667"/>
      <c r="VYD39" s="667"/>
      <c r="VYE39" s="667"/>
      <c r="VYF39" s="667"/>
      <c r="VYG39" s="667"/>
      <c r="VYH39" s="667"/>
      <c r="VYI39" s="667"/>
      <c r="VYJ39" s="667"/>
      <c r="VYK39" s="667"/>
      <c r="VYL39" s="667"/>
      <c r="VYM39" s="667"/>
      <c r="VYN39" s="667"/>
      <c r="VYO39" s="667"/>
      <c r="VYP39" s="667"/>
      <c r="VYQ39" s="667"/>
      <c r="VYR39" s="667"/>
      <c r="VYS39" s="667"/>
      <c r="VYT39" s="667"/>
      <c r="VYU39" s="667"/>
      <c r="VYV39" s="667"/>
      <c r="VYW39" s="667"/>
      <c r="VYX39" s="667"/>
      <c r="VYY39" s="667"/>
      <c r="VYZ39" s="667"/>
      <c r="VZA39" s="667"/>
      <c r="VZB39" s="667"/>
      <c r="VZC39" s="667"/>
      <c r="VZD39" s="667"/>
      <c r="VZE39" s="667"/>
      <c r="VZF39" s="667"/>
      <c r="VZG39" s="667"/>
      <c r="VZH39" s="667"/>
      <c r="VZI39" s="667"/>
      <c r="VZJ39" s="667"/>
      <c r="VZK39" s="667"/>
      <c r="VZL39" s="667"/>
      <c r="VZM39" s="667"/>
      <c r="VZN39" s="667"/>
      <c r="VZO39" s="667"/>
      <c r="VZP39" s="667"/>
      <c r="VZQ39" s="667"/>
      <c r="VZR39" s="667"/>
      <c r="VZS39" s="667"/>
      <c r="VZT39" s="667"/>
      <c r="VZU39" s="667"/>
      <c r="VZV39" s="667"/>
      <c r="VZW39" s="667"/>
      <c r="VZX39" s="667"/>
      <c r="VZY39" s="667"/>
      <c r="VZZ39" s="667"/>
      <c r="WAA39" s="667"/>
      <c r="WAB39" s="667"/>
      <c r="WAC39" s="667"/>
      <c r="WAD39" s="667"/>
      <c r="WAE39" s="667"/>
      <c r="WAF39" s="667"/>
      <c r="WAG39" s="667"/>
      <c r="WAH39" s="667"/>
      <c r="WAI39" s="667"/>
      <c r="WAJ39" s="667"/>
      <c r="WAK39" s="667"/>
      <c r="WAL39" s="667"/>
      <c r="WAM39" s="667"/>
      <c r="WAN39" s="667"/>
      <c r="WAO39" s="667"/>
      <c r="WAP39" s="667"/>
      <c r="WAQ39" s="667"/>
      <c r="WAR39" s="667"/>
      <c r="WAS39" s="667"/>
      <c r="WAT39" s="667"/>
      <c r="WAU39" s="667"/>
      <c r="WAV39" s="667"/>
      <c r="WAW39" s="667"/>
      <c r="WAX39" s="667"/>
      <c r="WAY39" s="667"/>
      <c r="WAZ39" s="667"/>
      <c r="WBA39" s="667"/>
      <c r="WBB39" s="667"/>
      <c r="WBC39" s="667"/>
      <c r="WBD39" s="667"/>
      <c r="WBE39" s="667"/>
      <c r="WBF39" s="667"/>
      <c r="WBG39" s="667"/>
      <c r="WBH39" s="667"/>
      <c r="WBI39" s="667"/>
      <c r="WBJ39" s="667"/>
      <c r="WBK39" s="667"/>
      <c r="WBL39" s="667"/>
      <c r="WBM39" s="667"/>
      <c r="WBN39" s="667"/>
      <c r="WBO39" s="667"/>
      <c r="WBP39" s="667"/>
      <c r="WBQ39" s="667"/>
      <c r="WBR39" s="667"/>
      <c r="WBS39" s="667"/>
      <c r="WBT39" s="667"/>
      <c r="WBU39" s="667"/>
      <c r="WBV39" s="667"/>
      <c r="WBW39" s="667"/>
      <c r="WBX39" s="667"/>
      <c r="WBY39" s="667"/>
      <c r="WBZ39" s="667"/>
      <c r="WCA39" s="667"/>
      <c r="WCB39" s="667"/>
      <c r="WCC39" s="667"/>
      <c r="WCD39" s="667"/>
      <c r="WCE39" s="667"/>
      <c r="WCF39" s="667"/>
      <c r="WCG39" s="667"/>
      <c r="WCH39" s="667"/>
      <c r="WCI39" s="667"/>
      <c r="WCJ39" s="667"/>
      <c r="WCK39" s="667"/>
      <c r="WCL39" s="667"/>
      <c r="WCM39" s="667"/>
      <c r="WCN39" s="667"/>
      <c r="WCO39" s="667"/>
      <c r="WCP39" s="667"/>
      <c r="WCQ39" s="667"/>
      <c r="WCR39" s="667"/>
      <c r="WCS39" s="667"/>
      <c r="WCT39" s="667"/>
      <c r="WCU39" s="667"/>
      <c r="WCV39" s="667"/>
      <c r="WCW39" s="667"/>
      <c r="WCX39" s="667"/>
      <c r="WCY39" s="667"/>
      <c r="WCZ39" s="667"/>
      <c r="WDA39" s="667"/>
      <c r="WDB39" s="667"/>
      <c r="WDC39" s="667"/>
      <c r="WDD39" s="667"/>
      <c r="WDE39" s="667"/>
      <c r="WDF39" s="667"/>
      <c r="WDG39" s="667"/>
      <c r="WDH39" s="667"/>
      <c r="WDI39" s="667"/>
      <c r="WDJ39" s="667"/>
      <c r="WDK39" s="667"/>
      <c r="WDL39" s="667"/>
      <c r="WDM39" s="667"/>
      <c r="WDN39" s="667"/>
      <c r="WDO39" s="667"/>
      <c r="WDP39" s="667"/>
      <c r="WDQ39" s="667"/>
      <c r="WDR39" s="667"/>
      <c r="WDS39" s="667"/>
      <c r="WDT39" s="667"/>
      <c r="WDU39" s="667"/>
      <c r="WDV39" s="667"/>
      <c r="WDW39" s="667"/>
      <c r="WDX39" s="667"/>
      <c r="WDY39" s="667"/>
      <c r="WDZ39" s="667"/>
      <c r="WEA39" s="667"/>
      <c r="WEB39" s="667"/>
      <c r="WEC39" s="667"/>
      <c r="WED39" s="667"/>
      <c r="WEE39" s="667"/>
      <c r="WEF39" s="667"/>
      <c r="WEG39" s="667"/>
      <c r="WEH39" s="667"/>
      <c r="WEI39" s="667"/>
      <c r="WEJ39" s="667"/>
      <c r="WEK39" s="667"/>
      <c r="WEL39" s="667"/>
      <c r="WEM39" s="667"/>
      <c r="WEN39" s="667"/>
      <c r="WEO39" s="667"/>
      <c r="WEP39" s="667"/>
      <c r="WEQ39" s="667"/>
      <c r="WER39" s="667"/>
      <c r="WES39" s="667"/>
      <c r="WET39" s="667"/>
      <c r="WEU39" s="667"/>
      <c r="WEV39" s="667"/>
      <c r="WEW39" s="667"/>
      <c r="WEX39" s="667"/>
      <c r="WEY39" s="667"/>
      <c r="WEZ39" s="667"/>
      <c r="WFA39" s="667"/>
      <c r="WFB39" s="667"/>
      <c r="WFC39" s="667"/>
      <c r="WFD39" s="667"/>
      <c r="WFE39" s="667"/>
      <c r="WFF39" s="667"/>
      <c r="WFG39" s="667"/>
      <c r="WFH39" s="667"/>
      <c r="WFI39" s="667"/>
      <c r="WFJ39" s="667"/>
      <c r="WFK39" s="667"/>
      <c r="WFL39" s="667"/>
      <c r="WFM39" s="667"/>
      <c r="WFN39" s="667"/>
      <c r="WFO39" s="667"/>
      <c r="WFP39" s="667"/>
      <c r="WFQ39" s="667"/>
      <c r="WFR39" s="667"/>
      <c r="WFS39" s="667"/>
      <c r="WFT39" s="667"/>
      <c r="WFU39" s="667"/>
      <c r="WFV39" s="667"/>
      <c r="WFW39" s="667"/>
      <c r="WFX39" s="667"/>
      <c r="WFY39" s="667"/>
      <c r="WFZ39" s="667"/>
      <c r="WGA39" s="667"/>
      <c r="WGB39" s="667"/>
      <c r="WGC39" s="667"/>
      <c r="WGD39" s="667"/>
      <c r="WGE39" s="667"/>
      <c r="WGF39" s="667"/>
      <c r="WGG39" s="667"/>
      <c r="WGH39" s="667"/>
      <c r="WGI39" s="667"/>
      <c r="WGJ39" s="667"/>
      <c r="WGK39" s="667"/>
      <c r="WGL39" s="667"/>
      <c r="WGM39" s="667"/>
      <c r="WGN39" s="667"/>
      <c r="WGO39" s="667"/>
      <c r="WGP39" s="667"/>
      <c r="WGQ39" s="667"/>
      <c r="WGR39" s="667"/>
      <c r="WGS39" s="667"/>
      <c r="WGT39" s="667"/>
      <c r="WGU39" s="667"/>
      <c r="WGV39" s="667"/>
      <c r="WGW39" s="667"/>
      <c r="WGX39" s="667"/>
      <c r="WGY39" s="667"/>
      <c r="WGZ39" s="667"/>
      <c r="WHA39" s="667"/>
      <c r="WHB39" s="667"/>
      <c r="WHC39" s="667"/>
      <c r="WHD39" s="667"/>
      <c r="WHE39" s="667"/>
      <c r="WHF39" s="667"/>
      <c r="WHG39" s="667"/>
      <c r="WHH39" s="667"/>
      <c r="WHI39" s="667"/>
      <c r="WHJ39" s="667"/>
      <c r="WHK39" s="667"/>
      <c r="WHL39" s="667"/>
      <c r="WHM39" s="667"/>
      <c r="WHN39" s="667"/>
      <c r="WHO39" s="667"/>
      <c r="WHP39" s="667"/>
      <c r="WHQ39" s="667"/>
      <c r="WHR39" s="667"/>
      <c r="WHS39" s="667"/>
      <c r="WHT39" s="667"/>
      <c r="WHU39" s="667"/>
      <c r="WHV39" s="667"/>
      <c r="WHW39" s="667"/>
      <c r="WHX39" s="667"/>
      <c r="WHY39" s="667"/>
      <c r="WHZ39" s="667"/>
      <c r="WIA39" s="667"/>
      <c r="WIB39" s="667"/>
      <c r="WIC39" s="667"/>
      <c r="WID39" s="667"/>
      <c r="WIE39" s="667"/>
      <c r="WIF39" s="667"/>
      <c r="WIG39" s="667"/>
      <c r="WIH39" s="667"/>
      <c r="WII39" s="667"/>
      <c r="WIJ39" s="667"/>
      <c r="WIK39" s="667"/>
      <c r="WIL39" s="667"/>
      <c r="WIM39" s="667"/>
      <c r="WIN39" s="667"/>
      <c r="WIO39" s="667"/>
      <c r="WIP39" s="667"/>
      <c r="WIQ39" s="667"/>
      <c r="WIR39" s="667"/>
      <c r="WIS39" s="667"/>
      <c r="WIT39" s="667"/>
      <c r="WIU39" s="667"/>
      <c r="WIV39" s="667"/>
      <c r="WIW39" s="667"/>
      <c r="WIX39" s="667"/>
      <c r="WIY39" s="667"/>
      <c r="WIZ39" s="667"/>
      <c r="WJA39" s="667"/>
      <c r="WJB39" s="667"/>
      <c r="WJC39" s="667"/>
      <c r="WJD39" s="667"/>
      <c r="WJE39" s="667"/>
      <c r="WJF39" s="667"/>
      <c r="WJG39" s="667"/>
      <c r="WJH39" s="667"/>
      <c r="WJI39" s="667"/>
      <c r="WJJ39" s="667"/>
      <c r="WJK39" s="667"/>
      <c r="WJL39" s="667"/>
      <c r="WJM39" s="667"/>
      <c r="WJN39" s="667"/>
      <c r="WJO39" s="667"/>
      <c r="WJP39" s="667"/>
      <c r="WJQ39" s="667"/>
      <c r="WJR39" s="667"/>
      <c r="WJS39" s="667"/>
      <c r="WJT39" s="667"/>
      <c r="WJU39" s="667"/>
      <c r="WJV39" s="667"/>
      <c r="WJW39" s="667"/>
      <c r="WJX39" s="667"/>
      <c r="WJY39" s="667"/>
      <c r="WJZ39" s="667"/>
      <c r="WKA39" s="667"/>
      <c r="WKB39" s="667"/>
      <c r="WKC39" s="667"/>
      <c r="WKD39" s="667"/>
      <c r="WKE39" s="667"/>
      <c r="WKF39" s="667"/>
      <c r="WKG39" s="667"/>
      <c r="WKH39" s="667"/>
      <c r="WKI39" s="667"/>
      <c r="WKJ39" s="667"/>
      <c r="WKK39" s="667"/>
      <c r="WKL39" s="667"/>
      <c r="WKM39" s="667"/>
      <c r="WKN39" s="667"/>
      <c r="WKO39" s="667"/>
      <c r="WKP39" s="667"/>
      <c r="WKQ39" s="667"/>
      <c r="WKR39" s="667"/>
      <c r="WKS39" s="667"/>
      <c r="WKT39" s="667"/>
      <c r="WKU39" s="667"/>
      <c r="WKV39" s="667"/>
      <c r="WKW39" s="667"/>
      <c r="WKX39" s="667"/>
      <c r="WKY39" s="667"/>
      <c r="WKZ39" s="667"/>
      <c r="WLA39" s="667"/>
      <c r="WLB39" s="667"/>
      <c r="WLC39" s="667"/>
      <c r="WLD39" s="667"/>
      <c r="WLE39" s="667"/>
      <c r="WLF39" s="667"/>
      <c r="WLG39" s="667"/>
      <c r="WLH39" s="667"/>
      <c r="WLI39" s="667"/>
      <c r="WLJ39" s="667"/>
      <c r="WLK39" s="667"/>
      <c r="WLL39" s="667"/>
      <c r="WLM39" s="667"/>
      <c r="WLN39" s="667"/>
      <c r="WLO39" s="667"/>
      <c r="WLP39" s="667"/>
      <c r="WLQ39" s="667"/>
      <c r="WLR39" s="667"/>
      <c r="WLS39" s="667"/>
      <c r="WLT39" s="667"/>
      <c r="WLU39" s="667"/>
      <c r="WLV39" s="667"/>
      <c r="WLW39" s="667"/>
      <c r="WLX39" s="667"/>
      <c r="WLY39" s="667"/>
      <c r="WLZ39" s="667"/>
      <c r="WMA39" s="667"/>
      <c r="WMB39" s="667"/>
      <c r="WMC39" s="667"/>
      <c r="WMD39" s="667"/>
      <c r="WME39" s="667"/>
      <c r="WMF39" s="667"/>
      <c r="WMG39" s="667"/>
      <c r="WMH39" s="667"/>
      <c r="WMI39" s="667"/>
      <c r="WMJ39" s="667"/>
      <c r="WMK39" s="667"/>
      <c r="WML39" s="667"/>
      <c r="WMM39" s="667"/>
      <c r="WMN39" s="667"/>
      <c r="WMO39" s="667"/>
      <c r="WMP39" s="667"/>
      <c r="WMQ39" s="667"/>
      <c r="WMR39" s="667"/>
      <c r="WMS39" s="667"/>
      <c r="WMT39" s="667"/>
      <c r="WMU39" s="667"/>
      <c r="WMV39" s="667"/>
      <c r="WMW39" s="667"/>
      <c r="WMX39" s="667"/>
      <c r="WMY39" s="667"/>
      <c r="WMZ39" s="667"/>
      <c r="WNA39" s="667"/>
      <c r="WNB39" s="667"/>
      <c r="WNC39" s="667"/>
      <c r="WND39" s="667"/>
      <c r="WNE39" s="667"/>
      <c r="WNF39" s="667"/>
      <c r="WNG39" s="667"/>
      <c r="WNH39" s="667"/>
      <c r="WNI39" s="667"/>
      <c r="WNJ39" s="667"/>
      <c r="WNK39" s="667"/>
      <c r="WNL39" s="667"/>
      <c r="WNM39" s="667"/>
      <c r="WNN39" s="667"/>
      <c r="WNO39" s="667"/>
      <c r="WNP39" s="667"/>
      <c r="WNQ39" s="667"/>
      <c r="WNR39" s="667"/>
      <c r="WNS39" s="667"/>
      <c r="WNT39" s="667"/>
      <c r="WNU39" s="667"/>
      <c r="WNV39" s="667"/>
      <c r="WNW39" s="667"/>
      <c r="WNX39" s="667"/>
      <c r="WNY39" s="667"/>
      <c r="WNZ39" s="667"/>
      <c r="WOA39" s="667"/>
      <c r="WOB39" s="667"/>
      <c r="WOC39" s="667"/>
      <c r="WOD39" s="667"/>
      <c r="WOE39" s="667"/>
      <c r="WOF39" s="667"/>
      <c r="WOG39" s="667"/>
      <c r="WOH39" s="667"/>
      <c r="WOI39" s="667"/>
      <c r="WOJ39" s="667"/>
      <c r="WOK39" s="667"/>
      <c r="WOL39" s="667"/>
      <c r="WOM39" s="667"/>
      <c r="WON39" s="667"/>
      <c r="WOO39" s="667"/>
      <c r="WOP39" s="667"/>
      <c r="WOQ39" s="667"/>
      <c r="WOR39" s="667"/>
      <c r="WOS39" s="667"/>
      <c r="WOT39" s="667"/>
      <c r="WOU39" s="667"/>
      <c r="WOV39" s="667"/>
      <c r="WOW39" s="667"/>
      <c r="WOX39" s="667"/>
      <c r="WOY39" s="667"/>
      <c r="WOZ39" s="667"/>
      <c r="WPA39" s="667"/>
      <c r="WPB39" s="667"/>
      <c r="WPC39" s="667"/>
      <c r="WPD39" s="667"/>
      <c r="WPE39" s="667"/>
      <c r="WPF39" s="667"/>
      <c r="WPG39" s="667"/>
      <c r="WPH39" s="667"/>
      <c r="WPI39" s="667"/>
      <c r="WPJ39" s="667"/>
      <c r="WPK39" s="667"/>
      <c r="WPL39" s="667"/>
      <c r="WPM39" s="667"/>
      <c r="WPN39" s="667"/>
      <c r="WPO39" s="667"/>
      <c r="WPP39" s="667"/>
      <c r="WPQ39" s="667"/>
      <c r="WPR39" s="667"/>
      <c r="WPS39" s="667"/>
      <c r="WPT39" s="667"/>
      <c r="WPU39" s="667"/>
      <c r="WPV39" s="667"/>
      <c r="WPW39" s="667"/>
      <c r="WPX39" s="667"/>
      <c r="WPY39" s="667"/>
      <c r="WPZ39" s="667"/>
      <c r="WQA39" s="667"/>
      <c r="WQB39" s="667"/>
      <c r="WQC39" s="667"/>
      <c r="WQD39" s="667"/>
      <c r="WQE39" s="667"/>
      <c r="WQF39" s="667"/>
      <c r="WQG39" s="667"/>
      <c r="WQH39" s="667"/>
      <c r="WQI39" s="667"/>
      <c r="WQJ39" s="667"/>
      <c r="WQK39" s="667"/>
      <c r="WQL39" s="667"/>
      <c r="WQM39" s="667"/>
      <c r="WQN39" s="667"/>
      <c r="WQO39" s="667"/>
      <c r="WQP39" s="667"/>
      <c r="WQQ39" s="667"/>
      <c r="WQR39" s="667"/>
      <c r="WQS39" s="667"/>
      <c r="WQT39" s="667"/>
      <c r="WQU39" s="667"/>
      <c r="WQV39" s="667"/>
      <c r="WQW39" s="667"/>
      <c r="WQX39" s="667"/>
      <c r="WQY39" s="667"/>
      <c r="WQZ39" s="667"/>
      <c r="WRA39" s="667"/>
      <c r="WRB39" s="667"/>
      <c r="WRC39" s="667"/>
      <c r="WRD39" s="667"/>
      <c r="WRE39" s="667"/>
      <c r="WRF39" s="667"/>
      <c r="WRG39" s="667"/>
      <c r="WRH39" s="667"/>
      <c r="WRI39" s="667"/>
      <c r="WRJ39" s="667"/>
      <c r="WRK39" s="667"/>
      <c r="WRL39" s="667"/>
      <c r="WRM39" s="667"/>
      <c r="WRN39" s="667"/>
      <c r="WRO39" s="667"/>
      <c r="WRP39" s="667"/>
      <c r="WRQ39" s="667"/>
      <c r="WRR39" s="667"/>
      <c r="WRS39" s="667"/>
      <c r="WRT39" s="667"/>
      <c r="WRU39" s="667"/>
      <c r="WRV39" s="667"/>
      <c r="WRW39" s="667"/>
      <c r="WRX39" s="667"/>
      <c r="WRY39" s="667"/>
      <c r="WRZ39" s="667"/>
      <c r="WSA39" s="667"/>
      <c r="WSB39" s="667"/>
      <c r="WSC39" s="667"/>
      <c r="WSD39" s="667"/>
      <c r="WSE39" s="667"/>
      <c r="WSF39" s="667"/>
      <c r="WSG39" s="667"/>
      <c r="WSH39" s="667"/>
      <c r="WSI39" s="667"/>
      <c r="WSJ39" s="667"/>
      <c r="WSK39" s="667"/>
      <c r="WSL39" s="667"/>
      <c r="WSM39" s="667"/>
      <c r="WSN39" s="667"/>
      <c r="WSO39" s="667"/>
      <c r="WSP39" s="667"/>
      <c r="WSQ39" s="667"/>
      <c r="WSR39" s="667"/>
      <c r="WSS39" s="667"/>
      <c r="WST39" s="667"/>
      <c r="WSU39" s="667"/>
      <c r="WSV39" s="667"/>
      <c r="WSW39" s="667"/>
      <c r="WSX39" s="667"/>
      <c r="WSY39" s="667"/>
      <c r="WSZ39" s="667"/>
      <c r="WTA39" s="667"/>
      <c r="WTB39" s="667"/>
      <c r="WTC39" s="667"/>
      <c r="WTD39" s="667"/>
      <c r="WTE39" s="667"/>
      <c r="WTF39" s="667"/>
      <c r="WTG39" s="667"/>
      <c r="WTH39" s="667"/>
      <c r="WTI39" s="667"/>
      <c r="WTJ39" s="667"/>
      <c r="WTK39" s="667"/>
      <c r="WTL39" s="667"/>
      <c r="WTM39" s="667"/>
      <c r="WTN39" s="667"/>
      <c r="WTO39" s="667"/>
      <c r="WTP39" s="667"/>
      <c r="WTQ39" s="667"/>
      <c r="WTR39" s="667"/>
      <c r="WTS39" s="667"/>
      <c r="WTT39" s="667"/>
      <c r="WTU39" s="667"/>
      <c r="WTV39" s="667"/>
      <c r="WTW39" s="667"/>
      <c r="WTX39" s="667"/>
      <c r="WTY39" s="667"/>
      <c r="WTZ39" s="667"/>
      <c r="WUA39" s="667"/>
      <c r="WUB39" s="667"/>
      <c r="WUC39" s="667"/>
      <c r="WUD39" s="667"/>
      <c r="WUE39" s="667"/>
      <c r="WUF39" s="667"/>
      <c r="WUG39" s="667"/>
      <c r="WUH39" s="667"/>
      <c r="WUI39" s="667"/>
      <c r="WUJ39" s="667"/>
      <c r="WUK39" s="667"/>
      <c r="WUL39" s="667"/>
      <c r="WUM39" s="667"/>
      <c r="WUN39" s="667"/>
      <c r="WUO39" s="667"/>
      <c r="WUP39" s="667"/>
      <c r="WUQ39" s="667"/>
      <c r="WUR39" s="667"/>
      <c r="WUS39" s="667"/>
      <c r="WUT39" s="667"/>
      <c r="WUU39" s="667"/>
      <c r="WUV39" s="667"/>
      <c r="WUW39" s="667"/>
      <c r="WUX39" s="667"/>
      <c r="WUY39" s="667"/>
      <c r="WUZ39" s="667"/>
      <c r="WVA39" s="667"/>
      <c r="WVB39" s="667"/>
      <c r="WVC39" s="667"/>
      <c r="WVD39" s="667"/>
      <c r="WVE39" s="667"/>
      <c r="WVF39" s="667"/>
      <c r="WVG39" s="667"/>
      <c r="WVH39" s="667"/>
      <c r="WVI39" s="667"/>
      <c r="WVJ39" s="667"/>
      <c r="WVK39" s="667"/>
      <c r="WVL39" s="667"/>
      <c r="WVM39" s="667"/>
      <c r="WVN39" s="667"/>
      <c r="WVO39" s="667"/>
      <c r="WVP39" s="667"/>
      <c r="WVQ39" s="667"/>
      <c r="WVR39" s="667"/>
      <c r="WVS39" s="667"/>
      <c r="WVT39" s="667"/>
      <c r="WVU39" s="667"/>
      <c r="WVV39" s="667"/>
      <c r="WVW39" s="667"/>
      <c r="WVX39" s="667"/>
      <c r="WVY39" s="667"/>
      <c r="WVZ39" s="667"/>
      <c r="WWA39" s="667"/>
      <c r="WWB39" s="667"/>
      <c r="WWC39" s="667"/>
      <c r="WWD39" s="667"/>
      <c r="WWE39" s="667"/>
      <c r="WWF39" s="667"/>
      <c r="WWG39" s="667"/>
      <c r="WWH39" s="667"/>
      <c r="WWI39" s="667"/>
      <c r="WWJ39" s="667"/>
      <c r="WWK39" s="667"/>
      <c r="WWL39" s="667"/>
      <c r="WWM39" s="667"/>
      <c r="WWN39" s="667"/>
      <c r="WWO39" s="667"/>
      <c r="WWP39" s="667"/>
      <c r="WWQ39" s="667"/>
      <c r="WWR39" s="667"/>
      <c r="WWS39" s="667"/>
      <c r="WWT39" s="667"/>
      <c r="WWU39" s="667"/>
      <c r="WWV39" s="667"/>
      <c r="WWW39" s="667"/>
      <c r="WWX39" s="667"/>
      <c r="WWY39" s="667"/>
      <c r="WWZ39" s="667"/>
      <c r="WXA39" s="667"/>
      <c r="WXB39" s="667"/>
      <c r="WXC39" s="667"/>
      <c r="WXD39" s="667"/>
      <c r="WXE39" s="667"/>
      <c r="WXF39" s="667"/>
      <c r="WXG39" s="667"/>
      <c r="WXH39" s="667"/>
      <c r="WXI39" s="667"/>
      <c r="WXJ39" s="667"/>
      <c r="WXK39" s="667"/>
      <c r="WXL39" s="667"/>
      <c r="WXM39" s="667"/>
      <c r="WXN39" s="667"/>
      <c r="WXO39" s="667"/>
      <c r="WXP39" s="667"/>
      <c r="WXQ39" s="667"/>
      <c r="WXR39" s="667"/>
      <c r="WXS39" s="667"/>
      <c r="WXT39" s="667"/>
      <c r="WXU39" s="667"/>
      <c r="WXV39" s="667"/>
      <c r="WXW39" s="667"/>
      <c r="WXX39" s="667"/>
      <c r="WXY39" s="667"/>
      <c r="WXZ39" s="667"/>
      <c r="WYA39" s="667"/>
      <c r="WYB39" s="667"/>
      <c r="WYC39" s="667"/>
      <c r="WYD39" s="667"/>
      <c r="WYE39" s="667"/>
      <c r="WYF39" s="667"/>
      <c r="WYG39" s="667"/>
      <c r="WYH39" s="667"/>
      <c r="WYI39" s="667"/>
      <c r="WYJ39" s="667"/>
      <c r="WYK39" s="667"/>
      <c r="WYL39" s="667"/>
      <c r="WYM39" s="667"/>
      <c r="WYN39" s="667"/>
      <c r="WYO39" s="667"/>
      <c r="WYP39" s="667"/>
      <c r="WYQ39" s="667"/>
      <c r="WYR39" s="667"/>
      <c r="WYS39" s="667"/>
      <c r="WYT39" s="667"/>
      <c r="WYU39" s="667"/>
      <c r="WYV39" s="667"/>
      <c r="WYW39" s="667"/>
      <c r="WYX39" s="667"/>
      <c r="WYY39" s="667"/>
      <c r="WYZ39" s="667"/>
      <c r="WZA39" s="667"/>
      <c r="WZB39" s="667"/>
      <c r="WZC39" s="667"/>
      <c r="WZD39" s="667"/>
      <c r="WZE39" s="667"/>
      <c r="WZF39" s="667"/>
      <c r="WZG39" s="667"/>
      <c r="WZH39" s="667"/>
      <c r="WZI39" s="667"/>
      <c r="WZJ39" s="667"/>
      <c r="WZK39" s="667"/>
      <c r="WZL39" s="667"/>
      <c r="WZM39" s="667"/>
      <c r="WZN39" s="667"/>
      <c r="WZO39" s="667"/>
      <c r="WZP39" s="667"/>
      <c r="WZQ39" s="667"/>
      <c r="WZR39" s="667"/>
      <c r="WZS39" s="667"/>
      <c r="WZT39" s="667"/>
      <c r="WZU39" s="667"/>
      <c r="WZV39" s="667"/>
      <c r="WZW39" s="667"/>
      <c r="WZX39" s="667"/>
      <c r="WZY39" s="667"/>
      <c r="WZZ39" s="667"/>
      <c r="XAA39" s="667"/>
      <c r="XAB39" s="667"/>
      <c r="XAC39" s="667"/>
      <c r="XAD39" s="667"/>
      <c r="XAE39" s="667"/>
      <c r="XAF39" s="667"/>
      <c r="XAG39" s="667"/>
      <c r="XAH39" s="667"/>
      <c r="XAI39" s="667"/>
      <c r="XAJ39" s="667"/>
      <c r="XAK39" s="667"/>
      <c r="XAL39" s="667"/>
      <c r="XAM39" s="667"/>
      <c r="XAN39" s="667"/>
      <c r="XAO39" s="667"/>
      <c r="XAP39" s="667"/>
      <c r="XAQ39" s="667"/>
      <c r="XAR39" s="667"/>
      <c r="XAS39" s="667"/>
      <c r="XAT39" s="667"/>
      <c r="XAU39" s="667"/>
      <c r="XAV39" s="667"/>
      <c r="XAW39" s="667"/>
      <c r="XAX39" s="667"/>
      <c r="XAY39" s="667"/>
      <c r="XAZ39" s="667"/>
      <c r="XBA39" s="667"/>
      <c r="XBB39" s="667"/>
      <c r="XBC39" s="667"/>
      <c r="XBD39" s="667"/>
      <c r="XBE39" s="667"/>
      <c r="XBF39" s="667"/>
      <c r="XBG39" s="667"/>
      <c r="XBH39" s="667"/>
      <c r="XBI39" s="667"/>
      <c r="XBJ39" s="667"/>
      <c r="XBK39" s="667"/>
      <c r="XBL39" s="667"/>
      <c r="XBM39" s="667"/>
      <c r="XBN39" s="667"/>
      <c r="XBO39" s="667"/>
      <c r="XBP39" s="667"/>
      <c r="XBQ39" s="667"/>
      <c r="XBR39" s="667"/>
      <c r="XBS39" s="667"/>
      <c r="XBT39" s="667"/>
      <c r="XBU39" s="667"/>
      <c r="XBV39" s="667"/>
      <c r="XBW39" s="667"/>
      <c r="XBX39" s="667"/>
      <c r="XBY39" s="667"/>
      <c r="XBZ39" s="667"/>
      <c r="XCA39" s="667"/>
      <c r="XCB39" s="667"/>
      <c r="XCC39" s="667"/>
      <c r="XCD39" s="667"/>
      <c r="XCE39" s="667"/>
      <c r="XCF39" s="667"/>
      <c r="XCG39" s="667"/>
      <c r="XCH39" s="667"/>
      <c r="XCI39" s="667"/>
      <c r="XCJ39" s="667"/>
      <c r="XCK39" s="667"/>
      <c r="XCL39" s="667"/>
      <c r="XCM39" s="667"/>
      <c r="XCN39" s="667"/>
      <c r="XCO39" s="667"/>
      <c r="XCP39" s="667"/>
      <c r="XCQ39" s="667"/>
      <c r="XCR39" s="667"/>
      <c r="XCS39" s="667"/>
      <c r="XCT39" s="667"/>
      <c r="XCU39" s="667"/>
      <c r="XCV39" s="667"/>
      <c r="XCW39" s="667"/>
      <c r="XCX39" s="667"/>
      <c r="XCY39" s="667"/>
      <c r="XCZ39" s="667"/>
      <c r="XDA39" s="667"/>
      <c r="XDB39" s="667"/>
      <c r="XDC39" s="667"/>
      <c r="XDD39" s="667"/>
      <c r="XDE39" s="667"/>
      <c r="XDF39" s="667"/>
      <c r="XDG39" s="667"/>
      <c r="XDH39" s="667"/>
      <c r="XDI39" s="667"/>
      <c r="XDJ39" s="667"/>
      <c r="XDK39" s="667"/>
      <c r="XDL39" s="667"/>
      <c r="XDM39" s="667"/>
      <c r="XDN39" s="667"/>
      <c r="XDO39" s="667"/>
      <c r="XDP39" s="667"/>
      <c r="XDQ39" s="667"/>
      <c r="XDR39" s="667"/>
      <c r="XDS39" s="667"/>
      <c r="XDT39" s="667"/>
      <c r="XDU39" s="667"/>
      <c r="XDV39" s="667"/>
      <c r="XDW39" s="667"/>
      <c r="XDX39" s="667"/>
      <c r="XDY39" s="667"/>
      <c r="XDZ39" s="667"/>
      <c r="XEA39" s="667"/>
      <c r="XEB39" s="667"/>
      <c r="XEC39" s="667"/>
      <c r="XED39" s="667"/>
      <c r="XEE39" s="667"/>
      <c r="XEF39" s="667"/>
      <c r="XEG39" s="667"/>
      <c r="XEH39" s="667"/>
      <c r="XEI39" s="667"/>
      <c r="XEJ39" s="667"/>
      <c r="XEK39" s="667"/>
      <c r="XEL39" s="667"/>
      <c r="XEM39" s="667"/>
      <c r="XEN39" s="667"/>
      <c r="XEO39" s="667"/>
      <c r="XEP39" s="667"/>
      <c r="XEQ39" s="667"/>
      <c r="XER39" s="667"/>
      <c r="XES39" s="667"/>
      <c r="XET39" s="667"/>
      <c r="XEU39" s="667"/>
      <c r="XEV39" s="667"/>
      <c r="XEW39" s="667"/>
    </row>
    <row r="40" s="670" customFormat="1" spans="1:1024 1025:16377">
      <c r="A40" s="673">
        <v>39</v>
      </c>
      <c r="B40" s="680"/>
      <c r="C40" s="675" t="s">
        <v>155</v>
      </c>
      <c r="D40" s="673">
        <v>220</v>
      </c>
      <c r="E40" s="673" t="str">
        <f t="shared" si="0"/>
        <v>G04454-D220</v>
      </c>
      <c r="F40" s="675" t="s">
        <v>17</v>
      </c>
      <c r="G40" s="675" t="s">
        <v>18</v>
      </c>
      <c r="H40" s="673"/>
      <c r="I40" s="675" t="s">
        <v>156</v>
      </c>
      <c r="J40" s="677">
        <v>33.35</v>
      </c>
      <c r="K40" s="675" t="s">
        <v>151</v>
      </c>
      <c r="L40" s="673">
        <v>140</v>
      </c>
      <c r="M40" s="675" t="s">
        <v>152</v>
      </c>
      <c r="N40" s="673" t="s">
        <v>153</v>
      </c>
      <c r="O40" s="678">
        <v>110</v>
      </c>
      <c r="P40" s="673" t="s">
        <v>154</v>
      </c>
      <c r="Q40" s="667"/>
      <c r="R40" s="667"/>
      <c r="S40" s="667"/>
      <c r="T40" s="667"/>
      <c r="U40" s="667"/>
      <c r="V40" s="667"/>
      <c r="W40" s="667"/>
      <c r="X40" s="667"/>
      <c r="Y40" s="667"/>
      <c r="Z40" s="667"/>
      <c r="AA40" s="667"/>
      <c r="AB40" s="667"/>
      <c r="AC40" s="667"/>
      <c r="AD40" s="667"/>
      <c r="AE40" s="667"/>
      <c r="AF40" s="667"/>
      <c r="AG40" s="667"/>
      <c r="AH40" s="667"/>
      <c r="AI40" s="667"/>
      <c r="AJ40" s="667"/>
      <c r="AK40" s="667"/>
      <c r="AL40" s="667"/>
      <c r="AM40" s="667"/>
      <c r="AN40" s="667"/>
      <c r="AO40" s="667"/>
      <c r="AP40" s="667"/>
      <c r="AQ40" s="667"/>
      <c r="AR40" s="667"/>
      <c r="AS40" s="667"/>
      <c r="AT40" s="667"/>
      <c r="AU40" s="667"/>
      <c r="AV40" s="667"/>
      <c r="AW40" s="667"/>
      <c r="AX40" s="667"/>
      <c r="AY40" s="667"/>
      <c r="AZ40" s="667"/>
      <c r="BA40" s="667"/>
      <c r="BB40" s="667"/>
      <c r="BC40" s="667"/>
      <c r="BD40" s="667"/>
      <c r="BE40" s="667"/>
      <c r="BF40" s="667"/>
      <c r="BG40" s="667"/>
      <c r="BH40" s="667"/>
      <c r="BI40" s="667"/>
      <c r="BJ40" s="667"/>
      <c r="BK40" s="667"/>
      <c r="BL40" s="667"/>
      <c r="BM40" s="667"/>
      <c r="BN40" s="667"/>
      <c r="BO40" s="667"/>
      <c r="BP40" s="667"/>
      <c r="BQ40" s="667"/>
      <c r="BR40" s="667"/>
      <c r="BS40" s="667"/>
      <c r="BT40" s="667"/>
      <c r="BU40" s="667"/>
      <c r="BV40" s="667"/>
      <c r="BW40" s="667"/>
      <c r="BX40" s="667"/>
      <c r="BY40" s="667"/>
      <c r="BZ40" s="667"/>
      <c r="CA40" s="667"/>
      <c r="CB40" s="667"/>
      <c r="CC40" s="667"/>
      <c r="CD40" s="667"/>
      <c r="CE40" s="667"/>
      <c r="CF40" s="667"/>
      <c r="CG40" s="667"/>
      <c r="CH40" s="667"/>
      <c r="CI40" s="667"/>
      <c r="CJ40" s="667"/>
      <c r="CK40" s="667"/>
      <c r="CL40" s="667"/>
      <c r="CM40" s="667"/>
      <c r="CN40" s="667"/>
      <c r="CO40" s="667"/>
      <c r="CP40" s="667"/>
      <c r="CQ40" s="667"/>
      <c r="CR40" s="667"/>
      <c r="CS40" s="667"/>
      <c r="CT40" s="667"/>
      <c r="CU40" s="667"/>
      <c r="CV40" s="667"/>
      <c r="CW40" s="667"/>
      <c r="CX40" s="667"/>
      <c r="CY40" s="667"/>
      <c r="CZ40" s="667"/>
      <c r="DA40" s="667"/>
      <c r="DB40" s="667"/>
      <c r="DC40" s="667"/>
      <c r="DD40" s="667"/>
      <c r="DE40" s="667"/>
      <c r="DF40" s="667"/>
      <c r="DG40" s="667"/>
      <c r="DH40" s="667"/>
      <c r="DI40" s="667"/>
      <c r="DJ40" s="667"/>
      <c r="DK40" s="667"/>
      <c r="DL40" s="667"/>
      <c r="DM40" s="667"/>
      <c r="DN40" s="667"/>
      <c r="DO40" s="667"/>
      <c r="DP40" s="667"/>
      <c r="DQ40" s="667"/>
      <c r="DR40" s="667"/>
      <c r="DS40" s="667"/>
      <c r="DT40" s="667"/>
      <c r="DU40" s="667"/>
      <c r="DV40" s="667"/>
      <c r="DW40" s="667"/>
      <c r="DX40" s="667"/>
      <c r="DY40" s="667"/>
      <c r="DZ40" s="667"/>
      <c r="EA40" s="667"/>
      <c r="EB40" s="667"/>
      <c r="EC40" s="667"/>
      <c r="ED40" s="667"/>
      <c r="EE40" s="667"/>
      <c r="EF40" s="667"/>
      <c r="EG40" s="667"/>
      <c r="EH40" s="667"/>
      <c r="EI40" s="667"/>
      <c r="EJ40" s="667"/>
      <c r="EK40" s="667"/>
      <c r="EL40" s="667"/>
      <c r="EM40" s="667"/>
      <c r="EN40" s="667"/>
      <c r="EO40" s="667"/>
      <c r="EP40" s="667"/>
      <c r="EQ40" s="667"/>
      <c r="ER40" s="667"/>
      <c r="ES40" s="667"/>
      <c r="ET40" s="667"/>
      <c r="EU40" s="667"/>
      <c r="EV40" s="667"/>
      <c r="EW40" s="667"/>
      <c r="EX40" s="667"/>
      <c r="EY40" s="667"/>
      <c r="EZ40" s="667"/>
      <c r="FA40" s="667"/>
      <c r="FB40" s="667"/>
      <c r="FC40" s="667"/>
      <c r="FD40" s="667"/>
      <c r="FE40" s="667"/>
      <c r="FF40" s="667"/>
      <c r="FG40" s="667"/>
      <c r="FH40" s="667"/>
      <c r="FI40" s="667"/>
      <c r="FJ40" s="667"/>
      <c r="FK40" s="667"/>
      <c r="FL40" s="667"/>
      <c r="FM40" s="667"/>
      <c r="FN40" s="667"/>
      <c r="FO40" s="667"/>
      <c r="FP40" s="667"/>
      <c r="FQ40" s="667"/>
      <c r="FR40" s="667"/>
      <c r="FS40" s="667"/>
      <c r="FT40" s="667"/>
      <c r="FU40" s="667"/>
      <c r="FV40" s="667"/>
      <c r="FW40" s="667"/>
      <c r="FX40" s="667"/>
      <c r="FY40" s="667"/>
      <c r="FZ40" s="667"/>
      <c r="GA40" s="667"/>
      <c r="GB40" s="667"/>
      <c r="GC40" s="667"/>
      <c r="GD40" s="667"/>
      <c r="GE40" s="667"/>
      <c r="GF40" s="667"/>
      <c r="GG40" s="667"/>
      <c r="GH40" s="667"/>
      <c r="GI40" s="667"/>
      <c r="GJ40" s="667"/>
      <c r="GK40" s="667"/>
      <c r="GL40" s="667"/>
      <c r="GM40" s="667"/>
      <c r="GN40" s="667"/>
      <c r="GO40" s="667"/>
      <c r="GP40" s="667"/>
      <c r="GQ40" s="667"/>
      <c r="GR40" s="667"/>
      <c r="GS40" s="667"/>
      <c r="GT40" s="667"/>
      <c r="GU40" s="667"/>
      <c r="GV40" s="667"/>
      <c r="GW40" s="667"/>
      <c r="GX40" s="667"/>
      <c r="GY40" s="667"/>
      <c r="GZ40" s="667"/>
      <c r="HA40" s="667"/>
      <c r="HB40" s="667"/>
      <c r="HC40" s="667"/>
      <c r="HD40" s="667"/>
      <c r="HE40" s="667"/>
      <c r="HF40" s="667"/>
      <c r="HG40" s="667"/>
      <c r="HH40" s="667"/>
      <c r="HI40" s="667"/>
      <c r="HJ40" s="667"/>
      <c r="HK40" s="667"/>
      <c r="HL40" s="667"/>
      <c r="HM40" s="667"/>
      <c r="HN40" s="667"/>
      <c r="HO40" s="667"/>
      <c r="HP40" s="667"/>
      <c r="HQ40" s="667"/>
      <c r="HR40" s="667"/>
      <c r="HS40" s="667"/>
      <c r="HT40" s="667"/>
      <c r="HU40" s="667"/>
      <c r="HV40" s="667"/>
      <c r="HW40" s="667"/>
      <c r="HX40" s="667"/>
      <c r="HY40" s="667"/>
      <c r="HZ40" s="667"/>
      <c r="IA40" s="667"/>
      <c r="IB40" s="667"/>
      <c r="IC40" s="667"/>
      <c r="ID40" s="667"/>
      <c r="IE40" s="667"/>
      <c r="IF40" s="667"/>
      <c r="IG40" s="667"/>
      <c r="IH40" s="667"/>
      <c r="II40" s="667"/>
      <c r="IJ40" s="667"/>
      <c r="IK40" s="667"/>
      <c r="IL40" s="667"/>
      <c r="IM40" s="667"/>
      <c r="IN40" s="667"/>
      <c r="IO40" s="667"/>
      <c r="IP40" s="667"/>
      <c r="IQ40" s="667"/>
      <c r="IR40" s="667"/>
      <c r="IS40" s="667"/>
      <c r="IT40" s="667"/>
      <c r="IU40" s="667"/>
      <c r="IV40" s="667"/>
      <c r="IW40" s="667"/>
      <c r="IX40" s="667"/>
      <c r="IY40" s="667"/>
      <c r="IZ40" s="667"/>
      <c r="JA40" s="667"/>
      <c r="JB40" s="667"/>
      <c r="JC40" s="667"/>
      <c r="JD40" s="667"/>
      <c r="JE40" s="667"/>
      <c r="JF40" s="667"/>
      <c r="JG40" s="667"/>
      <c r="JH40" s="667"/>
      <c r="JI40" s="667"/>
      <c r="JJ40" s="667"/>
      <c r="JK40" s="667"/>
      <c r="JL40" s="667"/>
      <c r="JM40" s="667"/>
      <c r="JN40" s="667"/>
      <c r="JO40" s="667"/>
      <c r="JP40" s="667"/>
      <c r="JQ40" s="667"/>
      <c r="JR40" s="667"/>
      <c r="JS40" s="667"/>
      <c r="JT40" s="667"/>
      <c r="JU40" s="667"/>
      <c r="JV40" s="667"/>
      <c r="JW40" s="667"/>
      <c r="JX40" s="667"/>
      <c r="JY40" s="667"/>
      <c r="JZ40" s="667"/>
      <c r="KA40" s="667"/>
      <c r="KB40" s="667"/>
      <c r="KC40" s="667"/>
      <c r="KD40" s="667"/>
      <c r="KE40" s="667"/>
      <c r="KF40" s="667"/>
      <c r="KG40" s="667"/>
      <c r="KH40" s="667"/>
      <c r="KI40" s="667"/>
      <c r="KJ40" s="667"/>
      <c r="KK40" s="667"/>
      <c r="KL40" s="667"/>
      <c r="KM40" s="667"/>
      <c r="KN40" s="667"/>
      <c r="KO40" s="667"/>
      <c r="KP40" s="667"/>
      <c r="KQ40" s="667"/>
      <c r="KR40" s="667"/>
      <c r="KS40" s="667"/>
      <c r="KT40" s="667"/>
      <c r="KU40" s="667"/>
      <c r="KV40" s="667"/>
      <c r="KW40" s="667"/>
      <c r="KX40" s="667"/>
      <c r="KY40" s="667"/>
      <c r="KZ40" s="667"/>
      <c r="LA40" s="667"/>
      <c r="LB40" s="667"/>
      <c r="LC40" s="667"/>
      <c r="LD40" s="667"/>
      <c r="LE40" s="667"/>
      <c r="LF40" s="667"/>
      <c r="LG40" s="667"/>
      <c r="LH40" s="667"/>
      <c r="LI40" s="667"/>
      <c r="LJ40" s="667"/>
      <c r="LK40" s="667"/>
      <c r="LL40" s="667"/>
      <c r="LM40" s="667"/>
      <c r="LN40" s="667"/>
      <c r="LO40" s="667"/>
      <c r="LP40" s="667"/>
      <c r="LQ40" s="667"/>
      <c r="LR40" s="667"/>
      <c r="LS40" s="667"/>
      <c r="LT40" s="667"/>
      <c r="LU40" s="667"/>
      <c r="LV40" s="667"/>
      <c r="LW40" s="667"/>
      <c r="LX40" s="667"/>
      <c r="LY40" s="667"/>
      <c r="LZ40" s="667"/>
      <c r="MA40" s="667"/>
      <c r="MB40" s="667"/>
      <c r="MC40" s="667"/>
      <c r="MD40" s="667"/>
      <c r="ME40" s="667"/>
      <c r="MF40" s="667"/>
      <c r="MG40" s="667"/>
      <c r="MH40" s="667"/>
      <c r="MI40" s="667"/>
      <c r="MJ40" s="667"/>
      <c r="MK40" s="667"/>
      <c r="ML40" s="667"/>
      <c r="MM40" s="667"/>
      <c r="MN40" s="667"/>
      <c r="MO40" s="667"/>
      <c r="MP40" s="667"/>
      <c r="MQ40" s="667"/>
      <c r="MR40" s="667"/>
      <c r="MS40" s="667"/>
      <c r="MT40" s="667"/>
      <c r="MU40" s="667"/>
      <c r="MV40" s="667"/>
      <c r="MW40" s="667"/>
      <c r="MX40" s="667"/>
      <c r="MY40" s="667"/>
      <c r="MZ40" s="667"/>
      <c r="NA40" s="667"/>
      <c r="NB40" s="667"/>
      <c r="NC40" s="667"/>
      <c r="ND40" s="667"/>
      <c r="NE40" s="667"/>
      <c r="NF40" s="667"/>
      <c r="NG40" s="667"/>
      <c r="NH40" s="667"/>
      <c r="NI40" s="667"/>
      <c r="NJ40" s="667"/>
      <c r="NK40" s="667"/>
      <c r="NL40" s="667"/>
      <c r="NM40" s="667"/>
      <c r="NN40" s="667"/>
      <c r="NO40" s="667"/>
      <c r="NP40" s="667"/>
      <c r="NQ40" s="667"/>
      <c r="NR40" s="667"/>
      <c r="NS40" s="667"/>
      <c r="NT40" s="667"/>
      <c r="NU40" s="667"/>
      <c r="NV40" s="667"/>
      <c r="NW40" s="667"/>
      <c r="NX40" s="667"/>
      <c r="NY40" s="667"/>
      <c r="NZ40" s="667"/>
      <c r="OA40" s="667"/>
      <c r="OB40" s="667"/>
      <c r="OC40" s="667"/>
      <c r="OD40" s="667"/>
      <c r="OE40" s="667"/>
      <c r="OF40" s="667"/>
      <c r="OG40" s="667"/>
      <c r="OH40" s="667"/>
      <c r="OI40" s="667"/>
      <c r="OJ40" s="667"/>
      <c r="OK40" s="667"/>
      <c r="OL40" s="667"/>
      <c r="OM40" s="667"/>
      <c r="ON40" s="667"/>
      <c r="OO40" s="667"/>
      <c r="OP40" s="667"/>
      <c r="OQ40" s="667"/>
      <c r="OR40" s="667"/>
      <c r="OS40" s="667"/>
      <c r="OT40" s="667"/>
      <c r="OU40" s="667"/>
      <c r="OV40" s="667"/>
      <c r="OW40" s="667"/>
      <c r="OX40" s="667"/>
      <c r="OY40" s="667"/>
      <c r="OZ40" s="667"/>
      <c r="PA40" s="667"/>
      <c r="PB40" s="667"/>
      <c r="PC40" s="667"/>
      <c r="PD40" s="667"/>
      <c r="PE40" s="667"/>
      <c r="PF40" s="667"/>
      <c r="PG40" s="667"/>
      <c r="PH40" s="667"/>
      <c r="PI40" s="667"/>
      <c r="PJ40" s="667"/>
      <c r="PK40" s="667"/>
      <c r="PL40" s="667"/>
      <c r="PM40" s="667"/>
      <c r="PN40" s="667"/>
      <c r="PO40" s="667"/>
      <c r="PP40" s="667"/>
      <c r="PQ40" s="667"/>
      <c r="PR40" s="667"/>
      <c r="PS40" s="667"/>
      <c r="PT40" s="667"/>
      <c r="PU40" s="667"/>
      <c r="PV40" s="667"/>
      <c r="PW40" s="667"/>
      <c r="PX40" s="667"/>
      <c r="PY40" s="667"/>
      <c r="PZ40" s="667"/>
      <c r="QA40" s="667"/>
      <c r="QB40" s="667"/>
      <c r="QC40" s="667"/>
      <c r="QD40" s="667"/>
      <c r="QE40" s="667"/>
      <c r="QF40" s="667"/>
      <c r="QG40" s="667"/>
      <c r="QH40" s="667"/>
      <c r="QI40" s="667"/>
      <c r="QJ40" s="667"/>
      <c r="QK40" s="667"/>
      <c r="QL40" s="667"/>
      <c r="QM40" s="667"/>
      <c r="QN40" s="667"/>
      <c r="QO40" s="667"/>
      <c r="QP40" s="667"/>
      <c r="QQ40" s="667"/>
      <c r="QR40" s="667"/>
      <c r="QS40" s="667"/>
      <c r="QT40" s="667"/>
      <c r="QU40" s="667"/>
      <c r="QV40" s="667"/>
      <c r="QW40" s="667"/>
      <c r="QX40" s="667"/>
      <c r="QY40" s="667"/>
      <c r="QZ40" s="667"/>
      <c r="RA40" s="667"/>
      <c r="RB40" s="667"/>
      <c r="RC40" s="667"/>
      <c r="RD40" s="667"/>
      <c r="RE40" s="667"/>
      <c r="RF40" s="667"/>
      <c r="RG40" s="667"/>
      <c r="RH40" s="667"/>
      <c r="RI40" s="667"/>
      <c r="RJ40" s="667"/>
      <c r="RK40" s="667"/>
      <c r="RL40" s="667"/>
      <c r="RM40" s="667"/>
      <c r="RN40" s="667"/>
      <c r="RO40" s="667"/>
      <c r="RP40" s="667"/>
      <c r="RQ40" s="667"/>
      <c r="RR40" s="667"/>
      <c r="RS40" s="667"/>
      <c r="RT40" s="667"/>
      <c r="RU40" s="667"/>
      <c r="RV40" s="667"/>
      <c r="RW40" s="667"/>
      <c r="RX40" s="667"/>
      <c r="RY40" s="667"/>
      <c r="RZ40" s="667"/>
      <c r="SA40" s="667"/>
      <c r="SB40" s="667"/>
      <c r="SC40" s="667"/>
      <c r="SD40" s="667"/>
      <c r="SE40" s="667"/>
      <c r="SF40" s="667"/>
      <c r="SG40" s="667"/>
      <c r="SH40" s="667"/>
      <c r="SI40" s="667"/>
      <c r="SJ40" s="667"/>
      <c r="SK40" s="667"/>
      <c r="SL40" s="667"/>
      <c r="SM40" s="667"/>
      <c r="SN40" s="667"/>
      <c r="SO40" s="667"/>
      <c r="SP40" s="667"/>
      <c r="SQ40" s="667"/>
      <c r="SR40" s="667"/>
      <c r="SS40" s="667"/>
      <c r="ST40" s="667"/>
      <c r="SU40" s="667"/>
      <c r="SV40" s="667"/>
      <c r="SW40" s="667"/>
      <c r="SX40" s="667"/>
      <c r="SY40" s="667"/>
      <c r="SZ40" s="667"/>
      <c r="TA40" s="667"/>
      <c r="TB40" s="667"/>
      <c r="TC40" s="667"/>
      <c r="TD40" s="667"/>
      <c r="TE40" s="667"/>
      <c r="TF40" s="667"/>
      <c r="TG40" s="667"/>
      <c r="TH40" s="667"/>
      <c r="TI40" s="667"/>
      <c r="TJ40" s="667"/>
      <c r="TK40" s="667"/>
      <c r="TL40" s="667"/>
      <c r="TM40" s="667"/>
      <c r="TN40" s="667"/>
      <c r="TO40" s="667"/>
      <c r="TP40" s="667"/>
      <c r="TQ40" s="667"/>
      <c r="TR40" s="667"/>
      <c r="TS40" s="667"/>
      <c r="TT40" s="667"/>
      <c r="TU40" s="667"/>
      <c r="TV40" s="667"/>
      <c r="TW40" s="667"/>
      <c r="TX40" s="667"/>
      <c r="TY40" s="667"/>
      <c r="TZ40" s="667"/>
      <c r="UA40" s="667"/>
      <c r="UB40" s="667"/>
      <c r="UC40" s="667"/>
      <c r="UD40" s="667"/>
      <c r="UE40" s="667"/>
      <c r="UF40" s="667"/>
      <c r="UG40" s="667"/>
      <c r="UH40" s="667"/>
      <c r="UI40" s="667"/>
      <c r="UJ40" s="667"/>
      <c r="UK40" s="667"/>
      <c r="UL40" s="667"/>
      <c r="UM40" s="667"/>
      <c r="UN40" s="667"/>
      <c r="UO40" s="667"/>
      <c r="UP40" s="667"/>
      <c r="UQ40" s="667"/>
      <c r="UR40" s="667"/>
      <c r="US40" s="667"/>
      <c r="UT40" s="667"/>
      <c r="UU40" s="667"/>
      <c r="UV40" s="667"/>
      <c r="UW40" s="667"/>
      <c r="UX40" s="667"/>
      <c r="UY40" s="667"/>
      <c r="UZ40" s="667"/>
      <c r="VA40" s="667"/>
      <c r="VB40" s="667"/>
      <c r="VC40" s="667"/>
      <c r="VD40" s="667"/>
      <c r="VE40" s="667"/>
      <c r="VF40" s="667"/>
      <c r="VG40" s="667"/>
      <c r="VH40" s="667"/>
      <c r="VI40" s="667"/>
      <c r="VJ40" s="667"/>
      <c r="VK40" s="667"/>
      <c r="VL40" s="667"/>
      <c r="VM40" s="667"/>
      <c r="VN40" s="667"/>
      <c r="VO40" s="667"/>
      <c r="VP40" s="667"/>
      <c r="VQ40" s="667"/>
      <c r="VR40" s="667"/>
      <c r="VS40" s="667"/>
      <c r="VT40" s="667"/>
      <c r="VU40" s="667"/>
      <c r="VV40" s="667"/>
      <c r="VW40" s="667"/>
      <c r="VX40" s="667"/>
      <c r="VY40" s="667"/>
      <c r="VZ40" s="667"/>
      <c r="WA40" s="667"/>
      <c r="WB40" s="667"/>
      <c r="WC40" s="667"/>
      <c r="WD40" s="667"/>
      <c r="WE40" s="667"/>
      <c r="WF40" s="667"/>
      <c r="WG40" s="667"/>
      <c r="WH40" s="667"/>
      <c r="WI40" s="667"/>
      <c r="WJ40" s="667"/>
      <c r="WK40" s="667"/>
      <c r="WL40" s="667"/>
      <c r="WM40" s="667"/>
      <c r="WN40" s="667"/>
      <c r="WO40" s="667"/>
      <c r="WP40" s="667"/>
      <c r="WQ40" s="667"/>
      <c r="WR40" s="667"/>
      <c r="WS40" s="667"/>
      <c r="WT40" s="667"/>
      <c r="WU40" s="667"/>
      <c r="WV40" s="667"/>
      <c r="WW40" s="667"/>
      <c r="WX40" s="667"/>
      <c r="WY40" s="667"/>
      <c r="WZ40" s="667"/>
      <c r="XA40" s="667"/>
      <c r="XB40" s="667"/>
      <c r="XC40" s="667"/>
      <c r="XD40" s="667"/>
      <c r="XE40" s="667"/>
      <c r="XF40" s="667"/>
      <c r="XG40" s="667"/>
      <c r="XH40" s="667"/>
      <c r="XI40" s="667"/>
      <c r="XJ40" s="667"/>
      <c r="XK40" s="667"/>
      <c r="XL40" s="667"/>
      <c r="XM40" s="667"/>
      <c r="XN40" s="667"/>
      <c r="XO40" s="667"/>
      <c r="XP40" s="667"/>
      <c r="XQ40" s="667"/>
      <c r="XR40" s="667"/>
      <c r="XS40" s="667"/>
      <c r="XT40" s="667"/>
      <c r="XU40" s="667"/>
      <c r="XV40" s="667"/>
      <c r="XW40" s="667"/>
      <c r="XX40" s="667"/>
      <c r="XY40" s="667"/>
      <c r="XZ40" s="667"/>
      <c r="YA40" s="667"/>
      <c r="YB40" s="667"/>
      <c r="YC40" s="667"/>
      <c r="YD40" s="667"/>
      <c r="YE40" s="667"/>
      <c r="YF40" s="667"/>
      <c r="YG40" s="667"/>
      <c r="YH40" s="667"/>
      <c r="YI40" s="667"/>
      <c r="YJ40" s="667"/>
      <c r="YK40" s="667"/>
      <c r="YL40" s="667"/>
      <c r="YM40" s="667"/>
      <c r="YN40" s="667"/>
      <c r="YO40" s="667"/>
      <c r="YP40" s="667"/>
      <c r="YQ40" s="667"/>
      <c r="YR40" s="667"/>
      <c r="YS40" s="667"/>
      <c r="YT40" s="667"/>
      <c r="YU40" s="667"/>
      <c r="YV40" s="667"/>
      <c r="YW40" s="667"/>
      <c r="YX40" s="667"/>
      <c r="YY40" s="667"/>
      <c r="YZ40" s="667"/>
      <c r="ZA40" s="667"/>
      <c r="ZB40" s="667"/>
      <c r="ZC40" s="667"/>
      <c r="ZD40" s="667"/>
      <c r="ZE40" s="667"/>
      <c r="ZF40" s="667"/>
      <c r="ZG40" s="667"/>
      <c r="ZH40" s="667"/>
      <c r="ZI40" s="667"/>
      <c r="ZJ40" s="667"/>
      <c r="ZK40" s="667"/>
      <c r="ZL40" s="667"/>
      <c r="ZM40" s="667"/>
      <c r="ZN40" s="667"/>
      <c r="ZO40" s="667"/>
      <c r="ZP40" s="667"/>
      <c r="ZQ40" s="667"/>
      <c r="ZR40" s="667"/>
      <c r="ZS40" s="667"/>
      <c r="ZT40" s="667"/>
      <c r="ZU40" s="667"/>
      <c r="ZV40" s="667"/>
      <c r="ZW40" s="667"/>
      <c r="ZX40" s="667"/>
      <c r="ZY40" s="667"/>
      <c r="ZZ40" s="667"/>
      <c r="AAA40" s="667"/>
      <c r="AAB40" s="667"/>
      <c r="AAC40" s="667"/>
      <c r="AAD40" s="667"/>
      <c r="AAE40" s="667"/>
      <c r="AAF40" s="667"/>
      <c r="AAG40" s="667"/>
      <c r="AAH40" s="667"/>
      <c r="AAI40" s="667"/>
      <c r="AAJ40" s="667"/>
      <c r="AAK40" s="667"/>
      <c r="AAL40" s="667"/>
      <c r="AAM40" s="667"/>
      <c r="AAN40" s="667"/>
      <c r="AAO40" s="667"/>
      <c r="AAP40" s="667"/>
      <c r="AAQ40" s="667"/>
      <c r="AAR40" s="667"/>
      <c r="AAS40" s="667"/>
      <c r="AAT40" s="667"/>
      <c r="AAU40" s="667"/>
      <c r="AAV40" s="667"/>
      <c r="AAW40" s="667"/>
      <c r="AAX40" s="667"/>
      <c r="AAY40" s="667"/>
      <c r="AAZ40" s="667"/>
      <c r="ABA40" s="667"/>
      <c r="ABB40" s="667"/>
      <c r="ABC40" s="667"/>
      <c r="ABD40" s="667"/>
      <c r="ABE40" s="667"/>
      <c r="ABF40" s="667"/>
      <c r="ABG40" s="667"/>
      <c r="ABH40" s="667"/>
      <c r="ABI40" s="667"/>
      <c r="ABJ40" s="667"/>
      <c r="ABK40" s="667"/>
      <c r="ABL40" s="667"/>
      <c r="ABM40" s="667"/>
      <c r="ABN40" s="667"/>
      <c r="ABO40" s="667"/>
      <c r="ABP40" s="667"/>
      <c r="ABQ40" s="667"/>
      <c r="ABR40" s="667"/>
      <c r="ABS40" s="667"/>
      <c r="ABT40" s="667"/>
      <c r="ABU40" s="667"/>
      <c r="ABV40" s="667"/>
      <c r="ABW40" s="667"/>
      <c r="ABX40" s="667"/>
      <c r="ABY40" s="667"/>
      <c r="ABZ40" s="667"/>
      <c r="ACA40" s="667"/>
      <c r="ACB40" s="667"/>
      <c r="ACC40" s="667"/>
      <c r="ACD40" s="667"/>
      <c r="ACE40" s="667"/>
      <c r="ACF40" s="667"/>
      <c r="ACG40" s="667"/>
      <c r="ACH40" s="667"/>
      <c r="ACI40" s="667"/>
      <c r="ACJ40" s="667"/>
      <c r="ACK40" s="667"/>
      <c r="ACL40" s="667"/>
      <c r="ACM40" s="667"/>
      <c r="ACN40" s="667"/>
      <c r="ACO40" s="667"/>
      <c r="ACP40" s="667"/>
      <c r="ACQ40" s="667"/>
      <c r="ACR40" s="667"/>
      <c r="ACS40" s="667"/>
      <c r="ACT40" s="667"/>
      <c r="ACU40" s="667"/>
      <c r="ACV40" s="667"/>
      <c r="ACW40" s="667"/>
      <c r="ACX40" s="667"/>
      <c r="ACY40" s="667"/>
      <c r="ACZ40" s="667"/>
      <c r="ADA40" s="667"/>
      <c r="ADB40" s="667"/>
      <c r="ADC40" s="667"/>
      <c r="ADD40" s="667"/>
      <c r="ADE40" s="667"/>
      <c r="ADF40" s="667"/>
      <c r="ADG40" s="667"/>
      <c r="ADH40" s="667"/>
      <c r="ADI40" s="667"/>
      <c r="ADJ40" s="667"/>
      <c r="ADK40" s="667"/>
      <c r="ADL40" s="667"/>
      <c r="ADM40" s="667"/>
      <c r="ADN40" s="667"/>
      <c r="ADO40" s="667"/>
      <c r="ADP40" s="667"/>
      <c r="ADQ40" s="667"/>
      <c r="ADR40" s="667"/>
      <c r="ADS40" s="667"/>
      <c r="ADT40" s="667"/>
      <c r="ADU40" s="667"/>
      <c r="ADV40" s="667"/>
      <c r="ADW40" s="667"/>
      <c r="ADX40" s="667"/>
      <c r="ADY40" s="667"/>
      <c r="ADZ40" s="667"/>
      <c r="AEA40" s="667"/>
      <c r="AEB40" s="667"/>
      <c r="AEC40" s="667"/>
      <c r="AED40" s="667"/>
      <c r="AEE40" s="667"/>
      <c r="AEF40" s="667"/>
      <c r="AEG40" s="667"/>
      <c r="AEH40" s="667"/>
      <c r="AEI40" s="667"/>
      <c r="AEJ40" s="667"/>
      <c r="AEK40" s="667"/>
      <c r="AEL40" s="667"/>
      <c r="AEM40" s="667"/>
      <c r="AEN40" s="667"/>
      <c r="AEO40" s="667"/>
      <c r="AEP40" s="667"/>
      <c r="AEQ40" s="667"/>
      <c r="AER40" s="667"/>
      <c r="AES40" s="667"/>
      <c r="AET40" s="667"/>
      <c r="AEU40" s="667"/>
      <c r="AEV40" s="667"/>
      <c r="AEW40" s="667"/>
      <c r="AEX40" s="667"/>
      <c r="AEY40" s="667"/>
      <c r="AEZ40" s="667"/>
      <c r="AFA40" s="667"/>
      <c r="AFB40" s="667"/>
      <c r="AFC40" s="667"/>
      <c r="AFD40" s="667"/>
      <c r="AFE40" s="667"/>
      <c r="AFF40" s="667"/>
      <c r="AFG40" s="667"/>
      <c r="AFH40" s="667"/>
      <c r="AFI40" s="667"/>
      <c r="AFJ40" s="667"/>
      <c r="AFK40" s="667"/>
      <c r="AFL40" s="667"/>
      <c r="AFM40" s="667"/>
      <c r="AFN40" s="667"/>
      <c r="AFO40" s="667"/>
      <c r="AFP40" s="667"/>
      <c r="AFQ40" s="667"/>
      <c r="AFR40" s="667"/>
      <c r="AFS40" s="667"/>
      <c r="AFT40" s="667"/>
      <c r="AFU40" s="667"/>
      <c r="AFV40" s="667"/>
      <c r="AFW40" s="667"/>
      <c r="AFX40" s="667"/>
      <c r="AFY40" s="667"/>
      <c r="AFZ40" s="667"/>
      <c r="AGA40" s="667"/>
      <c r="AGB40" s="667"/>
      <c r="AGC40" s="667"/>
      <c r="AGD40" s="667"/>
      <c r="AGE40" s="667"/>
      <c r="AGF40" s="667"/>
      <c r="AGG40" s="667"/>
      <c r="AGH40" s="667"/>
      <c r="AGI40" s="667"/>
      <c r="AGJ40" s="667"/>
      <c r="AGK40" s="667"/>
      <c r="AGL40" s="667"/>
      <c r="AGM40" s="667"/>
      <c r="AGN40" s="667"/>
      <c r="AGO40" s="667"/>
      <c r="AGP40" s="667"/>
      <c r="AGQ40" s="667"/>
      <c r="AGR40" s="667"/>
      <c r="AGS40" s="667"/>
      <c r="AGT40" s="667"/>
      <c r="AGU40" s="667"/>
      <c r="AGV40" s="667"/>
      <c r="AGW40" s="667"/>
      <c r="AGX40" s="667"/>
      <c r="AGY40" s="667"/>
      <c r="AGZ40" s="667"/>
      <c r="AHA40" s="667"/>
      <c r="AHB40" s="667"/>
      <c r="AHC40" s="667"/>
      <c r="AHD40" s="667"/>
      <c r="AHE40" s="667"/>
      <c r="AHF40" s="667"/>
      <c r="AHG40" s="667"/>
      <c r="AHH40" s="667"/>
      <c r="AHI40" s="667"/>
      <c r="AHJ40" s="667"/>
      <c r="AHK40" s="667"/>
      <c r="AHL40" s="667"/>
      <c r="AHM40" s="667"/>
      <c r="AHN40" s="667"/>
      <c r="AHO40" s="667"/>
      <c r="AHP40" s="667"/>
      <c r="AHQ40" s="667"/>
      <c r="AHR40" s="667"/>
      <c r="AHS40" s="667"/>
      <c r="AHT40" s="667"/>
      <c r="AHU40" s="667"/>
      <c r="AHV40" s="667"/>
      <c r="AHW40" s="667"/>
      <c r="AHX40" s="667"/>
      <c r="AHY40" s="667"/>
      <c r="AHZ40" s="667"/>
      <c r="AIA40" s="667"/>
      <c r="AIB40" s="667"/>
      <c r="AIC40" s="667"/>
      <c r="AID40" s="667"/>
      <c r="AIE40" s="667"/>
      <c r="AIF40" s="667"/>
      <c r="AIG40" s="667"/>
      <c r="AIH40" s="667"/>
      <c r="AII40" s="667"/>
      <c r="AIJ40" s="667"/>
      <c r="AIK40" s="667"/>
      <c r="AIL40" s="667"/>
      <c r="AIM40" s="667"/>
      <c r="AIN40" s="667"/>
      <c r="AIO40" s="667"/>
      <c r="AIP40" s="667"/>
      <c r="AIQ40" s="667"/>
      <c r="AIR40" s="667"/>
      <c r="AIS40" s="667"/>
      <c r="AIT40" s="667"/>
      <c r="AIU40" s="667"/>
      <c r="AIV40" s="667"/>
      <c r="AIW40" s="667"/>
      <c r="AIX40" s="667"/>
      <c r="AIY40" s="667"/>
      <c r="AIZ40" s="667"/>
      <c r="AJA40" s="667"/>
      <c r="AJB40" s="667"/>
      <c r="AJC40" s="667"/>
      <c r="AJD40" s="667"/>
      <c r="AJE40" s="667"/>
      <c r="AJF40" s="667"/>
      <c r="AJG40" s="667"/>
      <c r="AJH40" s="667"/>
      <c r="AJI40" s="667"/>
      <c r="AJJ40" s="667"/>
      <c r="AJK40" s="667"/>
      <c r="AJL40" s="667"/>
      <c r="AJM40" s="667"/>
      <c r="AJN40" s="667"/>
      <c r="AJO40" s="667"/>
      <c r="AJP40" s="667"/>
      <c r="AJQ40" s="667"/>
      <c r="AJR40" s="667"/>
      <c r="AJS40" s="667"/>
      <c r="AJT40" s="667"/>
      <c r="AJU40" s="667"/>
      <c r="AJV40" s="667"/>
      <c r="AJW40" s="667"/>
      <c r="AJX40" s="667"/>
      <c r="AJY40" s="667"/>
      <c r="AJZ40" s="667"/>
      <c r="AKA40" s="667"/>
      <c r="AKB40" s="667"/>
      <c r="AKC40" s="667"/>
      <c r="AKD40" s="667"/>
      <c r="AKE40" s="667"/>
      <c r="AKF40" s="667"/>
      <c r="AKG40" s="667"/>
      <c r="AKH40" s="667"/>
      <c r="AKI40" s="667"/>
      <c r="AKJ40" s="667"/>
      <c r="AKK40" s="667"/>
      <c r="AKL40" s="667"/>
      <c r="AKM40" s="667"/>
      <c r="AKN40" s="667"/>
      <c r="AKO40" s="667"/>
      <c r="AKP40" s="667"/>
      <c r="AKQ40" s="667"/>
      <c r="AKR40" s="667"/>
      <c r="AKS40" s="667"/>
      <c r="AKT40" s="667"/>
      <c r="AKU40" s="667"/>
      <c r="AKV40" s="667"/>
      <c r="AKW40" s="667"/>
      <c r="AKX40" s="667"/>
      <c r="AKY40" s="667"/>
      <c r="AKZ40" s="667"/>
      <c r="ALA40" s="667"/>
      <c r="ALB40" s="667"/>
      <c r="ALC40" s="667"/>
      <c r="ALD40" s="667"/>
      <c r="ALE40" s="667"/>
      <c r="ALF40" s="667"/>
      <c r="ALG40" s="667"/>
      <c r="ALH40" s="667"/>
      <c r="ALI40" s="667"/>
      <c r="ALJ40" s="667"/>
      <c r="ALK40" s="667"/>
      <c r="ALL40" s="667"/>
      <c r="ALM40" s="667"/>
      <c r="ALN40" s="667"/>
      <c r="ALO40" s="667"/>
      <c r="ALP40" s="667"/>
      <c r="ALQ40" s="667"/>
      <c r="ALR40" s="667"/>
      <c r="ALS40" s="667"/>
      <c r="ALT40" s="667"/>
      <c r="ALU40" s="667"/>
      <c r="ALV40" s="667"/>
      <c r="ALW40" s="667"/>
      <c r="ALX40" s="667"/>
      <c r="ALY40" s="667"/>
      <c r="ALZ40" s="667"/>
      <c r="AMA40" s="667"/>
      <c r="AMB40" s="667"/>
      <c r="AMC40" s="667"/>
      <c r="AMD40" s="667"/>
      <c r="AME40" s="667"/>
      <c r="AMF40" s="667"/>
      <c r="AMG40" s="667"/>
      <c r="AMH40" s="667"/>
      <c r="AMI40" s="667"/>
      <c r="AMJ40" s="667"/>
      <c r="AMK40" s="667"/>
      <c r="AML40" s="667"/>
      <c r="AMM40" s="667"/>
      <c r="AMN40" s="667"/>
      <c r="AMO40" s="667"/>
      <c r="AMP40" s="667"/>
      <c r="AMQ40" s="667"/>
      <c r="AMR40" s="667"/>
      <c r="AMS40" s="667"/>
      <c r="AMT40" s="667"/>
      <c r="AMU40" s="667"/>
      <c r="AMV40" s="667"/>
      <c r="AMW40" s="667"/>
      <c r="AMX40" s="667"/>
      <c r="AMY40" s="667"/>
      <c r="AMZ40" s="667"/>
      <c r="ANA40" s="667"/>
      <c r="ANB40" s="667"/>
      <c r="ANC40" s="667"/>
      <c r="AND40" s="667"/>
      <c r="ANE40" s="667"/>
      <c r="ANF40" s="667"/>
      <c r="ANG40" s="667"/>
      <c r="ANH40" s="667"/>
      <c r="ANI40" s="667"/>
      <c r="ANJ40" s="667"/>
      <c r="ANK40" s="667"/>
      <c r="ANL40" s="667"/>
      <c r="ANM40" s="667"/>
      <c r="ANN40" s="667"/>
      <c r="ANO40" s="667"/>
      <c r="ANP40" s="667"/>
      <c r="ANQ40" s="667"/>
      <c r="ANR40" s="667"/>
      <c r="ANS40" s="667"/>
      <c r="ANT40" s="667"/>
      <c r="ANU40" s="667"/>
      <c r="ANV40" s="667"/>
      <c r="ANW40" s="667"/>
      <c r="ANX40" s="667"/>
      <c r="ANY40" s="667"/>
      <c r="ANZ40" s="667"/>
      <c r="AOA40" s="667"/>
      <c r="AOB40" s="667"/>
      <c r="AOC40" s="667"/>
      <c r="AOD40" s="667"/>
      <c r="AOE40" s="667"/>
      <c r="AOF40" s="667"/>
      <c r="AOG40" s="667"/>
      <c r="AOH40" s="667"/>
      <c r="AOI40" s="667"/>
      <c r="AOJ40" s="667"/>
      <c r="AOK40" s="667"/>
      <c r="AOL40" s="667"/>
      <c r="AOM40" s="667"/>
      <c r="AON40" s="667"/>
      <c r="AOO40" s="667"/>
      <c r="AOP40" s="667"/>
      <c r="AOQ40" s="667"/>
      <c r="AOR40" s="667"/>
      <c r="AOS40" s="667"/>
      <c r="AOT40" s="667"/>
      <c r="AOU40" s="667"/>
      <c r="AOV40" s="667"/>
      <c r="AOW40" s="667"/>
      <c r="AOX40" s="667"/>
      <c r="AOY40" s="667"/>
      <c r="AOZ40" s="667"/>
      <c r="APA40" s="667"/>
      <c r="APB40" s="667"/>
      <c r="APC40" s="667"/>
      <c r="APD40" s="667"/>
      <c r="APE40" s="667"/>
      <c r="APF40" s="667"/>
      <c r="APG40" s="667"/>
      <c r="APH40" s="667"/>
      <c r="API40" s="667"/>
      <c r="APJ40" s="667"/>
      <c r="APK40" s="667"/>
      <c r="APL40" s="667"/>
      <c r="APM40" s="667"/>
      <c r="APN40" s="667"/>
      <c r="APO40" s="667"/>
      <c r="APP40" s="667"/>
      <c r="APQ40" s="667"/>
      <c r="APR40" s="667"/>
      <c r="APS40" s="667"/>
      <c r="APT40" s="667"/>
      <c r="APU40" s="667"/>
      <c r="APV40" s="667"/>
      <c r="APW40" s="667"/>
      <c r="APX40" s="667"/>
      <c r="APY40" s="667"/>
      <c r="APZ40" s="667"/>
      <c r="AQA40" s="667"/>
      <c r="AQB40" s="667"/>
      <c r="AQC40" s="667"/>
      <c r="AQD40" s="667"/>
      <c r="AQE40" s="667"/>
      <c r="AQF40" s="667"/>
      <c r="AQG40" s="667"/>
      <c r="AQH40" s="667"/>
      <c r="AQI40" s="667"/>
      <c r="AQJ40" s="667"/>
      <c r="AQK40" s="667"/>
      <c r="AQL40" s="667"/>
      <c r="AQM40" s="667"/>
      <c r="AQN40" s="667"/>
      <c r="AQO40" s="667"/>
      <c r="AQP40" s="667"/>
      <c r="AQQ40" s="667"/>
      <c r="AQR40" s="667"/>
      <c r="AQS40" s="667"/>
      <c r="AQT40" s="667"/>
      <c r="AQU40" s="667"/>
      <c r="AQV40" s="667"/>
      <c r="AQW40" s="667"/>
      <c r="AQX40" s="667"/>
      <c r="AQY40" s="667"/>
      <c r="AQZ40" s="667"/>
      <c r="ARA40" s="667"/>
      <c r="ARB40" s="667"/>
      <c r="ARC40" s="667"/>
      <c r="ARD40" s="667"/>
      <c r="ARE40" s="667"/>
      <c r="ARF40" s="667"/>
      <c r="ARG40" s="667"/>
      <c r="ARH40" s="667"/>
      <c r="ARI40" s="667"/>
      <c r="ARJ40" s="667"/>
      <c r="ARK40" s="667"/>
      <c r="ARL40" s="667"/>
      <c r="ARM40" s="667"/>
      <c r="ARN40" s="667"/>
      <c r="ARO40" s="667"/>
      <c r="ARP40" s="667"/>
      <c r="ARQ40" s="667"/>
      <c r="ARR40" s="667"/>
      <c r="ARS40" s="667"/>
      <c r="ART40" s="667"/>
      <c r="ARU40" s="667"/>
      <c r="ARV40" s="667"/>
      <c r="ARW40" s="667"/>
      <c r="ARX40" s="667"/>
      <c r="ARY40" s="667"/>
      <c r="ARZ40" s="667"/>
      <c r="ASA40" s="667"/>
      <c r="ASB40" s="667"/>
      <c r="ASC40" s="667"/>
      <c r="ASD40" s="667"/>
      <c r="ASE40" s="667"/>
      <c r="ASF40" s="667"/>
      <c r="ASG40" s="667"/>
      <c r="ASH40" s="667"/>
      <c r="ASI40" s="667"/>
      <c r="ASJ40" s="667"/>
      <c r="ASK40" s="667"/>
      <c r="ASL40" s="667"/>
      <c r="ASM40" s="667"/>
      <c r="ASN40" s="667"/>
      <c r="ASO40" s="667"/>
      <c r="ASP40" s="667"/>
      <c r="ASQ40" s="667"/>
      <c r="ASR40" s="667"/>
      <c r="ASS40" s="667"/>
      <c r="AST40" s="667"/>
      <c r="ASU40" s="667"/>
      <c r="ASV40" s="667"/>
      <c r="ASW40" s="667"/>
      <c r="ASX40" s="667"/>
      <c r="ASY40" s="667"/>
      <c r="ASZ40" s="667"/>
      <c r="ATA40" s="667"/>
      <c r="ATB40" s="667"/>
      <c r="ATC40" s="667"/>
      <c r="ATD40" s="667"/>
      <c r="ATE40" s="667"/>
      <c r="ATF40" s="667"/>
      <c r="ATG40" s="667"/>
      <c r="ATH40" s="667"/>
      <c r="ATI40" s="667"/>
      <c r="ATJ40" s="667"/>
      <c r="ATK40" s="667"/>
      <c r="ATL40" s="667"/>
      <c r="ATM40" s="667"/>
      <c r="ATN40" s="667"/>
      <c r="ATO40" s="667"/>
      <c r="ATP40" s="667"/>
      <c r="ATQ40" s="667"/>
      <c r="ATR40" s="667"/>
      <c r="ATS40" s="667"/>
      <c r="ATT40" s="667"/>
      <c r="ATU40" s="667"/>
      <c r="ATV40" s="667"/>
      <c r="ATW40" s="667"/>
      <c r="ATX40" s="667"/>
      <c r="ATY40" s="667"/>
      <c r="ATZ40" s="667"/>
      <c r="AUA40" s="667"/>
      <c r="AUB40" s="667"/>
      <c r="AUC40" s="667"/>
      <c r="AUD40" s="667"/>
      <c r="AUE40" s="667"/>
      <c r="AUF40" s="667"/>
      <c r="AUG40" s="667"/>
      <c r="AUH40" s="667"/>
      <c r="AUI40" s="667"/>
      <c r="AUJ40" s="667"/>
      <c r="AUK40" s="667"/>
      <c r="AUL40" s="667"/>
      <c r="AUM40" s="667"/>
      <c r="AUN40" s="667"/>
      <c r="AUO40" s="667"/>
      <c r="AUP40" s="667"/>
      <c r="AUQ40" s="667"/>
      <c r="AUR40" s="667"/>
      <c r="AUS40" s="667"/>
      <c r="AUT40" s="667"/>
      <c r="AUU40" s="667"/>
      <c r="AUV40" s="667"/>
      <c r="AUW40" s="667"/>
      <c r="AUX40" s="667"/>
      <c r="AUY40" s="667"/>
      <c r="AUZ40" s="667"/>
      <c r="AVA40" s="667"/>
      <c r="AVB40" s="667"/>
      <c r="AVC40" s="667"/>
      <c r="AVD40" s="667"/>
      <c r="AVE40" s="667"/>
      <c r="AVF40" s="667"/>
      <c r="AVG40" s="667"/>
      <c r="AVH40" s="667"/>
      <c r="AVI40" s="667"/>
      <c r="AVJ40" s="667"/>
      <c r="AVK40" s="667"/>
      <c r="AVL40" s="667"/>
      <c r="AVM40" s="667"/>
      <c r="AVN40" s="667"/>
      <c r="AVO40" s="667"/>
      <c r="AVP40" s="667"/>
      <c r="AVQ40" s="667"/>
      <c r="AVR40" s="667"/>
      <c r="AVS40" s="667"/>
      <c r="AVT40" s="667"/>
      <c r="AVU40" s="667"/>
      <c r="AVV40" s="667"/>
      <c r="AVW40" s="667"/>
      <c r="AVX40" s="667"/>
      <c r="AVY40" s="667"/>
      <c r="AVZ40" s="667"/>
      <c r="AWA40" s="667"/>
      <c r="AWB40" s="667"/>
      <c r="AWC40" s="667"/>
      <c r="AWD40" s="667"/>
      <c r="AWE40" s="667"/>
      <c r="AWF40" s="667"/>
      <c r="AWG40" s="667"/>
      <c r="AWH40" s="667"/>
      <c r="AWI40" s="667"/>
      <c r="AWJ40" s="667"/>
      <c r="AWK40" s="667"/>
      <c r="AWL40" s="667"/>
      <c r="AWM40" s="667"/>
      <c r="AWN40" s="667"/>
      <c r="AWO40" s="667"/>
      <c r="AWP40" s="667"/>
      <c r="AWQ40" s="667"/>
      <c r="AWR40" s="667"/>
      <c r="AWS40" s="667"/>
      <c r="AWT40" s="667"/>
      <c r="AWU40" s="667"/>
      <c r="AWV40" s="667"/>
      <c r="AWW40" s="667"/>
      <c r="AWX40" s="667"/>
      <c r="AWY40" s="667"/>
      <c r="AWZ40" s="667"/>
      <c r="AXA40" s="667"/>
      <c r="AXB40" s="667"/>
      <c r="AXC40" s="667"/>
      <c r="AXD40" s="667"/>
      <c r="AXE40" s="667"/>
      <c r="AXF40" s="667"/>
      <c r="AXG40" s="667"/>
      <c r="AXH40" s="667"/>
      <c r="AXI40" s="667"/>
      <c r="AXJ40" s="667"/>
      <c r="AXK40" s="667"/>
      <c r="AXL40" s="667"/>
      <c r="AXM40" s="667"/>
      <c r="AXN40" s="667"/>
      <c r="AXO40" s="667"/>
      <c r="AXP40" s="667"/>
      <c r="AXQ40" s="667"/>
      <c r="AXR40" s="667"/>
      <c r="AXS40" s="667"/>
      <c r="AXT40" s="667"/>
      <c r="AXU40" s="667"/>
      <c r="AXV40" s="667"/>
      <c r="AXW40" s="667"/>
      <c r="AXX40" s="667"/>
      <c r="AXY40" s="667"/>
      <c r="AXZ40" s="667"/>
      <c r="AYA40" s="667"/>
      <c r="AYB40" s="667"/>
      <c r="AYC40" s="667"/>
      <c r="AYD40" s="667"/>
      <c r="AYE40" s="667"/>
      <c r="AYF40" s="667"/>
      <c r="AYG40" s="667"/>
      <c r="AYH40" s="667"/>
      <c r="AYI40" s="667"/>
      <c r="AYJ40" s="667"/>
      <c r="AYK40" s="667"/>
      <c r="AYL40" s="667"/>
      <c r="AYM40" s="667"/>
      <c r="AYN40" s="667"/>
      <c r="AYO40" s="667"/>
      <c r="AYP40" s="667"/>
      <c r="AYQ40" s="667"/>
      <c r="AYR40" s="667"/>
      <c r="AYS40" s="667"/>
      <c r="AYT40" s="667"/>
      <c r="AYU40" s="667"/>
      <c r="AYV40" s="667"/>
      <c r="AYW40" s="667"/>
      <c r="AYX40" s="667"/>
      <c r="AYY40" s="667"/>
      <c r="AYZ40" s="667"/>
      <c r="AZA40" s="667"/>
      <c r="AZB40" s="667"/>
      <c r="AZC40" s="667"/>
      <c r="AZD40" s="667"/>
      <c r="AZE40" s="667"/>
      <c r="AZF40" s="667"/>
      <c r="AZG40" s="667"/>
      <c r="AZH40" s="667"/>
      <c r="AZI40" s="667"/>
      <c r="AZJ40" s="667"/>
      <c r="AZK40" s="667"/>
      <c r="AZL40" s="667"/>
      <c r="AZM40" s="667"/>
      <c r="AZN40" s="667"/>
      <c r="AZO40" s="667"/>
      <c r="AZP40" s="667"/>
      <c r="AZQ40" s="667"/>
      <c r="AZR40" s="667"/>
      <c r="AZS40" s="667"/>
      <c r="AZT40" s="667"/>
      <c r="AZU40" s="667"/>
      <c r="AZV40" s="667"/>
      <c r="AZW40" s="667"/>
      <c r="AZX40" s="667"/>
      <c r="AZY40" s="667"/>
      <c r="AZZ40" s="667"/>
      <c r="BAA40" s="667"/>
      <c r="BAB40" s="667"/>
      <c r="BAC40" s="667"/>
      <c r="BAD40" s="667"/>
      <c r="BAE40" s="667"/>
      <c r="BAF40" s="667"/>
      <c r="BAG40" s="667"/>
      <c r="BAH40" s="667"/>
      <c r="BAI40" s="667"/>
      <c r="BAJ40" s="667"/>
      <c r="BAK40" s="667"/>
      <c r="BAL40" s="667"/>
      <c r="BAM40" s="667"/>
      <c r="BAN40" s="667"/>
      <c r="BAO40" s="667"/>
      <c r="BAP40" s="667"/>
      <c r="BAQ40" s="667"/>
      <c r="BAR40" s="667"/>
      <c r="BAS40" s="667"/>
      <c r="BAT40" s="667"/>
      <c r="BAU40" s="667"/>
      <c r="BAV40" s="667"/>
      <c r="BAW40" s="667"/>
      <c r="BAX40" s="667"/>
      <c r="BAY40" s="667"/>
      <c r="BAZ40" s="667"/>
      <c r="BBA40" s="667"/>
      <c r="BBB40" s="667"/>
      <c r="BBC40" s="667"/>
      <c r="BBD40" s="667"/>
      <c r="BBE40" s="667"/>
      <c r="BBF40" s="667"/>
      <c r="BBG40" s="667"/>
      <c r="BBH40" s="667"/>
      <c r="BBI40" s="667"/>
      <c r="BBJ40" s="667"/>
      <c r="BBK40" s="667"/>
      <c r="BBL40" s="667"/>
      <c r="BBM40" s="667"/>
      <c r="BBN40" s="667"/>
      <c r="BBO40" s="667"/>
      <c r="BBP40" s="667"/>
      <c r="BBQ40" s="667"/>
      <c r="BBR40" s="667"/>
      <c r="BBS40" s="667"/>
      <c r="BBT40" s="667"/>
      <c r="BBU40" s="667"/>
      <c r="BBV40" s="667"/>
      <c r="BBW40" s="667"/>
      <c r="BBX40" s="667"/>
      <c r="BBY40" s="667"/>
      <c r="BBZ40" s="667"/>
      <c r="BCA40" s="667"/>
      <c r="BCB40" s="667"/>
      <c r="BCC40" s="667"/>
      <c r="BCD40" s="667"/>
      <c r="BCE40" s="667"/>
      <c r="BCF40" s="667"/>
      <c r="BCG40" s="667"/>
      <c r="BCH40" s="667"/>
      <c r="BCI40" s="667"/>
      <c r="BCJ40" s="667"/>
      <c r="BCK40" s="667"/>
      <c r="BCL40" s="667"/>
      <c r="BCM40" s="667"/>
      <c r="BCN40" s="667"/>
      <c r="BCO40" s="667"/>
      <c r="BCP40" s="667"/>
      <c r="BCQ40" s="667"/>
      <c r="BCR40" s="667"/>
      <c r="BCS40" s="667"/>
      <c r="BCT40" s="667"/>
      <c r="BCU40" s="667"/>
      <c r="BCV40" s="667"/>
      <c r="BCW40" s="667"/>
      <c r="BCX40" s="667"/>
      <c r="BCY40" s="667"/>
      <c r="BCZ40" s="667"/>
      <c r="BDA40" s="667"/>
      <c r="BDB40" s="667"/>
      <c r="BDC40" s="667"/>
      <c r="BDD40" s="667"/>
      <c r="BDE40" s="667"/>
      <c r="BDF40" s="667"/>
      <c r="BDG40" s="667"/>
      <c r="BDH40" s="667"/>
      <c r="BDI40" s="667"/>
      <c r="BDJ40" s="667"/>
      <c r="BDK40" s="667"/>
      <c r="BDL40" s="667"/>
      <c r="BDM40" s="667"/>
      <c r="BDN40" s="667"/>
      <c r="BDO40" s="667"/>
      <c r="BDP40" s="667"/>
      <c r="BDQ40" s="667"/>
      <c r="BDR40" s="667"/>
      <c r="BDS40" s="667"/>
      <c r="BDT40" s="667"/>
      <c r="BDU40" s="667"/>
      <c r="BDV40" s="667"/>
      <c r="BDW40" s="667"/>
      <c r="BDX40" s="667"/>
      <c r="BDY40" s="667"/>
      <c r="BDZ40" s="667"/>
      <c r="BEA40" s="667"/>
      <c r="BEB40" s="667"/>
      <c r="BEC40" s="667"/>
      <c r="BED40" s="667"/>
      <c r="BEE40" s="667"/>
      <c r="BEF40" s="667"/>
      <c r="BEG40" s="667"/>
      <c r="BEH40" s="667"/>
      <c r="BEI40" s="667"/>
      <c r="BEJ40" s="667"/>
      <c r="BEK40" s="667"/>
      <c r="BEL40" s="667"/>
      <c r="BEM40" s="667"/>
      <c r="BEN40" s="667"/>
      <c r="BEO40" s="667"/>
      <c r="BEP40" s="667"/>
      <c r="BEQ40" s="667"/>
      <c r="BER40" s="667"/>
      <c r="BES40" s="667"/>
      <c r="BET40" s="667"/>
      <c r="BEU40" s="667"/>
      <c r="BEV40" s="667"/>
      <c r="BEW40" s="667"/>
      <c r="BEX40" s="667"/>
      <c r="BEY40" s="667"/>
      <c r="BEZ40" s="667"/>
      <c r="BFA40" s="667"/>
      <c r="BFB40" s="667"/>
      <c r="BFC40" s="667"/>
      <c r="BFD40" s="667"/>
      <c r="BFE40" s="667"/>
      <c r="BFF40" s="667"/>
      <c r="BFG40" s="667"/>
      <c r="BFH40" s="667"/>
      <c r="BFI40" s="667"/>
      <c r="BFJ40" s="667"/>
      <c r="BFK40" s="667"/>
      <c r="BFL40" s="667"/>
      <c r="BFM40" s="667"/>
      <c r="BFN40" s="667"/>
      <c r="BFO40" s="667"/>
      <c r="BFP40" s="667"/>
      <c r="BFQ40" s="667"/>
      <c r="BFR40" s="667"/>
      <c r="BFS40" s="667"/>
      <c r="BFT40" s="667"/>
      <c r="BFU40" s="667"/>
      <c r="BFV40" s="667"/>
      <c r="BFW40" s="667"/>
      <c r="BFX40" s="667"/>
      <c r="BFY40" s="667"/>
      <c r="BFZ40" s="667"/>
      <c r="BGA40" s="667"/>
      <c r="BGB40" s="667"/>
      <c r="BGC40" s="667"/>
      <c r="BGD40" s="667"/>
      <c r="BGE40" s="667"/>
      <c r="BGF40" s="667"/>
      <c r="BGG40" s="667"/>
      <c r="BGH40" s="667"/>
      <c r="BGI40" s="667"/>
      <c r="BGJ40" s="667"/>
      <c r="BGK40" s="667"/>
      <c r="BGL40" s="667"/>
      <c r="BGM40" s="667"/>
      <c r="BGN40" s="667"/>
      <c r="BGO40" s="667"/>
      <c r="BGP40" s="667"/>
      <c r="BGQ40" s="667"/>
      <c r="BGR40" s="667"/>
      <c r="BGS40" s="667"/>
      <c r="BGT40" s="667"/>
      <c r="BGU40" s="667"/>
      <c r="BGV40" s="667"/>
      <c r="BGW40" s="667"/>
      <c r="BGX40" s="667"/>
      <c r="BGY40" s="667"/>
      <c r="BGZ40" s="667"/>
      <c r="BHA40" s="667"/>
      <c r="BHB40" s="667"/>
      <c r="BHC40" s="667"/>
      <c r="BHD40" s="667"/>
      <c r="BHE40" s="667"/>
      <c r="BHF40" s="667"/>
      <c r="BHG40" s="667"/>
      <c r="BHH40" s="667"/>
      <c r="BHI40" s="667"/>
      <c r="BHJ40" s="667"/>
      <c r="BHK40" s="667"/>
      <c r="BHL40" s="667"/>
      <c r="BHM40" s="667"/>
      <c r="BHN40" s="667"/>
      <c r="BHO40" s="667"/>
      <c r="BHP40" s="667"/>
      <c r="BHQ40" s="667"/>
      <c r="BHR40" s="667"/>
      <c r="BHS40" s="667"/>
      <c r="BHT40" s="667"/>
      <c r="BHU40" s="667"/>
      <c r="BHV40" s="667"/>
      <c r="BHW40" s="667"/>
      <c r="BHX40" s="667"/>
      <c r="BHY40" s="667"/>
      <c r="BHZ40" s="667"/>
      <c r="BIA40" s="667"/>
      <c r="BIB40" s="667"/>
      <c r="BIC40" s="667"/>
      <c r="BID40" s="667"/>
      <c r="BIE40" s="667"/>
      <c r="BIF40" s="667"/>
      <c r="BIG40" s="667"/>
      <c r="BIH40" s="667"/>
      <c r="BII40" s="667"/>
      <c r="BIJ40" s="667"/>
      <c r="BIK40" s="667"/>
      <c r="BIL40" s="667"/>
      <c r="BIM40" s="667"/>
      <c r="BIN40" s="667"/>
      <c r="BIO40" s="667"/>
      <c r="BIP40" s="667"/>
      <c r="BIQ40" s="667"/>
      <c r="BIR40" s="667"/>
      <c r="BIS40" s="667"/>
      <c r="BIT40" s="667"/>
      <c r="BIU40" s="667"/>
      <c r="BIV40" s="667"/>
      <c r="BIW40" s="667"/>
      <c r="BIX40" s="667"/>
      <c r="BIY40" s="667"/>
      <c r="BIZ40" s="667"/>
      <c r="BJA40" s="667"/>
      <c r="BJB40" s="667"/>
      <c r="BJC40" s="667"/>
      <c r="BJD40" s="667"/>
      <c r="BJE40" s="667"/>
      <c r="BJF40" s="667"/>
      <c r="BJG40" s="667"/>
      <c r="BJH40" s="667"/>
      <c r="BJI40" s="667"/>
      <c r="BJJ40" s="667"/>
      <c r="BJK40" s="667"/>
      <c r="BJL40" s="667"/>
      <c r="BJM40" s="667"/>
      <c r="BJN40" s="667"/>
      <c r="BJO40" s="667"/>
      <c r="BJP40" s="667"/>
      <c r="BJQ40" s="667"/>
      <c r="BJR40" s="667"/>
      <c r="BJS40" s="667"/>
      <c r="BJT40" s="667"/>
      <c r="BJU40" s="667"/>
      <c r="BJV40" s="667"/>
      <c r="BJW40" s="667"/>
      <c r="BJX40" s="667"/>
      <c r="BJY40" s="667"/>
      <c r="BJZ40" s="667"/>
      <c r="BKA40" s="667"/>
      <c r="BKB40" s="667"/>
      <c r="BKC40" s="667"/>
      <c r="BKD40" s="667"/>
      <c r="BKE40" s="667"/>
      <c r="BKF40" s="667"/>
      <c r="BKG40" s="667"/>
      <c r="BKH40" s="667"/>
      <c r="BKI40" s="667"/>
      <c r="BKJ40" s="667"/>
      <c r="BKK40" s="667"/>
      <c r="BKL40" s="667"/>
      <c r="BKM40" s="667"/>
      <c r="BKN40" s="667"/>
      <c r="BKO40" s="667"/>
      <c r="BKP40" s="667"/>
      <c r="BKQ40" s="667"/>
      <c r="BKR40" s="667"/>
      <c r="BKS40" s="667"/>
      <c r="BKT40" s="667"/>
      <c r="BKU40" s="667"/>
      <c r="BKV40" s="667"/>
      <c r="BKW40" s="667"/>
      <c r="BKX40" s="667"/>
      <c r="BKY40" s="667"/>
      <c r="BKZ40" s="667"/>
      <c r="BLA40" s="667"/>
      <c r="BLB40" s="667"/>
      <c r="BLC40" s="667"/>
      <c r="BLD40" s="667"/>
      <c r="BLE40" s="667"/>
      <c r="BLF40" s="667"/>
      <c r="BLG40" s="667"/>
      <c r="BLH40" s="667"/>
      <c r="BLI40" s="667"/>
      <c r="BLJ40" s="667"/>
      <c r="BLK40" s="667"/>
      <c r="BLL40" s="667"/>
      <c r="BLM40" s="667"/>
      <c r="BLN40" s="667"/>
      <c r="BLO40" s="667"/>
      <c r="BLP40" s="667"/>
      <c r="BLQ40" s="667"/>
      <c r="BLR40" s="667"/>
      <c r="BLS40" s="667"/>
      <c r="BLT40" s="667"/>
      <c r="BLU40" s="667"/>
      <c r="BLV40" s="667"/>
      <c r="BLW40" s="667"/>
      <c r="BLX40" s="667"/>
      <c r="BLY40" s="667"/>
      <c r="BLZ40" s="667"/>
      <c r="BMA40" s="667"/>
      <c r="BMB40" s="667"/>
      <c r="BMC40" s="667"/>
      <c r="BMD40" s="667"/>
      <c r="BME40" s="667"/>
      <c r="BMF40" s="667"/>
      <c r="BMG40" s="667"/>
      <c r="BMH40" s="667"/>
      <c r="BMI40" s="667"/>
      <c r="BMJ40" s="667"/>
      <c r="BMK40" s="667"/>
      <c r="BML40" s="667"/>
      <c r="BMM40" s="667"/>
      <c r="BMN40" s="667"/>
      <c r="BMO40" s="667"/>
      <c r="BMP40" s="667"/>
      <c r="BMQ40" s="667"/>
      <c r="BMR40" s="667"/>
      <c r="BMS40" s="667"/>
      <c r="BMT40" s="667"/>
      <c r="BMU40" s="667"/>
      <c r="BMV40" s="667"/>
      <c r="BMW40" s="667"/>
      <c r="BMX40" s="667"/>
      <c r="BMY40" s="667"/>
      <c r="BMZ40" s="667"/>
      <c r="BNA40" s="667"/>
      <c r="BNB40" s="667"/>
      <c r="BNC40" s="667"/>
      <c r="BND40" s="667"/>
      <c r="BNE40" s="667"/>
      <c r="BNF40" s="667"/>
      <c r="BNG40" s="667"/>
      <c r="BNH40" s="667"/>
      <c r="BNI40" s="667"/>
      <c r="BNJ40" s="667"/>
      <c r="BNK40" s="667"/>
      <c r="BNL40" s="667"/>
      <c r="BNM40" s="667"/>
      <c r="BNN40" s="667"/>
      <c r="BNO40" s="667"/>
      <c r="BNP40" s="667"/>
      <c r="BNQ40" s="667"/>
      <c r="BNR40" s="667"/>
      <c r="BNS40" s="667"/>
      <c r="BNT40" s="667"/>
      <c r="BNU40" s="667"/>
      <c r="BNV40" s="667"/>
      <c r="BNW40" s="667"/>
      <c r="BNX40" s="667"/>
      <c r="BNY40" s="667"/>
      <c r="BNZ40" s="667"/>
      <c r="BOA40" s="667"/>
      <c r="BOB40" s="667"/>
      <c r="BOC40" s="667"/>
      <c r="BOD40" s="667"/>
      <c r="BOE40" s="667"/>
      <c r="BOF40" s="667"/>
      <c r="BOG40" s="667"/>
      <c r="BOH40" s="667"/>
      <c r="BOI40" s="667"/>
      <c r="BOJ40" s="667"/>
      <c r="BOK40" s="667"/>
      <c r="BOL40" s="667"/>
      <c r="BOM40" s="667"/>
      <c r="BON40" s="667"/>
      <c r="BOO40" s="667"/>
      <c r="BOP40" s="667"/>
      <c r="BOQ40" s="667"/>
      <c r="BOR40" s="667"/>
      <c r="BOS40" s="667"/>
      <c r="BOT40" s="667"/>
      <c r="BOU40" s="667"/>
      <c r="BOV40" s="667"/>
      <c r="BOW40" s="667"/>
      <c r="BOX40" s="667"/>
      <c r="BOY40" s="667"/>
      <c r="BOZ40" s="667"/>
      <c r="BPA40" s="667"/>
      <c r="BPB40" s="667"/>
      <c r="BPC40" s="667"/>
      <c r="BPD40" s="667"/>
      <c r="BPE40" s="667"/>
      <c r="BPF40" s="667"/>
      <c r="BPG40" s="667"/>
      <c r="BPH40" s="667"/>
      <c r="BPI40" s="667"/>
      <c r="BPJ40" s="667"/>
      <c r="BPK40" s="667"/>
      <c r="BPL40" s="667"/>
      <c r="BPM40" s="667"/>
      <c r="BPN40" s="667"/>
      <c r="BPO40" s="667"/>
      <c r="BPP40" s="667"/>
      <c r="BPQ40" s="667"/>
      <c r="BPR40" s="667"/>
      <c r="BPS40" s="667"/>
      <c r="BPT40" s="667"/>
      <c r="BPU40" s="667"/>
      <c r="BPV40" s="667"/>
      <c r="BPW40" s="667"/>
      <c r="BPX40" s="667"/>
      <c r="BPY40" s="667"/>
      <c r="BPZ40" s="667"/>
      <c r="BQA40" s="667"/>
      <c r="BQB40" s="667"/>
      <c r="BQC40" s="667"/>
      <c r="BQD40" s="667"/>
      <c r="BQE40" s="667"/>
      <c r="BQF40" s="667"/>
      <c r="BQG40" s="667"/>
      <c r="BQH40" s="667"/>
      <c r="BQI40" s="667"/>
      <c r="BQJ40" s="667"/>
      <c r="BQK40" s="667"/>
      <c r="BQL40" s="667"/>
      <c r="BQM40" s="667"/>
      <c r="BQN40" s="667"/>
      <c r="BQO40" s="667"/>
      <c r="BQP40" s="667"/>
      <c r="BQQ40" s="667"/>
      <c r="BQR40" s="667"/>
      <c r="BQS40" s="667"/>
      <c r="BQT40" s="667"/>
      <c r="BQU40" s="667"/>
      <c r="BQV40" s="667"/>
      <c r="BQW40" s="667"/>
      <c r="BQX40" s="667"/>
      <c r="BQY40" s="667"/>
      <c r="BQZ40" s="667"/>
      <c r="BRA40" s="667"/>
      <c r="BRB40" s="667"/>
      <c r="BRC40" s="667"/>
      <c r="BRD40" s="667"/>
      <c r="BRE40" s="667"/>
      <c r="BRF40" s="667"/>
      <c r="BRG40" s="667"/>
      <c r="BRH40" s="667"/>
      <c r="BRI40" s="667"/>
      <c r="BRJ40" s="667"/>
      <c r="BRK40" s="667"/>
      <c r="BRL40" s="667"/>
      <c r="BRM40" s="667"/>
      <c r="BRN40" s="667"/>
      <c r="BRO40" s="667"/>
      <c r="BRP40" s="667"/>
      <c r="BRQ40" s="667"/>
      <c r="BRR40" s="667"/>
      <c r="BRS40" s="667"/>
      <c r="BRT40" s="667"/>
      <c r="BRU40" s="667"/>
      <c r="BRV40" s="667"/>
      <c r="BRW40" s="667"/>
      <c r="BRX40" s="667"/>
      <c r="BRY40" s="667"/>
      <c r="BRZ40" s="667"/>
      <c r="BSA40" s="667"/>
      <c r="BSB40" s="667"/>
      <c r="BSC40" s="667"/>
      <c r="BSD40" s="667"/>
      <c r="BSE40" s="667"/>
      <c r="BSF40" s="667"/>
      <c r="BSG40" s="667"/>
      <c r="BSH40" s="667"/>
      <c r="BSI40" s="667"/>
      <c r="BSJ40" s="667"/>
      <c r="BSK40" s="667"/>
      <c r="BSL40" s="667"/>
      <c r="BSM40" s="667"/>
      <c r="BSN40" s="667"/>
      <c r="BSO40" s="667"/>
      <c r="BSP40" s="667"/>
      <c r="BSQ40" s="667"/>
      <c r="BSR40" s="667"/>
      <c r="BSS40" s="667"/>
      <c r="BST40" s="667"/>
      <c r="BSU40" s="667"/>
      <c r="BSV40" s="667"/>
      <c r="BSW40" s="667"/>
      <c r="BSX40" s="667"/>
      <c r="BSY40" s="667"/>
      <c r="BSZ40" s="667"/>
      <c r="BTA40" s="667"/>
      <c r="BTB40" s="667"/>
      <c r="BTC40" s="667"/>
      <c r="BTD40" s="667"/>
      <c r="BTE40" s="667"/>
      <c r="BTF40" s="667"/>
      <c r="BTG40" s="667"/>
      <c r="BTH40" s="667"/>
      <c r="BTI40" s="667"/>
      <c r="BTJ40" s="667"/>
      <c r="BTK40" s="667"/>
      <c r="BTL40" s="667"/>
      <c r="BTM40" s="667"/>
      <c r="BTN40" s="667"/>
      <c r="BTO40" s="667"/>
      <c r="BTP40" s="667"/>
      <c r="BTQ40" s="667"/>
      <c r="BTR40" s="667"/>
      <c r="BTS40" s="667"/>
      <c r="BTT40" s="667"/>
      <c r="BTU40" s="667"/>
      <c r="BTV40" s="667"/>
      <c r="BTW40" s="667"/>
      <c r="BTX40" s="667"/>
      <c r="BTY40" s="667"/>
      <c r="BTZ40" s="667"/>
      <c r="BUA40" s="667"/>
      <c r="BUB40" s="667"/>
      <c r="BUC40" s="667"/>
      <c r="BUD40" s="667"/>
      <c r="BUE40" s="667"/>
      <c r="BUF40" s="667"/>
      <c r="BUG40" s="667"/>
      <c r="BUH40" s="667"/>
      <c r="BUI40" s="667"/>
      <c r="BUJ40" s="667"/>
      <c r="BUK40" s="667"/>
      <c r="BUL40" s="667"/>
      <c r="BUM40" s="667"/>
      <c r="BUN40" s="667"/>
      <c r="BUO40" s="667"/>
      <c r="BUP40" s="667"/>
      <c r="BUQ40" s="667"/>
      <c r="BUR40" s="667"/>
      <c r="BUS40" s="667"/>
      <c r="BUT40" s="667"/>
      <c r="BUU40" s="667"/>
      <c r="BUV40" s="667"/>
      <c r="BUW40" s="667"/>
      <c r="BUX40" s="667"/>
      <c r="BUY40" s="667"/>
      <c r="BUZ40" s="667"/>
      <c r="BVA40" s="667"/>
      <c r="BVB40" s="667"/>
      <c r="BVC40" s="667"/>
      <c r="BVD40" s="667"/>
      <c r="BVE40" s="667"/>
      <c r="BVF40" s="667"/>
      <c r="BVG40" s="667"/>
      <c r="BVH40" s="667"/>
      <c r="BVI40" s="667"/>
      <c r="BVJ40" s="667"/>
      <c r="BVK40" s="667"/>
      <c r="BVL40" s="667"/>
      <c r="BVM40" s="667"/>
      <c r="BVN40" s="667"/>
      <c r="BVO40" s="667"/>
      <c r="BVP40" s="667"/>
      <c r="BVQ40" s="667"/>
      <c r="BVR40" s="667"/>
      <c r="BVS40" s="667"/>
      <c r="BVT40" s="667"/>
      <c r="BVU40" s="667"/>
      <c r="BVV40" s="667"/>
      <c r="BVW40" s="667"/>
      <c r="BVX40" s="667"/>
      <c r="BVY40" s="667"/>
      <c r="BVZ40" s="667"/>
      <c r="BWA40" s="667"/>
      <c r="BWB40" s="667"/>
      <c r="BWC40" s="667"/>
      <c r="BWD40" s="667"/>
      <c r="BWE40" s="667"/>
      <c r="BWF40" s="667"/>
      <c r="BWG40" s="667"/>
      <c r="BWH40" s="667"/>
      <c r="BWI40" s="667"/>
      <c r="BWJ40" s="667"/>
      <c r="BWK40" s="667"/>
      <c r="BWL40" s="667"/>
      <c r="BWM40" s="667"/>
      <c r="BWN40" s="667"/>
      <c r="BWO40" s="667"/>
      <c r="BWP40" s="667"/>
      <c r="BWQ40" s="667"/>
      <c r="BWR40" s="667"/>
      <c r="BWS40" s="667"/>
      <c r="BWT40" s="667"/>
      <c r="BWU40" s="667"/>
      <c r="BWV40" s="667"/>
      <c r="BWW40" s="667"/>
      <c r="BWX40" s="667"/>
      <c r="BWY40" s="667"/>
      <c r="BWZ40" s="667"/>
      <c r="BXA40" s="667"/>
      <c r="BXB40" s="667"/>
      <c r="BXC40" s="667"/>
      <c r="BXD40" s="667"/>
      <c r="BXE40" s="667"/>
      <c r="BXF40" s="667"/>
      <c r="BXG40" s="667"/>
      <c r="BXH40" s="667"/>
      <c r="BXI40" s="667"/>
      <c r="BXJ40" s="667"/>
      <c r="BXK40" s="667"/>
      <c r="BXL40" s="667"/>
      <c r="BXM40" s="667"/>
      <c r="BXN40" s="667"/>
      <c r="BXO40" s="667"/>
      <c r="BXP40" s="667"/>
      <c r="BXQ40" s="667"/>
      <c r="BXR40" s="667"/>
      <c r="BXS40" s="667"/>
      <c r="BXT40" s="667"/>
      <c r="BXU40" s="667"/>
      <c r="BXV40" s="667"/>
      <c r="BXW40" s="667"/>
      <c r="BXX40" s="667"/>
      <c r="BXY40" s="667"/>
      <c r="BXZ40" s="667"/>
      <c r="BYA40" s="667"/>
      <c r="BYB40" s="667"/>
      <c r="BYC40" s="667"/>
      <c r="BYD40" s="667"/>
      <c r="BYE40" s="667"/>
      <c r="BYF40" s="667"/>
      <c r="BYG40" s="667"/>
      <c r="BYH40" s="667"/>
      <c r="BYI40" s="667"/>
      <c r="BYJ40" s="667"/>
      <c r="BYK40" s="667"/>
      <c r="BYL40" s="667"/>
      <c r="BYM40" s="667"/>
      <c r="BYN40" s="667"/>
      <c r="BYO40" s="667"/>
      <c r="BYP40" s="667"/>
      <c r="BYQ40" s="667"/>
      <c r="BYR40" s="667"/>
      <c r="BYS40" s="667"/>
      <c r="BYT40" s="667"/>
      <c r="BYU40" s="667"/>
      <c r="BYV40" s="667"/>
      <c r="BYW40" s="667"/>
      <c r="BYX40" s="667"/>
      <c r="BYY40" s="667"/>
      <c r="BYZ40" s="667"/>
      <c r="BZA40" s="667"/>
      <c r="BZB40" s="667"/>
      <c r="BZC40" s="667"/>
      <c r="BZD40" s="667"/>
      <c r="BZE40" s="667"/>
      <c r="BZF40" s="667"/>
      <c r="BZG40" s="667"/>
      <c r="BZH40" s="667"/>
      <c r="BZI40" s="667"/>
      <c r="BZJ40" s="667"/>
      <c r="BZK40" s="667"/>
      <c r="BZL40" s="667"/>
      <c r="BZM40" s="667"/>
      <c r="BZN40" s="667"/>
      <c r="BZO40" s="667"/>
      <c r="BZP40" s="667"/>
      <c r="BZQ40" s="667"/>
      <c r="BZR40" s="667"/>
      <c r="BZS40" s="667"/>
      <c r="BZT40" s="667"/>
      <c r="BZU40" s="667"/>
      <c r="BZV40" s="667"/>
      <c r="BZW40" s="667"/>
      <c r="BZX40" s="667"/>
      <c r="BZY40" s="667"/>
      <c r="BZZ40" s="667"/>
      <c r="CAA40" s="667"/>
      <c r="CAB40" s="667"/>
      <c r="CAC40" s="667"/>
      <c r="CAD40" s="667"/>
      <c r="CAE40" s="667"/>
      <c r="CAF40" s="667"/>
      <c r="CAG40" s="667"/>
      <c r="CAH40" s="667"/>
      <c r="CAI40" s="667"/>
      <c r="CAJ40" s="667"/>
      <c r="CAK40" s="667"/>
      <c r="CAL40" s="667"/>
      <c r="CAM40" s="667"/>
      <c r="CAN40" s="667"/>
      <c r="CAO40" s="667"/>
      <c r="CAP40" s="667"/>
      <c r="CAQ40" s="667"/>
      <c r="CAR40" s="667"/>
      <c r="CAS40" s="667"/>
      <c r="CAT40" s="667"/>
      <c r="CAU40" s="667"/>
      <c r="CAV40" s="667"/>
      <c r="CAW40" s="667"/>
      <c r="CAX40" s="667"/>
      <c r="CAY40" s="667"/>
      <c r="CAZ40" s="667"/>
      <c r="CBA40" s="667"/>
      <c r="CBB40" s="667"/>
      <c r="CBC40" s="667"/>
      <c r="CBD40" s="667"/>
      <c r="CBE40" s="667"/>
      <c r="CBF40" s="667"/>
      <c r="CBG40" s="667"/>
      <c r="CBH40" s="667"/>
      <c r="CBI40" s="667"/>
      <c r="CBJ40" s="667"/>
      <c r="CBK40" s="667"/>
      <c r="CBL40" s="667"/>
      <c r="CBM40" s="667"/>
      <c r="CBN40" s="667"/>
      <c r="CBO40" s="667"/>
      <c r="CBP40" s="667"/>
      <c r="CBQ40" s="667"/>
      <c r="CBR40" s="667"/>
      <c r="CBS40" s="667"/>
      <c r="CBT40" s="667"/>
      <c r="CBU40" s="667"/>
      <c r="CBV40" s="667"/>
      <c r="CBW40" s="667"/>
      <c r="CBX40" s="667"/>
      <c r="CBY40" s="667"/>
      <c r="CBZ40" s="667"/>
      <c r="CCA40" s="667"/>
      <c r="CCB40" s="667"/>
      <c r="CCC40" s="667"/>
      <c r="CCD40" s="667"/>
      <c r="CCE40" s="667"/>
      <c r="CCF40" s="667"/>
      <c r="CCG40" s="667"/>
      <c r="CCH40" s="667"/>
      <c r="CCI40" s="667"/>
      <c r="CCJ40" s="667"/>
      <c r="CCK40" s="667"/>
      <c r="CCL40" s="667"/>
      <c r="CCM40" s="667"/>
      <c r="CCN40" s="667"/>
      <c r="CCO40" s="667"/>
      <c r="CCP40" s="667"/>
      <c r="CCQ40" s="667"/>
      <c r="CCR40" s="667"/>
      <c r="CCS40" s="667"/>
      <c r="CCT40" s="667"/>
      <c r="CCU40" s="667"/>
      <c r="CCV40" s="667"/>
      <c r="CCW40" s="667"/>
      <c r="CCX40" s="667"/>
      <c r="CCY40" s="667"/>
      <c r="CCZ40" s="667"/>
      <c r="CDA40" s="667"/>
      <c r="CDB40" s="667"/>
      <c r="CDC40" s="667"/>
      <c r="CDD40" s="667"/>
      <c r="CDE40" s="667"/>
      <c r="CDF40" s="667"/>
      <c r="CDG40" s="667"/>
      <c r="CDH40" s="667"/>
      <c r="CDI40" s="667"/>
      <c r="CDJ40" s="667"/>
      <c r="CDK40" s="667"/>
      <c r="CDL40" s="667"/>
      <c r="CDM40" s="667"/>
      <c r="CDN40" s="667"/>
      <c r="CDO40" s="667"/>
      <c r="CDP40" s="667"/>
      <c r="CDQ40" s="667"/>
      <c r="CDR40" s="667"/>
      <c r="CDS40" s="667"/>
      <c r="CDT40" s="667"/>
      <c r="CDU40" s="667"/>
      <c r="CDV40" s="667"/>
      <c r="CDW40" s="667"/>
      <c r="CDX40" s="667"/>
      <c r="CDY40" s="667"/>
      <c r="CDZ40" s="667"/>
      <c r="CEA40" s="667"/>
      <c r="CEB40" s="667"/>
      <c r="CEC40" s="667"/>
      <c r="CED40" s="667"/>
      <c r="CEE40" s="667"/>
      <c r="CEF40" s="667"/>
      <c r="CEG40" s="667"/>
      <c r="CEH40" s="667"/>
      <c r="CEI40" s="667"/>
      <c r="CEJ40" s="667"/>
      <c r="CEK40" s="667"/>
      <c r="CEL40" s="667"/>
      <c r="CEM40" s="667"/>
      <c r="CEN40" s="667"/>
      <c r="CEO40" s="667"/>
      <c r="CEP40" s="667"/>
      <c r="CEQ40" s="667"/>
      <c r="CER40" s="667"/>
      <c r="CES40" s="667"/>
      <c r="CET40" s="667"/>
      <c r="CEU40" s="667"/>
      <c r="CEV40" s="667"/>
      <c r="CEW40" s="667"/>
      <c r="CEX40" s="667"/>
      <c r="CEY40" s="667"/>
      <c r="CEZ40" s="667"/>
      <c r="CFA40" s="667"/>
      <c r="CFB40" s="667"/>
      <c r="CFC40" s="667"/>
      <c r="CFD40" s="667"/>
      <c r="CFE40" s="667"/>
      <c r="CFF40" s="667"/>
      <c r="CFG40" s="667"/>
      <c r="CFH40" s="667"/>
      <c r="CFI40" s="667"/>
      <c r="CFJ40" s="667"/>
      <c r="CFK40" s="667"/>
      <c r="CFL40" s="667"/>
      <c r="CFM40" s="667"/>
      <c r="CFN40" s="667"/>
      <c r="CFO40" s="667"/>
      <c r="CFP40" s="667"/>
      <c r="CFQ40" s="667"/>
      <c r="CFR40" s="667"/>
      <c r="CFS40" s="667"/>
      <c r="CFT40" s="667"/>
      <c r="CFU40" s="667"/>
      <c r="CFV40" s="667"/>
      <c r="CFW40" s="667"/>
      <c r="CFX40" s="667"/>
      <c r="CFY40" s="667"/>
      <c r="CFZ40" s="667"/>
      <c r="CGA40" s="667"/>
      <c r="CGB40" s="667"/>
      <c r="CGC40" s="667"/>
      <c r="CGD40" s="667"/>
      <c r="CGE40" s="667"/>
      <c r="CGF40" s="667"/>
      <c r="CGG40" s="667"/>
      <c r="CGH40" s="667"/>
      <c r="CGI40" s="667"/>
      <c r="CGJ40" s="667"/>
      <c r="CGK40" s="667"/>
      <c r="CGL40" s="667"/>
      <c r="CGM40" s="667"/>
      <c r="CGN40" s="667"/>
      <c r="CGO40" s="667"/>
      <c r="CGP40" s="667"/>
      <c r="CGQ40" s="667"/>
      <c r="CGR40" s="667"/>
      <c r="CGS40" s="667"/>
      <c r="CGT40" s="667"/>
      <c r="CGU40" s="667"/>
      <c r="CGV40" s="667"/>
      <c r="CGW40" s="667"/>
      <c r="CGX40" s="667"/>
      <c r="CGY40" s="667"/>
      <c r="CGZ40" s="667"/>
      <c r="CHA40" s="667"/>
      <c r="CHB40" s="667"/>
      <c r="CHC40" s="667"/>
      <c r="CHD40" s="667"/>
      <c r="CHE40" s="667"/>
      <c r="CHF40" s="667"/>
      <c r="CHG40" s="667"/>
      <c r="CHH40" s="667"/>
      <c r="CHI40" s="667"/>
      <c r="CHJ40" s="667"/>
      <c r="CHK40" s="667"/>
      <c r="CHL40" s="667"/>
      <c r="CHM40" s="667"/>
      <c r="CHN40" s="667"/>
      <c r="CHO40" s="667"/>
      <c r="CHP40" s="667"/>
      <c r="CHQ40" s="667"/>
      <c r="CHR40" s="667"/>
      <c r="CHS40" s="667"/>
      <c r="CHT40" s="667"/>
      <c r="CHU40" s="667"/>
      <c r="CHV40" s="667"/>
      <c r="CHW40" s="667"/>
      <c r="CHX40" s="667"/>
      <c r="CHY40" s="667"/>
      <c r="CHZ40" s="667"/>
      <c r="CIA40" s="667"/>
      <c r="CIB40" s="667"/>
      <c r="CIC40" s="667"/>
      <c r="CID40" s="667"/>
      <c r="CIE40" s="667"/>
      <c r="CIF40" s="667"/>
      <c r="CIG40" s="667"/>
      <c r="CIH40" s="667"/>
      <c r="CII40" s="667"/>
      <c r="CIJ40" s="667"/>
      <c r="CIK40" s="667"/>
      <c r="CIL40" s="667"/>
      <c r="CIM40" s="667"/>
      <c r="CIN40" s="667"/>
      <c r="CIO40" s="667"/>
      <c r="CIP40" s="667"/>
      <c r="CIQ40" s="667"/>
      <c r="CIR40" s="667"/>
      <c r="CIS40" s="667"/>
      <c r="CIT40" s="667"/>
      <c r="CIU40" s="667"/>
      <c r="CIV40" s="667"/>
      <c r="CIW40" s="667"/>
      <c r="CIX40" s="667"/>
      <c r="CIY40" s="667"/>
      <c r="CIZ40" s="667"/>
      <c r="CJA40" s="667"/>
      <c r="CJB40" s="667"/>
      <c r="CJC40" s="667"/>
      <c r="CJD40" s="667"/>
      <c r="CJE40" s="667"/>
      <c r="CJF40" s="667"/>
      <c r="CJG40" s="667"/>
      <c r="CJH40" s="667"/>
      <c r="CJI40" s="667"/>
      <c r="CJJ40" s="667"/>
      <c r="CJK40" s="667"/>
      <c r="CJL40" s="667"/>
      <c r="CJM40" s="667"/>
      <c r="CJN40" s="667"/>
      <c r="CJO40" s="667"/>
      <c r="CJP40" s="667"/>
      <c r="CJQ40" s="667"/>
      <c r="CJR40" s="667"/>
      <c r="CJS40" s="667"/>
      <c r="CJT40" s="667"/>
      <c r="CJU40" s="667"/>
      <c r="CJV40" s="667"/>
      <c r="CJW40" s="667"/>
      <c r="CJX40" s="667"/>
      <c r="CJY40" s="667"/>
      <c r="CJZ40" s="667"/>
      <c r="CKA40" s="667"/>
      <c r="CKB40" s="667"/>
      <c r="CKC40" s="667"/>
      <c r="CKD40" s="667"/>
      <c r="CKE40" s="667"/>
      <c r="CKF40" s="667"/>
      <c r="CKG40" s="667"/>
      <c r="CKH40" s="667"/>
      <c r="CKI40" s="667"/>
      <c r="CKJ40" s="667"/>
      <c r="CKK40" s="667"/>
      <c r="CKL40" s="667"/>
      <c r="CKM40" s="667"/>
      <c r="CKN40" s="667"/>
      <c r="CKO40" s="667"/>
      <c r="CKP40" s="667"/>
      <c r="CKQ40" s="667"/>
      <c r="CKR40" s="667"/>
      <c r="CKS40" s="667"/>
      <c r="CKT40" s="667"/>
      <c r="CKU40" s="667"/>
      <c r="CKV40" s="667"/>
      <c r="CKW40" s="667"/>
      <c r="CKX40" s="667"/>
      <c r="CKY40" s="667"/>
      <c r="CKZ40" s="667"/>
      <c r="CLA40" s="667"/>
      <c r="CLB40" s="667"/>
      <c r="CLC40" s="667"/>
      <c r="CLD40" s="667"/>
      <c r="CLE40" s="667"/>
      <c r="CLF40" s="667"/>
      <c r="CLG40" s="667"/>
      <c r="CLH40" s="667"/>
      <c r="CLI40" s="667"/>
      <c r="CLJ40" s="667"/>
      <c r="CLK40" s="667"/>
      <c r="CLL40" s="667"/>
      <c r="CLM40" s="667"/>
      <c r="CLN40" s="667"/>
      <c r="CLO40" s="667"/>
      <c r="CLP40" s="667"/>
      <c r="CLQ40" s="667"/>
      <c r="CLR40" s="667"/>
      <c r="CLS40" s="667"/>
      <c r="CLT40" s="667"/>
      <c r="CLU40" s="667"/>
      <c r="CLV40" s="667"/>
      <c r="CLW40" s="667"/>
      <c r="CLX40" s="667"/>
      <c r="CLY40" s="667"/>
      <c r="CLZ40" s="667"/>
      <c r="CMA40" s="667"/>
      <c r="CMB40" s="667"/>
      <c r="CMC40" s="667"/>
      <c r="CMD40" s="667"/>
      <c r="CME40" s="667"/>
      <c r="CMF40" s="667"/>
      <c r="CMG40" s="667"/>
      <c r="CMH40" s="667"/>
      <c r="CMI40" s="667"/>
      <c r="CMJ40" s="667"/>
      <c r="CMK40" s="667"/>
      <c r="CML40" s="667"/>
      <c r="CMM40" s="667"/>
      <c r="CMN40" s="667"/>
      <c r="CMO40" s="667"/>
      <c r="CMP40" s="667"/>
      <c r="CMQ40" s="667"/>
      <c r="CMR40" s="667"/>
      <c r="CMS40" s="667"/>
      <c r="CMT40" s="667"/>
      <c r="CMU40" s="667"/>
      <c r="CMV40" s="667"/>
      <c r="CMW40" s="667"/>
      <c r="CMX40" s="667"/>
      <c r="CMY40" s="667"/>
      <c r="CMZ40" s="667"/>
      <c r="CNA40" s="667"/>
      <c r="CNB40" s="667"/>
      <c r="CNC40" s="667"/>
      <c r="CND40" s="667"/>
      <c r="CNE40" s="667"/>
      <c r="CNF40" s="667"/>
      <c r="CNG40" s="667"/>
      <c r="CNH40" s="667"/>
      <c r="CNI40" s="667"/>
      <c r="CNJ40" s="667"/>
      <c r="CNK40" s="667"/>
      <c r="CNL40" s="667"/>
      <c r="CNM40" s="667"/>
      <c r="CNN40" s="667"/>
      <c r="CNO40" s="667"/>
      <c r="CNP40" s="667"/>
      <c r="CNQ40" s="667"/>
      <c r="CNR40" s="667"/>
      <c r="CNS40" s="667"/>
      <c r="CNT40" s="667"/>
      <c r="CNU40" s="667"/>
      <c r="CNV40" s="667"/>
      <c r="CNW40" s="667"/>
      <c r="CNX40" s="667"/>
      <c r="CNY40" s="667"/>
      <c r="CNZ40" s="667"/>
      <c r="COA40" s="667"/>
      <c r="COB40" s="667"/>
      <c r="COC40" s="667"/>
      <c r="COD40" s="667"/>
      <c r="COE40" s="667"/>
      <c r="COF40" s="667"/>
      <c r="COG40" s="667"/>
      <c r="COH40" s="667"/>
      <c r="COI40" s="667"/>
      <c r="COJ40" s="667"/>
      <c r="COK40" s="667"/>
      <c r="COL40" s="667"/>
      <c r="COM40" s="667"/>
      <c r="CON40" s="667"/>
      <c r="COO40" s="667"/>
      <c r="COP40" s="667"/>
      <c r="COQ40" s="667"/>
      <c r="COR40" s="667"/>
      <c r="COS40" s="667"/>
      <c r="COT40" s="667"/>
      <c r="COU40" s="667"/>
      <c r="COV40" s="667"/>
      <c r="COW40" s="667"/>
      <c r="COX40" s="667"/>
      <c r="COY40" s="667"/>
      <c r="COZ40" s="667"/>
      <c r="CPA40" s="667"/>
      <c r="CPB40" s="667"/>
      <c r="CPC40" s="667"/>
      <c r="CPD40" s="667"/>
      <c r="CPE40" s="667"/>
      <c r="CPF40" s="667"/>
      <c r="CPG40" s="667"/>
      <c r="CPH40" s="667"/>
      <c r="CPI40" s="667"/>
      <c r="CPJ40" s="667"/>
      <c r="CPK40" s="667"/>
      <c r="CPL40" s="667"/>
      <c r="CPM40" s="667"/>
      <c r="CPN40" s="667"/>
      <c r="CPO40" s="667"/>
      <c r="CPP40" s="667"/>
      <c r="CPQ40" s="667"/>
      <c r="CPR40" s="667"/>
      <c r="CPS40" s="667"/>
      <c r="CPT40" s="667"/>
      <c r="CPU40" s="667"/>
      <c r="CPV40" s="667"/>
      <c r="CPW40" s="667"/>
      <c r="CPX40" s="667"/>
      <c r="CPY40" s="667"/>
      <c r="CPZ40" s="667"/>
      <c r="CQA40" s="667"/>
      <c r="CQB40" s="667"/>
      <c r="CQC40" s="667"/>
      <c r="CQD40" s="667"/>
      <c r="CQE40" s="667"/>
      <c r="CQF40" s="667"/>
      <c r="CQG40" s="667"/>
      <c r="CQH40" s="667"/>
      <c r="CQI40" s="667"/>
      <c r="CQJ40" s="667"/>
      <c r="CQK40" s="667"/>
      <c r="CQL40" s="667"/>
      <c r="CQM40" s="667"/>
      <c r="CQN40" s="667"/>
      <c r="CQO40" s="667"/>
      <c r="CQP40" s="667"/>
      <c r="CQQ40" s="667"/>
      <c r="CQR40" s="667"/>
      <c r="CQS40" s="667"/>
      <c r="CQT40" s="667"/>
      <c r="CQU40" s="667"/>
      <c r="CQV40" s="667"/>
      <c r="CQW40" s="667"/>
      <c r="CQX40" s="667"/>
      <c r="CQY40" s="667"/>
      <c r="CQZ40" s="667"/>
      <c r="CRA40" s="667"/>
      <c r="CRB40" s="667"/>
      <c r="CRC40" s="667"/>
      <c r="CRD40" s="667"/>
      <c r="CRE40" s="667"/>
      <c r="CRF40" s="667"/>
      <c r="CRG40" s="667"/>
      <c r="CRH40" s="667"/>
      <c r="CRI40" s="667"/>
      <c r="CRJ40" s="667"/>
      <c r="CRK40" s="667"/>
      <c r="CRL40" s="667"/>
      <c r="CRM40" s="667"/>
      <c r="CRN40" s="667"/>
      <c r="CRO40" s="667"/>
      <c r="CRP40" s="667"/>
      <c r="CRQ40" s="667"/>
      <c r="CRR40" s="667"/>
      <c r="CRS40" s="667"/>
      <c r="CRT40" s="667"/>
      <c r="CRU40" s="667"/>
      <c r="CRV40" s="667"/>
      <c r="CRW40" s="667"/>
      <c r="CRX40" s="667"/>
      <c r="CRY40" s="667"/>
      <c r="CRZ40" s="667"/>
      <c r="CSA40" s="667"/>
      <c r="CSB40" s="667"/>
      <c r="CSC40" s="667"/>
      <c r="CSD40" s="667"/>
      <c r="CSE40" s="667"/>
      <c r="CSF40" s="667"/>
      <c r="CSG40" s="667"/>
      <c r="CSH40" s="667"/>
      <c r="CSI40" s="667"/>
      <c r="CSJ40" s="667"/>
      <c r="CSK40" s="667"/>
      <c r="CSL40" s="667"/>
      <c r="CSM40" s="667"/>
      <c r="CSN40" s="667"/>
      <c r="CSO40" s="667"/>
      <c r="CSP40" s="667"/>
      <c r="CSQ40" s="667"/>
      <c r="CSR40" s="667"/>
      <c r="CSS40" s="667"/>
      <c r="CST40" s="667"/>
      <c r="CSU40" s="667"/>
      <c r="CSV40" s="667"/>
      <c r="CSW40" s="667"/>
      <c r="CSX40" s="667"/>
      <c r="CSY40" s="667"/>
      <c r="CSZ40" s="667"/>
      <c r="CTA40" s="667"/>
      <c r="CTB40" s="667"/>
      <c r="CTC40" s="667"/>
      <c r="CTD40" s="667"/>
      <c r="CTE40" s="667"/>
      <c r="CTF40" s="667"/>
      <c r="CTG40" s="667"/>
      <c r="CTH40" s="667"/>
      <c r="CTI40" s="667"/>
      <c r="CTJ40" s="667"/>
      <c r="CTK40" s="667"/>
      <c r="CTL40" s="667"/>
      <c r="CTM40" s="667"/>
      <c r="CTN40" s="667"/>
      <c r="CTO40" s="667"/>
      <c r="CTP40" s="667"/>
      <c r="CTQ40" s="667"/>
      <c r="CTR40" s="667"/>
      <c r="CTS40" s="667"/>
      <c r="CTT40" s="667"/>
      <c r="CTU40" s="667"/>
      <c r="CTV40" s="667"/>
      <c r="CTW40" s="667"/>
      <c r="CTX40" s="667"/>
      <c r="CTY40" s="667"/>
      <c r="CTZ40" s="667"/>
      <c r="CUA40" s="667"/>
      <c r="CUB40" s="667"/>
      <c r="CUC40" s="667"/>
      <c r="CUD40" s="667"/>
      <c r="CUE40" s="667"/>
      <c r="CUF40" s="667"/>
      <c r="CUG40" s="667"/>
      <c r="CUH40" s="667"/>
      <c r="CUI40" s="667"/>
      <c r="CUJ40" s="667"/>
      <c r="CUK40" s="667"/>
      <c r="CUL40" s="667"/>
      <c r="CUM40" s="667"/>
      <c r="CUN40" s="667"/>
      <c r="CUO40" s="667"/>
      <c r="CUP40" s="667"/>
      <c r="CUQ40" s="667"/>
      <c r="CUR40" s="667"/>
      <c r="CUS40" s="667"/>
      <c r="CUT40" s="667"/>
      <c r="CUU40" s="667"/>
      <c r="CUV40" s="667"/>
      <c r="CUW40" s="667"/>
      <c r="CUX40" s="667"/>
      <c r="CUY40" s="667"/>
      <c r="CUZ40" s="667"/>
      <c r="CVA40" s="667"/>
      <c r="CVB40" s="667"/>
      <c r="CVC40" s="667"/>
      <c r="CVD40" s="667"/>
      <c r="CVE40" s="667"/>
      <c r="CVF40" s="667"/>
      <c r="CVG40" s="667"/>
      <c r="CVH40" s="667"/>
      <c r="CVI40" s="667"/>
      <c r="CVJ40" s="667"/>
      <c r="CVK40" s="667"/>
      <c r="CVL40" s="667"/>
      <c r="CVM40" s="667"/>
      <c r="CVN40" s="667"/>
      <c r="CVO40" s="667"/>
      <c r="CVP40" s="667"/>
      <c r="CVQ40" s="667"/>
      <c r="CVR40" s="667"/>
      <c r="CVS40" s="667"/>
      <c r="CVT40" s="667"/>
      <c r="CVU40" s="667"/>
      <c r="CVV40" s="667"/>
      <c r="CVW40" s="667"/>
      <c r="CVX40" s="667"/>
      <c r="CVY40" s="667"/>
      <c r="CVZ40" s="667"/>
      <c r="CWA40" s="667"/>
      <c r="CWB40" s="667"/>
      <c r="CWC40" s="667"/>
      <c r="CWD40" s="667"/>
      <c r="CWE40" s="667"/>
      <c r="CWF40" s="667"/>
      <c r="CWG40" s="667"/>
      <c r="CWH40" s="667"/>
      <c r="CWI40" s="667"/>
      <c r="CWJ40" s="667"/>
      <c r="CWK40" s="667"/>
      <c r="CWL40" s="667"/>
      <c r="CWM40" s="667"/>
      <c r="CWN40" s="667"/>
      <c r="CWO40" s="667"/>
      <c r="CWP40" s="667"/>
      <c r="CWQ40" s="667"/>
      <c r="CWR40" s="667"/>
      <c r="CWS40" s="667"/>
      <c r="CWT40" s="667"/>
      <c r="CWU40" s="667"/>
      <c r="CWV40" s="667"/>
      <c r="CWW40" s="667"/>
      <c r="CWX40" s="667"/>
      <c r="CWY40" s="667"/>
      <c r="CWZ40" s="667"/>
      <c r="CXA40" s="667"/>
      <c r="CXB40" s="667"/>
      <c r="CXC40" s="667"/>
      <c r="CXD40" s="667"/>
      <c r="CXE40" s="667"/>
      <c r="CXF40" s="667"/>
      <c r="CXG40" s="667"/>
      <c r="CXH40" s="667"/>
      <c r="CXI40" s="667"/>
      <c r="CXJ40" s="667"/>
      <c r="CXK40" s="667"/>
      <c r="CXL40" s="667"/>
      <c r="CXM40" s="667"/>
      <c r="CXN40" s="667"/>
      <c r="CXO40" s="667"/>
      <c r="CXP40" s="667"/>
      <c r="CXQ40" s="667"/>
      <c r="CXR40" s="667"/>
      <c r="CXS40" s="667"/>
      <c r="CXT40" s="667"/>
      <c r="CXU40" s="667"/>
      <c r="CXV40" s="667"/>
      <c r="CXW40" s="667"/>
      <c r="CXX40" s="667"/>
      <c r="CXY40" s="667"/>
      <c r="CXZ40" s="667"/>
      <c r="CYA40" s="667"/>
      <c r="CYB40" s="667"/>
      <c r="CYC40" s="667"/>
      <c r="CYD40" s="667"/>
      <c r="CYE40" s="667"/>
      <c r="CYF40" s="667"/>
      <c r="CYG40" s="667"/>
      <c r="CYH40" s="667"/>
      <c r="CYI40" s="667"/>
      <c r="CYJ40" s="667"/>
      <c r="CYK40" s="667"/>
      <c r="CYL40" s="667"/>
      <c r="CYM40" s="667"/>
      <c r="CYN40" s="667"/>
      <c r="CYO40" s="667"/>
      <c r="CYP40" s="667"/>
      <c r="CYQ40" s="667"/>
      <c r="CYR40" s="667"/>
      <c r="CYS40" s="667"/>
      <c r="CYT40" s="667"/>
      <c r="CYU40" s="667"/>
      <c r="CYV40" s="667"/>
      <c r="CYW40" s="667"/>
      <c r="CYX40" s="667"/>
      <c r="CYY40" s="667"/>
      <c r="CYZ40" s="667"/>
      <c r="CZA40" s="667"/>
      <c r="CZB40" s="667"/>
      <c r="CZC40" s="667"/>
      <c r="CZD40" s="667"/>
      <c r="CZE40" s="667"/>
      <c r="CZF40" s="667"/>
      <c r="CZG40" s="667"/>
      <c r="CZH40" s="667"/>
      <c r="CZI40" s="667"/>
      <c r="CZJ40" s="667"/>
      <c r="CZK40" s="667"/>
      <c r="CZL40" s="667"/>
      <c r="CZM40" s="667"/>
      <c r="CZN40" s="667"/>
      <c r="CZO40" s="667"/>
      <c r="CZP40" s="667"/>
      <c r="CZQ40" s="667"/>
      <c r="CZR40" s="667"/>
      <c r="CZS40" s="667"/>
      <c r="CZT40" s="667"/>
      <c r="CZU40" s="667"/>
      <c r="CZV40" s="667"/>
      <c r="CZW40" s="667"/>
      <c r="CZX40" s="667"/>
      <c r="CZY40" s="667"/>
      <c r="CZZ40" s="667"/>
      <c r="DAA40" s="667"/>
      <c r="DAB40" s="667"/>
      <c r="DAC40" s="667"/>
      <c r="DAD40" s="667"/>
      <c r="DAE40" s="667"/>
      <c r="DAF40" s="667"/>
      <c r="DAG40" s="667"/>
      <c r="DAH40" s="667"/>
      <c r="DAI40" s="667"/>
      <c r="DAJ40" s="667"/>
      <c r="DAK40" s="667"/>
      <c r="DAL40" s="667"/>
      <c r="DAM40" s="667"/>
      <c r="DAN40" s="667"/>
      <c r="DAO40" s="667"/>
      <c r="DAP40" s="667"/>
      <c r="DAQ40" s="667"/>
      <c r="DAR40" s="667"/>
      <c r="DAS40" s="667"/>
      <c r="DAT40" s="667"/>
      <c r="DAU40" s="667"/>
      <c r="DAV40" s="667"/>
      <c r="DAW40" s="667"/>
      <c r="DAX40" s="667"/>
      <c r="DAY40" s="667"/>
      <c r="DAZ40" s="667"/>
      <c r="DBA40" s="667"/>
      <c r="DBB40" s="667"/>
      <c r="DBC40" s="667"/>
      <c r="DBD40" s="667"/>
      <c r="DBE40" s="667"/>
      <c r="DBF40" s="667"/>
      <c r="DBG40" s="667"/>
      <c r="DBH40" s="667"/>
      <c r="DBI40" s="667"/>
      <c r="DBJ40" s="667"/>
      <c r="DBK40" s="667"/>
      <c r="DBL40" s="667"/>
      <c r="DBM40" s="667"/>
      <c r="DBN40" s="667"/>
      <c r="DBO40" s="667"/>
      <c r="DBP40" s="667"/>
      <c r="DBQ40" s="667"/>
      <c r="DBR40" s="667"/>
      <c r="DBS40" s="667"/>
      <c r="DBT40" s="667"/>
      <c r="DBU40" s="667"/>
      <c r="DBV40" s="667"/>
      <c r="DBW40" s="667"/>
      <c r="DBX40" s="667"/>
      <c r="DBY40" s="667"/>
      <c r="DBZ40" s="667"/>
      <c r="DCA40" s="667"/>
      <c r="DCB40" s="667"/>
      <c r="DCC40" s="667"/>
      <c r="DCD40" s="667"/>
      <c r="DCE40" s="667"/>
      <c r="DCF40" s="667"/>
      <c r="DCG40" s="667"/>
      <c r="DCH40" s="667"/>
      <c r="DCI40" s="667"/>
      <c r="DCJ40" s="667"/>
      <c r="DCK40" s="667"/>
      <c r="DCL40" s="667"/>
      <c r="DCM40" s="667"/>
      <c r="DCN40" s="667"/>
      <c r="DCO40" s="667"/>
      <c r="DCP40" s="667"/>
      <c r="DCQ40" s="667"/>
      <c r="DCR40" s="667"/>
      <c r="DCS40" s="667"/>
      <c r="DCT40" s="667"/>
      <c r="DCU40" s="667"/>
      <c r="DCV40" s="667"/>
      <c r="DCW40" s="667"/>
      <c r="DCX40" s="667"/>
      <c r="DCY40" s="667"/>
      <c r="DCZ40" s="667"/>
      <c r="DDA40" s="667"/>
      <c r="DDB40" s="667"/>
      <c r="DDC40" s="667"/>
      <c r="DDD40" s="667"/>
      <c r="DDE40" s="667"/>
      <c r="DDF40" s="667"/>
      <c r="DDG40" s="667"/>
      <c r="DDH40" s="667"/>
      <c r="DDI40" s="667"/>
      <c r="DDJ40" s="667"/>
      <c r="DDK40" s="667"/>
      <c r="DDL40" s="667"/>
      <c r="DDM40" s="667"/>
      <c r="DDN40" s="667"/>
      <c r="DDO40" s="667"/>
      <c r="DDP40" s="667"/>
      <c r="DDQ40" s="667"/>
      <c r="DDR40" s="667"/>
      <c r="DDS40" s="667"/>
      <c r="DDT40" s="667"/>
      <c r="DDU40" s="667"/>
      <c r="DDV40" s="667"/>
      <c r="DDW40" s="667"/>
      <c r="DDX40" s="667"/>
      <c r="DDY40" s="667"/>
      <c r="DDZ40" s="667"/>
      <c r="DEA40" s="667"/>
      <c r="DEB40" s="667"/>
      <c r="DEC40" s="667"/>
      <c r="DED40" s="667"/>
      <c r="DEE40" s="667"/>
      <c r="DEF40" s="667"/>
      <c r="DEG40" s="667"/>
      <c r="DEH40" s="667"/>
      <c r="DEI40" s="667"/>
      <c r="DEJ40" s="667"/>
      <c r="DEK40" s="667"/>
      <c r="DEL40" s="667"/>
      <c r="DEM40" s="667"/>
      <c r="DEN40" s="667"/>
      <c r="DEO40" s="667"/>
      <c r="DEP40" s="667"/>
      <c r="DEQ40" s="667"/>
      <c r="DER40" s="667"/>
      <c r="DES40" s="667"/>
      <c r="DET40" s="667"/>
      <c r="DEU40" s="667"/>
      <c r="DEV40" s="667"/>
      <c r="DEW40" s="667"/>
      <c r="DEX40" s="667"/>
      <c r="DEY40" s="667"/>
      <c r="DEZ40" s="667"/>
      <c r="DFA40" s="667"/>
      <c r="DFB40" s="667"/>
      <c r="DFC40" s="667"/>
      <c r="DFD40" s="667"/>
      <c r="DFE40" s="667"/>
      <c r="DFF40" s="667"/>
      <c r="DFG40" s="667"/>
      <c r="DFH40" s="667"/>
      <c r="DFI40" s="667"/>
      <c r="DFJ40" s="667"/>
      <c r="DFK40" s="667"/>
      <c r="DFL40" s="667"/>
      <c r="DFM40" s="667"/>
      <c r="DFN40" s="667"/>
      <c r="DFO40" s="667"/>
      <c r="DFP40" s="667"/>
      <c r="DFQ40" s="667"/>
      <c r="DFR40" s="667"/>
      <c r="DFS40" s="667"/>
      <c r="DFT40" s="667"/>
      <c r="DFU40" s="667"/>
      <c r="DFV40" s="667"/>
      <c r="DFW40" s="667"/>
      <c r="DFX40" s="667"/>
      <c r="DFY40" s="667"/>
      <c r="DFZ40" s="667"/>
      <c r="DGA40" s="667"/>
      <c r="DGB40" s="667"/>
      <c r="DGC40" s="667"/>
      <c r="DGD40" s="667"/>
      <c r="DGE40" s="667"/>
      <c r="DGF40" s="667"/>
      <c r="DGG40" s="667"/>
      <c r="DGH40" s="667"/>
      <c r="DGI40" s="667"/>
      <c r="DGJ40" s="667"/>
      <c r="DGK40" s="667"/>
      <c r="DGL40" s="667"/>
      <c r="DGM40" s="667"/>
      <c r="DGN40" s="667"/>
      <c r="DGO40" s="667"/>
      <c r="DGP40" s="667"/>
      <c r="DGQ40" s="667"/>
      <c r="DGR40" s="667"/>
      <c r="DGS40" s="667"/>
      <c r="DGT40" s="667"/>
      <c r="DGU40" s="667"/>
      <c r="DGV40" s="667"/>
      <c r="DGW40" s="667"/>
      <c r="DGX40" s="667"/>
      <c r="DGY40" s="667"/>
      <c r="DGZ40" s="667"/>
      <c r="DHA40" s="667"/>
      <c r="DHB40" s="667"/>
      <c r="DHC40" s="667"/>
      <c r="DHD40" s="667"/>
      <c r="DHE40" s="667"/>
      <c r="DHF40" s="667"/>
      <c r="DHG40" s="667"/>
      <c r="DHH40" s="667"/>
      <c r="DHI40" s="667"/>
      <c r="DHJ40" s="667"/>
      <c r="DHK40" s="667"/>
      <c r="DHL40" s="667"/>
      <c r="DHM40" s="667"/>
      <c r="DHN40" s="667"/>
      <c r="DHO40" s="667"/>
      <c r="DHP40" s="667"/>
      <c r="DHQ40" s="667"/>
      <c r="DHR40" s="667"/>
      <c r="DHS40" s="667"/>
      <c r="DHT40" s="667"/>
      <c r="DHU40" s="667"/>
      <c r="DHV40" s="667"/>
      <c r="DHW40" s="667"/>
      <c r="DHX40" s="667"/>
      <c r="DHY40" s="667"/>
      <c r="DHZ40" s="667"/>
      <c r="DIA40" s="667"/>
      <c r="DIB40" s="667"/>
      <c r="DIC40" s="667"/>
      <c r="DID40" s="667"/>
      <c r="DIE40" s="667"/>
      <c r="DIF40" s="667"/>
      <c r="DIG40" s="667"/>
      <c r="DIH40" s="667"/>
      <c r="DII40" s="667"/>
      <c r="DIJ40" s="667"/>
      <c r="DIK40" s="667"/>
      <c r="DIL40" s="667"/>
      <c r="DIM40" s="667"/>
      <c r="DIN40" s="667"/>
      <c r="DIO40" s="667"/>
      <c r="DIP40" s="667"/>
      <c r="DIQ40" s="667"/>
      <c r="DIR40" s="667"/>
      <c r="DIS40" s="667"/>
      <c r="DIT40" s="667"/>
      <c r="DIU40" s="667"/>
      <c r="DIV40" s="667"/>
      <c r="DIW40" s="667"/>
      <c r="DIX40" s="667"/>
      <c r="DIY40" s="667"/>
      <c r="DIZ40" s="667"/>
      <c r="DJA40" s="667"/>
      <c r="DJB40" s="667"/>
      <c r="DJC40" s="667"/>
      <c r="DJD40" s="667"/>
      <c r="DJE40" s="667"/>
      <c r="DJF40" s="667"/>
      <c r="DJG40" s="667"/>
      <c r="DJH40" s="667"/>
      <c r="DJI40" s="667"/>
      <c r="DJJ40" s="667"/>
      <c r="DJK40" s="667"/>
      <c r="DJL40" s="667"/>
      <c r="DJM40" s="667"/>
      <c r="DJN40" s="667"/>
      <c r="DJO40" s="667"/>
      <c r="DJP40" s="667"/>
      <c r="DJQ40" s="667"/>
      <c r="DJR40" s="667"/>
      <c r="DJS40" s="667"/>
      <c r="DJT40" s="667"/>
      <c r="DJU40" s="667"/>
      <c r="DJV40" s="667"/>
      <c r="DJW40" s="667"/>
      <c r="DJX40" s="667"/>
      <c r="DJY40" s="667"/>
      <c r="DJZ40" s="667"/>
      <c r="DKA40" s="667"/>
      <c r="DKB40" s="667"/>
      <c r="DKC40" s="667"/>
      <c r="DKD40" s="667"/>
      <c r="DKE40" s="667"/>
      <c r="DKF40" s="667"/>
      <c r="DKG40" s="667"/>
      <c r="DKH40" s="667"/>
      <c r="DKI40" s="667"/>
      <c r="DKJ40" s="667"/>
      <c r="DKK40" s="667"/>
      <c r="DKL40" s="667"/>
      <c r="DKM40" s="667"/>
      <c r="DKN40" s="667"/>
      <c r="DKO40" s="667"/>
      <c r="DKP40" s="667"/>
      <c r="DKQ40" s="667"/>
      <c r="DKR40" s="667"/>
      <c r="DKS40" s="667"/>
      <c r="DKT40" s="667"/>
      <c r="DKU40" s="667"/>
      <c r="DKV40" s="667"/>
      <c r="DKW40" s="667"/>
      <c r="DKX40" s="667"/>
      <c r="DKY40" s="667"/>
      <c r="DKZ40" s="667"/>
      <c r="DLA40" s="667"/>
      <c r="DLB40" s="667"/>
      <c r="DLC40" s="667"/>
      <c r="DLD40" s="667"/>
      <c r="DLE40" s="667"/>
      <c r="DLF40" s="667"/>
      <c r="DLG40" s="667"/>
      <c r="DLH40" s="667"/>
      <c r="DLI40" s="667"/>
      <c r="DLJ40" s="667"/>
      <c r="DLK40" s="667"/>
      <c r="DLL40" s="667"/>
      <c r="DLM40" s="667"/>
      <c r="DLN40" s="667"/>
      <c r="DLO40" s="667"/>
      <c r="DLP40" s="667"/>
      <c r="DLQ40" s="667"/>
      <c r="DLR40" s="667"/>
      <c r="DLS40" s="667"/>
      <c r="DLT40" s="667"/>
      <c r="DLU40" s="667"/>
      <c r="DLV40" s="667"/>
      <c r="DLW40" s="667"/>
      <c r="DLX40" s="667"/>
      <c r="DLY40" s="667"/>
      <c r="DLZ40" s="667"/>
      <c r="DMA40" s="667"/>
      <c r="DMB40" s="667"/>
      <c r="DMC40" s="667"/>
      <c r="DMD40" s="667"/>
      <c r="DME40" s="667"/>
      <c r="DMF40" s="667"/>
      <c r="DMG40" s="667"/>
      <c r="DMH40" s="667"/>
      <c r="DMI40" s="667"/>
      <c r="DMJ40" s="667"/>
      <c r="DMK40" s="667"/>
      <c r="DML40" s="667"/>
      <c r="DMM40" s="667"/>
      <c r="DMN40" s="667"/>
      <c r="DMO40" s="667"/>
      <c r="DMP40" s="667"/>
      <c r="DMQ40" s="667"/>
      <c r="DMR40" s="667"/>
      <c r="DMS40" s="667"/>
      <c r="DMT40" s="667"/>
      <c r="DMU40" s="667"/>
      <c r="DMV40" s="667"/>
      <c r="DMW40" s="667"/>
      <c r="DMX40" s="667"/>
      <c r="DMY40" s="667"/>
      <c r="DMZ40" s="667"/>
      <c r="DNA40" s="667"/>
      <c r="DNB40" s="667"/>
      <c r="DNC40" s="667"/>
      <c r="DND40" s="667"/>
      <c r="DNE40" s="667"/>
      <c r="DNF40" s="667"/>
      <c r="DNG40" s="667"/>
      <c r="DNH40" s="667"/>
      <c r="DNI40" s="667"/>
      <c r="DNJ40" s="667"/>
      <c r="DNK40" s="667"/>
      <c r="DNL40" s="667"/>
      <c r="DNM40" s="667"/>
      <c r="DNN40" s="667"/>
      <c r="DNO40" s="667"/>
      <c r="DNP40" s="667"/>
      <c r="DNQ40" s="667"/>
      <c r="DNR40" s="667"/>
      <c r="DNS40" s="667"/>
      <c r="DNT40" s="667"/>
      <c r="DNU40" s="667"/>
      <c r="DNV40" s="667"/>
      <c r="DNW40" s="667"/>
      <c r="DNX40" s="667"/>
      <c r="DNY40" s="667"/>
      <c r="DNZ40" s="667"/>
      <c r="DOA40" s="667"/>
      <c r="DOB40" s="667"/>
      <c r="DOC40" s="667"/>
      <c r="DOD40" s="667"/>
      <c r="DOE40" s="667"/>
      <c r="DOF40" s="667"/>
      <c r="DOG40" s="667"/>
      <c r="DOH40" s="667"/>
      <c r="DOI40" s="667"/>
      <c r="DOJ40" s="667"/>
      <c r="DOK40" s="667"/>
      <c r="DOL40" s="667"/>
      <c r="DOM40" s="667"/>
      <c r="DON40" s="667"/>
      <c r="DOO40" s="667"/>
      <c r="DOP40" s="667"/>
      <c r="DOQ40" s="667"/>
      <c r="DOR40" s="667"/>
      <c r="DOS40" s="667"/>
      <c r="DOT40" s="667"/>
      <c r="DOU40" s="667"/>
      <c r="DOV40" s="667"/>
      <c r="DOW40" s="667"/>
      <c r="DOX40" s="667"/>
      <c r="DOY40" s="667"/>
      <c r="DOZ40" s="667"/>
      <c r="DPA40" s="667"/>
      <c r="DPB40" s="667"/>
      <c r="DPC40" s="667"/>
      <c r="DPD40" s="667"/>
      <c r="DPE40" s="667"/>
      <c r="DPF40" s="667"/>
      <c r="DPG40" s="667"/>
      <c r="DPH40" s="667"/>
      <c r="DPI40" s="667"/>
      <c r="DPJ40" s="667"/>
      <c r="DPK40" s="667"/>
      <c r="DPL40" s="667"/>
      <c r="DPM40" s="667"/>
      <c r="DPN40" s="667"/>
      <c r="DPO40" s="667"/>
      <c r="DPP40" s="667"/>
      <c r="DPQ40" s="667"/>
      <c r="DPR40" s="667"/>
      <c r="DPS40" s="667"/>
      <c r="DPT40" s="667"/>
      <c r="DPU40" s="667"/>
      <c r="DPV40" s="667"/>
      <c r="DPW40" s="667"/>
      <c r="DPX40" s="667"/>
      <c r="DPY40" s="667"/>
      <c r="DPZ40" s="667"/>
      <c r="DQA40" s="667"/>
      <c r="DQB40" s="667"/>
      <c r="DQC40" s="667"/>
      <c r="DQD40" s="667"/>
      <c r="DQE40" s="667"/>
      <c r="DQF40" s="667"/>
      <c r="DQG40" s="667"/>
      <c r="DQH40" s="667"/>
      <c r="DQI40" s="667"/>
      <c r="DQJ40" s="667"/>
      <c r="DQK40" s="667"/>
      <c r="DQL40" s="667"/>
      <c r="DQM40" s="667"/>
      <c r="DQN40" s="667"/>
      <c r="DQO40" s="667"/>
      <c r="DQP40" s="667"/>
      <c r="DQQ40" s="667"/>
      <c r="DQR40" s="667"/>
      <c r="DQS40" s="667"/>
      <c r="DQT40" s="667"/>
      <c r="DQU40" s="667"/>
      <c r="DQV40" s="667"/>
      <c r="DQW40" s="667"/>
      <c r="DQX40" s="667"/>
      <c r="DQY40" s="667"/>
      <c r="DQZ40" s="667"/>
      <c r="DRA40" s="667"/>
      <c r="DRB40" s="667"/>
      <c r="DRC40" s="667"/>
      <c r="DRD40" s="667"/>
      <c r="DRE40" s="667"/>
      <c r="DRF40" s="667"/>
      <c r="DRG40" s="667"/>
      <c r="DRH40" s="667"/>
      <c r="DRI40" s="667"/>
      <c r="DRJ40" s="667"/>
      <c r="DRK40" s="667"/>
      <c r="DRL40" s="667"/>
      <c r="DRM40" s="667"/>
      <c r="DRN40" s="667"/>
      <c r="DRO40" s="667"/>
      <c r="DRP40" s="667"/>
      <c r="DRQ40" s="667"/>
      <c r="DRR40" s="667"/>
      <c r="DRS40" s="667"/>
      <c r="DRT40" s="667"/>
      <c r="DRU40" s="667"/>
      <c r="DRV40" s="667"/>
      <c r="DRW40" s="667"/>
      <c r="DRX40" s="667"/>
      <c r="DRY40" s="667"/>
      <c r="DRZ40" s="667"/>
      <c r="DSA40" s="667"/>
      <c r="DSB40" s="667"/>
      <c r="DSC40" s="667"/>
      <c r="DSD40" s="667"/>
      <c r="DSE40" s="667"/>
      <c r="DSF40" s="667"/>
      <c r="DSG40" s="667"/>
      <c r="DSH40" s="667"/>
      <c r="DSI40" s="667"/>
      <c r="DSJ40" s="667"/>
      <c r="DSK40" s="667"/>
      <c r="DSL40" s="667"/>
      <c r="DSM40" s="667"/>
      <c r="DSN40" s="667"/>
      <c r="DSO40" s="667"/>
      <c r="DSP40" s="667"/>
      <c r="DSQ40" s="667"/>
      <c r="DSR40" s="667"/>
      <c r="DSS40" s="667"/>
      <c r="DST40" s="667"/>
      <c r="DSU40" s="667"/>
      <c r="DSV40" s="667"/>
      <c r="DSW40" s="667"/>
      <c r="DSX40" s="667"/>
      <c r="DSY40" s="667"/>
      <c r="DSZ40" s="667"/>
      <c r="DTA40" s="667"/>
      <c r="DTB40" s="667"/>
      <c r="DTC40" s="667"/>
      <c r="DTD40" s="667"/>
      <c r="DTE40" s="667"/>
      <c r="DTF40" s="667"/>
      <c r="DTG40" s="667"/>
      <c r="DTH40" s="667"/>
      <c r="DTI40" s="667"/>
      <c r="DTJ40" s="667"/>
      <c r="DTK40" s="667"/>
      <c r="DTL40" s="667"/>
      <c r="DTM40" s="667"/>
      <c r="DTN40" s="667"/>
      <c r="DTO40" s="667"/>
      <c r="DTP40" s="667"/>
      <c r="DTQ40" s="667"/>
      <c r="DTR40" s="667"/>
      <c r="DTS40" s="667"/>
      <c r="DTT40" s="667"/>
      <c r="DTU40" s="667"/>
      <c r="DTV40" s="667"/>
      <c r="DTW40" s="667"/>
      <c r="DTX40" s="667"/>
      <c r="DTY40" s="667"/>
      <c r="DTZ40" s="667"/>
      <c r="DUA40" s="667"/>
      <c r="DUB40" s="667"/>
      <c r="DUC40" s="667"/>
      <c r="DUD40" s="667"/>
      <c r="DUE40" s="667"/>
      <c r="DUF40" s="667"/>
      <c r="DUG40" s="667"/>
      <c r="DUH40" s="667"/>
      <c r="DUI40" s="667"/>
      <c r="DUJ40" s="667"/>
      <c r="DUK40" s="667"/>
      <c r="DUL40" s="667"/>
      <c r="DUM40" s="667"/>
      <c r="DUN40" s="667"/>
      <c r="DUO40" s="667"/>
      <c r="DUP40" s="667"/>
      <c r="DUQ40" s="667"/>
      <c r="DUR40" s="667"/>
      <c r="DUS40" s="667"/>
      <c r="DUT40" s="667"/>
      <c r="DUU40" s="667"/>
      <c r="DUV40" s="667"/>
      <c r="DUW40" s="667"/>
      <c r="DUX40" s="667"/>
      <c r="DUY40" s="667"/>
      <c r="DUZ40" s="667"/>
      <c r="DVA40" s="667"/>
      <c r="DVB40" s="667"/>
      <c r="DVC40" s="667"/>
      <c r="DVD40" s="667"/>
      <c r="DVE40" s="667"/>
      <c r="DVF40" s="667"/>
      <c r="DVG40" s="667"/>
      <c r="DVH40" s="667"/>
      <c r="DVI40" s="667"/>
      <c r="DVJ40" s="667"/>
      <c r="DVK40" s="667"/>
      <c r="DVL40" s="667"/>
      <c r="DVM40" s="667"/>
      <c r="DVN40" s="667"/>
      <c r="DVO40" s="667"/>
      <c r="DVP40" s="667"/>
      <c r="DVQ40" s="667"/>
      <c r="DVR40" s="667"/>
      <c r="DVS40" s="667"/>
      <c r="DVT40" s="667"/>
      <c r="DVU40" s="667"/>
      <c r="DVV40" s="667"/>
      <c r="DVW40" s="667"/>
      <c r="DVX40" s="667"/>
      <c r="DVY40" s="667"/>
      <c r="DVZ40" s="667"/>
      <c r="DWA40" s="667"/>
      <c r="DWB40" s="667"/>
      <c r="DWC40" s="667"/>
      <c r="DWD40" s="667"/>
      <c r="DWE40" s="667"/>
      <c r="DWF40" s="667"/>
      <c r="DWG40" s="667"/>
      <c r="DWH40" s="667"/>
      <c r="DWI40" s="667"/>
      <c r="DWJ40" s="667"/>
      <c r="DWK40" s="667"/>
      <c r="DWL40" s="667"/>
      <c r="DWM40" s="667"/>
      <c r="DWN40" s="667"/>
      <c r="DWO40" s="667"/>
      <c r="DWP40" s="667"/>
      <c r="DWQ40" s="667"/>
      <c r="DWR40" s="667"/>
      <c r="DWS40" s="667"/>
      <c r="DWT40" s="667"/>
      <c r="DWU40" s="667"/>
      <c r="DWV40" s="667"/>
      <c r="DWW40" s="667"/>
      <c r="DWX40" s="667"/>
      <c r="DWY40" s="667"/>
      <c r="DWZ40" s="667"/>
      <c r="DXA40" s="667"/>
      <c r="DXB40" s="667"/>
      <c r="DXC40" s="667"/>
      <c r="DXD40" s="667"/>
      <c r="DXE40" s="667"/>
      <c r="DXF40" s="667"/>
      <c r="DXG40" s="667"/>
      <c r="DXH40" s="667"/>
      <c r="DXI40" s="667"/>
      <c r="DXJ40" s="667"/>
      <c r="DXK40" s="667"/>
      <c r="DXL40" s="667"/>
      <c r="DXM40" s="667"/>
      <c r="DXN40" s="667"/>
      <c r="DXO40" s="667"/>
      <c r="DXP40" s="667"/>
      <c r="DXQ40" s="667"/>
      <c r="DXR40" s="667"/>
      <c r="DXS40" s="667"/>
      <c r="DXT40" s="667"/>
      <c r="DXU40" s="667"/>
      <c r="DXV40" s="667"/>
      <c r="DXW40" s="667"/>
      <c r="DXX40" s="667"/>
      <c r="DXY40" s="667"/>
      <c r="DXZ40" s="667"/>
      <c r="DYA40" s="667"/>
      <c r="DYB40" s="667"/>
      <c r="DYC40" s="667"/>
      <c r="DYD40" s="667"/>
      <c r="DYE40" s="667"/>
      <c r="DYF40" s="667"/>
      <c r="DYG40" s="667"/>
      <c r="DYH40" s="667"/>
      <c r="DYI40" s="667"/>
      <c r="DYJ40" s="667"/>
      <c r="DYK40" s="667"/>
      <c r="DYL40" s="667"/>
      <c r="DYM40" s="667"/>
      <c r="DYN40" s="667"/>
      <c r="DYO40" s="667"/>
      <c r="DYP40" s="667"/>
      <c r="DYQ40" s="667"/>
      <c r="DYR40" s="667"/>
      <c r="DYS40" s="667"/>
      <c r="DYT40" s="667"/>
      <c r="DYU40" s="667"/>
      <c r="DYV40" s="667"/>
      <c r="DYW40" s="667"/>
      <c r="DYX40" s="667"/>
      <c r="DYY40" s="667"/>
      <c r="DYZ40" s="667"/>
      <c r="DZA40" s="667"/>
      <c r="DZB40" s="667"/>
      <c r="DZC40" s="667"/>
      <c r="DZD40" s="667"/>
      <c r="DZE40" s="667"/>
      <c r="DZF40" s="667"/>
      <c r="DZG40" s="667"/>
      <c r="DZH40" s="667"/>
      <c r="DZI40" s="667"/>
      <c r="DZJ40" s="667"/>
      <c r="DZK40" s="667"/>
      <c r="DZL40" s="667"/>
      <c r="DZM40" s="667"/>
      <c r="DZN40" s="667"/>
      <c r="DZO40" s="667"/>
      <c r="DZP40" s="667"/>
      <c r="DZQ40" s="667"/>
      <c r="DZR40" s="667"/>
      <c r="DZS40" s="667"/>
      <c r="DZT40" s="667"/>
      <c r="DZU40" s="667"/>
      <c r="DZV40" s="667"/>
      <c r="DZW40" s="667"/>
      <c r="DZX40" s="667"/>
      <c r="DZY40" s="667"/>
      <c r="DZZ40" s="667"/>
      <c r="EAA40" s="667"/>
      <c r="EAB40" s="667"/>
      <c r="EAC40" s="667"/>
      <c r="EAD40" s="667"/>
      <c r="EAE40" s="667"/>
      <c r="EAF40" s="667"/>
      <c r="EAG40" s="667"/>
      <c r="EAH40" s="667"/>
      <c r="EAI40" s="667"/>
      <c r="EAJ40" s="667"/>
      <c r="EAK40" s="667"/>
      <c r="EAL40" s="667"/>
      <c r="EAM40" s="667"/>
      <c r="EAN40" s="667"/>
      <c r="EAO40" s="667"/>
      <c r="EAP40" s="667"/>
      <c r="EAQ40" s="667"/>
      <c r="EAR40" s="667"/>
      <c r="EAS40" s="667"/>
      <c r="EAT40" s="667"/>
      <c r="EAU40" s="667"/>
      <c r="EAV40" s="667"/>
      <c r="EAW40" s="667"/>
      <c r="EAX40" s="667"/>
      <c r="EAY40" s="667"/>
      <c r="EAZ40" s="667"/>
      <c r="EBA40" s="667"/>
      <c r="EBB40" s="667"/>
      <c r="EBC40" s="667"/>
      <c r="EBD40" s="667"/>
      <c r="EBE40" s="667"/>
      <c r="EBF40" s="667"/>
      <c r="EBG40" s="667"/>
      <c r="EBH40" s="667"/>
      <c r="EBI40" s="667"/>
      <c r="EBJ40" s="667"/>
      <c r="EBK40" s="667"/>
      <c r="EBL40" s="667"/>
      <c r="EBM40" s="667"/>
      <c r="EBN40" s="667"/>
      <c r="EBO40" s="667"/>
      <c r="EBP40" s="667"/>
      <c r="EBQ40" s="667"/>
      <c r="EBR40" s="667"/>
      <c r="EBS40" s="667"/>
      <c r="EBT40" s="667"/>
      <c r="EBU40" s="667"/>
      <c r="EBV40" s="667"/>
      <c r="EBW40" s="667"/>
      <c r="EBX40" s="667"/>
      <c r="EBY40" s="667"/>
      <c r="EBZ40" s="667"/>
      <c r="ECA40" s="667"/>
      <c r="ECB40" s="667"/>
      <c r="ECC40" s="667"/>
      <c r="ECD40" s="667"/>
      <c r="ECE40" s="667"/>
      <c r="ECF40" s="667"/>
      <c r="ECG40" s="667"/>
      <c r="ECH40" s="667"/>
      <c r="ECI40" s="667"/>
      <c r="ECJ40" s="667"/>
      <c r="ECK40" s="667"/>
      <c r="ECL40" s="667"/>
      <c r="ECM40" s="667"/>
      <c r="ECN40" s="667"/>
      <c r="ECO40" s="667"/>
      <c r="ECP40" s="667"/>
      <c r="ECQ40" s="667"/>
      <c r="ECR40" s="667"/>
      <c r="ECS40" s="667"/>
      <c r="ECT40" s="667"/>
      <c r="ECU40" s="667"/>
      <c r="ECV40" s="667"/>
      <c r="ECW40" s="667"/>
      <c r="ECX40" s="667"/>
      <c r="ECY40" s="667"/>
      <c r="ECZ40" s="667"/>
      <c r="EDA40" s="667"/>
      <c r="EDB40" s="667"/>
      <c r="EDC40" s="667"/>
      <c r="EDD40" s="667"/>
      <c r="EDE40" s="667"/>
      <c r="EDF40" s="667"/>
      <c r="EDG40" s="667"/>
      <c r="EDH40" s="667"/>
      <c r="EDI40" s="667"/>
      <c r="EDJ40" s="667"/>
      <c r="EDK40" s="667"/>
      <c r="EDL40" s="667"/>
      <c r="EDM40" s="667"/>
      <c r="EDN40" s="667"/>
      <c r="EDO40" s="667"/>
      <c r="EDP40" s="667"/>
      <c r="EDQ40" s="667"/>
      <c r="EDR40" s="667"/>
      <c r="EDS40" s="667"/>
      <c r="EDT40" s="667"/>
      <c r="EDU40" s="667"/>
      <c r="EDV40" s="667"/>
      <c r="EDW40" s="667"/>
      <c r="EDX40" s="667"/>
      <c r="EDY40" s="667"/>
      <c r="EDZ40" s="667"/>
      <c r="EEA40" s="667"/>
      <c r="EEB40" s="667"/>
      <c r="EEC40" s="667"/>
      <c r="EED40" s="667"/>
      <c r="EEE40" s="667"/>
      <c r="EEF40" s="667"/>
      <c r="EEG40" s="667"/>
      <c r="EEH40" s="667"/>
      <c r="EEI40" s="667"/>
      <c r="EEJ40" s="667"/>
      <c r="EEK40" s="667"/>
      <c r="EEL40" s="667"/>
      <c r="EEM40" s="667"/>
      <c r="EEN40" s="667"/>
      <c r="EEO40" s="667"/>
      <c r="EEP40" s="667"/>
      <c r="EEQ40" s="667"/>
      <c r="EER40" s="667"/>
      <c r="EES40" s="667"/>
      <c r="EET40" s="667"/>
      <c r="EEU40" s="667"/>
      <c r="EEV40" s="667"/>
      <c r="EEW40" s="667"/>
      <c r="EEX40" s="667"/>
      <c r="EEY40" s="667"/>
      <c r="EEZ40" s="667"/>
      <c r="EFA40" s="667"/>
      <c r="EFB40" s="667"/>
      <c r="EFC40" s="667"/>
      <c r="EFD40" s="667"/>
      <c r="EFE40" s="667"/>
      <c r="EFF40" s="667"/>
      <c r="EFG40" s="667"/>
      <c r="EFH40" s="667"/>
      <c r="EFI40" s="667"/>
      <c r="EFJ40" s="667"/>
      <c r="EFK40" s="667"/>
      <c r="EFL40" s="667"/>
      <c r="EFM40" s="667"/>
      <c r="EFN40" s="667"/>
      <c r="EFO40" s="667"/>
      <c r="EFP40" s="667"/>
      <c r="EFQ40" s="667"/>
      <c r="EFR40" s="667"/>
      <c r="EFS40" s="667"/>
      <c r="EFT40" s="667"/>
      <c r="EFU40" s="667"/>
      <c r="EFV40" s="667"/>
      <c r="EFW40" s="667"/>
      <c r="EFX40" s="667"/>
      <c r="EFY40" s="667"/>
      <c r="EFZ40" s="667"/>
      <c r="EGA40" s="667"/>
      <c r="EGB40" s="667"/>
      <c r="EGC40" s="667"/>
      <c r="EGD40" s="667"/>
      <c r="EGE40" s="667"/>
      <c r="EGF40" s="667"/>
      <c r="EGG40" s="667"/>
      <c r="EGH40" s="667"/>
      <c r="EGI40" s="667"/>
      <c r="EGJ40" s="667"/>
      <c r="EGK40" s="667"/>
      <c r="EGL40" s="667"/>
      <c r="EGM40" s="667"/>
      <c r="EGN40" s="667"/>
      <c r="EGO40" s="667"/>
      <c r="EGP40" s="667"/>
      <c r="EGQ40" s="667"/>
      <c r="EGR40" s="667"/>
      <c r="EGS40" s="667"/>
      <c r="EGT40" s="667"/>
      <c r="EGU40" s="667"/>
      <c r="EGV40" s="667"/>
      <c r="EGW40" s="667"/>
      <c r="EGX40" s="667"/>
      <c r="EGY40" s="667"/>
      <c r="EGZ40" s="667"/>
      <c r="EHA40" s="667"/>
      <c r="EHB40" s="667"/>
      <c r="EHC40" s="667"/>
      <c r="EHD40" s="667"/>
      <c r="EHE40" s="667"/>
      <c r="EHF40" s="667"/>
      <c r="EHG40" s="667"/>
      <c r="EHH40" s="667"/>
      <c r="EHI40" s="667"/>
      <c r="EHJ40" s="667"/>
      <c r="EHK40" s="667"/>
      <c r="EHL40" s="667"/>
      <c r="EHM40" s="667"/>
      <c r="EHN40" s="667"/>
      <c r="EHO40" s="667"/>
      <c r="EHP40" s="667"/>
      <c r="EHQ40" s="667"/>
      <c r="EHR40" s="667"/>
      <c r="EHS40" s="667"/>
      <c r="EHT40" s="667"/>
      <c r="EHU40" s="667"/>
      <c r="EHV40" s="667"/>
      <c r="EHW40" s="667"/>
      <c r="EHX40" s="667"/>
      <c r="EHY40" s="667"/>
      <c r="EHZ40" s="667"/>
      <c r="EIA40" s="667"/>
      <c r="EIB40" s="667"/>
      <c r="EIC40" s="667"/>
      <c r="EID40" s="667"/>
      <c r="EIE40" s="667"/>
      <c r="EIF40" s="667"/>
      <c r="EIG40" s="667"/>
      <c r="EIH40" s="667"/>
      <c r="EII40" s="667"/>
      <c r="EIJ40" s="667"/>
      <c r="EIK40" s="667"/>
      <c r="EIL40" s="667"/>
      <c r="EIM40" s="667"/>
      <c r="EIN40" s="667"/>
      <c r="EIO40" s="667"/>
      <c r="EIP40" s="667"/>
      <c r="EIQ40" s="667"/>
      <c r="EIR40" s="667"/>
      <c r="EIS40" s="667"/>
      <c r="EIT40" s="667"/>
      <c r="EIU40" s="667"/>
      <c r="EIV40" s="667"/>
      <c r="EIW40" s="667"/>
      <c r="EIX40" s="667"/>
      <c r="EIY40" s="667"/>
      <c r="EIZ40" s="667"/>
      <c r="EJA40" s="667"/>
      <c r="EJB40" s="667"/>
      <c r="EJC40" s="667"/>
      <c r="EJD40" s="667"/>
      <c r="EJE40" s="667"/>
      <c r="EJF40" s="667"/>
      <c r="EJG40" s="667"/>
      <c r="EJH40" s="667"/>
      <c r="EJI40" s="667"/>
      <c r="EJJ40" s="667"/>
      <c r="EJK40" s="667"/>
      <c r="EJL40" s="667"/>
      <c r="EJM40" s="667"/>
      <c r="EJN40" s="667"/>
      <c r="EJO40" s="667"/>
      <c r="EJP40" s="667"/>
      <c r="EJQ40" s="667"/>
      <c r="EJR40" s="667"/>
      <c r="EJS40" s="667"/>
      <c r="EJT40" s="667"/>
      <c r="EJU40" s="667"/>
      <c r="EJV40" s="667"/>
      <c r="EJW40" s="667"/>
      <c r="EJX40" s="667"/>
      <c r="EJY40" s="667"/>
      <c r="EJZ40" s="667"/>
      <c r="EKA40" s="667"/>
      <c r="EKB40" s="667"/>
      <c r="EKC40" s="667"/>
      <c r="EKD40" s="667"/>
      <c r="EKE40" s="667"/>
      <c r="EKF40" s="667"/>
      <c r="EKG40" s="667"/>
      <c r="EKH40" s="667"/>
      <c r="EKI40" s="667"/>
      <c r="EKJ40" s="667"/>
      <c r="EKK40" s="667"/>
      <c r="EKL40" s="667"/>
      <c r="EKM40" s="667"/>
      <c r="EKN40" s="667"/>
      <c r="EKO40" s="667"/>
      <c r="EKP40" s="667"/>
      <c r="EKQ40" s="667"/>
      <c r="EKR40" s="667"/>
      <c r="EKS40" s="667"/>
      <c r="EKT40" s="667"/>
      <c r="EKU40" s="667"/>
      <c r="EKV40" s="667"/>
      <c r="EKW40" s="667"/>
      <c r="EKX40" s="667"/>
      <c r="EKY40" s="667"/>
      <c r="EKZ40" s="667"/>
      <c r="ELA40" s="667"/>
      <c r="ELB40" s="667"/>
      <c r="ELC40" s="667"/>
      <c r="ELD40" s="667"/>
      <c r="ELE40" s="667"/>
      <c r="ELF40" s="667"/>
      <c r="ELG40" s="667"/>
      <c r="ELH40" s="667"/>
      <c r="ELI40" s="667"/>
      <c r="ELJ40" s="667"/>
      <c r="ELK40" s="667"/>
      <c r="ELL40" s="667"/>
      <c r="ELM40" s="667"/>
      <c r="ELN40" s="667"/>
      <c r="ELO40" s="667"/>
      <c r="ELP40" s="667"/>
      <c r="ELQ40" s="667"/>
      <c r="ELR40" s="667"/>
      <c r="ELS40" s="667"/>
      <c r="ELT40" s="667"/>
      <c r="ELU40" s="667"/>
      <c r="ELV40" s="667"/>
      <c r="ELW40" s="667"/>
      <c r="ELX40" s="667"/>
      <c r="ELY40" s="667"/>
      <c r="ELZ40" s="667"/>
      <c r="EMA40" s="667"/>
      <c r="EMB40" s="667"/>
      <c r="EMC40" s="667"/>
      <c r="EMD40" s="667"/>
      <c r="EME40" s="667"/>
      <c r="EMF40" s="667"/>
      <c r="EMG40" s="667"/>
      <c r="EMH40" s="667"/>
      <c r="EMI40" s="667"/>
      <c r="EMJ40" s="667"/>
      <c r="EMK40" s="667"/>
      <c r="EML40" s="667"/>
      <c r="EMM40" s="667"/>
      <c r="EMN40" s="667"/>
      <c r="EMO40" s="667"/>
      <c r="EMP40" s="667"/>
      <c r="EMQ40" s="667"/>
      <c r="EMR40" s="667"/>
      <c r="EMS40" s="667"/>
      <c r="EMT40" s="667"/>
      <c r="EMU40" s="667"/>
      <c r="EMV40" s="667"/>
      <c r="EMW40" s="667"/>
      <c r="EMX40" s="667"/>
      <c r="EMY40" s="667"/>
      <c r="EMZ40" s="667"/>
      <c r="ENA40" s="667"/>
      <c r="ENB40" s="667"/>
      <c r="ENC40" s="667"/>
      <c r="END40" s="667"/>
      <c r="ENE40" s="667"/>
      <c r="ENF40" s="667"/>
      <c r="ENG40" s="667"/>
      <c r="ENH40" s="667"/>
      <c r="ENI40" s="667"/>
      <c r="ENJ40" s="667"/>
      <c r="ENK40" s="667"/>
      <c r="ENL40" s="667"/>
      <c r="ENM40" s="667"/>
      <c r="ENN40" s="667"/>
      <c r="ENO40" s="667"/>
      <c r="ENP40" s="667"/>
      <c r="ENQ40" s="667"/>
      <c r="ENR40" s="667"/>
      <c r="ENS40" s="667"/>
      <c r="ENT40" s="667"/>
      <c r="ENU40" s="667"/>
      <c r="ENV40" s="667"/>
      <c r="ENW40" s="667"/>
      <c r="ENX40" s="667"/>
      <c r="ENY40" s="667"/>
      <c r="ENZ40" s="667"/>
      <c r="EOA40" s="667"/>
      <c r="EOB40" s="667"/>
      <c r="EOC40" s="667"/>
      <c r="EOD40" s="667"/>
      <c r="EOE40" s="667"/>
      <c r="EOF40" s="667"/>
      <c r="EOG40" s="667"/>
      <c r="EOH40" s="667"/>
      <c r="EOI40" s="667"/>
      <c r="EOJ40" s="667"/>
      <c r="EOK40" s="667"/>
      <c r="EOL40" s="667"/>
      <c r="EOM40" s="667"/>
      <c r="EON40" s="667"/>
      <c r="EOO40" s="667"/>
      <c r="EOP40" s="667"/>
      <c r="EOQ40" s="667"/>
      <c r="EOR40" s="667"/>
      <c r="EOS40" s="667"/>
      <c r="EOT40" s="667"/>
      <c r="EOU40" s="667"/>
      <c r="EOV40" s="667"/>
      <c r="EOW40" s="667"/>
      <c r="EOX40" s="667"/>
      <c r="EOY40" s="667"/>
      <c r="EOZ40" s="667"/>
      <c r="EPA40" s="667"/>
      <c r="EPB40" s="667"/>
      <c r="EPC40" s="667"/>
      <c r="EPD40" s="667"/>
      <c r="EPE40" s="667"/>
      <c r="EPF40" s="667"/>
      <c r="EPG40" s="667"/>
      <c r="EPH40" s="667"/>
      <c r="EPI40" s="667"/>
      <c r="EPJ40" s="667"/>
      <c r="EPK40" s="667"/>
      <c r="EPL40" s="667"/>
      <c r="EPM40" s="667"/>
      <c r="EPN40" s="667"/>
      <c r="EPO40" s="667"/>
      <c r="EPP40" s="667"/>
      <c r="EPQ40" s="667"/>
      <c r="EPR40" s="667"/>
      <c r="EPS40" s="667"/>
      <c r="EPT40" s="667"/>
      <c r="EPU40" s="667"/>
      <c r="EPV40" s="667"/>
      <c r="EPW40" s="667"/>
      <c r="EPX40" s="667"/>
      <c r="EPY40" s="667"/>
      <c r="EPZ40" s="667"/>
      <c r="EQA40" s="667"/>
      <c r="EQB40" s="667"/>
      <c r="EQC40" s="667"/>
      <c r="EQD40" s="667"/>
      <c r="EQE40" s="667"/>
      <c r="EQF40" s="667"/>
      <c r="EQG40" s="667"/>
      <c r="EQH40" s="667"/>
      <c r="EQI40" s="667"/>
      <c r="EQJ40" s="667"/>
      <c r="EQK40" s="667"/>
      <c r="EQL40" s="667"/>
      <c r="EQM40" s="667"/>
      <c r="EQN40" s="667"/>
      <c r="EQO40" s="667"/>
      <c r="EQP40" s="667"/>
      <c r="EQQ40" s="667"/>
      <c r="EQR40" s="667"/>
      <c r="EQS40" s="667"/>
      <c r="EQT40" s="667"/>
      <c r="EQU40" s="667"/>
      <c r="EQV40" s="667"/>
      <c r="EQW40" s="667"/>
      <c r="EQX40" s="667"/>
      <c r="EQY40" s="667"/>
      <c r="EQZ40" s="667"/>
      <c r="ERA40" s="667"/>
      <c r="ERB40" s="667"/>
      <c r="ERC40" s="667"/>
      <c r="ERD40" s="667"/>
      <c r="ERE40" s="667"/>
      <c r="ERF40" s="667"/>
      <c r="ERG40" s="667"/>
      <c r="ERH40" s="667"/>
      <c r="ERI40" s="667"/>
      <c r="ERJ40" s="667"/>
      <c r="ERK40" s="667"/>
      <c r="ERL40" s="667"/>
      <c r="ERM40" s="667"/>
      <c r="ERN40" s="667"/>
      <c r="ERO40" s="667"/>
      <c r="ERP40" s="667"/>
      <c r="ERQ40" s="667"/>
      <c r="ERR40" s="667"/>
      <c r="ERS40" s="667"/>
      <c r="ERT40" s="667"/>
      <c r="ERU40" s="667"/>
      <c r="ERV40" s="667"/>
      <c r="ERW40" s="667"/>
      <c r="ERX40" s="667"/>
      <c r="ERY40" s="667"/>
      <c r="ERZ40" s="667"/>
      <c r="ESA40" s="667"/>
      <c r="ESB40" s="667"/>
      <c r="ESC40" s="667"/>
      <c r="ESD40" s="667"/>
      <c r="ESE40" s="667"/>
      <c r="ESF40" s="667"/>
      <c r="ESG40" s="667"/>
      <c r="ESH40" s="667"/>
      <c r="ESI40" s="667"/>
      <c r="ESJ40" s="667"/>
      <c r="ESK40" s="667"/>
      <c r="ESL40" s="667"/>
      <c r="ESM40" s="667"/>
      <c r="ESN40" s="667"/>
      <c r="ESO40" s="667"/>
      <c r="ESP40" s="667"/>
      <c r="ESQ40" s="667"/>
      <c r="ESR40" s="667"/>
      <c r="ESS40" s="667"/>
      <c r="EST40" s="667"/>
      <c r="ESU40" s="667"/>
      <c r="ESV40" s="667"/>
      <c r="ESW40" s="667"/>
      <c r="ESX40" s="667"/>
      <c r="ESY40" s="667"/>
      <c r="ESZ40" s="667"/>
      <c r="ETA40" s="667"/>
      <c r="ETB40" s="667"/>
      <c r="ETC40" s="667"/>
      <c r="ETD40" s="667"/>
      <c r="ETE40" s="667"/>
      <c r="ETF40" s="667"/>
      <c r="ETG40" s="667"/>
      <c r="ETH40" s="667"/>
      <c r="ETI40" s="667"/>
      <c r="ETJ40" s="667"/>
      <c r="ETK40" s="667"/>
      <c r="ETL40" s="667"/>
      <c r="ETM40" s="667"/>
      <c r="ETN40" s="667"/>
      <c r="ETO40" s="667"/>
      <c r="ETP40" s="667"/>
      <c r="ETQ40" s="667"/>
      <c r="ETR40" s="667"/>
      <c r="ETS40" s="667"/>
      <c r="ETT40" s="667"/>
      <c r="ETU40" s="667"/>
      <c r="ETV40" s="667"/>
      <c r="ETW40" s="667"/>
      <c r="ETX40" s="667"/>
      <c r="ETY40" s="667"/>
      <c r="ETZ40" s="667"/>
      <c r="EUA40" s="667"/>
      <c r="EUB40" s="667"/>
      <c r="EUC40" s="667"/>
      <c r="EUD40" s="667"/>
      <c r="EUE40" s="667"/>
      <c r="EUF40" s="667"/>
      <c r="EUG40" s="667"/>
      <c r="EUH40" s="667"/>
      <c r="EUI40" s="667"/>
      <c r="EUJ40" s="667"/>
      <c r="EUK40" s="667"/>
      <c r="EUL40" s="667"/>
      <c r="EUM40" s="667"/>
      <c r="EUN40" s="667"/>
      <c r="EUO40" s="667"/>
      <c r="EUP40" s="667"/>
      <c r="EUQ40" s="667"/>
      <c r="EUR40" s="667"/>
      <c r="EUS40" s="667"/>
      <c r="EUT40" s="667"/>
      <c r="EUU40" s="667"/>
      <c r="EUV40" s="667"/>
      <c r="EUW40" s="667"/>
      <c r="EUX40" s="667"/>
      <c r="EUY40" s="667"/>
      <c r="EUZ40" s="667"/>
      <c r="EVA40" s="667"/>
      <c r="EVB40" s="667"/>
      <c r="EVC40" s="667"/>
      <c r="EVD40" s="667"/>
      <c r="EVE40" s="667"/>
      <c r="EVF40" s="667"/>
      <c r="EVG40" s="667"/>
      <c r="EVH40" s="667"/>
      <c r="EVI40" s="667"/>
      <c r="EVJ40" s="667"/>
      <c r="EVK40" s="667"/>
      <c r="EVL40" s="667"/>
      <c r="EVM40" s="667"/>
      <c r="EVN40" s="667"/>
      <c r="EVO40" s="667"/>
      <c r="EVP40" s="667"/>
      <c r="EVQ40" s="667"/>
      <c r="EVR40" s="667"/>
      <c r="EVS40" s="667"/>
      <c r="EVT40" s="667"/>
      <c r="EVU40" s="667"/>
      <c r="EVV40" s="667"/>
      <c r="EVW40" s="667"/>
      <c r="EVX40" s="667"/>
      <c r="EVY40" s="667"/>
      <c r="EVZ40" s="667"/>
      <c r="EWA40" s="667"/>
      <c r="EWB40" s="667"/>
      <c r="EWC40" s="667"/>
      <c r="EWD40" s="667"/>
      <c r="EWE40" s="667"/>
      <c r="EWF40" s="667"/>
      <c r="EWG40" s="667"/>
      <c r="EWH40" s="667"/>
      <c r="EWI40" s="667"/>
      <c r="EWJ40" s="667"/>
      <c r="EWK40" s="667"/>
      <c r="EWL40" s="667"/>
      <c r="EWM40" s="667"/>
      <c r="EWN40" s="667"/>
      <c r="EWO40" s="667"/>
      <c r="EWP40" s="667"/>
      <c r="EWQ40" s="667"/>
      <c r="EWR40" s="667"/>
      <c r="EWS40" s="667"/>
      <c r="EWT40" s="667"/>
      <c r="EWU40" s="667"/>
      <c r="EWV40" s="667"/>
      <c r="EWW40" s="667"/>
      <c r="EWX40" s="667"/>
      <c r="EWY40" s="667"/>
      <c r="EWZ40" s="667"/>
      <c r="EXA40" s="667"/>
      <c r="EXB40" s="667"/>
      <c r="EXC40" s="667"/>
      <c r="EXD40" s="667"/>
      <c r="EXE40" s="667"/>
      <c r="EXF40" s="667"/>
      <c r="EXG40" s="667"/>
      <c r="EXH40" s="667"/>
      <c r="EXI40" s="667"/>
      <c r="EXJ40" s="667"/>
      <c r="EXK40" s="667"/>
      <c r="EXL40" s="667"/>
      <c r="EXM40" s="667"/>
      <c r="EXN40" s="667"/>
      <c r="EXO40" s="667"/>
      <c r="EXP40" s="667"/>
      <c r="EXQ40" s="667"/>
      <c r="EXR40" s="667"/>
      <c r="EXS40" s="667"/>
      <c r="EXT40" s="667"/>
      <c r="EXU40" s="667"/>
      <c r="EXV40" s="667"/>
      <c r="EXW40" s="667"/>
      <c r="EXX40" s="667"/>
      <c r="EXY40" s="667"/>
      <c r="EXZ40" s="667"/>
      <c r="EYA40" s="667"/>
      <c r="EYB40" s="667"/>
      <c r="EYC40" s="667"/>
      <c r="EYD40" s="667"/>
      <c r="EYE40" s="667"/>
      <c r="EYF40" s="667"/>
      <c r="EYG40" s="667"/>
      <c r="EYH40" s="667"/>
      <c r="EYI40" s="667"/>
      <c r="EYJ40" s="667"/>
      <c r="EYK40" s="667"/>
      <c r="EYL40" s="667"/>
      <c r="EYM40" s="667"/>
      <c r="EYN40" s="667"/>
      <c r="EYO40" s="667"/>
      <c r="EYP40" s="667"/>
      <c r="EYQ40" s="667"/>
      <c r="EYR40" s="667"/>
      <c r="EYS40" s="667"/>
      <c r="EYT40" s="667"/>
      <c r="EYU40" s="667"/>
      <c r="EYV40" s="667"/>
      <c r="EYW40" s="667"/>
      <c r="EYX40" s="667"/>
      <c r="EYY40" s="667"/>
      <c r="EYZ40" s="667"/>
      <c r="EZA40" s="667"/>
      <c r="EZB40" s="667"/>
      <c r="EZC40" s="667"/>
      <c r="EZD40" s="667"/>
      <c r="EZE40" s="667"/>
      <c r="EZF40" s="667"/>
      <c r="EZG40" s="667"/>
      <c r="EZH40" s="667"/>
      <c r="EZI40" s="667"/>
      <c r="EZJ40" s="667"/>
      <c r="EZK40" s="667"/>
      <c r="EZL40" s="667"/>
      <c r="EZM40" s="667"/>
      <c r="EZN40" s="667"/>
      <c r="EZO40" s="667"/>
      <c r="EZP40" s="667"/>
      <c r="EZQ40" s="667"/>
      <c r="EZR40" s="667"/>
      <c r="EZS40" s="667"/>
      <c r="EZT40" s="667"/>
      <c r="EZU40" s="667"/>
      <c r="EZV40" s="667"/>
      <c r="EZW40" s="667"/>
      <c r="EZX40" s="667"/>
      <c r="EZY40" s="667"/>
      <c r="EZZ40" s="667"/>
      <c r="FAA40" s="667"/>
      <c r="FAB40" s="667"/>
      <c r="FAC40" s="667"/>
      <c r="FAD40" s="667"/>
      <c r="FAE40" s="667"/>
      <c r="FAF40" s="667"/>
      <c r="FAG40" s="667"/>
      <c r="FAH40" s="667"/>
      <c r="FAI40" s="667"/>
      <c r="FAJ40" s="667"/>
      <c r="FAK40" s="667"/>
      <c r="FAL40" s="667"/>
      <c r="FAM40" s="667"/>
      <c r="FAN40" s="667"/>
      <c r="FAO40" s="667"/>
      <c r="FAP40" s="667"/>
      <c r="FAQ40" s="667"/>
      <c r="FAR40" s="667"/>
      <c r="FAS40" s="667"/>
      <c r="FAT40" s="667"/>
      <c r="FAU40" s="667"/>
      <c r="FAV40" s="667"/>
      <c r="FAW40" s="667"/>
      <c r="FAX40" s="667"/>
      <c r="FAY40" s="667"/>
      <c r="FAZ40" s="667"/>
      <c r="FBA40" s="667"/>
      <c r="FBB40" s="667"/>
      <c r="FBC40" s="667"/>
      <c r="FBD40" s="667"/>
      <c r="FBE40" s="667"/>
      <c r="FBF40" s="667"/>
      <c r="FBG40" s="667"/>
      <c r="FBH40" s="667"/>
      <c r="FBI40" s="667"/>
      <c r="FBJ40" s="667"/>
      <c r="FBK40" s="667"/>
      <c r="FBL40" s="667"/>
      <c r="FBM40" s="667"/>
      <c r="FBN40" s="667"/>
      <c r="FBO40" s="667"/>
      <c r="FBP40" s="667"/>
      <c r="FBQ40" s="667"/>
      <c r="FBR40" s="667"/>
      <c r="FBS40" s="667"/>
      <c r="FBT40" s="667"/>
      <c r="FBU40" s="667"/>
      <c r="FBV40" s="667"/>
      <c r="FBW40" s="667"/>
      <c r="FBX40" s="667"/>
      <c r="FBY40" s="667"/>
      <c r="FBZ40" s="667"/>
      <c r="FCA40" s="667"/>
      <c r="FCB40" s="667"/>
      <c r="FCC40" s="667"/>
      <c r="FCD40" s="667"/>
      <c r="FCE40" s="667"/>
      <c r="FCF40" s="667"/>
      <c r="FCG40" s="667"/>
      <c r="FCH40" s="667"/>
      <c r="FCI40" s="667"/>
      <c r="FCJ40" s="667"/>
      <c r="FCK40" s="667"/>
      <c r="FCL40" s="667"/>
      <c r="FCM40" s="667"/>
      <c r="FCN40" s="667"/>
      <c r="FCO40" s="667"/>
      <c r="FCP40" s="667"/>
      <c r="FCQ40" s="667"/>
      <c r="FCR40" s="667"/>
      <c r="FCS40" s="667"/>
      <c r="FCT40" s="667"/>
      <c r="FCU40" s="667"/>
      <c r="FCV40" s="667"/>
      <c r="FCW40" s="667"/>
      <c r="FCX40" s="667"/>
      <c r="FCY40" s="667"/>
      <c r="FCZ40" s="667"/>
      <c r="FDA40" s="667"/>
      <c r="FDB40" s="667"/>
      <c r="FDC40" s="667"/>
      <c r="FDD40" s="667"/>
      <c r="FDE40" s="667"/>
      <c r="FDF40" s="667"/>
      <c r="FDG40" s="667"/>
      <c r="FDH40" s="667"/>
      <c r="FDI40" s="667"/>
      <c r="FDJ40" s="667"/>
      <c r="FDK40" s="667"/>
      <c r="FDL40" s="667"/>
      <c r="FDM40" s="667"/>
      <c r="FDN40" s="667"/>
      <c r="FDO40" s="667"/>
      <c r="FDP40" s="667"/>
      <c r="FDQ40" s="667"/>
      <c r="FDR40" s="667"/>
      <c r="FDS40" s="667"/>
      <c r="FDT40" s="667"/>
      <c r="FDU40" s="667"/>
      <c r="FDV40" s="667"/>
      <c r="FDW40" s="667"/>
      <c r="FDX40" s="667"/>
      <c r="FDY40" s="667"/>
      <c r="FDZ40" s="667"/>
      <c r="FEA40" s="667"/>
      <c r="FEB40" s="667"/>
      <c r="FEC40" s="667"/>
      <c r="FED40" s="667"/>
      <c r="FEE40" s="667"/>
      <c r="FEF40" s="667"/>
      <c r="FEG40" s="667"/>
      <c r="FEH40" s="667"/>
      <c r="FEI40" s="667"/>
      <c r="FEJ40" s="667"/>
      <c r="FEK40" s="667"/>
      <c r="FEL40" s="667"/>
      <c r="FEM40" s="667"/>
      <c r="FEN40" s="667"/>
      <c r="FEO40" s="667"/>
      <c r="FEP40" s="667"/>
      <c r="FEQ40" s="667"/>
      <c r="FER40" s="667"/>
      <c r="FES40" s="667"/>
      <c r="FET40" s="667"/>
      <c r="FEU40" s="667"/>
      <c r="FEV40" s="667"/>
      <c r="FEW40" s="667"/>
      <c r="FEX40" s="667"/>
      <c r="FEY40" s="667"/>
      <c r="FEZ40" s="667"/>
      <c r="FFA40" s="667"/>
      <c r="FFB40" s="667"/>
      <c r="FFC40" s="667"/>
      <c r="FFD40" s="667"/>
      <c r="FFE40" s="667"/>
      <c r="FFF40" s="667"/>
      <c r="FFG40" s="667"/>
      <c r="FFH40" s="667"/>
      <c r="FFI40" s="667"/>
      <c r="FFJ40" s="667"/>
      <c r="FFK40" s="667"/>
      <c r="FFL40" s="667"/>
      <c r="FFM40" s="667"/>
      <c r="FFN40" s="667"/>
      <c r="FFO40" s="667"/>
      <c r="FFP40" s="667"/>
      <c r="FFQ40" s="667"/>
      <c r="FFR40" s="667"/>
      <c r="FFS40" s="667"/>
      <c r="FFT40" s="667"/>
      <c r="FFU40" s="667"/>
      <c r="FFV40" s="667"/>
      <c r="FFW40" s="667"/>
      <c r="FFX40" s="667"/>
      <c r="FFY40" s="667"/>
      <c r="FFZ40" s="667"/>
      <c r="FGA40" s="667"/>
      <c r="FGB40" s="667"/>
      <c r="FGC40" s="667"/>
      <c r="FGD40" s="667"/>
      <c r="FGE40" s="667"/>
      <c r="FGF40" s="667"/>
      <c r="FGG40" s="667"/>
      <c r="FGH40" s="667"/>
      <c r="FGI40" s="667"/>
      <c r="FGJ40" s="667"/>
      <c r="FGK40" s="667"/>
      <c r="FGL40" s="667"/>
      <c r="FGM40" s="667"/>
      <c r="FGN40" s="667"/>
      <c r="FGO40" s="667"/>
      <c r="FGP40" s="667"/>
      <c r="FGQ40" s="667"/>
      <c r="FGR40" s="667"/>
      <c r="FGS40" s="667"/>
      <c r="FGT40" s="667"/>
      <c r="FGU40" s="667"/>
      <c r="FGV40" s="667"/>
      <c r="FGW40" s="667"/>
      <c r="FGX40" s="667"/>
      <c r="FGY40" s="667"/>
      <c r="FGZ40" s="667"/>
      <c r="FHA40" s="667"/>
      <c r="FHB40" s="667"/>
      <c r="FHC40" s="667"/>
      <c r="FHD40" s="667"/>
      <c r="FHE40" s="667"/>
      <c r="FHF40" s="667"/>
      <c r="FHG40" s="667"/>
      <c r="FHH40" s="667"/>
      <c r="FHI40" s="667"/>
      <c r="FHJ40" s="667"/>
      <c r="FHK40" s="667"/>
      <c r="FHL40" s="667"/>
      <c r="FHM40" s="667"/>
      <c r="FHN40" s="667"/>
      <c r="FHO40" s="667"/>
      <c r="FHP40" s="667"/>
      <c r="FHQ40" s="667"/>
      <c r="FHR40" s="667"/>
      <c r="FHS40" s="667"/>
      <c r="FHT40" s="667"/>
      <c r="FHU40" s="667"/>
      <c r="FHV40" s="667"/>
      <c r="FHW40" s="667"/>
      <c r="FHX40" s="667"/>
      <c r="FHY40" s="667"/>
      <c r="FHZ40" s="667"/>
      <c r="FIA40" s="667"/>
      <c r="FIB40" s="667"/>
      <c r="FIC40" s="667"/>
      <c r="FID40" s="667"/>
      <c r="FIE40" s="667"/>
      <c r="FIF40" s="667"/>
      <c r="FIG40" s="667"/>
      <c r="FIH40" s="667"/>
      <c r="FII40" s="667"/>
      <c r="FIJ40" s="667"/>
      <c r="FIK40" s="667"/>
      <c r="FIL40" s="667"/>
      <c r="FIM40" s="667"/>
      <c r="FIN40" s="667"/>
      <c r="FIO40" s="667"/>
      <c r="FIP40" s="667"/>
      <c r="FIQ40" s="667"/>
      <c r="FIR40" s="667"/>
      <c r="FIS40" s="667"/>
      <c r="FIT40" s="667"/>
      <c r="FIU40" s="667"/>
      <c r="FIV40" s="667"/>
      <c r="FIW40" s="667"/>
      <c r="FIX40" s="667"/>
      <c r="FIY40" s="667"/>
      <c r="FIZ40" s="667"/>
      <c r="FJA40" s="667"/>
      <c r="FJB40" s="667"/>
      <c r="FJC40" s="667"/>
      <c r="FJD40" s="667"/>
      <c r="FJE40" s="667"/>
      <c r="FJF40" s="667"/>
      <c r="FJG40" s="667"/>
      <c r="FJH40" s="667"/>
      <c r="FJI40" s="667"/>
      <c r="FJJ40" s="667"/>
      <c r="FJK40" s="667"/>
      <c r="FJL40" s="667"/>
      <c r="FJM40" s="667"/>
      <c r="FJN40" s="667"/>
      <c r="FJO40" s="667"/>
      <c r="FJP40" s="667"/>
      <c r="FJQ40" s="667"/>
      <c r="FJR40" s="667"/>
      <c r="FJS40" s="667"/>
      <c r="FJT40" s="667"/>
      <c r="FJU40" s="667"/>
      <c r="FJV40" s="667"/>
      <c r="FJW40" s="667"/>
      <c r="FJX40" s="667"/>
      <c r="FJY40" s="667"/>
      <c r="FJZ40" s="667"/>
      <c r="FKA40" s="667"/>
      <c r="FKB40" s="667"/>
      <c r="FKC40" s="667"/>
      <c r="FKD40" s="667"/>
      <c r="FKE40" s="667"/>
      <c r="FKF40" s="667"/>
      <c r="FKG40" s="667"/>
      <c r="FKH40" s="667"/>
      <c r="FKI40" s="667"/>
      <c r="FKJ40" s="667"/>
      <c r="FKK40" s="667"/>
      <c r="FKL40" s="667"/>
      <c r="FKM40" s="667"/>
      <c r="FKN40" s="667"/>
      <c r="FKO40" s="667"/>
      <c r="FKP40" s="667"/>
      <c r="FKQ40" s="667"/>
      <c r="FKR40" s="667"/>
      <c r="FKS40" s="667"/>
      <c r="FKT40" s="667"/>
      <c r="FKU40" s="667"/>
      <c r="FKV40" s="667"/>
      <c r="FKW40" s="667"/>
      <c r="FKX40" s="667"/>
      <c r="FKY40" s="667"/>
      <c r="FKZ40" s="667"/>
      <c r="FLA40" s="667"/>
      <c r="FLB40" s="667"/>
      <c r="FLC40" s="667"/>
      <c r="FLD40" s="667"/>
      <c r="FLE40" s="667"/>
      <c r="FLF40" s="667"/>
      <c r="FLG40" s="667"/>
      <c r="FLH40" s="667"/>
      <c r="FLI40" s="667"/>
      <c r="FLJ40" s="667"/>
      <c r="FLK40" s="667"/>
      <c r="FLL40" s="667"/>
      <c r="FLM40" s="667"/>
      <c r="FLN40" s="667"/>
      <c r="FLO40" s="667"/>
      <c r="FLP40" s="667"/>
      <c r="FLQ40" s="667"/>
      <c r="FLR40" s="667"/>
      <c r="FLS40" s="667"/>
      <c r="FLT40" s="667"/>
      <c r="FLU40" s="667"/>
      <c r="FLV40" s="667"/>
      <c r="FLW40" s="667"/>
      <c r="FLX40" s="667"/>
      <c r="FLY40" s="667"/>
      <c r="FLZ40" s="667"/>
      <c r="FMA40" s="667"/>
      <c r="FMB40" s="667"/>
      <c r="FMC40" s="667"/>
      <c r="FMD40" s="667"/>
      <c r="FME40" s="667"/>
      <c r="FMF40" s="667"/>
      <c r="FMG40" s="667"/>
      <c r="FMH40" s="667"/>
      <c r="FMI40" s="667"/>
      <c r="FMJ40" s="667"/>
      <c r="FMK40" s="667"/>
      <c r="FML40" s="667"/>
      <c r="FMM40" s="667"/>
      <c r="FMN40" s="667"/>
      <c r="FMO40" s="667"/>
      <c r="FMP40" s="667"/>
      <c r="FMQ40" s="667"/>
      <c r="FMR40" s="667"/>
      <c r="FMS40" s="667"/>
      <c r="FMT40" s="667"/>
      <c r="FMU40" s="667"/>
      <c r="FMV40" s="667"/>
      <c r="FMW40" s="667"/>
      <c r="FMX40" s="667"/>
      <c r="FMY40" s="667"/>
      <c r="FMZ40" s="667"/>
      <c r="FNA40" s="667"/>
      <c r="FNB40" s="667"/>
      <c r="FNC40" s="667"/>
      <c r="FND40" s="667"/>
      <c r="FNE40" s="667"/>
      <c r="FNF40" s="667"/>
      <c r="FNG40" s="667"/>
      <c r="FNH40" s="667"/>
      <c r="FNI40" s="667"/>
      <c r="FNJ40" s="667"/>
      <c r="FNK40" s="667"/>
      <c r="FNL40" s="667"/>
      <c r="FNM40" s="667"/>
      <c r="FNN40" s="667"/>
      <c r="FNO40" s="667"/>
      <c r="FNP40" s="667"/>
      <c r="FNQ40" s="667"/>
      <c r="FNR40" s="667"/>
      <c r="FNS40" s="667"/>
      <c r="FNT40" s="667"/>
      <c r="FNU40" s="667"/>
      <c r="FNV40" s="667"/>
      <c r="FNW40" s="667"/>
      <c r="FNX40" s="667"/>
      <c r="FNY40" s="667"/>
      <c r="FNZ40" s="667"/>
      <c r="FOA40" s="667"/>
      <c r="FOB40" s="667"/>
      <c r="FOC40" s="667"/>
      <c r="FOD40" s="667"/>
      <c r="FOE40" s="667"/>
      <c r="FOF40" s="667"/>
      <c r="FOG40" s="667"/>
      <c r="FOH40" s="667"/>
      <c r="FOI40" s="667"/>
      <c r="FOJ40" s="667"/>
      <c r="FOK40" s="667"/>
      <c r="FOL40" s="667"/>
      <c r="FOM40" s="667"/>
      <c r="FON40" s="667"/>
      <c r="FOO40" s="667"/>
      <c r="FOP40" s="667"/>
      <c r="FOQ40" s="667"/>
      <c r="FOR40" s="667"/>
      <c r="FOS40" s="667"/>
      <c r="FOT40" s="667"/>
      <c r="FOU40" s="667"/>
      <c r="FOV40" s="667"/>
      <c r="FOW40" s="667"/>
      <c r="FOX40" s="667"/>
      <c r="FOY40" s="667"/>
      <c r="FOZ40" s="667"/>
      <c r="FPA40" s="667"/>
      <c r="FPB40" s="667"/>
      <c r="FPC40" s="667"/>
      <c r="FPD40" s="667"/>
      <c r="FPE40" s="667"/>
      <c r="FPF40" s="667"/>
      <c r="FPG40" s="667"/>
      <c r="FPH40" s="667"/>
      <c r="FPI40" s="667"/>
      <c r="FPJ40" s="667"/>
      <c r="FPK40" s="667"/>
      <c r="FPL40" s="667"/>
      <c r="FPM40" s="667"/>
      <c r="FPN40" s="667"/>
      <c r="FPO40" s="667"/>
      <c r="FPP40" s="667"/>
      <c r="FPQ40" s="667"/>
      <c r="FPR40" s="667"/>
      <c r="FPS40" s="667"/>
      <c r="FPT40" s="667"/>
      <c r="FPU40" s="667"/>
      <c r="FPV40" s="667"/>
      <c r="FPW40" s="667"/>
      <c r="FPX40" s="667"/>
      <c r="FPY40" s="667"/>
      <c r="FPZ40" s="667"/>
      <c r="FQA40" s="667"/>
      <c r="FQB40" s="667"/>
      <c r="FQC40" s="667"/>
      <c r="FQD40" s="667"/>
      <c r="FQE40" s="667"/>
      <c r="FQF40" s="667"/>
      <c r="FQG40" s="667"/>
      <c r="FQH40" s="667"/>
      <c r="FQI40" s="667"/>
      <c r="FQJ40" s="667"/>
      <c r="FQK40" s="667"/>
      <c r="FQL40" s="667"/>
      <c r="FQM40" s="667"/>
      <c r="FQN40" s="667"/>
      <c r="FQO40" s="667"/>
      <c r="FQP40" s="667"/>
      <c r="FQQ40" s="667"/>
      <c r="FQR40" s="667"/>
      <c r="FQS40" s="667"/>
      <c r="FQT40" s="667"/>
      <c r="FQU40" s="667"/>
      <c r="FQV40" s="667"/>
      <c r="FQW40" s="667"/>
      <c r="FQX40" s="667"/>
      <c r="FQY40" s="667"/>
      <c r="FQZ40" s="667"/>
      <c r="FRA40" s="667"/>
      <c r="FRB40" s="667"/>
      <c r="FRC40" s="667"/>
      <c r="FRD40" s="667"/>
      <c r="FRE40" s="667"/>
      <c r="FRF40" s="667"/>
      <c r="FRG40" s="667"/>
      <c r="FRH40" s="667"/>
      <c r="FRI40" s="667"/>
      <c r="FRJ40" s="667"/>
      <c r="FRK40" s="667"/>
      <c r="FRL40" s="667"/>
      <c r="FRM40" s="667"/>
      <c r="FRN40" s="667"/>
      <c r="FRO40" s="667"/>
      <c r="FRP40" s="667"/>
      <c r="FRQ40" s="667"/>
      <c r="FRR40" s="667"/>
      <c r="FRS40" s="667"/>
      <c r="FRT40" s="667"/>
      <c r="FRU40" s="667"/>
      <c r="FRV40" s="667"/>
      <c r="FRW40" s="667"/>
      <c r="FRX40" s="667"/>
      <c r="FRY40" s="667"/>
      <c r="FRZ40" s="667"/>
      <c r="FSA40" s="667"/>
      <c r="FSB40" s="667"/>
      <c r="FSC40" s="667"/>
      <c r="FSD40" s="667"/>
      <c r="FSE40" s="667"/>
      <c r="FSF40" s="667"/>
      <c r="FSG40" s="667"/>
      <c r="FSH40" s="667"/>
      <c r="FSI40" s="667"/>
      <c r="FSJ40" s="667"/>
      <c r="FSK40" s="667"/>
      <c r="FSL40" s="667"/>
      <c r="FSM40" s="667"/>
      <c r="FSN40" s="667"/>
      <c r="FSO40" s="667"/>
      <c r="FSP40" s="667"/>
      <c r="FSQ40" s="667"/>
      <c r="FSR40" s="667"/>
      <c r="FSS40" s="667"/>
      <c r="FST40" s="667"/>
      <c r="FSU40" s="667"/>
      <c r="FSV40" s="667"/>
      <c r="FSW40" s="667"/>
      <c r="FSX40" s="667"/>
      <c r="FSY40" s="667"/>
      <c r="FSZ40" s="667"/>
      <c r="FTA40" s="667"/>
      <c r="FTB40" s="667"/>
      <c r="FTC40" s="667"/>
      <c r="FTD40" s="667"/>
      <c r="FTE40" s="667"/>
      <c r="FTF40" s="667"/>
      <c r="FTG40" s="667"/>
      <c r="FTH40" s="667"/>
      <c r="FTI40" s="667"/>
      <c r="FTJ40" s="667"/>
      <c r="FTK40" s="667"/>
      <c r="FTL40" s="667"/>
      <c r="FTM40" s="667"/>
      <c r="FTN40" s="667"/>
      <c r="FTO40" s="667"/>
      <c r="FTP40" s="667"/>
      <c r="FTQ40" s="667"/>
      <c r="FTR40" s="667"/>
      <c r="FTS40" s="667"/>
      <c r="FTT40" s="667"/>
      <c r="FTU40" s="667"/>
      <c r="FTV40" s="667"/>
      <c r="FTW40" s="667"/>
      <c r="FTX40" s="667"/>
      <c r="FTY40" s="667"/>
      <c r="FTZ40" s="667"/>
      <c r="FUA40" s="667"/>
      <c r="FUB40" s="667"/>
      <c r="FUC40" s="667"/>
      <c r="FUD40" s="667"/>
      <c r="FUE40" s="667"/>
      <c r="FUF40" s="667"/>
      <c r="FUG40" s="667"/>
      <c r="FUH40" s="667"/>
      <c r="FUI40" s="667"/>
      <c r="FUJ40" s="667"/>
      <c r="FUK40" s="667"/>
      <c r="FUL40" s="667"/>
      <c r="FUM40" s="667"/>
      <c r="FUN40" s="667"/>
      <c r="FUO40" s="667"/>
      <c r="FUP40" s="667"/>
      <c r="FUQ40" s="667"/>
      <c r="FUR40" s="667"/>
      <c r="FUS40" s="667"/>
      <c r="FUT40" s="667"/>
      <c r="FUU40" s="667"/>
      <c r="FUV40" s="667"/>
      <c r="FUW40" s="667"/>
      <c r="FUX40" s="667"/>
      <c r="FUY40" s="667"/>
      <c r="FUZ40" s="667"/>
      <c r="FVA40" s="667"/>
      <c r="FVB40" s="667"/>
      <c r="FVC40" s="667"/>
      <c r="FVD40" s="667"/>
      <c r="FVE40" s="667"/>
      <c r="FVF40" s="667"/>
      <c r="FVG40" s="667"/>
      <c r="FVH40" s="667"/>
      <c r="FVI40" s="667"/>
      <c r="FVJ40" s="667"/>
      <c r="FVK40" s="667"/>
      <c r="FVL40" s="667"/>
      <c r="FVM40" s="667"/>
      <c r="FVN40" s="667"/>
      <c r="FVO40" s="667"/>
      <c r="FVP40" s="667"/>
      <c r="FVQ40" s="667"/>
      <c r="FVR40" s="667"/>
      <c r="FVS40" s="667"/>
      <c r="FVT40" s="667"/>
      <c r="FVU40" s="667"/>
      <c r="FVV40" s="667"/>
      <c r="FVW40" s="667"/>
      <c r="FVX40" s="667"/>
      <c r="FVY40" s="667"/>
      <c r="FVZ40" s="667"/>
      <c r="FWA40" s="667"/>
      <c r="FWB40" s="667"/>
      <c r="FWC40" s="667"/>
      <c r="FWD40" s="667"/>
      <c r="FWE40" s="667"/>
      <c r="FWF40" s="667"/>
      <c r="FWG40" s="667"/>
      <c r="FWH40" s="667"/>
      <c r="FWI40" s="667"/>
      <c r="FWJ40" s="667"/>
      <c r="FWK40" s="667"/>
      <c r="FWL40" s="667"/>
      <c r="FWM40" s="667"/>
      <c r="FWN40" s="667"/>
      <c r="FWO40" s="667"/>
      <c r="FWP40" s="667"/>
      <c r="FWQ40" s="667"/>
      <c r="FWR40" s="667"/>
      <c r="FWS40" s="667"/>
      <c r="FWT40" s="667"/>
      <c r="FWU40" s="667"/>
      <c r="FWV40" s="667"/>
      <c r="FWW40" s="667"/>
      <c r="FWX40" s="667"/>
      <c r="FWY40" s="667"/>
      <c r="FWZ40" s="667"/>
      <c r="FXA40" s="667"/>
      <c r="FXB40" s="667"/>
      <c r="FXC40" s="667"/>
      <c r="FXD40" s="667"/>
      <c r="FXE40" s="667"/>
      <c r="FXF40" s="667"/>
      <c r="FXG40" s="667"/>
      <c r="FXH40" s="667"/>
      <c r="FXI40" s="667"/>
      <c r="FXJ40" s="667"/>
      <c r="FXK40" s="667"/>
      <c r="FXL40" s="667"/>
      <c r="FXM40" s="667"/>
      <c r="FXN40" s="667"/>
      <c r="FXO40" s="667"/>
      <c r="FXP40" s="667"/>
      <c r="FXQ40" s="667"/>
      <c r="FXR40" s="667"/>
      <c r="FXS40" s="667"/>
      <c r="FXT40" s="667"/>
      <c r="FXU40" s="667"/>
      <c r="FXV40" s="667"/>
      <c r="FXW40" s="667"/>
      <c r="FXX40" s="667"/>
      <c r="FXY40" s="667"/>
      <c r="FXZ40" s="667"/>
      <c r="FYA40" s="667"/>
      <c r="FYB40" s="667"/>
      <c r="FYC40" s="667"/>
      <c r="FYD40" s="667"/>
      <c r="FYE40" s="667"/>
      <c r="FYF40" s="667"/>
      <c r="FYG40" s="667"/>
      <c r="FYH40" s="667"/>
      <c r="FYI40" s="667"/>
      <c r="FYJ40" s="667"/>
      <c r="FYK40" s="667"/>
      <c r="FYL40" s="667"/>
      <c r="FYM40" s="667"/>
      <c r="FYN40" s="667"/>
      <c r="FYO40" s="667"/>
      <c r="FYP40" s="667"/>
      <c r="FYQ40" s="667"/>
      <c r="FYR40" s="667"/>
      <c r="FYS40" s="667"/>
      <c r="FYT40" s="667"/>
      <c r="FYU40" s="667"/>
      <c r="FYV40" s="667"/>
      <c r="FYW40" s="667"/>
      <c r="FYX40" s="667"/>
      <c r="FYY40" s="667"/>
      <c r="FYZ40" s="667"/>
      <c r="FZA40" s="667"/>
      <c r="FZB40" s="667"/>
      <c r="FZC40" s="667"/>
      <c r="FZD40" s="667"/>
      <c r="FZE40" s="667"/>
      <c r="FZF40" s="667"/>
      <c r="FZG40" s="667"/>
      <c r="FZH40" s="667"/>
      <c r="FZI40" s="667"/>
      <c r="FZJ40" s="667"/>
      <c r="FZK40" s="667"/>
      <c r="FZL40" s="667"/>
      <c r="FZM40" s="667"/>
      <c r="FZN40" s="667"/>
      <c r="FZO40" s="667"/>
      <c r="FZP40" s="667"/>
      <c r="FZQ40" s="667"/>
      <c r="FZR40" s="667"/>
      <c r="FZS40" s="667"/>
      <c r="FZT40" s="667"/>
      <c r="FZU40" s="667"/>
      <c r="FZV40" s="667"/>
      <c r="FZW40" s="667"/>
      <c r="FZX40" s="667"/>
      <c r="FZY40" s="667"/>
      <c r="FZZ40" s="667"/>
      <c r="GAA40" s="667"/>
      <c r="GAB40" s="667"/>
      <c r="GAC40" s="667"/>
      <c r="GAD40" s="667"/>
      <c r="GAE40" s="667"/>
      <c r="GAF40" s="667"/>
      <c r="GAG40" s="667"/>
      <c r="GAH40" s="667"/>
      <c r="GAI40" s="667"/>
      <c r="GAJ40" s="667"/>
      <c r="GAK40" s="667"/>
      <c r="GAL40" s="667"/>
      <c r="GAM40" s="667"/>
      <c r="GAN40" s="667"/>
      <c r="GAO40" s="667"/>
      <c r="GAP40" s="667"/>
      <c r="GAQ40" s="667"/>
      <c r="GAR40" s="667"/>
      <c r="GAS40" s="667"/>
      <c r="GAT40" s="667"/>
      <c r="GAU40" s="667"/>
      <c r="GAV40" s="667"/>
      <c r="GAW40" s="667"/>
      <c r="GAX40" s="667"/>
      <c r="GAY40" s="667"/>
      <c r="GAZ40" s="667"/>
      <c r="GBA40" s="667"/>
      <c r="GBB40" s="667"/>
      <c r="GBC40" s="667"/>
      <c r="GBD40" s="667"/>
      <c r="GBE40" s="667"/>
      <c r="GBF40" s="667"/>
      <c r="GBG40" s="667"/>
      <c r="GBH40" s="667"/>
      <c r="GBI40" s="667"/>
      <c r="GBJ40" s="667"/>
      <c r="GBK40" s="667"/>
      <c r="GBL40" s="667"/>
      <c r="GBM40" s="667"/>
      <c r="GBN40" s="667"/>
      <c r="GBO40" s="667"/>
      <c r="GBP40" s="667"/>
      <c r="GBQ40" s="667"/>
      <c r="GBR40" s="667"/>
      <c r="GBS40" s="667"/>
      <c r="GBT40" s="667"/>
      <c r="GBU40" s="667"/>
      <c r="GBV40" s="667"/>
      <c r="GBW40" s="667"/>
      <c r="GBX40" s="667"/>
      <c r="GBY40" s="667"/>
      <c r="GBZ40" s="667"/>
      <c r="GCA40" s="667"/>
      <c r="GCB40" s="667"/>
      <c r="GCC40" s="667"/>
      <c r="GCD40" s="667"/>
      <c r="GCE40" s="667"/>
      <c r="GCF40" s="667"/>
      <c r="GCG40" s="667"/>
      <c r="GCH40" s="667"/>
      <c r="GCI40" s="667"/>
      <c r="GCJ40" s="667"/>
      <c r="GCK40" s="667"/>
      <c r="GCL40" s="667"/>
      <c r="GCM40" s="667"/>
      <c r="GCN40" s="667"/>
      <c r="GCO40" s="667"/>
      <c r="GCP40" s="667"/>
      <c r="GCQ40" s="667"/>
      <c r="GCR40" s="667"/>
      <c r="GCS40" s="667"/>
      <c r="GCT40" s="667"/>
      <c r="GCU40" s="667"/>
      <c r="GCV40" s="667"/>
      <c r="GCW40" s="667"/>
      <c r="GCX40" s="667"/>
      <c r="GCY40" s="667"/>
      <c r="GCZ40" s="667"/>
      <c r="GDA40" s="667"/>
      <c r="GDB40" s="667"/>
      <c r="GDC40" s="667"/>
      <c r="GDD40" s="667"/>
      <c r="GDE40" s="667"/>
      <c r="GDF40" s="667"/>
      <c r="GDG40" s="667"/>
      <c r="GDH40" s="667"/>
      <c r="GDI40" s="667"/>
      <c r="GDJ40" s="667"/>
      <c r="GDK40" s="667"/>
      <c r="GDL40" s="667"/>
      <c r="GDM40" s="667"/>
      <c r="GDN40" s="667"/>
      <c r="GDO40" s="667"/>
      <c r="GDP40" s="667"/>
      <c r="GDQ40" s="667"/>
      <c r="GDR40" s="667"/>
      <c r="GDS40" s="667"/>
      <c r="GDT40" s="667"/>
      <c r="GDU40" s="667"/>
      <c r="GDV40" s="667"/>
      <c r="GDW40" s="667"/>
      <c r="GDX40" s="667"/>
      <c r="GDY40" s="667"/>
      <c r="GDZ40" s="667"/>
      <c r="GEA40" s="667"/>
      <c r="GEB40" s="667"/>
      <c r="GEC40" s="667"/>
      <c r="GED40" s="667"/>
      <c r="GEE40" s="667"/>
      <c r="GEF40" s="667"/>
      <c r="GEG40" s="667"/>
      <c r="GEH40" s="667"/>
      <c r="GEI40" s="667"/>
      <c r="GEJ40" s="667"/>
      <c r="GEK40" s="667"/>
      <c r="GEL40" s="667"/>
      <c r="GEM40" s="667"/>
      <c r="GEN40" s="667"/>
      <c r="GEO40" s="667"/>
      <c r="GEP40" s="667"/>
      <c r="GEQ40" s="667"/>
      <c r="GER40" s="667"/>
      <c r="GES40" s="667"/>
      <c r="GET40" s="667"/>
      <c r="GEU40" s="667"/>
      <c r="GEV40" s="667"/>
      <c r="GEW40" s="667"/>
      <c r="GEX40" s="667"/>
      <c r="GEY40" s="667"/>
      <c r="GEZ40" s="667"/>
      <c r="GFA40" s="667"/>
      <c r="GFB40" s="667"/>
      <c r="GFC40" s="667"/>
      <c r="GFD40" s="667"/>
      <c r="GFE40" s="667"/>
      <c r="GFF40" s="667"/>
      <c r="GFG40" s="667"/>
      <c r="GFH40" s="667"/>
      <c r="GFI40" s="667"/>
      <c r="GFJ40" s="667"/>
      <c r="GFK40" s="667"/>
      <c r="GFL40" s="667"/>
      <c r="GFM40" s="667"/>
      <c r="GFN40" s="667"/>
      <c r="GFO40" s="667"/>
      <c r="GFP40" s="667"/>
      <c r="GFQ40" s="667"/>
      <c r="GFR40" s="667"/>
      <c r="GFS40" s="667"/>
      <c r="GFT40" s="667"/>
      <c r="GFU40" s="667"/>
      <c r="GFV40" s="667"/>
      <c r="GFW40" s="667"/>
      <c r="GFX40" s="667"/>
      <c r="GFY40" s="667"/>
      <c r="GFZ40" s="667"/>
      <c r="GGA40" s="667"/>
      <c r="GGB40" s="667"/>
      <c r="GGC40" s="667"/>
      <c r="GGD40" s="667"/>
      <c r="GGE40" s="667"/>
      <c r="GGF40" s="667"/>
      <c r="GGG40" s="667"/>
      <c r="GGH40" s="667"/>
      <c r="GGI40" s="667"/>
      <c r="GGJ40" s="667"/>
      <c r="GGK40" s="667"/>
      <c r="GGL40" s="667"/>
      <c r="GGM40" s="667"/>
      <c r="GGN40" s="667"/>
      <c r="GGO40" s="667"/>
      <c r="GGP40" s="667"/>
      <c r="GGQ40" s="667"/>
      <c r="GGR40" s="667"/>
      <c r="GGS40" s="667"/>
      <c r="GGT40" s="667"/>
      <c r="GGU40" s="667"/>
      <c r="GGV40" s="667"/>
      <c r="GGW40" s="667"/>
      <c r="GGX40" s="667"/>
      <c r="GGY40" s="667"/>
      <c r="GGZ40" s="667"/>
      <c r="GHA40" s="667"/>
      <c r="GHB40" s="667"/>
      <c r="GHC40" s="667"/>
      <c r="GHD40" s="667"/>
      <c r="GHE40" s="667"/>
      <c r="GHF40" s="667"/>
      <c r="GHG40" s="667"/>
      <c r="GHH40" s="667"/>
      <c r="GHI40" s="667"/>
      <c r="GHJ40" s="667"/>
      <c r="GHK40" s="667"/>
      <c r="GHL40" s="667"/>
      <c r="GHM40" s="667"/>
      <c r="GHN40" s="667"/>
      <c r="GHO40" s="667"/>
      <c r="GHP40" s="667"/>
      <c r="GHQ40" s="667"/>
      <c r="GHR40" s="667"/>
      <c r="GHS40" s="667"/>
      <c r="GHT40" s="667"/>
      <c r="GHU40" s="667"/>
      <c r="GHV40" s="667"/>
      <c r="GHW40" s="667"/>
      <c r="GHX40" s="667"/>
      <c r="GHY40" s="667"/>
      <c r="GHZ40" s="667"/>
      <c r="GIA40" s="667"/>
      <c r="GIB40" s="667"/>
      <c r="GIC40" s="667"/>
      <c r="GID40" s="667"/>
      <c r="GIE40" s="667"/>
      <c r="GIF40" s="667"/>
      <c r="GIG40" s="667"/>
      <c r="GIH40" s="667"/>
      <c r="GII40" s="667"/>
      <c r="GIJ40" s="667"/>
      <c r="GIK40" s="667"/>
      <c r="GIL40" s="667"/>
      <c r="GIM40" s="667"/>
      <c r="GIN40" s="667"/>
      <c r="GIO40" s="667"/>
      <c r="GIP40" s="667"/>
      <c r="GIQ40" s="667"/>
      <c r="GIR40" s="667"/>
      <c r="GIS40" s="667"/>
      <c r="GIT40" s="667"/>
      <c r="GIU40" s="667"/>
      <c r="GIV40" s="667"/>
      <c r="GIW40" s="667"/>
      <c r="GIX40" s="667"/>
      <c r="GIY40" s="667"/>
      <c r="GIZ40" s="667"/>
      <c r="GJA40" s="667"/>
      <c r="GJB40" s="667"/>
      <c r="GJC40" s="667"/>
      <c r="GJD40" s="667"/>
      <c r="GJE40" s="667"/>
      <c r="GJF40" s="667"/>
      <c r="GJG40" s="667"/>
      <c r="GJH40" s="667"/>
      <c r="GJI40" s="667"/>
      <c r="GJJ40" s="667"/>
      <c r="GJK40" s="667"/>
      <c r="GJL40" s="667"/>
      <c r="GJM40" s="667"/>
      <c r="GJN40" s="667"/>
      <c r="GJO40" s="667"/>
      <c r="GJP40" s="667"/>
      <c r="GJQ40" s="667"/>
      <c r="GJR40" s="667"/>
      <c r="GJS40" s="667"/>
      <c r="GJT40" s="667"/>
      <c r="GJU40" s="667"/>
      <c r="GJV40" s="667"/>
      <c r="GJW40" s="667"/>
      <c r="GJX40" s="667"/>
      <c r="GJY40" s="667"/>
      <c r="GJZ40" s="667"/>
      <c r="GKA40" s="667"/>
      <c r="GKB40" s="667"/>
      <c r="GKC40" s="667"/>
      <c r="GKD40" s="667"/>
      <c r="GKE40" s="667"/>
      <c r="GKF40" s="667"/>
      <c r="GKG40" s="667"/>
      <c r="GKH40" s="667"/>
      <c r="GKI40" s="667"/>
      <c r="GKJ40" s="667"/>
      <c r="GKK40" s="667"/>
      <c r="GKL40" s="667"/>
      <c r="GKM40" s="667"/>
      <c r="GKN40" s="667"/>
      <c r="GKO40" s="667"/>
      <c r="GKP40" s="667"/>
      <c r="GKQ40" s="667"/>
      <c r="GKR40" s="667"/>
      <c r="GKS40" s="667"/>
      <c r="GKT40" s="667"/>
      <c r="GKU40" s="667"/>
      <c r="GKV40" s="667"/>
      <c r="GKW40" s="667"/>
      <c r="GKX40" s="667"/>
      <c r="GKY40" s="667"/>
      <c r="GKZ40" s="667"/>
      <c r="GLA40" s="667"/>
      <c r="GLB40" s="667"/>
      <c r="GLC40" s="667"/>
      <c r="GLD40" s="667"/>
      <c r="GLE40" s="667"/>
      <c r="GLF40" s="667"/>
      <c r="GLG40" s="667"/>
      <c r="GLH40" s="667"/>
      <c r="GLI40" s="667"/>
      <c r="GLJ40" s="667"/>
      <c r="GLK40" s="667"/>
      <c r="GLL40" s="667"/>
      <c r="GLM40" s="667"/>
      <c r="GLN40" s="667"/>
      <c r="GLO40" s="667"/>
      <c r="GLP40" s="667"/>
      <c r="GLQ40" s="667"/>
      <c r="GLR40" s="667"/>
      <c r="GLS40" s="667"/>
      <c r="GLT40" s="667"/>
      <c r="GLU40" s="667"/>
      <c r="GLV40" s="667"/>
      <c r="GLW40" s="667"/>
      <c r="GLX40" s="667"/>
      <c r="GLY40" s="667"/>
      <c r="GLZ40" s="667"/>
      <c r="GMA40" s="667"/>
      <c r="GMB40" s="667"/>
      <c r="GMC40" s="667"/>
      <c r="GMD40" s="667"/>
      <c r="GME40" s="667"/>
      <c r="GMF40" s="667"/>
      <c r="GMG40" s="667"/>
      <c r="GMH40" s="667"/>
      <c r="GMI40" s="667"/>
      <c r="GMJ40" s="667"/>
      <c r="GMK40" s="667"/>
      <c r="GML40" s="667"/>
      <c r="GMM40" s="667"/>
      <c r="GMN40" s="667"/>
      <c r="GMO40" s="667"/>
      <c r="GMP40" s="667"/>
      <c r="GMQ40" s="667"/>
      <c r="GMR40" s="667"/>
      <c r="GMS40" s="667"/>
      <c r="GMT40" s="667"/>
      <c r="GMU40" s="667"/>
      <c r="GMV40" s="667"/>
      <c r="GMW40" s="667"/>
      <c r="GMX40" s="667"/>
      <c r="GMY40" s="667"/>
      <c r="GMZ40" s="667"/>
      <c r="GNA40" s="667"/>
      <c r="GNB40" s="667"/>
      <c r="GNC40" s="667"/>
      <c r="GND40" s="667"/>
      <c r="GNE40" s="667"/>
      <c r="GNF40" s="667"/>
      <c r="GNG40" s="667"/>
      <c r="GNH40" s="667"/>
      <c r="GNI40" s="667"/>
      <c r="GNJ40" s="667"/>
      <c r="GNK40" s="667"/>
      <c r="GNL40" s="667"/>
      <c r="GNM40" s="667"/>
      <c r="GNN40" s="667"/>
      <c r="GNO40" s="667"/>
      <c r="GNP40" s="667"/>
      <c r="GNQ40" s="667"/>
      <c r="GNR40" s="667"/>
      <c r="GNS40" s="667"/>
      <c r="GNT40" s="667"/>
      <c r="GNU40" s="667"/>
      <c r="GNV40" s="667"/>
      <c r="GNW40" s="667"/>
      <c r="GNX40" s="667"/>
      <c r="GNY40" s="667"/>
      <c r="GNZ40" s="667"/>
      <c r="GOA40" s="667"/>
      <c r="GOB40" s="667"/>
      <c r="GOC40" s="667"/>
      <c r="GOD40" s="667"/>
      <c r="GOE40" s="667"/>
      <c r="GOF40" s="667"/>
      <c r="GOG40" s="667"/>
      <c r="GOH40" s="667"/>
      <c r="GOI40" s="667"/>
      <c r="GOJ40" s="667"/>
      <c r="GOK40" s="667"/>
      <c r="GOL40" s="667"/>
      <c r="GOM40" s="667"/>
      <c r="GON40" s="667"/>
      <c r="GOO40" s="667"/>
      <c r="GOP40" s="667"/>
      <c r="GOQ40" s="667"/>
      <c r="GOR40" s="667"/>
      <c r="GOS40" s="667"/>
      <c r="GOT40" s="667"/>
      <c r="GOU40" s="667"/>
      <c r="GOV40" s="667"/>
      <c r="GOW40" s="667"/>
      <c r="GOX40" s="667"/>
      <c r="GOY40" s="667"/>
      <c r="GOZ40" s="667"/>
      <c r="GPA40" s="667"/>
      <c r="GPB40" s="667"/>
      <c r="GPC40" s="667"/>
      <c r="GPD40" s="667"/>
      <c r="GPE40" s="667"/>
      <c r="GPF40" s="667"/>
      <c r="GPG40" s="667"/>
      <c r="GPH40" s="667"/>
      <c r="GPI40" s="667"/>
      <c r="GPJ40" s="667"/>
      <c r="GPK40" s="667"/>
      <c r="GPL40" s="667"/>
      <c r="GPM40" s="667"/>
      <c r="GPN40" s="667"/>
      <c r="GPO40" s="667"/>
      <c r="GPP40" s="667"/>
      <c r="GPQ40" s="667"/>
      <c r="GPR40" s="667"/>
      <c r="GPS40" s="667"/>
      <c r="GPT40" s="667"/>
      <c r="GPU40" s="667"/>
      <c r="GPV40" s="667"/>
      <c r="GPW40" s="667"/>
      <c r="GPX40" s="667"/>
      <c r="GPY40" s="667"/>
      <c r="GPZ40" s="667"/>
      <c r="GQA40" s="667"/>
      <c r="GQB40" s="667"/>
      <c r="GQC40" s="667"/>
      <c r="GQD40" s="667"/>
      <c r="GQE40" s="667"/>
      <c r="GQF40" s="667"/>
      <c r="GQG40" s="667"/>
      <c r="GQH40" s="667"/>
      <c r="GQI40" s="667"/>
      <c r="GQJ40" s="667"/>
      <c r="GQK40" s="667"/>
      <c r="GQL40" s="667"/>
      <c r="GQM40" s="667"/>
      <c r="GQN40" s="667"/>
      <c r="GQO40" s="667"/>
      <c r="GQP40" s="667"/>
      <c r="GQQ40" s="667"/>
      <c r="GQR40" s="667"/>
      <c r="GQS40" s="667"/>
      <c r="GQT40" s="667"/>
      <c r="GQU40" s="667"/>
      <c r="GQV40" s="667"/>
      <c r="GQW40" s="667"/>
      <c r="GQX40" s="667"/>
      <c r="GQY40" s="667"/>
      <c r="GQZ40" s="667"/>
      <c r="GRA40" s="667"/>
      <c r="GRB40" s="667"/>
      <c r="GRC40" s="667"/>
      <c r="GRD40" s="667"/>
      <c r="GRE40" s="667"/>
      <c r="GRF40" s="667"/>
      <c r="GRG40" s="667"/>
      <c r="GRH40" s="667"/>
      <c r="GRI40" s="667"/>
      <c r="GRJ40" s="667"/>
      <c r="GRK40" s="667"/>
      <c r="GRL40" s="667"/>
      <c r="GRM40" s="667"/>
      <c r="GRN40" s="667"/>
      <c r="GRO40" s="667"/>
      <c r="GRP40" s="667"/>
      <c r="GRQ40" s="667"/>
      <c r="GRR40" s="667"/>
      <c r="GRS40" s="667"/>
      <c r="GRT40" s="667"/>
      <c r="GRU40" s="667"/>
      <c r="GRV40" s="667"/>
      <c r="GRW40" s="667"/>
      <c r="GRX40" s="667"/>
      <c r="GRY40" s="667"/>
      <c r="GRZ40" s="667"/>
      <c r="GSA40" s="667"/>
      <c r="GSB40" s="667"/>
      <c r="GSC40" s="667"/>
      <c r="GSD40" s="667"/>
      <c r="GSE40" s="667"/>
      <c r="GSF40" s="667"/>
      <c r="GSG40" s="667"/>
      <c r="GSH40" s="667"/>
      <c r="GSI40" s="667"/>
      <c r="GSJ40" s="667"/>
      <c r="GSK40" s="667"/>
      <c r="GSL40" s="667"/>
      <c r="GSM40" s="667"/>
      <c r="GSN40" s="667"/>
      <c r="GSO40" s="667"/>
      <c r="GSP40" s="667"/>
      <c r="GSQ40" s="667"/>
      <c r="GSR40" s="667"/>
      <c r="GSS40" s="667"/>
      <c r="GST40" s="667"/>
      <c r="GSU40" s="667"/>
      <c r="GSV40" s="667"/>
      <c r="GSW40" s="667"/>
      <c r="GSX40" s="667"/>
      <c r="GSY40" s="667"/>
      <c r="GSZ40" s="667"/>
      <c r="GTA40" s="667"/>
      <c r="GTB40" s="667"/>
      <c r="GTC40" s="667"/>
      <c r="GTD40" s="667"/>
      <c r="GTE40" s="667"/>
      <c r="GTF40" s="667"/>
      <c r="GTG40" s="667"/>
      <c r="GTH40" s="667"/>
      <c r="GTI40" s="667"/>
      <c r="GTJ40" s="667"/>
      <c r="GTK40" s="667"/>
      <c r="GTL40" s="667"/>
      <c r="GTM40" s="667"/>
      <c r="GTN40" s="667"/>
      <c r="GTO40" s="667"/>
      <c r="GTP40" s="667"/>
      <c r="GTQ40" s="667"/>
      <c r="GTR40" s="667"/>
      <c r="GTS40" s="667"/>
      <c r="GTT40" s="667"/>
      <c r="GTU40" s="667"/>
      <c r="GTV40" s="667"/>
      <c r="GTW40" s="667"/>
      <c r="GTX40" s="667"/>
      <c r="GTY40" s="667"/>
      <c r="GTZ40" s="667"/>
      <c r="GUA40" s="667"/>
      <c r="GUB40" s="667"/>
      <c r="GUC40" s="667"/>
      <c r="GUD40" s="667"/>
      <c r="GUE40" s="667"/>
      <c r="GUF40" s="667"/>
      <c r="GUG40" s="667"/>
      <c r="GUH40" s="667"/>
      <c r="GUI40" s="667"/>
      <c r="GUJ40" s="667"/>
      <c r="GUK40" s="667"/>
      <c r="GUL40" s="667"/>
      <c r="GUM40" s="667"/>
      <c r="GUN40" s="667"/>
      <c r="GUO40" s="667"/>
      <c r="GUP40" s="667"/>
      <c r="GUQ40" s="667"/>
      <c r="GUR40" s="667"/>
      <c r="GUS40" s="667"/>
      <c r="GUT40" s="667"/>
      <c r="GUU40" s="667"/>
      <c r="GUV40" s="667"/>
      <c r="GUW40" s="667"/>
      <c r="GUX40" s="667"/>
      <c r="GUY40" s="667"/>
      <c r="GUZ40" s="667"/>
      <c r="GVA40" s="667"/>
      <c r="GVB40" s="667"/>
      <c r="GVC40" s="667"/>
      <c r="GVD40" s="667"/>
      <c r="GVE40" s="667"/>
      <c r="GVF40" s="667"/>
      <c r="GVG40" s="667"/>
      <c r="GVH40" s="667"/>
      <c r="GVI40" s="667"/>
      <c r="GVJ40" s="667"/>
      <c r="GVK40" s="667"/>
      <c r="GVL40" s="667"/>
      <c r="GVM40" s="667"/>
      <c r="GVN40" s="667"/>
      <c r="GVO40" s="667"/>
      <c r="GVP40" s="667"/>
      <c r="GVQ40" s="667"/>
      <c r="GVR40" s="667"/>
      <c r="GVS40" s="667"/>
      <c r="GVT40" s="667"/>
      <c r="GVU40" s="667"/>
      <c r="GVV40" s="667"/>
      <c r="GVW40" s="667"/>
      <c r="GVX40" s="667"/>
      <c r="GVY40" s="667"/>
      <c r="GVZ40" s="667"/>
      <c r="GWA40" s="667"/>
      <c r="GWB40" s="667"/>
      <c r="GWC40" s="667"/>
      <c r="GWD40" s="667"/>
      <c r="GWE40" s="667"/>
      <c r="GWF40" s="667"/>
      <c r="GWG40" s="667"/>
      <c r="GWH40" s="667"/>
      <c r="GWI40" s="667"/>
      <c r="GWJ40" s="667"/>
      <c r="GWK40" s="667"/>
      <c r="GWL40" s="667"/>
      <c r="GWM40" s="667"/>
      <c r="GWN40" s="667"/>
      <c r="GWO40" s="667"/>
      <c r="GWP40" s="667"/>
      <c r="GWQ40" s="667"/>
      <c r="GWR40" s="667"/>
      <c r="GWS40" s="667"/>
      <c r="GWT40" s="667"/>
      <c r="GWU40" s="667"/>
      <c r="GWV40" s="667"/>
      <c r="GWW40" s="667"/>
      <c r="GWX40" s="667"/>
      <c r="GWY40" s="667"/>
      <c r="GWZ40" s="667"/>
      <c r="GXA40" s="667"/>
      <c r="GXB40" s="667"/>
      <c r="GXC40" s="667"/>
      <c r="GXD40" s="667"/>
      <c r="GXE40" s="667"/>
      <c r="GXF40" s="667"/>
      <c r="GXG40" s="667"/>
      <c r="GXH40" s="667"/>
      <c r="GXI40" s="667"/>
      <c r="GXJ40" s="667"/>
      <c r="GXK40" s="667"/>
      <c r="GXL40" s="667"/>
      <c r="GXM40" s="667"/>
      <c r="GXN40" s="667"/>
      <c r="GXO40" s="667"/>
      <c r="GXP40" s="667"/>
      <c r="GXQ40" s="667"/>
      <c r="GXR40" s="667"/>
      <c r="GXS40" s="667"/>
      <c r="GXT40" s="667"/>
      <c r="GXU40" s="667"/>
      <c r="GXV40" s="667"/>
      <c r="GXW40" s="667"/>
      <c r="GXX40" s="667"/>
      <c r="GXY40" s="667"/>
      <c r="GXZ40" s="667"/>
      <c r="GYA40" s="667"/>
      <c r="GYB40" s="667"/>
      <c r="GYC40" s="667"/>
      <c r="GYD40" s="667"/>
      <c r="GYE40" s="667"/>
      <c r="GYF40" s="667"/>
      <c r="GYG40" s="667"/>
      <c r="GYH40" s="667"/>
      <c r="GYI40" s="667"/>
      <c r="GYJ40" s="667"/>
      <c r="GYK40" s="667"/>
      <c r="GYL40" s="667"/>
      <c r="GYM40" s="667"/>
      <c r="GYN40" s="667"/>
      <c r="GYO40" s="667"/>
      <c r="GYP40" s="667"/>
      <c r="GYQ40" s="667"/>
      <c r="GYR40" s="667"/>
      <c r="GYS40" s="667"/>
      <c r="GYT40" s="667"/>
      <c r="GYU40" s="667"/>
      <c r="GYV40" s="667"/>
      <c r="GYW40" s="667"/>
      <c r="GYX40" s="667"/>
      <c r="GYY40" s="667"/>
      <c r="GYZ40" s="667"/>
      <c r="GZA40" s="667"/>
      <c r="GZB40" s="667"/>
      <c r="GZC40" s="667"/>
      <c r="GZD40" s="667"/>
      <c r="GZE40" s="667"/>
      <c r="GZF40" s="667"/>
      <c r="GZG40" s="667"/>
      <c r="GZH40" s="667"/>
      <c r="GZI40" s="667"/>
      <c r="GZJ40" s="667"/>
      <c r="GZK40" s="667"/>
      <c r="GZL40" s="667"/>
      <c r="GZM40" s="667"/>
      <c r="GZN40" s="667"/>
      <c r="GZO40" s="667"/>
      <c r="GZP40" s="667"/>
      <c r="GZQ40" s="667"/>
      <c r="GZR40" s="667"/>
      <c r="GZS40" s="667"/>
      <c r="GZT40" s="667"/>
      <c r="GZU40" s="667"/>
      <c r="GZV40" s="667"/>
      <c r="GZW40" s="667"/>
      <c r="GZX40" s="667"/>
      <c r="GZY40" s="667"/>
      <c r="GZZ40" s="667"/>
      <c r="HAA40" s="667"/>
      <c r="HAB40" s="667"/>
      <c r="HAC40" s="667"/>
      <c r="HAD40" s="667"/>
      <c r="HAE40" s="667"/>
      <c r="HAF40" s="667"/>
      <c r="HAG40" s="667"/>
      <c r="HAH40" s="667"/>
      <c r="HAI40" s="667"/>
      <c r="HAJ40" s="667"/>
      <c r="HAK40" s="667"/>
      <c r="HAL40" s="667"/>
      <c r="HAM40" s="667"/>
      <c r="HAN40" s="667"/>
      <c r="HAO40" s="667"/>
      <c r="HAP40" s="667"/>
      <c r="HAQ40" s="667"/>
      <c r="HAR40" s="667"/>
      <c r="HAS40" s="667"/>
      <c r="HAT40" s="667"/>
      <c r="HAU40" s="667"/>
      <c r="HAV40" s="667"/>
      <c r="HAW40" s="667"/>
      <c r="HAX40" s="667"/>
      <c r="HAY40" s="667"/>
      <c r="HAZ40" s="667"/>
      <c r="HBA40" s="667"/>
      <c r="HBB40" s="667"/>
      <c r="HBC40" s="667"/>
      <c r="HBD40" s="667"/>
      <c r="HBE40" s="667"/>
      <c r="HBF40" s="667"/>
      <c r="HBG40" s="667"/>
      <c r="HBH40" s="667"/>
      <c r="HBI40" s="667"/>
      <c r="HBJ40" s="667"/>
      <c r="HBK40" s="667"/>
      <c r="HBL40" s="667"/>
      <c r="HBM40" s="667"/>
      <c r="HBN40" s="667"/>
      <c r="HBO40" s="667"/>
      <c r="HBP40" s="667"/>
      <c r="HBQ40" s="667"/>
      <c r="HBR40" s="667"/>
      <c r="HBS40" s="667"/>
      <c r="HBT40" s="667"/>
      <c r="HBU40" s="667"/>
      <c r="HBV40" s="667"/>
      <c r="HBW40" s="667"/>
      <c r="HBX40" s="667"/>
      <c r="HBY40" s="667"/>
      <c r="HBZ40" s="667"/>
      <c r="HCA40" s="667"/>
      <c r="HCB40" s="667"/>
      <c r="HCC40" s="667"/>
      <c r="HCD40" s="667"/>
      <c r="HCE40" s="667"/>
      <c r="HCF40" s="667"/>
      <c r="HCG40" s="667"/>
      <c r="HCH40" s="667"/>
      <c r="HCI40" s="667"/>
      <c r="HCJ40" s="667"/>
      <c r="HCK40" s="667"/>
      <c r="HCL40" s="667"/>
      <c r="HCM40" s="667"/>
      <c r="HCN40" s="667"/>
      <c r="HCO40" s="667"/>
      <c r="HCP40" s="667"/>
      <c r="HCQ40" s="667"/>
      <c r="HCR40" s="667"/>
      <c r="HCS40" s="667"/>
      <c r="HCT40" s="667"/>
      <c r="HCU40" s="667"/>
      <c r="HCV40" s="667"/>
      <c r="HCW40" s="667"/>
      <c r="HCX40" s="667"/>
      <c r="HCY40" s="667"/>
      <c r="HCZ40" s="667"/>
      <c r="HDA40" s="667"/>
      <c r="HDB40" s="667"/>
      <c r="HDC40" s="667"/>
      <c r="HDD40" s="667"/>
      <c r="HDE40" s="667"/>
      <c r="HDF40" s="667"/>
      <c r="HDG40" s="667"/>
      <c r="HDH40" s="667"/>
      <c r="HDI40" s="667"/>
      <c r="HDJ40" s="667"/>
      <c r="HDK40" s="667"/>
      <c r="HDL40" s="667"/>
      <c r="HDM40" s="667"/>
      <c r="HDN40" s="667"/>
      <c r="HDO40" s="667"/>
      <c r="HDP40" s="667"/>
      <c r="HDQ40" s="667"/>
      <c r="HDR40" s="667"/>
      <c r="HDS40" s="667"/>
      <c r="HDT40" s="667"/>
      <c r="HDU40" s="667"/>
      <c r="HDV40" s="667"/>
      <c r="HDW40" s="667"/>
      <c r="HDX40" s="667"/>
      <c r="HDY40" s="667"/>
      <c r="HDZ40" s="667"/>
      <c r="HEA40" s="667"/>
      <c r="HEB40" s="667"/>
      <c r="HEC40" s="667"/>
      <c r="HED40" s="667"/>
      <c r="HEE40" s="667"/>
      <c r="HEF40" s="667"/>
      <c r="HEG40" s="667"/>
      <c r="HEH40" s="667"/>
      <c r="HEI40" s="667"/>
      <c r="HEJ40" s="667"/>
      <c r="HEK40" s="667"/>
      <c r="HEL40" s="667"/>
      <c r="HEM40" s="667"/>
      <c r="HEN40" s="667"/>
      <c r="HEO40" s="667"/>
      <c r="HEP40" s="667"/>
      <c r="HEQ40" s="667"/>
      <c r="HER40" s="667"/>
      <c r="HES40" s="667"/>
      <c r="HET40" s="667"/>
      <c r="HEU40" s="667"/>
      <c r="HEV40" s="667"/>
      <c r="HEW40" s="667"/>
      <c r="HEX40" s="667"/>
      <c r="HEY40" s="667"/>
      <c r="HEZ40" s="667"/>
      <c r="HFA40" s="667"/>
      <c r="HFB40" s="667"/>
      <c r="HFC40" s="667"/>
      <c r="HFD40" s="667"/>
      <c r="HFE40" s="667"/>
      <c r="HFF40" s="667"/>
      <c r="HFG40" s="667"/>
      <c r="HFH40" s="667"/>
      <c r="HFI40" s="667"/>
      <c r="HFJ40" s="667"/>
      <c r="HFK40" s="667"/>
      <c r="HFL40" s="667"/>
      <c r="HFM40" s="667"/>
      <c r="HFN40" s="667"/>
      <c r="HFO40" s="667"/>
      <c r="HFP40" s="667"/>
      <c r="HFQ40" s="667"/>
      <c r="HFR40" s="667"/>
      <c r="HFS40" s="667"/>
      <c r="HFT40" s="667"/>
      <c r="HFU40" s="667"/>
      <c r="HFV40" s="667"/>
      <c r="HFW40" s="667"/>
      <c r="HFX40" s="667"/>
      <c r="HFY40" s="667"/>
      <c r="HFZ40" s="667"/>
      <c r="HGA40" s="667"/>
      <c r="HGB40" s="667"/>
      <c r="HGC40" s="667"/>
      <c r="HGD40" s="667"/>
      <c r="HGE40" s="667"/>
      <c r="HGF40" s="667"/>
      <c r="HGG40" s="667"/>
      <c r="HGH40" s="667"/>
      <c r="HGI40" s="667"/>
      <c r="HGJ40" s="667"/>
      <c r="HGK40" s="667"/>
      <c r="HGL40" s="667"/>
      <c r="HGM40" s="667"/>
      <c r="HGN40" s="667"/>
      <c r="HGO40" s="667"/>
      <c r="HGP40" s="667"/>
      <c r="HGQ40" s="667"/>
      <c r="HGR40" s="667"/>
      <c r="HGS40" s="667"/>
      <c r="HGT40" s="667"/>
      <c r="HGU40" s="667"/>
      <c r="HGV40" s="667"/>
      <c r="HGW40" s="667"/>
      <c r="HGX40" s="667"/>
      <c r="HGY40" s="667"/>
      <c r="HGZ40" s="667"/>
      <c r="HHA40" s="667"/>
      <c r="HHB40" s="667"/>
      <c r="HHC40" s="667"/>
      <c r="HHD40" s="667"/>
      <c r="HHE40" s="667"/>
      <c r="HHF40" s="667"/>
      <c r="HHG40" s="667"/>
      <c r="HHH40" s="667"/>
      <c r="HHI40" s="667"/>
      <c r="HHJ40" s="667"/>
      <c r="HHK40" s="667"/>
      <c r="HHL40" s="667"/>
      <c r="HHM40" s="667"/>
      <c r="HHN40" s="667"/>
      <c r="HHO40" s="667"/>
      <c r="HHP40" s="667"/>
      <c r="HHQ40" s="667"/>
      <c r="HHR40" s="667"/>
      <c r="HHS40" s="667"/>
      <c r="HHT40" s="667"/>
      <c r="HHU40" s="667"/>
      <c r="HHV40" s="667"/>
      <c r="HHW40" s="667"/>
      <c r="HHX40" s="667"/>
      <c r="HHY40" s="667"/>
      <c r="HHZ40" s="667"/>
      <c r="HIA40" s="667"/>
      <c r="HIB40" s="667"/>
      <c r="HIC40" s="667"/>
      <c r="HID40" s="667"/>
      <c r="HIE40" s="667"/>
      <c r="HIF40" s="667"/>
      <c r="HIG40" s="667"/>
      <c r="HIH40" s="667"/>
      <c r="HII40" s="667"/>
      <c r="HIJ40" s="667"/>
      <c r="HIK40" s="667"/>
      <c r="HIL40" s="667"/>
      <c r="HIM40" s="667"/>
      <c r="HIN40" s="667"/>
      <c r="HIO40" s="667"/>
      <c r="HIP40" s="667"/>
      <c r="HIQ40" s="667"/>
      <c r="HIR40" s="667"/>
      <c r="HIS40" s="667"/>
      <c r="HIT40" s="667"/>
      <c r="HIU40" s="667"/>
      <c r="HIV40" s="667"/>
      <c r="HIW40" s="667"/>
      <c r="HIX40" s="667"/>
      <c r="HIY40" s="667"/>
      <c r="HIZ40" s="667"/>
      <c r="HJA40" s="667"/>
      <c r="HJB40" s="667"/>
      <c r="HJC40" s="667"/>
      <c r="HJD40" s="667"/>
      <c r="HJE40" s="667"/>
      <c r="HJF40" s="667"/>
      <c r="HJG40" s="667"/>
      <c r="HJH40" s="667"/>
      <c r="HJI40" s="667"/>
      <c r="HJJ40" s="667"/>
      <c r="HJK40" s="667"/>
      <c r="HJL40" s="667"/>
      <c r="HJM40" s="667"/>
      <c r="HJN40" s="667"/>
      <c r="HJO40" s="667"/>
      <c r="HJP40" s="667"/>
      <c r="HJQ40" s="667"/>
      <c r="HJR40" s="667"/>
      <c r="HJS40" s="667"/>
      <c r="HJT40" s="667"/>
      <c r="HJU40" s="667"/>
      <c r="HJV40" s="667"/>
      <c r="HJW40" s="667"/>
      <c r="HJX40" s="667"/>
      <c r="HJY40" s="667"/>
      <c r="HJZ40" s="667"/>
      <c r="HKA40" s="667"/>
      <c r="HKB40" s="667"/>
      <c r="HKC40" s="667"/>
      <c r="HKD40" s="667"/>
      <c r="HKE40" s="667"/>
      <c r="HKF40" s="667"/>
      <c r="HKG40" s="667"/>
      <c r="HKH40" s="667"/>
      <c r="HKI40" s="667"/>
      <c r="HKJ40" s="667"/>
      <c r="HKK40" s="667"/>
      <c r="HKL40" s="667"/>
      <c r="HKM40" s="667"/>
      <c r="HKN40" s="667"/>
      <c r="HKO40" s="667"/>
      <c r="HKP40" s="667"/>
      <c r="HKQ40" s="667"/>
      <c r="HKR40" s="667"/>
      <c r="HKS40" s="667"/>
      <c r="HKT40" s="667"/>
      <c r="HKU40" s="667"/>
      <c r="HKV40" s="667"/>
      <c r="HKW40" s="667"/>
      <c r="HKX40" s="667"/>
      <c r="HKY40" s="667"/>
      <c r="HKZ40" s="667"/>
      <c r="HLA40" s="667"/>
      <c r="HLB40" s="667"/>
      <c r="HLC40" s="667"/>
      <c r="HLD40" s="667"/>
      <c r="HLE40" s="667"/>
      <c r="HLF40" s="667"/>
      <c r="HLG40" s="667"/>
      <c r="HLH40" s="667"/>
      <c r="HLI40" s="667"/>
      <c r="HLJ40" s="667"/>
      <c r="HLK40" s="667"/>
      <c r="HLL40" s="667"/>
      <c r="HLM40" s="667"/>
      <c r="HLN40" s="667"/>
      <c r="HLO40" s="667"/>
      <c r="HLP40" s="667"/>
      <c r="HLQ40" s="667"/>
      <c r="HLR40" s="667"/>
      <c r="HLS40" s="667"/>
      <c r="HLT40" s="667"/>
      <c r="HLU40" s="667"/>
      <c r="HLV40" s="667"/>
      <c r="HLW40" s="667"/>
      <c r="HLX40" s="667"/>
      <c r="HLY40" s="667"/>
      <c r="HLZ40" s="667"/>
      <c r="HMA40" s="667"/>
      <c r="HMB40" s="667"/>
      <c r="HMC40" s="667"/>
      <c r="HMD40" s="667"/>
      <c r="HME40" s="667"/>
      <c r="HMF40" s="667"/>
      <c r="HMG40" s="667"/>
      <c r="HMH40" s="667"/>
      <c r="HMI40" s="667"/>
      <c r="HMJ40" s="667"/>
      <c r="HMK40" s="667"/>
      <c r="HML40" s="667"/>
      <c r="HMM40" s="667"/>
      <c r="HMN40" s="667"/>
      <c r="HMO40" s="667"/>
      <c r="HMP40" s="667"/>
      <c r="HMQ40" s="667"/>
      <c r="HMR40" s="667"/>
      <c r="HMS40" s="667"/>
      <c r="HMT40" s="667"/>
      <c r="HMU40" s="667"/>
      <c r="HMV40" s="667"/>
      <c r="HMW40" s="667"/>
      <c r="HMX40" s="667"/>
      <c r="HMY40" s="667"/>
      <c r="HMZ40" s="667"/>
      <c r="HNA40" s="667"/>
      <c r="HNB40" s="667"/>
      <c r="HNC40" s="667"/>
      <c r="HND40" s="667"/>
      <c r="HNE40" s="667"/>
      <c r="HNF40" s="667"/>
      <c r="HNG40" s="667"/>
      <c r="HNH40" s="667"/>
      <c r="HNI40" s="667"/>
      <c r="HNJ40" s="667"/>
      <c r="HNK40" s="667"/>
      <c r="HNL40" s="667"/>
      <c r="HNM40" s="667"/>
      <c r="HNN40" s="667"/>
      <c r="HNO40" s="667"/>
      <c r="HNP40" s="667"/>
      <c r="HNQ40" s="667"/>
      <c r="HNR40" s="667"/>
      <c r="HNS40" s="667"/>
      <c r="HNT40" s="667"/>
      <c r="HNU40" s="667"/>
      <c r="HNV40" s="667"/>
      <c r="HNW40" s="667"/>
      <c r="HNX40" s="667"/>
      <c r="HNY40" s="667"/>
      <c r="HNZ40" s="667"/>
      <c r="HOA40" s="667"/>
      <c r="HOB40" s="667"/>
      <c r="HOC40" s="667"/>
      <c r="HOD40" s="667"/>
      <c r="HOE40" s="667"/>
      <c r="HOF40" s="667"/>
      <c r="HOG40" s="667"/>
      <c r="HOH40" s="667"/>
      <c r="HOI40" s="667"/>
      <c r="HOJ40" s="667"/>
      <c r="HOK40" s="667"/>
      <c r="HOL40" s="667"/>
      <c r="HOM40" s="667"/>
      <c r="HON40" s="667"/>
      <c r="HOO40" s="667"/>
      <c r="HOP40" s="667"/>
      <c r="HOQ40" s="667"/>
      <c r="HOR40" s="667"/>
      <c r="HOS40" s="667"/>
      <c r="HOT40" s="667"/>
      <c r="HOU40" s="667"/>
      <c r="HOV40" s="667"/>
      <c r="HOW40" s="667"/>
      <c r="HOX40" s="667"/>
      <c r="HOY40" s="667"/>
      <c r="HOZ40" s="667"/>
      <c r="HPA40" s="667"/>
      <c r="HPB40" s="667"/>
      <c r="HPC40" s="667"/>
      <c r="HPD40" s="667"/>
      <c r="HPE40" s="667"/>
      <c r="HPF40" s="667"/>
      <c r="HPG40" s="667"/>
      <c r="HPH40" s="667"/>
      <c r="HPI40" s="667"/>
      <c r="HPJ40" s="667"/>
      <c r="HPK40" s="667"/>
      <c r="HPL40" s="667"/>
      <c r="HPM40" s="667"/>
      <c r="HPN40" s="667"/>
      <c r="HPO40" s="667"/>
      <c r="HPP40" s="667"/>
      <c r="HPQ40" s="667"/>
      <c r="HPR40" s="667"/>
      <c r="HPS40" s="667"/>
      <c r="HPT40" s="667"/>
      <c r="HPU40" s="667"/>
      <c r="HPV40" s="667"/>
      <c r="HPW40" s="667"/>
      <c r="HPX40" s="667"/>
      <c r="HPY40" s="667"/>
      <c r="HPZ40" s="667"/>
      <c r="HQA40" s="667"/>
      <c r="HQB40" s="667"/>
      <c r="HQC40" s="667"/>
      <c r="HQD40" s="667"/>
      <c r="HQE40" s="667"/>
      <c r="HQF40" s="667"/>
      <c r="HQG40" s="667"/>
      <c r="HQH40" s="667"/>
      <c r="HQI40" s="667"/>
      <c r="HQJ40" s="667"/>
      <c r="HQK40" s="667"/>
      <c r="HQL40" s="667"/>
      <c r="HQM40" s="667"/>
      <c r="HQN40" s="667"/>
      <c r="HQO40" s="667"/>
      <c r="HQP40" s="667"/>
      <c r="HQQ40" s="667"/>
      <c r="HQR40" s="667"/>
      <c r="HQS40" s="667"/>
      <c r="HQT40" s="667"/>
      <c r="HQU40" s="667"/>
      <c r="HQV40" s="667"/>
      <c r="HQW40" s="667"/>
      <c r="HQX40" s="667"/>
      <c r="HQY40" s="667"/>
      <c r="HQZ40" s="667"/>
      <c r="HRA40" s="667"/>
      <c r="HRB40" s="667"/>
      <c r="HRC40" s="667"/>
      <c r="HRD40" s="667"/>
      <c r="HRE40" s="667"/>
      <c r="HRF40" s="667"/>
      <c r="HRG40" s="667"/>
      <c r="HRH40" s="667"/>
      <c r="HRI40" s="667"/>
      <c r="HRJ40" s="667"/>
      <c r="HRK40" s="667"/>
      <c r="HRL40" s="667"/>
      <c r="HRM40" s="667"/>
      <c r="HRN40" s="667"/>
      <c r="HRO40" s="667"/>
      <c r="HRP40" s="667"/>
      <c r="HRQ40" s="667"/>
      <c r="HRR40" s="667"/>
      <c r="HRS40" s="667"/>
      <c r="HRT40" s="667"/>
      <c r="HRU40" s="667"/>
      <c r="HRV40" s="667"/>
      <c r="HRW40" s="667"/>
      <c r="HRX40" s="667"/>
      <c r="HRY40" s="667"/>
      <c r="HRZ40" s="667"/>
      <c r="HSA40" s="667"/>
      <c r="HSB40" s="667"/>
      <c r="HSC40" s="667"/>
      <c r="HSD40" s="667"/>
      <c r="HSE40" s="667"/>
      <c r="HSF40" s="667"/>
      <c r="HSG40" s="667"/>
      <c r="HSH40" s="667"/>
      <c r="HSI40" s="667"/>
      <c r="HSJ40" s="667"/>
      <c r="HSK40" s="667"/>
      <c r="HSL40" s="667"/>
      <c r="HSM40" s="667"/>
      <c r="HSN40" s="667"/>
      <c r="HSO40" s="667"/>
      <c r="HSP40" s="667"/>
      <c r="HSQ40" s="667"/>
      <c r="HSR40" s="667"/>
      <c r="HSS40" s="667"/>
      <c r="HST40" s="667"/>
      <c r="HSU40" s="667"/>
      <c r="HSV40" s="667"/>
      <c r="HSW40" s="667"/>
      <c r="HSX40" s="667"/>
      <c r="HSY40" s="667"/>
      <c r="HSZ40" s="667"/>
      <c r="HTA40" s="667"/>
      <c r="HTB40" s="667"/>
      <c r="HTC40" s="667"/>
      <c r="HTD40" s="667"/>
      <c r="HTE40" s="667"/>
      <c r="HTF40" s="667"/>
      <c r="HTG40" s="667"/>
      <c r="HTH40" s="667"/>
      <c r="HTI40" s="667"/>
      <c r="HTJ40" s="667"/>
      <c r="HTK40" s="667"/>
      <c r="HTL40" s="667"/>
      <c r="HTM40" s="667"/>
      <c r="HTN40" s="667"/>
      <c r="HTO40" s="667"/>
      <c r="HTP40" s="667"/>
      <c r="HTQ40" s="667"/>
      <c r="HTR40" s="667"/>
      <c r="HTS40" s="667"/>
      <c r="HTT40" s="667"/>
      <c r="HTU40" s="667"/>
      <c r="HTV40" s="667"/>
      <c r="HTW40" s="667"/>
      <c r="HTX40" s="667"/>
      <c r="HTY40" s="667"/>
      <c r="HTZ40" s="667"/>
      <c r="HUA40" s="667"/>
      <c r="HUB40" s="667"/>
      <c r="HUC40" s="667"/>
      <c r="HUD40" s="667"/>
      <c r="HUE40" s="667"/>
      <c r="HUF40" s="667"/>
      <c r="HUG40" s="667"/>
      <c r="HUH40" s="667"/>
      <c r="HUI40" s="667"/>
      <c r="HUJ40" s="667"/>
      <c r="HUK40" s="667"/>
      <c r="HUL40" s="667"/>
      <c r="HUM40" s="667"/>
      <c r="HUN40" s="667"/>
      <c r="HUO40" s="667"/>
      <c r="HUP40" s="667"/>
      <c r="HUQ40" s="667"/>
      <c r="HUR40" s="667"/>
      <c r="HUS40" s="667"/>
      <c r="HUT40" s="667"/>
      <c r="HUU40" s="667"/>
      <c r="HUV40" s="667"/>
      <c r="HUW40" s="667"/>
      <c r="HUX40" s="667"/>
      <c r="HUY40" s="667"/>
      <c r="HUZ40" s="667"/>
      <c r="HVA40" s="667"/>
      <c r="HVB40" s="667"/>
      <c r="HVC40" s="667"/>
      <c r="HVD40" s="667"/>
      <c r="HVE40" s="667"/>
      <c r="HVF40" s="667"/>
      <c r="HVG40" s="667"/>
      <c r="HVH40" s="667"/>
      <c r="HVI40" s="667"/>
      <c r="HVJ40" s="667"/>
      <c r="HVK40" s="667"/>
      <c r="HVL40" s="667"/>
      <c r="HVM40" s="667"/>
      <c r="HVN40" s="667"/>
      <c r="HVO40" s="667"/>
      <c r="HVP40" s="667"/>
      <c r="HVQ40" s="667"/>
      <c r="HVR40" s="667"/>
      <c r="HVS40" s="667"/>
      <c r="HVT40" s="667"/>
      <c r="HVU40" s="667"/>
      <c r="HVV40" s="667"/>
      <c r="HVW40" s="667"/>
      <c r="HVX40" s="667"/>
      <c r="HVY40" s="667"/>
      <c r="HVZ40" s="667"/>
      <c r="HWA40" s="667"/>
      <c r="HWB40" s="667"/>
      <c r="HWC40" s="667"/>
      <c r="HWD40" s="667"/>
      <c r="HWE40" s="667"/>
      <c r="HWF40" s="667"/>
      <c r="HWG40" s="667"/>
      <c r="HWH40" s="667"/>
      <c r="HWI40" s="667"/>
      <c r="HWJ40" s="667"/>
      <c r="HWK40" s="667"/>
      <c r="HWL40" s="667"/>
      <c r="HWM40" s="667"/>
      <c r="HWN40" s="667"/>
      <c r="HWO40" s="667"/>
      <c r="HWP40" s="667"/>
      <c r="HWQ40" s="667"/>
      <c r="HWR40" s="667"/>
      <c r="HWS40" s="667"/>
      <c r="HWT40" s="667"/>
      <c r="HWU40" s="667"/>
      <c r="HWV40" s="667"/>
      <c r="HWW40" s="667"/>
      <c r="HWX40" s="667"/>
      <c r="HWY40" s="667"/>
      <c r="HWZ40" s="667"/>
      <c r="HXA40" s="667"/>
      <c r="HXB40" s="667"/>
      <c r="HXC40" s="667"/>
      <c r="HXD40" s="667"/>
      <c r="HXE40" s="667"/>
      <c r="HXF40" s="667"/>
      <c r="HXG40" s="667"/>
      <c r="HXH40" s="667"/>
      <c r="HXI40" s="667"/>
      <c r="HXJ40" s="667"/>
      <c r="HXK40" s="667"/>
      <c r="HXL40" s="667"/>
      <c r="HXM40" s="667"/>
      <c r="HXN40" s="667"/>
      <c r="HXO40" s="667"/>
      <c r="HXP40" s="667"/>
      <c r="HXQ40" s="667"/>
      <c r="HXR40" s="667"/>
      <c r="HXS40" s="667"/>
      <c r="HXT40" s="667"/>
      <c r="HXU40" s="667"/>
      <c r="HXV40" s="667"/>
      <c r="HXW40" s="667"/>
      <c r="HXX40" s="667"/>
      <c r="HXY40" s="667"/>
      <c r="HXZ40" s="667"/>
      <c r="HYA40" s="667"/>
      <c r="HYB40" s="667"/>
      <c r="HYC40" s="667"/>
      <c r="HYD40" s="667"/>
      <c r="HYE40" s="667"/>
      <c r="HYF40" s="667"/>
      <c r="HYG40" s="667"/>
      <c r="HYH40" s="667"/>
      <c r="HYI40" s="667"/>
      <c r="HYJ40" s="667"/>
      <c r="HYK40" s="667"/>
      <c r="HYL40" s="667"/>
      <c r="HYM40" s="667"/>
      <c r="HYN40" s="667"/>
      <c r="HYO40" s="667"/>
      <c r="HYP40" s="667"/>
      <c r="HYQ40" s="667"/>
      <c r="HYR40" s="667"/>
      <c r="HYS40" s="667"/>
      <c r="HYT40" s="667"/>
      <c r="HYU40" s="667"/>
      <c r="HYV40" s="667"/>
      <c r="HYW40" s="667"/>
      <c r="HYX40" s="667"/>
      <c r="HYY40" s="667"/>
      <c r="HYZ40" s="667"/>
      <c r="HZA40" s="667"/>
      <c r="HZB40" s="667"/>
      <c r="HZC40" s="667"/>
      <c r="HZD40" s="667"/>
      <c r="HZE40" s="667"/>
      <c r="HZF40" s="667"/>
      <c r="HZG40" s="667"/>
      <c r="HZH40" s="667"/>
      <c r="HZI40" s="667"/>
      <c r="HZJ40" s="667"/>
      <c r="HZK40" s="667"/>
      <c r="HZL40" s="667"/>
      <c r="HZM40" s="667"/>
      <c r="HZN40" s="667"/>
      <c r="HZO40" s="667"/>
      <c r="HZP40" s="667"/>
      <c r="HZQ40" s="667"/>
      <c r="HZR40" s="667"/>
      <c r="HZS40" s="667"/>
      <c r="HZT40" s="667"/>
      <c r="HZU40" s="667"/>
      <c r="HZV40" s="667"/>
      <c r="HZW40" s="667"/>
      <c r="HZX40" s="667"/>
      <c r="HZY40" s="667"/>
      <c r="HZZ40" s="667"/>
      <c r="IAA40" s="667"/>
      <c r="IAB40" s="667"/>
      <c r="IAC40" s="667"/>
      <c r="IAD40" s="667"/>
      <c r="IAE40" s="667"/>
      <c r="IAF40" s="667"/>
      <c r="IAG40" s="667"/>
      <c r="IAH40" s="667"/>
      <c r="IAI40" s="667"/>
      <c r="IAJ40" s="667"/>
      <c r="IAK40" s="667"/>
      <c r="IAL40" s="667"/>
      <c r="IAM40" s="667"/>
      <c r="IAN40" s="667"/>
      <c r="IAO40" s="667"/>
      <c r="IAP40" s="667"/>
      <c r="IAQ40" s="667"/>
      <c r="IAR40" s="667"/>
      <c r="IAS40" s="667"/>
      <c r="IAT40" s="667"/>
      <c r="IAU40" s="667"/>
      <c r="IAV40" s="667"/>
      <c r="IAW40" s="667"/>
      <c r="IAX40" s="667"/>
      <c r="IAY40" s="667"/>
      <c r="IAZ40" s="667"/>
      <c r="IBA40" s="667"/>
      <c r="IBB40" s="667"/>
      <c r="IBC40" s="667"/>
      <c r="IBD40" s="667"/>
      <c r="IBE40" s="667"/>
      <c r="IBF40" s="667"/>
      <c r="IBG40" s="667"/>
      <c r="IBH40" s="667"/>
      <c r="IBI40" s="667"/>
      <c r="IBJ40" s="667"/>
      <c r="IBK40" s="667"/>
      <c r="IBL40" s="667"/>
      <c r="IBM40" s="667"/>
      <c r="IBN40" s="667"/>
      <c r="IBO40" s="667"/>
      <c r="IBP40" s="667"/>
      <c r="IBQ40" s="667"/>
      <c r="IBR40" s="667"/>
      <c r="IBS40" s="667"/>
      <c r="IBT40" s="667"/>
      <c r="IBU40" s="667"/>
      <c r="IBV40" s="667"/>
      <c r="IBW40" s="667"/>
      <c r="IBX40" s="667"/>
      <c r="IBY40" s="667"/>
      <c r="IBZ40" s="667"/>
      <c r="ICA40" s="667"/>
      <c r="ICB40" s="667"/>
      <c r="ICC40" s="667"/>
      <c r="ICD40" s="667"/>
      <c r="ICE40" s="667"/>
      <c r="ICF40" s="667"/>
      <c r="ICG40" s="667"/>
      <c r="ICH40" s="667"/>
      <c r="ICI40" s="667"/>
      <c r="ICJ40" s="667"/>
      <c r="ICK40" s="667"/>
      <c r="ICL40" s="667"/>
      <c r="ICM40" s="667"/>
      <c r="ICN40" s="667"/>
      <c r="ICO40" s="667"/>
      <c r="ICP40" s="667"/>
      <c r="ICQ40" s="667"/>
      <c r="ICR40" s="667"/>
      <c r="ICS40" s="667"/>
      <c r="ICT40" s="667"/>
      <c r="ICU40" s="667"/>
      <c r="ICV40" s="667"/>
      <c r="ICW40" s="667"/>
      <c r="ICX40" s="667"/>
      <c r="ICY40" s="667"/>
      <c r="ICZ40" s="667"/>
      <c r="IDA40" s="667"/>
      <c r="IDB40" s="667"/>
      <c r="IDC40" s="667"/>
      <c r="IDD40" s="667"/>
      <c r="IDE40" s="667"/>
      <c r="IDF40" s="667"/>
      <c r="IDG40" s="667"/>
      <c r="IDH40" s="667"/>
      <c r="IDI40" s="667"/>
      <c r="IDJ40" s="667"/>
      <c r="IDK40" s="667"/>
      <c r="IDL40" s="667"/>
      <c r="IDM40" s="667"/>
      <c r="IDN40" s="667"/>
      <c r="IDO40" s="667"/>
      <c r="IDP40" s="667"/>
      <c r="IDQ40" s="667"/>
      <c r="IDR40" s="667"/>
      <c r="IDS40" s="667"/>
      <c r="IDT40" s="667"/>
      <c r="IDU40" s="667"/>
      <c r="IDV40" s="667"/>
      <c r="IDW40" s="667"/>
      <c r="IDX40" s="667"/>
      <c r="IDY40" s="667"/>
      <c r="IDZ40" s="667"/>
      <c r="IEA40" s="667"/>
      <c r="IEB40" s="667"/>
      <c r="IEC40" s="667"/>
      <c r="IED40" s="667"/>
      <c r="IEE40" s="667"/>
      <c r="IEF40" s="667"/>
      <c r="IEG40" s="667"/>
      <c r="IEH40" s="667"/>
      <c r="IEI40" s="667"/>
      <c r="IEJ40" s="667"/>
      <c r="IEK40" s="667"/>
      <c r="IEL40" s="667"/>
      <c r="IEM40" s="667"/>
      <c r="IEN40" s="667"/>
      <c r="IEO40" s="667"/>
      <c r="IEP40" s="667"/>
      <c r="IEQ40" s="667"/>
      <c r="IER40" s="667"/>
      <c r="IES40" s="667"/>
      <c r="IET40" s="667"/>
      <c r="IEU40" s="667"/>
      <c r="IEV40" s="667"/>
      <c r="IEW40" s="667"/>
      <c r="IEX40" s="667"/>
      <c r="IEY40" s="667"/>
      <c r="IEZ40" s="667"/>
      <c r="IFA40" s="667"/>
      <c r="IFB40" s="667"/>
      <c r="IFC40" s="667"/>
      <c r="IFD40" s="667"/>
      <c r="IFE40" s="667"/>
      <c r="IFF40" s="667"/>
      <c r="IFG40" s="667"/>
      <c r="IFH40" s="667"/>
      <c r="IFI40" s="667"/>
      <c r="IFJ40" s="667"/>
      <c r="IFK40" s="667"/>
      <c r="IFL40" s="667"/>
      <c r="IFM40" s="667"/>
      <c r="IFN40" s="667"/>
      <c r="IFO40" s="667"/>
      <c r="IFP40" s="667"/>
      <c r="IFQ40" s="667"/>
      <c r="IFR40" s="667"/>
      <c r="IFS40" s="667"/>
      <c r="IFT40" s="667"/>
      <c r="IFU40" s="667"/>
      <c r="IFV40" s="667"/>
      <c r="IFW40" s="667"/>
      <c r="IFX40" s="667"/>
      <c r="IFY40" s="667"/>
      <c r="IFZ40" s="667"/>
      <c r="IGA40" s="667"/>
      <c r="IGB40" s="667"/>
      <c r="IGC40" s="667"/>
      <c r="IGD40" s="667"/>
      <c r="IGE40" s="667"/>
      <c r="IGF40" s="667"/>
      <c r="IGG40" s="667"/>
      <c r="IGH40" s="667"/>
      <c r="IGI40" s="667"/>
      <c r="IGJ40" s="667"/>
      <c r="IGK40" s="667"/>
      <c r="IGL40" s="667"/>
      <c r="IGM40" s="667"/>
      <c r="IGN40" s="667"/>
      <c r="IGO40" s="667"/>
      <c r="IGP40" s="667"/>
      <c r="IGQ40" s="667"/>
      <c r="IGR40" s="667"/>
      <c r="IGS40" s="667"/>
      <c r="IGT40" s="667"/>
      <c r="IGU40" s="667"/>
      <c r="IGV40" s="667"/>
      <c r="IGW40" s="667"/>
      <c r="IGX40" s="667"/>
      <c r="IGY40" s="667"/>
      <c r="IGZ40" s="667"/>
      <c r="IHA40" s="667"/>
      <c r="IHB40" s="667"/>
      <c r="IHC40" s="667"/>
      <c r="IHD40" s="667"/>
      <c r="IHE40" s="667"/>
      <c r="IHF40" s="667"/>
      <c r="IHG40" s="667"/>
      <c r="IHH40" s="667"/>
      <c r="IHI40" s="667"/>
      <c r="IHJ40" s="667"/>
      <c r="IHK40" s="667"/>
      <c r="IHL40" s="667"/>
      <c r="IHM40" s="667"/>
      <c r="IHN40" s="667"/>
      <c r="IHO40" s="667"/>
      <c r="IHP40" s="667"/>
      <c r="IHQ40" s="667"/>
      <c r="IHR40" s="667"/>
      <c r="IHS40" s="667"/>
      <c r="IHT40" s="667"/>
      <c r="IHU40" s="667"/>
      <c r="IHV40" s="667"/>
      <c r="IHW40" s="667"/>
      <c r="IHX40" s="667"/>
      <c r="IHY40" s="667"/>
      <c r="IHZ40" s="667"/>
      <c r="IIA40" s="667"/>
      <c r="IIB40" s="667"/>
      <c r="IIC40" s="667"/>
      <c r="IID40" s="667"/>
      <c r="IIE40" s="667"/>
      <c r="IIF40" s="667"/>
      <c r="IIG40" s="667"/>
      <c r="IIH40" s="667"/>
      <c r="III40" s="667"/>
      <c r="IIJ40" s="667"/>
      <c r="IIK40" s="667"/>
      <c r="IIL40" s="667"/>
      <c r="IIM40" s="667"/>
      <c r="IIN40" s="667"/>
      <c r="IIO40" s="667"/>
      <c r="IIP40" s="667"/>
      <c r="IIQ40" s="667"/>
      <c r="IIR40" s="667"/>
      <c r="IIS40" s="667"/>
      <c r="IIT40" s="667"/>
      <c r="IIU40" s="667"/>
      <c r="IIV40" s="667"/>
      <c r="IIW40" s="667"/>
      <c r="IIX40" s="667"/>
      <c r="IIY40" s="667"/>
      <c r="IIZ40" s="667"/>
      <c r="IJA40" s="667"/>
      <c r="IJB40" s="667"/>
      <c r="IJC40" s="667"/>
      <c r="IJD40" s="667"/>
      <c r="IJE40" s="667"/>
      <c r="IJF40" s="667"/>
      <c r="IJG40" s="667"/>
      <c r="IJH40" s="667"/>
      <c r="IJI40" s="667"/>
      <c r="IJJ40" s="667"/>
      <c r="IJK40" s="667"/>
      <c r="IJL40" s="667"/>
      <c r="IJM40" s="667"/>
      <c r="IJN40" s="667"/>
      <c r="IJO40" s="667"/>
      <c r="IJP40" s="667"/>
      <c r="IJQ40" s="667"/>
      <c r="IJR40" s="667"/>
      <c r="IJS40" s="667"/>
      <c r="IJT40" s="667"/>
      <c r="IJU40" s="667"/>
      <c r="IJV40" s="667"/>
      <c r="IJW40" s="667"/>
      <c r="IJX40" s="667"/>
      <c r="IJY40" s="667"/>
      <c r="IJZ40" s="667"/>
      <c r="IKA40" s="667"/>
      <c r="IKB40" s="667"/>
      <c r="IKC40" s="667"/>
      <c r="IKD40" s="667"/>
      <c r="IKE40" s="667"/>
      <c r="IKF40" s="667"/>
      <c r="IKG40" s="667"/>
      <c r="IKH40" s="667"/>
      <c r="IKI40" s="667"/>
      <c r="IKJ40" s="667"/>
      <c r="IKK40" s="667"/>
      <c r="IKL40" s="667"/>
      <c r="IKM40" s="667"/>
      <c r="IKN40" s="667"/>
      <c r="IKO40" s="667"/>
      <c r="IKP40" s="667"/>
      <c r="IKQ40" s="667"/>
      <c r="IKR40" s="667"/>
      <c r="IKS40" s="667"/>
      <c r="IKT40" s="667"/>
      <c r="IKU40" s="667"/>
      <c r="IKV40" s="667"/>
      <c r="IKW40" s="667"/>
      <c r="IKX40" s="667"/>
      <c r="IKY40" s="667"/>
      <c r="IKZ40" s="667"/>
      <c r="ILA40" s="667"/>
      <c r="ILB40" s="667"/>
      <c r="ILC40" s="667"/>
      <c r="ILD40" s="667"/>
      <c r="ILE40" s="667"/>
      <c r="ILF40" s="667"/>
      <c r="ILG40" s="667"/>
      <c r="ILH40" s="667"/>
      <c r="ILI40" s="667"/>
      <c r="ILJ40" s="667"/>
      <c r="ILK40" s="667"/>
      <c r="ILL40" s="667"/>
      <c r="ILM40" s="667"/>
      <c r="ILN40" s="667"/>
      <c r="ILO40" s="667"/>
      <c r="ILP40" s="667"/>
      <c r="ILQ40" s="667"/>
      <c r="ILR40" s="667"/>
      <c r="ILS40" s="667"/>
      <c r="ILT40" s="667"/>
      <c r="ILU40" s="667"/>
      <c r="ILV40" s="667"/>
      <c r="ILW40" s="667"/>
      <c r="ILX40" s="667"/>
      <c r="ILY40" s="667"/>
      <c r="ILZ40" s="667"/>
      <c r="IMA40" s="667"/>
      <c r="IMB40" s="667"/>
      <c r="IMC40" s="667"/>
      <c r="IMD40" s="667"/>
      <c r="IME40" s="667"/>
      <c r="IMF40" s="667"/>
      <c r="IMG40" s="667"/>
      <c r="IMH40" s="667"/>
      <c r="IMI40" s="667"/>
      <c r="IMJ40" s="667"/>
      <c r="IMK40" s="667"/>
      <c r="IML40" s="667"/>
      <c r="IMM40" s="667"/>
      <c r="IMN40" s="667"/>
      <c r="IMO40" s="667"/>
      <c r="IMP40" s="667"/>
      <c r="IMQ40" s="667"/>
      <c r="IMR40" s="667"/>
      <c r="IMS40" s="667"/>
      <c r="IMT40" s="667"/>
      <c r="IMU40" s="667"/>
      <c r="IMV40" s="667"/>
      <c r="IMW40" s="667"/>
      <c r="IMX40" s="667"/>
      <c r="IMY40" s="667"/>
      <c r="IMZ40" s="667"/>
      <c r="INA40" s="667"/>
      <c r="INB40" s="667"/>
      <c r="INC40" s="667"/>
      <c r="IND40" s="667"/>
      <c r="INE40" s="667"/>
      <c r="INF40" s="667"/>
      <c r="ING40" s="667"/>
      <c r="INH40" s="667"/>
      <c r="INI40" s="667"/>
      <c r="INJ40" s="667"/>
      <c r="INK40" s="667"/>
      <c r="INL40" s="667"/>
      <c r="INM40" s="667"/>
      <c r="INN40" s="667"/>
      <c r="INO40" s="667"/>
      <c r="INP40" s="667"/>
      <c r="INQ40" s="667"/>
      <c r="INR40" s="667"/>
      <c r="INS40" s="667"/>
      <c r="INT40" s="667"/>
      <c r="INU40" s="667"/>
      <c r="INV40" s="667"/>
      <c r="INW40" s="667"/>
      <c r="INX40" s="667"/>
      <c r="INY40" s="667"/>
      <c r="INZ40" s="667"/>
      <c r="IOA40" s="667"/>
      <c r="IOB40" s="667"/>
      <c r="IOC40" s="667"/>
      <c r="IOD40" s="667"/>
      <c r="IOE40" s="667"/>
      <c r="IOF40" s="667"/>
      <c r="IOG40" s="667"/>
      <c r="IOH40" s="667"/>
      <c r="IOI40" s="667"/>
      <c r="IOJ40" s="667"/>
      <c r="IOK40" s="667"/>
      <c r="IOL40" s="667"/>
      <c r="IOM40" s="667"/>
      <c r="ION40" s="667"/>
      <c r="IOO40" s="667"/>
      <c r="IOP40" s="667"/>
      <c r="IOQ40" s="667"/>
      <c r="IOR40" s="667"/>
      <c r="IOS40" s="667"/>
      <c r="IOT40" s="667"/>
      <c r="IOU40" s="667"/>
      <c r="IOV40" s="667"/>
      <c r="IOW40" s="667"/>
      <c r="IOX40" s="667"/>
      <c r="IOY40" s="667"/>
      <c r="IOZ40" s="667"/>
      <c r="IPA40" s="667"/>
      <c r="IPB40" s="667"/>
      <c r="IPC40" s="667"/>
      <c r="IPD40" s="667"/>
      <c r="IPE40" s="667"/>
      <c r="IPF40" s="667"/>
      <c r="IPG40" s="667"/>
      <c r="IPH40" s="667"/>
      <c r="IPI40" s="667"/>
      <c r="IPJ40" s="667"/>
      <c r="IPK40" s="667"/>
      <c r="IPL40" s="667"/>
      <c r="IPM40" s="667"/>
      <c r="IPN40" s="667"/>
      <c r="IPO40" s="667"/>
      <c r="IPP40" s="667"/>
      <c r="IPQ40" s="667"/>
      <c r="IPR40" s="667"/>
      <c r="IPS40" s="667"/>
      <c r="IPT40" s="667"/>
      <c r="IPU40" s="667"/>
      <c r="IPV40" s="667"/>
      <c r="IPW40" s="667"/>
      <c r="IPX40" s="667"/>
      <c r="IPY40" s="667"/>
      <c r="IPZ40" s="667"/>
      <c r="IQA40" s="667"/>
      <c r="IQB40" s="667"/>
      <c r="IQC40" s="667"/>
      <c r="IQD40" s="667"/>
      <c r="IQE40" s="667"/>
      <c r="IQF40" s="667"/>
      <c r="IQG40" s="667"/>
      <c r="IQH40" s="667"/>
      <c r="IQI40" s="667"/>
      <c r="IQJ40" s="667"/>
      <c r="IQK40" s="667"/>
      <c r="IQL40" s="667"/>
      <c r="IQM40" s="667"/>
      <c r="IQN40" s="667"/>
      <c r="IQO40" s="667"/>
      <c r="IQP40" s="667"/>
      <c r="IQQ40" s="667"/>
      <c r="IQR40" s="667"/>
      <c r="IQS40" s="667"/>
      <c r="IQT40" s="667"/>
      <c r="IQU40" s="667"/>
      <c r="IQV40" s="667"/>
      <c r="IQW40" s="667"/>
      <c r="IQX40" s="667"/>
      <c r="IQY40" s="667"/>
      <c r="IQZ40" s="667"/>
      <c r="IRA40" s="667"/>
      <c r="IRB40" s="667"/>
      <c r="IRC40" s="667"/>
      <c r="IRD40" s="667"/>
      <c r="IRE40" s="667"/>
      <c r="IRF40" s="667"/>
      <c r="IRG40" s="667"/>
      <c r="IRH40" s="667"/>
      <c r="IRI40" s="667"/>
      <c r="IRJ40" s="667"/>
      <c r="IRK40" s="667"/>
      <c r="IRL40" s="667"/>
      <c r="IRM40" s="667"/>
      <c r="IRN40" s="667"/>
      <c r="IRO40" s="667"/>
      <c r="IRP40" s="667"/>
      <c r="IRQ40" s="667"/>
      <c r="IRR40" s="667"/>
      <c r="IRS40" s="667"/>
      <c r="IRT40" s="667"/>
      <c r="IRU40" s="667"/>
      <c r="IRV40" s="667"/>
      <c r="IRW40" s="667"/>
      <c r="IRX40" s="667"/>
      <c r="IRY40" s="667"/>
      <c r="IRZ40" s="667"/>
      <c r="ISA40" s="667"/>
      <c r="ISB40" s="667"/>
      <c r="ISC40" s="667"/>
      <c r="ISD40" s="667"/>
      <c r="ISE40" s="667"/>
      <c r="ISF40" s="667"/>
      <c r="ISG40" s="667"/>
      <c r="ISH40" s="667"/>
      <c r="ISI40" s="667"/>
      <c r="ISJ40" s="667"/>
      <c r="ISK40" s="667"/>
      <c r="ISL40" s="667"/>
      <c r="ISM40" s="667"/>
      <c r="ISN40" s="667"/>
      <c r="ISO40" s="667"/>
      <c r="ISP40" s="667"/>
      <c r="ISQ40" s="667"/>
      <c r="ISR40" s="667"/>
      <c r="ISS40" s="667"/>
      <c r="IST40" s="667"/>
      <c r="ISU40" s="667"/>
      <c r="ISV40" s="667"/>
      <c r="ISW40" s="667"/>
      <c r="ISX40" s="667"/>
      <c r="ISY40" s="667"/>
      <c r="ISZ40" s="667"/>
      <c r="ITA40" s="667"/>
      <c r="ITB40" s="667"/>
      <c r="ITC40" s="667"/>
      <c r="ITD40" s="667"/>
      <c r="ITE40" s="667"/>
      <c r="ITF40" s="667"/>
      <c r="ITG40" s="667"/>
      <c r="ITH40" s="667"/>
      <c r="ITI40" s="667"/>
      <c r="ITJ40" s="667"/>
      <c r="ITK40" s="667"/>
      <c r="ITL40" s="667"/>
      <c r="ITM40" s="667"/>
      <c r="ITN40" s="667"/>
      <c r="ITO40" s="667"/>
      <c r="ITP40" s="667"/>
      <c r="ITQ40" s="667"/>
      <c r="ITR40" s="667"/>
      <c r="ITS40" s="667"/>
      <c r="ITT40" s="667"/>
      <c r="ITU40" s="667"/>
      <c r="ITV40" s="667"/>
      <c r="ITW40" s="667"/>
      <c r="ITX40" s="667"/>
      <c r="ITY40" s="667"/>
      <c r="ITZ40" s="667"/>
      <c r="IUA40" s="667"/>
      <c r="IUB40" s="667"/>
      <c r="IUC40" s="667"/>
      <c r="IUD40" s="667"/>
      <c r="IUE40" s="667"/>
      <c r="IUF40" s="667"/>
      <c r="IUG40" s="667"/>
      <c r="IUH40" s="667"/>
      <c r="IUI40" s="667"/>
      <c r="IUJ40" s="667"/>
      <c r="IUK40" s="667"/>
      <c r="IUL40" s="667"/>
      <c r="IUM40" s="667"/>
      <c r="IUN40" s="667"/>
      <c r="IUO40" s="667"/>
      <c r="IUP40" s="667"/>
      <c r="IUQ40" s="667"/>
      <c r="IUR40" s="667"/>
      <c r="IUS40" s="667"/>
      <c r="IUT40" s="667"/>
      <c r="IUU40" s="667"/>
      <c r="IUV40" s="667"/>
      <c r="IUW40" s="667"/>
      <c r="IUX40" s="667"/>
      <c r="IUY40" s="667"/>
      <c r="IUZ40" s="667"/>
      <c r="IVA40" s="667"/>
      <c r="IVB40" s="667"/>
      <c r="IVC40" s="667"/>
      <c r="IVD40" s="667"/>
      <c r="IVE40" s="667"/>
      <c r="IVF40" s="667"/>
      <c r="IVG40" s="667"/>
      <c r="IVH40" s="667"/>
      <c r="IVI40" s="667"/>
      <c r="IVJ40" s="667"/>
      <c r="IVK40" s="667"/>
      <c r="IVL40" s="667"/>
      <c r="IVM40" s="667"/>
      <c r="IVN40" s="667"/>
      <c r="IVO40" s="667"/>
      <c r="IVP40" s="667"/>
      <c r="IVQ40" s="667"/>
      <c r="IVR40" s="667"/>
      <c r="IVS40" s="667"/>
      <c r="IVT40" s="667"/>
      <c r="IVU40" s="667"/>
      <c r="IVV40" s="667"/>
      <c r="IVW40" s="667"/>
      <c r="IVX40" s="667"/>
      <c r="IVY40" s="667"/>
      <c r="IVZ40" s="667"/>
      <c r="IWA40" s="667"/>
      <c r="IWB40" s="667"/>
      <c r="IWC40" s="667"/>
      <c r="IWD40" s="667"/>
      <c r="IWE40" s="667"/>
      <c r="IWF40" s="667"/>
      <c r="IWG40" s="667"/>
      <c r="IWH40" s="667"/>
      <c r="IWI40" s="667"/>
      <c r="IWJ40" s="667"/>
      <c r="IWK40" s="667"/>
      <c r="IWL40" s="667"/>
      <c r="IWM40" s="667"/>
      <c r="IWN40" s="667"/>
      <c r="IWO40" s="667"/>
      <c r="IWP40" s="667"/>
      <c r="IWQ40" s="667"/>
      <c r="IWR40" s="667"/>
      <c r="IWS40" s="667"/>
      <c r="IWT40" s="667"/>
      <c r="IWU40" s="667"/>
      <c r="IWV40" s="667"/>
      <c r="IWW40" s="667"/>
      <c r="IWX40" s="667"/>
      <c r="IWY40" s="667"/>
      <c r="IWZ40" s="667"/>
      <c r="IXA40" s="667"/>
      <c r="IXB40" s="667"/>
      <c r="IXC40" s="667"/>
      <c r="IXD40" s="667"/>
      <c r="IXE40" s="667"/>
      <c r="IXF40" s="667"/>
      <c r="IXG40" s="667"/>
      <c r="IXH40" s="667"/>
      <c r="IXI40" s="667"/>
      <c r="IXJ40" s="667"/>
      <c r="IXK40" s="667"/>
      <c r="IXL40" s="667"/>
      <c r="IXM40" s="667"/>
      <c r="IXN40" s="667"/>
      <c r="IXO40" s="667"/>
      <c r="IXP40" s="667"/>
      <c r="IXQ40" s="667"/>
      <c r="IXR40" s="667"/>
      <c r="IXS40" s="667"/>
      <c r="IXT40" s="667"/>
      <c r="IXU40" s="667"/>
      <c r="IXV40" s="667"/>
      <c r="IXW40" s="667"/>
      <c r="IXX40" s="667"/>
      <c r="IXY40" s="667"/>
      <c r="IXZ40" s="667"/>
      <c r="IYA40" s="667"/>
      <c r="IYB40" s="667"/>
      <c r="IYC40" s="667"/>
      <c r="IYD40" s="667"/>
      <c r="IYE40" s="667"/>
      <c r="IYF40" s="667"/>
      <c r="IYG40" s="667"/>
      <c r="IYH40" s="667"/>
      <c r="IYI40" s="667"/>
      <c r="IYJ40" s="667"/>
      <c r="IYK40" s="667"/>
      <c r="IYL40" s="667"/>
      <c r="IYM40" s="667"/>
      <c r="IYN40" s="667"/>
      <c r="IYO40" s="667"/>
      <c r="IYP40" s="667"/>
      <c r="IYQ40" s="667"/>
      <c r="IYR40" s="667"/>
      <c r="IYS40" s="667"/>
      <c r="IYT40" s="667"/>
      <c r="IYU40" s="667"/>
      <c r="IYV40" s="667"/>
      <c r="IYW40" s="667"/>
      <c r="IYX40" s="667"/>
      <c r="IYY40" s="667"/>
      <c r="IYZ40" s="667"/>
      <c r="IZA40" s="667"/>
      <c r="IZB40" s="667"/>
      <c r="IZC40" s="667"/>
      <c r="IZD40" s="667"/>
      <c r="IZE40" s="667"/>
      <c r="IZF40" s="667"/>
      <c r="IZG40" s="667"/>
      <c r="IZH40" s="667"/>
      <c r="IZI40" s="667"/>
      <c r="IZJ40" s="667"/>
      <c r="IZK40" s="667"/>
      <c r="IZL40" s="667"/>
      <c r="IZM40" s="667"/>
      <c r="IZN40" s="667"/>
      <c r="IZO40" s="667"/>
      <c r="IZP40" s="667"/>
      <c r="IZQ40" s="667"/>
      <c r="IZR40" s="667"/>
      <c r="IZS40" s="667"/>
      <c r="IZT40" s="667"/>
      <c r="IZU40" s="667"/>
      <c r="IZV40" s="667"/>
      <c r="IZW40" s="667"/>
      <c r="IZX40" s="667"/>
      <c r="IZY40" s="667"/>
      <c r="IZZ40" s="667"/>
      <c r="JAA40" s="667"/>
      <c r="JAB40" s="667"/>
      <c r="JAC40" s="667"/>
      <c r="JAD40" s="667"/>
      <c r="JAE40" s="667"/>
      <c r="JAF40" s="667"/>
      <c r="JAG40" s="667"/>
      <c r="JAH40" s="667"/>
      <c r="JAI40" s="667"/>
      <c r="JAJ40" s="667"/>
      <c r="JAK40" s="667"/>
      <c r="JAL40" s="667"/>
      <c r="JAM40" s="667"/>
      <c r="JAN40" s="667"/>
      <c r="JAO40" s="667"/>
      <c r="JAP40" s="667"/>
      <c r="JAQ40" s="667"/>
      <c r="JAR40" s="667"/>
      <c r="JAS40" s="667"/>
      <c r="JAT40" s="667"/>
      <c r="JAU40" s="667"/>
      <c r="JAV40" s="667"/>
      <c r="JAW40" s="667"/>
      <c r="JAX40" s="667"/>
      <c r="JAY40" s="667"/>
      <c r="JAZ40" s="667"/>
      <c r="JBA40" s="667"/>
      <c r="JBB40" s="667"/>
      <c r="JBC40" s="667"/>
      <c r="JBD40" s="667"/>
      <c r="JBE40" s="667"/>
      <c r="JBF40" s="667"/>
      <c r="JBG40" s="667"/>
      <c r="JBH40" s="667"/>
      <c r="JBI40" s="667"/>
      <c r="JBJ40" s="667"/>
      <c r="JBK40" s="667"/>
      <c r="JBL40" s="667"/>
      <c r="JBM40" s="667"/>
      <c r="JBN40" s="667"/>
      <c r="JBO40" s="667"/>
      <c r="JBP40" s="667"/>
      <c r="JBQ40" s="667"/>
      <c r="JBR40" s="667"/>
      <c r="JBS40" s="667"/>
      <c r="JBT40" s="667"/>
      <c r="JBU40" s="667"/>
      <c r="JBV40" s="667"/>
      <c r="JBW40" s="667"/>
      <c r="JBX40" s="667"/>
      <c r="JBY40" s="667"/>
      <c r="JBZ40" s="667"/>
      <c r="JCA40" s="667"/>
      <c r="JCB40" s="667"/>
      <c r="JCC40" s="667"/>
      <c r="JCD40" s="667"/>
      <c r="JCE40" s="667"/>
      <c r="JCF40" s="667"/>
      <c r="JCG40" s="667"/>
      <c r="JCH40" s="667"/>
      <c r="JCI40" s="667"/>
      <c r="JCJ40" s="667"/>
      <c r="JCK40" s="667"/>
      <c r="JCL40" s="667"/>
      <c r="JCM40" s="667"/>
      <c r="JCN40" s="667"/>
      <c r="JCO40" s="667"/>
      <c r="JCP40" s="667"/>
      <c r="JCQ40" s="667"/>
      <c r="JCR40" s="667"/>
      <c r="JCS40" s="667"/>
      <c r="JCT40" s="667"/>
      <c r="JCU40" s="667"/>
      <c r="JCV40" s="667"/>
      <c r="JCW40" s="667"/>
      <c r="JCX40" s="667"/>
      <c r="JCY40" s="667"/>
      <c r="JCZ40" s="667"/>
      <c r="JDA40" s="667"/>
      <c r="JDB40" s="667"/>
      <c r="JDC40" s="667"/>
      <c r="JDD40" s="667"/>
      <c r="JDE40" s="667"/>
      <c r="JDF40" s="667"/>
      <c r="JDG40" s="667"/>
      <c r="JDH40" s="667"/>
      <c r="JDI40" s="667"/>
      <c r="JDJ40" s="667"/>
      <c r="JDK40" s="667"/>
      <c r="JDL40" s="667"/>
      <c r="JDM40" s="667"/>
      <c r="JDN40" s="667"/>
      <c r="JDO40" s="667"/>
      <c r="JDP40" s="667"/>
      <c r="JDQ40" s="667"/>
      <c r="JDR40" s="667"/>
      <c r="JDS40" s="667"/>
      <c r="JDT40" s="667"/>
      <c r="JDU40" s="667"/>
      <c r="JDV40" s="667"/>
      <c r="JDW40" s="667"/>
      <c r="JDX40" s="667"/>
      <c r="JDY40" s="667"/>
      <c r="JDZ40" s="667"/>
      <c r="JEA40" s="667"/>
      <c r="JEB40" s="667"/>
      <c r="JEC40" s="667"/>
      <c r="JED40" s="667"/>
      <c r="JEE40" s="667"/>
      <c r="JEF40" s="667"/>
      <c r="JEG40" s="667"/>
      <c r="JEH40" s="667"/>
      <c r="JEI40" s="667"/>
      <c r="JEJ40" s="667"/>
      <c r="JEK40" s="667"/>
      <c r="JEL40" s="667"/>
      <c r="JEM40" s="667"/>
      <c r="JEN40" s="667"/>
      <c r="JEO40" s="667"/>
      <c r="JEP40" s="667"/>
      <c r="JEQ40" s="667"/>
      <c r="JER40" s="667"/>
      <c r="JES40" s="667"/>
      <c r="JET40" s="667"/>
      <c r="JEU40" s="667"/>
      <c r="JEV40" s="667"/>
      <c r="JEW40" s="667"/>
      <c r="JEX40" s="667"/>
      <c r="JEY40" s="667"/>
      <c r="JEZ40" s="667"/>
      <c r="JFA40" s="667"/>
      <c r="JFB40" s="667"/>
      <c r="JFC40" s="667"/>
      <c r="JFD40" s="667"/>
      <c r="JFE40" s="667"/>
      <c r="JFF40" s="667"/>
      <c r="JFG40" s="667"/>
      <c r="JFH40" s="667"/>
      <c r="JFI40" s="667"/>
      <c r="JFJ40" s="667"/>
      <c r="JFK40" s="667"/>
      <c r="JFL40" s="667"/>
      <c r="JFM40" s="667"/>
      <c r="JFN40" s="667"/>
      <c r="JFO40" s="667"/>
      <c r="JFP40" s="667"/>
      <c r="JFQ40" s="667"/>
      <c r="JFR40" s="667"/>
      <c r="JFS40" s="667"/>
      <c r="JFT40" s="667"/>
      <c r="JFU40" s="667"/>
      <c r="JFV40" s="667"/>
      <c r="JFW40" s="667"/>
      <c r="JFX40" s="667"/>
      <c r="JFY40" s="667"/>
      <c r="JFZ40" s="667"/>
      <c r="JGA40" s="667"/>
      <c r="JGB40" s="667"/>
      <c r="JGC40" s="667"/>
      <c r="JGD40" s="667"/>
      <c r="JGE40" s="667"/>
      <c r="JGF40" s="667"/>
      <c r="JGG40" s="667"/>
      <c r="JGH40" s="667"/>
      <c r="JGI40" s="667"/>
      <c r="JGJ40" s="667"/>
      <c r="JGK40" s="667"/>
      <c r="JGL40" s="667"/>
      <c r="JGM40" s="667"/>
      <c r="JGN40" s="667"/>
      <c r="JGO40" s="667"/>
      <c r="JGP40" s="667"/>
      <c r="JGQ40" s="667"/>
      <c r="JGR40" s="667"/>
      <c r="JGS40" s="667"/>
      <c r="JGT40" s="667"/>
      <c r="JGU40" s="667"/>
      <c r="JGV40" s="667"/>
      <c r="JGW40" s="667"/>
      <c r="JGX40" s="667"/>
      <c r="JGY40" s="667"/>
      <c r="JGZ40" s="667"/>
      <c r="JHA40" s="667"/>
      <c r="JHB40" s="667"/>
      <c r="JHC40" s="667"/>
      <c r="JHD40" s="667"/>
      <c r="JHE40" s="667"/>
      <c r="JHF40" s="667"/>
      <c r="JHG40" s="667"/>
      <c r="JHH40" s="667"/>
      <c r="JHI40" s="667"/>
      <c r="JHJ40" s="667"/>
      <c r="JHK40" s="667"/>
      <c r="JHL40" s="667"/>
      <c r="JHM40" s="667"/>
      <c r="JHN40" s="667"/>
      <c r="JHO40" s="667"/>
      <c r="JHP40" s="667"/>
      <c r="JHQ40" s="667"/>
      <c r="JHR40" s="667"/>
      <c r="JHS40" s="667"/>
      <c r="JHT40" s="667"/>
      <c r="JHU40" s="667"/>
      <c r="JHV40" s="667"/>
      <c r="JHW40" s="667"/>
      <c r="JHX40" s="667"/>
      <c r="JHY40" s="667"/>
      <c r="JHZ40" s="667"/>
      <c r="JIA40" s="667"/>
      <c r="JIB40" s="667"/>
      <c r="JIC40" s="667"/>
      <c r="JID40" s="667"/>
      <c r="JIE40" s="667"/>
      <c r="JIF40" s="667"/>
      <c r="JIG40" s="667"/>
      <c r="JIH40" s="667"/>
      <c r="JII40" s="667"/>
      <c r="JIJ40" s="667"/>
      <c r="JIK40" s="667"/>
      <c r="JIL40" s="667"/>
      <c r="JIM40" s="667"/>
      <c r="JIN40" s="667"/>
      <c r="JIO40" s="667"/>
      <c r="JIP40" s="667"/>
      <c r="JIQ40" s="667"/>
      <c r="JIR40" s="667"/>
      <c r="JIS40" s="667"/>
      <c r="JIT40" s="667"/>
      <c r="JIU40" s="667"/>
      <c r="JIV40" s="667"/>
      <c r="JIW40" s="667"/>
      <c r="JIX40" s="667"/>
      <c r="JIY40" s="667"/>
      <c r="JIZ40" s="667"/>
      <c r="JJA40" s="667"/>
      <c r="JJB40" s="667"/>
      <c r="JJC40" s="667"/>
      <c r="JJD40" s="667"/>
      <c r="JJE40" s="667"/>
      <c r="JJF40" s="667"/>
      <c r="JJG40" s="667"/>
      <c r="JJH40" s="667"/>
      <c r="JJI40" s="667"/>
      <c r="JJJ40" s="667"/>
      <c r="JJK40" s="667"/>
      <c r="JJL40" s="667"/>
      <c r="JJM40" s="667"/>
      <c r="JJN40" s="667"/>
      <c r="JJO40" s="667"/>
      <c r="JJP40" s="667"/>
      <c r="JJQ40" s="667"/>
      <c r="JJR40" s="667"/>
      <c r="JJS40" s="667"/>
      <c r="JJT40" s="667"/>
      <c r="JJU40" s="667"/>
      <c r="JJV40" s="667"/>
      <c r="JJW40" s="667"/>
      <c r="JJX40" s="667"/>
      <c r="JJY40" s="667"/>
      <c r="JJZ40" s="667"/>
      <c r="JKA40" s="667"/>
      <c r="JKB40" s="667"/>
      <c r="JKC40" s="667"/>
      <c r="JKD40" s="667"/>
      <c r="JKE40" s="667"/>
      <c r="JKF40" s="667"/>
      <c r="JKG40" s="667"/>
      <c r="JKH40" s="667"/>
      <c r="JKI40" s="667"/>
      <c r="JKJ40" s="667"/>
      <c r="JKK40" s="667"/>
      <c r="JKL40" s="667"/>
      <c r="JKM40" s="667"/>
      <c r="JKN40" s="667"/>
      <c r="JKO40" s="667"/>
      <c r="JKP40" s="667"/>
      <c r="JKQ40" s="667"/>
      <c r="JKR40" s="667"/>
      <c r="JKS40" s="667"/>
      <c r="JKT40" s="667"/>
      <c r="JKU40" s="667"/>
      <c r="JKV40" s="667"/>
      <c r="JKW40" s="667"/>
      <c r="JKX40" s="667"/>
      <c r="JKY40" s="667"/>
      <c r="JKZ40" s="667"/>
      <c r="JLA40" s="667"/>
      <c r="JLB40" s="667"/>
      <c r="JLC40" s="667"/>
      <c r="JLD40" s="667"/>
      <c r="JLE40" s="667"/>
      <c r="JLF40" s="667"/>
      <c r="JLG40" s="667"/>
      <c r="JLH40" s="667"/>
      <c r="JLI40" s="667"/>
      <c r="JLJ40" s="667"/>
      <c r="JLK40" s="667"/>
      <c r="JLL40" s="667"/>
      <c r="JLM40" s="667"/>
      <c r="JLN40" s="667"/>
      <c r="JLO40" s="667"/>
      <c r="JLP40" s="667"/>
      <c r="JLQ40" s="667"/>
      <c r="JLR40" s="667"/>
      <c r="JLS40" s="667"/>
      <c r="JLT40" s="667"/>
      <c r="JLU40" s="667"/>
      <c r="JLV40" s="667"/>
      <c r="JLW40" s="667"/>
      <c r="JLX40" s="667"/>
      <c r="JLY40" s="667"/>
      <c r="JLZ40" s="667"/>
      <c r="JMA40" s="667"/>
      <c r="JMB40" s="667"/>
      <c r="JMC40" s="667"/>
      <c r="JMD40" s="667"/>
      <c r="JME40" s="667"/>
      <c r="JMF40" s="667"/>
      <c r="JMG40" s="667"/>
      <c r="JMH40" s="667"/>
      <c r="JMI40" s="667"/>
      <c r="JMJ40" s="667"/>
      <c r="JMK40" s="667"/>
      <c r="JML40" s="667"/>
      <c r="JMM40" s="667"/>
      <c r="JMN40" s="667"/>
      <c r="JMO40" s="667"/>
      <c r="JMP40" s="667"/>
      <c r="JMQ40" s="667"/>
      <c r="JMR40" s="667"/>
      <c r="JMS40" s="667"/>
      <c r="JMT40" s="667"/>
      <c r="JMU40" s="667"/>
      <c r="JMV40" s="667"/>
      <c r="JMW40" s="667"/>
      <c r="JMX40" s="667"/>
      <c r="JMY40" s="667"/>
      <c r="JMZ40" s="667"/>
      <c r="JNA40" s="667"/>
      <c r="JNB40" s="667"/>
      <c r="JNC40" s="667"/>
      <c r="JND40" s="667"/>
      <c r="JNE40" s="667"/>
      <c r="JNF40" s="667"/>
      <c r="JNG40" s="667"/>
      <c r="JNH40" s="667"/>
      <c r="JNI40" s="667"/>
      <c r="JNJ40" s="667"/>
      <c r="JNK40" s="667"/>
      <c r="JNL40" s="667"/>
      <c r="JNM40" s="667"/>
      <c r="JNN40" s="667"/>
      <c r="JNO40" s="667"/>
      <c r="JNP40" s="667"/>
      <c r="JNQ40" s="667"/>
      <c r="JNR40" s="667"/>
      <c r="JNS40" s="667"/>
      <c r="JNT40" s="667"/>
      <c r="JNU40" s="667"/>
      <c r="JNV40" s="667"/>
      <c r="JNW40" s="667"/>
      <c r="JNX40" s="667"/>
      <c r="JNY40" s="667"/>
      <c r="JNZ40" s="667"/>
      <c r="JOA40" s="667"/>
      <c r="JOB40" s="667"/>
      <c r="JOC40" s="667"/>
      <c r="JOD40" s="667"/>
      <c r="JOE40" s="667"/>
      <c r="JOF40" s="667"/>
      <c r="JOG40" s="667"/>
      <c r="JOH40" s="667"/>
      <c r="JOI40" s="667"/>
      <c r="JOJ40" s="667"/>
      <c r="JOK40" s="667"/>
      <c r="JOL40" s="667"/>
      <c r="JOM40" s="667"/>
      <c r="JON40" s="667"/>
      <c r="JOO40" s="667"/>
      <c r="JOP40" s="667"/>
      <c r="JOQ40" s="667"/>
      <c r="JOR40" s="667"/>
      <c r="JOS40" s="667"/>
      <c r="JOT40" s="667"/>
      <c r="JOU40" s="667"/>
      <c r="JOV40" s="667"/>
      <c r="JOW40" s="667"/>
      <c r="JOX40" s="667"/>
      <c r="JOY40" s="667"/>
      <c r="JOZ40" s="667"/>
      <c r="JPA40" s="667"/>
      <c r="JPB40" s="667"/>
      <c r="JPC40" s="667"/>
      <c r="JPD40" s="667"/>
      <c r="JPE40" s="667"/>
      <c r="JPF40" s="667"/>
      <c r="JPG40" s="667"/>
      <c r="JPH40" s="667"/>
      <c r="JPI40" s="667"/>
      <c r="JPJ40" s="667"/>
      <c r="JPK40" s="667"/>
      <c r="JPL40" s="667"/>
      <c r="JPM40" s="667"/>
      <c r="JPN40" s="667"/>
      <c r="JPO40" s="667"/>
      <c r="JPP40" s="667"/>
      <c r="JPQ40" s="667"/>
      <c r="JPR40" s="667"/>
      <c r="JPS40" s="667"/>
      <c r="JPT40" s="667"/>
      <c r="JPU40" s="667"/>
      <c r="JPV40" s="667"/>
      <c r="JPW40" s="667"/>
      <c r="JPX40" s="667"/>
      <c r="JPY40" s="667"/>
      <c r="JPZ40" s="667"/>
      <c r="JQA40" s="667"/>
      <c r="JQB40" s="667"/>
      <c r="JQC40" s="667"/>
      <c r="JQD40" s="667"/>
      <c r="JQE40" s="667"/>
      <c r="JQF40" s="667"/>
      <c r="JQG40" s="667"/>
      <c r="JQH40" s="667"/>
      <c r="JQI40" s="667"/>
      <c r="JQJ40" s="667"/>
      <c r="JQK40" s="667"/>
      <c r="JQL40" s="667"/>
      <c r="JQM40" s="667"/>
      <c r="JQN40" s="667"/>
      <c r="JQO40" s="667"/>
      <c r="JQP40" s="667"/>
      <c r="JQQ40" s="667"/>
      <c r="JQR40" s="667"/>
      <c r="JQS40" s="667"/>
      <c r="JQT40" s="667"/>
      <c r="JQU40" s="667"/>
      <c r="JQV40" s="667"/>
      <c r="JQW40" s="667"/>
      <c r="JQX40" s="667"/>
      <c r="JQY40" s="667"/>
      <c r="JQZ40" s="667"/>
      <c r="JRA40" s="667"/>
      <c r="JRB40" s="667"/>
      <c r="JRC40" s="667"/>
      <c r="JRD40" s="667"/>
      <c r="JRE40" s="667"/>
      <c r="JRF40" s="667"/>
      <c r="JRG40" s="667"/>
      <c r="JRH40" s="667"/>
      <c r="JRI40" s="667"/>
      <c r="JRJ40" s="667"/>
      <c r="JRK40" s="667"/>
      <c r="JRL40" s="667"/>
      <c r="JRM40" s="667"/>
      <c r="JRN40" s="667"/>
      <c r="JRO40" s="667"/>
      <c r="JRP40" s="667"/>
      <c r="JRQ40" s="667"/>
      <c r="JRR40" s="667"/>
      <c r="JRS40" s="667"/>
      <c r="JRT40" s="667"/>
      <c r="JRU40" s="667"/>
      <c r="JRV40" s="667"/>
      <c r="JRW40" s="667"/>
      <c r="JRX40" s="667"/>
      <c r="JRY40" s="667"/>
      <c r="JRZ40" s="667"/>
      <c r="JSA40" s="667"/>
      <c r="JSB40" s="667"/>
      <c r="JSC40" s="667"/>
      <c r="JSD40" s="667"/>
      <c r="JSE40" s="667"/>
      <c r="JSF40" s="667"/>
      <c r="JSG40" s="667"/>
      <c r="JSH40" s="667"/>
      <c r="JSI40" s="667"/>
      <c r="JSJ40" s="667"/>
      <c r="JSK40" s="667"/>
      <c r="JSL40" s="667"/>
      <c r="JSM40" s="667"/>
      <c r="JSN40" s="667"/>
      <c r="JSO40" s="667"/>
      <c r="JSP40" s="667"/>
      <c r="JSQ40" s="667"/>
      <c r="JSR40" s="667"/>
      <c r="JSS40" s="667"/>
      <c r="JST40" s="667"/>
      <c r="JSU40" s="667"/>
      <c r="JSV40" s="667"/>
      <c r="JSW40" s="667"/>
      <c r="JSX40" s="667"/>
      <c r="JSY40" s="667"/>
      <c r="JSZ40" s="667"/>
      <c r="JTA40" s="667"/>
      <c r="JTB40" s="667"/>
      <c r="JTC40" s="667"/>
      <c r="JTD40" s="667"/>
      <c r="JTE40" s="667"/>
      <c r="JTF40" s="667"/>
      <c r="JTG40" s="667"/>
      <c r="JTH40" s="667"/>
      <c r="JTI40" s="667"/>
      <c r="JTJ40" s="667"/>
      <c r="JTK40" s="667"/>
      <c r="JTL40" s="667"/>
      <c r="JTM40" s="667"/>
      <c r="JTN40" s="667"/>
      <c r="JTO40" s="667"/>
      <c r="JTP40" s="667"/>
      <c r="JTQ40" s="667"/>
      <c r="JTR40" s="667"/>
      <c r="JTS40" s="667"/>
      <c r="JTT40" s="667"/>
      <c r="JTU40" s="667"/>
      <c r="JTV40" s="667"/>
      <c r="JTW40" s="667"/>
      <c r="JTX40" s="667"/>
      <c r="JTY40" s="667"/>
      <c r="JTZ40" s="667"/>
      <c r="JUA40" s="667"/>
      <c r="JUB40" s="667"/>
      <c r="JUC40" s="667"/>
      <c r="JUD40" s="667"/>
      <c r="JUE40" s="667"/>
      <c r="JUF40" s="667"/>
      <c r="JUG40" s="667"/>
      <c r="JUH40" s="667"/>
      <c r="JUI40" s="667"/>
      <c r="JUJ40" s="667"/>
      <c r="JUK40" s="667"/>
      <c r="JUL40" s="667"/>
      <c r="JUM40" s="667"/>
      <c r="JUN40" s="667"/>
      <c r="JUO40" s="667"/>
      <c r="JUP40" s="667"/>
      <c r="JUQ40" s="667"/>
      <c r="JUR40" s="667"/>
      <c r="JUS40" s="667"/>
      <c r="JUT40" s="667"/>
      <c r="JUU40" s="667"/>
      <c r="JUV40" s="667"/>
      <c r="JUW40" s="667"/>
      <c r="JUX40" s="667"/>
      <c r="JUY40" s="667"/>
      <c r="JUZ40" s="667"/>
      <c r="JVA40" s="667"/>
      <c r="JVB40" s="667"/>
      <c r="JVC40" s="667"/>
      <c r="JVD40" s="667"/>
      <c r="JVE40" s="667"/>
      <c r="JVF40" s="667"/>
      <c r="JVG40" s="667"/>
      <c r="JVH40" s="667"/>
      <c r="JVI40" s="667"/>
      <c r="JVJ40" s="667"/>
      <c r="JVK40" s="667"/>
      <c r="JVL40" s="667"/>
      <c r="JVM40" s="667"/>
      <c r="JVN40" s="667"/>
      <c r="JVO40" s="667"/>
      <c r="JVP40" s="667"/>
      <c r="JVQ40" s="667"/>
      <c r="JVR40" s="667"/>
      <c r="JVS40" s="667"/>
      <c r="JVT40" s="667"/>
      <c r="JVU40" s="667"/>
      <c r="JVV40" s="667"/>
      <c r="JVW40" s="667"/>
      <c r="JVX40" s="667"/>
      <c r="JVY40" s="667"/>
      <c r="JVZ40" s="667"/>
      <c r="JWA40" s="667"/>
      <c r="JWB40" s="667"/>
      <c r="JWC40" s="667"/>
      <c r="JWD40" s="667"/>
      <c r="JWE40" s="667"/>
      <c r="JWF40" s="667"/>
      <c r="JWG40" s="667"/>
      <c r="JWH40" s="667"/>
      <c r="JWI40" s="667"/>
      <c r="JWJ40" s="667"/>
      <c r="JWK40" s="667"/>
      <c r="JWL40" s="667"/>
      <c r="JWM40" s="667"/>
      <c r="JWN40" s="667"/>
      <c r="JWO40" s="667"/>
      <c r="JWP40" s="667"/>
      <c r="JWQ40" s="667"/>
      <c r="JWR40" s="667"/>
      <c r="JWS40" s="667"/>
      <c r="JWT40" s="667"/>
      <c r="JWU40" s="667"/>
      <c r="JWV40" s="667"/>
      <c r="JWW40" s="667"/>
      <c r="JWX40" s="667"/>
      <c r="JWY40" s="667"/>
      <c r="JWZ40" s="667"/>
      <c r="JXA40" s="667"/>
      <c r="JXB40" s="667"/>
      <c r="JXC40" s="667"/>
      <c r="JXD40" s="667"/>
      <c r="JXE40" s="667"/>
      <c r="JXF40" s="667"/>
      <c r="JXG40" s="667"/>
      <c r="JXH40" s="667"/>
      <c r="JXI40" s="667"/>
      <c r="JXJ40" s="667"/>
      <c r="JXK40" s="667"/>
      <c r="JXL40" s="667"/>
      <c r="JXM40" s="667"/>
      <c r="JXN40" s="667"/>
      <c r="JXO40" s="667"/>
      <c r="JXP40" s="667"/>
      <c r="JXQ40" s="667"/>
      <c r="JXR40" s="667"/>
      <c r="JXS40" s="667"/>
      <c r="JXT40" s="667"/>
      <c r="JXU40" s="667"/>
      <c r="JXV40" s="667"/>
      <c r="JXW40" s="667"/>
      <c r="JXX40" s="667"/>
      <c r="JXY40" s="667"/>
      <c r="JXZ40" s="667"/>
      <c r="JYA40" s="667"/>
      <c r="JYB40" s="667"/>
      <c r="JYC40" s="667"/>
      <c r="JYD40" s="667"/>
      <c r="JYE40" s="667"/>
      <c r="JYF40" s="667"/>
      <c r="JYG40" s="667"/>
      <c r="JYH40" s="667"/>
      <c r="JYI40" s="667"/>
      <c r="JYJ40" s="667"/>
      <c r="JYK40" s="667"/>
      <c r="JYL40" s="667"/>
      <c r="JYM40" s="667"/>
      <c r="JYN40" s="667"/>
      <c r="JYO40" s="667"/>
      <c r="JYP40" s="667"/>
      <c r="JYQ40" s="667"/>
      <c r="JYR40" s="667"/>
      <c r="JYS40" s="667"/>
      <c r="JYT40" s="667"/>
      <c r="JYU40" s="667"/>
      <c r="JYV40" s="667"/>
      <c r="JYW40" s="667"/>
      <c r="JYX40" s="667"/>
      <c r="JYY40" s="667"/>
      <c r="JYZ40" s="667"/>
      <c r="JZA40" s="667"/>
      <c r="JZB40" s="667"/>
      <c r="JZC40" s="667"/>
      <c r="JZD40" s="667"/>
      <c r="JZE40" s="667"/>
      <c r="JZF40" s="667"/>
      <c r="JZG40" s="667"/>
      <c r="JZH40" s="667"/>
      <c r="JZI40" s="667"/>
      <c r="JZJ40" s="667"/>
      <c r="JZK40" s="667"/>
      <c r="JZL40" s="667"/>
      <c r="JZM40" s="667"/>
      <c r="JZN40" s="667"/>
      <c r="JZO40" s="667"/>
      <c r="JZP40" s="667"/>
      <c r="JZQ40" s="667"/>
      <c r="JZR40" s="667"/>
      <c r="JZS40" s="667"/>
      <c r="JZT40" s="667"/>
      <c r="JZU40" s="667"/>
      <c r="JZV40" s="667"/>
      <c r="JZW40" s="667"/>
      <c r="JZX40" s="667"/>
      <c r="JZY40" s="667"/>
      <c r="JZZ40" s="667"/>
      <c r="KAA40" s="667"/>
      <c r="KAB40" s="667"/>
      <c r="KAC40" s="667"/>
      <c r="KAD40" s="667"/>
      <c r="KAE40" s="667"/>
      <c r="KAF40" s="667"/>
      <c r="KAG40" s="667"/>
      <c r="KAH40" s="667"/>
      <c r="KAI40" s="667"/>
      <c r="KAJ40" s="667"/>
      <c r="KAK40" s="667"/>
      <c r="KAL40" s="667"/>
      <c r="KAM40" s="667"/>
      <c r="KAN40" s="667"/>
      <c r="KAO40" s="667"/>
      <c r="KAP40" s="667"/>
      <c r="KAQ40" s="667"/>
      <c r="KAR40" s="667"/>
      <c r="KAS40" s="667"/>
      <c r="KAT40" s="667"/>
      <c r="KAU40" s="667"/>
      <c r="KAV40" s="667"/>
      <c r="KAW40" s="667"/>
      <c r="KAX40" s="667"/>
      <c r="KAY40" s="667"/>
      <c r="KAZ40" s="667"/>
      <c r="KBA40" s="667"/>
      <c r="KBB40" s="667"/>
      <c r="KBC40" s="667"/>
      <c r="KBD40" s="667"/>
      <c r="KBE40" s="667"/>
      <c r="KBF40" s="667"/>
      <c r="KBG40" s="667"/>
      <c r="KBH40" s="667"/>
      <c r="KBI40" s="667"/>
      <c r="KBJ40" s="667"/>
      <c r="KBK40" s="667"/>
      <c r="KBL40" s="667"/>
      <c r="KBM40" s="667"/>
      <c r="KBN40" s="667"/>
      <c r="KBO40" s="667"/>
      <c r="KBP40" s="667"/>
      <c r="KBQ40" s="667"/>
      <c r="KBR40" s="667"/>
      <c r="KBS40" s="667"/>
      <c r="KBT40" s="667"/>
      <c r="KBU40" s="667"/>
      <c r="KBV40" s="667"/>
      <c r="KBW40" s="667"/>
      <c r="KBX40" s="667"/>
      <c r="KBY40" s="667"/>
      <c r="KBZ40" s="667"/>
      <c r="KCA40" s="667"/>
      <c r="KCB40" s="667"/>
      <c r="KCC40" s="667"/>
      <c r="KCD40" s="667"/>
      <c r="KCE40" s="667"/>
      <c r="KCF40" s="667"/>
      <c r="KCG40" s="667"/>
      <c r="KCH40" s="667"/>
      <c r="KCI40" s="667"/>
      <c r="KCJ40" s="667"/>
      <c r="KCK40" s="667"/>
      <c r="KCL40" s="667"/>
      <c r="KCM40" s="667"/>
      <c r="KCN40" s="667"/>
      <c r="KCO40" s="667"/>
      <c r="KCP40" s="667"/>
      <c r="KCQ40" s="667"/>
      <c r="KCR40" s="667"/>
      <c r="KCS40" s="667"/>
      <c r="KCT40" s="667"/>
      <c r="KCU40" s="667"/>
      <c r="KCV40" s="667"/>
      <c r="KCW40" s="667"/>
      <c r="KCX40" s="667"/>
      <c r="KCY40" s="667"/>
      <c r="KCZ40" s="667"/>
      <c r="KDA40" s="667"/>
      <c r="KDB40" s="667"/>
      <c r="KDC40" s="667"/>
      <c r="KDD40" s="667"/>
      <c r="KDE40" s="667"/>
      <c r="KDF40" s="667"/>
      <c r="KDG40" s="667"/>
      <c r="KDH40" s="667"/>
      <c r="KDI40" s="667"/>
      <c r="KDJ40" s="667"/>
      <c r="KDK40" s="667"/>
      <c r="KDL40" s="667"/>
      <c r="KDM40" s="667"/>
      <c r="KDN40" s="667"/>
      <c r="KDO40" s="667"/>
      <c r="KDP40" s="667"/>
      <c r="KDQ40" s="667"/>
      <c r="KDR40" s="667"/>
      <c r="KDS40" s="667"/>
      <c r="KDT40" s="667"/>
      <c r="KDU40" s="667"/>
      <c r="KDV40" s="667"/>
      <c r="KDW40" s="667"/>
      <c r="KDX40" s="667"/>
      <c r="KDY40" s="667"/>
      <c r="KDZ40" s="667"/>
      <c r="KEA40" s="667"/>
      <c r="KEB40" s="667"/>
      <c r="KEC40" s="667"/>
      <c r="KED40" s="667"/>
      <c r="KEE40" s="667"/>
      <c r="KEF40" s="667"/>
      <c r="KEG40" s="667"/>
      <c r="KEH40" s="667"/>
      <c r="KEI40" s="667"/>
      <c r="KEJ40" s="667"/>
      <c r="KEK40" s="667"/>
      <c r="KEL40" s="667"/>
      <c r="KEM40" s="667"/>
      <c r="KEN40" s="667"/>
      <c r="KEO40" s="667"/>
      <c r="KEP40" s="667"/>
      <c r="KEQ40" s="667"/>
      <c r="KER40" s="667"/>
      <c r="KES40" s="667"/>
      <c r="KET40" s="667"/>
      <c r="KEU40" s="667"/>
      <c r="KEV40" s="667"/>
      <c r="KEW40" s="667"/>
      <c r="KEX40" s="667"/>
      <c r="KEY40" s="667"/>
      <c r="KEZ40" s="667"/>
      <c r="KFA40" s="667"/>
      <c r="KFB40" s="667"/>
      <c r="KFC40" s="667"/>
      <c r="KFD40" s="667"/>
      <c r="KFE40" s="667"/>
      <c r="KFF40" s="667"/>
      <c r="KFG40" s="667"/>
      <c r="KFH40" s="667"/>
      <c r="KFI40" s="667"/>
      <c r="KFJ40" s="667"/>
      <c r="KFK40" s="667"/>
      <c r="KFL40" s="667"/>
      <c r="KFM40" s="667"/>
      <c r="KFN40" s="667"/>
      <c r="KFO40" s="667"/>
      <c r="KFP40" s="667"/>
      <c r="KFQ40" s="667"/>
      <c r="KFR40" s="667"/>
      <c r="KFS40" s="667"/>
      <c r="KFT40" s="667"/>
      <c r="KFU40" s="667"/>
      <c r="KFV40" s="667"/>
      <c r="KFW40" s="667"/>
      <c r="KFX40" s="667"/>
      <c r="KFY40" s="667"/>
      <c r="KFZ40" s="667"/>
      <c r="KGA40" s="667"/>
      <c r="KGB40" s="667"/>
      <c r="KGC40" s="667"/>
      <c r="KGD40" s="667"/>
      <c r="KGE40" s="667"/>
      <c r="KGF40" s="667"/>
      <c r="KGG40" s="667"/>
      <c r="KGH40" s="667"/>
      <c r="KGI40" s="667"/>
      <c r="KGJ40" s="667"/>
      <c r="KGK40" s="667"/>
      <c r="KGL40" s="667"/>
      <c r="KGM40" s="667"/>
      <c r="KGN40" s="667"/>
      <c r="KGO40" s="667"/>
      <c r="KGP40" s="667"/>
      <c r="KGQ40" s="667"/>
      <c r="KGR40" s="667"/>
      <c r="KGS40" s="667"/>
      <c r="KGT40" s="667"/>
      <c r="KGU40" s="667"/>
      <c r="KGV40" s="667"/>
      <c r="KGW40" s="667"/>
      <c r="KGX40" s="667"/>
      <c r="KGY40" s="667"/>
      <c r="KGZ40" s="667"/>
      <c r="KHA40" s="667"/>
      <c r="KHB40" s="667"/>
      <c r="KHC40" s="667"/>
      <c r="KHD40" s="667"/>
      <c r="KHE40" s="667"/>
      <c r="KHF40" s="667"/>
      <c r="KHG40" s="667"/>
      <c r="KHH40" s="667"/>
      <c r="KHI40" s="667"/>
      <c r="KHJ40" s="667"/>
      <c r="KHK40" s="667"/>
      <c r="KHL40" s="667"/>
      <c r="KHM40" s="667"/>
      <c r="KHN40" s="667"/>
      <c r="KHO40" s="667"/>
      <c r="KHP40" s="667"/>
      <c r="KHQ40" s="667"/>
      <c r="KHR40" s="667"/>
      <c r="KHS40" s="667"/>
      <c r="KHT40" s="667"/>
      <c r="KHU40" s="667"/>
      <c r="KHV40" s="667"/>
      <c r="KHW40" s="667"/>
      <c r="KHX40" s="667"/>
      <c r="KHY40" s="667"/>
      <c r="KHZ40" s="667"/>
      <c r="KIA40" s="667"/>
      <c r="KIB40" s="667"/>
      <c r="KIC40" s="667"/>
      <c r="KID40" s="667"/>
      <c r="KIE40" s="667"/>
      <c r="KIF40" s="667"/>
      <c r="KIG40" s="667"/>
      <c r="KIH40" s="667"/>
      <c r="KII40" s="667"/>
      <c r="KIJ40" s="667"/>
      <c r="KIK40" s="667"/>
      <c r="KIL40" s="667"/>
      <c r="KIM40" s="667"/>
      <c r="KIN40" s="667"/>
      <c r="KIO40" s="667"/>
      <c r="KIP40" s="667"/>
      <c r="KIQ40" s="667"/>
      <c r="KIR40" s="667"/>
      <c r="KIS40" s="667"/>
      <c r="KIT40" s="667"/>
      <c r="KIU40" s="667"/>
      <c r="KIV40" s="667"/>
      <c r="KIW40" s="667"/>
      <c r="KIX40" s="667"/>
      <c r="KIY40" s="667"/>
      <c r="KIZ40" s="667"/>
      <c r="KJA40" s="667"/>
      <c r="KJB40" s="667"/>
      <c r="KJC40" s="667"/>
      <c r="KJD40" s="667"/>
      <c r="KJE40" s="667"/>
      <c r="KJF40" s="667"/>
      <c r="KJG40" s="667"/>
      <c r="KJH40" s="667"/>
      <c r="KJI40" s="667"/>
      <c r="KJJ40" s="667"/>
      <c r="KJK40" s="667"/>
      <c r="KJL40" s="667"/>
      <c r="KJM40" s="667"/>
      <c r="KJN40" s="667"/>
      <c r="KJO40" s="667"/>
      <c r="KJP40" s="667"/>
      <c r="KJQ40" s="667"/>
      <c r="KJR40" s="667"/>
      <c r="KJS40" s="667"/>
      <c r="KJT40" s="667"/>
      <c r="KJU40" s="667"/>
      <c r="KJV40" s="667"/>
      <c r="KJW40" s="667"/>
      <c r="KJX40" s="667"/>
      <c r="KJY40" s="667"/>
      <c r="KJZ40" s="667"/>
      <c r="KKA40" s="667"/>
      <c r="KKB40" s="667"/>
      <c r="KKC40" s="667"/>
      <c r="KKD40" s="667"/>
      <c r="KKE40" s="667"/>
      <c r="KKF40" s="667"/>
      <c r="KKG40" s="667"/>
      <c r="KKH40" s="667"/>
      <c r="KKI40" s="667"/>
      <c r="KKJ40" s="667"/>
      <c r="KKK40" s="667"/>
      <c r="KKL40" s="667"/>
      <c r="KKM40" s="667"/>
      <c r="KKN40" s="667"/>
      <c r="KKO40" s="667"/>
      <c r="KKP40" s="667"/>
      <c r="KKQ40" s="667"/>
      <c r="KKR40" s="667"/>
      <c r="KKS40" s="667"/>
      <c r="KKT40" s="667"/>
      <c r="KKU40" s="667"/>
      <c r="KKV40" s="667"/>
      <c r="KKW40" s="667"/>
      <c r="KKX40" s="667"/>
      <c r="KKY40" s="667"/>
      <c r="KKZ40" s="667"/>
      <c r="KLA40" s="667"/>
      <c r="KLB40" s="667"/>
      <c r="KLC40" s="667"/>
      <c r="KLD40" s="667"/>
      <c r="KLE40" s="667"/>
      <c r="KLF40" s="667"/>
      <c r="KLG40" s="667"/>
      <c r="KLH40" s="667"/>
      <c r="KLI40" s="667"/>
      <c r="KLJ40" s="667"/>
      <c r="KLK40" s="667"/>
      <c r="KLL40" s="667"/>
      <c r="KLM40" s="667"/>
      <c r="KLN40" s="667"/>
      <c r="KLO40" s="667"/>
      <c r="KLP40" s="667"/>
      <c r="KLQ40" s="667"/>
      <c r="KLR40" s="667"/>
      <c r="KLS40" s="667"/>
      <c r="KLT40" s="667"/>
      <c r="KLU40" s="667"/>
      <c r="KLV40" s="667"/>
      <c r="KLW40" s="667"/>
      <c r="KLX40" s="667"/>
      <c r="KLY40" s="667"/>
      <c r="KLZ40" s="667"/>
      <c r="KMA40" s="667"/>
      <c r="KMB40" s="667"/>
      <c r="KMC40" s="667"/>
      <c r="KMD40" s="667"/>
      <c r="KME40" s="667"/>
      <c r="KMF40" s="667"/>
      <c r="KMG40" s="667"/>
      <c r="KMH40" s="667"/>
      <c r="KMI40" s="667"/>
      <c r="KMJ40" s="667"/>
      <c r="KMK40" s="667"/>
      <c r="KML40" s="667"/>
      <c r="KMM40" s="667"/>
      <c r="KMN40" s="667"/>
      <c r="KMO40" s="667"/>
      <c r="KMP40" s="667"/>
      <c r="KMQ40" s="667"/>
      <c r="KMR40" s="667"/>
      <c r="KMS40" s="667"/>
      <c r="KMT40" s="667"/>
      <c r="KMU40" s="667"/>
      <c r="KMV40" s="667"/>
      <c r="KMW40" s="667"/>
      <c r="KMX40" s="667"/>
      <c r="KMY40" s="667"/>
      <c r="KMZ40" s="667"/>
      <c r="KNA40" s="667"/>
      <c r="KNB40" s="667"/>
      <c r="KNC40" s="667"/>
      <c r="KND40" s="667"/>
      <c r="KNE40" s="667"/>
      <c r="KNF40" s="667"/>
      <c r="KNG40" s="667"/>
      <c r="KNH40" s="667"/>
      <c r="KNI40" s="667"/>
      <c r="KNJ40" s="667"/>
      <c r="KNK40" s="667"/>
      <c r="KNL40" s="667"/>
      <c r="KNM40" s="667"/>
      <c r="KNN40" s="667"/>
      <c r="KNO40" s="667"/>
      <c r="KNP40" s="667"/>
      <c r="KNQ40" s="667"/>
      <c r="KNR40" s="667"/>
      <c r="KNS40" s="667"/>
      <c r="KNT40" s="667"/>
      <c r="KNU40" s="667"/>
      <c r="KNV40" s="667"/>
      <c r="KNW40" s="667"/>
      <c r="KNX40" s="667"/>
      <c r="KNY40" s="667"/>
      <c r="KNZ40" s="667"/>
      <c r="KOA40" s="667"/>
      <c r="KOB40" s="667"/>
      <c r="KOC40" s="667"/>
      <c r="KOD40" s="667"/>
      <c r="KOE40" s="667"/>
      <c r="KOF40" s="667"/>
      <c r="KOG40" s="667"/>
      <c r="KOH40" s="667"/>
      <c r="KOI40" s="667"/>
      <c r="KOJ40" s="667"/>
      <c r="KOK40" s="667"/>
      <c r="KOL40" s="667"/>
      <c r="KOM40" s="667"/>
      <c r="KON40" s="667"/>
      <c r="KOO40" s="667"/>
      <c r="KOP40" s="667"/>
      <c r="KOQ40" s="667"/>
      <c r="KOR40" s="667"/>
      <c r="KOS40" s="667"/>
      <c r="KOT40" s="667"/>
      <c r="KOU40" s="667"/>
      <c r="KOV40" s="667"/>
      <c r="KOW40" s="667"/>
      <c r="KOX40" s="667"/>
      <c r="KOY40" s="667"/>
      <c r="KOZ40" s="667"/>
      <c r="KPA40" s="667"/>
      <c r="KPB40" s="667"/>
      <c r="KPC40" s="667"/>
      <c r="KPD40" s="667"/>
      <c r="KPE40" s="667"/>
      <c r="KPF40" s="667"/>
      <c r="KPG40" s="667"/>
      <c r="KPH40" s="667"/>
      <c r="KPI40" s="667"/>
      <c r="KPJ40" s="667"/>
      <c r="KPK40" s="667"/>
      <c r="KPL40" s="667"/>
      <c r="KPM40" s="667"/>
      <c r="KPN40" s="667"/>
      <c r="KPO40" s="667"/>
      <c r="KPP40" s="667"/>
      <c r="KPQ40" s="667"/>
      <c r="KPR40" s="667"/>
      <c r="KPS40" s="667"/>
      <c r="KPT40" s="667"/>
      <c r="KPU40" s="667"/>
      <c r="KPV40" s="667"/>
      <c r="KPW40" s="667"/>
      <c r="KPX40" s="667"/>
      <c r="KPY40" s="667"/>
      <c r="KPZ40" s="667"/>
      <c r="KQA40" s="667"/>
      <c r="KQB40" s="667"/>
      <c r="KQC40" s="667"/>
      <c r="KQD40" s="667"/>
      <c r="KQE40" s="667"/>
      <c r="KQF40" s="667"/>
      <c r="KQG40" s="667"/>
      <c r="KQH40" s="667"/>
      <c r="KQI40" s="667"/>
      <c r="KQJ40" s="667"/>
      <c r="KQK40" s="667"/>
      <c r="KQL40" s="667"/>
      <c r="KQM40" s="667"/>
      <c r="KQN40" s="667"/>
      <c r="KQO40" s="667"/>
      <c r="KQP40" s="667"/>
      <c r="KQQ40" s="667"/>
      <c r="KQR40" s="667"/>
      <c r="KQS40" s="667"/>
      <c r="KQT40" s="667"/>
      <c r="KQU40" s="667"/>
      <c r="KQV40" s="667"/>
      <c r="KQW40" s="667"/>
      <c r="KQX40" s="667"/>
      <c r="KQY40" s="667"/>
      <c r="KQZ40" s="667"/>
      <c r="KRA40" s="667"/>
      <c r="KRB40" s="667"/>
      <c r="KRC40" s="667"/>
      <c r="KRD40" s="667"/>
      <c r="KRE40" s="667"/>
      <c r="KRF40" s="667"/>
      <c r="KRG40" s="667"/>
      <c r="KRH40" s="667"/>
      <c r="KRI40" s="667"/>
      <c r="KRJ40" s="667"/>
      <c r="KRK40" s="667"/>
      <c r="KRL40" s="667"/>
      <c r="KRM40" s="667"/>
      <c r="KRN40" s="667"/>
      <c r="KRO40" s="667"/>
      <c r="KRP40" s="667"/>
      <c r="KRQ40" s="667"/>
      <c r="KRR40" s="667"/>
      <c r="KRS40" s="667"/>
      <c r="KRT40" s="667"/>
      <c r="KRU40" s="667"/>
      <c r="KRV40" s="667"/>
      <c r="KRW40" s="667"/>
      <c r="KRX40" s="667"/>
      <c r="KRY40" s="667"/>
      <c r="KRZ40" s="667"/>
      <c r="KSA40" s="667"/>
      <c r="KSB40" s="667"/>
      <c r="KSC40" s="667"/>
      <c r="KSD40" s="667"/>
      <c r="KSE40" s="667"/>
      <c r="KSF40" s="667"/>
      <c r="KSG40" s="667"/>
      <c r="KSH40" s="667"/>
      <c r="KSI40" s="667"/>
      <c r="KSJ40" s="667"/>
      <c r="KSK40" s="667"/>
      <c r="KSL40" s="667"/>
      <c r="KSM40" s="667"/>
      <c r="KSN40" s="667"/>
      <c r="KSO40" s="667"/>
      <c r="KSP40" s="667"/>
      <c r="KSQ40" s="667"/>
      <c r="KSR40" s="667"/>
      <c r="KSS40" s="667"/>
      <c r="KST40" s="667"/>
      <c r="KSU40" s="667"/>
      <c r="KSV40" s="667"/>
      <c r="KSW40" s="667"/>
      <c r="KSX40" s="667"/>
      <c r="KSY40" s="667"/>
      <c r="KSZ40" s="667"/>
      <c r="KTA40" s="667"/>
      <c r="KTB40" s="667"/>
      <c r="KTC40" s="667"/>
      <c r="KTD40" s="667"/>
      <c r="KTE40" s="667"/>
      <c r="KTF40" s="667"/>
      <c r="KTG40" s="667"/>
      <c r="KTH40" s="667"/>
      <c r="KTI40" s="667"/>
      <c r="KTJ40" s="667"/>
      <c r="KTK40" s="667"/>
      <c r="KTL40" s="667"/>
      <c r="KTM40" s="667"/>
      <c r="KTN40" s="667"/>
      <c r="KTO40" s="667"/>
      <c r="KTP40" s="667"/>
      <c r="KTQ40" s="667"/>
      <c r="KTR40" s="667"/>
      <c r="KTS40" s="667"/>
      <c r="KTT40" s="667"/>
      <c r="KTU40" s="667"/>
      <c r="KTV40" s="667"/>
      <c r="KTW40" s="667"/>
      <c r="KTX40" s="667"/>
      <c r="KTY40" s="667"/>
      <c r="KTZ40" s="667"/>
      <c r="KUA40" s="667"/>
      <c r="KUB40" s="667"/>
      <c r="KUC40" s="667"/>
      <c r="KUD40" s="667"/>
      <c r="KUE40" s="667"/>
      <c r="KUF40" s="667"/>
      <c r="KUG40" s="667"/>
      <c r="KUH40" s="667"/>
      <c r="KUI40" s="667"/>
      <c r="KUJ40" s="667"/>
      <c r="KUK40" s="667"/>
      <c r="KUL40" s="667"/>
      <c r="KUM40" s="667"/>
      <c r="KUN40" s="667"/>
      <c r="KUO40" s="667"/>
      <c r="KUP40" s="667"/>
      <c r="KUQ40" s="667"/>
      <c r="KUR40" s="667"/>
      <c r="KUS40" s="667"/>
      <c r="KUT40" s="667"/>
      <c r="KUU40" s="667"/>
      <c r="KUV40" s="667"/>
      <c r="KUW40" s="667"/>
      <c r="KUX40" s="667"/>
      <c r="KUY40" s="667"/>
      <c r="KUZ40" s="667"/>
      <c r="KVA40" s="667"/>
      <c r="KVB40" s="667"/>
      <c r="KVC40" s="667"/>
      <c r="KVD40" s="667"/>
      <c r="KVE40" s="667"/>
      <c r="KVF40" s="667"/>
      <c r="KVG40" s="667"/>
      <c r="KVH40" s="667"/>
      <c r="KVI40" s="667"/>
      <c r="KVJ40" s="667"/>
      <c r="KVK40" s="667"/>
      <c r="KVL40" s="667"/>
      <c r="KVM40" s="667"/>
      <c r="KVN40" s="667"/>
      <c r="KVO40" s="667"/>
      <c r="KVP40" s="667"/>
      <c r="KVQ40" s="667"/>
      <c r="KVR40" s="667"/>
      <c r="KVS40" s="667"/>
      <c r="KVT40" s="667"/>
      <c r="KVU40" s="667"/>
      <c r="KVV40" s="667"/>
      <c r="KVW40" s="667"/>
      <c r="KVX40" s="667"/>
      <c r="KVY40" s="667"/>
      <c r="KVZ40" s="667"/>
      <c r="KWA40" s="667"/>
      <c r="KWB40" s="667"/>
      <c r="KWC40" s="667"/>
      <c r="KWD40" s="667"/>
      <c r="KWE40" s="667"/>
      <c r="KWF40" s="667"/>
      <c r="KWG40" s="667"/>
      <c r="KWH40" s="667"/>
      <c r="KWI40" s="667"/>
      <c r="KWJ40" s="667"/>
      <c r="KWK40" s="667"/>
      <c r="KWL40" s="667"/>
      <c r="KWM40" s="667"/>
      <c r="KWN40" s="667"/>
      <c r="KWO40" s="667"/>
      <c r="KWP40" s="667"/>
      <c r="KWQ40" s="667"/>
      <c r="KWR40" s="667"/>
      <c r="KWS40" s="667"/>
      <c r="KWT40" s="667"/>
      <c r="KWU40" s="667"/>
      <c r="KWV40" s="667"/>
      <c r="KWW40" s="667"/>
      <c r="KWX40" s="667"/>
      <c r="KWY40" s="667"/>
      <c r="KWZ40" s="667"/>
      <c r="KXA40" s="667"/>
      <c r="KXB40" s="667"/>
      <c r="KXC40" s="667"/>
      <c r="KXD40" s="667"/>
      <c r="KXE40" s="667"/>
      <c r="KXF40" s="667"/>
      <c r="KXG40" s="667"/>
      <c r="KXH40" s="667"/>
      <c r="KXI40" s="667"/>
      <c r="KXJ40" s="667"/>
      <c r="KXK40" s="667"/>
      <c r="KXL40" s="667"/>
      <c r="KXM40" s="667"/>
      <c r="KXN40" s="667"/>
      <c r="KXO40" s="667"/>
      <c r="KXP40" s="667"/>
      <c r="KXQ40" s="667"/>
      <c r="KXR40" s="667"/>
      <c r="KXS40" s="667"/>
      <c r="KXT40" s="667"/>
      <c r="KXU40" s="667"/>
      <c r="KXV40" s="667"/>
      <c r="KXW40" s="667"/>
      <c r="KXX40" s="667"/>
      <c r="KXY40" s="667"/>
      <c r="KXZ40" s="667"/>
      <c r="KYA40" s="667"/>
      <c r="KYB40" s="667"/>
      <c r="KYC40" s="667"/>
      <c r="KYD40" s="667"/>
      <c r="KYE40" s="667"/>
      <c r="KYF40" s="667"/>
      <c r="KYG40" s="667"/>
      <c r="KYH40" s="667"/>
      <c r="KYI40" s="667"/>
      <c r="KYJ40" s="667"/>
      <c r="KYK40" s="667"/>
      <c r="KYL40" s="667"/>
      <c r="KYM40" s="667"/>
      <c r="KYN40" s="667"/>
      <c r="KYO40" s="667"/>
      <c r="KYP40" s="667"/>
      <c r="KYQ40" s="667"/>
      <c r="KYR40" s="667"/>
      <c r="KYS40" s="667"/>
      <c r="KYT40" s="667"/>
      <c r="KYU40" s="667"/>
      <c r="KYV40" s="667"/>
      <c r="KYW40" s="667"/>
      <c r="KYX40" s="667"/>
      <c r="KYY40" s="667"/>
      <c r="KYZ40" s="667"/>
      <c r="KZA40" s="667"/>
      <c r="KZB40" s="667"/>
      <c r="KZC40" s="667"/>
      <c r="KZD40" s="667"/>
      <c r="KZE40" s="667"/>
      <c r="KZF40" s="667"/>
      <c r="KZG40" s="667"/>
      <c r="KZH40" s="667"/>
      <c r="KZI40" s="667"/>
      <c r="KZJ40" s="667"/>
      <c r="KZK40" s="667"/>
      <c r="KZL40" s="667"/>
      <c r="KZM40" s="667"/>
      <c r="KZN40" s="667"/>
      <c r="KZO40" s="667"/>
      <c r="KZP40" s="667"/>
      <c r="KZQ40" s="667"/>
      <c r="KZR40" s="667"/>
      <c r="KZS40" s="667"/>
      <c r="KZT40" s="667"/>
      <c r="KZU40" s="667"/>
      <c r="KZV40" s="667"/>
      <c r="KZW40" s="667"/>
      <c r="KZX40" s="667"/>
      <c r="KZY40" s="667"/>
      <c r="KZZ40" s="667"/>
      <c r="LAA40" s="667"/>
      <c r="LAB40" s="667"/>
      <c r="LAC40" s="667"/>
      <c r="LAD40" s="667"/>
      <c r="LAE40" s="667"/>
      <c r="LAF40" s="667"/>
      <c r="LAG40" s="667"/>
      <c r="LAH40" s="667"/>
      <c r="LAI40" s="667"/>
      <c r="LAJ40" s="667"/>
      <c r="LAK40" s="667"/>
      <c r="LAL40" s="667"/>
      <c r="LAM40" s="667"/>
      <c r="LAN40" s="667"/>
      <c r="LAO40" s="667"/>
      <c r="LAP40" s="667"/>
      <c r="LAQ40" s="667"/>
      <c r="LAR40" s="667"/>
      <c r="LAS40" s="667"/>
      <c r="LAT40" s="667"/>
      <c r="LAU40" s="667"/>
      <c r="LAV40" s="667"/>
      <c r="LAW40" s="667"/>
      <c r="LAX40" s="667"/>
      <c r="LAY40" s="667"/>
      <c r="LAZ40" s="667"/>
      <c r="LBA40" s="667"/>
      <c r="LBB40" s="667"/>
      <c r="LBC40" s="667"/>
      <c r="LBD40" s="667"/>
      <c r="LBE40" s="667"/>
      <c r="LBF40" s="667"/>
      <c r="LBG40" s="667"/>
      <c r="LBH40" s="667"/>
      <c r="LBI40" s="667"/>
      <c r="LBJ40" s="667"/>
      <c r="LBK40" s="667"/>
      <c r="LBL40" s="667"/>
      <c r="LBM40" s="667"/>
      <c r="LBN40" s="667"/>
      <c r="LBO40" s="667"/>
      <c r="LBP40" s="667"/>
      <c r="LBQ40" s="667"/>
      <c r="LBR40" s="667"/>
      <c r="LBS40" s="667"/>
      <c r="LBT40" s="667"/>
      <c r="LBU40" s="667"/>
      <c r="LBV40" s="667"/>
      <c r="LBW40" s="667"/>
      <c r="LBX40" s="667"/>
      <c r="LBY40" s="667"/>
      <c r="LBZ40" s="667"/>
      <c r="LCA40" s="667"/>
      <c r="LCB40" s="667"/>
      <c r="LCC40" s="667"/>
      <c r="LCD40" s="667"/>
      <c r="LCE40" s="667"/>
      <c r="LCF40" s="667"/>
      <c r="LCG40" s="667"/>
      <c r="LCH40" s="667"/>
      <c r="LCI40" s="667"/>
      <c r="LCJ40" s="667"/>
      <c r="LCK40" s="667"/>
      <c r="LCL40" s="667"/>
      <c r="LCM40" s="667"/>
      <c r="LCN40" s="667"/>
      <c r="LCO40" s="667"/>
      <c r="LCP40" s="667"/>
      <c r="LCQ40" s="667"/>
      <c r="LCR40" s="667"/>
      <c r="LCS40" s="667"/>
      <c r="LCT40" s="667"/>
      <c r="LCU40" s="667"/>
      <c r="LCV40" s="667"/>
      <c r="LCW40" s="667"/>
      <c r="LCX40" s="667"/>
      <c r="LCY40" s="667"/>
      <c r="LCZ40" s="667"/>
      <c r="LDA40" s="667"/>
      <c r="LDB40" s="667"/>
      <c r="LDC40" s="667"/>
      <c r="LDD40" s="667"/>
      <c r="LDE40" s="667"/>
      <c r="LDF40" s="667"/>
      <c r="LDG40" s="667"/>
      <c r="LDH40" s="667"/>
      <c r="LDI40" s="667"/>
      <c r="LDJ40" s="667"/>
      <c r="LDK40" s="667"/>
      <c r="LDL40" s="667"/>
      <c r="LDM40" s="667"/>
      <c r="LDN40" s="667"/>
      <c r="LDO40" s="667"/>
      <c r="LDP40" s="667"/>
      <c r="LDQ40" s="667"/>
      <c r="LDR40" s="667"/>
      <c r="LDS40" s="667"/>
      <c r="LDT40" s="667"/>
      <c r="LDU40" s="667"/>
      <c r="LDV40" s="667"/>
      <c r="LDW40" s="667"/>
      <c r="LDX40" s="667"/>
      <c r="LDY40" s="667"/>
      <c r="LDZ40" s="667"/>
      <c r="LEA40" s="667"/>
      <c r="LEB40" s="667"/>
      <c r="LEC40" s="667"/>
      <c r="LED40" s="667"/>
      <c r="LEE40" s="667"/>
      <c r="LEF40" s="667"/>
      <c r="LEG40" s="667"/>
      <c r="LEH40" s="667"/>
      <c r="LEI40" s="667"/>
      <c r="LEJ40" s="667"/>
      <c r="LEK40" s="667"/>
      <c r="LEL40" s="667"/>
      <c r="LEM40" s="667"/>
      <c r="LEN40" s="667"/>
      <c r="LEO40" s="667"/>
      <c r="LEP40" s="667"/>
      <c r="LEQ40" s="667"/>
      <c r="LER40" s="667"/>
      <c r="LES40" s="667"/>
      <c r="LET40" s="667"/>
      <c r="LEU40" s="667"/>
      <c r="LEV40" s="667"/>
      <c r="LEW40" s="667"/>
      <c r="LEX40" s="667"/>
      <c r="LEY40" s="667"/>
      <c r="LEZ40" s="667"/>
      <c r="LFA40" s="667"/>
      <c r="LFB40" s="667"/>
      <c r="LFC40" s="667"/>
      <c r="LFD40" s="667"/>
      <c r="LFE40" s="667"/>
      <c r="LFF40" s="667"/>
      <c r="LFG40" s="667"/>
      <c r="LFH40" s="667"/>
      <c r="LFI40" s="667"/>
      <c r="LFJ40" s="667"/>
      <c r="LFK40" s="667"/>
      <c r="LFL40" s="667"/>
      <c r="LFM40" s="667"/>
      <c r="LFN40" s="667"/>
      <c r="LFO40" s="667"/>
      <c r="LFP40" s="667"/>
      <c r="LFQ40" s="667"/>
      <c r="LFR40" s="667"/>
      <c r="LFS40" s="667"/>
      <c r="LFT40" s="667"/>
      <c r="LFU40" s="667"/>
      <c r="LFV40" s="667"/>
      <c r="LFW40" s="667"/>
      <c r="LFX40" s="667"/>
      <c r="LFY40" s="667"/>
      <c r="LFZ40" s="667"/>
      <c r="LGA40" s="667"/>
      <c r="LGB40" s="667"/>
      <c r="LGC40" s="667"/>
      <c r="LGD40" s="667"/>
      <c r="LGE40" s="667"/>
      <c r="LGF40" s="667"/>
      <c r="LGG40" s="667"/>
      <c r="LGH40" s="667"/>
      <c r="LGI40" s="667"/>
      <c r="LGJ40" s="667"/>
      <c r="LGK40" s="667"/>
      <c r="LGL40" s="667"/>
      <c r="LGM40" s="667"/>
      <c r="LGN40" s="667"/>
      <c r="LGO40" s="667"/>
      <c r="LGP40" s="667"/>
      <c r="LGQ40" s="667"/>
      <c r="LGR40" s="667"/>
      <c r="LGS40" s="667"/>
      <c r="LGT40" s="667"/>
      <c r="LGU40" s="667"/>
      <c r="LGV40" s="667"/>
      <c r="LGW40" s="667"/>
      <c r="LGX40" s="667"/>
      <c r="LGY40" s="667"/>
      <c r="LGZ40" s="667"/>
      <c r="LHA40" s="667"/>
      <c r="LHB40" s="667"/>
      <c r="LHC40" s="667"/>
      <c r="LHD40" s="667"/>
      <c r="LHE40" s="667"/>
      <c r="LHF40" s="667"/>
      <c r="LHG40" s="667"/>
      <c r="LHH40" s="667"/>
      <c r="LHI40" s="667"/>
      <c r="LHJ40" s="667"/>
      <c r="LHK40" s="667"/>
      <c r="LHL40" s="667"/>
      <c r="LHM40" s="667"/>
      <c r="LHN40" s="667"/>
      <c r="LHO40" s="667"/>
      <c r="LHP40" s="667"/>
      <c r="LHQ40" s="667"/>
      <c r="LHR40" s="667"/>
      <c r="LHS40" s="667"/>
      <c r="LHT40" s="667"/>
      <c r="LHU40" s="667"/>
      <c r="LHV40" s="667"/>
      <c r="LHW40" s="667"/>
      <c r="LHX40" s="667"/>
      <c r="LHY40" s="667"/>
      <c r="LHZ40" s="667"/>
      <c r="LIA40" s="667"/>
      <c r="LIB40" s="667"/>
      <c r="LIC40" s="667"/>
      <c r="LID40" s="667"/>
      <c r="LIE40" s="667"/>
      <c r="LIF40" s="667"/>
      <c r="LIG40" s="667"/>
      <c r="LIH40" s="667"/>
      <c r="LII40" s="667"/>
      <c r="LIJ40" s="667"/>
      <c r="LIK40" s="667"/>
      <c r="LIL40" s="667"/>
      <c r="LIM40" s="667"/>
      <c r="LIN40" s="667"/>
      <c r="LIO40" s="667"/>
      <c r="LIP40" s="667"/>
      <c r="LIQ40" s="667"/>
      <c r="LIR40" s="667"/>
      <c r="LIS40" s="667"/>
      <c r="LIT40" s="667"/>
      <c r="LIU40" s="667"/>
      <c r="LIV40" s="667"/>
      <c r="LIW40" s="667"/>
      <c r="LIX40" s="667"/>
      <c r="LIY40" s="667"/>
      <c r="LIZ40" s="667"/>
      <c r="LJA40" s="667"/>
      <c r="LJB40" s="667"/>
      <c r="LJC40" s="667"/>
      <c r="LJD40" s="667"/>
      <c r="LJE40" s="667"/>
      <c r="LJF40" s="667"/>
      <c r="LJG40" s="667"/>
      <c r="LJH40" s="667"/>
      <c r="LJI40" s="667"/>
      <c r="LJJ40" s="667"/>
      <c r="LJK40" s="667"/>
      <c r="LJL40" s="667"/>
      <c r="LJM40" s="667"/>
      <c r="LJN40" s="667"/>
      <c r="LJO40" s="667"/>
      <c r="LJP40" s="667"/>
      <c r="LJQ40" s="667"/>
      <c r="LJR40" s="667"/>
      <c r="LJS40" s="667"/>
      <c r="LJT40" s="667"/>
      <c r="LJU40" s="667"/>
      <c r="LJV40" s="667"/>
      <c r="LJW40" s="667"/>
      <c r="LJX40" s="667"/>
      <c r="LJY40" s="667"/>
      <c r="LJZ40" s="667"/>
      <c r="LKA40" s="667"/>
      <c r="LKB40" s="667"/>
      <c r="LKC40" s="667"/>
      <c r="LKD40" s="667"/>
      <c r="LKE40" s="667"/>
      <c r="LKF40" s="667"/>
      <c r="LKG40" s="667"/>
      <c r="LKH40" s="667"/>
      <c r="LKI40" s="667"/>
      <c r="LKJ40" s="667"/>
      <c r="LKK40" s="667"/>
      <c r="LKL40" s="667"/>
      <c r="LKM40" s="667"/>
      <c r="LKN40" s="667"/>
      <c r="LKO40" s="667"/>
      <c r="LKP40" s="667"/>
      <c r="LKQ40" s="667"/>
      <c r="LKR40" s="667"/>
      <c r="LKS40" s="667"/>
      <c r="LKT40" s="667"/>
      <c r="LKU40" s="667"/>
      <c r="LKV40" s="667"/>
      <c r="LKW40" s="667"/>
      <c r="LKX40" s="667"/>
      <c r="LKY40" s="667"/>
      <c r="LKZ40" s="667"/>
      <c r="LLA40" s="667"/>
      <c r="LLB40" s="667"/>
      <c r="LLC40" s="667"/>
      <c r="LLD40" s="667"/>
      <c r="LLE40" s="667"/>
      <c r="LLF40" s="667"/>
      <c r="LLG40" s="667"/>
      <c r="LLH40" s="667"/>
      <c r="LLI40" s="667"/>
      <c r="LLJ40" s="667"/>
      <c r="LLK40" s="667"/>
      <c r="LLL40" s="667"/>
      <c r="LLM40" s="667"/>
      <c r="LLN40" s="667"/>
      <c r="LLO40" s="667"/>
      <c r="LLP40" s="667"/>
      <c r="LLQ40" s="667"/>
      <c r="LLR40" s="667"/>
      <c r="LLS40" s="667"/>
      <c r="LLT40" s="667"/>
      <c r="LLU40" s="667"/>
      <c r="LLV40" s="667"/>
      <c r="LLW40" s="667"/>
      <c r="LLX40" s="667"/>
      <c r="LLY40" s="667"/>
      <c r="LLZ40" s="667"/>
      <c r="LMA40" s="667"/>
      <c r="LMB40" s="667"/>
      <c r="LMC40" s="667"/>
      <c r="LMD40" s="667"/>
      <c r="LME40" s="667"/>
      <c r="LMF40" s="667"/>
      <c r="LMG40" s="667"/>
      <c r="LMH40" s="667"/>
      <c r="LMI40" s="667"/>
      <c r="LMJ40" s="667"/>
      <c r="LMK40" s="667"/>
      <c r="LML40" s="667"/>
      <c r="LMM40" s="667"/>
      <c r="LMN40" s="667"/>
      <c r="LMO40" s="667"/>
      <c r="LMP40" s="667"/>
      <c r="LMQ40" s="667"/>
      <c r="LMR40" s="667"/>
      <c r="LMS40" s="667"/>
      <c r="LMT40" s="667"/>
      <c r="LMU40" s="667"/>
      <c r="LMV40" s="667"/>
      <c r="LMW40" s="667"/>
      <c r="LMX40" s="667"/>
      <c r="LMY40" s="667"/>
      <c r="LMZ40" s="667"/>
      <c r="LNA40" s="667"/>
      <c r="LNB40" s="667"/>
      <c r="LNC40" s="667"/>
      <c r="LND40" s="667"/>
      <c r="LNE40" s="667"/>
      <c r="LNF40" s="667"/>
      <c r="LNG40" s="667"/>
      <c r="LNH40" s="667"/>
      <c r="LNI40" s="667"/>
      <c r="LNJ40" s="667"/>
      <c r="LNK40" s="667"/>
      <c r="LNL40" s="667"/>
      <c r="LNM40" s="667"/>
      <c r="LNN40" s="667"/>
      <c r="LNO40" s="667"/>
      <c r="LNP40" s="667"/>
      <c r="LNQ40" s="667"/>
      <c r="LNR40" s="667"/>
      <c r="LNS40" s="667"/>
      <c r="LNT40" s="667"/>
      <c r="LNU40" s="667"/>
      <c r="LNV40" s="667"/>
      <c r="LNW40" s="667"/>
      <c r="LNX40" s="667"/>
      <c r="LNY40" s="667"/>
      <c r="LNZ40" s="667"/>
      <c r="LOA40" s="667"/>
      <c r="LOB40" s="667"/>
      <c r="LOC40" s="667"/>
      <c r="LOD40" s="667"/>
      <c r="LOE40" s="667"/>
      <c r="LOF40" s="667"/>
      <c r="LOG40" s="667"/>
      <c r="LOH40" s="667"/>
      <c r="LOI40" s="667"/>
      <c r="LOJ40" s="667"/>
      <c r="LOK40" s="667"/>
      <c r="LOL40" s="667"/>
      <c r="LOM40" s="667"/>
      <c r="LON40" s="667"/>
      <c r="LOO40" s="667"/>
      <c r="LOP40" s="667"/>
      <c r="LOQ40" s="667"/>
      <c r="LOR40" s="667"/>
      <c r="LOS40" s="667"/>
      <c r="LOT40" s="667"/>
      <c r="LOU40" s="667"/>
      <c r="LOV40" s="667"/>
      <c r="LOW40" s="667"/>
      <c r="LOX40" s="667"/>
      <c r="LOY40" s="667"/>
      <c r="LOZ40" s="667"/>
      <c r="LPA40" s="667"/>
      <c r="LPB40" s="667"/>
      <c r="LPC40" s="667"/>
      <c r="LPD40" s="667"/>
      <c r="LPE40" s="667"/>
      <c r="LPF40" s="667"/>
      <c r="LPG40" s="667"/>
      <c r="LPH40" s="667"/>
      <c r="LPI40" s="667"/>
      <c r="LPJ40" s="667"/>
      <c r="LPK40" s="667"/>
      <c r="LPL40" s="667"/>
      <c r="LPM40" s="667"/>
      <c r="LPN40" s="667"/>
      <c r="LPO40" s="667"/>
      <c r="LPP40" s="667"/>
      <c r="LPQ40" s="667"/>
      <c r="LPR40" s="667"/>
      <c r="LPS40" s="667"/>
      <c r="LPT40" s="667"/>
      <c r="LPU40" s="667"/>
      <c r="LPV40" s="667"/>
      <c r="LPW40" s="667"/>
      <c r="LPX40" s="667"/>
      <c r="LPY40" s="667"/>
      <c r="LPZ40" s="667"/>
      <c r="LQA40" s="667"/>
      <c r="LQB40" s="667"/>
      <c r="LQC40" s="667"/>
      <c r="LQD40" s="667"/>
      <c r="LQE40" s="667"/>
      <c r="LQF40" s="667"/>
      <c r="LQG40" s="667"/>
      <c r="LQH40" s="667"/>
      <c r="LQI40" s="667"/>
      <c r="LQJ40" s="667"/>
      <c r="LQK40" s="667"/>
      <c r="LQL40" s="667"/>
      <c r="LQM40" s="667"/>
      <c r="LQN40" s="667"/>
      <c r="LQO40" s="667"/>
      <c r="LQP40" s="667"/>
      <c r="LQQ40" s="667"/>
      <c r="LQR40" s="667"/>
      <c r="LQS40" s="667"/>
      <c r="LQT40" s="667"/>
      <c r="LQU40" s="667"/>
      <c r="LQV40" s="667"/>
      <c r="LQW40" s="667"/>
      <c r="LQX40" s="667"/>
      <c r="LQY40" s="667"/>
      <c r="LQZ40" s="667"/>
      <c r="LRA40" s="667"/>
      <c r="LRB40" s="667"/>
      <c r="LRC40" s="667"/>
      <c r="LRD40" s="667"/>
      <c r="LRE40" s="667"/>
      <c r="LRF40" s="667"/>
      <c r="LRG40" s="667"/>
      <c r="LRH40" s="667"/>
      <c r="LRI40" s="667"/>
      <c r="LRJ40" s="667"/>
      <c r="LRK40" s="667"/>
      <c r="LRL40" s="667"/>
      <c r="LRM40" s="667"/>
      <c r="LRN40" s="667"/>
      <c r="LRO40" s="667"/>
      <c r="LRP40" s="667"/>
      <c r="LRQ40" s="667"/>
      <c r="LRR40" s="667"/>
      <c r="LRS40" s="667"/>
      <c r="LRT40" s="667"/>
      <c r="LRU40" s="667"/>
      <c r="LRV40" s="667"/>
      <c r="LRW40" s="667"/>
      <c r="LRX40" s="667"/>
      <c r="LRY40" s="667"/>
      <c r="LRZ40" s="667"/>
      <c r="LSA40" s="667"/>
      <c r="LSB40" s="667"/>
      <c r="LSC40" s="667"/>
      <c r="LSD40" s="667"/>
      <c r="LSE40" s="667"/>
      <c r="LSF40" s="667"/>
      <c r="LSG40" s="667"/>
      <c r="LSH40" s="667"/>
      <c r="LSI40" s="667"/>
      <c r="LSJ40" s="667"/>
      <c r="LSK40" s="667"/>
      <c r="LSL40" s="667"/>
      <c r="LSM40" s="667"/>
      <c r="LSN40" s="667"/>
      <c r="LSO40" s="667"/>
      <c r="LSP40" s="667"/>
      <c r="LSQ40" s="667"/>
      <c r="LSR40" s="667"/>
      <c r="LSS40" s="667"/>
      <c r="LST40" s="667"/>
      <c r="LSU40" s="667"/>
      <c r="LSV40" s="667"/>
      <c r="LSW40" s="667"/>
      <c r="LSX40" s="667"/>
      <c r="LSY40" s="667"/>
      <c r="LSZ40" s="667"/>
      <c r="LTA40" s="667"/>
      <c r="LTB40" s="667"/>
      <c r="LTC40" s="667"/>
      <c r="LTD40" s="667"/>
      <c r="LTE40" s="667"/>
      <c r="LTF40" s="667"/>
      <c r="LTG40" s="667"/>
      <c r="LTH40" s="667"/>
      <c r="LTI40" s="667"/>
      <c r="LTJ40" s="667"/>
      <c r="LTK40" s="667"/>
      <c r="LTL40" s="667"/>
      <c r="LTM40" s="667"/>
      <c r="LTN40" s="667"/>
      <c r="LTO40" s="667"/>
      <c r="LTP40" s="667"/>
      <c r="LTQ40" s="667"/>
      <c r="LTR40" s="667"/>
      <c r="LTS40" s="667"/>
      <c r="LTT40" s="667"/>
      <c r="LTU40" s="667"/>
      <c r="LTV40" s="667"/>
      <c r="LTW40" s="667"/>
      <c r="LTX40" s="667"/>
      <c r="LTY40" s="667"/>
      <c r="LTZ40" s="667"/>
      <c r="LUA40" s="667"/>
      <c r="LUB40" s="667"/>
      <c r="LUC40" s="667"/>
      <c r="LUD40" s="667"/>
      <c r="LUE40" s="667"/>
      <c r="LUF40" s="667"/>
      <c r="LUG40" s="667"/>
      <c r="LUH40" s="667"/>
      <c r="LUI40" s="667"/>
      <c r="LUJ40" s="667"/>
      <c r="LUK40" s="667"/>
      <c r="LUL40" s="667"/>
      <c r="LUM40" s="667"/>
      <c r="LUN40" s="667"/>
      <c r="LUO40" s="667"/>
      <c r="LUP40" s="667"/>
      <c r="LUQ40" s="667"/>
      <c r="LUR40" s="667"/>
      <c r="LUS40" s="667"/>
      <c r="LUT40" s="667"/>
      <c r="LUU40" s="667"/>
      <c r="LUV40" s="667"/>
      <c r="LUW40" s="667"/>
      <c r="LUX40" s="667"/>
      <c r="LUY40" s="667"/>
      <c r="LUZ40" s="667"/>
      <c r="LVA40" s="667"/>
      <c r="LVB40" s="667"/>
      <c r="LVC40" s="667"/>
      <c r="LVD40" s="667"/>
      <c r="LVE40" s="667"/>
      <c r="LVF40" s="667"/>
      <c r="LVG40" s="667"/>
      <c r="LVH40" s="667"/>
      <c r="LVI40" s="667"/>
      <c r="LVJ40" s="667"/>
      <c r="LVK40" s="667"/>
      <c r="LVL40" s="667"/>
      <c r="LVM40" s="667"/>
      <c r="LVN40" s="667"/>
      <c r="LVO40" s="667"/>
      <c r="LVP40" s="667"/>
      <c r="LVQ40" s="667"/>
      <c r="LVR40" s="667"/>
      <c r="LVS40" s="667"/>
      <c r="LVT40" s="667"/>
      <c r="LVU40" s="667"/>
      <c r="LVV40" s="667"/>
      <c r="LVW40" s="667"/>
      <c r="LVX40" s="667"/>
      <c r="LVY40" s="667"/>
      <c r="LVZ40" s="667"/>
      <c r="LWA40" s="667"/>
      <c r="LWB40" s="667"/>
      <c r="LWC40" s="667"/>
      <c r="LWD40" s="667"/>
      <c r="LWE40" s="667"/>
      <c r="LWF40" s="667"/>
      <c r="LWG40" s="667"/>
      <c r="LWH40" s="667"/>
      <c r="LWI40" s="667"/>
      <c r="LWJ40" s="667"/>
      <c r="LWK40" s="667"/>
      <c r="LWL40" s="667"/>
      <c r="LWM40" s="667"/>
      <c r="LWN40" s="667"/>
      <c r="LWO40" s="667"/>
      <c r="LWP40" s="667"/>
      <c r="LWQ40" s="667"/>
      <c r="LWR40" s="667"/>
      <c r="LWS40" s="667"/>
      <c r="LWT40" s="667"/>
      <c r="LWU40" s="667"/>
      <c r="LWV40" s="667"/>
      <c r="LWW40" s="667"/>
      <c r="LWX40" s="667"/>
      <c r="LWY40" s="667"/>
      <c r="LWZ40" s="667"/>
      <c r="LXA40" s="667"/>
      <c r="LXB40" s="667"/>
      <c r="LXC40" s="667"/>
      <c r="LXD40" s="667"/>
      <c r="LXE40" s="667"/>
      <c r="LXF40" s="667"/>
      <c r="LXG40" s="667"/>
      <c r="LXH40" s="667"/>
      <c r="LXI40" s="667"/>
      <c r="LXJ40" s="667"/>
      <c r="LXK40" s="667"/>
      <c r="LXL40" s="667"/>
      <c r="LXM40" s="667"/>
      <c r="LXN40" s="667"/>
      <c r="LXO40" s="667"/>
      <c r="LXP40" s="667"/>
      <c r="LXQ40" s="667"/>
      <c r="LXR40" s="667"/>
      <c r="LXS40" s="667"/>
      <c r="LXT40" s="667"/>
      <c r="LXU40" s="667"/>
      <c r="LXV40" s="667"/>
      <c r="LXW40" s="667"/>
      <c r="LXX40" s="667"/>
      <c r="LXY40" s="667"/>
      <c r="LXZ40" s="667"/>
      <c r="LYA40" s="667"/>
      <c r="LYB40" s="667"/>
      <c r="LYC40" s="667"/>
      <c r="LYD40" s="667"/>
      <c r="LYE40" s="667"/>
      <c r="LYF40" s="667"/>
      <c r="LYG40" s="667"/>
      <c r="LYH40" s="667"/>
      <c r="LYI40" s="667"/>
      <c r="LYJ40" s="667"/>
      <c r="LYK40" s="667"/>
      <c r="LYL40" s="667"/>
      <c r="LYM40" s="667"/>
      <c r="LYN40" s="667"/>
      <c r="LYO40" s="667"/>
      <c r="LYP40" s="667"/>
      <c r="LYQ40" s="667"/>
      <c r="LYR40" s="667"/>
      <c r="LYS40" s="667"/>
      <c r="LYT40" s="667"/>
      <c r="LYU40" s="667"/>
      <c r="LYV40" s="667"/>
      <c r="LYW40" s="667"/>
      <c r="LYX40" s="667"/>
      <c r="LYY40" s="667"/>
      <c r="LYZ40" s="667"/>
      <c r="LZA40" s="667"/>
      <c r="LZB40" s="667"/>
      <c r="LZC40" s="667"/>
      <c r="LZD40" s="667"/>
      <c r="LZE40" s="667"/>
      <c r="LZF40" s="667"/>
      <c r="LZG40" s="667"/>
      <c r="LZH40" s="667"/>
      <c r="LZI40" s="667"/>
      <c r="LZJ40" s="667"/>
      <c r="LZK40" s="667"/>
      <c r="LZL40" s="667"/>
      <c r="LZM40" s="667"/>
      <c r="LZN40" s="667"/>
      <c r="LZO40" s="667"/>
      <c r="LZP40" s="667"/>
      <c r="LZQ40" s="667"/>
      <c r="LZR40" s="667"/>
      <c r="LZS40" s="667"/>
      <c r="LZT40" s="667"/>
      <c r="LZU40" s="667"/>
      <c r="LZV40" s="667"/>
      <c r="LZW40" s="667"/>
      <c r="LZX40" s="667"/>
      <c r="LZY40" s="667"/>
      <c r="LZZ40" s="667"/>
      <c r="MAA40" s="667"/>
      <c r="MAB40" s="667"/>
      <c r="MAC40" s="667"/>
      <c r="MAD40" s="667"/>
      <c r="MAE40" s="667"/>
      <c r="MAF40" s="667"/>
      <c r="MAG40" s="667"/>
      <c r="MAH40" s="667"/>
      <c r="MAI40" s="667"/>
      <c r="MAJ40" s="667"/>
      <c r="MAK40" s="667"/>
      <c r="MAL40" s="667"/>
      <c r="MAM40" s="667"/>
      <c r="MAN40" s="667"/>
      <c r="MAO40" s="667"/>
      <c r="MAP40" s="667"/>
      <c r="MAQ40" s="667"/>
      <c r="MAR40" s="667"/>
      <c r="MAS40" s="667"/>
      <c r="MAT40" s="667"/>
      <c r="MAU40" s="667"/>
      <c r="MAV40" s="667"/>
      <c r="MAW40" s="667"/>
      <c r="MAX40" s="667"/>
      <c r="MAY40" s="667"/>
      <c r="MAZ40" s="667"/>
      <c r="MBA40" s="667"/>
      <c r="MBB40" s="667"/>
      <c r="MBC40" s="667"/>
      <c r="MBD40" s="667"/>
      <c r="MBE40" s="667"/>
      <c r="MBF40" s="667"/>
      <c r="MBG40" s="667"/>
      <c r="MBH40" s="667"/>
      <c r="MBI40" s="667"/>
      <c r="MBJ40" s="667"/>
      <c r="MBK40" s="667"/>
      <c r="MBL40" s="667"/>
      <c r="MBM40" s="667"/>
      <c r="MBN40" s="667"/>
      <c r="MBO40" s="667"/>
      <c r="MBP40" s="667"/>
      <c r="MBQ40" s="667"/>
      <c r="MBR40" s="667"/>
      <c r="MBS40" s="667"/>
      <c r="MBT40" s="667"/>
      <c r="MBU40" s="667"/>
      <c r="MBV40" s="667"/>
      <c r="MBW40" s="667"/>
      <c r="MBX40" s="667"/>
      <c r="MBY40" s="667"/>
      <c r="MBZ40" s="667"/>
      <c r="MCA40" s="667"/>
      <c r="MCB40" s="667"/>
      <c r="MCC40" s="667"/>
      <c r="MCD40" s="667"/>
      <c r="MCE40" s="667"/>
      <c r="MCF40" s="667"/>
      <c r="MCG40" s="667"/>
      <c r="MCH40" s="667"/>
      <c r="MCI40" s="667"/>
      <c r="MCJ40" s="667"/>
      <c r="MCK40" s="667"/>
      <c r="MCL40" s="667"/>
      <c r="MCM40" s="667"/>
      <c r="MCN40" s="667"/>
      <c r="MCO40" s="667"/>
      <c r="MCP40" s="667"/>
      <c r="MCQ40" s="667"/>
      <c r="MCR40" s="667"/>
      <c r="MCS40" s="667"/>
      <c r="MCT40" s="667"/>
      <c r="MCU40" s="667"/>
      <c r="MCV40" s="667"/>
      <c r="MCW40" s="667"/>
      <c r="MCX40" s="667"/>
      <c r="MCY40" s="667"/>
      <c r="MCZ40" s="667"/>
      <c r="MDA40" s="667"/>
      <c r="MDB40" s="667"/>
      <c r="MDC40" s="667"/>
      <c r="MDD40" s="667"/>
      <c r="MDE40" s="667"/>
      <c r="MDF40" s="667"/>
      <c r="MDG40" s="667"/>
      <c r="MDH40" s="667"/>
      <c r="MDI40" s="667"/>
      <c r="MDJ40" s="667"/>
      <c r="MDK40" s="667"/>
      <c r="MDL40" s="667"/>
      <c r="MDM40" s="667"/>
      <c r="MDN40" s="667"/>
      <c r="MDO40" s="667"/>
      <c r="MDP40" s="667"/>
      <c r="MDQ40" s="667"/>
      <c r="MDR40" s="667"/>
      <c r="MDS40" s="667"/>
      <c r="MDT40" s="667"/>
      <c r="MDU40" s="667"/>
      <c r="MDV40" s="667"/>
      <c r="MDW40" s="667"/>
      <c r="MDX40" s="667"/>
      <c r="MDY40" s="667"/>
      <c r="MDZ40" s="667"/>
      <c r="MEA40" s="667"/>
      <c r="MEB40" s="667"/>
      <c r="MEC40" s="667"/>
      <c r="MED40" s="667"/>
      <c r="MEE40" s="667"/>
      <c r="MEF40" s="667"/>
      <c r="MEG40" s="667"/>
      <c r="MEH40" s="667"/>
      <c r="MEI40" s="667"/>
      <c r="MEJ40" s="667"/>
      <c r="MEK40" s="667"/>
      <c r="MEL40" s="667"/>
      <c r="MEM40" s="667"/>
      <c r="MEN40" s="667"/>
      <c r="MEO40" s="667"/>
      <c r="MEP40" s="667"/>
      <c r="MEQ40" s="667"/>
      <c r="MER40" s="667"/>
      <c r="MES40" s="667"/>
      <c r="MET40" s="667"/>
      <c r="MEU40" s="667"/>
      <c r="MEV40" s="667"/>
      <c r="MEW40" s="667"/>
      <c r="MEX40" s="667"/>
      <c r="MEY40" s="667"/>
      <c r="MEZ40" s="667"/>
      <c r="MFA40" s="667"/>
      <c r="MFB40" s="667"/>
      <c r="MFC40" s="667"/>
      <c r="MFD40" s="667"/>
      <c r="MFE40" s="667"/>
      <c r="MFF40" s="667"/>
      <c r="MFG40" s="667"/>
      <c r="MFH40" s="667"/>
      <c r="MFI40" s="667"/>
      <c r="MFJ40" s="667"/>
      <c r="MFK40" s="667"/>
      <c r="MFL40" s="667"/>
      <c r="MFM40" s="667"/>
      <c r="MFN40" s="667"/>
      <c r="MFO40" s="667"/>
      <c r="MFP40" s="667"/>
      <c r="MFQ40" s="667"/>
      <c r="MFR40" s="667"/>
      <c r="MFS40" s="667"/>
      <c r="MFT40" s="667"/>
      <c r="MFU40" s="667"/>
      <c r="MFV40" s="667"/>
      <c r="MFW40" s="667"/>
      <c r="MFX40" s="667"/>
      <c r="MFY40" s="667"/>
      <c r="MFZ40" s="667"/>
      <c r="MGA40" s="667"/>
      <c r="MGB40" s="667"/>
      <c r="MGC40" s="667"/>
      <c r="MGD40" s="667"/>
      <c r="MGE40" s="667"/>
      <c r="MGF40" s="667"/>
      <c r="MGG40" s="667"/>
      <c r="MGH40" s="667"/>
      <c r="MGI40" s="667"/>
      <c r="MGJ40" s="667"/>
      <c r="MGK40" s="667"/>
      <c r="MGL40" s="667"/>
      <c r="MGM40" s="667"/>
      <c r="MGN40" s="667"/>
      <c r="MGO40" s="667"/>
      <c r="MGP40" s="667"/>
      <c r="MGQ40" s="667"/>
      <c r="MGR40" s="667"/>
      <c r="MGS40" s="667"/>
      <c r="MGT40" s="667"/>
      <c r="MGU40" s="667"/>
      <c r="MGV40" s="667"/>
      <c r="MGW40" s="667"/>
      <c r="MGX40" s="667"/>
      <c r="MGY40" s="667"/>
      <c r="MGZ40" s="667"/>
      <c r="MHA40" s="667"/>
      <c r="MHB40" s="667"/>
      <c r="MHC40" s="667"/>
      <c r="MHD40" s="667"/>
      <c r="MHE40" s="667"/>
      <c r="MHF40" s="667"/>
      <c r="MHG40" s="667"/>
      <c r="MHH40" s="667"/>
      <c r="MHI40" s="667"/>
      <c r="MHJ40" s="667"/>
      <c r="MHK40" s="667"/>
      <c r="MHL40" s="667"/>
      <c r="MHM40" s="667"/>
      <c r="MHN40" s="667"/>
      <c r="MHO40" s="667"/>
      <c r="MHP40" s="667"/>
      <c r="MHQ40" s="667"/>
      <c r="MHR40" s="667"/>
      <c r="MHS40" s="667"/>
      <c r="MHT40" s="667"/>
      <c r="MHU40" s="667"/>
      <c r="MHV40" s="667"/>
      <c r="MHW40" s="667"/>
      <c r="MHX40" s="667"/>
      <c r="MHY40" s="667"/>
      <c r="MHZ40" s="667"/>
      <c r="MIA40" s="667"/>
      <c r="MIB40" s="667"/>
      <c r="MIC40" s="667"/>
      <c r="MID40" s="667"/>
      <c r="MIE40" s="667"/>
      <c r="MIF40" s="667"/>
      <c r="MIG40" s="667"/>
      <c r="MIH40" s="667"/>
      <c r="MII40" s="667"/>
      <c r="MIJ40" s="667"/>
      <c r="MIK40" s="667"/>
      <c r="MIL40" s="667"/>
      <c r="MIM40" s="667"/>
      <c r="MIN40" s="667"/>
      <c r="MIO40" s="667"/>
      <c r="MIP40" s="667"/>
      <c r="MIQ40" s="667"/>
      <c r="MIR40" s="667"/>
      <c r="MIS40" s="667"/>
      <c r="MIT40" s="667"/>
      <c r="MIU40" s="667"/>
      <c r="MIV40" s="667"/>
      <c r="MIW40" s="667"/>
      <c r="MIX40" s="667"/>
      <c r="MIY40" s="667"/>
      <c r="MIZ40" s="667"/>
      <c r="MJA40" s="667"/>
      <c r="MJB40" s="667"/>
      <c r="MJC40" s="667"/>
      <c r="MJD40" s="667"/>
      <c r="MJE40" s="667"/>
      <c r="MJF40" s="667"/>
      <c r="MJG40" s="667"/>
      <c r="MJH40" s="667"/>
      <c r="MJI40" s="667"/>
      <c r="MJJ40" s="667"/>
      <c r="MJK40" s="667"/>
      <c r="MJL40" s="667"/>
      <c r="MJM40" s="667"/>
      <c r="MJN40" s="667"/>
      <c r="MJO40" s="667"/>
      <c r="MJP40" s="667"/>
      <c r="MJQ40" s="667"/>
      <c r="MJR40" s="667"/>
      <c r="MJS40" s="667"/>
      <c r="MJT40" s="667"/>
      <c r="MJU40" s="667"/>
      <c r="MJV40" s="667"/>
      <c r="MJW40" s="667"/>
      <c r="MJX40" s="667"/>
      <c r="MJY40" s="667"/>
      <c r="MJZ40" s="667"/>
      <c r="MKA40" s="667"/>
      <c r="MKB40" s="667"/>
      <c r="MKC40" s="667"/>
      <c r="MKD40" s="667"/>
      <c r="MKE40" s="667"/>
      <c r="MKF40" s="667"/>
      <c r="MKG40" s="667"/>
      <c r="MKH40" s="667"/>
      <c r="MKI40" s="667"/>
      <c r="MKJ40" s="667"/>
      <c r="MKK40" s="667"/>
      <c r="MKL40" s="667"/>
      <c r="MKM40" s="667"/>
      <c r="MKN40" s="667"/>
      <c r="MKO40" s="667"/>
      <c r="MKP40" s="667"/>
      <c r="MKQ40" s="667"/>
      <c r="MKR40" s="667"/>
      <c r="MKS40" s="667"/>
      <c r="MKT40" s="667"/>
      <c r="MKU40" s="667"/>
      <c r="MKV40" s="667"/>
      <c r="MKW40" s="667"/>
      <c r="MKX40" s="667"/>
      <c r="MKY40" s="667"/>
      <c r="MKZ40" s="667"/>
      <c r="MLA40" s="667"/>
      <c r="MLB40" s="667"/>
      <c r="MLC40" s="667"/>
      <c r="MLD40" s="667"/>
      <c r="MLE40" s="667"/>
      <c r="MLF40" s="667"/>
      <c r="MLG40" s="667"/>
      <c r="MLH40" s="667"/>
      <c r="MLI40" s="667"/>
      <c r="MLJ40" s="667"/>
      <c r="MLK40" s="667"/>
      <c r="MLL40" s="667"/>
      <c r="MLM40" s="667"/>
      <c r="MLN40" s="667"/>
      <c r="MLO40" s="667"/>
      <c r="MLP40" s="667"/>
      <c r="MLQ40" s="667"/>
      <c r="MLR40" s="667"/>
      <c r="MLS40" s="667"/>
      <c r="MLT40" s="667"/>
      <c r="MLU40" s="667"/>
      <c r="MLV40" s="667"/>
      <c r="MLW40" s="667"/>
      <c r="MLX40" s="667"/>
      <c r="MLY40" s="667"/>
      <c r="MLZ40" s="667"/>
      <c r="MMA40" s="667"/>
      <c r="MMB40" s="667"/>
      <c r="MMC40" s="667"/>
      <c r="MMD40" s="667"/>
      <c r="MME40" s="667"/>
      <c r="MMF40" s="667"/>
      <c r="MMG40" s="667"/>
      <c r="MMH40" s="667"/>
      <c r="MMI40" s="667"/>
      <c r="MMJ40" s="667"/>
      <c r="MMK40" s="667"/>
      <c r="MML40" s="667"/>
      <c r="MMM40" s="667"/>
      <c r="MMN40" s="667"/>
      <c r="MMO40" s="667"/>
      <c r="MMP40" s="667"/>
      <c r="MMQ40" s="667"/>
      <c r="MMR40" s="667"/>
      <c r="MMS40" s="667"/>
      <c r="MMT40" s="667"/>
      <c r="MMU40" s="667"/>
      <c r="MMV40" s="667"/>
      <c r="MMW40" s="667"/>
      <c r="MMX40" s="667"/>
      <c r="MMY40" s="667"/>
      <c r="MMZ40" s="667"/>
      <c r="MNA40" s="667"/>
      <c r="MNB40" s="667"/>
      <c r="MNC40" s="667"/>
      <c r="MND40" s="667"/>
      <c r="MNE40" s="667"/>
      <c r="MNF40" s="667"/>
      <c r="MNG40" s="667"/>
      <c r="MNH40" s="667"/>
      <c r="MNI40" s="667"/>
      <c r="MNJ40" s="667"/>
      <c r="MNK40" s="667"/>
      <c r="MNL40" s="667"/>
      <c r="MNM40" s="667"/>
      <c r="MNN40" s="667"/>
      <c r="MNO40" s="667"/>
      <c r="MNP40" s="667"/>
      <c r="MNQ40" s="667"/>
      <c r="MNR40" s="667"/>
      <c r="MNS40" s="667"/>
      <c r="MNT40" s="667"/>
      <c r="MNU40" s="667"/>
      <c r="MNV40" s="667"/>
      <c r="MNW40" s="667"/>
      <c r="MNX40" s="667"/>
      <c r="MNY40" s="667"/>
      <c r="MNZ40" s="667"/>
      <c r="MOA40" s="667"/>
      <c r="MOB40" s="667"/>
      <c r="MOC40" s="667"/>
      <c r="MOD40" s="667"/>
      <c r="MOE40" s="667"/>
      <c r="MOF40" s="667"/>
      <c r="MOG40" s="667"/>
      <c r="MOH40" s="667"/>
      <c r="MOI40" s="667"/>
      <c r="MOJ40" s="667"/>
      <c r="MOK40" s="667"/>
      <c r="MOL40" s="667"/>
      <c r="MOM40" s="667"/>
      <c r="MON40" s="667"/>
      <c r="MOO40" s="667"/>
      <c r="MOP40" s="667"/>
      <c r="MOQ40" s="667"/>
      <c r="MOR40" s="667"/>
      <c r="MOS40" s="667"/>
      <c r="MOT40" s="667"/>
      <c r="MOU40" s="667"/>
      <c r="MOV40" s="667"/>
      <c r="MOW40" s="667"/>
      <c r="MOX40" s="667"/>
      <c r="MOY40" s="667"/>
      <c r="MOZ40" s="667"/>
      <c r="MPA40" s="667"/>
      <c r="MPB40" s="667"/>
      <c r="MPC40" s="667"/>
      <c r="MPD40" s="667"/>
      <c r="MPE40" s="667"/>
      <c r="MPF40" s="667"/>
      <c r="MPG40" s="667"/>
      <c r="MPH40" s="667"/>
      <c r="MPI40" s="667"/>
      <c r="MPJ40" s="667"/>
      <c r="MPK40" s="667"/>
      <c r="MPL40" s="667"/>
      <c r="MPM40" s="667"/>
      <c r="MPN40" s="667"/>
      <c r="MPO40" s="667"/>
      <c r="MPP40" s="667"/>
      <c r="MPQ40" s="667"/>
      <c r="MPR40" s="667"/>
      <c r="MPS40" s="667"/>
      <c r="MPT40" s="667"/>
      <c r="MPU40" s="667"/>
      <c r="MPV40" s="667"/>
      <c r="MPW40" s="667"/>
      <c r="MPX40" s="667"/>
      <c r="MPY40" s="667"/>
      <c r="MPZ40" s="667"/>
      <c r="MQA40" s="667"/>
      <c r="MQB40" s="667"/>
      <c r="MQC40" s="667"/>
      <c r="MQD40" s="667"/>
      <c r="MQE40" s="667"/>
      <c r="MQF40" s="667"/>
      <c r="MQG40" s="667"/>
      <c r="MQH40" s="667"/>
      <c r="MQI40" s="667"/>
      <c r="MQJ40" s="667"/>
      <c r="MQK40" s="667"/>
      <c r="MQL40" s="667"/>
      <c r="MQM40" s="667"/>
      <c r="MQN40" s="667"/>
      <c r="MQO40" s="667"/>
      <c r="MQP40" s="667"/>
      <c r="MQQ40" s="667"/>
      <c r="MQR40" s="667"/>
      <c r="MQS40" s="667"/>
      <c r="MQT40" s="667"/>
      <c r="MQU40" s="667"/>
      <c r="MQV40" s="667"/>
      <c r="MQW40" s="667"/>
      <c r="MQX40" s="667"/>
      <c r="MQY40" s="667"/>
      <c r="MQZ40" s="667"/>
      <c r="MRA40" s="667"/>
      <c r="MRB40" s="667"/>
      <c r="MRC40" s="667"/>
      <c r="MRD40" s="667"/>
      <c r="MRE40" s="667"/>
      <c r="MRF40" s="667"/>
      <c r="MRG40" s="667"/>
      <c r="MRH40" s="667"/>
      <c r="MRI40" s="667"/>
      <c r="MRJ40" s="667"/>
      <c r="MRK40" s="667"/>
      <c r="MRL40" s="667"/>
      <c r="MRM40" s="667"/>
      <c r="MRN40" s="667"/>
      <c r="MRO40" s="667"/>
      <c r="MRP40" s="667"/>
      <c r="MRQ40" s="667"/>
      <c r="MRR40" s="667"/>
      <c r="MRS40" s="667"/>
      <c r="MRT40" s="667"/>
      <c r="MRU40" s="667"/>
      <c r="MRV40" s="667"/>
      <c r="MRW40" s="667"/>
      <c r="MRX40" s="667"/>
      <c r="MRY40" s="667"/>
      <c r="MRZ40" s="667"/>
      <c r="MSA40" s="667"/>
      <c r="MSB40" s="667"/>
      <c r="MSC40" s="667"/>
      <c r="MSD40" s="667"/>
      <c r="MSE40" s="667"/>
      <c r="MSF40" s="667"/>
      <c r="MSG40" s="667"/>
      <c r="MSH40" s="667"/>
      <c r="MSI40" s="667"/>
      <c r="MSJ40" s="667"/>
      <c r="MSK40" s="667"/>
      <c r="MSL40" s="667"/>
      <c r="MSM40" s="667"/>
      <c r="MSN40" s="667"/>
      <c r="MSO40" s="667"/>
      <c r="MSP40" s="667"/>
      <c r="MSQ40" s="667"/>
      <c r="MSR40" s="667"/>
      <c r="MSS40" s="667"/>
      <c r="MST40" s="667"/>
      <c r="MSU40" s="667"/>
      <c r="MSV40" s="667"/>
      <c r="MSW40" s="667"/>
      <c r="MSX40" s="667"/>
      <c r="MSY40" s="667"/>
      <c r="MSZ40" s="667"/>
      <c r="MTA40" s="667"/>
      <c r="MTB40" s="667"/>
      <c r="MTC40" s="667"/>
      <c r="MTD40" s="667"/>
      <c r="MTE40" s="667"/>
      <c r="MTF40" s="667"/>
      <c r="MTG40" s="667"/>
      <c r="MTH40" s="667"/>
      <c r="MTI40" s="667"/>
      <c r="MTJ40" s="667"/>
      <c r="MTK40" s="667"/>
      <c r="MTL40" s="667"/>
      <c r="MTM40" s="667"/>
      <c r="MTN40" s="667"/>
      <c r="MTO40" s="667"/>
      <c r="MTP40" s="667"/>
      <c r="MTQ40" s="667"/>
      <c r="MTR40" s="667"/>
      <c r="MTS40" s="667"/>
      <c r="MTT40" s="667"/>
      <c r="MTU40" s="667"/>
      <c r="MTV40" s="667"/>
      <c r="MTW40" s="667"/>
      <c r="MTX40" s="667"/>
      <c r="MTY40" s="667"/>
      <c r="MTZ40" s="667"/>
      <c r="MUA40" s="667"/>
      <c r="MUB40" s="667"/>
      <c r="MUC40" s="667"/>
      <c r="MUD40" s="667"/>
      <c r="MUE40" s="667"/>
      <c r="MUF40" s="667"/>
      <c r="MUG40" s="667"/>
      <c r="MUH40" s="667"/>
      <c r="MUI40" s="667"/>
      <c r="MUJ40" s="667"/>
      <c r="MUK40" s="667"/>
      <c r="MUL40" s="667"/>
      <c r="MUM40" s="667"/>
      <c r="MUN40" s="667"/>
      <c r="MUO40" s="667"/>
      <c r="MUP40" s="667"/>
      <c r="MUQ40" s="667"/>
      <c r="MUR40" s="667"/>
      <c r="MUS40" s="667"/>
      <c r="MUT40" s="667"/>
      <c r="MUU40" s="667"/>
      <c r="MUV40" s="667"/>
      <c r="MUW40" s="667"/>
      <c r="MUX40" s="667"/>
      <c r="MUY40" s="667"/>
      <c r="MUZ40" s="667"/>
      <c r="MVA40" s="667"/>
      <c r="MVB40" s="667"/>
      <c r="MVC40" s="667"/>
      <c r="MVD40" s="667"/>
      <c r="MVE40" s="667"/>
      <c r="MVF40" s="667"/>
      <c r="MVG40" s="667"/>
      <c r="MVH40" s="667"/>
      <c r="MVI40" s="667"/>
      <c r="MVJ40" s="667"/>
      <c r="MVK40" s="667"/>
      <c r="MVL40" s="667"/>
      <c r="MVM40" s="667"/>
      <c r="MVN40" s="667"/>
      <c r="MVO40" s="667"/>
      <c r="MVP40" s="667"/>
      <c r="MVQ40" s="667"/>
      <c r="MVR40" s="667"/>
      <c r="MVS40" s="667"/>
      <c r="MVT40" s="667"/>
      <c r="MVU40" s="667"/>
      <c r="MVV40" s="667"/>
      <c r="MVW40" s="667"/>
      <c r="MVX40" s="667"/>
      <c r="MVY40" s="667"/>
      <c r="MVZ40" s="667"/>
      <c r="MWA40" s="667"/>
      <c r="MWB40" s="667"/>
      <c r="MWC40" s="667"/>
      <c r="MWD40" s="667"/>
      <c r="MWE40" s="667"/>
      <c r="MWF40" s="667"/>
      <c r="MWG40" s="667"/>
      <c r="MWH40" s="667"/>
      <c r="MWI40" s="667"/>
      <c r="MWJ40" s="667"/>
      <c r="MWK40" s="667"/>
      <c r="MWL40" s="667"/>
      <c r="MWM40" s="667"/>
      <c r="MWN40" s="667"/>
      <c r="MWO40" s="667"/>
      <c r="MWP40" s="667"/>
      <c r="MWQ40" s="667"/>
      <c r="MWR40" s="667"/>
      <c r="MWS40" s="667"/>
      <c r="MWT40" s="667"/>
      <c r="MWU40" s="667"/>
      <c r="MWV40" s="667"/>
      <c r="MWW40" s="667"/>
      <c r="MWX40" s="667"/>
      <c r="MWY40" s="667"/>
      <c r="MWZ40" s="667"/>
      <c r="MXA40" s="667"/>
      <c r="MXB40" s="667"/>
      <c r="MXC40" s="667"/>
      <c r="MXD40" s="667"/>
      <c r="MXE40" s="667"/>
      <c r="MXF40" s="667"/>
      <c r="MXG40" s="667"/>
      <c r="MXH40" s="667"/>
      <c r="MXI40" s="667"/>
      <c r="MXJ40" s="667"/>
      <c r="MXK40" s="667"/>
      <c r="MXL40" s="667"/>
      <c r="MXM40" s="667"/>
      <c r="MXN40" s="667"/>
      <c r="MXO40" s="667"/>
      <c r="MXP40" s="667"/>
      <c r="MXQ40" s="667"/>
      <c r="MXR40" s="667"/>
      <c r="MXS40" s="667"/>
      <c r="MXT40" s="667"/>
      <c r="MXU40" s="667"/>
      <c r="MXV40" s="667"/>
      <c r="MXW40" s="667"/>
      <c r="MXX40" s="667"/>
      <c r="MXY40" s="667"/>
      <c r="MXZ40" s="667"/>
      <c r="MYA40" s="667"/>
      <c r="MYB40" s="667"/>
      <c r="MYC40" s="667"/>
      <c r="MYD40" s="667"/>
      <c r="MYE40" s="667"/>
      <c r="MYF40" s="667"/>
      <c r="MYG40" s="667"/>
      <c r="MYH40" s="667"/>
      <c r="MYI40" s="667"/>
      <c r="MYJ40" s="667"/>
      <c r="MYK40" s="667"/>
      <c r="MYL40" s="667"/>
      <c r="MYM40" s="667"/>
      <c r="MYN40" s="667"/>
      <c r="MYO40" s="667"/>
      <c r="MYP40" s="667"/>
      <c r="MYQ40" s="667"/>
      <c r="MYR40" s="667"/>
      <c r="MYS40" s="667"/>
      <c r="MYT40" s="667"/>
      <c r="MYU40" s="667"/>
      <c r="MYV40" s="667"/>
      <c r="MYW40" s="667"/>
      <c r="MYX40" s="667"/>
      <c r="MYY40" s="667"/>
      <c r="MYZ40" s="667"/>
      <c r="MZA40" s="667"/>
      <c r="MZB40" s="667"/>
      <c r="MZC40" s="667"/>
      <c r="MZD40" s="667"/>
      <c r="MZE40" s="667"/>
      <c r="MZF40" s="667"/>
      <c r="MZG40" s="667"/>
      <c r="MZH40" s="667"/>
      <c r="MZI40" s="667"/>
      <c r="MZJ40" s="667"/>
      <c r="MZK40" s="667"/>
      <c r="MZL40" s="667"/>
      <c r="MZM40" s="667"/>
      <c r="MZN40" s="667"/>
      <c r="MZO40" s="667"/>
      <c r="MZP40" s="667"/>
      <c r="MZQ40" s="667"/>
      <c r="MZR40" s="667"/>
      <c r="MZS40" s="667"/>
      <c r="MZT40" s="667"/>
      <c r="MZU40" s="667"/>
      <c r="MZV40" s="667"/>
      <c r="MZW40" s="667"/>
      <c r="MZX40" s="667"/>
      <c r="MZY40" s="667"/>
      <c r="MZZ40" s="667"/>
      <c r="NAA40" s="667"/>
      <c r="NAB40" s="667"/>
      <c r="NAC40" s="667"/>
      <c r="NAD40" s="667"/>
      <c r="NAE40" s="667"/>
      <c r="NAF40" s="667"/>
      <c r="NAG40" s="667"/>
      <c r="NAH40" s="667"/>
      <c r="NAI40" s="667"/>
      <c r="NAJ40" s="667"/>
      <c r="NAK40" s="667"/>
      <c r="NAL40" s="667"/>
      <c r="NAM40" s="667"/>
      <c r="NAN40" s="667"/>
      <c r="NAO40" s="667"/>
      <c r="NAP40" s="667"/>
      <c r="NAQ40" s="667"/>
      <c r="NAR40" s="667"/>
      <c r="NAS40" s="667"/>
      <c r="NAT40" s="667"/>
      <c r="NAU40" s="667"/>
      <c r="NAV40" s="667"/>
      <c r="NAW40" s="667"/>
      <c r="NAX40" s="667"/>
      <c r="NAY40" s="667"/>
      <c r="NAZ40" s="667"/>
      <c r="NBA40" s="667"/>
      <c r="NBB40" s="667"/>
      <c r="NBC40" s="667"/>
      <c r="NBD40" s="667"/>
      <c r="NBE40" s="667"/>
      <c r="NBF40" s="667"/>
      <c r="NBG40" s="667"/>
      <c r="NBH40" s="667"/>
      <c r="NBI40" s="667"/>
      <c r="NBJ40" s="667"/>
      <c r="NBK40" s="667"/>
      <c r="NBL40" s="667"/>
      <c r="NBM40" s="667"/>
      <c r="NBN40" s="667"/>
      <c r="NBO40" s="667"/>
      <c r="NBP40" s="667"/>
      <c r="NBQ40" s="667"/>
      <c r="NBR40" s="667"/>
      <c r="NBS40" s="667"/>
      <c r="NBT40" s="667"/>
      <c r="NBU40" s="667"/>
      <c r="NBV40" s="667"/>
      <c r="NBW40" s="667"/>
      <c r="NBX40" s="667"/>
      <c r="NBY40" s="667"/>
      <c r="NBZ40" s="667"/>
      <c r="NCA40" s="667"/>
      <c r="NCB40" s="667"/>
      <c r="NCC40" s="667"/>
      <c r="NCD40" s="667"/>
      <c r="NCE40" s="667"/>
      <c r="NCF40" s="667"/>
      <c r="NCG40" s="667"/>
      <c r="NCH40" s="667"/>
      <c r="NCI40" s="667"/>
      <c r="NCJ40" s="667"/>
      <c r="NCK40" s="667"/>
      <c r="NCL40" s="667"/>
      <c r="NCM40" s="667"/>
      <c r="NCN40" s="667"/>
      <c r="NCO40" s="667"/>
      <c r="NCP40" s="667"/>
      <c r="NCQ40" s="667"/>
      <c r="NCR40" s="667"/>
      <c r="NCS40" s="667"/>
      <c r="NCT40" s="667"/>
      <c r="NCU40" s="667"/>
      <c r="NCV40" s="667"/>
      <c r="NCW40" s="667"/>
      <c r="NCX40" s="667"/>
      <c r="NCY40" s="667"/>
      <c r="NCZ40" s="667"/>
      <c r="NDA40" s="667"/>
      <c r="NDB40" s="667"/>
      <c r="NDC40" s="667"/>
      <c r="NDD40" s="667"/>
      <c r="NDE40" s="667"/>
      <c r="NDF40" s="667"/>
      <c r="NDG40" s="667"/>
      <c r="NDH40" s="667"/>
      <c r="NDI40" s="667"/>
      <c r="NDJ40" s="667"/>
      <c r="NDK40" s="667"/>
      <c r="NDL40" s="667"/>
      <c r="NDM40" s="667"/>
      <c r="NDN40" s="667"/>
      <c r="NDO40" s="667"/>
      <c r="NDP40" s="667"/>
      <c r="NDQ40" s="667"/>
      <c r="NDR40" s="667"/>
      <c r="NDS40" s="667"/>
      <c r="NDT40" s="667"/>
      <c r="NDU40" s="667"/>
      <c r="NDV40" s="667"/>
      <c r="NDW40" s="667"/>
      <c r="NDX40" s="667"/>
      <c r="NDY40" s="667"/>
      <c r="NDZ40" s="667"/>
      <c r="NEA40" s="667"/>
      <c r="NEB40" s="667"/>
      <c r="NEC40" s="667"/>
      <c r="NED40" s="667"/>
      <c r="NEE40" s="667"/>
      <c r="NEF40" s="667"/>
      <c r="NEG40" s="667"/>
      <c r="NEH40" s="667"/>
      <c r="NEI40" s="667"/>
      <c r="NEJ40" s="667"/>
      <c r="NEK40" s="667"/>
      <c r="NEL40" s="667"/>
      <c r="NEM40" s="667"/>
      <c r="NEN40" s="667"/>
      <c r="NEO40" s="667"/>
      <c r="NEP40" s="667"/>
      <c r="NEQ40" s="667"/>
      <c r="NER40" s="667"/>
      <c r="NES40" s="667"/>
      <c r="NET40" s="667"/>
      <c r="NEU40" s="667"/>
      <c r="NEV40" s="667"/>
      <c r="NEW40" s="667"/>
      <c r="NEX40" s="667"/>
      <c r="NEY40" s="667"/>
      <c r="NEZ40" s="667"/>
      <c r="NFA40" s="667"/>
      <c r="NFB40" s="667"/>
      <c r="NFC40" s="667"/>
      <c r="NFD40" s="667"/>
      <c r="NFE40" s="667"/>
      <c r="NFF40" s="667"/>
      <c r="NFG40" s="667"/>
      <c r="NFH40" s="667"/>
      <c r="NFI40" s="667"/>
      <c r="NFJ40" s="667"/>
      <c r="NFK40" s="667"/>
      <c r="NFL40" s="667"/>
      <c r="NFM40" s="667"/>
      <c r="NFN40" s="667"/>
      <c r="NFO40" s="667"/>
      <c r="NFP40" s="667"/>
      <c r="NFQ40" s="667"/>
      <c r="NFR40" s="667"/>
      <c r="NFS40" s="667"/>
      <c r="NFT40" s="667"/>
      <c r="NFU40" s="667"/>
      <c r="NFV40" s="667"/>
      <c r="NFW40" s="667"/>
      <c r="NFX40" s="667"/>
      <c r="NFY40" s="667"/>
      <c r="NFZ40" s="667"/>
      <c r="NGA40" s="667"/>
      <c r="NGB40" s="667"/>
      <c r="NGC40" s="667"/>
      <c r="NGD40" s="667"/>
      <c r="NGE40" s="667"/>
      <c r="NGF40" s="667"/>
      <c r="NGG40" s="667"/>
      <c r="NGH40" s="667"/>
      <c r="NGI40" s="667"/>
      <c r="NGJ40" s="667"/>
      <c r="NGK40" s="667"/>
      <c r="NGL40" s="667"/>
      <c r="NGM40" s="667"/>
      <c r="NGN40" s="667"/>
      <c r="NGO40" s="667"/>
      <c r="NGP40" s="667"/>
      <c r="NGQ40" s="667"/>
      <c r="NGR40" s="667"/>
      <c r="NGS40" s="667"/>
      <c r="NGT40" s="667"/>
      <c r="NGU40" s="667"/>
      <c r="NGV40" s="667"/>
      <c r="NGW40" s="667"/>
      <c r="NGX40" s="667"/>
      <c r="NGY40" s="667"/>
      <c r="NGZ40" s="667"/>
      <c r="NHA40" s="667"/>
      <c r="NHB40" s="667"/>
      <c r="NHC40" s="667"/>
      <c r="NHD40" s="667"/>
      <c r="NHE40" s="667"/>
      <c r="NHF40" s="667"/>
      <c r="NHG40" s="667"/>
      <c r="NHH40" s="667"/>
      <c r="NHI40" s="667"/>
      <c r="NHJ40" s="667"/>
      <c r="NHK40" s="667"/>
      <c r="NHL40" s="667"/>
      <c r="NHM40" s="667"/>
      <c r="NHN40" s="667"/>
      <c r="NHO40" s="667"/>
      <c r="NHP40" s="667"/>
      <c r="NHQ40" s="667"/>
      <c r="NHR40" s="667"/>
      <c r="NHS40" s="667"/>
      <c r="NHT40" s="667"/>
      <c r="NHU40" s="667"/>
      <c r="NHV40" s="667"/>
      <c r="NHW40" s="667"/>
      <c r="NHX40" s="667"/>
      <c r="NHY40" s="667"/>
      <c r="NHZ40" s="667"/>
      <c r="NIA40" s="667"/>
      <c r="NIB40" s="667"/>
      <c r="NIC40" s="667"/>
      <c r="NID40" s="667"/>
      <c r="NIE40" s="667"/>
      <c r="NIF40" s="667"/>
      <c r="NIG40" s="667"/>
      <c r="NIH40" s="667"/>
      <c r="NII40" s="667"/>
      <c r="NIJ40" s="667"/>
      <c r="NIK40" s="667"/>
      <c r="NIL40" s="667"/>
      <c r="NIM40" s="667"/>
      <c r="NIN40" s="667"/>
      <c r="NIO40" s="667"/>
      <c r="NIP40" s="667"/>
      <c r="NIQ40" s="667"/>
      <c r="NIR40" s="667"/>
      <c r="NIS40" s="667"/>
      <c r="NIT40" s="667"/>
      <c r="NIU40" s="667"/>
      <c r="NIV40" s="667"/>
      <c r="NIW40" s="667"/>
      <c r="NIX40" s="667"/>
      <c r="NIY40" s="667"/>
      <c r="NIZ40" s="667"/>
      <c r="NJA40" s="667"/>
      <c r="NJB40" s="667"/>
      <c r="NJC40" s="667"/>
      <c r="NJD40" s="667"/>
      <c r="NJE40" s="667"/>
      <c r="NJF40" s="667"/>
      <c r="NJG40" s="667"/>
      <c r="NJH40" s="667"/>
      <c r="NJI40" s="667"/>
      <c r="NJJ40" s="667"/>
      <c r="NJK40" s="667"/>
      <c r="NJL40" s="667"/>
      <c r="NJM40" s="667"/>
      <c r="NJN40" s="667"/>
      <c r="NJO40" s="667"/>
      <c r="NJP40" s="667"/>
      <c r="NJQ40" s="667"/>
      <c r="NJR40" s="667"/>
      <c r="NJS40" s="667"/>
      <c r="NJT40" s="667"/>
      <c r="NJU40" s="667"/>
      <c r="NJV40" s="667"/>
      <c r="NJW40" s="667"/>
      <c r="NJX40" s="667"/>
      <c r="NJY40" s="667"/>
      <c r="NJZ40" s="667"/>
      <c r="NKA40" s="667"/>
      <c r="NKB40" s="667"/>
      <c r="NKC40" s="667"/>
      <c r="NKD40" s="667"/>
      <c r="NKE40" s="667"/>
      <c r="NKF40" s="667"/>
      <c r="NKG40" s="667"/>
      <c r="NKH40" s="667"/>
      <c r="NKI40" s="667"/>
      <c r="NKJ40" s="667"/>
      <c r="NKK40" s="667"/>
      <c r="NKL40" s="667"/>
      <c r="NKM40" s="667"/>
      <c r="NKN40" s="667"/>
      <c r="NKO40" s="667"/>
      <c r="NKP40" s="667"/>
      <c r="NKQ40" s="667"/>
      <c r="NKR40" s="667"/>
      <c r="NKS40" s="667"/>
      <c r="NKT40" s="667"/>
      <c r="NKU40" s="667"/>
      <c r="NKV40" s="667"/>
      <c r="NKW40" s="667"/>
      <c r="NKX40" s="667"/>
      <c r="NKY40" s="667"/>
      <c r="NKZ40" s="667"/>
      <c r="NLA40" s="667"/>
      <c r="NLB40" s="667"/>
      <c r="NLC40" s="667"/>
      <c r="NLD40" s="667"/>
      <c r="NLE40" s="667"/>
      <c r="NLF40" s="667"/>
      <c r="NLG40" s="667"/>
      <c r="NLH40" s="667"/>
      <c r="NLI40" s="667"/>
      <c r="NLJ40" s="667"/>
      <c r="NLK40" s="667"/>
      <c r="NLL40" s="667"/>
      <c r="NLM40" s="667"/>
      <c r="NLN40" s="667"/>
      <c r="NLO40" s="667"/>
      <c r="NLP40" s="667"/>
      <c r="NLQ40" s="667"/>
      <c r="NLR40" s="667"/>
      <c r="NLS40" s="667"/>
      <c r="NLT40" s="667"/>
      <c r="NLU40" s="667"/>
      <c r="NLV40" s="667"/>
      <c r="NLW40" s="667"/>
      <c r="NLX40" s="667"/>
      <c r="NLY40" s="667"/>
      <c r="NLZ40" s="667"/>
      <c r="NMA40" s="667"/>
      <c r="NMB40" s="667"/>
      <c r="NMC40" s="667"/>
      <c r="NMD40" s="667"/>
      <c r="NME40" s="667"/>
      <c r="NMF40" s="667"/>
      <c r="NMG40" s="667"/>
      <c r="NMH40" s="667"/>
      <c r="NMI40" s="667"/>
      <c r="NMJ40" s="667"/>
      <c r="NMK40" s="667"/>
      <c r="NML40" s="667"/>
      <c r="NMM40" s="667"/>
      <c r="NMN40" s="667"/>
      <c r="NMO40" s="667"/>
      <c r="NMP40" s="667"/>
      <c r="NMQ40" s="667"/>
      <c r="NMR40" s="667"/>
      <c r="NMS40" s="667"/>
      <c r="NMT40" s="667"/>
      <c r="NMU40" s="667"/>
      <c r="NMV40" s="667"/>
      <c r="NMW40" s="667"/>
      <c r="NMX40" s="667"/>
      <c r="NMY40" s="667"/>
      <c r="NMZ40" s="667"/>
      <c r="NNA40" s="667"/>
      <c r="NNB40" s="667"/>
      <c r="NNC40" s="667"/>
      <c r="NND40" s="667"/>
      <c r="NNE40" s="667"/>
      <c r="NNF40" s="667"/>
      <c r="NNG40" s="667"/>
      <c r="NNH40" s="667"/>
      <c r="NNI40" s="667"/>
      <c r="NNJ40" s="667"/>
      <c r="NNK40" s="667"/>
      <c r="NNL40" s="667"/>
      <c r="NNM40" s="667"/>
      <c r="NNN40" s="667"/>
      <c r="NNO40" s="667"/>
      <c r="NNP40" s="667"/>
      <c r="NNQ40" s="667"/>
      <c r="NNR40" s="667"/>
      <c r="NNS40" s="667"/>
      <c r="NNT40" s="667"/>
      <c r="NNU40" s="667"/>
      <c r="NNV40" s="667"/>
      <c r="NNW40" s="667"/>
      <c r="NNX40" s="667"/>
      <c r="NNY40" s="667"/>
      <c r="NNZ40" s="667"/>
      <c r="NOA40" s="667"/>
      <c r="NOB40" s="667"/>
      <c r="NOC40" s="667"/>
      <c r="NOD40" s="667"/>
      <c r="NOE40" s="667"/>
      <c r="NOF40" s="667"/>
      <c r="NOG40" s="667"/>
      <c r="NOH40" s="667"/>
      <c r="NOI40" s="667"/>
      <c r="NOJ40" s="667"/>
      <c r="NOK40" s="667"/>
      <c r="NOL40" s="667"/>
      <c r="NOM40" s="667"/>
      <c r="NON40" s="667"/>
      <c r="NOO40" s="667"/>
      <c r="NOP40" s="667"/>
      <c r="NOQ40" s="667"/>
      <c r="NOR40" s="667"/>
      <c r="NOS40" s="667"/>
      <c r="NOT40" s="667"/>
      <c r="NOU40" s="667"/>
      <c r="NOV40" s="667"/>
      <c r="NOW40" s="667"/>
      <c r="NOX40" s="667"/>
      <c r="NOY40" s="667"/>
      <c r="NOZ40" s="667"/>
      <c r="NPA40" s="667"/>
      <c r="NPB40" s="667"/>
      <c r="NPC40" s="667"/>
      <c r="NPD40" s="667"/>
      <c r="NPE40" s="667"/>
      <c r="NPF40" s="667"/>
      <c r="NPG40" s="667"/>
      <c r="NPH40" s="667"/>
      <c r="NPI40" s="667"/>
      <c r="NPJ40" s="667"/>
      <c r="NPK40" s="667"/>
      <c r="NPL40" s="667"/>
      <c r="NPM40" s="667"/>
      <c r="NPN40" s="667"/>
      <c r="NPO40" s="667"/>
      <c r="NPP40" s="667"/>
      <c r="NPQ40" s="667"/>
      <c r="NPR40" s="667"/>
      <c r="NPS40" s="667"/>
      <c r="NPT40" s="667"/>
      <c r="NPU40" s="667"/>
      <c r="NPV40" s="667"/>
      <c r="NPW40" s="667"/>
      <c r="NPX40" s="667"/>
      <c r="NPY40" s="667"/>
      <c r="NPZ40" s="667"/>
      <c r="NQA40" s="667"/>
      <c r="NQB40" s="667"/>
      <c r="NQC40" s="667"/>
      <c r="NQD40" s="667"/>
      <c r="NQE40" s="667"/>
      <c r="NQF40" s="667"/>
      <c r="NQG40" s="667"/>
      <c r="NQH40" s="667"/>
      <c r="NQI40" s="667"/>
      <c r="NQJ40" s="667"/>
      <c r="NQK40" s="667"/>
      <c r="NQL40" s="667"/>
      <c r="NQM40" s="667"/>
      <c r="NQN40" s="667"/>
      <c r="NQO40" s="667"/>
      <c r="NQP40" s="667"/>
      <c r="NQQ40" s="667"/>
      <c r="NQR40" s="667"/>
      <c r="NQS40" s="667"/>
      <c r="NQT40" s="667"/>
      <c r="NQU40" s="667"/>
      <c r="NQV40" s="667"/>
      <c r="NQW40" s="667"/>
      <c r="NQX40" s="667"/>
      <c r="NQY40" s="667"/>
      <c r="NQZ40" s="667"/>
      <c r="NRA40" s="667"/>
      <c r="NRB40" s="667"/>
      <c r="NRC40" s="667"/>
      <c r="NRD40" s="667"/>
      <c r="NRE40" s="667"/>
      <c r="NRF40" s="667"/>
      <c r="NRG40" s="667"/>
      <c r="NRH40" s="667"/>
      <c r="NRI40" s="667"/>
      <c r="NRJ40" s="667"/>
      <c r="NRK40" s="667"/>
      <c r="NRL40" s="667"/>
      <c r="NRM40" s="667"/>
      <c r="NRN40" s="667"/>
      <c r="NRO40" s="667"/>
      <c r="NRP40" s="667"/>
      <c r="NRQ40" s="667"/>
      <c r="NRR40" s="667"/>
      <c r="NRS40" s="667"/>
      <c r="NRT40" s="667"/>
      <c r="NRU40" s="667"/>
      <c r="NRV40" s="667"/>
      <c r="NRW40" s="667"/>
      <c r="NRX40" s="667"/>
      <c r="NRY40" s="667"/>
      <c r="NRZ40" s="667"/>
      <c r="NSA40" s="667"/>
      <c r="NSB40" s="667"/>
      <c r="NSC40" s="667"/>
      <c r="NSD40" s="667"/>
      <c r="NSE40" s="667"/>
      <c r="NSF40" s="667"/>
      <c r="NSG40" s="667"/>
      <c r="NSH40" s="667"/>
      <c r="NSI40" s="667"/>
      <c r="NSJ40" s="667"/>
      <c r="NSK40" s="667"/>
      <c r="NSL40" s="667"/>
      <c r="NSM40" s="667"/>
      <c r="NSN40" s="667"/>
      <c r="NSO40" s="667"/>
      <c r="NSP40" s="667"/>
      <c r="NSQ40" s="667"/>
      <c r="NSR40" s="667"/>
      <c r="NSS40" s="667"/>
      <c r="NST40" s="667"/>
      <c r="NSU40" s="667"/>
      <c r="NSV40" s="667"/>
      <c r="NSW40" s="667"/>
      <c r="NSX40" s="667"/>
      <c r="NSY40" s="667"/>
      <c r="NSZ40" s="667"/>
      <c r="NTA40" s="667"/>
      <c r="NTB40" s="667"/>
      <c r="NTC40" s="667"/>
      <c r="NTD40" s="667"/>
      <c r="NTE40" s="667"/>
      <c r="NTF40" s="667"/>
      <c r="NTG40" s="667"/>
      <c r="NTH40" s="667"/>
      <c r="NTI40" s="667"/>
      <c r="NTJ40" s="667"/>
      <c r="NTK40" s="667"/>
      <c r="NTL40" s="667"/>
      <c r="NTM40" s="667"/>
      <c r="NTN40" s="667"/>
      <c r="NTO40" s="667"/>
      <c r="NTP40" s="667"/>
      <c r="NTQ40" s="667"/>
      <c r="NTR40" s="667"/>
      <c r="NTS40" s="667"/>
      <c r="NTT40" s="667"/>
      <c r="NTU40" s="667"/>
      <c r="NTV40" s="667"/>
      <c r="NTW40" s="667"/>
      <c r="NTX40" s="667"/>
      <c r="NTY40" s="667"/>
      <c r="NTZ40" s="667"/>
      <c r="NUA40" s="667"/>
      <c r="NUB40" s="667"/>
      <c r="NUC40" s="667"/>
      <c r="NUD40" s="667"/>
      <c r="NUE40" s="667"/>
      <c r="NUF40" s="667"/>
      <c r="NUG40" s="667"/>
      <c r="NUH40" s="667"/>
      <c r="NUI40" s="667"/>
      <c r="NUJ40" s="667"/>
      <c r="NUK40" s="667"/>
      <c r="NUL40" s="667"/>
      <c r="NUM40" s="667"/>
      <c r="NUN40" s="667"/>
      <c r="NUO40" s="667"/>
      <c r="NUP40" s="667"/>
      <c r="NUQ40" s="667"/>
      <c r="NUR40" s="667"/>
      <c r="NUS40" s="667"/>
      <c r="NUT40" s="667"/>
      <c r="NUU40" s="667"/>
      <c r="NUV40" s="667"/>
      <c r="NUW40" s="667"/>
      <c r="NUX40" s="667"/>
      <c r="NUY40" s="667"/>
      <c r="NUZ40" s="667"/>
      <c r="NVA40" s="667"/>
      <c r="NVB40" s="667"/>
      <c r="NVC40" s="667"/>
      <c r="NVD40" s="667"/>
      <c r="NVE40" s="667"/>
      <c r="NVF40" s="667"/>
      <c r="NVG40" s="667"/>
      <c r="NVH40" s="667"/>
      <c r="NVI40" s="667"/>
      <c r="NVJ40" s="667"/>
      <c r="NVK40" s="667"/>
      <c r="NVL40" s="667"/>
      <c r="NVM40" s="667"/>
      <c r="NVN40" s="667"/>
      <c r="NVO40" s="667"/>
      <c r="NVP40" s="667"/>
      <c r="NVQ40" s="667"/>
      <c r="NVR40" s="667"/>
      <c r="NVS40" s="667"/>
      <c r="NVT40" s="667"/>
      <c r="NVU40" s="667"/>
      <c r="NVV40" s="667"/>
      <c r="NVW40" s="667"/>
      <c r="NVX40" s="667"/>
      <c r="NVY40" s="667"/>
      <c r="NVZ40" s="667"/>
      <c r="NWA40" s="667"/>
      <c r="NWB40" s="667"/>
      <c r="NWC40" s="667"/>
      <c r="NWD40" s="667"/>
      <c r="NWE40" s="667"/>
      <c r="NWF40" s="667"/>
      <c r="NWG40" s="667"/>
      <c r="NWH40" s="667"/>
      <c r="NWI40" s="667"/>
      <c r="NWJ40" s="667"/>
      <c r="NWK40" s="667"/>
      <c r="NWL40" s="667"/>
      <c r="NWM40" s="667"/>
      <c r="NWN40" s="667"/>
      <c r="NWO40" s="667"/>
      <c r="NWP40" s="667"/>
      <c r="NWQ40" s="667"/>
      <c r="NWR40" s="667"/>
      <c r="NWS40" s="667"/>
      <c r="NWT40" s="667"/>
      <c r="NWU40" s="667"/>
      <c r="NWV40" s="667"/>
      <c r="NWW40" s="667"/>
      <c r="NWX40" s="667"/>
      <c r="NWY40" s="667"/>
      <c r="NWZ40" s="667"/>
      <c r="NXA40" s="667"/>
      <c r="NXB40" s="667"/>
      <c r="NXC40" s="667"/>
      <c r="NXD40" s="667"/>
      <c r="NXE40" s="667"/>
      <c r="NXF40" s="667"/>
      <c r="NXG40" s="667"/>
      <c r="NXH40" s="667"/>
      <c r="NXI40" s="667"/>
      <c r="NXJ40" s="667"/>
      <c r="NXK40" s="667"/>
      <c r="NXL40" s="667"/>
      <c r="NXM40" s="667"/>
      <c r="NXN40" s="667"/>
      <c r="NXO40" s="667"/>
      <c r="NXP40" s="667"/>
      <c r="NXQ40" s="667"/>
      <c r="NXR40" s="667"/>
      <c r="NXS40" s="667"/>
      <c r="NXT40" s="667"/>
      <c r="NXU40" s="667"/>
      <c r="NXV40" s="667"/>
      <c r="NXW40" s="667"/>
      <c r="NXX40" s="667"/>
      <c r="NXY40" s="667"/>
      <c r="NXZ40" s="667"/>
      <c r="NYA40" s="667"/>
      <c r="NYB40" s="667"/>
      <c r="NYC40" s="667"/>
      <c r="NYD40" s="667"/>
      <c r="NYE40" s="667"/>
      <c r="NYF40" s="667"/>
      <c r="NYG40" s="667"/>
      <c r="NYH40" s="667"/>
      <c r="NYI40" s="667"/>
      <c r="NYJ40" s="667"/>
      <c r="NYK40" s="667"/>
      <c r="NYL40" s="667"/>
      <c r="NYM40" s="667"/>
      <c r="NYN40" s="667"/>
      <c r="NYO40" s="667"/>
      <c r="NYP40" s="667"/>
      <c r="NYQ40" s="667"/>
      <c r="NYR40" s="667"/>
      <c r="NYS40" s="667"/>
      <c r="NYT40" s="667"/>
      <c r="NYU40" s="667"/>
      <c r="NYV40" s="667"/>
      <c r="NYW40" s="667"/>
      <c r="NYX40" s="667"/>
      <c r="NYY40" s="667"/>
      <c r="NYZ40" s="667"/>
      <c r="NZA40" s="667"/>
      <c r="NZB40" s="667"/>
      <c r="NZC40" s="667"/>
      <c r="NZD40" s="667"/>
      <c r="NZE40" s="667"/>
      <c r="NZF40" s="667"/>
      <c r="NZG40" s="667"/>
      <c r="NZH40" s="667"/>
      <c r="NZI40" s="667"/>
      <c r="NZJ40" s="667"/>
      <c r="NZK40" s="667"/>
      <c r="NZL40" s="667"/>
      <c r="NZM40" s="667"/>
      <c r="NZN40" s="667"/>
      <c r="NZO40" s="667"/>
      <c r="NZP40" s="667"/>
      <c r="NZQ40" s="667"/>
      <c r="NZR40" s="667"/>
      <c r="NZS40" s="667"/>
      <c r="NZT40" s="667"/>
      <c r="NZU40" s="667"/>
      <c r="NZV40" s="667"/>
      <c r="NZW40" s="667"/>
      <c r="NZX40" s="667"/>
      <c r="NZY40" s="667"/>
      <c r="NZZ40" s="667"/>
      <c r="OAA40" s="667"/>
      <c r="OAB40" s="667"/>
      <c r="OAC40" s="667"/>
      <c r="OAD40" s="667"/>
      <c r="OAE40" s="667"/>
      <c r="OAF40" s="667"/>
      <c r="OAG40" s="667"/>
      <c r="OAH40" s="667"/>
      <c r="OAI40" s="667"/>
      <c r="OAJ40" s="667"/>
      <c r="OAK40" s="667"/>
      <c r="OAL40" s="667"/>
      <c r="OAM40" s="667"/>
      <c r="OAN40" s="667"/>
      <c r="OAO40" s="667"/>
      <c r="OAP40" s="667"/>
      <c r="OAQ40" s="667"/>
      <c r="OAR40" s="667"/>
      <c r="OAS40" s="667"/>
      <c r="OAT40" s="667"/>
      <c r="OAU40" s="667"/>
      <c r="OAV40" s="667"/>
      <c r="OAW40" s="667"/>
      <c r="OAX40" s="667"/>
      <c r="OAY40" s="667"/>
      <c r="OAZ40" s="667"/>
      <c r="OBA40" s="667"/>
      <c r="OBB40" s="667"/>
      <c r="OBC40" s="667"/>
      <c r="OBD40" s="667"/>
      <c r="OBE40" s="667"/>
      <c r="OBF40" s="667"/>
      <c r="OBG40" s="667"/>
      <c r="OBH40" s="667"/>
      <c r="OBI40" s="667"/>
      <c r="OBJ40" s="667"/>
      <c r="OBK40" s="667"/>
      <c r="OBL40" s="667"/>
      <c r="OBM40" s="667"/>
      <c r="OBN40" s="667"/>
      <c r="OBO40" s="667"/>
      <c r="OBP40" s="667"/>
      <c r="OBQ40" s="667"/>
      <c r="OBR40" s="667"/>
      <c r="OBS40" s="667"/>
      <c r="OBT40" s="667"/>
      <c r="OBU40" s="667"/>
      <c r="OBV40" s="667"/>
      <c r="OBW40" s="667"/>
      <c r="OBX40" s="667"/>
      <c r="OBY40" s="667"/>
      <c r="OBZ40" s="667"/>
      <c r="OCA40" s="667"/>
      <c r="OCB40" s="667"/>
      <c r="OCC40" s="667"/>
      <c r="OCD40" s="667"/>
      <c r="OCE40" s="667"/>
      <c r="OCF40" s="667"/>
      <c r="OCG40" s="667"/>
      <c r="OCH40" s="667"/>
      <c r="OCI40" s="667"/>
      <c r="OCJ40" s="667"/>
      <c r="OCK40" s="667"/>
      <c r="OCL40" s="667"/>
      <c r="OCM40" s="667"/>
      <c r="OCN40" s="667"/>
      <c r="OCO40" s="667"/>
      <c r="OCP40" s="667"/>
      <c r="OCQ40" s="667"/>
      <c r="OCR40" s="667"/>
      <c r="OCS40" s="667"/>
      <c r="OCT40" s="667"/>
      <c r="OCU40" s="667"/>
      <c r="OCV40" s="667"/>
      <c r="OCW40" s="667"/>
      <c r="OCX40" s="667"/>
      <c r="OCY40" s="667"/>
      <c r="OCZ40" s="667"/>
      <c r="ODA40" s="667"/>
      <c r="ODB40" s="667"/>
      <c r="ODC40" s="667"/>
      <c r="ODD40" s="667"/>
      <c r="ODE40" s="667"/>
      <c r="ODF40" s="667"/>
      <c r="ODG40" s="667"/>
      <c r="ODH40" s="667"/>
      <c r="ODI40" s="667"/>
      <c r="ODJ40" s="667"/>
      <c r="ODK40" s="667"/>
      <c r="ODL40" s="667"/>
      <c r="ODM40" s="667"/>
      <c r="ODN40" s="667"/>
      <c r="ODO40" s="667"/>
      <c r="ODP40" s="667"/>
      <c r="ODQ40" s="667"/>
      <c r="ODR40" s="667"/>
      <c r="ODS40" s="667"/>
      <c r="ODT40" s="667"/>
      <c r="ODU40" s="667"/>
      <c r="ODV40" s="667"/>
      <c r="ODW40" s="667"/>
      <c r="ODX40" s="667"/>
      <c r="ODY40" s="667"/>
      <c r="ODZ40" s="667"/>
      <c r="OEA40" s="667"/>
      <c r="OEB40" s="667"/>
      <c r="OEC40" s="667"/>
      <c r="OED40" s="667"/>
      <c r="OEE40" s="667"/>
      <c r="OEF40" s="667"/>
      <c r="OEG40" s="667"/>
      <c r="OEH40" s="667"/>
      <c r="OEI40" s="667"/>
      <c r="OEJ40" s="667"/>
      <c r="OEK40" s="667"/>
      <c r="OEL40" s="667"/>
      <c r="OEM40" s="667"/>
      <c r="OEN40" s="667"/>
      <c r="OEO40" s="667"/>
      <c r="OEP40" s="667"/>
      <c r="OEQ40" s="667"/>
      <c r="OER40" s="667"/>
      <c r="OES40" s="667"/>
      <c r="OET40" s="667"/>
      <c r="OEU40" s="667"/>
      <c r="OEV40" s="667"/>
      <c r="OEW40" s="667"/>
      <c r="OEX40" s="667"/>
      <c r="OEY40" s="667"/>
      <c r="OEZ40" s="667"/>
      <c r="OFA40" s="667"/>
      <c r="OFB40" s="667"/>
      <c r="OFC40" s="667"/>
      <c r="OFD40" s="667"/>
      <c r="OFE40" s="667"/>
      <c r="OFF40" s="667"/>
      <c r="OFG40" s="667"/>
      <c r="OFH40" s="667"/>
      <c r="OFI40" s="667"/>
      <c r="OFJ40" s="667"/>
      <c r="OFK40" s="667"/>
      <c r="OFL40" s="667"/>
      <c r="OFM40" s="667"/>
      <c r="OFN40" s="667"/>
      <c r="OFO40" s="667"/>
      <c r="OFP40" s="667"/>
      <c r="OFQ40" s="667"/>
      <c r="OFR40" s="667"/>
      <c r="OFS40" s="667"/>
      <c r="OFT40" s="667"/>
      <c r="OFU40" s="667"/>
      <c r="OFV40" s="667"/>
      <c r="OFW40" s="667"/>
      <c r="OFX40" s="667"/>
      <c r="OFY40" s="667"/>
      <c r="OFZ40" s="667"/>
      <c r="OGA40" s="667"/>
      <c r="OGB40" s="667"/>
      <c r="OGC40" s="667"/>
      <c r="OGD40" s="667"/>
      <c r="OGE40" s="667"/>
      <c r="OGF40" s="667"/>
      <c r="OGG40" s="667"/>
      <c r="OGH40" s="667"/>
      <c r="OGI40" s="667"/>
      <c r="OGJ40" s="667"/>
      <c r="OGK40" s="667"/>
      <c r="OGL40" s="667"/>
      <c r="OGM40" s="667"/>
      <c r="OGN40" s="667"/>
      <c r="OGO40" s="667"/>
      <c r="OGP40" s="667"/>
      <c r="OGQ40" s="667"/>
      <c r="OGR40" s="667"/>
      <c r="OGS40" s="667"/>
      <c r="OGT40" s="667"/>
      <c r="OGU40" s="667"/>
      <c r="OGV40" s="667"/>
      <c r="OGW40" s="667"/>
      <c r="OGX40" s="667"/>
      <c r="OGY40" s="667"/>
      <c r="OGZ40" s="667"/>
      <c r="OHA40" s="667"/>
      <c r="OHB40" s="667"/>
      <c r="OHC40" s="667"/>
      <c r="OHD40" s="667"/>
      <c r="OHE40" s="667"/>
      <c r="OHF40" s="667"/>
      <c r="OHG40" s="667"/>
      <c r="OHH40" s="667"/>
      <c r="OHI40" s="667"/>
      <c r="OHJ40" s="667"/>
      <c r="OHK40" s="667"/>
      <c r="OHL40" s="667"/>
      <c r="OHM40" s="667"/>
      <c r="OHN40" s="667"/>
      <c r="OHO40" s="667"/>
      <c r="OHP40" s="667"/>
      <c r="OHQ40" s="667"/>
      <c r="OHR40" s="667"/>
      <c r="OHS40" s="667"/>
      <c r="OHT40" s="667"/>
      <c r="OHU40" s="667"/>
      <c r="OHV40" s="667"/>
      <c r="OHW40" s="667"/>
      <c r="OHX40" s="667"/>
      <c r="OHY40" s="667"/>
      <c r="OHZ40" s="667"/>
      <c r="OIA40" s="667"/>
      <c r="OIB40" s="667"/>
      <c r="OIC40" s="667"/>
      <c r="OID40" s="667"/>
      <c r="OIE40" s="667"/>
      <c r="OIF40" s="667"/>
      <c r="OIG40" s="667"/>
      <c r="OIH40" s="667"/>
      <c r="OII40" s="667"/>
      <c r="OIJ40" s="667"/>
      <c r="OIK40" s="667"/>
      <c r="OIL40" s="667"/>
      <c r="OIM40" s="667"/>
      <c r="OIN40" s="667"/>
      <c r="OIO40" s="667"/>
      <c r="OIP40" s="667"/>
      <c r="OIQ40" s="667"/>
      <c r="OIR40" s="667"/>
      <c r="OIS40" s="667"/>
      <c r="OIT40" s="667"/>
      <c r="OIU40" s="667"/>
      <c r="OIV40" s="667"/>
      <c r="OIW40" s="667"/>
      <c r="OIX40" s="667"/>
      <c r="OIY40" s="667"/>
      <c r="OIZ40" s="667"/>
      <c r="OJA40" s="667"/>
      <c r="OJB40" s="667"/>
      <c r="OJC40" s="667"/>
      <c r="OJD40" s="667"/>
      <c r="OJE40" s="667"/>
      <c r="OJF40" s="667"/>
      <c r="OJG40" s="667"/>
      <c r="OJH40" s="667"/>
      <c r="OJI40" s="667"/>
      <c r="OJJ40" s="667"/>
      <c r="OJK40" s="667"/>
      <c r="OJL40" s="667"/>
      <c r="OJM40" s="667"/>
      <c r="OJN40" s="667"/>
      <c r="OJO40" s="667"/>
      <c r="OJP40" s="667"/>
      <c r="OJQ40" s="667"/>
      <c r="OJR40" s="667"/>
      <c r="OJS40" s="667"/>
      <c r="OJT40" s="667"/>
      <c r="OJU40" s="667"/>
      <c r="OJV40" s="667"/>
      <c r="OJW40" s="667"/>
      <c r="OJX40" s="667"/>
      <c r="OJY40" s="667"/>
      <c r="OJZ40" s="667"/>
      <c r="OKA40" s="667"/>
      <c r="OKB40" s="667"/>
      <c r="OKC40" s="667"/>
      <c r="OKD40" s="667"/>
      <c r="OKE40" s="667"/>
      <c r="OKF40" s="667"/>
      <c r="OKG40" s="667"/>
      <c r="OKH40" s="667"/>
      <c r="OKI40" s="667"/>
      <c r="OKJ40" s="667"/>
      <c r="OKK40" s="667"/>
      <c r="OKL40" s="667"/>
      <c r="OKM40" s="667"/>
      <c r="OKN40" s="667"/>
      <c r="OKO40" s="667"/>
      <c r="OKP40" s="667"/>
      <c r="OKQ40" s="667"/>
      <c r="OKR40" s="667"/>
      <c r="OKS40" s="667"/>
      <c r="OKT40" s="667"/>
      <c r="OKU40" s="667"/>
      <c r="OKV40" s="667"/>
      <c r="OKW40" s="667"/>
      <c r="OKX40" s="667"/>
      <c r="OKY40" s="667"/>
      <c r="OKZ40" s="667"/>
      <c r="OLA40" s="667"/>
      <c r="OLB40" s="667"/>
      <c r="OLC40" s="667"/>
      <c r="OLD40" s="667"/>
      <c r="OLE40" s="667"/>
      <c r="OLF40" s="667"/>
      <c r="OLG40" s="667"/>
      <c r="OLH40" s="667"/>
      <c r="OLI40" s="667"/>
      <c r="OLJ40" s="667"/>
      <c r="OLK40" s="667"/>
      <c r="OLL40" s="667"/>
      <c r="OLM40" s="667"/>
      <c r="OLN40" s="667"/>
      <c r="OLO40" s="667"/>
      <c r="OLP40" s="667"/>
      <c r="OLQ40" s="667"/>
      <c r="OLR40" s="667"/>
      <c r="OLS40" s="667"/>
      <c r="OLT40" s="667"/>
      <c r="OLU40" s="667"/>
      <c r="OLV40" s="667"/>
      <c r="OLW40" s="667"/>
      <c r="OLX40" s="667"/>
      <c r="OLY40" s="667"/>
      <c r="OLZ40" s="667"/>
      <c r="OMA40" s="667"/>
      <c r="OMB40" s="667"/>
      <c r="OMC40" s="667"/>
      <c r="OMD40" s="667"/>
      <c r="OME40" s="667"/>
      <c r="OMF40" s="667"/>
      <c r="OMG40" s="667"/>
      <c r="OMH40" s="667"/>
      <c r="OMI40" s="667"/>
      <c r="OMJ40" s="667"/>
      <c r="OMK40" s="667"/>
      <c r="OML40" s="667"/>
      <c r="OMM40" s="667"/>
      <c r="OMN40" s="667"/>
      <c r="OMO40" s="667"/>
      <c r="OMP40" s="667"/>
      <c r="OMQ40" s="667"/>
      <c r="OMR40" s="667"/>
      <c r="OMS40" s="667"/>
      <c r="OMT40" s="667"/>
      <c r="OMU40" s="667"/>
      <c r="OMV40" s="667"/>
      <c r="OMW40" s="667"/>
      <c r="OMX40" s="667"/>
      <c r="OMY40" s="667"/>
      <c r="OMZ40" s="667"/>
      <c r="ONA40" s="667"/>
      <c r="ONB40" s="667"/>
      <c r="ONC40" s="667"/>
      <c r="OND40" s="667"/>
      <c r="ONE40" s="667"/>
      <c r="ONF40" s="667"/>
      <c r="ONG40" s="667"/>
      <c r="ONH40" s="667"/>
      <c r="ONI40" s="667"/>
      <c r="ONJ40" s="667"/>
      <c r="ONK40" s="667"/>
      <c r="ONL40" s="667"/>
      <c r="ONM40" s="667"/>
      <c r="ONN40" s="667"/>
      <c r="ONO40" s="667"/>
      <c r="ONP40" s="667"/>
      <c r="ONQ40" s="667"/>
      <c r="ONR40" s="667"/>
      <c r="ONS40" s="667"/>
      <c r="ONT40" s="667"/>
      <c r="ONU40" s="667"/>
      <c r="ONV40" s="667"/>
      <c r="ONW40" s="667"/>
      <c r="ONX40" s="667"/>
      <c r="ONY40" s="667"/>
      <c r="ONZ40" s="667"/>
      <c r="OOA40" s="667"/>
      <c r="OOB40" s="667"/>
      <c r="OOC40" s="667"/>
      <c r="OOD40" s="667"/>
      <c r="OOE40" s="667"/>
      <c r="OOF40" s="667"/>
      <c r="OOG40" s="667"/>
      <c r="OOH40" s="667"/>
      <c r="OOI40" s="667"/>
      <c r="OOJ40" s="667"/>
      <c r="OOK40" s="667"/>
      <c r="OOL40" s="667"/>
      <c r="OOM40" s="667"/>
      <c r="OON40" s="667"/>
      <c r="OOO40" s="667"/>
      <c r="OOP40" s="667"/>
      <c r="OOQ40" s="667"/>
      <c r="OOR40" s="667"/>
      <c r="OOS40" s="667"/>
      <c r="OOT40" s="667"/>
      <c r="OOU40" s="667"/>
      <c r="OOV40" s="667"/>
      <c r="OOW40" s="667"/>
      <c r="OOX40" s="667"/>
      <c r="OOY40" s="667"/>
      <c r="OOZ40" s="667"/>
      <c r="OPA40" s="667"/>
      <c r="OPB40" s="667"/>
      <c r="OPC40" s="667"/>
      <c r="OPD40" s="667"/>
      <c r="OPE40" s="667"/>
      <c r="OPF40" s="667"/>
      <c r="OPG40" s="667"/>
      <c r="OPH40" s="667"/>
      <c r="OPI40" s="667"/>
      <c r="OPJ40" s="667"/>
      <c r="OPK40" s="667"/>
      <c r="OPL40" s="667"/>
      <c r="OPM40" s="667"/>
      <c r="OPN40" s="667"/>
      <c r="OPO40" s="667"/>
      <c r="OPP40" s="667"/>
      <c r="OPQ40" s="667"/>
      <c r="OPR40" s="667"/>
      <c r="OPS40" s="667"/>
      <c r="OPT40" s="667"/>
      <c r="OPU40" s="667"/>
      <c r="OPV40" s="667"/>
      <c r="OPW40" s="667"/>
      <c r="OPX40" s="667"/>
      <c r="OPY40" s="667"/>
      <c r="OPZ40" s="667"/>
      <c r="OQA40" s="667"/>
      <c r="OQB40" s="667"/>
      <c r="OQC40" s="667"/>
      <c r="OQD40" s="667"/>
      <c r="OQE40" s="667"/>
      <c r="OQF40" s="667"/>
      <c r="OQG40" s="667"/>
      <c r="OQH40" s="667"/>
      <c r="OQI40" s="667"/>
      <c r="OQJ40" s="667"/>
      <c r="OQK40" s="667"/>
      <c r="OQL40" s="667"/>
      <c r="OQM40" s="667"/>
      <c r="OQN40" s="667"/>
      <c r="OQO40" s="667"/>
      <c r="OQP40" s="667"/>
      <c r="OQQ40" s="667"/>
      <c r="OQR40" s="667"/>
      <c r="OQS40" s="667"/>
      <c r="OQT40" s="667"/>
      <c r="OQU40" s="667"/>
      <c r="OQV40" s="667"/>
      <c r="OQW40" s="667"/>
      <c r="OQX40" s="667"/>
      <c r="OQY40" s="667"/>
      <c r="OQZ40" s="667"/>
      <c r="ORA40" s="667"/>
      <c r="ORB40" s="667"/>
      <c r="ORC40" s="667"/>
      <c r="ORD40" s="667"/>
      <c r="ORE40" s="667"/>
      <c r="ORF40" s="667"/>
      <c r="ORG40" s="667"/>
      <c r="ORH40" s="667"/>
      <c r="ORI40" s="667"/>
      <c r="ORJ40" s="667"/>
      <c r="ORK40" s="667"/>
      <c r="ORL40" s="667"/>
      <c r="ORM40" s="667"/>
      <c r="ORN40" s="667"/>
      <c r="ORO40" s="667"/>
      <c r="ORP40" s="667"/>
      <c r="ORQ40" s="667"/>
      <c r="ORR40" s="667"/>
      <c r="ORS40" s="667"/>
      <c r="ORT40" s="667"/>
      <c r="ORU40" s="667"/>
      <c r="ORV40" s="667"/>
      <c r="ORW40" s="667"/>
      <c r="ORX40" s="667"/>
      <c r="ORY40" s="667"/>
      <c r="ORZ40" s="667"/>
      <c r="OSA40" s="667"/>
      <c r="OSB40" s="667"/>
      <c r="OSC40" s="667"/>
      <c r="OSD40" s="667"/>
      <c r="OSE40" s="667"/>
      <c r="OSF40" s="667"/>
      <c r="OSG40" s="667"/>
      <c r="OSH40" s="667"/>
      <c r="OSI40" s="667"/>
      <c r="OSJ40" s="667"/>
      <c r="OSK40" s="667"/>
      <c r="OSL40" s="667"/>
      <c r="OSM40" s="667"/>
      <c r="OSN40" s="667"/>
      <c r="OSO40" s="667"/>
      <c r="OSP40" s="667"/>
      <c r="OSQ40" s="667"/>
      <c r="OSR40" s="667"/>
      <c r="OSS40" s="667"/>
      <c r="OST40" s="667"/>
      <c r="OSU40" s="667"/>
      <c r="OSV40" s="667"/>
      <c r="OSW40" s="667"/>
      <c r="OSX40" s="667"/>
      <c r="OSY40" s="667"/>
      <c r="OSZ40" s="667"/>
      <c r="OTA40" s="667"/>
      <c r="OTB40" s="667"/>
      <c r="OTC40" s="667"/>
      <c r="OTD40" s="667"/>
      <c r="OTE40" s="667"/>
      <c r="OTF40" s="667"/>
      <c r="OTG40" s="667"/>
      <c r="OTH40" s="667"/>
      <c r="OTI40" s="667"/>
      <c r="OTJ40" s="667"/>
      <c r="OTK40" s="667"/>
      <c r="OTL40" s="667"/>
      <c r="OTM40" s="667"/>
      <c r="OTN40" s="667"/>
      <c r="OTO40" s="667"/>
      <c r="OTP40" s="667"/>
      <c r="OTQ40" s="667"/>
      <c r="OTR40" s="667"/>
      <c r="OTS40" s="667"/>
      <c r="OTT40" s="667"/>
      <c r="OTU40" s="667"/>
      <c r="OTV40" s="667"/>
      <c r="OTW40" s="667"/>
      <c r="OTX40" s="667"/>
      <c r="OTY40" s="667"/>
      <c r="OTZ40" s="667"/>
      <c r="OUA40" s="667"/>
      <c r="OUB40" s="667"/>
      <c r="OUC40" s="667"/>
      <c r="OUD40" s="667"/>
      <c r="OUE40" s="667"/>
      <c r="OUF40" s="667"/>
      <c r="OUG40" s="667"/>
      <c r="OUH40" s="667"/>
      <c r="OUI40" s="667"/>
      <c r="OUJ40" s="667"/>
      <c r="OUK40" s="667"/>
      <c r="OUL40" s="667"/>
      <c r="OUM40" s="667"/>
      <c r="OUN40" s="667"/>
      <c r="OUO40" s="667"/>
      <c r="OUP40" s="667"/>
      <c r="OUQ40" s="667"/>
      <c r="OUR40" s="667"/>
      <c r="OUS40" s="667"/>
      <c r="OUT40" s="667"/>
      <c r="OUU40" s="667"/>
      <c r="OUV40" s="667"/>
      <c r="OUW40" s="667"/>
      <c r="OUX40" s="667"/>
      <c r="OUY40" s="667"/>
      <c r="OUZ40" s="667"/>
      <c r="OVA40" s="667"/>
      <c r="OVB40" s="667"/>
      <c r="OVC40" s="667"/>
      <c r="OVD40" s="667"/>
      <c r="OVE40" s="667"/>
      <c r="OVF40" s="667"/>
      <c r="OVG40" s="667"/>
      <c r="OVH40" s="667"/>
      <c r="OVI40" s="667"/>
      <c r="OVJ40" s="667"/>
      <c r="OVK40" s="667"/>
      <c r="OVL40" s="667"/>
      <c r="OVM40" s="667"/>
      <c r="OVN40" s="667"/>
      <c r="OVO40" s="667"/>
      <c r="OVP40" s="667"/>
      <c r="OVQ40" s="667"/>
      <c r="OVR40" s="667"/>
      <c r="OVS40" s="667"/>
      <c r="OVT40" s="667"/>
      <c r="OVU40" s="667"/>
      <c r="OVV40" s="667"/>
      <c r="OVW40" s="667"/>
      <c r="OVX40" s="667"/>
      <c r="OVY40" s="667"/>
      <c r="OVZ40" s="667"/>
      <c r="OWA40" s="667"/>
      <c r="OWB40" s="667"/>
      <c r="OWC40" s="667"/>
      <c r="OWD40" s="667"/>
      <c r="OWE40" s="667"/>
      <c r="OWF40" s="667"/>
      <c r="OWG40" s="667"/>
      <c r="OWH40" s="667"/>
      <c r="OWI40" s="667"/>
      <c r="OWJ40" s="667"/>
      <c r="OWK40" s="667"/>
      <c r="OWL40" s="667"/>
      <c r="OWM40" s="667"/>
      <c r="OWN40" s="667"/>
      <c r="OWO40" s="667"/>
      <c r="OWP40" s="667"/>
      <c r="OWQ40" s="667"/>
      <c r="OWR40" s="667"/>
      <c r="OWS40" s="667"/>
      <c r="OWT40" s="667"/>
      <c r="OWU40" s="667"/>
      <c r="OWV40" s="667"/>
      <c r="OWW40" s="667"/>
      <c r="OWX40" s="667"/>
      <c r="OWY40" s="667"/>
      <c r="OWZ40" s="667"/>
      <c r="OXA40" s="667"/>
      <c r="OXB40" s="667"/>
      <c r="OXC40" s="667"/>
      <c r="OXD40" s="667"/>
      <c r="OXE40" s="667"/>
      <c r="OXF40" s="667"/>
      <c r="OXG40" s="667"/>
      <c r="OXH40" s="667"/>
      <c r="OXI40" s="667"/>
      <c r="OXJ40" s="667"/>
      <c r="OXK40" s="667"/>
      <c r="OXL40" s="667"/>
      <c r="OXM40" s="667"/>
      <c r="OXN40" s="667"/>
      <c r="OXO40" s="667"/>
      <c r="OXP40" s="667"/>
      <c r="OXQ40" s="667"/>
      <c r="OXR40" s="667"/>
      <c r="OXS40" s="667"/>
      <c r="OXT40" s="667"/>
      <c r="OXU40" s="667"/>
      <c r="OXV40" s="667"/>
      <c r="OXW40" s="667"/>
      <c r="OXX40" s="667"/>
      <c r="OXY40" s="667"/>
      <c r="OXZ40" s="667"/>
      <c r="OYA40" s="667"/>
      <c r="OYB40" s="667"/>
      <c r="OYC40" s="667"/>
      <c r="OYD40" s="667"/>
      <c r="OYE40" s="667"/>
      <c r="OYF40" s="667"/>
      <c r="OYG40" s="667"/>
      <c r="OYH40" s="667"/>
      <c r="OYI40" s="667"/>
      <c r="OYJ40" s="667"/>
      <c r="OYK40" s="667"/>
      <c r="OYL40" s="667"/>
      <c r="OYM40" s="667"/>
      <c r="OYN40" s="667"/>
      <c r="OYO40" s="667"/>
      <c r="OYP40" s="667"/>
      <c r="OYQ40" s="667"/>
      <c r="OYR40" s="667"/>
      <c r="OYS40" s="667"/>
      <c r="OYT40" s="667"/>
      <c r="OYU40" s="667"/>
      <c r="OYV40" s="667"/>
      <c r="OYW40" s="667"/>
      <c r="OYX40" s="667"/>
      <c r="OYY40" s="667"/>
      <c r="OYZ40" s="667"/>
      <c r="OZA40" s="667"/>
      <c r="OZB40" s="667"/>
      <c r="OZC40" s="667"/>
      <c r="OZD40" s="667"/>
      <c r="OZE40" s="667"/>
      <c r="OZF40" s="667"/>
      <c r="OZG40" s="667"/>
      <c r="OZH40" s="667"/>
      <c r="OZI40" s="667"/>
      <c r="OZJ40" s="667"/>
      <c r="OZK40" s="667"/>
      <c r="OZL40" s="667"/>
      <c r="OZM40" s="667"/>
      <c r="OZN40" s="667"/>
      <c r="OZO40" s="667"/>
      <c r="OZP40" s="667"/>
      <c r="OZQ40" s="667"/>
      <c r="OZR40" s="667"/>
      <c r="OZS40" s="667"/>
      <c r="OZT40" s="667"/>
      <c r="OZU40" s="667"/>
      <c r="OZV40" s="667"/>
      <c r="OZW40" s="667"/>
      <c r="OZX40" s="667"/>
      <c r="OZY40" s="667"/>
      <c r="OZZ40" s="667"/>
      <c r="PAA40" s="667"/>
      <c r="PAB40" s="667"/>
      <c r="PAC40" s="667"/>
      <c r="PAD40" s="667"/>
      <c r="PAE40" s="667"/>
      <c r="PAF40" s="667"/>
      <c r="PAG40" s="667"/>
      <c r="PAH40" s="667"/>
      <c r="PAI40" s="667"/>
      <c r="PAJ40" s="667"/>
      <c r="PAK40" s="667"/>
      <c r="PAL40" s="667"/>
      <c r="PAM40" s="667"/>
      <c r="PAN40" s="667"/>
      <c r="PAO40" s="667"/>
      <c r="PAP40" s="667"/>
      <c r="PAQ40" s="667"/>
      <c r="PAR40" s="667"/>
      <c r="PAS40" s="667"/>
      <c r="PAT40" s="667"/>
      <c r="PAU40" s="667"/>
      <c r="PAV40" s="667"/>
      <c r="PAW40" s="667"/>
      <c r="PAX40" s="667"/>
      <c r="PAY40" s="667"/>
      <c r="PAZ40" s="667"/>
      <c r="PBA40" s="667"/>
      <c r="PBB40" s="667"/>
      <c r="PBC40" s="667"/>
      <c r="PBD40" s="667"/>
      <c r="PBE40" s="667"/>
      <c r="PBF40" s="667"/>
      <c r="PBG40" s="667"/>
      <c r="PBH40" s="667"/>
      <c r="PBI40" s="667"/>
      <c r="PBJ40" s="667"/>
      <c r="PBK40" s="667"/>
      <c r="PBL40" s="667"/>
      <c r="PBM40" s="667"/>
      <c r="PBN40" s="667"/>
      <c r="PBO40" s="667"/>
      <c r="PBP40" s="667"/>
      <c r="PBQ40" s="667"/>
      <c r="PBR40" s="667"/>
      <c r="PBS40" s="667"/>
      <c r="PBT40" s="667"/>
      <c r="PBU40" s="667"/>
      <c r="PBV40" s="667"/>
      <c r="PBW40" s="667"/>
      <c r="PBX40" s="667"/>
      <c r="PBY40" s="667"/>
      <c r="PBZ40" s="667"/>
      <c r="PCA40" s="667"/>
      <c r="PCB40" s="667"/>
      <c r="PCC40" s="667"/>
      <c r="PCD40" s="667"/>
      <c r="PCE40" s="667"/>
      <c r="PCF40" s="667"/>
      <c r="PCG40" s="667"/>
      <c r="PCH40" s="667"/>
      <c r="PCI40" s="667"/>
      <c r="PCJ40" s="667"/>
      <c r="PCK40" s="667"/>
      <c r="PCL40" s="667"/>
      <c r="PCM40" s="667"/>
      <c r="PCN40" s="667"/>
      <c r="PCO40" s="667"/>
      <c r="PCP40" s="667"/>
      <c r="PCQ40" s="667"/>
      <c r="PCR40" s="667"/>
      <c r="PCS40" s="667"/>
      <c r="PCT40" s="667"/>
      <c r="PCU40" s="667"/>
      <c r="PCV40" s="667"/>
      <c r="PCW40" s="667"/>
      <c r="PCX40" s="667"/>
      <c r="PCY40" s="667"/>
      <c r="PCZ40" s="667"/>
      <c r="PDA40" s="667"/>
      <c r="PDB40" s="667"/>
      <c r="PDC40" s="667"/>
      <c r="PDD40" s="667"/>
      <c r="PDE40" s="667"/>
      <c r="PDF40" s="667"/>
      <c r="PDG40" s="667"/>
      <c r="PDH40" s="667"/>
      <c r="PDI40" s="667"/>
      <c r="PDJ40" s="667"/>
      <c r="PDK40" s="667"/>
      <c r="PDL40" s="667"/>
      <c r="PDM40" s="667"/>
      <c r="PDN40" s="667"/>
      <c r="PDO40" s="667"/>
      <c r="PDP40" s="667"/>
      <c r="PDQ40" s="667"/>
      <c r="PDR40" s="667"/>
      <c r="PDS40" s="667"/>
      <c r="PDT40" s="667"/>
      <c r="PDU40" s="667"/>
      <c r="PDV40" s="667"/>
      <c r="PDW40" s="667"/>
      <c r="PDX40" s="667"/>
      <c r="PDY40" s="667"/>
      <c r="PDZ40" s="667"/>
      <c r="PEA40" s="667"/>
      <c r="PEB40" s="667"/>
      <c r="PEC40" s="667"/>
      <c r="PED40" s="667"/>
      <c r="PEE40" s="667"/>
      <c r="PEF40" s="667"/>
      <c r="PEG40" s="667"/>
      <c r="PEH40" s="667"/>
      <c r="PEI40" s="667"/>
      <c r="PEJ40" s="667"/>
      <c r="PEK40" s="667"/>
      <c r="PEL40" s="667"/>
      <c r="PEM40" s="667"/>
      <c r="PEN40" s="667"/>
      <c r="PEO40" s="667"/>
      <c r="PEP40" s="667"/>
      <c r="PEQ40" s="667"/>
      <c r="PER40" s="667"/>
      <c r="PES40" s="667"/>
      <c r="PET40" s="667"/>
      <c r="PEU40" s="667"/>
      <c r="PEV40" s="667"/>
      <c r="PEW40" s="667"/>
      <c r="PEX40" s="667"/>
      <c r="PEY40" s="667"/>
      <c r="PEZ40" s="667"/>
      <c r="PFA40" s="667"/>
      <c r="PFB40" s="667"/>
      <c r="PFC40" s="667"/>
      <c r="PFD40" s="667"/>
      <c r="PFE40" s="667"/>
      <c r="PFF40" s="667"/>
      <c r="PFG40" s="667"/>
      <c r="PFH40" s="667"/>
      <c r="PFI40" s="667"/>
      <c r="PFJ40" s="667"/>
      <c r="PFK40" s="667"/>
      <c r="PFL40" s="667"/>
      <c r="PFM40" s="667"/>
      <c r="PFN40" s="667"/>
      <c r="PFO40" s="667"/>
      <c r="PFP40" s="667"/>
      <c r="PFQ40" s="667"/>
      <c r="PFR40" s="667"/>
      <c r="PFS40" s="667"/>
      <c r="PFT40" s="667"/>
      <c r="PFU40" s="667"/>
      <c r="PFV40" s="667"/>
      <c r="PFW40" s="667"/>
      <c r="PFX40" s="667"/>
      <c r="PFY40" s="667"/>
      <c r="PFZ40" s="667"/>
      <c r="PGA40" s="667"/>
      <c r="PGB40" s="667"/>
      <c r="PGC40" s="667"/>
      <c r="PGD40" s="667"/>
      <c r="PGE40" s="667"/>
      <c r="PGF40" s="667"/>
      <c r="PGG40" s="667"/>
      <c r="PGH40" s="667"/>
      <c r="PGI40" s="667"/>
      <c r="PGJ40" s="667"/>
      <c r="PGK40" s="667"/>
      <c r="PGL40" s="667"/>
      <c r="PGM40" s="667"/>
      <c r="PGN40" s="667"/>
      <c r="PGO40" s="667"/>
      <c r="PGP40" s="667"/>
      <c r="PGQ40" s="667"/>
      <c r="PGR40" s="667"/>
      <c r="PGS40" s="667"/>
      <c r="PGT40" s="667"/>
      <c r="PGU40" s="667"/>
      <c r="PGV40" s="667"/>
      <c r="PGW40" s="667"/>
      <c r="PGX40" s="667"/>
      <c r="PGY40" s="667"/>
      <c r="PGZ40" s="667"/>
      <c r="PHA40" s="667"/>
      <c r="PHB40" s="667"/>
      <c r="PHC40" s="667"/>
      <c r="PHD40" s="667"/>
      <c r="PHE40" s="667"/>
      <c r="PHF40" s="667"/>
      <c r="PHG40" s="667"/>
      <c r="PHH40" s="667"/>
      <c r="PHI40" s="667"/>
      <c r="PHJ40" s="667"/>
      <c r="PHK40" s="667"/>
      <c r="PHL40" s="667"/>
      <c r="PHM40" s="667"/>
      <c r="PHN40" s="667"/>
      <c r="PHO40" s="667"/>
      <c r="PHP40" s="667"/>
      <c r="PHQ40" s="667"/>
      <c r="PHR40" s="667"/>
      <c r="PHS40" s="667"/>
      <c r="PHT40" s="667"/>
      <c r="PHU40" s="667"/>
      <c r="PHV40" s="667"/>
      <c r="PHW40" s="667"/>
      <c r="PHX40" s="667"/>
      <c r="PHY40" s="667"/>
      <c r="PHZ40" s="667"/>
      <c r="PIA40" s="667"/>
      <c r="PIB40" s="667"/>
      <c r="PIC40" s="667"/>
      <c r="PID40" s="667"/>
      <c r="PIE40" s="667"/>
      <c r="PIF40" s="667"/>
      <c r="PIG40" s="667"/>
      <c r="PIH40" s="667"/>
      <c r="PII40" s="667"/>
      <c r="PIJ40" s="667"/>
      <c r="PIK40" s="667"/>
      <c r="PIL40" s="667"/>
      <c r="PIM40" s="667"/>
      <c r="PIN40" s="667"/>
      <c r="PIO40" s="667"/>
      <c r="PIP40" s="667"/>
      <c r="PIQ40" s="667"/>
      <c r="PIR40" s="667"/>
      <c r="PIS40" s="667"/>
      <c r="PIT40" s="667"/>
      <c r="PIU40" s="667"/>
      <c r="PIV40" s="667"/>
      <c r="PIW40" s="667"/>
      <c r="PIX40" s="667"/>
      <c r="PIY40" s="667"/>
      <c r="PIZ40" s="667"/>
      <c r="PJA40" s="667"/>
      <c r="PJB40" s="667"/>
      <c r="PJC40" s="667"/>
      <c r="PJD40" s="667"/>
      <c r="PJE40" s="667"/>
      <c r="PJF40" s="667"/>
      <c r="PJG40" s="667"/>
      <c r="PJH40" s="667"/>
      <c r="PJI40" s="667"/>
      <c r="PJJ40" s="667"/>
      <c r="PJK40" s="667"/>
      <c r="PJL40" s="667"/>
      <c r="PJM40" s="667"/>
      <c r="PJN40" s="667"/>
      <c r="PJO40" s="667"/>
      <c r="PJP40" s="667"/>
      <c r="PJQ40" s="667"/>
      <c r="PJR40" s="667"/>
      <c r="PJS40" s="667"/>
      <c r="PJT40" s="667"/>
      <c r="PJU40" s="667"/>
      <c r="PJV40" s="667"/>
      <c r="PJW40" s="667"/>
      <c r="PJX40" s="667"/>
      <c r="PJY40" s="667"/>
      <c r="PJZ40" s="667"/>
      <c r="PKA40" s="667"/>
      <c r="PKB40" s="667"/>
      <c r="PKC40" s="667"/>
      <c r="PKD40" s="667"/>
      <c r="PKE40" s="667"/>
      <c r="PKF40" s="667"/>
      <c r="PKG40" s="667"/>
      <c r="PKH40" s="667"/>
      <c r="PKI40" s="667"/>
      <c r="PKJ40" s="667"/>
      <c r="PKK40" s="667"/>
      <c r="PKL40" s="667"/>
      <c r="PKM40" s="667"/>
      <c r="PKN40" s="667"/>
      <c r="PKO40" s="667"/>
      <c r="PKP40" s="667"/>
      <c r="PKQ40" s="667"/>
      <c r="PKR40" s="667"/>
      <c r="PKS40" s="667"/>
      <c r="PKT40" s="667"/>
      <c r="PKU40" s="667"/>
      <c r="PKV40" s="667"/>
      <c r="PKW40" s="667"/>
      <c r="PKX40" s="667"/>
      <c r="PKY40" s="667"/>
      <c r="PKZ40" s="667"/>
      <c r="PLA40" s="667"/>
      <c r="PLB40" s="667"/>
      <c r="PLC40" s="667"/>
      <c r="PLD40" s="667"/>
      <c r="PLE40" s="667"/>
      <c r="PLF40" s="667"/>
      <c r="PLG40" s="667"/>
      <c r="PLH40" s="667"/>
      <c r="PLI40" s="667"/>
      <c r="PLJ40" s="667"/>
      <c r="PLK40" s="667"/>
      <c r="PLL40" s="667"/>
      <c r="PLM40" s="667"/>
      <c r="PLN40" s="667"/>
      <c r="PLO40" s="667"/>
      <c r="PLP40" s="667"/>
      <c r="PLQ40" s="667"/>
      <c r="PLR40" s="667"/>
      <c r="PLS40" s="667"/>
      <c r="PLT40" s="667"/>
      <c r="PLU40" s="667"/>
      <c r="PLV40" s="667"/>
      <c r="PLW40" s="667"/>
      <c r="PLX40" s="667"/>
      <c r="PLY40" s="667"/>
      <c r="PLZ40" s="667"/>
      <c r="PMA40" s="667"/>
      <c r="PMB40" s="667"/>
      <c r="PMC40" s="667"/>
      <c r="PMD40" s="667"/>
      <c r="PME40" s="667"/>
      <c r="PMF40" s="667"/>
      <c r="PMG40" s="667"/>
      <c r="PMH40" s="667"/>
      <c r="PMI40" s="667"/>
      <c r="PMJ40" s="667"/>
      <c r="PMK40" s="667"/>
      <c r="PML40" s="667"/>
      <c r="PMM40" s="667"/>
      <c r="PMN40" s="667"/>
      <c r="PMO40" s="667"/>
      <c r="PMP40" s="667"/>
      <c r="PMQ40" s="667"/>
      <c r="PMR40" s="667"/>
      <c r="PMS40" s="667"/>
      <c r="PMT40" s="667"/>
      <c r="PMU40" s="667"/>
      <c r="PMV40" s="667"/>
      <c r="PMW40" s="667"/>
      <c r="PMX40" s="667"/>
      <c r="PMY40" s="667"/>
      <c r="PMZ40" s="667"/>
      <c r="PNA40" s="667"/>
      <c r="PNB40" s="667"/>
      <c r="PNC40" s="667"/>
      <c r="PND40" s="667"/>
      <c r="PNE40" s="667"/>
      <c r="PNF40" s="667"/>
      <c r="PNG40" s="667"/>
      <c r="PNH40" s="667"/>
      <c r="PNI40" s="667"/>
      <c r="PNJ40" s="667"/>
      <c r="PNK40" s="667"/>
      <c r="PNL40" s="667"/>
      <c r="PNM40" s="667"/>
      <c r="PNN40" s="667"/>
      <c r="PNO40" s="667"/>
      <c r="PNP40" s="667"/>
      <c r="PNQ40" s="667"/>
      <c r="PNR40" s="667"/>
      <c r="PNS40" s="667"/>
      <c r="PNT40" s="667"/>
      <c r="PNU40" s="667"/>
      <c r="PNV40" s="667"/>
      <c r="PNW40" s="667"/>
      <c r="PNX40" s="667"/>
      <c r="PNY40" s="667"/>
      <c r="PNZ40" s="667"/>
      <c r="POA40" s="667"/>
      <c r="POB40" s="667"/>
      <c r="POC40" s="667"/>
      <c r="POD40" s="667"/>
      <c r="POE40" s="667"/>
      <c r="POF40" s="667"/>
      <c r="POG40" s="667"/>
      <c r="POH40" s="667"/>
      <c r="POI40" s="667"/>
      <c r="POJ40" s="667"/>
      <c r="POK40" s="667"/>
      <c r="POL40" s="667"/>
      <c r="POM40" s="667"/>
      <c r="PON40" s="667"/>
      <c r="POO40" s="667"/>
      <c r="POP40" s="667"/>
      <c r="POQ40" s="667"/>
      <c r="POR40" s="667"/>
      <c r="POS40" s="667"/>
      <c r="POT40" s="667"/>
      <c r="POU40" s="667"/>
      <c r="POV40" s="667"/>
      <c r="POW40" s="667"/>
      <c r="POX40" s="667"/>
      <c r="POY40" s="667"/>
      <c r="POZ40" s="667"/>
      <c r="PPA40" s="667"/>
      <c r="PPB40" s="667"/>
      <c r="PPC40" s="667"/>
      <c r="PPD40" s="667"/>
      <c r="PPE40" s="667"/>
      <c r="PPF40" s="667"/>
      <c r="PPG40" s="667"/>
      <c r="PPH40" s="667"/>
      <c r="PPI40" s="667"/>
      <c r="PPJ40" s="667"/>
      <c r="PPK40" s="667"/>
      <c r="PPL40" s="667"/>
      <c r="PPM40" s="667"/>
      <c r="PPN40" s="667"/>
      <c r="PPO40" s="667"/>
      <c r="PPP40" s="667"/>
      <c r="PPQ40" s="667"/>
      <c r="PPR40" s="667"/>
      <c r="PPS40" s="667"/>
      <c r="PPT40" s="667"/>
      <c r="PPU40" s="667"/>
      <c r="PPV40" s="667"/>
      <c r="PPW40" s="667"/>
      <c r="PPX40" s="667"/>
      <c r="PPY40" s="667"/>
      <c r="PPZ40" s="667"/>
      <c r="PQA40" s="667"/>
      <c r="PQB40" s="667"/>
      <c r="PQC40" s="667"/>
      <c r="PQD40" s="667"/>
      <c r="PQE40" s="667"/>
      <c r="PQF40" s="667"/>
      <c r="PQG40" s="667"/>
      <c r="PQH40" s="667"/>
      <c r="PQI40" s="667"/>
      <c r="PQJ40" s="667"/>
      <c r="PQK40" s="667"/>
      <c r="PQL40" s="667"/>
      <c r="PQM40" s="667"/>
      <c r="PQN40" s="667"/>
      <c r="PQO40" s="667"/>
      <c r="PQP40" s="667"/>
      <c r="PQQ40" s="667"/>
      <c r="PQR40" s="667"/>
      <c r="PQS40" s="667"/>
      <c r="PQT40" s="667"/>
      <c r="PQU40" s="667"/>
      <c r="PQV40" s="667"/>
      <c r="PQW40" s="667"/>
      <c r="PQX40" s="667"/>
      <c r="PQY40" s="667"/>
      <c r="PQZ40" s="667"/>
      <c r="PRA40" s="667"/>
      <c r="PRB40" s="667"/>
      <c r="PRC40" s="667"/>
      <c r="PRD40" s="667"/>
      <c r="PRE40" s="667"/>
      <c r="PRF40" s="667"/>
      <c r="PRG40" s="667"/>
      <c r="PRH40" s="667"/>
      <c r="PRI40" s="667"/>
      <c r="PRJ40" s="667"/>
      <c r="PRK40" s="667"/>
      <c r="PRL40" s="667"/>
      <c r="PRM40" s="667"/>
      <c r="PRN40" s="667"/>
      <c r="PRO40" s="667"/>
      <c r="PRP40" s="667"/>
      <c r="PRQ40" s="667"/>
      <c r="PRR40" s="667"/>
      <c r="PRS40" s="667"/>
      <c r="PRT40" s="667"/>
      <c r="PRU40" s="667"/>
      <c r="PRV40" s="667"/>
      <c r="PRW40" s="667"/>
      <c r="PRX40" s="667"/>
      <c r="PRY40" s="667"/>
      <c r="PRZ40" s="667"/>
      <c r="PSA40" s="667"/>
      <c r="PSB40" s="667"/>
      <c r="PSC40" s="667"/>
      <c r="PSD40" s="667"/>
      <c r="PSE40" s="667"/>
      <c r="PSF40" s="667"/>
      <c r="PSG40" s="667"/>
      <c r="PSH40" s="667"/>
      <c r="PSI40" s="667"/>
      <c r="PSJ40" s="667"/>
      <c r="PSK40" s="667"/>
      <c r="PSL40" s="667"/>
      <c r="PSM40" s="667"/>
      <c r="PSN40" s="667"/>
      <c r="PSO40" s="667"/>
      <c r="PSP40" s="667"/>
      <c r="PSQ40" s="667"/>
      <c r="PSR40" s="667"/>
      <c r="PSS40" s="667"/>
      <c r="PST40" s="667"/>
      <c r="PSU40" s="667"/>
      <c r="PSV40" s="667"/>
      <c r="PSW40" s="667"/>
      <c r="PSX40" s="667"/>
      <c r="PSY40" s="667"/>
      <c r="PSZ40" s="667"/>
      <c r="PTA40" s="667"/>
      <c r="PTB40" s="667"/>
      <c r="PTC40" s="667"/>
      <c r="PTD40" s="667"/>
      <c r="PTE40" s="667"/>
      <c r="PTF40" s="667"/>
      <c r="PTG40" s="667"/>
      <c r="PTH40" s="667"/>
      <c r="PTI40" s="667"/>
      <c r="PTJ40" s="667"/>
      <c r="PTK40" s="667"/>
      <c r="PTL40" s="667"/>
      <c r="PTM40" s="667"/>
      <c r="PTN40" s="667"/>
      <c r="PTO40" s="667"/>
      <c r="PTP40" s="667"/>
      <c r="PTQ40" s="667"/>
      <c r="PTR40" s="667"/>
      <c r="PTS40" s="667"/>
      <c r="PTT40" s="667"/>
      <c r="PTU40" s="667"/>
      <c r="PTV40" s="667"/>
      <c r="PTW40" s="667"/>
      <c r="PTX40" s="667"/>
      <c r="PTY40" s="667"/>
      <c r="PTZ40" s="667"/>
      <c r="PUA40" s="667"/>
      <c r="PUB40" s="667"/>
      <c r="PUC40" s="667"/>
      <c r="PUD40" s="667"/>
      <c r="PUE40" s="667"/>
      <c r="PUF40" s="667"/>
      <c r="PUG40" s="667"/>
      <c r="PUH40" s="667"/>
      <c r="PUI40" s="667"/>
      <c r="PUJ40" s="667"/>
      <c r="PUK40" s="667"/>
      <c r="PUL40" s="667"/>
      <c r="PUM40" s="667"/>
      <c r="PUN40" s="667"/>
      <c r="PUO40" s="667"/>
      <c r="PUP40" s="667"/>
      <c r="PUQ40" s="667"/>
      <c r="PUR40" s="667"/>
      <c r="PUS40" s="667"/>
      <c r="PUT40" s="667"/>
      <c r="PUU40" s="667"/>
      <c r="PUV40" s="667"/>
      <c r="PUW40" s="667"/>
      <c r="PUX40" s="667"/>
      <c r="PUY40" s="667"/>
      <c r="PUZ40" s="667"/>
      <c r="PVA40" s="667"/>
      <c r="PVB40" s="667"/>
      <c r="PVC40" s="667"/>
      <c r="PVD40" s="667"/>
      <c r="PVE40" s="667"/>
      <c r="PVF40" s="667"/>
      <c r="PVG40" s="667"/>
      <c r="PVH40" s="667"/>
      <c r="PVI40" s="667"/>
      <c r="PVJ40" s="667"/>
      <c r="PVK40" s="667"/>
      <c r="PVL40" s="667"/>
      <c r="PVM40" s="667"/>
      <c r="PVN40" s="667"/>
      <c r="PVO40" s="667"/>
      <c r="PVP40" s="667"/>
      <c r="PVQ40" s="667"/>
      <c r="PVR40" s="667"/>
      <c r="PVS40" s="667"/>
      <c r="PVT40" s="667"/>
      <c r="PVU40" s="667"/>
      <c r="PVV40" s="667"/>
      <c r="PVW40" s="667"/>
      <c r="PVX40" s="667"/>
      <c r="PVY40" s="667"/>
      <c r="PVZ40" s="667"/>
      <c r="PWA40" s="667"/>
      <c r="PWB40" s="667"/>
      <c r="PWC40" s="667"/>
      <c r="PWD40" s="667"/>
      <c r="PWE40" s="667"/>
      <c r="PWF40" s="667"/>
      <c r="PWG40" s="667"/>
      <c r="PWH40" s="667"/>
      <c r="PWI40" s="667"/>
      <c r="PWJ40" s="667"/>
      <c r="PWK40" s="667"/>
      <c r="PWL40" s="667"/>
      <c r="PWM40" s="667"/>
      <c r="PWN40" s="667"/>
      <c r="PWO40" s="667"/>
      <c r="PWP40" s="667"/>
      <c r="PWQ40" s="667"/>
      <c r="PWR40" s="667"/>
      <c r="PWS40" s="667"/>
      <c r="PWT40" s="667"/>
      <c r="PWU40" s="667"/>
      <c r="PWV40" s="667"/>
      <c r="PWW40" s="667"/>
      <c r="PWX40" s="667"/>
      <c r="PWY40" s="667"/>
      <c r="PWZ40" s="667"/>
      <c r="PXA40" s="667"/>
      <c r="PXB40" s="667"/>
      <c r="PXC40" s="667"/>
      <c r="PXD40" s="667"/>
      <c r="PXE40" s="667"/>
      <c r="PXF40" s="667"/>
      <c r="PXG40" s="667"/>
      <c r="PXH40" s="667"/>
      <c r="PXI40" s="667"/>
      <c r="PXJ40" s="667"/>
      <c r="PXK40" s="667"/>
      <c r="PXL40" s="667"/>
      <c r="PXM40" s="667"/>
      <c r="PXN40" s="667"/>
      <c r="PXO40" s="667"/>
      <c r="PXP40" s="667"/>
      <c r="PXQ40" s="667"/>
      <c r="PXR40" s="667"/>
      <c r="PXS40" s="667"/>
      <c r="PXT40" s="667"/>
      <c r="PXU40" s="667"/>
      <c r="PXV40" s="667"/>
      <c r="PXW40" s="667"/>
      <c r="PXX40" s="667"/>
      <c r="PXY40" s="667"/>
      <c r="PXZ40" s="667"/>
      <c r="PYA40" s="667"/>
      <c r="PYB40" s="667"/>
      <c r="PYC40" s="667"/>
      <c r="PYD40" s="667"/>
      <c r="PYE40" s="667"/>
      <c r="PYF40" s="667"/>
      <c r="PYG40" s="667"/>
      <c r="PYH40" s="667"/>
      <c r="PYI40" s="667"/>
      <c r="PYJ40" s="667"/>
      <c r="PYK40" s="667"/>
      <c r="PYL40" s="667"/>
      <c r="PYM40" s="667"/>
      <c r="PYN40" s="667"/>
      <c r="PYO40" s="667"/>
      <c r="PYP40" s="667"/>
      <c r="PYQ40" s="667"/>
      <c r="PYR40" s="667"/>
      <c r="PYS40" s="667"/>
      <c r="PYT40" s="667"/>
      <c r="PYU40" s="667"/>
      <c r="PYV40" s="667"/>
      <c r="PYW40" s="667"/>
      <c r="PYX40" s="667"/>
      <c r="PYY40" s="667"/>
      <c r="PYZ40" s="667"/>
      <c r="PZA40" s="667"/>
      <c r="PZB40" s="667"/>
      <c r="PZC40" s="667"/>
      <c r="PZD40" s="667"/>
      <c r="PZE40" s="667"/>
      <c r="PZF40" s="667"/>
      <c r="PZG40" s="667"/>
      <c r="PZH40" s="667"/>
      <c r="PZI40" s="667"/>
      <c r="PZJ40" s="667"/>
      <c r="PZK40" s="667"/>
      <c r="PZL40" s="667"/>
      <c r="PZM40" s="667"/>
      <c r="PZN40" s="667"/>
      <c r="PZO40" s="667"/>
      <c r="PZP40" s="667"/>
      <c r="PZQ40" s="667"/>
      <c r="PZR40" s="667"/>
      <c r="PZS40" s="667"/>
      <c r="PZT40" s="667"/>
      <c r="PZU40" s="667"/>
      <c r="PZV40" s="667"/>
      <c r="PZW40" s="667"/>
      <c r="PZX40" s="667"/>
      <c r="PZY40" s="667"/>
      <c r="PZZ40" s="667"/>
      <c r="QAA40" s="667"/>
      <c r="QAB40" s="667"/>
      <c r="QAC40" s="667"/>
      <c r="QAD40" s="667"/>
      <c r="QAE40" s="667"/>
      <c r="QAF40" s="667"/>
      <c r="QAG40" s="667"/>
      <c r="QAH40" s="667"/>
      <c r="QAI40" s="667"/>
      <c r="QAJ40" s="667"/>
      <c r="QAK40" s="667"/>
      <c r="QAL40" s="667"/>
      <c r="QAM40" s="667"/>
      <c r="QAN40" s="667"/>
      <c r="QAO40" s="667"/>
      <c r="QAP40" s="667"/>
      <c r="QAQ40" s="667"/>
      <c r="QAR40" s="667"/>
      <c r="QAS40" s="667"/>
      <c r="QAT40" s="667"/>
      <c r="QAU40" s="667"/>
      <c r="QAV40" s="667"/>
      <c r="QAW40" s="667"/>
      <c r="QAX40" s="667"/>
      <c r="QAY40" s="667"/>
      <c r="QAZ40" s="667"/>
      <c r="QBA40" s="667"/>
      <c r="QBB40" s="667"/>
      <c r="QBC40" s="667"/>
      <c r="QBD40" s="667"/>
      <c r="QBE40" s="667"/>
      <c r="QBF40" s="667"/>
      <c r="QBG40" s="667"/>
      <c r="QBH40" s="667"/>
      <c r="QBI40" s="667"/>
      <c r="QBJ40" s="667"/>
      <c r="QBK40" s="667"/>
      <c r="QBL40" s="667"/>
      <c r="QBM40" s="667"/>
      <c r="QBN40" s="667"/>
      <c r="QBO40" s="667"/>
      <c r="QBP40" s="667"/>
      <c r="QBQ40" s="667"/>
      <c r="QBR40" s="667"/>
      <c r="QBS40" s="667"/>
      <c r="QBT40" s="667"/>
      <c r="QBU40" s="667"/>
      <c r="QBV40" s="667"/>
      <c r="QBW40" s="667"/>
      <c r="QBX40" s="667"/>
      <c r="QBY40" s="667"/>
      <c r="QBZ40" s="667"/>
      <c r="QCA40" s="667"/>
      <c r="QCB40" s="667"/>
      <c r="QCC40" s="667"/>
      <c r="QCD40" s="667"/>
      <c r="QCE40" s="667"/>
      <c r="QCF40" s="667"/>
      <c r="QCG40" s="667"/>
      <c r="QCH40" s="667"/>
      <c r="QCI40" s="667"/>
      <c r="QCJ40" s="667"/>
      <c r="QCK40" s="667"/>
      <c r="QCL40" s="667"/>
      <c r="QCM40" s="667"/>
      <c r="QCN40" s="667"/>
      <c r="QCO40" s="667"/>
      <c r="QCP40" s="667"/>
      <c r="QCQ40" s="667"/>
      <c r="QCR40" s="667"/>
      <c r="QCS40" s="667"/>
      <c r="QCT40" s="667"/>
      <c r="QCU40" s="667"/>
      <c r="QCV40" s="667"/>
      <c r="QCW40" s="667"/>
      <c r="QCX40" s="667"/>
      <c r="QCY40" s="667"/>
      <c r="QCZ40" s="667"/>
      <c r="QDA40" s="667"/>
      <c r="QDB40" s="667"/>
      <c r="QDC40" s="667"/>
      <c r="QDD40" s="667"/>
      <c r="QDE40" s="667"/>
      <c r="QDF40" s="667"/>
      <c r="QDG40" s="667"/>
      <c r="QDH40" s="667"/>
      <c r="QDI40" s="667"/>
      <c r="QDJ40" s="667"/>
      <c r="QDK40" s="667"/>
      <c r="QDL40" s="667"/>
      <c r="QDM40" s="667"/>
      <c r="QDN40" s="667"/>
      <c r="QDO40" s="667"/>
      <c r="QDP40" s="667"/>
      <c r="QDQ40" s="667"/>
      <c r="QDR40" s="667"/>
      <c r="QDS40" s="667"/>
      <c r="QDT40" s="667"/>
      <c r="QDU40" s="667"/>
      <c r="QDV40" s="667"/>
      <c r="QDW40" s="667"/>
      <c r="QDX40" s="667"/>
      <c r="QDY40" s="667"/>
      <c r="QDZ40" s="667"/>
      <c r="QEA40" s="667"/>
      <c r="QEB40" s="667"/>
      <c r="QEC40" s="667"/>
      <c r="QED40" s="667"/>
      <c r="QEE40" s="667"/>
      <c r="QEF40" s="667"/>
      <c r="QEG40" s="667"/>
      <c r="QEH40" s="667"/>
      <c r="QEI40" s="667"/>
      <c r="QEJ40" s="667"/>
      <c r="QEK40" s="667"/>
      <c r="QEL40" s="667"/>
      <c r="QEM40" s="667"/>
      <c r="QEN40" s="667"/>
      <c r="QEO40" s="667"/>
      <c r="QEP40" s="667"/>
      <c r="QEQ40" s="667"/>
      <c r="QER40" s="667"/>
      <c r="QES40" s="667"/>
      <c r="QET40" s="667"/>
      <c r="QEU40" s="667"/>
      <c r="QEV40" s="667"/>
      <c r="QEW40" s="667"/>
      <c r="QEX40" s="667"/>
      <c r="QEY40" s="667"/>
      <c r="QEZ40" s="667"/>
      <c r="QFA40" s="667"/>
      <c r="QFB40" s="667"/>
      <c r="QFC40" s="667"/>
      <c r="QFD40" s="667"/>
      <c r="QFE40" s="667"/>
      <c r="QFF40" s="667"/>
      <c r="QFG40" s="667"/>
      <c r="QFH40" s="667"/>
      <c r="QFI40" s="667"/>
      <c r="QFJ40" s="667"/>
      <c r="QFK40" s="667"/>
      <c r="QFL40" s="667"/>
      <c r="QFM40" s="667"/>
      <c r="QFN40" s="667"/>
      <c r="QFO40" s="667"/>
      <c r="QFP40" s="667"/>
      <c r="QFQ40" s="667"/>
      <c r="QFR40" s="667"/>
      <c r="QFS40" s="667"/>
      <c r="QFT40" s="667"/>
      <c r="QFU40" s="667"/>
      <c r="QFV40" s="667"/>
      <c r="QFW40" s="667"/>
      <c r="QFX40" s="667"/>
      <c r="QFY40" s="667"/>
      <c r="QFZ40" s="667"/>
      <c r="QGA40" s="667"/>
      <c r="QGB40" s="667"/>
      <c r="QGC40" s="667"/>
      <c r="QGD40" s="667"/>
      <c r="QGE40" s="667"/>
      <c r="QGF40" s="667"/>
      <c r="QGG40" s="667"/>
      <c r="QGH40" s="667"/>
      <c r="QGI40" s="667"/>
      <c r="QGJ40" s="667"/>
      <c r="QGK40" s="667"/>
      <c r="QGL40" s="667"/>
      <c r="QGM40" s="667"/>
      <c r="QGN40" s="667"/>
      <c r="QGO40" s="667"/>
      <c r="QGP40" s="667"/>
      <c r="QGQ40" s="667"/>
      <c r="QGR40" s="667"/>
      <c r="QGS40" s="667"/>
      <c r="QGT40" s="667"/>
      <c r="QGU40" s="667"/>
      <c r="QGV40" s="667"/>
      <c r="QGW40" s="667"/>
      <c r="QGX40" s="667"/>
      <c r="QGY40" s="667"/>
      <c r="QGZ40" s="667"/>
      <c r="QHA40" s="667"/>
      <c r="QHB40" s="667"/>
      <c r="QHC40" s="667"/>
      <c r="QHD40" s="667"/>
      <c r="QHE40" s="667"/>
      <c r="QHF40" s="667"/>
      <c r="QHG40" s="667"/>
      <c r="QHH40" s="667"/>
      <c r="QHI40" s="667"/>
      <c r="QHJ40" s="667"/>
      <c r="QHK40" s="667"/>
      <c r="QHL40" s="667"/>
      <c r="QHM40" s="667"/>
      <c r="QHN40" s="667"/>
      <c r="QHO40" s="667"/>
      <c r="QHP40" s="667"/>
      <c r="QHQ40" s="667"/>
      <c r="QHR40" s="667"/>
      <c r="QHS40" s="667"/>
      <c r="QHT40" s="667"/>
      <c r="QHU40" s="667"/>
      <c r="QHV40" s="667"/>
      <c r="QHW40" s="667"/>
      <c r="QHX40" s="667"/>
      <c r="QHY40" s="667"/>
      <c r="QHZ40" s="667"/>
      <c r="QIA40" s="667"/>
      <c r="QIB40" s="667"/>
      <c r="QIC40" s="667"/>
      <c r="QID40" s="667"/>
      <c r="QIE40" s="667"/>
      <c r="QIF40" s="667"/>
      <c r="QIG40" s="667"/>
      <c r="QIH40" s="667"/>
      <c r="QII40" s="667"/>
      <c r="QIJ40" s="667"/>
      <c r="QIK40" s="667"/>
      <c r="QIL40" s="667"/>
      <c r="QIM40" s="667"/>
      <c r="QIN40" s="667"/>
      <c r="QIO40" s="667"/>
      <c r="QIP40" s="667"/>
      <c r="QIQ40" s="667"/>
      <c r="QIR40" s="667"/>
      <c r="QIS40" s="667"/>
      <c r="QIT40" s="667"/>
      <c r="QIU40" s="667"/>
      <c r="QIV40" s="667"/>
      <c r="QIW40" s="667"/>
      <c r="QIX40" s="667"/>
      <c r="QIY40" s="667"/>
      <c r="QIZ40" s="667"/>
      <c r="QJA40" s="667"/>
      <c r="QJB40" s="667"/>
      <c r="QJC40" s="667"/>
      <c r="QJD40" s="667"/>
      <c r="QJE40" s="667"/>
      <c r="QJF40" s="667"/>
      <c r="QJG40" s="667"/>
      <c r="QJH40" s="667"/>
      <c r="QJI40" s="667"/>
      <c r="QJJ40" s="667"/>
      <c r="QJK40" s="667"/>
      <c r="QJL40" s="667"/>
      <c r="QJM40" s="667"/>
      <c r="QJN40" s="667"/>
      <c r="QJO40" s="667"/>
      <c r="QJP40" s="667"/>
      <c r="QJQ40" s="667"/>
      <c r="QJR40" s="667"/>
      <c r="QJS40" s="667"/>
      <c r="QJT40" s="667"/>
      <c r="QJU40" s="667"/>
      <c r="QJV40" s="667"/>
      <c r="QJW40" s="667"/>
      <c r="QJX40" s="667"/>
      <c r="QJY40" s="667"/>
      <c r="QJZ40" s="667"/>
      <c r="QKA40" s="667"/>
      <c r="QKB40" s="667"/>
      <c r="QKC40" s="667"/>
      <c r="QKD40" s="667"/>
      <c r="QKE40" s="667"/>
      <c r="QKF40" s="667"/>
      <c r="QKG40" s="667"/>
      <c r="QKH40" s="667"/>
      <c r="QKI40" s="667"/>
      <c r="QKJ40" s="667"/>
      <c r="QKK40" s="667"/>
      <c r="QKL40" s="667"/>
      <c r="QKM40" s="667"/>
      <c r="QKN40" s="667"/>
      <c r="QKO40" s="667"/>
      <c r="QKP40" s="667"/>
      <c r="QKQ40" s="667"/>
      <c r="QKR40" s="667"/>
      <c r="QKS40" s="667"/>
      <c r="QKT40" s="667"/>
      <c r="QKU40" s="667"/>
      <c r="QKV40" s="667"/>
      <c r="QKW40" s="667"/>
      <c r="QKX40" s="667"/>
      <c r="QKY40" s="667"/>
      <c r="QKZ40" s="667"/>
      <c r="QLA40" s="667"/>
      <c r="QLB40" s="667"/>
      <c r="QLC40" s="667"/>
      <c r="QLD40" s="667"/>
      <c r="QLE40" s="667"/>
      <c r="QLF40" s="667"/>
      <c r="QLG40" s="667"/>
      <c r="QLH40" s="667"/>
      <c r="QLI40" s="667"/>
      <c r="QLJ40" s="667"/>
      <c r="QLK40" s="667"/>
      <c r="QLL40" s="667"/>
      <c r="QLM40" s="667"/>
      <c r="QLN40" s="667"/>
      <c r="QLO40" s="667"/>
      <c r="QLP40" s="667"/>
      <c r="QLQ40" s="667"/>
      <c r="QLR40" s="667"/>
      <c r="QLS40" s="667"/>
      <c r="QLT40" s="667"/>
      <c r="QLU40" s="667"/>
      <c r="QLV40" s="667"/>
      <c r="QLW40" s="667"/>
      <c r="QLX40" s="667"/>
      <c r="QLY40" s="667"/>
      <c r="QLZ40" s="667"/>
      <c r="QMA40" s="667"/>
      <c r="QMB40" s="667"/>
      <c r="QMC40" s="667"/>
      <c r="QMD40" s="667"/>
      <c r="QME40" s="667"/>
      <c r="QMF40" s="667"/>
      <c r="QMG40" s="667"/>
      <c r="QMH40" s="667"/>
      <c r="QMI40" s="667"/>
      <c r="QMJ40" s="667"/>
      <c r="QMK40" s="667"/>
      <c r="QML40" s="667"/>
      <c r="QMM40" s="667"/>
      <c r="QMN40" s="667"/>
      <c r="QMO40" s="667"/>
      <c r="QMP40" s="667"/>
      <c r="QMQ40" s="667"/>
      <c r="QMR40" s="667"/>
      <c r="QMS40" s="667"/>
      <c r="QMT40" s="667"/>
      <c r="QMU40" s="667"/>
      <c r="QMV40" s="667"/>
      <c r="QMW40" s="667"/>
      <c r="QMX40" s="667"/>
      <c r="QMY40" s="667"/>
      <c r="QMZ40" s="667"/>
      <c r="QNA40" s="667"/>
      <c r="QNB40" s="667"/>
      <c r="QNC40" s="667"/>
      <c r="QND40" s="667"/>
      <c r="QNE40" s="667"/>
      <c r="QNF40" s="667"/>
      <c r="QNG40" s="667"/>
      <c r="QNH40" s="667"/>
      <c r="QNI40" s="667"/>
      <c r="QNJ40" s="667"/>
      <c r="QNK40" s="667"/>
      <c r="QNL40" s="667"/>
      <c r="QNM40" s="667"/>
      <c r="QNN40" s="667"/>
      <c r="QNO40" s="667"/>
      <c r="QNP40" s="667"/>
      <c r="QNQ40" s="667"/>
      <c r="QNR40" s="667"/>
      <c r="QNS40" s="667"/>
      <c r="QNT40" s="667"/>
      <c r="QNU40" s="667"/>
      <c r="QNV40" s="667"/>
      <c r="QNW40" s="667"/>
      <c r="QNX40" s="667"/>
      <c r="QNY40" s="667"/>
      <c r="QNZ40" s="667"/>
      <c r="QOA40" s="667"/>
      <c r="QOB40" s="667"/>
      <c r="QOC40" s="667"/>
      <c r="QOD40" s="667"/>
      <c r="QOE40" s="667"/>
      <c r="QOF40" s="667"/>
      <c r="QOG40" s="667"/>
      <c r="QOH40" s="667"/>
      <c r="QOI40" s="667"/>
      <c r="QOJ40" s="667"/>
      <c r="QOK40" s="667"/>
      <c r="QOL40" s="667"/>
      <c r="QOM40" s="667"/>
      <c r="QON40" s="667"/>
      <c r="QOO40" s="667"/>
      <c r="QOP40" s="667"/>
      <c r="QOQ40" s="667"/>
      <c r="QOR40" s="667"/>
      <c r="QOS40" s="667"/>
      <c r="QOT40" s="667"/>
      <c r="QOU40" s="667"/>
      <c r="QOV40" s="667"/>
      <c r="QOW40" s="667"/>
      <c r="QOX40" s="667"/>
      <c r="QOY40" s="667"/>
      <c r="QOZ40" s="667"/>
      <c r="QPA40" s="667"/>
      <c r="QPB40" s="667"/>
      <c r="QPC40" s="667"/>
      <c r="QPD40" s="667"/>
      <c r="QPE40" s="667"/>
      <c r="QPF40" s="667"/>
      <c r="QPG40" s="667"/>
      <c r="QPH40" s="667"/>
      <c r="QPI40" s="667"/>
      <c r="QPJ40" s="667"/>
      <c r="QPK40" s="667"/>
      <c r="QPL40" s="667"/>
      <c r="QPM40" s="667"/>
      <c r="QPN40" s="667"/>
      <c r="QPO40" s="667"/>
      <c r="QPP40" s="667"/>
      <c r="QPQ40" s="667"/>
      <c r="QPR40" s="667"/>
      <c r="QPS40" s="667"/>
      <c r="QPT40" s="667"/>
      <c r="QPU40" s="667"/>
      <c r="QPV40" s="667"/>
      <c r="QPW40" s="667"/>
      <c r="QPX40" s="667"/>
      <c r="QPY40" s="667"/>
      <c r="QPZ40" s="667"/>
      <c r="QQA40" s="667"/>
      <c r="QQB40" s="667"/>
      <c r="QQC40" s="667"/>
      <c r="QQD40" s="667"/>
      <c r="QQE40" s="667"/>
      <c r="QQF40" s="667"/>
      <c r="QQG40" s="667"/>
      <c r="QQH40" s="667"/>
      <c r="QQI40" s="667"/>
      <c r="QQJ40" s="667"/>
      <c r="QQK40" s="667"/>
      <c r="QQL40" s="667"/>
      <c r="QQM40" s="667"/>
      <c r="QQN40" s="667"/>
      <c r="QQO40" s="667"/>
      <c r="QQP40" s="667"/>
      <c r="QQQ40" s="667"/>
      <c r="QQR40" s="667"/>
      <c r="QQS40" s="667"/>
      <c r="QQT40" s="667"/>
      <c r="QQU40" s="667"/>
      <c r="QQV40" s="667"/>
      <c r="QQW40" s="667"/>
      <c r="QQX40" s="667"/>
      <c r="QQY40" s="667"/>
      <c r="QQZ40" s="667"/>
      <c r="QRA40" s="667"/>
      <c r="QRB40" s="667"/>
      <c r="QRC40" s="667"/>
      <c r="QRD40" s="667"/>
      <c r="QRE40" s="667"/>
      <c r="QRF40" s="667"/>
      <c r="QRG40" s="667"/>
      <c r="QRH40" s="667"/>
      <c r="QRI40" s="667"/>
      <c r="QRJ40" s="667"/>
      <c r="QRK40" s="667"/>
      <c r="QRL40" s="667"/>
      <c r="QRM40" s="667"/>
      <c r="QRN40" s="667"/>
      <c r="QRO40" s="667"/>
      <c r="QRP40" s="667"/>
      <c r="QRQ40" s="667"/>
      <c r="QRR40" s="667"/>
      <c r="QRS40" s="667"/>
      <c r="QRT40" s="667"/>
      <c r="QRU40" s="667"/>
      <c r="QRV40" s="667"/>
      <c r="QRW40" s="667"/>
      <c r="QRX40" s="667"/>
      <c r="QRY40" s="667"/>
      <c r="QRZ40" s="667"/>
      <c r="QSA40" s="667"/>
      <c r="QSB40" s="667"/>
      <c r="QSC40" s="667"/>
      <c r="QSD40" s="667"/>
      <c r="QSE40" s="667"/>
      <c r="QSF40" s="667"/>
      <c r="QSG40" s="667"/>
      <c r="QSH40" s="667"/>
      <c r="QSI40" s="667"/>
      <c r="QSJ40" s="667"/>
      <c r="QSK40" s="667"/>
      <c r="QSL40" s="667"/>
      <c r="QSM40" s="667"/>
      <c r="QSN40" s="667"/>
      <c r="QSO40" s="667"/>
      <c r="QSP40" s="667"/>
      <c r="QSQ40" s="667"/>
      <c r="QSR40" s="667"/>
      <c r="QSS40" s="667"/>
      <c r="QST40" s="667"/>
      <c r="QSU40" s="667"/>
      <c r="QSV40" s="667"/>
      <c r="QSW40" s="667"/>
      <c r="QSX40" s="667"/>
      <c r="QSY40" s="667"/>
      <c r="QSZ40" s="667"/>
      <c r="QTA40" s="667"/>
      <c r="QTB40" s="667"/>
      <c r="QTC40" s="667"/>
      <c r="QTD40" s="667"/>
      <c r="QTE40" s="667"/>
      <c r="QTF40" s="667"/>
      <c r="QTG40" s="667"/>
      <c r="QTH40" s="667"/>
      <c r="QTI40" s="667"/>
      <c r="QTJ40" s="667"/>
      <c r="QTK40" s="667"/>
      <c r="QTL40" s="667"/>
      <c r="QTM40" s="667"/>
      <c r="QTN40" s="667"/>
      <c r="QTO40" s="667"/>
      <c r="QTP40" s="667"/>
      <c r="QTQ40" s="667"/>
      <c r="QTR40" s="667"/>
      <c r="QTS40" s="667"/>
      <c r="QTT40" s="667"/>
      <c r="QTU40" s="667"/>
      <c r="QTV40" s="667"/>
      <c r="QTW40" s="667"/>
      <c r="QTX40" s="667"/>
      <c r="QTY40" s="667"/>
      <c r="QTZ40" s="667"/>
      <c r="QUA40" s="667"/>
      <c r="QUB40" s="667"/>
      <c r="QUC40" s="667"/>
      <c r="QUD40" s="667"/>
      <c r="QUE40" s="667"/>
      <c r="QUF40" s="667"/>
      <c r="QUG40" s="667"/>
      <c r="QUH40" s="667"/>
      <c r="QUI40" s="667"/>
      <c r="QUJ40" s="667"/>
      <c r="QUK40" s="667"/>
      <c r="QUL40" s="667"/>
      <c r="QUM40" s="667"/>
      <c r="QUN40" s="667"/>
      <c r="QUO40" s="667"/>
      <c r="QUP40" s="667"/>
      <c r="QUQ40" s="667"/>
      <c r="QUR40" s="667"/>
      <c r="QUS40" s="667"/>
      <c r="QUT40" s="667"/>
      <c r="QUU40" s="667"/>
      <c r="QUV40" s="667"/>
      <c r="QUW40" s="667"/>
      <c r="QUX40" s="667"/>
      <c r="QUY40" s="667"/>
      <c r="QUZ40" s="667"/>
      <c r="QVA40" s="667"/>
      <c r="QVB40" s="667"/>
      <c r="QVC40" s="667"/>
      <c r="QVD40" s="667"/>
      <c r="QVE40" s="667"/>
      <c r="QVF40" s="667"/>
      <c r="QVG40" s="667"/>
      <c r="QVH40" s="667"/>
      <c r="QVI40" s="667"/>
      <c r="QVJ40" s="667"/>
      <c r="QVK40" s="667"/>
      <c r="QVL40" s="667"/>
      <c r="QVM40" s="667"/>
      <c r="QVN40" s="667"/>
      <c r="QVO40" s="667"/>
      <c r="QVP40" s="667"/>
      <c r="QVQ40" s="667"/>
      <c r="QVR40" s="667"/>
      <c r="QVS40" s="667"/>
      <c r="QVT40" s="667"/>
      <c r="QVU40" s="667"/>
      <c r="QVV40" s="667"/>
      <c r="QVW40" s="667"/>
      <c r="QVX40" s="667"/>
      <c r="QVY40" s="667"/>
      <c r="QVZ40" s="667"/>
      <c r="QWA40" s="667"/>
      <c r="QWB40" s="667"/>
      <c r="QWC40" s="667"/>
      <c r="QWD40" s="667"/>
      <c r="QWE40" s="667"/>
      <c r="QWF40" s="667"/>
      <c r="QWG40" s="667"/>
      <c r="QWH40" s="667"/>
      <c r="QWI40" s="667"/>
      <c r="QWJ40" s="667"/>
      <c r="QWK40" s="667"/>
      <c r="QWL40" s="667"/>
      <c r="QWM40" s="667"/>
      <c r="QWN40" s="667"/>
      <c r="QWO40" s="667"/>
      <c r="QWP40" s="667"/>
      <c r="QWQ40" s="667"/>
      <c r="QWR40" s="667"/>
      <c r="QWS40" s="667"/>
      <c r="QWT40" s="667"/>
      <c r="QWU40" s="667"/>
      <c r="QWV40" s="667"/>
      <c r="QWW40" s="667"/>
      <c r="QWX40" s="667"/>
      <c r="QWY40" s="667"/>
      <c r="QWZ40" s="667"/>
      <c r="QXA40" s="667"/>
      <c r="QXB40" s="667"/>
      <c r="QXC40" s="667"/>
      <c r="QXD40" s="667"/>
      <c r="QXE40" s="667"/>
      <c r="QXF40" s="667"/>
      <c r="QXG40" s="667"/>
      <c r="QXH40" s="667"/>
      <c r="QXI40" s="667"/>
      <c r="QXJ40" s="667"/>
      <c r="QXK40" s="667"/>
      <c r="QXL40" s="667"/>
      <c r="QXM40" s="667"/>
      <c r="QXN40" s="667"/>
      <c r="QXO40" s="667"/>
      <c r="QXP40" s="667"/>
      <c r="QXQ40" s="667"/>
      <c r="QXR40" s="667"/>
      <c r="QXS40" s="667"/>
      <c r="QXT40" s="667"/>
      <c r="QXU40" s="667"/>
      <c r="QXV40" s="667"/>
      <c r="QXW40" s="667"/>
      <c r="QXX40" s="667"/>
      <c r="QXY40" s="667"/>
      <c r="QXZ40" s="667"/>
      <c r="QYA40" s="667"/>
      <c r="QYB40" s="667"/>
      <c r="QYC40" s="667"/>
      <c r="QYD40" s="667"/>
      <c r="QYE40" s="667"/>
      <c r="QYF40" s="667"/>
      <c r="QYG40" s="667"/>
      <c r="QYH40" s="667"/>
      <c r="QYI40" s="667"/>
      <c r="QYJ40" s="667"/>
      <c r="QYK40" s="667"/>
      <c r="QYL40" s="667"/>
      <c r="QYM40" s="667"/>
      <c r="QYN40" s="667"/>
      <c r="QYO40" s="667"/>
      <c r="QYP40" s="667"/>
      <c r="QYQ40" s="667"/>
      <c r="QYR40" s="667"/>
      <c r="QYS40" s="667"/>
      <c r="QYT40" s="667"/>
      <c r="QYU40" s="667"/>
      <c r="QYV40" s="667"/>
      <c r="QYW40" s="667"/>
      <c r="QYX40" s="667"/>
      <c r="QYY40" s="667"/>
      <c r="QYZ40" s="667"/>
      <c r="QZA40" s="667"/>
      <c r="QZB40" s="667"/>
      <c r="QZC40" s="667"/>
      <c r="QZD40" s="667"/>
      <c r="QZE40" s="667"/>
      <c r="QZF40" s="667"/>
      <c r="QZG40" s="667"/>
      <c r="QZH40" s="667"/>
      <c r="QZI40" s="667"/>
      <c r="QZJ40" s="667"/>
      <c r="QZK40" s="667"/>
      <c r="QZL40" s="667"/>
      <c r="QZM40" s="667"/>
      <c r="QZN40" s="667"/>
      <c r="QZO40" s="667"/>
      <c r="QZP40" s="667"/>
      <c r="QZQ40" s="667"/>
      <c r="QZR40" s="667"/>
      <c r="QZS40" s="667"/>
      <c r="QZT40" s="667"/>
      <c r="QZU40" s="667"/>
      <c r="QZV40" s="667"/>
      <c r="QZW40" s="667"/>
      <c r="QZX40" s="667"/>
      <c r="QZY40" s="667"/>
      <c r="QZZ40" s="667"/>
      <c r="RAA40" s="667"/>
      <c r="RAB40" s="667"/>
      <c r="RAC40" s="667"/>
      <c r="RAD40" s="667"/>
      <c r="RAE40" s="667"/>
      <c r="RAF40" s="667"/>
      <c r="RAG40" s="667"/>
      <c r="RAH40" s="667"/>
      <c r="RAI40" s="667"/>
      <c r="RAJ40" s="667"/>
      <c r="RAK40" s="667"/>
      <c r="RAL40" s="667"/>
      <c r="RAM40" s="667"/>
      <c r="RAN40" s="667"/>
      <c r="RAO40" s="667"/>
      <c r="RAP40" s="667"/>
      <c r="RAQ40" s="667"/>
      <c r="RAR40" s="667"/>
      <c r="RAS40" s="667"/>
      <c r="RAT40" s="667"/>
      <c r="RAU40" s="667"/>
      <c r="RAV40" s="667"/>
      <c r="RAW40" s="667"/>
      <c r="RAX40" s="667"/>
      <c r="RAY40" s="667"/>
      <c r="RAZ40" s="667"/>
      <c r="RBA40" s="667"/>
      <c r="RBB40" s="667"/>
      <c r="RBC40" s="667"/>
      <c r="RBD40" s="667"/>
      <c r="RBE40" s="667"/>
      <c r="RBF40" s="667"/>
      <c r="RBG40" s="667"/>
      <c r="RBH40" s="667"/>
      <c r="RBI40" s="667"/>
      <c r="RBJ40" s="667"/>
      <c r="RBK40" s="667"/>
      <c r="RBL40" s="667"/>
      <c r="RBM40" s="667"/>
      <c r="RBN40" s="667"/>
      <c r="RBO40" s="667"/>
      <c r="RBP40" s="667"/>
      <c r="RBQ40" s="667"/>
      <c r="RBR40" s="667"/>
      <c r="RBS40" s="667"/>
      <c r="RBT40" s="667"/>
      <c r="RBU40" s="667"/>
      <c r="RBV40" s="667"/>
      <c r="RBW40" s="667"/>
      <c r="RBX40" s="667"/>
      <c r="RBY40" s="667"/>
      <c r="RBZ40" s="667"/>
      <c r="RCA40" s="667"/>
      <c r="RCB40" s="667"/>
      <c r="RCC40" s="667"/>
      <c r="RCD40" s="667"/>
      <c r="RCE40" s="667"/>
      <c r="RCF40" s="667"/>
      <c r="RCG40" s="667"/>
      <c r="RCH40" s="667"/>
      <c r="RCI40" s="667"/>
      <c r="RCJ40" s="667"/>
      <c r="RCK40" s="667"/>
      <c r="RCL40" s="667"/>
      <c r="RCM40" s="667"/>
      <c r="RCN40" s="667"/>
      <c r="RCO40" s="667"/>
      <c r="RCP40" s="667"/>
      <c r="RCQ40" s="667"/>
      <c r="RCR40" s="667"/>
      <c r="RCS40" s="667"/>
      <c r="RCT40" s="667"/>
      <c r="RCU40" s="667"/>
      <c r="RCV40" s="667"/>
      <c r="RCW40" s="667"/>
      <c r="RCX40" s="667"/>
      <c r="RCY40" s="667"/>
      <c r="RCZ40" s="667"/>
      <c r="RDA40" s="667"/>
      <c r="RDB40" s="667"/>
      <c r="RDC40" s="667"/>
      <c r="RDD40" s="667"/>
      <c r="RDE40" s="667"/>
      <c r="RDF40" s="667"/>
      <c r="RDG40" s="667"/>
      <c r="RDH40" s="667"/>
      <c r="RDI40" s="667"/>
      <c r="RDJ40" s="667"/>
      <c r="RDK40" s="667"/>
      <c r="RDL40" s="667"/>
      <c r="RDM40" s="667"/>
      <c r="RDN40" s="667"/>
      <c r="RDO40" s="667"/>
      <c r="RDP40" s="667"/>
      <c r="RDQ40" s="667"/>
      <c r="RDR40" s="667"/>
      <c r="RDS40" s="667"/>
      <c r="RDT40" s="667"/>
      <c r="RDU40" s="667"/>
      <c r="RDV40" s="667"/>
      <c r="RDW40" s="667"/>
      <c r="RDX40" s="667"/>
      <c r="RDY40" s="667"/>
      <c r="RDZ40" s="667"/>
      <c r="REA40" s="667"/>
      <c r="REB40" s="667"/>
      <c r="REC40" s="667"/>
      <c r="RED40" s="667"/>
      <c r="REE40" s="667"/>
      <c r="REF40" s="667"/>
      <c r="REG40" s="667"/>
      <c r="REH40" s="667"/>
      <c r="REI40" s="667"/>
      <c r="REJ40" s="667"/>
      <c r="REK40" s="667"/>
      <c r="REL40" s="667"/>
      <c r="REM40" s="667"/>
      <c r="REN40" s="667"/>
      <c r="REO40" s="667"/>
      <c r="REP40" s="667"/>
      <c r="REQ40" s="667"/>
      <c r="RER40" s="667"/>
      <c r="RES40" s="667"/>
      <c r="RET40" s="667"/>
      <c r="REU40" s="667"/>
      <c r="REV40" s="667"/>
      <c r="REW40" s="667"/>
      <c r="REX40" s="667"/>
      <c r="REY40" s="667"/>
      <c r="REZ40" s="667"/>
      <c r="RFA40" s="667"/>
      <c r="RFB40" s="667"/>
      <c r="RFC40" s="667"/>
      <c r="RFD40" s="667"/>
      <c r="RFE40" s="667"/>
      <c r="RFF40" s="667"/>
      <c r="RFG40" s="667"/>
      <c r="RFH40" s="667"/>
      <c r="RFI40" s="667"/>
      <c r="RFJ40" s="667"/>
      <c r="RFK40" s="667"/>
      <c r="RFL40" s="667"/>
      <c r="RFM40" s="667"/>
      <c r="RFN40" s="667"/>
      <c r="RFO40" s="667"/>
      <c r="RFP40" s="667"/>
      <c r="RFQ40" s="667"/>
      <c r="RFR40" s="667"/>
      <c r="RFS40" s="667"/>
      <c r="RFT40" s="667"/>
      <c r="RFU40" s="667"/>
      <c r="RFV40" s="667"/>
      <c r="RFW40" s="667"/>
      <c r="RFX40" s="667"/>
      <c r="RFY40" s="667"/>
      <c r="RFZ40" s="667"/>
      <c r="RGA40" s="667"/>
      <c r="RGB40" s="667"/>
      <c r="RGC40" s="667"/>
      <c r="RGD40" s="667"/>
      <c r="RGE40" s="667"/>
      <c r="RGF40" s="667"/>
      <c r="RGG40" s="667"/>
      <c r="RGH40" s="667"/>
      <c r="RGI40" s="667"/>
      <c r="RGJ40" s="667"/>
      <c r="RGK40" s="667"/>
      <c r="RGL40" s="667"/>
      <c r="RGM40" s="667"/>
      <c r="RGN40" s="667"/>
      <c r="RGO40" s="667"/>
      <c r="RGP40" s="667"/>
      <c r="RGQ40" s="667"/>
      <c r="RGR40" s="667"/>
      <c r="RGS40" s="667"/>
      <c r="RGT40" s="667"/>
      <c r="RGU40" s="667"/>
      <c r="RGV40" s="667"/>
      <c r="RGW40" s="667"/>
      <c r="RGX40" s="667"/>
      <c r="RGY40" s="667"/>
      <c r="RGZ40" s="667"/>
      <c r="RHA40" s="667"/>
      <c r="RHB40" s="667"/>
      <c r="RHC40" s="667"/>
      <c r="RHD40" s="667"/>
      <c r="RHE40" s="667"/>
      <c r="RHF40" s="667"/>
      <c r="RHG40" s="667"/>
      <c r="RHH40" s="667"/>
      <c r="RHI40" s="667"/>
      <c r="RHJ40" s="667"/>
      <c r="RHK40" s="667"/>
      <c r="RHL40" s="667"/>
      <c r="RHM40" s="667"/>
      <c r="RHN40" s="667"/>
      <c r="RHO40" s="667"/>
      <c r="RHP40" s="667"/>
      <c r="RHQ40" s="667"/>
      <c r="RHR40" s="667"/>
      <c r="RHS40" s="667"/>
      <c r="RHT40" s="667"/>
      <c r="RHU40" s="667"/>
      <c r="RHV40" s="667"/>
      <c r="RHW40" s="667"/>
      <c r="RHX40" s="667"/>
      <c r="RHY40" s="667"/>
      <c r="RHZ40" s="667"/>
      <c r="RIA40" s="667"/>
      <c r="RIB40" s="667"/>
      <c r="RIC40" s="667"/>
      <c r="RID40" s="667"/>
      <c r="RIE40" s="667"/>
      <c r="RIF40" s="667"/>
      <c r="RIG40" s="667"/>
      <c r="RIH40" s="667"/>
      <c r="RII40" s="667"/>
      <c r="RIJ40" s="667"/>
      <c r="RIK40" s="667"/>
      <c r="RIL40" s="667"/>
      <c r="RIM40" s="667"/>
      <c r="RIN40" s="667"/>
      <c r="RIO40" s="667"/>
      <c r="RIP40" s="667"/>
      <c r="RIQ40" s="667"/>
      <c r="RIR40" s="667"/>
      <c r="RIS40" s="667"/>
      <c r="RIT40" s="667"/>
      <c r="RIU40" s="667"/>
      <c r="RIV40" s="667"/>
      <c r="RIW40" s="667"/>
      <c r="RIX40" s="667"/>
      <c r="RIY40" s="667"/>
      <c r="RIZ40" s="667"/>
      <c r="RJA40" s="667"/>
      <c r="RJB40" s="667"/>
      <c r="RJC40" s="667"/>
      <c r="RJD40" s="667"/>
      <c r="RJE40" s="667"/>
      <c r="RJF40" s="667"/>
      <c r="RJG40" s="667"/>
      <c r="RJH40" s="667"/>
      <c r="RJI40" s="667"/>
      <c r="RJJ40" s="667"/>
      <c r="RJK40" s="667"/>
      <c r="RJL40" s="667"/>
      <c r="RJM40" s="667"/>
      <c r="RJN40" s="667"/>
      <c r="RJO40" s="667"/>
      <c r="RJP40" s="667"/>
      <c r="RJQ40" s="667"/>
      <c r="RJR40" s="667"/>
      <c r="RJS40" s="667"/>
      <c r="RJT40" s="667"/>
      <c r="RJU40" s="667"/>
      <c r="RJV40" s="667"/>
      <c r="RJW40" s="667"/>
      <c r="RJX40" s="667"/>
      <c r="RJY40" s="667"/>
      <c r="RJZ40" s="667"/>
      <c r="RKA40" s="667"/>
      <c r="RKB40" s="667"/>
      <c r="RKC40" s="667"/>
      <c r="RKD40" s="667"/>
      <c r="RKE40" s="667"/>
      <c r="RKF40" s="667"/>
      <c r="RKG40" s="667"/>
      <c r="RKH40" s="667"/>
      <c r="RKI40" s="667"/>
      <c r="RKJ40" s="667"/>
      <c r="RKK40" s="667"/>
      <c r="RKL40" s="667"/>
      <c r="RKM40" s="667"/>
      <c r="RKN40" s="667"/>
      <c r="RKO40" s="667"/>
      <c r="RKP40" s="667"/>
      <c r="RKQ40" s="667"/>
      <c r="RKR40" s="667"/>
      <c r="RKS40" s="667"/>
      <c r="RKT40" s="667"/>
      <c r="RKU40" s="667"/>
      <c r="RKV40" s="667"/>
      <c r="RKW40" s="667"/>
      <c r="RKX40" s="667"/>
      <c r="RKY40" s="667"/>
      <c r="RKZ40" s="667"/>
      <c r="RLA40" s="667"/>
      <c r="RLB40" s="667"/>
      <c r="RLC40" s="667"/>
      <c r="RLD40" s="667"/>
      <c r="RLE40" s="667"/>
      <c r="RLF40" s="667"/>
      <c r="RLG40" s="667"/>
      <c r="RLH40" s="667"/>
      <c r="RLI40" s="667"/>
      <c r="RLJ40" s="667"/>
      <c r="RLK40" s="667"/>
      <c r="RLL40" s="667"/>
      <c r="RLM40" s="667"/>
      <c r="RLN40" s="667"/>
      <c r="RLO40" s="667"/>
      <c r="RLP40" s="667"/>
      <c r="RLQ40" s="667"/>
      <c r="RLR40" s="667"/>
      <c r="RLS40" s="667"/>
      <c r="RLT40" s="667"/>
      <c r="RLU40" s="667"/>
      <c r="RLV40" s="667"/>
      <c r="RLW40" s="667"/>
      <c r="RLX40" s="667"/>
      <c r="RLY40" s="667"/>
      <c r="RLZ40" s="667"/>
      <c r="RMA40" s="667"/>
      <c r="RMB40" s="667"/>
      <c r="RMC40" s="667"/>
      <c r="RMD40" s="667"/>
      <c r="RME40" s="667"/>
      <c r="RMF40" s="667"/>
      <c r="RMG40" s="667"/>
      <c r="RMH40" s="667"/>
      <c r="RMI40" s="667"/>
      <c r="RMJ40" s="667"/>
      <c r="RMK40" s="667"/>
      <c r="RML40" s="667"/>
      <c r="RMM40" s="667"/>
      <c r="RMN40" s="667"/>
      <c r="RMO40" s="667"/>
      <c r="RMP40" s="667"/>
      <c r="RMQ40" s="667"/>
      <c r="RMR40" s="667"/>
      <c r="RMS40" s="667"/>
      <c r="RMT40" s="667"/>
      <c r="RMU40" s="667"/>
      <c r="RMV40" s="667"/>
      <c r="RMW40" s="667"/>
      <c r="RMX40" s="667"/>
      <c r="RMY40" s="667"/>
      <c r="RMZ40" s="667"/>
      <c r="RNA40" s="667"/>
      <c r="RNB40" s="667"/>
      <c r="RNC40" s="667"/>
      <c r="RND40" s="667"/>
      <c r="RNE40" s="667"/>
      <c r="RNF40" s="667"/>
      <c r="RNG40" s="667"/>
      <c r="RNH40" s="667"/>
      <c r="RNI40" s="667"/>
      <c r="RNJ40" s="667"/>
      <c r="RNK40" s="667"/>
      <c r="RNL40" s="667"/>
      <c r="RNM40" s="667"/>
      <c r="RNN40" s="667"/>
      <c r="RNO40" s="667"/>
      <c r="RNP40" s="667"/>
      <c r="RNQ40" s="667"/>
      <c r="RNR40" s="667"/>
      <c r="RNS40" s="667"/>
      <c r="RNT40" s="667"/>
      <c r="RNU40" s="667"/>
      <c r="RNV40" s="667"/>
      <c r="RNW40" s="667"/>
      <c r="RNX40" s="667"/>
      <c r="RNY40" s="667"/>
      <c r="RNZ40" s="667"/>
      <c r="ROA40" s="667"/>
      <c r="ROB40" s="667"/>
      <c r="ROC40" s="667"/>
      <c r="ROD40" s="667"/>
      <c r="ROE40" s="667"/>
      <c r="ROF40" s="667"/>
      <c r="ROG40" s="667"/>
      <c r="ROH40" s="667"/>
      <c r="ROI40" s="667"/>
      <c r="ROJ40" s="667"/>
      <c r="ROK40" s="667"/>
      <c r="ROL40" s="667"/>
      <c r="ROM40" s="667"/>
      <c r="RON40" s="667"/>
      <c r="ROO40" s="667"/>
      <c r="ROP40" s="667"/>
      <c r="ROQ40" s="667"/>
      <c r="ROR40" s="667"/>
      <c r="ROS40" s="667"/>
      <c r="ROT40" s="667"/>
      <c r="ROU40" s="667"/>
      <c r="ROV40" s="667"/>
      <c r="ROW40" s="667"/>
      <c r="ROX40" s="667"/>
      <c r="ROY40" s="667"/>
      <c r="ROZ40" s="667"/>
      <c r="RPA40" s="667"/>
      <c r="RPB40" s="667"/>
      <c r="RPC40" s="667"/>
      <c r="RPD40" s="667"/>
      <c r="RPE40" s="667"/>
      <c r="RPF40" s="667"/>
      <c r="RPG40" s="667"/>
      <c r="RPH40" s="667"/>
      <c r="RPI40" s="667"/>
      <c r="RPJ40" s="667"/>
      <c r="RPK40" s="667"/>
      <c r="RPL40" s="667"/>
      <c r="RPM40" s="667"/>
      <c r="RPN40" s="667"/>
      <c r="RPO40" s="667"/>
      <c r="RPP40" s="667"/>
      <c r="RPQ40" s="667"/>
      <c r="RPR40" s="667"/>
      <c r="RPS40" s="667"/>
      <c r="RPT40" s="667"/>
      <c r="RPU40" s="667"/>
      <c r="RPV40" s="667"/>
      <c r="RPW40" s="667"/>
      <c r="RPX40" s="667"/>
      <c r="RPY40" s="667"/>
      <c r="RPZ40" s="667"/>
      <c r="RQA40" s="667"/>
      <c r="RQB40" s="667"/>
      <c r="RQC40" s="667"/>
      <c r="RQD40" s="667"/>
      <c r="RQE40" s="667"/>
      <c r="RQF40" s="667"/>
      <c r="RQG40" s="667"/>
      <c r="RQH40" s="667"/>
      <c r="RQI40" s="667"/>
      <c r="RQJ40" s="667"/>
      <c r="RQK40" s="667"/>
      <c r="RQL40" s="667"/>
      <c r="RQM40" s="667"/>
      <c r="RQN40" s="667"/>
      <c r="RQO40" s="667"/>
      <c r="RQP40" s="667"/>
      <c r="RQQ40" s="667"/>
      <c r="RQR40" s="667"/>
      <c r="RQS40" s="667"/>
      <c r="RQT40" s="667"/>
      <c r="RQU40" s="667"/>
      <c r="RQV40" s="667"/>
      <c r="RQW40" s="667"/>
      <c r="RQX40" s="667"/>
      <c r="RQY40" s="667"/>
      <c r="RQZ40" s="667"/>
      <c r="RRA40" s="667"/>
      <c r="RRB40" s="667"/>
      <c r="RRC40" s="667"/>
      <c r="RRD40" s="667"/>
      <c r="RRE40" s="667"/>
      <c r="RRF40" s="667"/>
      <c r="RRG40" s="667"/>
      <c r="RRH40" s="667"/>
      <c r="RRI40" s="667"/>
      <c r="RRJ40" s="667"/>
      <c r="RRK40" s="667"/>
      <c r="RRL40" s="667"/>
      <c r="RRM40" s="667"/>
      <c r="RRN40" s="667"/>
      <c r="RRO40" s="667"/>
      <c r="RRP40" s="667"/>
      <c r="RRQ40" s="667"/>
      <c r="RRR40" s="667"/>
      <c r="RRS40" s="667"/>
      <c r="RRT40" s="667"/>
      <c r="RRU40" s="667"/>
      <c r="RRV40" s="667"/>
      <c r="RRW40" s="667"/>
      <c r="RRX40" s="667"/>
      <c r="RRY40" s="667"/>
      <c r="RRZ40" s="667"/>
      <c r="RSA40" s="667"/>
      <c r="RSB40" s="667"/>
      <c r="RSC40" s="667"/>
      <c r="RSD40" s="667"/>
      <c r="RSE40" s="667"/>
      <c r="RSF40" s="667"/>
      <c r="RSG40" s="667"/>
      <c r="RSH40" s="667"/>
      <c r="RSI40" s="667"/>
      <c r="RSJ40" s="667"/>
      <c r="RSK40" s="667"/>
      <c r="RSL40" s="667"/>
      <c r="RSM40" s="667"/>
      <c r="RSN40" s="667"/>
      <c r="RSO40" s="667"/>
      <c r="RSP40" s="667"/>
      <c r="RSQ40" s="667"/>
      <c r="RSR40" s="667"/>
      <c r="RSS40" s="667"/>
      <c r="RST40" s="667"/>
      <c r="RSU40" s="667"/>
      <c r="RSV40" s="667"/>
      <c r="RSW40" s="667"/>
      <c r="RSX40" s="667"/>
      <c r="RSY40" s="667"/>
      <c r="RSZ40" s="667"/>
      <c r="RTA40" s="667"/>
      <c r="RTB40" s="667"/>
      <c r="RTC40" s="667"/>
      <c r="RTD40" s="667"/>
      <c r="RTE40" s="667"/>
      <c r="RTF40" s="667"/>
      <c r="RTG40" s="667"/>
      <c r="RTH40" s="667"/>
      <c r="RTI40" s="667"/>
      <c r="RTJ40" s="667"/>
      <c r="RTK40" s="667"/>
      <c r="RTL40" s="667"/>
      <c r="RTM40" s="667"/>
      <c r="RTN40" s="667"/>
      <c r="RTO40" s="667"/>
      <c r="RTP40" s="667"/>
      <c r="RTQ40" s="667"/>
      <c r="RTR40" s="667"/>
      <c r="RTS40" s="667"/>
      <c r="RTT40" s="667"/>
      <c r="RTU40" s="667"/>
      <c r="RTV40" s="667"/>
      <c r="RTW40" s="667"/>
      <c r="RTX40" s="667"/>
      <c r="RTY40" s="667"/>
      <c r="RTZ40" s="667"/>
      <c r="RUA40" s="667"/>
      <c r="RUB40" s="667"/>
      <c r="RUC40" s="667"/>
      <c r="RUD40" s="667"/>
      <c r="RUE40" s="667"/>
      <c r="RUF40" s="667"/>
      <c r="RUG40" s="667"/>
      <c r="RUH40" s="667"/>
      <c r="RUI40" s="667"/>
      <c r="RUJ40" s="667"/>
      <c r="RUK40" s="667"/>
      <c r="RUL40" s="667"/>
      <c r="RUM40" s="667"/>
      <c r="RUN40" s="667"/>
      <c r="RUO40" s="667"/>
      <c r="RUP40" s="667"/>
      <c r="RUQ40" s="667"/>
      <c r="RUR40" s="667"/>
      <c r="RUS40" s="667"/>
      <c r="RUT40" s="667"/>
      <c r="RUU40" s="667"/>
      <c r="RUV40" s="667"/>
      <c r="RUW40" s="667"/>
      <c r="RUX40" s="667"/>
      <c r="RUY40" s="667"/>
      <c r="RUZ40" s="667"/>
      <c r="RVA40" s="667"/>
      <c r="RVB40" s="667"/>
      <c r="RVC40" s="667"/>
      <c r="RVD40" s="667"/>
      <c r="RVE40" s="667"/>
      <c r="RVF40" s="667"/>
      <c r="RVG40" s="667"/>
      <c r="RVH40" s="667"/>
      <c r="RVI40" s="667"/>
      <c r="RVJ40" s="667"/>
      <c r="RVK40" s="667"/>
      <c r="RVL40" s="667"/>
      <c r="RVM40" s="667"/>
      <c r="RVN40" s="667"/>
      <c r="RVO40" s="667"/>
      <c r="RVP40" s="667"/>
      <c r="RVQ40" s="667"/>
      <c r="RVR40" s="667"/>
      <c r="RVS40" s="667"/>
      <c r="RVT40" s="667"/>
      <c r="RVU40" s="667"/>
      <c r="RVV40" s="667"/>
      <c r="RVW40" s="667"/>
      <c r="RVX40" s="667"/>
      <c r="RVY40" s="667"/>
      <c r="RVZ40" s="667"/>
      <c r="RWA40" s="667"/>
      <c r="RWB40" s="667"/>
      <c r="RWC40" s="667"/>
      <c r="RWD40" s="667"/>
      <c r="RWE40" s="667"/>
      <c r="RWF40" s="667"/>
      <c r="RWG40" s="667"/>
      <c r="RWH40" s="667"/>
      <c r="RWI40" s="667"/>
      <c r="RWJ40" s="667"/>
      <c r="RWK40" s="667"/>
      <c r="RWL40" s="667"/>
      <c r="RWM40" s="667"/>
      <c r="RWN40" s="667"/>
      <c r="RWO40" s="667"/>
      <c r="RWP40" s="667"/>
      <c r="RWQ40" s="667"/>
      <c r="RWR40" s="667"/>
      <c r="RWS40" s="667"/>
      <c r="RWT40" s="667"/>
      <c r="RWU40" s="667"/>
      <c r="RWV40" s="667"/>
      <c r="RWW40" s="667"/>
      <c r="RWX40" s="667"/>
      <c r="RWY40" s="667"/>
      <c r="RWZ40" s="667"/>
      <c r="RXA40" s="667"/>
      <c r="RXB40" s="667"/>
      <c r="RXC40" s="667"/>
      <c r="RXD40" s="667"/>
      <c r="RXE40" s="667"/>
      <c r="RXF40" s="667"/>
      <c r="RXG40" s="667"/>
      <c r="RXH40" s="667"/>
      <c r="RXI40" s="667"/>
      <c r="RXJ40" s="667"/>
      <c r="RXK40" s="667"/>
      <c r="RXL40" s="667"/>
      <c r="RXM40" s="667"/>
      <c r="RXN40" s="667"/>
      <c r="RXO40" s="667"/>
      <c r="RXP40" s="667"/>
      <c r="RXQ40" s="667"/>
      <c r="RXR40" s="667"/>
      <c r="RXS40" s="667"/>
      <c r="RXT40" s="667"/>
      <c r="RXU40" s="667"/>
      <c r="RXV40" s="667"/>
      <c r="RXW40" s="667"/>
      <c r="RXX40" s="667"/>
      <c r="RXY40" s="667"/>
      <c r="RXZ40" s="667"/>
      <c r="RYA40" s="667"/>
      <c r="RYB40" s="667"/>
      <c r="RYC40" s="667"/>
      <c r="RYD40" s="667"/>
      <c r="RYE40" s="667"/>
      <c r="RYF40" s="667"/>
      <c r="RYG40" s="667"/>
      <c r="RYH40" s="667"/>
      <c r="RYI40" s="667"/>
      <c r="RYJ40" s="667"/>
      <c r="RYK40" s="667"/>
      <c r="RYL40" s="667"/>
      <c r="RYM40" s="667"/>
      <c r="RYN40" s="667"/>
      <c r="RYO40" s="667"/>
      <c r="RYP40" s="667"/>
      <c r="RYQ40" s="667"/>
      <c r="RYR40" s="667"/>
      <c r="RYS40" s="667"/>
      <c r="RYT40" s="667"/>
      <c r="RYU40" s="667"/>
      <c r="RYV40" s="667"/>
      <c r="RYW40" s="667"/>
      <c r="RYX40" s="667"/>
      <c r="RYY40" s="667"/>
      <c r="RYZ40" s="667"/>
      <c r="RZA40" s="667"/>
      <c r="RZB40" s="667"/>
      <c r="RZC40" s="667"/>
      <c r="RZD40" s="667"/>
      <c r="RZE40" s="667"/>
      <c r="RZF40" s="667"/>
      <c r="RZG40" s="667"/>
      <c r="RZH40" s="667"/>
      <c r="RZI40" s="667"/>
      <c r="RZJ40" s="667"/>
      <c r="RZK40" s="667"/>
      <c r="RZL40" s="667"/>
      <c r="RZM40" s="667"/>
      <c r="RZN40" s="667"/>
      <c r="RZO40" s="667"/>
      <c r="RZP40" s="667"/>
      <c r="RZQ40" s="667"/>
      <c r="RZR40" s="667"/>
      <c r="RZS40" s="667"/>
      <c r="RZT40" s="667"/>
      <c r="RZU40" s="667"/>
      <c r="RZV40" s="667"/>
      <c r="RZW40" s="667"/>
      <c r="RZX40" s="667"/>
      <c r="RZY40" s="667"/>
      <c r="RZZ40" s="667"/>
      <c r="SAA40" s="667"/>
      <c r="SAB40" s="667"/>
      <c r="SAC40" s="667"/>
      <c r="SAD40" s="667"/>
      <c r="SAE40" s="667"/>
      <c r="SAF40" s="667"/>
      <c r="SAG40" s="667"/>
      <c r="SAH40" s="667"/>
      <c r="SAI40" s="667"/>
      <c r="SAJ40" s="667"/>
      <c r="SAK40" s="667"/>
      <c r="SAL40" s="667"/>
      <c r="SAM40" s="667"/>
      <c r="SAN40" s="667"/>
      <c r="SAO40" s="667"/>
      <c r="SAP40" s="667"/>
      <c r="SAQ40" s="667"/>
      <c r="SAR40" s="667"/>
      <c r="SAS40" s="667"/>
      <c r="SAT40" s="667"/>
      <c r="SAU40" s="667"/>
      <c r="SAV40" s="667"/>
      <c r="SAW40" s="667"/>
      <c r="SAX40" s="667"/>
      <c r="SAY40" s="667"/>
      <c r="SAZ40" s="667"/>
      <c r="SBA40" s="667"/>
      <c r="SBB40" s="667"/>
      <c r="SBC40" s="667"/>
      <c r="SBD40" s="667"/>
      <c r="SBE40" s="667"/>
      <c r="SBF40" s="667"/>
      <c r="SBG40" s="667"/>
      <c r="SBH40" s="667"/>
      <c r="SBI40" s="667"/>
      <c r="SBJ40" s="667"/>
      <c r="SBK40" s="667"/>
      <c r="SBL40" s="667"/>
      <c r="SBM40" s="667"/>
      <c r="SBN40" s="667"/>
      <c r="SBO40" s="667"/>
      <c r="SBP40" s="667"/>
      <c r="SBQ40" s="667"/>
      <c r="SBR40" s="667"/>
      <c r="SBS40" s="667"/>
      <c r="SBT40" s="667"/>
      <c r="SBU40" s="667"/>
      <c r="SBV40" s="667"/>
      <c r="SBW40" s="667"/>
      <c r="SBX40" s="667"/>
      <c r="SBY40" s="667"/>
      <c r="SBZ40" s="667"/>
      <c r="SCA40" s="667"/>
      <c r="SCB40" s="667"/>
      <c r="SCC40" s="667"/>
      <c r="SCD40" s="667"/>
      <c r="SCE40" s="667"/>
      <c r="SCF40" s="667"/>
      <c r="SCG40" s="667"/>
      <c r="SCH40" s="667"/>
      <c r="SCI40" s="667"/>
      <c r="SCJ40" s="667"/>
      <c r="SCK40" s="667"/>
      <c r="SCL40" s="667"/>
      <c r="SCM40" s="667"/>
      <c r="SCN40" s="667"/>
      <c r="SCO40" s="667"/>
      <c r="SCP40" s="667"/>
      <c r="SCQ40" s="667"/>
      <c r="SCR40" s="667"/>
      <c r="SCS40" s="667"/>
      <c r="SCT40" s="667"/>
      <c r="SCU40" s="667"/>
      <c r="SCV40" s="667"/>
      <c r="SCW40" s="667"/>
      <c r="SCX40" s="667"/>
      <c r="SCY40" s="667"/>
      <c r="SCZ40" s="667"/>
      <c r="SDA40" s="667"/>
      <c r="SDB40" s="667"/>
      <c r="SDC40" s="667"/>
      <c r="SDD40" s="667"/>
      <c r="SDE40" s="667"/>
      <c r="SDF40" s="667"/>
      <c r="SDG40" s="667"/>
      <c r="SDH40" s="667"/>
      <c r="SDI40" s="667"/>
      <c r="SDJ40" s="667"/>
      <c r="SDK40" s="667"/>
      <c r="SDL40" s="667"/>
      <c r="SDM40" s="667"/>
      <c r="SDN40" s="667"/>
      <c r="SDO40" s="667"/>
      <c r="SDP40" s="667"/>
      <c r="SDQ40" s="667"/>
      <c r="SDR40" s="667"/>
      <c r="SDS40" s="667"/>
      <c r="SDT40" s="667"/>
      <c r="SDU40" s="667"/>
      <c r="SDV40" s="667"/>
      <c r="SDW40" s="667"/>
      <c r="SDX40" s="667"/>
      <c r="SDY40" s="667"/>
      <c r="SDZ40" s="667"/>
      <c r="SEA40" s="667"/>
      <c r="SEB40" s="667"/>
      <c r="SEC40" s="667"/>
      <c r="SED40" s="667"/>
      <c r="SEE40" s="667"/>
      <c r="SEF40" s="667"/>
      <c r="SEG40" s="667"/>
      <c r="SEH40" s="667"/>
      <c r="SEI40" s="667"/>
      <c r="SEJ40" s="667"/>
      <c r="SEK40" s="667"/>
      <c r="SEL40" s="667"/>
      <c r="SEM40" s="667"/>
      <c r="SEN40" s="667"/>
      <c r="SEO40" s="667"/>
      <c r="SEP40" s="667"/>
      <c r="SEQ40" s="667"/>
      <c r="SER40" s="667"/>
      <c r="SES40" s="667"/>
      <c r="SET40" s="667"/>
      <c r="SEU40" s="667"/>
      <c r="SEV40" s="667"/>
      <c r="SEW40" s="667"/>
      <c r="SEX40" s="667"/>
      <c r="SEY40" s="667"/>
      <c r="SEZ40" s="667"/>
      <c r="SFA40" s="667"/>
      <c r="SFB40" s="667"/>
      <c r="SFC40" s="667"/>
      <c r="SFD40" s="667"/>
      <c r="SFE40" s="667"/>
      <c r="SFF40" s="667"/>
      <c r="SFG40" s="667"/>
      <c r="SFH40" s="667"/>
      <c r="SFI40" s="667"/>
      <c r="SFJ40" s="667"/>
      <c r="SFK40" s="667"/>
      <c r="SFL40" s="667"/>
      <c r="SFM40" s="667"/>
      <c r="SFN40" s="667"/>
      <c r="SFO40" s="667"/>
      <c r="SFP40" s="667"/>
      <c r="SFQ40" s="667"/>
      <c r="SFR40" s="667"/>
      <c r="SFS40" s="667"/>
      <c r="SFT40" s="667"/>
      <c r="SFU40" s="667"/>
      <c r="SFV40" s="667"/>
      <c r="SFW40" s="667"/>
      <c r="SFX40" s="667"/>
      <c r="SFY40" s="667"/>
      <c r="SFZ40" s="667"/>
      <c r="SGA40" s="667"/>
      <c r="SGB40" s="667"/>
      <c r="SGC40" s="667"/>
      <c r="SGD40" s="667"/>
      <c r="SGE40" s="667"/>
      <c r="SGF40" s="667"/>
      <c r="SGG40" s="667"/>
      <c r="SGH40" s="667"/>
      <c r="SGI40" s="667"/>
      <c r="SGJ40" s="667"/>
      <c r="SGK40" s="667"/>
      <c r="SGL40" s="667"/>
      <c r="SGM40" s="667"/>
      <c r="SGN40" s="667"/>
      <c r="SGO40" s="667"/>
      <c r="SGP40" s="667"/>
      <c r="SGQ40" s="667"/>
      <c r="SGR40" s="667"/>
      <c r="SGS40" s="667"/>
      <c r="SGT40" s="667"/>
      <c r="SGU40" s="667"/>
      <c r="SGV40" s="667"/>
      <c r="SGW40" s="667"/>
      <c r="SGX40" s="667"/>
      <c r="SGY40" s="667"/>
      <c r="SGZ40" s="667"/>
      <c r="SHA40" s="667"/>
      <c r="SHB40" s="667"/>
      <c r="SHC40" s="667"/>
      <c r="SHD40" s="667"/>
      <c r="SHE40" s="667"/>
      <c r="SHF40" s="667"/>
      <c r="SHG40" s="667"/>
      <c r="SHH40" s="667"/>
      <c r="SHI40" s="667"/>
      <c r="SHJ40" s="667"/>
      <c r="SHK40" s="667"/>
      <c r="SHL40" s="667"/>
      <c r="SHM40" s="667"/>
      <c r="SHN40" s="667"/>
      <c r="SHO40" s="667"/>
      <c r="SHP40" s="667"/>
      <c r="SHQ40" s="667"/>
      <c r="SHR40" s="667"/>
      <c r="SHS40" s="667"/>
      <c r="SHT40" s="667"/>
      <c r="SHU40" s="667"/>
      <c r="SHV40" s="667"/>
      <c r="SHW40" s="667"/>
      <c r="SHX40" s="667"/>
      <c r="SHY40" s="667"/>
      <c r="SHZ40" s="667"/>
      <c r="SIA40" s="667"/>
      <c r="SIB40" s="667"/>
      <c r="SIC40" s="667"/>
      <c r="SID40" s="667"/>
      <c r="SIE40" s="667"/>
      <c r="SIF40" s="667"/>
      <c r="SIG40" s="667"/>
      <c r="SIH40" s="667"/>
      <c r="SII40" s="667"/>
      <c r="SIJ40" s="667"/>
      <c r="SIK40" s="667"/>
      <c r="SIL40" s="667"/>
      <c r="SIM40" s="667"/>
      <c r="SIN40" s="667"/>
      <c r="SIO40" s="667"/>
      <c r="SIP40" s="667"/>
      <c r="SIQ40" s="667"/>
      <c r="SIR40" s="667"/>
      <c r="SIS40" s="667"/>
      <c r="SIT40" s="667"/>
      <c r="SIU40" s="667"/>
      <c r="SIV40" s="667"/>
      <c r="SIW40" s="667"/>
      <c r="SIX40" s="667"/>
      <c r="SIY40" s="667"/>
      <c r="SIZ40" s="667"/>
      <c r="SJA40" s="667"/>
      <c r="SJB40" s="667"/>
      <c r="SJC40" s="667"/>
      <c r="SJD40" s="667"/>
      <c r="SJE40" s="667"/>
      <c r="SJF40" s="667"/>
      <c r="SJG40" s="667"/>
      <c r="SJH40" s="667"/>
      <c r="SJI40" s="667"/>
      <c r="SJJ40" s="667"/>
      <c r="SJK40" s="667"/>
      <c r="SJL40" s="667"/>
      <c r="SJM40" s="667"/>
      <c r="SJN40" s="667"/>
      <c r="SJO40" s="667"/>
      <c r="SJP40" s="667"/>
      <c r="SJQ40" s="667"/>
      <c r="SJR40" s="667"/>
      <c r="SJS40" s="667"/>
      <c r="SJT40" s="667"/>
      <c r="SJU40" s="667"/>
      <c r="SJV40" s="667"/>
      <c r="SJW40" s="667"/>
      <c r="SJX40" s="667"/>
      <c r="SJY40" s="667"/>
      <c r="SJZ40" s="667"/>
      <c r="SKA40" s="667"/>
      <c r="SKB40" s="667"/>
      <c r="SKC40" s="667"/>
      <c r="SKD40" s="667"/>
      <c r="SKE40" s="667"/>
      <c r="SKF40" s="667"/>
      <c r="SKG40" s="667"/>
      <c r="SKH40" s="667"/>
      <c r="SKI40" s="667"/>
      <c r="SKJ40" s="667"/>
      <c r="SKK40" s="667"/>
      <c r="SKL40" s="667"/>
      <c r="SKM40" s="667"/>
      <c r="SKN40" s="667"/>
      <c r="SKO40" s="667"/>
      <c r="SKP40" s="667"/>
      <c r="SKQ40" s="667"/>
      <c r="SKR40" s="667"/>
      <c r="SKS40" s="667"/>
      <c r="SKT40" s="667"/>
      <c r="SKU40" s="667"/>
      <c r="SKV40" s="667"/>
      <c r="SKW40" s="667"/>
      <c r="SKX40" s="667"/>
      <c r="SKY40" s="667"/>
      <c r="SKZ40" s="667"/>
      <c r="SLA40" s="667"/>
      <c r="SLB40" s="667"/>
      <c r="SLC40" s="667"/>
      <c r="SLD40" s="667"/>
      <c r="SLE40" s="667"/>
      <c r="SLF40" s="667"/>
      <c r="SLG40" s="667"/>
      <c r="SLH40" s="667"/>
      <c r="SLI40" s="667"/>
      <c r="SLJ40" s="667"/>
      <c r="SLK40" s="667"/>
      <c r="SLL40" s="667"/>
      <c r="SLM40" s="667"/>
      <c r="SLN40" s="667"/>
      <c r="SLO40" s="667"/>
      <c r="SLP40" s="667"/>
      <c r="SLQ40" s="667"/>
      <c r="SLR40" s="667"/>
      <c r="SLS40" s="667"/>
      <c r="SLT40" s="667"/>
      <c r="SLU40" s="667"/>
      <c r="SLV40" s="667"/>
      <c r="SLW40" s="667"/>
      <c r="SLX40" s="667"/>
      <c r="SLY40" s="667"/>
      <c r="SLZ40" s="667"/>
      <c r="SMA40" s="667"/>
      <c r="SMB40" s="667"/>
      <c r="SMC40" s="667"/>
      <c r="SMD40" s="667"/>
      <c r="SME40" s="667"/>
      <c r="SMF40" s="667"/>
      <c r="SMG40" s="667"/>
      <c r="SMH40" s="667"/>
      <c r="SMI40" s="667"/>
      <c r="SMJ40" s="667"/>
      <c r="SMK40" s="667"/>
      <c r="SML40" s="667"/>
      <c r="SMM40" s="667"/>
      <c r="SMN40" s="667"/>
      <c r="SMO40" s="667"/>
      <c r="SMP40" s="667"/>
      <c r="SMQ40" s="667"/>
      <c r="SMR40" s="667"/>
      <c r="SMS40" s="667"/>
      <c r="SMT40" s="667"/>
      <c r="SMU40" s="667"/>
      <c r="SMV40" s="667"/>
      <c r="SMW40" s="667"/>
      <c r="SMX40" s="667"/>
      <c r="SMY40" s="667"/>
      <c r="SMZ40" s="667"/>
      <c r="SNA40" s="667"/>
      <c r="SNB40" s="667"/>
      <c r="SNC40" s="667"/>
      <c r="SND40" s="667"/>
      <c r="SNE40" s="667"/>
      <c r="SNF40" s="667"/>
      <c r="SNG40" s="667"/>
      <c r="SNH40" s="667"/>
      <c r="SNI40" s="667"/>
      <c r="SNJ40" s="667"/>
      <c r="SNK40" s="667"/>
      <c r="SNL40" s="667"/>
      <c r="SNM40" s="667"/>
      <c r="SNN40" s="667"/>
      <c r="SNO40" s="667"/>
      <c r="SNP40" s="667"/>
      <c r="SNQ40" s="667"/>
      <c r="SNR40" s="667"/>
      <c r="SNS40" s="667"/>
      <c r="SNT40" s="667"/>
      <c r="SNU40" s="667"/>
      <c r="SNV40" s="667"/>
      <c r="SNW40" s="667"/>
      <c r="SNX40" s="667"/>
      <c r="SNY40" s="667"/>
      <c r="SNZ40" s="667"/>
      <c r="SOA40" s="667"/>
      <c r="SOB40" s="667"/>
      <c r="SOC40" s="667"/>
      <c r="SOD40" s="667"/>
      <c r="SOE40" s="667"/>
      <c r="SOF40" s="667"/>
      <c r="SOG40" s="667"/>
      <c r="SOH40" s="667"/>
      <c r="SOI40" s="667"/>
      <c r="SOJ40" s="667"/>
      <c r="SOK40" s="667"/>
      <c r="SOL40" s="667"/>
      <c r="SOM40" s="667"/>
      <c r="SON40" s="667"/>
      <c r="SOO40" s="667"/>
      <c r="SOP40" s="667"/>
      <c r="SOQ40" s="667"/>
      <c r="SOR40" s="667"/>
      <c r="SOS40" s="667"/>
      <c r="SOT40" s="667"/>
      <c r="SOU40" s="667"/>
      <c r="SOV40" s="667"/>
      <c r="SOW40" s="667"/>
      <c r="SOX40" s="667"/>
      <c r="SOY40" s="667"/>
      <c r="SOZ40" s="667"/>
      <c r="SPA40" s="667"/>
      <c r="SPB40" s="667"/>
      <c r="SPC40" s="667"/>
      <c r="SPD40" s="667"/>
      <c r="SPE40" s="667"/>
      <c r="SPF40" s="667"/>
      <c r="SPG40" s="667"/>
      <c r="SPH40" s="667"/>
      <c r="SPI40" s="667"/>
      <c r="SPJ40" s="667"/>
      <c r="SPK40" s="667"/>
      <c r="SPL40" s="667"/>
      <c r="SPM40" s="667"/>
      <c r="SPN40" s="667"/>
      <c r="SPO40" s="667"/>
      <c r="SPP40" s="667"/>
      <c r="SPQ40" s="667"/>
      <c r="SPR40" s="667"/>
      <c r="SPS40" s="667"/>
      <c r="SPT40" s="667"/>
      <c r="SPU40" s="667"/>
      <c r="SPV40" s="667"/>
      <c r="SPW40" s="667"/>
      <c r="SPX40" s="667"/>
      <c r="SPY40" s="667"/>
      <c r="SPZ40" s="667"/>
      <c r="SQA40" s="667"/>
      <c r="SQB40" s="667"/>
      <c r="SQC40" s="667"/>
      <c r="SQD40" s="667"/>
      <c r="SQE40" s="667"/>
      <c r="SQF40" s="667"/>
      <c r="SQG40" s="667"/>
      <c r="SQH40" s="667"/>
      <c r="SQI40" s="667"/>
      <c r="SQJ40" s="667"/>
      <c r="SQK40" s="667"/>
      <c r="SQL40" s="667"/>
      <c r="SQM40" s="667"/>
      <c r="SQN40" s="667"/>
      <c r="SQO40" s="667"/>
      <c r="SQP40" s="667"/>
      <c r="SQQ40" s="667"/>
      <c r="SQR40" s="667"/>
      <c r="SQS40" s="667"/>
      <c r="SQT40" s="667"/>
      <c r="SQU40" s="667"/>
      <c r="SQV40" s="667"/>
      <c r="SQW40" s="667"/>
      <c r="SQX40" s="667"/>
      <c r="SQY40" s="667"/>
      <c r="SQZ40" s="667"/>
      <c r="SRA40" s="667"/>
      <c r="SRB40" s="667"/>
      <c r="SRC40" s="667"/>
      <c r="SRD40" s="667"/>
      <c r="SRE40" s="667"/>
      <c r="SRF40" s="667"/>
      <c r="SRG40" s="667"/>
      <c r="SRH40" s="667"/>
      <c r="SRI40" s="667"/>
      <c r="SRJ40" s="667"/>
      <c r="SRK40" s="667"/>
      <c r="SRL40" s="667"/>
      <c r="SRM40" s="667"/>
      <c r="SRN40" s="667"/>
      <c r="SRO40" s="667"/>
      <c r="SRP40" s="667"/>
      <c r="SRQ40" s="667"/>
      <c r="SRR40" s="667"/>
      <c r="SRS40" s="667"/>
      <c r="SRT40" s="667"/>
      <c r="SRU40" s="667"/>
      <c r="SRV40" s="667"/>
      <c r="SRW40" s="667"/>
      <c r="SRX40" s="667"/>
      <c r="SRY40" s="667"/>
      <c r="SRZ40" s="667"/>
      <c r="SSA40" s="667"/>
      <c r="SSB40" s="667"/>
      <c r="SSC40" s="667"/>
      <c r="SSD40" s="667"/>
      <c r="SSE40" s="667"/>
      <c r="SSF40" s="667"/>
      <c r="SSG40" s="667"/>
      <c r="SSH40" s="667"/>
      <c r="SSI40" s="667"/>
      <c r="SSJ40" s="667"/>
      <c r="SSK40" s="667"/>
      <c r="SSL40" s="667"/>
      <c r="SSM40" s="667"/>
      <c r="SSN40" s="667"/>
      <c r="SSO40" s="667"/>
      <c r="SSP40" s="667"/>
      <c r="SSQ40" s="667"/>
      <c r="SSR40" s="667"/>
      <c r="SSS40" s="667"/>
      <c r="SST40" s="667"/>
      <c r="SSU40" s="667"/>
      <c r="SSV40" s="667"/>
      <c r="SSW40" s="667"/>
      <c r="SSX40" s="667"/>
      <c r="SSY40" s="667"/>
      <c r="SSZ40" s="667"/>
      <c r="STA40" s="667"/>
      <c r="STB40" s="667"/>
      <c r="STC40" s="667"/>
      <c r="STD40" s="667"/>
      <c r="STE40" s="667"/>
      <c r="STF40" s="667"/>
      <c r="STG40" s="667"/>
      <c r="STH40" s="667"/>
      <c r="STI40" s="667"/>
      <c r="STJ40" s="667"/>
      <c r="STK40" s="667"/>
      <c r="STL40" s="667"/>
      <c r="STM40" s="667"/>
      <c r="STN40" s="667"/>
      <c r="STO40" s="667"/>
      <c r="STP40" s="667"/>
      <c r="STQ40" s="667"/>
      <c r="STR40" s="667"/>
      <c r="STS40" s="667"/>
      <c r="STT40" s="667"/>
      <c r="STU40" s="667"/>
      <c r="STV40" s="667"/>
      <c r="STW40" s="667"/>
      <c r="STX40" s="667"/>
      <c r="STY40" s="667"/>
      <c r="STZ40" s="667"/>
      <c r="SUA40" s="667"/>
      <c r="SUB40" s="667"/>
      <c r="SUC40" s="667"/>
      <c r="SUD40" s="667"/>
      <c r="SUE40" s="667"/>
      <c r="SUF40" s="667"/>
      <c r="SUG40" s="667"/>
      <c r="SUH40" s="667"/>
      <c r="SUI40" s="667"/>
      <c r="SUJ40" s="667"/>
      <c r="SUK40" s="667"/>
      <c r="SUL40" s="667"/>
      <c r="SUM40" s="667"/>
      <c r="SUN40" s="667"/>
      <c r="SUO40" s="667"/>
      <c r="SUP40" s="667"/>
      <c r="SUQ40" s="667"/>
      <c r="SUR40" s="667"/>
      <c r="SUS40" s="667"/>
      <c r="SUT40" s="667"/>
      <c r="SUU40" s="667"/>
      <c r="SUV40" s="667"/>
      <c r="SUW40" s="667"/>
      <c r="SUX40" s="667"/>
      <c r="SUY40" s="667"/>
      <c r="SUZ40" s="667"/>
      <c r="SVA40" s="667"/>
      <c r="SVB40" s="667"/>
      <c r="SVC40" s="667"/>
      <c r="SVD40" s="667"/>
      <c r="SVE40" s="667"/>
      <c r="SVF40" s="667"/>
      <c r="SVG40" s="667"/>
      <c r="SVH40" s="667"/>
      <c r="SVI40" s="667"/>
      <c r="SVJ40" s="667"/>
      <c r="SVK40" s="667"/>
      <c r="SVL40" s="667"/>
      <c r="SVM40" s="667"/>
      <c r="SVN40" s="667"/>
      <c r="SVO40" s="667"/>
      <c r="SVP40" s="667"/>
      <c r="SVQ40" s="667"/>
      <c r="SVR40" s="667"/>
      <c r="SVS40" s="667"/>
      <c r="SVT40" s="667"/>
      <c r="SVU40" s="667"/>
      <c r="SVV40" s="667"/>
      <c r="SVW40" s="667"/>
      <c r="SVX40" s="667"/>
      <c r="SVY40" s="667"/>
      <c r="SVZ40" s="667"/>
      <c r="SWA40" s="667"/>
      <c r="SWB40" s="667"/>
      <c r="SWC40" s="667"/>
      <c r="SWD40" s="667"/>
      <c r="SWE40" s="667"/>
      <c r="SWF40" s="667"/>
      <c r="SWG40" s="667"/>
      <c r="SWH40" s="667"/>
      <c r="SWI40" s="667"/>
      <c r="SWJ40" s="667"/>
      <c r="SWK40" s="667"/>
      <c r="SWL40" s="667"/>
      <c r="SWM40" s="667"/>
      <c r="SWN40" s="667"/>
      <c r="SWO40" s="667"/>
      <c r="SWP40" s="667"/>
      <c r="SWQ40" s="667"/>
      <c r="SWR40" s="667"/>
      <c r="SWS40" s="667"/>
      <c r="SWT40" s="667"/>
      <c r="SWU40" s="667"/>
      <c r="SWV40" s="667"/>
      <c r="SWW40" s="667"/>
      <c r="SWX40" s="667"/>
      <c r="SWY40" s="667"/>
      <c r="SWZ40" s="667"/>
      <c r="SXA40" s="667"/>
      <c r="SXB40" s="667"/>
      <c r="SXC40" s="667"/>
      <c r="SXD40" s="667"/>
      <c r="SXE40" s="667"/>
      <c r="SXF40" s="667"/>
      <c r="SXG40" s="667"/>
      <c r="SXH40" s="667"/>
      <c r="SXI40" s="667"/>
      <c r="SXJ40" s="667"/>
      <c r="SXK40" s="667"/>
      <c r="SXL40" s="667"/>
      <c r="SXM40" s="667"/>
      <c r="SXN40" s="667"/>
      <c r="SXO40" s="667"/>
      <c r="SXP40" s="667"/>
      <c r="SXQ40" s="667"/>
      <c r="SXR40" s="667"/>
      <c r="SXS40" s="667"/>
      <c r="SXT40" s="667"/>
      <c r="SXU40" s="667"/>
      <c r="SXV40" s="667"/>
      <c r="SXW40" s="667"/>
      <c r="SXX40" s="667"/>
      <c r="SXY40" s="667"/>
      <c r="SXZ40" s="667"/>
      <c r="SYA40" s="667"/>
      <c r="SYB40" s="667"/>
      <c r="SYC40" s="667"/>
      <c r="SYD40" s="667"/>
      <c r="SYE40" s="667"/>
      <c r="SYF40" s="667"/>
      <c r="SYG40" s="667"/>
      <c r="SYH40" s="667"/>
      <c r="SYI40" s="667"/>
      <c r="SYJ40" s="667"/>
      <c r="SYK40" s="667"/>
      <c r="SYL40" s="667"/>
      <c r="SYM40" s="667"/>
      <c r="SYN40" s="667"/>
      <c r="SYO40" s="667"/>
      <c r="SYP40" s="667"/>
      <c r="SYQ40" s="667"/>
      <c r="SYR40" s="667"/>
      <c r="SYS40" s="667"/>
      <c r="SYT40" s="667"/>
      <c r="SYU40" s="667"/>
      <c r="SYV40" s="667"/>
      <c r="SYW40" s="667"/>
      <c r="SYX40" s="667"/>
      <c r="SYY40" s="667"/>
      <c r="SYZ40" s="667"/>
      <c r="SZA40" s="667"/>
      <c r="SZB40" s="667"/>
      <c r="SZC40" s="667"/>
      <c r="SZD40" s="667"/>
      <c r="SZE40" s="667"/>
      <c r="SZF40" s="667"/>
      <c r="SZG40" s="667"/>
      <c r="SZH40" s="667"/>
      <c r="SZI40" s="667"/>
      <c r="SZJ40" s="667"/>
      <c r="SZK40" s="667"/>
      <c r="SZL40" s="667"/>
      <c r="SZM40" s="667"/>
      <c r="SZN40" s="667"/>
      <c r="SZO40" s="667"/>
      <c r="SZP40" s="667"/>
      <c r="SZQ40" s="667"/>
      <c r="SZR40" s="667"/>
      <c r="SZS40" s="667"/>
      <c r="SZT40" s="667"/>
      <c r="SZU40" s="667"/>
      <c r="SZV40" s="667"/>
      <c r="SZW40" s="667"/>
      <c r="SZX40" s="667"/>
      <c r="SZY40" s="667"/>
      <c r="SZZ40" s="667"/>
      <c r="TAA40" s="667"/>
      <c r="TAB40" s="667"/>
      <c r="TAC40" s="667"/>
      <c r="TAD40" s="667"/>
      <c r="TAE40" s="667"/>
      <c r="TAF40" s="667"/>
      <c r="TAG40" s="667"/>
      <c r="TAH40" s="667"/>
      <c r="TAI40" s="667"/>
      <c r="TAJ40" s="667"/>
      <c r="TAK40" s="667"/>
      <c r="TAL40" s="667"/>
      <c r="TAM40" s="667"/>
      <c r="TAN40" s="667"/>
      <c r="TAO40" s="667"/>
      <c r="TAP40" s="667"/>
      <c r="TAQ40" s="667"/>
      <c r="TAR40" s="667"/>
      <c r="TAS40" s="667"/>
      <c r="TAT40" s="667"/>
      <c r="TAU40" s="667"/>
      <c r="TAV40" s="667"/>
      <c r="TAW40" s="667"/>
      <c r="TAX40" s="667"/>
      <c r="TAY40" s="667"/>
      <c r="TAZ40" s="667"/>
      <c r="TBA40" s="667"/>
      <c r="TBB40" s="667"/>
      <c r="TBC40" s="667"/>
      <c r="TBD40" s="667"/>
      <c r="TBE40" s="667"/>
      <c r="TBF40" s="667"/>
      <c r="TBG40" s="667"/>
      <c r="TBH40" s="667"/>
      <c r="TBI40" s="667"/>
      <c r="TBJ40" s="667"/>
      <c r="TBK40" s="667"/>
      <c r="TBL40" s="667"/>
      <c r="TBM40" s="667"/>
      <c r="TBN40" s="667"/>
      <c r="TBO40" s="667"/>
      <c r="TBP40" s="667"/>
      <c r="TBQ40" s="667"/>
      <c r="TBR40" s="667"/>
      <c r="TBS40" s="667"/>
      <c r="TBT40" s="667"/>
      <c r="TBU40" s="667"/>
      <c r="TBV40" s="667"/>
      <c r="TBW40" s="667"/>
      <c r="TBX40" s="667"/>
      <c r="TBY40" s="667"/>
      <c r="TBZ40" s="667"/>
      <c r="TCA40" s="667"/>
      <c r="TCB40" s="667"/>
      <c r="TCC40" s="667"/>
      <c r="TCD40" s="667"/>
      <c r="TCE40" s="667"/>
      <c r="TCF40" s="667"/>
      <c r="TCG40" s="667"/>
      <c r="TCH40" s="667"/>
      <c r="TCI40" s="667"/>
      <c r="TCJ40" s="667"/>
      <c r="TCK40" s="667"/>
      <c r="TCL40" s="667"/>
      <c r="TCM40" s="667"/>
      <c r="TCN40" s="667"/>
      <c r="TCO40" s="667"/>
      <c r="TCP40" s="667"/>
      <c r="TCQ40" s="667"/>
      <c r="TCR40" s="667"/>
      <c r="TCS40" s="667"/>
      <c r="TCT40" s="667"/>
      <c r="TCU40" s="667"/>
      <c r="TCV40" s="667"/>
      <c r="TCW40" s="667"/>
      <c r="TCX40" s="667"/>
      <c r="TCY40" s="667"/>
      <c r="TCZ40" s="667"/>
      <c r="TDA40" s="667"/>
      <c r="TDB40" s="667"/>
      <c r="TDC40" s="667"/>
      <c r="TDD40" s="667"/>
      <c r="TDE40" s="667"/>
      <c r="TDF40" s="667"/>
      <c r="TDG40" s="667"/>
      <c r="TDH40" s="667"/>
      <c r="TDI40" s="667"/>
      <c r="TDJ40" s="667"/>
      <c r="TDK40" s="667"/>
      <c r="TDL40" s="667"/>
      <c r="TDM40" s="667"/>
      <c r="TDN40" s="667"/>
      <c r="TDO40" s="667"/>
      <c r="TDP40" s="667"/>
      <c r="TDQ40" s="667"/>
      <c r="TDR40" s="667"/>
      <c r="TDS40" s="667"/>
      <c r="TDT40" s="667"/>
      <c r="TDU40" s="667"/>
      <c r="TDV40" s="667"/>
      <c r="TDW40" s="667"/>
      <c r="TDX40" s="667"/>
      <c r="TDY40" s="667"/>
      <c r="TDZ40" s="667"/>
      <c r="TEA40" s="667"/>
      <c r="TEB40" s="667"/>
      <c r="TEC40" s="667"/>
      <c r="TED40" s="667"/>
      <c r="TEE40" s="667"/>
      <c r="TEF40" s="667"/>
      <c r="TEG40" s="667"/>
      <c r="TEH40" s="667"/>
      <c r="TEI40" s="667"/>
      <c r="TEJ40" s="667"/>
      <c r="TEK40" s="667"/>
      <c r="TEL40" s="667"/>
      <c r="TEM40" s="667"/>
      <c r="TEN40" s="667"/>
      <c r="TEO40" s="667"/>
      <c r="TEP40" s="667"/>
      <c r="TEQ40" s="667"/>
      <c r="TER40" s="667"/>
      <c r="TES40" s="667"/>
      <c r="TET40" s="667"/>
      <c r="TEU40" s="667"/>
      <c r="TEV40" s="667"/>
      <c r="TEW40" s="667"/>
      <c r="TEX40" s="667"/>
      <c r="TEY40" s="667"/>
      <c r="TEZ40" s="667"/>
      <c r="TFA40" s="667"/>
      <c r="TFB40" s="667"/>
      <c r="TFC40" s="667"/>
      <c r="TFD40" s="667"/>
      <c r="TFE40" s="667"/>
      <c r="TFF40" s="667"/>
      <c r="TFG40" s="667"/>
      <c r="TFH40" s="667"/>
      <c r="TFI40" s="667"/>
      <c r="TFJ40" s="667"/>
      <c r="TFK40" s="667"/>
      <c r="TFL40" s="667"/>
      <c r="TFM40" s="667"/>
      <c r="TFN40" s="667"/>
      <c r="TFO40" s="667"/>
      <c r="TFP40" s="667"/>
      <c r="TFQ40" s="667"/>
      <c r="TFR40" s="667"/>
      <c r="TFS40" s="667"/>
      <c r="TFT40" s="667"/>
      <c r="TFU40" s="667"/>
      <c r="TFV40" s="667"/>
      <c r="TFW40" s="667"/>
      <c r="TFX40" s="667"/>
      <c r="TFY40" s="667"/>
      <c r="TFZ40" s="667"/>
      <c r="TGA40" s="667"/>
      <c r="TGB40" s="667"/>
      <c r="TGC40" s="667"/>
      <c r="TGD40" s="667"/>
      <c r="TGE40" s="667"/>
      <c r="TGF40" s="667"/>
      <c r="TGG40" s="667"/>
      <c r="TGH40" s="667"/>
      <c r="TGI40" s="667"/>
      <c r="TGJ40" s="667"/>
      <c r="TGK40" s="667"/>
      <c r="TGL40" s="667"/>
      <c r="TGM40" s="667"/>
      <c r="TGN40" s="667"/>
      <c r="TGO40" s="667"/>
      <c r="TGP40" s="667"/>
      <c r="TGQ40" s="667"/>
      <c r="TGR40" s="667"/>
      <c r="TGS40" s="667"/>
      <c r="TGT40" s="667"/>
      <c r="TGU40" s="667"/>
      <c r="TGV40" s="667"/>
      <c r="TGW40" s="667"/>
      <c r="TGX40" s="667"/>
      <c r="TGY40" s="667"/>
      <c r="TGZ40" s="667"/>
      <c r="THA40" s="667"/>
      <c r="THB40" s="667"/>
      <c r="THC40" s="667"/>
      <c r="THD40" s="667"/>
      <c r="THE40" s="667"/>
      <c r="THF40" s="667"/>
      <c r="THG40" s="667"/>
      <c r="THH40" s="667"/>
      <c r="THI40" s="667"/>
      <c r="THJ40" s="667"/>
      <c r="THK40" s="667"/>
      <c r="THL40" s="667"/>
      <c r="THM40" s="667"/>
      <c r="THN40" s="667"/>
      <c r="THO40" s="667"/>
      <c r="THP40" s="667"/>
      <c r="THQ40" s="667"/>
      <c r="THR40" s="667"/>
      <c r="THS40" s="667"/>
      <c r="THT40" s="667"/>
      <c r="THU40" s="667"/>
      <c r="THV40" s="667"/>
      <c r="THW40" s="667"/>
      <c r="THX40" s="667"/>
      <c r="THY40" s="667"/>
      <c r="THZ40" s="667"/>
      <c r="TIA40" s="667"/>
      <c r="TIB40" s="667"/>
      <c r="TIC40" s="667"/>
      <c r="TID40" s="667"/>
      <c r="TIE40" s="667"/>
      <c r="TIF40" s="667"/>
      <c r="TIG40" s="667"/>
      <c r="TIH40" s="667"/>
      <c r="TII40" s="667"/>
      <c r="TIJ40" s="667"/>
      <c r="TIK40" s="667"/>
      <c r="TIL40" s="667"/>
      <c r="TIM40" s="667"/>
      <c r="TIN40" s="667"/>
      <c r="TIO40" s="667"/>
      <c r="TIP40" s="667"/>
      <c r="TIQ40" s="667"/>
      <c r="TIR40" s="667"/>
      <c r="TIS40" s="667"/>
      <c r="TIT40" s="667"/>
      <c r="TIU40" s="667"/>
      <c r="TIV40" s="667"/>
      <c r="TIW40" s="667"/>
      <c r="TIX40" s="667"/>
      <c r="TIY40" s="667"/>
      <c r="TIZ40" s="667"/>
      <c r="TJA40" s="667"/>
      <c r="TJB40" s="667"/>
      <c r="TJC40" s="667"/>
      <c r="TJD40" s="667"/>
      <c r="TJE40" s="667"/>
      <c r="TJF40" s="667"/>
      <c r="TJG40" s="667"/>
      <c r="TJH40" s="667"/>
      <c r="TJI40" s="667"/>
      <c r="TJJ40" s="667"/>
      <c r="TJK40" s="667"/>
      <c r="TJL40" s="667"/>
      <c r="TJM40" s="667"/>
      <c r="TJN40" s="667"/>
      <c r="TJO40" s="667"/>
      <c r="TJP40" s="667"/>
      <c r="TJQ40" s="667"/>
      <c r="TJR40" s="667"/>
      <c r="TJS40" s="667"/>
      <c r="TJT40" s="667"/>
      <c r="TJU40" s="667"/>
      <c r="TJV40" s="667"/>
      <c r="TJW40" s="667"/>
      <c r="TJX40" s="667"/>
      <c r="TJY40" s="667"/>
      <c r="TJZ40" s="667"/>
      <c r="TKA40" s="667"/>
      <c r="TKB40" s="667"/>
      <c r="TKC40" s="667"/>
      <c r="TKD40" s="667"/>
      <c r="TKE40" s="667"/>
      <c r="TKF40" s="667"/>
      <c r="TKG40" s="667"/>
      <c r="TKH40" s="667"/>
      <c r="TKI40" s="667"/>
      <c r="TKJ40" s="667"/>
      <c r="TKK40" s="667"/>
      <c r="TKL40" s="667"/>
      <c r="TKM40" s="667"/>
      <c r="TKN40" s="667"/>
      <c r="TKO40" s="667"/>
      <c r="TKP40" s="667"/>
      <c r="TKQ40" s="667"/>
      <c r="TKR40" s="667"/>
      <c r="TKS40" s="667"/>
      <c r="TKT40" s="667"/>
      <c r="TKU40" s="667"/>
      <c r="TKV40" s="667"/>
      <c r="TKW40" s="667"/>
      <c r="TKX40" s="667"/>
      <c r="TKY40" s="667"/>
      <c r="TKZ40" s="667"/>
      <c r="TLA40" s="667"/>
      <c r="TLB40" s="667"/>
      <c r="TLC40" s="667"/>
      <c r="TLD40" s="667"/>
      <c r="TLE40" s="667"/>
      <c r="TLF40" s="667"/>
      <c r="TLG40" s="667"/>
      <c r="TLH40" s="667"/>
      <c r="TLI40" s="667"/>
      <c r="TLJ40" s="667"/>
      <c r="TLK40" s="667"/>
      <c r="TLL40" s="667"/>
      <c r="TLM40" s="667"/>
      <c r="TLN40" s="667"/>
      <c r="TLO40" s="667"/>
      <c r="TLP40" s="667"/>
      <c r="TLQ40" s="667"/>
      <c r="TLR40" s="667"/>
      <c r="TLS40" s="667"/>
      <c r="TLT40" s="667"/>
      <c r="TLU40" s="667"/>
      <c r="TLV40" s="667"/>
      <c r="TLW40" s="667"/>
      <c r="TLX40" s="667"/>
      <c r="TLY40" s="667"/>
      <c r="TLZ40" s="667"/>
      <c r="TMA40" s="667"/>
      <c r="TMB40" s="667"/>
      <c r="TMC40" s="667"/>
      <c r="TMD40" s="667"/>
      <c r="TME40" s="667"/>
      <c r="TMF40" s="667"/>
      <c r="TMG40" s="667"/>
      <c r="TMH40" s="667"/>
      <c r="TMI40" s="667"/>
      <c r="TMJ40" s="667"/>
      <c r="TMK40" s="667"/>
      <c r="TML40" s="667"/>
      <c r="TMM40" s="667"/>
      <c r="TMN40" s="667"/>
      <c r="TMO40" s="667"/>
      <c r="TMP40" s="667"/>
      <c r="TMQ40" s="667"/>
      <c r="TMR40" s="667"/>
      <c r="TMS40" s="667"/>
      <c r="TMT40" s="667"/>
      <c r="TMU40" s="667"/>
      <c r="TMV40" s="667"/>
      <c r="TMW40" s="667"/>
      <c r="TMX40" s="667"/>
      <c r="TMY40" s="667"/>
      <c r="TMZ40" s="667"/>
      <c r="TNA40" s="667"/>
      <c r="TNB40" s="667"/>
      <c r="TNC40" s="667"/>
      <c r="TND40" s="667"/>
      <c r="TNE40" s="667"/>
      <c r="TNF40" s="667"/>
      <c r="TNG40" s="667"/>
      <c r="TNH40" s="667"/>
      <c r="TNI40" s="667"/>
      <c r="TNJ40" s="667"/>
      <c r="TNK40" s="667"/>
      <c r="TNL40" s="667"/>
      <c r="TNM40" s="667"/>
      <c r="TNN40" s="667"/>
      <c r="TNO40" s="667"/>
      <c r="TNP40" s="667"/>
      <c r="TNQ40" s="667"/>
      <c r="TNR40" s="667"/>
      <c r="TNS40" s="667"/>
      <c r="TNT40" s="667"/>
      <c r="TNU40" s="667"/>
      <c r="TNV40" s="667"/>
      <c r="TNW40" s="667"/>
      <c r="TNX40" s="667"/>
      <c r="TNY40" s="667"/>
      <c r="TNZ40" s="667"/>
      <c r="TOA40" s="667"/>
      <c r="TOB40" s="667"/>
      <c r="TOC40" s="667"/>
      <c r="TOD40" s="667"/>
      <c r="TOE40" s="667"/>
      <c r="TOF40" s="667"/>
      <c r="TOG40" s="667"/>
      <c r="TOH40" s="667"/>
      <c r="TOI40" s="667"/>
      <c r="TOJ40" s="667"/>
      <c r="TOK40" s="667"/>
      <c r="TOL40" s="667"/>
      <c r="TOM40" s="667"/>
      <c r="TON40" s="667"/>
      <c r="TOO40" s="667"/>
      <c r="TOP40" s="667"/>
      <c r="TOQ40" s="667"/>
      <c r="TOR40" s="667"/>
      <c r="TOS40" s="667"/>
      <c r="TOT40" s="667"/>
      <c r="TOU40" s="667"/>
      <c r="TOV40" s="667"/>
      <c r="TOW40" s="667"/>
      <c r="TOX40" s="667"/>
      <c r="TOY40" s="667"/>
      <c r="TOZ40" s="667"/>
      <c r="TPA40" s="667"/>
      <c r="TPB40" s="667"/>
      <c r="TPC40" s="667"/>
      <c r="TPD40" s="667"/>
      <c r="TPE40" s="667"/>
      <c r="TPF40" s="667"/>
      <c r="TPG40" s="667"/>
      <c r="TPH40" s="667"/>
      <c r="TPI40" s="667"/>
      <c r="TPJ40" s="667"/>
      <c r="TPK40" s="667"/>
      <c r="TPL40" s="667"/>
      <c r="TPM40" s="667"/>
      <c r="TPN40" s="667"/>
      <c r="TPO40" s="667"/>
      <c r="TPP40" s="667"/>
      <c r="TPQ40" s="667"/>
      <c r="TPR40" s="667"/>
      <c r="TPS40" s="667"/>
      <c r="TPT40" s="667"/>
      <c r="TPU40" s="667"/>
      <c r="TPV40" s="667"/>
      <c r="TPW40" s="667"/>
      <c r="TPX40" s="667"/>
      <c r="TPY40" s="667"/>
      <c r="TPZ40" s="667"/>
      <c r="TQA40" s="667"/>
      <c r="TQB40" s="667"/>
      <c r="TQC40" s="667"/>
      <c r="TQD40" s="667"/>
      <c r="TQE40" s="667"/>
      <c r="TQF40" s="667"/>
      <c r="TQG40" s="667"/>
      <c r="TQH40" s="667"/>
      <c r="TQI40" s="667"/>
      <c r="TQJ40" s="667"/>
      <c r="TQK40" s="667"/>
      <c r="TQL40" s="667"/>
      <c r="TQM40" s="667"/>
      <c r="TQN40" s="667"/>
      <c r="TQO40" s="667"/>
      <c r="TQP40" s="667"/>
      <c r="TQQ40" s="667"/>
      <c r="TQR40" s="667"/>
      <c r="TQS40" s="667"/>
      <c r="TQT40" s="667"/>
      <c r="TQU40" s="667"/>
      <c r="TQV40" s="667"/>
      <c r="TQW40" s="667"/>
      <c r="TQX40" s="667"/>
      <c r="TQY40" s="667"/>
      <c r="TQZ40" s="667"/>
      <c r="TRA40" s="667"/>
      <c r="TRB40" s="667"/>
      <c r="TRC40" s="667"/>
      <c r="TRD40" s="667"/>
      <c r="TRE40" s="667"/>
      <c r="TRF40" s="667"/>
      <c r="TRG40" s="667"/>
      <c r="TRH40" s="667"/>
      <c r="TRI40" s="667"/>
      <c r="TRJ40" s="667"/>
      <c r="TRK40" s="667"/>
      <c r="TRL40" s="667"/>
      <c r="TRM40" s="667"/>
      <c r="TRN40" s="667"/>
      <c r="TRO40" s="667"/>
      <c r="TRP40" s="667"/>
      <c r="TRQ40" s="667"/>
      <c r="TRR40" s="667"/>
      <c r="TRS40" s="667"/>
      <c r="TRT40" s="667"/>
      <c r="TRU40" s="667"/>
      <c r="TRV40" s="667"/>
      <c r="TRW40" s="667"/>
      <c r="TRX40" s="667"/>
      <c r="TRY40" s="667"/>
      <c r="TRZ40" s="667"/>
      <c r="TSA40" s="667"/>
      <c r="TSB40" s="667"/>
      <c r="TSC40" s="667"/>
      <c r="TSD40" s="667"/>
      <c r="TSE40" s="667"/>
      <c r="TSF40" s="667"/>
      <c r="TSG40" s="667"/>
      <c r="TSH40" s="667"/>
      <c r="TSI40" s="667"/>
      <c r="TSJ40" s="667"/>
      <c r="TSK40" s="667"/>
      <c r="TSL40" s="667"/>
      <c r="TSM40" s="667"/>
      <c r="TSN40" s="667"/>
      <c r="TSO40" s="667"/>
      <c r="TSP40" s="667"/>
      <c r="TSQ40" s="667"/>
      <c r="TSR40" s="667"/>
      <c r="TSS40" s="667"/>
      <c r="TST40" s="667"/>
      <c r="TSU40" s="667"/>
      <c r="TSV40" s="667"/>
      <c r="TSW40" s="667"/>
      <c r="TSX40" s="667"/>
      <c r="TSY40" s="667"/>
      <c r="TSZ40" s="667"/>
      <c r="TTA40" s="667"/>
      <c r="TTB40" s="667"/>
      <c r="TTC40" s="667"/>
      <c r="TTD40" s="667"/>
      <c r="TTE40" s="667"/>
      <c r="TTF40" s="667"/>
      <c r="TTG40" s="667"/>
      <c r="TTH40" s="667"/>
      <c r="TTI40" s="667"/>
      <c r="TTJ40" s="667"/>
      <c r="TTK40" s="667"/>
      <c r="TTL40" s="667"/>
      <c r="TTM40" s="667"/>
      <c r="TTN40" s="667"/>
      <c r="TTO40" s="667"/>
      <c r="TTP40" s="667"/>
      <c r="TTQ40" s="667"/>
      <c r="TTR40" s="667"/>
      <c r="TTS40" s="667"/>
      <c r="TTT40" s="667"/>
      <c r="TTU40" s="667"/>
      <c r="TTV40" s="667"/>
      <c r="TTW40" s="667"/>
      <c r="TTX40" s="667"/>
      <c r="TTY40" s="667"/>
      <c r="TTZ40" s="667"/>
      <c r="TUA40" s="667"/>
      <c r="TUB40" s="667"/>
      <c r="TUC40" s="667"/>
      <c r="TUD40" s="667"/>
      <c r="TUE40" s="667"/>
      <c r="TUF40" s="667"/>
      <c r="TUG40" s="667"/>
      <c r="TUH40" s="667"/>
      <c r="TUI40" s="667"/>
      <c r="TUJ40" s="667"/>
      <c r="TUK40" s="667"/>
      <c r="TUL40" s="667"/>
      <c r="TUM40" s="667"/>
      <c r="TUN40" s="667"/>
      <c r="TUO40" s="667"/>
      <c r="TUP40" s="667"/>
      <c r="TUQ40" s="667"/>
      <c r="TUR40" s="667"/>
      <c r="TUS40" s="667"/>
      <c r="TUT40" s="667"/>
      <c r="TUU40" s="667"/>
      <c r="TUV40" s="667"/>
      <c r="TUW40" s="667"/>
      <c r="TUX40" s="667"/>
      <c r="TUY40" s="667"/>
      <c r="TUZ40" s="667"/>
      <c r="TVA40" s="667"/>
      <c r="TVB40" s="667"/>
      <c r="TVC40" s="667"/>
      <c r="TVD40" s="667"/>
      <c r="TVE40" s="667"/>
      <c r="TVF40" s="667"/>
      <c r="TVG40" s="667"/>
      <c r="TVH40" s="667"/>
      <c r="TVI40" s="667"/>
      <c r="TVJ40" s="667"/>
      <c r="TVK40" s="667"/>
      <c r="TVL40" s="667"/>
      <c r="TVM40" s="667"/>
      <c r="TVN40" s="667"/>
      <c r="TVO40" s="667"/>
      <c r="TVP40" s="667"/>
      <c r="TVQ40" s="667"/>
      <c r="TVR40" s="667"/>
      <c r="TVS40" s="667"/>
      <c r="TVT40" s="667"/>
      <c r="TVU40" s="667"/>
      <c r="TVV40" s="667"/>
      <c r="TVW40" s="667"/>
      <c r="TVX40" s="667"/>
      <c r="TVY40" s="667"/>
      <c r="TVZ40" s="667"/>
      <c r="TWA40" s="667"/>
      <c r="TWB40" s="667"/>
      <c r="TWC40" s="667"/>
      <c r="TWD40" s="667"/>
      <c r="TWE40" s="667"/>
      <c r="TWF40" s="667"/>
      <c r="TWG40" s="667"/>
      <c r="TWH40" s="667"/>
      <c r="TWI40" s="667"/>
      <c r="TWJ40" s="667"/>
      <c r="TWK40" s="667"/>
      <c r="TWL40" s="667"/>
      <c r="TWM40" s="667"/>
      <c r="TWN40" s="667"/>
      <c r="TWO40" s="667"/>
      <c r="TWP40" s="667"/>
      <c r="TWQ40" s="667"/>
      <c r="TWR40" s="667"/>
      <c r="TWS40" s="667"/>
      <c r="TWT40" s="667"/>
      <c r="TWU40" s="667"/>
      <c r="TWV40" s="667"/>
      <c r="TWW40" s="667"/>
      <c r="TWX40" s="667"/>
      <c r="TWY40" s="667"/>
      <c r="TWZ40" s="667"/>
      <c r="TXA40" s="667"/>
      <c r="TXB40" s="667"/>
      <c r="TXC40" s="667"/>
      <c r="TXD40" s="667"/>
      <c r="TXE40" s="667"/>
      <c r="TXF40" s="667"/>
      <c r="TXG40" s="667"/>
      <c r="TXH40" s="667"/>
      <c r="TXI40" s="667"/>
      <c r="TXJ40" s="667"/>
      <c r="TXK40" s="667"/>
      <c r="TXL40" s="667"/>
      <c r="TXM40" s="667"/>
      <c r="TXN40" s="667"/>
      <c r="TXO40" s="667"/>
      <c r="TXP40" s="667"/>
      <c r="TXQ40" s="667"/>
      <c r="TXR40" s="667"/>
      <c r="TXS40" s="667"/>
      <c r="TXT40" s="667"/>
      <c r="TXU40" s="667"/>
      <c r="TXV40" s="667"/>
      <c r="TXW40" s="667"/>
      <c r="TXX40" s="667"/>
      <c r="TXY40" s="667"/>
      <c r="TXZ40" s="667"/>
      <c r="TYA40" s="667"/>
      <c r="TYB40" s="667"/>
      <c r="TYC40" s="667"/>
      <c r="TYD40" s="667"/>
      <c r="TYE40" s="667"/>
      <c r="TYF40" s="667"/>
      <c r="TYG40" s="667"/>
      <c r="TYH40" s="667"/>
      <c r="TYI40" s="667"/>
      <c r="TYJ40" s="667"/>
      <c r="TYK40" s="667"/>
      <c r="TYL40" s="667"/>
      <c r="TYM40" s="667"/>
      <c r="TYN40" s="667"/>
      <c r="TYO40" s="667"/>
      <c r="TYP40" s="667"/>
      <c r="TYQ40" s="667"/>
      <c r="TYR40" s="667"/>
      <c r="TYS40" s="667"/>
      <c r="TYT40" s="667"/>
      <c r="TYU40" s="667"/>
      <c r="TYV40" s="667"/>
      <c r="TYW40" s="667"/>
      <c r="TYX40" s="667"/>
      <c r="TYY40" s="667"/>
      <c r="TYZ40" s="667"/>
      <c r="TZA40" s="667"/>
      <c r="TZB40" s="667"/>
      <c r="TZC40" s="667"/>
      <c r="TZD40" s="667"/>
      <c r="TZE40" s="667"/>
      <c r="TZF40" s="667"/>
      <c r="TZG40" s="667"/>
      <c r="TZH40" s="667"/>
      <c r="TZI40" s="667"/>
      <c r="TZJ40" s="667"/>
      <c r="TZK40" s="667"/>
      <c r="TZL40" s="667"/>
      <c r="TZM40" s="667"/>
      <c r="TZN40" s="667"/>
      <c r="TZO40" s="667"/>
      <c r="TZP40" s="667"/>
      <c r="TZQ40" s="667"/>
      <c r="TZR40" s="667"/>
      <c r="TZS40" s="667"/>
      <c r="TZT40" s="667"/>
      <c r="TZU40" s="667"/>
      <c r="TZV40" s="667"/>
      <c r="TZW40" s="667"/>
      <c r="TZX40" s="667"/>
      <c r="TZY40" s="667"/>
      <c r="TZZ40" s="667"/>
      <c r="UAA40" s="667"/>
      <c r="UAB40" s="667"/>
      <c r="UAC40" s="667"/>
      <c r="UAD40" s="667"/>
      <c r="UAE40" s="667"/>
      <c r="UAF40" s="667"/>
      <c r="UAG40" s="667"/>
      <c r="UAH40" s="667"/>
      <c r="UAI40" s="667"/>
      <c r="UAJ40" s="667"/>
      <c r="UAK40" s="667"/>
      <c r="UAL40" s="667"/>
      <c r="UAM40" s="667"/>
      <c r="UAN40" s="667"/>
      <c r="UAO40" s="667"/>
      <c r="UAP40" s="667"/>
      <c r="UAQ40" s="667"/>
      <c r="UAR40" s="667"/>
      <c r="UAS40" s="667"/>
      <c r="UAT40" s="667"/>
      <c r="UAU40" s="667"/>
      <c r="UAV40" s="667"/>
      <c r="UAW40" s="667"/>
      <c r="UAX40" s="667"/>
      <c r="UAY40" s="667"/>
      <c r="UAZ40" s="667"/>
      <c r="UBA40" s="667"/>
      <c r="UBB40" s="667"/>
      <c r="UBC40" s="667"/>
      <c r="UBD40" s="667"/>
      <c r="UBE40" s="667"/>
      <c r="UBF40" s="667"/>
      <c r="UBG40" s="667"/>
      <c r="UBH40" s="667"/>
      <c r="UBI40" s="667"/>
      <c r="UBJ40" s="667"/>
      <c r="UBK40" s="667"/>
      <c r="UBL40" s="667"/>
      <c r="UBM40" s="667"/>
      <c r="UBN40" s="667"/>
      <c r="UBO40" s="667"/>
      <c r="UBP40" s="667"/>
      <c r="UBQ40" s="667"/>
      <c r="UBR40" s="667"/>
      <c r="UBS40" s="667"/>
      <c r="UBT40" s="667"/>
      <c r="UBU40" s="667"/>
      <c r="UBV40" s="667"/>
      <c r="UBW40" s="667"/>
      <c r="UBX40" s="667"/>
      <c r="UBY40" s="667"/>
      <c r="UBZ40" s="667"/>
      <c r="UCA40" s="667"/>
      <c r="UCB40" s="667"/>
      <c r="UCC40" s="667"/>
      <c r="UCD40" s="667"/>
      <c r="UCE40" s="667"/>
      <c r="UCF40" s="667"/>
      <c r="UCG40" s="667"/>
      <c r="UCH40" s="667"/>
      <c r="UCI40" s="667"/>
      <c r="UCJ40" s="667"/>
      <c r="UCK40" s="667"/>
      <c r="UCL40" s="667"/>
      <c r="UCM40" s="667"/>
      <c r="UCN40" s="667"/>
      <c r="UCO40" s="667"/>
      <c r="UCP40" s="667"/>
      <c r="UCQ40" s="667"/>
      <c r="UCR40" s="667"/>
      <c r="UCS40" s="667"/>
      <c r="UCT40" s="667"/>
      <c r="UCU40" s="667"/>
      <c r="UCV40" s="667"/>
      <c r="UCW40" s="667"/>
      <c r="UCX40" s="667"/>
      <c r="UCY40" s="667"/>
      <c r="UCZ40" s="667"/>
      <c r="UDA40" s="667"/>
      <c r="UDB40" s="667"/>
      <c r="UDC40" s="667"/>
      <c r="UDD40" s="667"/>
      <c r="UDE40" s="667"/>
      <c r="UDF40" s="667"/>
      <c r="UDG40" s="667"/>
      <c r="UDH40" s="667"/>
      <c r="UDI40" s="667"/>
      <c r="UDJ40" s="667"/>
      <c r="UDK40" s="667"/>
      <c r="UDL40" s="667"/>
      <c r="UDM40" s="667"/>
      <c r="UDN40" s="667"/>
      <c r="UDO40" s="667"/>
      <c r="UDP40" s="667"/>
      <c r="UDQ40" s="667"/>
      <c r="UDR40" s="667"/>
      <c r="UDS40" s="667"/>
      <c r="UDT40" s="667"/>
      <c r="UDU40" s="667"/>
      <c r="UDV40" s="667"/>
      <c r="UDW40" s="667"/>
      <c r="UDX40" s="667"/>
      <c r="UDY40" s="667"/>
      <c r="UDZ40" s="667"/>
      <c r="UEA40" s="667"/>
      <c r="UEB40" s="667"/>
      <c r="UEC40" s="667"/>
      <c r="UED40" s="667"/>
      <c r="UEE40" s="667"/>
      <c r="UEF40" s="667"/>
      <c r="UEG40" s="667"/>
      <c r="UEH40" s="667"/>
      <c r="UEI40" s="667"/>
      <c r="UEJ40" s="667"/>
      <c r="UEK40" s="667"/>
      <c r="UEL40" s="667"/>
      <c r="UEM40" s="667"/>
      <c r="UEN40" s="667"/>
      <c r="UEO40" s="667"/>
      <c r="UEP40" s="667"/>
      <c r="UEQ40" s="667"/>
      <c r="UER40" s="667"/>
      <c r="UES40" s="667"/>
      <c r="UET40" s="667"/>
      <c r="UEU40" s="667"/>
      <c r="UEV40" s="667"/>
      <c r="UEW40" s="667"/>
      <c r="UEX40" s="667"/>
      <c r="UEY40" s="667"/>
      <c r="UEZ40" s="667"/>
      <c r="UFA40" s="667"/>
      <c r="UFB40" s="667"/>
      <c r="UFC40" s="667"/>
      <c r="UFD40" s="667"/>
      <c r="UFE40" s="667"/>
      <c r="UFF40" s="667"/>
      <c r="UFG40" s="667"/>
      <c r="UFH40" s="667"/>
      <c r="UFI40" s="667"/>
      <c r="UFJ40" s="667"/>
      <c r="UFK40" s="667"/>
      <c r="UFL40" s="667"/>
      <c r="UFM40" s="667"/>
      <c r="UFN40" s="667"/>
      <c r="UFO40" s="667"/>
      <c r="UFP40" s="667"/>
      <c r="UFQ40" s="667"/>
      <c r="UFR40" s="667"/>
      <c r="UFS40" s="667"/>
      <c r="UFT40" s="667"/>
      <c r="UFU40" s="667"/>
      <c r="UFV40" s="667"/>
      <c r="UFW40" s="667"/>
      <c r="UFX40" s="667"/>
      <c r="UFY40" s="667"/>
      <c r="UFZ40" s="667"/>
      <c r="UGA40" s="667"/>
      <c r="UGB40" s="667"/>
      <c r="UGC40" s="667"/>
      <c r="UGD40" s="667"/>
      <c r="UGE40" s="667"/>
      <c r="UGF40" s="667"/>
      <c r="UGG40" s="667"/>
      <c r="UGH40" s="667"/>
      <c r="UGI40" s="667"/>
      <c r="UGJ40" s="667"/>
      <c r="UGK40" s="667"/>
      <c r="UGL40" s="667"/>
      <c r="UGM40" s="667"/>
      <c r="UGN40" s="667"/>
      <c r="UGO40" s="667"/>
      <c r="UGP40" s="667"/>
      <c r="UGQ40" s="667"/>
      <c r="UGR40" s="667"/>
      <c r="UGS40" s="667"/>
      <c r="UGT40" s="667"/>
      <c r="UGU40" s="667"/>
      <c r="UGV40" s="667"/>
      <c r="UGW40" s="667"/>
      <c r="UGX40" s="667"/>
      <c r="UGY40" s="667"/>
      <c r="UGZ40" s="667"/>
      <c r="UHA40" s="667"/>
      <c r="UHB40" s="667"/>
      <c r="UHC40" s="667"/>
      <c r="UHD40" s="667"/>
      <c r="UHE40" s="667"/>
      <c r="UHF40" s="667"/>
      <c r="UHG40" s="667"/>
      <c r="UHH40" s="667"/>
      <c r="UHI40" s="667"/>
      <c r="UHJ40" s="667"/>
      <c r="UHK40" s="667"/>
      <c r="UHL40" s="667"/>
      <c r="UHM40" s="667"/>
      <c r="UHN40" s="667"/>
      <c r="UHO40" s="667"/>
      <c r="UHP40" s="667"/>
      <c r="UHQ40" s="667"/>
      <c r="UHR40" s="667"/>
      <c r="UHS40" s="667"/>
      <c r="UHT40" s="667"/>
      <c r="UHU40" s="667"/>
      <c r="UHV40" s="667"/>
      <c r="UHW40" s="667"/>
      <c r="UHX40" s="667"/>
      <c r="UHY40" s="667"/>
      <c r="UHZ40" s="667"/>
      <c r="UIA40" s="667"/>
      <c r="UIB40" s="667"/>
      <c r="UIC40" s="667"/>
      <c r="UID40" s="667"/>
      <c r="UIE40" s="667"/>
      <c r="UIF40" s="667"/>
      <c r="UIG40" s="667"/>
      <c r="UIH40" s="667"/>
      <c r="UII40" s="667"/>
      <c r="UIJ40" s="667"/>
      <c r="UIK40" s="667"/>
      <c r="UIL40" s="667"/>
      <c r="UIM40" s="667"/>
      <c r="UIN40" s="667"/>
      <c r="UIO40" s="667"/>
      <c r="UIP40" s="667"/>
      <c r="UIQ40" s="667"/>
      <c r="UIR40" s="667"/>
      <c r="UIS40" s="667"/>
      <c r="UIT40" s="667"/>
      <c r="UIU40" s="667"/>
      <c r="UIV40" s="667"/>
      <c r="UIW40" s="667"/>
      <c r="UIX40" s="667"/>
      <c r="UIY40" s="667"/>
      <c r="UIZ40" s="667"/>
      <c r="UJA40" s="667"/>
      <c r="UJB40" s="667"/>
      <c r="UJC40" s="667"/>
      <c r="UJD40" s="667"/>
      <c r="UJE40" s="667"/>
      <c r="UJF40" s="667"/>
      <c r="UJG40" s="667"/>
      <c r="UJH40" s="667"/>
      <c r="UJI40" s="667"/>
      <c r="UJJ40" s="667"/>
      <c r="UJK40" s="667"/>
      <c r="UJL40" s="667"/>
      <c r="UJM40" s="667"/>
      <c r="UJN40" s="667"/>
      <c r="UJO40" s="667"/>
      <c r="UJP40" s="667"/>
      <c r="UJQ40" s="667"/>
      <c r="UJR40" s="667"/>
      <c r="UJS40" s="667"/>
      <c r="UJT40" s="667"/>
      <c r="UJU40" s="667"/>
      <c r="UJV40" s="667"/>
      <c r="UJW40" s="667"/>
      <c r="UJX40" s="667"/>
      <c r="UJY40" s="667"/>
      <c r="UJZ40" s="667"/>
      <c r="UKA40" s="667"/>
      <c r="UKB40" s="667"/>
      <c r="UKC40" s="667"/>
      <c r="UKD40" s="667"/>
      <c r="UKE40" s="667"/>
      <c r="UKF40" s="667"/>
      <c r="UKG40" s="667"/>
      <c r="UKH40" s="667"/>
      <c r="UKI40" s="667"/>
      <c r="UKJ40" s="667"/>
      <c r="UKK40" s="667"/>
      <c r="UKL40" s="667"/>
      <c r="UKM40" s="667"/>
      <c r="UKN40" s="667"/>
      <c r="UKO40" s="667"/>
      <c r="UKP40" s="667"/>
      <c r="UKQ40" s="667"/>
      <c r="UKR40" s="667"/>
      <c r="UKS40" s="667"/>
      <c r="UKT40" s="667"/>
      <c r="UKU40" s="667"/>
      <c r="UKV40" s="667"/>
      <c r="UKW40" s="667"/>
      <c r="UKX40" s="667"/>
      <c r="UKY40" s="667"/>
      <c r="UKZ40" s="667"/>
      <c r="ULA40" s="667"/>
      <c r="ULB40" s="667"/>
      <c r="ULC40" s="667"/>
      <c r="ULD40" s="667"/>
      <c r="ULE40" s="667"/>
      <c r="ULF40" s="667"/>
      <c r="ULG40" s="667"/>
      <c r="ULH40" s="667"/>
      <c r="ULI40" s="667"/>
      <c r="ULJ40" s="667"/>
      <c r="ULK40" s="667"/>
      <c r="ULL40" s="667"/>
      <c r="ULM40" s="667"/>
      <c r="ULN40" s="667"/>
      <c r="ULO40" s="667"/>
      <c r="ULP40" s="667"/>
      <c r="ULQ40" s="667"/>
      <c r="ULR40" s="667"/>
      <c r="ULS40" s="667"/>
      <c r="ULT40" s="667"/>
      <c r="ULU40" s="667"/>
      <c r="ULV40" s="667"/>
      <c r="ULW40" s="667"/>
      <c r="ULX40" s="667"/>
      <c r="ULY40" s="667"/>
      <c r="ULZ40" s="667"/>
      <c r="UMA40" s="667"/>
      <c r="UMB40" s="667"/>
      <c r="UMC40" s="667"/>
      <c r="UMD40" s="667"/>
      <c r="UME40" s="667"/>
      <c r="UMF40" s="667"/>
      <c r="UMG40" s="667"/>
      <c r="UMH40" s="667"/>
      <c r="UMI40" s="667"/>
      <c r="UMJ40" s="667"/>
      <c r="UMK40" s="667"/>
      <c r="UML40" s="667"/>
      <c r="UMM40" s="667"/>
      <c r="UMN40" s="667"/>
      <c r="UMO40" s="667"/>
      <c r="UMP40" s="667"/>
      <c r="UMQ40" s="667"/>
      <c r="UMR40" s="667"/>
      <c r="UMS40" s="667"/>
      <c r="UMT40" s="667"/>
      <c r="UMU40" s="667"/>
      <c r="UMV40" s="667"/>
      <c r="UMW40" s="667"/>
      <c r="UMX40" s="667"/>
      <c r="UMY40" s="667"/>
      <c r="UMZ40" s="667"/>
      <c r="UNA40" s="667"/>
      <c r="UNB40" s="667"/>
      <c r="UNC40" s="667"/>
      <c r="UND40" s="667"/>
      <c r="UNE40" s="667"/>
      <c r="UNF40" s="667"/>
      <c r="UNG40" s="667"/>
      <c r="UNH40" s="667"/>
      <c r="UNI40" s="667"/>
      <c r="UNJ40" s="667"/>
      <c r="UNK40" s="667"/>
      <c r="UNL40" s="667"/>
      <c r="UNM40" s="667"/>
      <c r="UNN40" s="667"/>
      <c r="UNO40" s="667"/>
      <c r="UNP40" s="667"/>
      <c r="UNQ40" s="667"/>
      <c r="UNR40" s="667"/>
      <c r="UNS40" s="667"/>
      <c r="UNT40" s="667"/>
      <c r="UNU40" s="667"/>
      <c r="UNV40" s="667"/>
      <c r="UNW40" s="667"/>
      <c r="UNX40" s="667"/>
      <c r="UNY40" s="667"/>
      <c r="UNZ40" s="667"/>
      <c r="UOA40" s="667"/>
      <c r="UOB40" s="667"/>
      <c r="UOC40" s="667"/>
      <c r="UOD40" s="667"/>
      <c r="UOE40" s="667"/>
      <c r="UOF40" s="667"/>
      <c r="UOG40" s="667"/>
      <c r="UOH40" s="667"/>
      <c r="UOI40" s="667"/>
      <c r="UOJ40" s="667"/>
      <c r="UOK40" s="667"/>
      <c r="UOL40" s="667"/>
      <c r="UOM40" s="667"/>
      <c r="UON40" s="667"/>
      <c r="UOO40" s="667"/>
      <c r="UOP40" s="667"/>
      <c r="UOQ40" s="667"/>
      <c r="UOR40" s="667"/>
      <c r="UOS40" s="667"/>
      <c r="UOT40" s="667"/>
      <c r="UOU40" s="667"/>
      <c r="UOV40" s="667"/>
      <c r="UOW40" s="667"/>
      <c r="UOX40" s="667"/>
      <c r="UOY40" s="667"/>
      <c r="UOZ40" s="667"/>
      <c r="UPA40" s="667"/>
      <c r="UPB40" s="667"/>
      <c r="UPC40" s="667"/>
      <c r="UPD40" s="667"/>
      <c r="UPE40" s="667"/>
      <c r="UPF40" s="667"/>
      <c r="UPG40" s="667"/>
      <c r="UPH40" s="667"/>
      <c r="UPI40" s="667"/>
      <c r="UPJ40" s="667"/>
      <c r="UPK40" s="667"/>
      <c r="UPL40" s="667"/>
      <c r="UPM40" s="667"/>
      <c r="UPN40" s="667"/>
      <c r="UPO40" s="667"/>
      <c r="UPP40" s="667"/>
      <c r="UPQ40" s="667"/>
      <c r="UPR40" s="667"/>
      <c r="UPS40" s="667"/>
      <c r="UPT40" s="667"/>
      <c r="UPU40" s="667"/>
      <c r="UPV40" s="667"/>
      <c r="UPW40" s="667"/>
      <c r="UPX40" s="667"/>
      <c r="UPY40" s="667"/>
      <c r="UPZ40" s="667"/>
      <c r="UQA40" s="667"/>
      <c r="UQB40" s="667"/>
      <c r="UQC40" s="667"/>
      <c r="UQD40" s="667"/>
      <c r="UQE40" s="667"/>
      <c r="UQF40" s="667"/>
      <c r="UQG40" s="667"/>
      <c r="UQH40" s="667"/>
      <c r="UQI40" s="667"/>
      <c r="UQJ40" s="667"/>
      <c r="UQK40" s="667"/>
      <c r="UQL40" s="667"/>
      <c r="UQM40" s="667"/>
      <c r="UQN40" s="667"/>
      <c r="UQO40" s="667"/>
      <c r="UQP40" s="667"/>
      <c r="UQQ40" s="667"/>
      <c r="UQR40" s="667"/>
      <c r="UQS40" s="667"/>
      <c r="UQT40" s="667"/>
      <c r="UQU40" s="667"/>
      <c r="UQV40" s="667"/>
      <c r="UQW40" s="667"/>
      <c r="UQX40" s="667"/>
      <c r="UQY40" s="667"/>
      <c r="UQZ40" s="667"/>
      <c r="URA40" s="667"/>
      <c r="URB40" s="667"/>
      <c r="URC40" s="667"/>
      <c r="URD40" s="667"/>
      <c r="URE40" s="667"/>
      <c r="URF40" s="667"/>
      <c r="URG40" s="667"/>
      <c r="URH40" s="667"/>
      <c r="URI40" s="667"/>
      <c r="URJ40" s="667"/>
      <c r="URK40" s="667"/>
      <c r="URL40" s="667"/>
      <c r="URM40" s="667"/>
      <c r="URN40" s="667"/>
      <c r="URO40" s="667"/>
      <c r="URP40" s="667"/>
      <c r="URQ40" s="667"/>
      <c r="URR40" s="667"/>
      <c r="URS40" s="667"/>
      <c r="URT40" s="667"/>
      <c r="URU40" s="667"/>
      <c r="URV40" s="667"/>
      <c r="URW40" s="667"/>
      <c r="URX40" s="667"/>
      <c r="URY40" s="667"/>
      <c r="URZ40" s="667"/>
      <c r="USA40" s="667"/>
      <c r="USB40" s="667"/>
      <c r="USC40" s="667"/>
      <c r="USD40" s="667"/>
      <c r="USE40" s="667"/>
      <c r="USF40" s="667"/>
      <c r="USG40" s="667"/>
      <c r="USH40" s="667"/>
      <c r="USI40" s="667"/>
      <c r="USJ40" s="667"/>
      <c r="USK40" s="667"/>
      <c r="USL40" s="667"/>
      <c r="USM40" s="667"/>
      <c r="USN40" s="667"/>
      <c r="USO40" s="667"/>
      <c r="USP40" s="667"/>
      <c r="USQ40" s="667"/>
      <c r="USR40" s="667"/>
      <c r="USS40" s="667"/>
      <c r="UST40" s="667"/>
      <c r="USU40" s="667"/>
      <c r="USV40" s="667"/>
      <c r="USW40" s="667"/>
      <c r="USX40" s="667"/>
      <c r="USY40" s="667"/>
      <c r="USZ40" s="667"/>
      <c r="UTA40" s="667"/>
      <c r="UTB40" s="667"/>
      <c r="UTC40" s="667"/>
      <c r="UTD40" s="667"/>
      <c r="UTE40" s="667"/>
      <c r="UTF40" s="667"/>
      <c r="UTG40" s="667"/>
      <c r="UTH40" s="667"/>
      <c r="UTI40" s="667"/>
      <c r="UTJ40" s="667"/>
      <c r="UTK40" s="667"/>
      <c r="UTL40" s="667"/>
      <c r="UTM40" s="667"/>
      <c r="UTN40" s="667"/>
      <c r="UTO40" s="667"/>
      <c r="UTP40" s="667"/>
      <c r="UTQ40" s="667"/>
      <c r="UTR40" s="667"/>
      <c r="UTS40" s="667"/>
      <c r="UTT40" s="667"/>
      <c r="UTU40" s="667"/>
      <c r="UTV40" s="667"/>
      <c r="UTW40" s="667"/>
      <c r="UTX40" s="667"/>
      <c r="UTY40" s="667"/>
      <c r="UTZ40" s="667"/>
      <c r="UUA40" s="667"/>
      <c r="UUB40" s="667"/>
      <c r="UUC40" s="667"/>
      <c r="UUD40" s="667"/>
      <c r="UUE40" s="667"/>
      <c r="UUF40" s="667"/>
      <c r="UUG40" s="667"/>
      <c r="UUH40" s="667"/>
      <c r="UUI40" s="667"/>
      <c r="UUJ40" s="667"/>
      <c r="UUK40" s="667"/>
      <c r="UUL40" s="667"/>
      <c r="UUM40" s="667"/>
      <c r="UUN40" s="667"/>
      <c r="UUO40" s="667"/>
      <c r="UUP40" s="667"/>
      <c r="UUQ40" s="667"/>
      <c r="UUR40" s="667"/>
      <c r="UUS40" s="667"/>
      <c r="UUT40" s="667"/>
      <c r="UUU40" s="667"/>
      <c r="UUV40" s="667"/>
      <c r="UUW40" s="667"/>
      <c r="UUX40" s="667"/>
      <c r="UUY40" s="667"/>
      <c r="UUZ40" s="667"/>
      <c r="UVA40" s="667"/>
      <c r="UVB40" s="667"/>
      <c r="UVC40" s="667"/>
      <c r="UVD40" s="667"/>
      <c r="UVE40" s="667"/>
      <c r="UVF40" s="667"/>
      <c r="UVG40" s="667"/>
      <c r="UVH40" s="667"/>
      <c r="UVI40" s="667"/>
      <c r="UVJ40" s="667"/>
      <c r="UVK40" s="667"/>
      <c r="UVL40" s="667"/>
      <c r="UVM40" s="667"/>
      <c r="UVN40" s="667"/>
      <c r="UVO40" s="667"/>
      <c r="UVP40" s="667"/>
      <c r="UVQ40" s="667"/>
      <c r="UVR40" s="667"/>
      <c r="UVS40" s="667"/>
      <c r="UVT40" s="667"/>
      <c r="UVU40" s="667"/>
      <c r="UVV40" s="667"/>
      <c r="UVW40" s="667"/>
      <c r="UVX40" s="667"/>
      <c r="UVY40" s="667"/>
      <c r="UVZ40" s="667"/>
      <c r="UWA40" s="667"/>
      <c r="UWB40" s="667"/>
      <c r="UWC40" s="667"/>
      <c r="UWD40" s="667"/>
      <c r="UWE40" s="667"/>
      <c r="UWF40" s="667"/>
      <c r="UWG40" s="667"/>
      <c r="UWH40" s="667"/>
      <c r="UWI40" s="667"/>
      <c r="UWJ40" s="667"/>
      <c r="UWK40" s="667"/>
      <c r="UWL40" s="667"/>
      <c r="UWM40" s="667"/>
      <c r="UWN40" s="667"/>
      <c r="UWO40" s="667"/>
      <c r="UWP40" s="667"/>
      <c r="UWQ40" s="667"/>
      <c r="UWR40" s="667"/>
      <c r="UWS40" s="667"/>
      <c r="UWT40" s="667"/>
      <c r="UWU40" s="667"/>
      <c r="UWV40" s="667"/>
      <c r="UWW40" s="667"/>
      <c r="UWX40" s="667"/>
      <c r="UWY40" s="667"/>
      <c r="UWZ40" s="667"/>
      <c r="UXA40" s="667"/>
      <c r="UXB40" s="667"/>
      <c r="UXC40" s="667"/>
      <c r="UXD40" s="667"/>
      <c r="UXE40" s="667"/>
      <c r="UXF40" s="667"/>
      <c r="UXG40" s="667"/>
      <c r="UXH40" s="667"/>
      <c r="UXI40" s="667"/>
      <c r="UXJ40" s="667"/>
      <c r="UXK40" s="667"/>
      <c r="UXL40" s="667"/>
      <c r="UXM40" s="667"/>
      <c r="UXN40" s="667"/>
      <c r="UXO40" s="667"/>
      <c r="UXP40" s="667"/>
      <c r="UXQ40" s="667"/>
      <c r="UXR40" s="667"/>
      <c r="UXS40" s="667"/>
      <c r="UXT40" s="667"/>
      <c r="UXU40" s="667"/>
      <c r="UXV40" s="667"/>
      <c r="UXW40" s="667"/>
      <c r="UXX40" s="667"/>
      <c r="UXY40" s="667"/>
      <c r="UXZ40" s="667"/>
      <c r="UYA40" s="667"/>
      <c r="UYB40" s="667"/>
      <c r="UYC40" s="667"/>
      <c r="UYD40" s="667"/>
      <c r="UYE40" s="667"/>
      <c r="UYF40" s="667"/>
      <c r="UYG40" s="667"/>
      <c r="UYH40" s="667"/>
      <c r="UYI40" s="667"/>
      <c r="UYJ40" s="667"/>
      <c r="UYK40" s="667"/>
      <c r="UYL40" s="667"/>
      <c r="UYM40" s="667"/>
      <c r="UYN40" s="667"/>
      <c r="UYO40" s="667"/>
      <c r="UYP40" s="667"/>
      <c r="UYQ40" s="667"/>
      <c r="UYR40" s="667"/>
      <c r="UYS40" s="667"/>
      <c r="UYT40" s="667"/>
      <c r="UYU40" s="667"/>
      <c r="UYV40" s="667"/>
      <c r="UYW40" s="667"/>
      <c r="UYX40" s="667"/>
      <c r="UYY40" s="667"/>
      <c r="UYZ40" s="667"/>
      <c r="UZA40" s="667"/>
      <c r="UZB40" s="667"/>
      <c r="UZC40" s="667"/>
      <c r="UZD40" s="667"/>
      <c r="UZE40" s="667"/>
      <c r="UZF40" s="667"/>
      <c r="UZG40" s="667"/>
      <c r="UZH40" s="667"/>
      <c r="UZI40" s="667"/>
      <c r="UZJ40" s="667"/>
      <c r="UZK40" s="667"/>
      <c r="UZL40" s="667"/>
      <c r="UZM40" s="667"/>
      <c r="UZN40" s="667"/>
      <c r="UZO40" s="667"/>
      <c r="UZP40" s="667"/>
      <c r="UZQ40" s="667"/>
      <c r="UZR40" s="667"/>
      <c r="UZS40" s="667"/>
      <c r="UZT40" s="667"/>
      <c r="UZU40" s="667"/>
      <c r="UZV40" s="667"/>
      <c r="UZW40" s="667"/>
      <c r="UZX40" s="667"/>
      <c r="UZY40" s="667"/>
      <c r="UZZ40" s="667"/>
      <c r="VAA40" s="667"/>
      <c r="VAB40" s="667"/>
      <c r="VAC40" s="667"/>
      <c r="VAD40" s="667"/>
      <c r="VAE40" s="667"/>
      <c r="VAF40" s="667"/>
      <c r="VAG40" s="667"/>
      <c r="VAH40" s="667"/>
      <c r="VAI40" s="667"/>
      <c r="VAJ40" s="667"/>
      <c r="VAK40" s="667"/>
      <c r="VAL40" s="667"/>
      <c r="VAM40" s="667"/>
      <c r="VAN40" s="667"/>
      <c r="VAO40" s="667"/>
      <c r="VAP40" s="667"/>
      <c r="VAQ40" s="667"/>
      <c r="VAR40" s="667"/>
      <c r="VAS40" s="667"/>
      <c r="VAT40" s="667"/>
      <c r="VAU40" s="667"/>
      <c r="VAV40" s="667"/>
      <c r="VAW40" s="667"/>
      <c r="VAX40" s="667"/>
      <c r="VAY40" s="667"/>
      <c r="VAZ40" s="667"/>
      <c r="VBA40" s="667"/>
      <c r="VBB40" s="667"/>
      <c r="VBC40" s="667"/>
      <c r="VBD40" s="667"/>
      <c r="VBE40" s="667"/>
      <c r="VBF40" s="667"/>
      <c r="VBG40" s="667"/>
      <c r="VBH40" s="667"/>
      <c r="VBI40" s="667"/>
      <c r="VBJ40" s="667"/>
      <c r="VBK40" s="667"/>
      <c r="VBL40" s="667"/>
      <c r="VBM40" s="667"/>
      <c r="VBN40" s="667"/>
      <c r="VBO40" s="667"/>
      <c r="VBP40" s="667"/>
      <c r="VBQ40" s="667"/>
      <c r="VBR40" s="667"/>
      <c r="VBS40" s="667"/>
      <c r="VBT40" s="667"/>
      <c r="VBU40" s="667"/>
      <c r="VBV40" s="667"/>
      <c r="VBW40" s="667"/>
      <c r="VBX40" s="667"/>
      <c r="VBY40" s="667"/>
      <c r="VBZ40" s="667"/>
      <c r="VCA40" s="667"/>
      <c r="VCB40" s="667"/>
      <c r="VCC40" s="667"/>
      <c r="VCD40" s="667"/>
      <c r="VCE40" s="667"/>
      <c r="VCF40" s="667"/>
      <c r="VCG40" s="667"/>
      <c r="VCH40" s="667"/>
      <c r="VCI40" s="667"/>
      <c r="VCJ40" s="667"/>
      <c r="VCK40" s="667"/>
      <c r="VCL40" s="667"/>
      <c r="VCM40" s="667"/>
      <c r="VCN40" s="667"/>
      <c r="VCO40" s="667"/>
      <c r="VCP40" s="667"/>
      <c r="VCQ40" s="667"/>
      <c r="VCR40" s="667"/>
      <c r="VCS40" s="667"/>
      <c r="VCT40" s="667"/>
      <c r="VCU40" s="667"/>
      <c r="VCV40" s="667"/>
      <c r="VCW40" s="667"/>
      <c r="VCX40" s="667"/>
      <c r="VCY40" s="667"/>
      <c r="VCZ40" s="667"/>
      <c r="VDA40" s="667"/>
      <c r="VDB40" s="667"/>
      <c r="VDC40" s="667"/>
      <c r="VDD40" s="667"/>
      <c r="VDE40" s="667"/>
      <c r="VDF40" s="667"/>
      <c r="VDG40" s="667"/>
      <c r="VDH40" s="667"/>
      <c r="VDI40" s="667"/>
      <c r="VDJ40" s="667"/>
      <c r="VDK40" s="667"/>
      <c r="VDL40" s="667"/>
      <c r="VDM40" s="667"/>
      <c r="VDN40" s="667"/>
      <c r="VDO40" s="667"/>
      <c r="VDP40" s="667"/>
      <c r="VDQ40" s="667"/>
      <c r="VDR40" s="667"/>
      <c r="VDS40" s="667"/>
      <c r="VDT40" s="667"/>
      <c r="VDU40" s="667"/>
      <c r="VDV40" s="667"/>
      <c r="VDW40" s="667"/>
      <c r="VDX40" s="667"/>
      <c r="VDY40" s="667"/>
      <c r="VDZ40" s="667"/>
      <c r="VEA40" s="667"/>
      <c r="VEB40" s="667"/>
      <c r="VEC40" s="667"/>
      <c r="VED40" s="667"/>
      <c r="VEE40" s="667"/>
      <c r="VEF40" s="667"/>
      <c r="VEG40" s="667"/>
      <c r="VEH40" s="667"/>
      <c r="VEI40" s="667"/>
      <c r="VEJ40" s="667"/>
      <c r="VEK40" s="667"/>
      <c r="VEL40" s="667"/>
      <c r="VEM40" s="667"/>
      <c r="VEN40" s="667"/>
      <c r="VEO40" s="667"/>
      <c r="VEP40" s="667"/>
      <c r="VEQ40" s="667"/>
      <c r="VER40" s="667"/>
      <c r="VES40" s="667"/>
      <c r="VET40" s="667"/>
      <c r="VEU40" s="667"/>
      <c r="VEV40" s="667"/>
      <c r="VEW40" s="667"/>
      <c r="VEX40" s="667"/>
      <c r="VEY40" s="667"/>
      <c r="VEZ40" s="667"/>
      <c r="VFA40" s="667"/>
      <c r="VFB40" s="667"/>
      <c r="VFC40" s="667"/>
      <c r="VFD40" s="667"/>
      <c r="VFE40" s="667"/>
      <c r="VFF40" s="667"/>
      <c r="VFG40" s="667"/>
      <c r="VFH40" s="667"/>
      <c r="VFI40" s="667"/>
      <c r="VFJ40" s="667"/>
      <c r="VFK40" s="667"/>
      <c r="VFL40" s="667"/>
      <c r="VFM40" s="667"/>
      <c r="VFN40" s="667"/>
      <c r="VFO40" s="667"/>
      <c r="VFP40" s="667"/>
      <c r="VFQ40" s="667"/>
      <c r="VFR40" s="667"/>
      <c r="VFS40" s="667"/>
      <c r="VFT40" s="667"/>
      <c r="VFU40" s="667"/>
      <c r="VFV40" s="667"/>
      <c r="VFW40" s="667"/>
      <c r="VFX40" s="667"/>
      <c r="VFY40" s="667"/>
      <c r="VFZ40" s="667"/>
      <c r="VGA40" s="667"/>
      <c r="VGB40" s="667"/>
      <c r="VGC40" s="667"/>
      <c r="VGD40" s="667"/>
      <c r="VGE40" s="667"/>
      <c r="VGF40" s="667"/>
      <c r="VGG40" s="667"/>
      <c r="VGH40" s="667"/>
      <c r="VGI40" s="667"/>
      <c r="VGJ40" s="667"/>
      <c r="VGK40" s="667"/>
      <c r="VGL40" s="667"/>
      <c r="VGM40" s="667"/>
      <c r="VGN40" s="667"/>
      <c r="VGO40" s="667"/>
      <c r="VGP40" s="667"/>
      <c r="VGQ40" s="667"/>
      <c r="VGR40" s="667"/>
      <c r="VGS40" s="667"/>
      <c r="VGT40" s="667"/>
      <c r="VGU40" s="667"/>
      <c r="VGV40" s="667"/>
      <c r="VGW40" s="667"/>
      <c r="VGX40" s="667"/>
      <c r="VGY40" s="667"/>
      <c r="VGZ40" s="667"/>
      <c r="VHA40" s="667"/>
      <c r="VHB40" s="667"/>
      <c r="VHC40" s="667"/>
      <c r="VHD40" s="667"/>
      <c r="VHE40" s="667"/>
      <c r="VHF40" s="667"/>
      <c r="VHG40" s="667"/>
      <c r="VHH40" s="667"/>
      <c r="VHI40" s="667"/>
      <c r="VHJ40" s="667"/>
      <c r="VHK40" s="667"/>
      <c r="VHL40" s="667"/>
      <c r="VHM40" s="667"/>
      <c r="VHN40" s="667"/>
      <c r="VHO40" s="667"/>
      <c r="VHP40" s="667"/>
      <c r="VHQ40" s="667"/>
      <c r="VHR40" s="667"/>
      <c r="VHS40" s="667"/>
      <c r="VHT40" s="667"/>
      <c r="VHU40" s="667"/>
      <c r="VHV40" s="667"/>
      <c r="VHW40" s="667"/>
      <c r="VHX40" s="667"/>
      <c r="VHY40" s="667"/>
      <c r="VHZ40" s="667"/>
      <c r="VIA40" s="667"/>
      <c r="VIB40" s="667"/>
      <c r="VIC40" s="667"/>
      <c r="VID40" s="667"/>
      <c r="VIE40" s="667"/>
      <c r="VIF40" s="667"/>
      <c r="VIG40" s="667"/>
      <c r="VIH40" s="667"/>
      <c r="VII40" s="667"/>
      <c r="VIJ40" s="667"/>
      <c r="VIK40" s="667"/>
      <c r="VIL40" s="667"/>
      <c r="VIM40" s="667"/>
      <c r="VIN40" s="667"/>
      <c r="VIO40" s="667"/>
      <c r="VIP40" s="667"/>
      <c r="VIQ40" s="667"/>
      <c r="VIR40" s="667"/>
      <c r="VIS40" s="667"/>
      <c r="VIT40" s="667"/>
      <c r="VIU40" s="667"/>
      <c r="VIV40" s="667"/>
      <c r="VIW40" s="667"/>
      <c r="VIX40" s="667"/>
      <c r="VIY40" s="667"/>
      <c r="VIZ40" s="667"/>
      <c r="VJA40" s="667"/>
      <c r="VJB40" s="667"/>
      <c r="VJC40" s="667"/>
      <c r="VJD40" s="667"/>
      <c r="VJE40" s="667"/>
      <c r="VJF40" s="667"/>
      <c r="VJG40" s="667"/>
      <c r="VJH40" s="667"/>
      <c r="VJI40" s="667"/>
      <c r="VJJ40" s="667"/>
      <c r="VJK40" s="667"/>
      <c r="VJL40" s="667"/>
      <c r="VJM40" s="667"/>
      <c r="VJN40" s="667"/>
      <c r="VJO40" s="667"/>
      <c r="VJP40" s="667"/>
      <c r="VJQ40" s="667"/>
      <c r="VJR40" s="667"/>
      <c r="VJS40" s="667"/>
      <c r="VJT40" s="667"/>
      <c r="VJU40" s="667"/>
      <c r="VJV40" s="667"/>
      <c r="VJW40" s="667"/>
      <c r="VJX40" s="667"/>
      <c r="VJY40" s="667"/>
      <c r="VJZ40" s="667"/>
      <c r="VKA40" s="667"/>
      <c r="VKB40" s="667"/>
      <c r="VKC40" s="667"/>
      <c r="VKD40" s="667"/>
      <c r="VKE40" s="667"/>
      <c r="VKF40" s="667"/>
      <c r="VKG40" s="667"/>
      <c r="VKH40" s="667"/>
      <c r="VKI40" s="667"/>
      <c r="VKJ40" s="667"/>
      <c r="VKK40" s="667"/>
      <c r="VKL40" s="667"/>
      <c r="VKM40" s="667"/>
      <c r="VKN40" s="667"/>
      <c r="VKO40" s="667"/>
      <c r="VKP40" s="667"/>
      <c r="VKQ40" s="667"/>
      <c r="VKR40" s="667"/>
      <c r="VKS40" s="667"/>
      <c r="VKT40" s="667"/>
      <c r="VKU40" s="667"/>
      <c r="VKV40" s="667"/>
      <c r="VKW40" s="667"/>
      <c r="VKX40" s="667"/>
      <c r="VKY40" s="667"/>
      <c r="VKZ40" s="667"/>
      <c r="VLA40" s="667"/>
      <c r="VLB40" s="667"/>
      <c r="VLC40" s="667"/>
      <c r="VLD40" s="667"/>
      <c r="VLE40" s="667"/>
      <c r="VLF40" s="667"/>
      <c r="VLG40" s="667"/>
      <c r="VLH40" s="667"/>
      <c r="VLI40" s="667"/>
      <c r="VLJ40" s="667"/>
      <c r="VLK40" s="667"/>
      <c r="VLL40" s="667"/>
      <c r="VLM40" s="667"/>
      <c r="VLN40" s="667"/>
      <c r="VLO40" s="667"/>
      <c r="VLP40" s="667"/>
      <c r="VLQ40" s="667"/>
      <c r="VLR40" s="667"/>
      <c r="VLS40" s="667"/>
      <c r="VLT40" s="667"/>
      <c r="VLU40" s="667"/>
      <c r="VLV40" s="667"/>
      <c r="VLW40" s="667"/>
      <c r="VLX40" s="667"/>
      <c r="VLY40" s="667"/>
      <c r="VLZ40" s="667"/>
      <c r="VMA40" s="667"/>
      <c r="VMB40" s="667"/>
      <c r="VMC40" s="667"/>
      <c r="VMD40" s="667"/>
      <c r="VME40" s="667"/>
      <c r="VMF40" s="667"/>
      <c r="VMG40" s="667"/>
      <c r="VMH40" s="667"/>
      <c r="VMI40" s="667"/>
      <c r="VMJ40" s="667"/>
      <c r="VMK40" s="667"/>
      <c r="VML40" s="667"/>
      <c r="VMM40" s="667"/>
      <c r="VMN40" s="667"/>
      <c r="VMO40" s="667"/>
      <c r="VMP40" s="667"/>
      <c r="VMQ40" s="667"/>
      <c r="VMR40" s="667"/>
      <c r="VMS40" s="667"/>
      <c r="VMT40" s="667"/>
      <c r="VMU40" s="667"/>
      <c r="VMV40" s="667"/>
      <c r="VMW40" s="667"/>
      <c r="VMX40" s="667"/>
      <c r="VMY40" s="667"/>
      <c r="VMZ40" s="667"/>
      <c r="VNA40" s="667"/>
      <c r="VNB40" s="667"/>
      <c r="VNC40" s="667"/>
      <c r="VND40" s="667"/>
      <c r="VNE40" s="667"/>
      <c r="VNF40" s="667"/>
      <c r="VNG40" s="667"/>
      <c r="VNH40" s="667"/>
      <c r="VNI40" s="667"/>
      <c r="VNJ40" s="667"/>
      <c r="VNK40" s="667"/>
      <c r="VNL40" s="667"/>
      <c r="VNM40" s="667"/>
      <c r="VNN40" s="667"/>
      <c r="VNO40" s="667"/>
      <c r="VNP40" s="667"/>
      <c r="VNQ40" s="667"/>
      <c r="VNR40" s="667"/>
      <c r="VNS40" s="667"/>
      <c r="VNT40" s="667"/>
      <c r="VNU40" s="667"/>
      <c r="VNV40" s="667"/>
      <c r="VNW40" s="667"/>
      <c r="VNX40" s="667"/>
      <c r="VNY40" s="667"/>
      <c r="VNZ40" s="667"/>
      <c r="VOA40" s="667"/>
      <c r="VOB40" s="667"/>
      <c r="VOC40" s="667"/>
      <c r="VOD40" s="667"/>
      <c r="VOE40" s="667"/>
      <c r="VOF40" s="667"/>
      <c r="VOG40" s="667"/>
      <c r="VOH40" s="667"/>
      <c r="VOI40" s="667"/>
      <c r="VOJ40" s="667"/>
      <c r="VOK40" s="667"/>
      <c r="VOL40" s="667"/>
      <c r="VOM40" s="667"/>
      <c r="VON40" s="667"/>
      <c r="VOO40" s="667"/>
      <c r="VOP40" s="667"/>
      <c r="VOQ40" s="667"/>
      <c r="VOR40" s="667"/>
      <c r="VOS40" s="667"/>
      <c r="VOT40" s="667"/>
      <c r="VOU40" s="667"/>
      <c r="VOV40" s="667"/>
      <c r="VOW40" s="667"/>
      <c r="VOX40" s="667"/>
      <c r="VOY40" s="667"/>
      <c r="VOZ40" s="667"/>
      <c r="VPA40" s="667"/>
      <c r="VPB40" s="667"/>
      <c r="VPC40" s="667"/>
      <c r="VPD40" s="667"/>
      <c r="VPE40" s="667"/>
      <c r="VPF40" s="667"/>
      <c r="VPG40" s="667"/>
      <c r="VPH40" s="667"/>
      <c r="VPI40" s="667"/>
      <c r="VPJ40" s="667"/>
      <c r="VPK40" s="667"/>
      <c r="VPL40" s="667"/>
      <c r="VPM40" s="667"/>
      <c r="VPN40" s="667"/>
      <c r="VPO40" s="667"/>
      <c r="VPP40" s="667"/>
      <c r="VPQ40" s="667"/>
      <c r="VPR40" s="667"/>
      <c r="VPS40" s="667"/>
      <c r="VPT40" s="667"/>
      <c r="VPU40" s="667"/>
      <c r="VPV40" s="667"/>
      <c r="VPW40" s="667"/>
      <c r="VPX40" s="667"/>
      <c r="VPY40" s="667"/>
      <c r="VPZ40" s="667"/>
      <c r="VQA40" s="667"/>
      <c r="VQB40" s="667"/>
      <c r="VQC40" s="667"/>
      <c r="VQD40" s="667"/>
      <c r="VQE40" s="667"/>
      <c r="VQF40" s="667"/>
      <c r="VQG40" s="667"/>
      <c r="VQH40" s="667"/>
      <c r="VQI40" s="667"/>
      <c r="VQJ40" s="667"/>
      <c r="VQK40" s="667"/>
      <c r="VQL40" s="667"/>
      <c r="VQM40" s="667"/>
      <c r="VQN40" s="667"/>
      <c r="VQO40" s="667"/>
      <c r="VQP40" s="667"/>
      <c r="VQQ40" s="667"/>
      <c r="VQR40" s="667"/>
      <c r="VQS40" s="667"/>
      <c r="VQT40" s="667"/>
      <c r="VQU40" s="667"/>
      <c r="VQV40" s="667"/>
      <c r="VQW40" s="667"/>
      <c r="VQX40" s="667"/>
      <c r="VQY40" s="667"/>
      <c r="VQZ40" s="667"/>
      <c r="VRA40" s="667"/>
      <c r="VRB40" s="667"/>
      <c r="VRC40" s="667"/>
      <c r="VRD40" s="667"/>
      <c r="VRE40" s="667"/>
      <c r="VRF40" s="667"/>
      <c r="VRG40" s="667"/>
      <c r="VRH40" s="667"/>
      <c r="VRI40" s="667"/>
      <c r="VRJ40" s="667"/>
      <c r="VRK40" s="667"/>
      <c r="VRL40" s="667"/>
      <c r="VRM40" s="667"/>
      <c r="VRN40" s="667"/>
      <c r="VRO40" s="667"/>
      <c r="VRP40" s="667"/>
      <c r="VRQ40" s="667"/>
      <c r="VRR40" s="667"/>
      <c r="VRS40" s="667"/>
      <c r="VRT40" s="667"/>
      <c r="VRU40" s="667"/>
      <c r="VRV40" s="667"/>
      <c r="VRW40" s="667"/>
      <c r="VRX40" s="667"/>
      <c r="VRY40" s="667"/>
      <c r="VRZ40" s="667"/>
      <c r="VSA40" s="667"/>
      <c r="VSB40" s="667"/>
      <c r="VSC40" s="667"/>
      <c r="VSD40" s="667"/>
      <c r="VSE40" s="667"/>
      <c r="VSF40" s="667"/>
      <c r="VSG40" s="667"/>
      <c r="VSH40" s="667"/>
      <c r="VSI40" s="667"/>
      <c r="VSJ40" s="667"/>
      <c r="VSK40" s="667"/>
      <c r="VSL40" s="667"/>
      <c r="VSM40" s="667"/>
      <c r="VSN40" s="667"/>
      <c r="VSO40" s="667"/>
      <c r="VSP40" s="667"/>
      <c r="VSQ40" s="667"/>
      <c r="VSR40" s="667"/>
      <c r="VSS40" s="667"/>
      <c r="VST40" s="667"/>
      <c r="VSU40" s="667"/>
      <c r="VSV40" s="667"/>
      <c r="VSW40" s="667"/>
      <c r="VSX40" s="667"/>
      <c r="VSY40" s="667"/>
      <c r="VSZ40" s="667"/>
      <c r="VTA40" s="667"/>
      <c r="VTB40" s="667"/>
      <c r="VTC40" s="667"/>
      <c r="VTD40" s="667"/>
      <c r="VTE40" s="667"/>
      <c r="VTF40" s="667"/>
      <c r="VTG40" s="667"/>
      <c r="VTH40" s="667"/>
      <c r="VTI40" s="667"/>
      <c r="VTJ40" s="667"/>
      <c r="VTK40" s="667"/>
      <c r="VTL40" s="667"/>
      <c r="VTM40" s="667"/>
      <c r="VTN40" s="667"/>
      <c r="VTO40" s="667"/>
      <c r="VTP40" s="667"/>
      <c r="VTQ40" s="667"/>
      <c r="VTR40" s="667"/>
      <c r="VTS40" s="667"/>
      <c r="VTT40" s="667"/>
      <c r="VTU40" s="667"/>
      <c r="VTV40" s="667"/>
      <c r="VTW40" s="667"/>
      <c r="VTX40" s="667"/>
      <c r="VTY40" s="667"/>
      <c r="VTZ40" s="667"/>
      <c r="VUA40" s="667"/>
      <c r="VUB40" s="667"/>
      <c r="VUC40" s="667"/>
      <c r="VUD40" s="667"/>
      <c r="VUE40" s="667"/>
      <c r="VUF40" s="667"/>
      <c r="VUG40" s="667"/>
      <c r="VUH40" s="667"/>
      <c r="VUI40" s="667"/>
      <c r="VUJ40" s="667"/>
      <c r="VUK40" s="667"/>
      <c r="VUL40" s="667"/>
      <c r="VUM40" s="667"/>
      <c r="VUN40" s="667"/>
      <c r="VUO40" s="667"/>
      <c r="VUP40" s="667"/>
      <c r="VUQ40" s="667"/>
      <c r="VUR40" s="667"/>
      <c r="VUS40" s="667"/>
      <c r="VUT40" s="667"/>
      <c r="VUU40" s="667"/>
      <c r="VUV40" s="667"/>
      <c r="VUW40" s="667"/>
      <c r="VUX40" s="667"/>
      <c r="VUY40" s="667"/>
      <c r="VUZ40" s="667"/>
      <c r="VVA40" s="667"/>
      <c r="VVB40" s="667"/>
      <c r="VVC40" s="667"/>
      <c r="VVD40" s="667"/>
      <c r="VVE40" s="667"/>
      <c r="VVF40" s="667"/>
      <c r="VVG40" s="667"/>
      <c r="VVH40" s="667"/>
      <c r="VVI40" s="667"/>
      <c r="VVJ40" s="667"/>
      <c r="VVK40" s="667"/>
      <c r="VVL40" s="667"/>
      <c r="VVM40" s="667"/>
      <c r="VVN40" s="667"/>
      <c r="VVO40" s="667"/>
      <c r="VVP40" s="667"/>
      <c r="VVQ40" s="667"/>
      <c r="VVR40" s="667"/>
      <c r="VVS40" s="667"/>
      <c r="VVT40" s="667"/>
      <c r="VVU40" s="667"/>
      <c r="VVV40" s="667"/>
      <c r="VVW40" s="667"/>
      <c r="VVX40" s="667"/>
      <c r="VVY40" s="667"/>
      <c r="VVZ40" s="667"/>
      <c r="VWA40" s="667"/>
      <c r="VWB40" s="667"/>
      <c r="VWC40" s="667"/>
      <c r="VWD40" s="667"/>
      <c r="VWE40" s="667"/>
      <c r="VWF40" s="667"/>
      <c r="VWG40" s="667"/>
      <c r="VWH40" s="667"/>
      <c r="VWI40" s="667"/>
      <c r="VWJ40" s="667"/>
      <c r="VWK40" s="667"/>
      <c r="VWL40" s="667"/>
      <c r="VWM40" s="667"/>
      <c r="VWN40" s="667"/>
      <c r="VWO40" s="667"/>
      <c r="VWP40" s="667"/>
      <c r="VWQ40" s="667"/>
      <c r="VWR40" s="667"/>
      <c r="VWS40" s="667"/>
      <c r="VWT40" s="667"/>
      <c r="VWU40" s="667"/>
      <c r="VWV40" s="667"/>
      <c r="VWW40" s="667"/>
      <c r="VWX40" s="667"/>
      <c r="VWY40" s="667"/>
      <c r="VWZ40" s="667"/>
      <c r="VXA40" s="667"/>
      <c r="VXB40" s="667"/>
      <c r="VXC40" s="667"/>
      <c r="VXD40" s="667"/>
      <c r="VXE40" s="667"/>
      <c r="VXF40" s="667"/>
      <c r="VXG40" s="667"/>
      <c r="VXH40" s="667"/>
      <c r="VXI40" s="667"/>
      <c r="VXJ40" s="667"/>
      <c r="VXK40" s="667"/>
      <c r="VXL40" s="667"/>
      <c r="VXM40" s="667"/>
      <c r="VXN40" s="667"/>
      <c r="VXO40" s="667"/>
      <c r="VXP40" s="667"/>
      <c r="VXQ40" s="667"/>
      <c r="VXR40" s="667"/>
      <c r="VXS40" s="667"/>
      <c r="VXT40" s="667"/>
      <c r="VXU40" s="667"/>
      <c r="VXV40" s="667"/>
      <c r="VXW40" s="667"/>
      <c r="VXX40" s="667"/>
      <c r="VXY40" s="667"/>
      <c r="VXZ40" s="667"/>
      <c r="VYA40" s="667"/>
      <c r="VYB40" s="667"/>
      <c r="VYC40" s="667"/>
      <c r="VYD40" s="667"/>
      <c r="VYE40" s="667"/>
      <c r="VYF40" s="667"/>
      <c r="VYG40" s="667"/>
      <c r="VYH40" s="667"/>
      <c r="VYI40" s="667"/>
      <c r="VYJ40" s="667"/>
      <c r="VYK40" s="667"/>
      <c r="VYL40" s="667"/>
      <c r="VYM40" s="667"/>
      <c r="VYN40" s="667"/>
      <c r="VYO40" s="667"/>
      <c r="VYP40" s="667"/>
      <c r="VYQ40" s="667"/>
      <c r="VYR40" s="667"/>
      <c r="VYS40" s="667"/>
      <c r="VYT40" s="667"/>
      <c r="VYU40" s="667"/>
      <c r="VYV40" s="667"/>
      <c r="VYW40" s="667"/>
      <c r="VYX40" s="667"/>
      <c r="VYY40" s="667"/>
      <c r="VYZ40" s="667"/>
      <c r="VZA40" s="667"/>
      <c r="VZB40" s="667"/>
      <c r="VZC40" s="667"/>
      <c r="VZD40" s="667"/>
      <c r="VZE40" s="667"/>
      <c r="VZF40" s="667"/>
      <c r="VZG40" s="667"/>
      <c r="VZH40" s="667"/>
      <c r="VZI40" s="667"/>
      <c r="VZJ40" s="667"/>
      <c r="VZK40" s="667"/>
      <c r="VZL40" s="667"/>
      <c r="VZM40" s="667"/>
      <c r="VZN40" s="667"/>
      <c r="VZO40" s="667"/>
      <c r="VZP40" s="667"/>
      <c r="VZQ40" s="667"/>
      <c r="VZR40" s="667"/>
      <c r="VZS40" s="667"/>
      <c r="VZT40" s="667"/>
      <c r="VZU40" s="667"/>
      <c r="VZV40" s="667"/>
      <c r="VZW40" s="667"/>
      <c r="VZX40" s="667"/>
      <c r="VZY40" s="667"/>
      <c r="VZZ40" s="667"/>
      <c r="WAA40" s="667"/>
      <c r="WAB40" s="667"/>
      <c r="WAC40" s="667"/>
      <c r="WAD40" s="667"/>
      <c r="WAE40" s="667"/>
      <c r="WAF40" s="667"/>
      <c r="WAG40" s="667"/>
      <c r="WAH40" s="667"/>
      <c r="WAI40" s="667"/>
      <c r="WAJ40" s="667"/>
      <c r="WAK40" s="667"/>
      <c r="WAL40" s="667"/>
      <c r="WAM40" s="667"/>
      <c r="WAN40" s="667"/>
      <c r="WAO40" s="667"/>
      <c r="WAP40" s="667"/>
      <c r="WAQ40" s="667"/>
      <c r="WAR40" s="667"/>
      <c r="WAS40" s="667"/>
      <c r="WAT40" s="667"/>
      <c r="WAU40" s="667"/>
      <c r="WAV40" s="667"/>
      <c r="WAW40" s="667"/>
      <c r="WAX40" s="667"/>
      <c r="WAY40" s="667"/>
      <c r="WAZ40" s="667"/>
      <c r="WBA40" s="667"/>
      <c r="WBB40" s="667"/>
      <c r="WBC40" s="667"/>
      <c r="WBD40" s="667"/>
      <c r="WBE40" s="667"/>
      <c r="WBF40" s="667"/>
      <c r="WBG40" s="667"/>
      <c r="WBH40" s="667"/>
      <c r="WBI40" s="667"/>
      <c r="WBJ40" s="667"/>
      <c r="WBK40" s="667"/>
      <c r="WBL40" s="667"/>
      <c r="WBM40" s="667"/>
      <c r="WBN40" s="667"/>
      <c r="WBO40" s="667"/>
      <c r="WBP40" s="667"/>
      <c r="WBQ40" s="667"/>
      <c r="WBR40" s="667"/>
      <c r="WBS40" s="667"/>
      <c r="WBT40" s="667"/>
      <c r="WBU40" s="667"/>
      <c r="WBV40" s="667"/>
      <c r="WBW40" s="667"/>
      <c r="WBX40" s="667"/>
      <c r="WBY40" s="667"/>
      <c r="WBZ40" s="667"/>
      <c r="WCA40" s="667"/>
      <c r="WCB40" s="667"/>
      <c r="WCC40" s="667"/>
      <c r="WCD40" s="667"/>
      <c r="WCE40" s="667"/>
      <c r="WCF40" s="667"/>
      <c r="WCG40" s="667"/>
      <c r="WCH40" s="667"/>
      <c r="WCI40" s="667"/>
      <c r="WCJ40" s="667"/>
      <c r="WCK40" s="667"/>
      <c r="WCL40" s="667"/>
      <c r="WCM40" s="667"/>
      <c r="WCN40" s="667"/>
      <c r="WCO40" s="667"/>
      <c r="WCP40" s="667"/>
      <c r="WCQ40" s="667"/>
      <c r="WCR40" s="667"/>
      <c r="WCS40" s="667"/>
      <c r="WCT40" s="667"/>
      <c r="WCU40" s="667"/>
      <c r="WCV40" s="667"/>
      <c r="WCW40" s="667"/>
      <c r="WCX40" s="667"/>
      <c r="WCY40" s="667"/>
      <c r="WCZ40" s="667"/>
      <c r="WDA40" s="667"/>
      <c r="WDB40" s="667"/>
      <c r="WDC40" s="667"/>
      <c r="WDD40" s="667"/>
      <c r="WDE40" s="667"/>
      <c r="WDF40" s="667"/>
      <c r="WDG40" s="667"/>
      <c r="WDH40" s="667"/>
      <c r="WDI40" s="667"/>
      <c r="WDJ40" s="667"/>
      <c r="WDK40" s="667"/>
      <c r="WDL40" s="667"/>
      <c r="WDM40" s="667"/>
      <c r="WDN40" s="667"/>
      <c r="WDO40" s="667"/>
      <c r="WDP40" s="667"/>
      <c r="WDQ40" s="667"/>
      <c r="WDR40" s="667"/>
      <c r="WDS40" s="667"/>
      <c r="WDT40" s="667"/>
      <c r="WDU40" s="667"/>
      <c r="WDV40" s="667"/>
      <c r="WDW40" s="667"/>
      <c r="WDX40" s="667"/>
      <c r="WDY40" s="667"/>
      <c r="WDZ40" s="667"/>
      <c r="WEA40" s="667"/>
      <c r="WEB40" s="667"/>
      <c r="WEC40" s="667"/>
      <c r="WED40" s="667"/>
      <c r="WEE40" s="667"/>
      <c r="WEF40" s="667"/>
      <c r="WEG40" s="667"/>
      <c r="WEH40" s="667"/>
      <c r="WEI40" s="667"/>
      <c r="WEJ40" s="667"/>
      <c r="WEK40" s="667"/>
      <c r="WEL40" s="667"/>
      <c r="WEM40" s="667"/>
      <c r="WEN40" s="667"/>
      <c r="WEO40" s="667"/>
      <c r="WEP40" s="667"/>
      <c r="WEQ40" s="667"/>
      <c r="WER40" s="667"/>
      <c r="WES40" s="667"/>
      <c r="WET40" s="667"/>
      <c r="WEU40" s="667"/>
      <c r="WEV40" s="667"/>
      <c r="WEW40" s="667"/>
      <c r="WEX40" s="667"/>
      <c r="WEY40" s="667"/>
      <c r="WEZ40" s="667"/>
      <c r="WFA40" s="667"/>
      <c r="WFB40" s="667"/>
      <c r="WFC40" s="667"/>
      <c r="WFD40" s="667"/>
      <c r="WFE40" s="667"/>
      <c r="WFF40" s="667"/>
      <c r="WFG40" s="667"/>
      <c r="WFH40" s="667"/>
      <c r="WFI40" s="667"/>
      <c r="WFJ40" s="667"/>
      <c r="WFK40" s="667"/>
      <c r="WFL40" s="667"/>
      <c r="WFM40" s="667"/>
      <c r="WFN40" s="667"/>
      <c r="WFO40" s="667"/>
      <c r="WFP40" s="667"/>
      <c r="WFQ40" s="667"/>
      <c r="WFR40" s="667"/>
      <c r="WFS40" s="667"/>
      <c r="WFT40" s="667"/>
      <c r="WFU40" s="667"/>
      <c r="WFV40" s="667"/>
      <c r="WFW40" s="667"/>
      <c r="WFX40" s="667"/>
      <c r="WFY40" s="667"/>
      <c r="WFZ40" s="667"/>
      <c r="WGA40" s="667"/>
      <c r="WGB40" s="667"/>
      <c r="WGC40" s="667"/>
      <c r="WGD40" s="667"/>
      <c r="WGE40" s="667"/>
      <c r="WGF40" s="667"/>
      <c r="WGG40" s="667"/>
      <c r="WGH40" s="667"/>
      <c r="WGI40" s="667"/>
      <c r="WGJ40" s="667"/>
      <c r="WGK40" s="667"/>
      <c r="WGL40" s="667"/>
      <c r="WGM40" s="667"/>
      <c r="WGN40" s="667"/>
      <c r="WGO40" s="667"/>
      <c r="WGP40" s="667"/>
      <c r="WGQ40" s="667"/>
      <c r="WGR40" s="667"/>
      <c r="WGS40" s="667"/>
      <c r="WGT40" s="667"/>
      <c r="WGU40" s="667"/>
      <c r="WGV40" s="667"/>
      <c r="WGW40" s="667"/>
      <c r="WGX40" s="667"/>
      <c r="WGY40" s="667"/>
      <c r="WGZ40" s="667"/>
      <c r="WHA40" s="667"/>
      <c r="WHB40" s="667"/>
      <c r="WHC40" s="667"/>
      <c r="WHD40" s="667"/>
      <c r="WHE40" s="667"/>
      <c r="WHF40" s="667"/>
      <c r="WHG40" s="667"/>
      <c r="WHH40" s="667"/>
      <c r="WHI40" s="667"/>
      <c r="WHJ40" s="667"/>
      <c r="WHK40" s="667"/>
      <c r="WHL40" s="667"/>
      <c r="WHM40" s="667"/>
      <c r="WHN40" s="667"/>
      <c r="WHO40" s="667"/>
      <c r="WHP40" s="667"/>
      <c r="WHQ40" s="667"/>
      <c r="WHR40" s="667"/>
      <c r="WHS40" s="667"/>
      <c r="WHT40" s="667"/>
      <c r="WHU40" s="667"/>
      <c r="WHV40" s="667"/>
      <c r="WHW40" s="667"/>
      <c r="WHX40" s="667"/>
      <c r="WHY40" s="667"/>
      <c r="WHZ40" s="667"/>
      <c r="WIA40" s="667"/>
      <c r="WIB40" s="667"/>
      <c r="WIC40" s="667"/>
      <c r="WID40" s="667"/>
      <c r="WIE40" s="667"/>
      <c r="WIF40" s="667"/>
      <c r="WIG40" s="667"/>
      <c r="WIH40" s="667"/>
      <c r="WII40" s="667"/>
      <c r="WIJ40" s="667"/>
      <c r="WIK40" s="667"/>
      <c r="WIL40" s="667"/>
      <c r="WIM40" s="667"/>
      <c r="WIN40" s="667"/>
      <c r="WIO40" s="667"/>
      <c r="WIP40" s="667"/>
      <c r="WIQ40" s="667"/>
      <c r="WIR40" s="667"/>
      <c r="WIS40" s="667"/>
      <c r="WIT40" s="667"/>
      <c r="WIU40" s="667"/>
      <c r="WIV40" s="667"/>
      <c r="WIW40" s="667"/>
      <c r="WIX40" s="667"/>
      <c r="WIY40" s="667"/>
      <c r="WIZ40" s="667"/>
      <c r="WJA40" s="667"/>
      <c r="WJB40" s="667"/>
      <c r="WJC40" s="667"/>
      <c r="WJD40" s="667"/>
      <c r="WJE40" s="667"/>
      <c r="WJF40" s="667"/>
      <c r="WJG40" s="667"/>
      <c r="WJH40" s="667"/>
      <c r="WJI40" s="667"/>
      <c r="WJJ40" s="667"/>
      <c r="WJK40" s="667"/>
      <c r="WJL40" s="667"/>
      <c r="WJM40" s="667"/>
      <c r="WJN40" s="667"/>
      <c r="WJO40" s="667"/>
      <c r="WJP40" s="667"/>
      <c r="WJQ40" s="667"/>
      <c r="WJR40" s="667"/>
      <c r="WJS40" s="667"/>
      <c r="WJT40" s="667"/>
      <c r="WJU40" s="667"/>
      <c r="WJV40" s="667"/>
      <c r="WJW40" s="667"/>
      <c r="WJX40" s="667"/>
      <c r="WJY40" s="667"/>
      <c r="WJZ40" s="667"/>
      <c r="WKA40" s="667"/>
      <c r="WKB40" s="667"/>
      <c r="WKC40" s="667"/>
      <c r="WKD40" s="667"/>
      <c r="WKE40" s="667"/>
      <c r="WKF40" s="667"/>
      <c r="WKG40" s="667"/>
      <c r="WKH40" s="667"/>
      <c r="WKI40" s="667"/>
      <c r="WKJ40" s="667"/>
      <c r="WKK40" s="667"/>
      <c r="WKL40" s="667"/>
      <c r="WKM40" s="667"/>
      <c r="WKN40" s="667"/>
      <c r="WKO40" s="667"/>
      <c r="WKP40" s="667"/>
      <c r="WKQ40" s="667"/>
      <c r="WKR40" s="667"/>
      <c r="WKS40" s="667"/>
      <c r="WKT40" s="667"/>
      <c r="WKU40" s="667"/>
      <c r="WKV40" s="667"/>
      <c r="WKW40" s="667"/>
      <c r="WKX40" s="667"/>
      <c r="WKY40" s="667"/>
      <c r="WKZ40" s="667"/>
      <c r="WLA40" s="667"/>
      <c r="WLB40" s="667"/>
      <c r="WLC40" s="667"/>
      <c r="WLD40" s="667"/>
      <c r="WLE40" s="667"/>
      <c r="WLF40" s="667"/>
      <c r="WLG40" s="667"/>
      <c r="WLH40" s="667"/>
      <c r="WLI40" s="667"/>
      <c r="WLJ40" s="667"/>
      <c r="WLK40" s="667"/>
      <c r="WLL40" s="667"/>
      <c r="WLM40" s="667"/>
      <c r="WLN40" s="667"/>
      <c r="WLO40" s="667"/>
      <c r="WLP40" s="667"/>
      <c r="WLQ40" s="667"/>
      <c r="WLR40" s="667"/>
      <c r="WLS40" s="667"/>
      <c r="WLT40" s="667"/>
      <c r="WLU40" s="667"/>
      <c r="WLV40" s="667"/>
      <c r="WLW40" s="667"/>
      <c r="WLX40" s="667"/>
      <c r="WLY40" s="667"/>
      <c r="WLZ40" s="667"/>
      <c r="WMA40" s="667"/>
      <c r="WMB40" s="667"/>
      <c r="WMC40" s="667"/>
      <c r="WMD40" s="667"/>
      <c r="WME40" s="667"/>
      <c r="WMF40" s="667"/>
      <c r="WMG40" s="667"/>
      <c r="WMH40" s="667"/>
      <c r="WMI40" s="667"/>
      <c r="WMJ40" s="667"/>
      <c r="WMK40" s="667"/>
      <c r="WML40" s="667"/>
      <c r="WMM40" s="667"/>
      <c r="WMN40" s="667"/>
      <c r="WMO40" s="667"/>
      <c r="WMP40" s="667"/>
      <c r="WMQ40" s="667"/>
      <c r="WMR40" s="667"/>
      <c r="WMS40" s="667"/>
      <c r="WMT40" s="667"/>
      <c r="WMU40" s="667"/>
      <c r="WMV40" s="667"/>
      <c r="WMW40" s="667"/>
      <c r="WMX40" s="667"/>
      <c r="WMY40" s="667"/>
      <c r="WMZ40" s="667"/>
      <c r="WNA40" s="667"/>
      <c r="WNB40" s="667"/>
      <c r="WNC40" s="667"/>
      <c r="WND40" s="667"/>
      <c r="WNE40" s="667"/>
      <c r="WNF40" s="667"/>
      <c r="WNG40" s="667"/>
      <c r="WNH40" s="667"/>
      <c r="WNI40" s="667"/>
      <c r="WNJ40" s="667"/>
      <c r="WNK40" s="667"/>
      <c r="WNL40" s="667"/>
      <c r="WNM40" s="667"/>
      <c r="WNN40" s="667"/>
      <c r="WNO40" s="667"/>
      <c r="WNP40" s="667"/>
      <c r="WNQ40" s="667"/>
      <c r="WNR40" s="667"/>
      <c r="WNS40" s="667"/>
      <c r="WNT40" s="667"/>
      <c r="WNU40" s="667"/>
      <c r="WNV40" s="667"/>
      <c r="WNW40" s="667"/>
      <c r="WNX40" s="667"/>
      <c r="WNY40" s="667"/>
      <c r="WNZ40" s="667"/>
      <c r="WOA40" s="667"/>
      <c r="WOB40" s="667"/>
      <c r="WOC40" s="667"/>
      <c r="WOD40" s="667"/>
      <c r="WOE40" s="667"/>
      <c r="WOF40" s="667"/>
      <c r="WOG40" s="667"/>
      <c r="WOH40" s="667"/>
      <c r="WOI40" s="667"/>
      <c r="WOJ40" s="667"/>
      <c r="WOK40" s="667"/>
      <c r="WOL40" s="667"/>
      <c r="WOM40" s="667"/>
      <c r="WON40" s="667"/>
      <c r="WOO40" s="667"/>
      <c r="WOP40" s="667"/>
      <c r="WOQ40" s="667"/>
      <c r="WOR40" s="667"/>
      <c r="WOS40" s="667"/>
      <c r="WOT40" s="667"/>
      <c r="WOU40" s="667"/>
      <c r="WOV40" s="667"/>
      <c r="WOW40" s="667"/>
      <c r="WOX40" s="667"/>
      <c r="WOY40" s="667"/>
      <c r="WOZ40" s="667"/>
      <c r="WPA40" s="667"/>
      <c r="WPB40" s="667"/>
      <c r="WPC40" s="667"/>
      <c r="WPD40" s="667"/>
      <c r="WPE40" s="667"/>
      <c r="WPF40" s="667"/>
      <c r="WPG40" s="667"/>
      <c r="WPH40" s="667"/>
      <c r="WPI40" s="667"/>
      <c r="WPJ40" s="667"/>
      <c r="WPK40" s="667"/>
      <c r="WPL40" s="667"/>
      <c r="WPM40" s="667"/>
      <c r="WPN40" s="667"/>
      <c r="WPO40" s="667"/>
      <c r="WPP40" s="667"/>
      <c r="WPQ40" s="667"/>
      <c r="WPR40" s="667"/>
      <c r="WPS40" s="667"/>
      <c r="WPT40" s="667"/>
      <c r="WPU40" s="667"/>
      <c r="WPV40" s="667"/>
      <c r="WPW40" s="667"/>
      <c r="WPX40" s="667"/>
      <c r="WPY40" s="667"/>
      <c r="WPZ40" s="667"/>
      <c r="WQA40" s="667"/>
      <c r="WQB40" s="667"/>
      <c r="WQC40" s="667"/>
      <c r="WQD40" s="667"/>
      <c r="WQE40" s="667"/>
      <c r="WQF40" s="667"/>
      <c r="WQG40" s="667"/>
      <c r="WQH40" s="667"/>
      <c r="WQI40" s="667"/>
      <c r="WQJ40" s="667"/>
      <c r="WQK40" s="667"/>
      <c r="WQL40" s="667"/>
      <c r="WQM40" s="667"/>
      <c r="WQN40" s="667"/>
      <c r="WQO40" s="667"/>
      <c r="WQP40" s="667"/>
      <c r="WQQ40" s="667"/>
      <c r="WQR40" s="667"/>
      <c r="WQS40" s="667"/>
      <c r="WQT40" s="667"/>
      <c r="WQU40" s="667"/>
      <c r="WQV40" s="667"/>
      <c r="WQW40" s="667"/>
      <c r="WQX40" s="667"/>
      <c r="WQY40" s="667"/>
      <c r="WQZ40" s="667"/>
      <c r="WRA40" s="667"/>
      <c r="WRB40" s="667"/>
      <c r="WRC40" s="667"/>
      <c r="WRD40" s="667"/>
      <c r="WRE40" s="667"/>
      <c r="WRF40" s="667"/>
      <c r="WRG40" s="667"/>
      <c r="WRH40" s="667"/>
      <c r="WRI40" s="667"/>
      <c r="WRJ40" s="667"/>
      <c r="WRK40" s="667"/>
      <c r="WRL40" s="667"/>
      <c r="WRM40" s="667"/>
      <c r="WRN40" s="667"/>
      <c r="WRO40" s="667"/>
      <c r="WRP40" s="667"/>
      <c r="WRQ40" s="667"/>
      <c r="WRR40" s="667"/>
      <c r="WRS40" s="667"/>
      <c r="WRT40" s="667"/>
      <c r="WRU40" s="667"/>
      <c r="WRV40" s="667"/>
      <c r="WRW40" s="667"/>
      <c r="WRX40" s="667"/>
      <c r="WRY40" s="667"/>
      <c r="WRZ40" s="667"/>
      <c r="WSA40" s="667"/>
      <c r="WSB40" s="667"/>
      <c r="WSC40" s="667"/>
      <c r="WSD40" s="667"/>
      <c r="WSE40" s="667"/>
      <c r="WSF40" s="667"/>
      <c r="WSG40" s="667"/>
      <c r="WSH40" s="667"/>
      <c r="WSI40" s="667"/>
      <c r="WSJ40" s="667"/>
      <c r="WSK40" s="667"/>
      <c r="WSL40" s="667"/>
      <c r="WSM40" s="667"/>
      <c r="WSN40" s="667"/>
      <c r="WSO40" s="667"/>
      <c r="WSP40" s="667"/>
      <c r="WSQ40" s="667"/>
      <c r="WSR40" s="667"/>
      <c r="WSS40" s="667"/>
      <c r="WST40" s="667"/>
      <c r="WSU40" s="667"/>
      <c r="WSV40" s="667"/>
      <c r="WSW40" s="667"/>
      <c r="WSX40" s="667"/>
      <c r="WSY40" s="667"/>
      <c r="WSZ40" s="667"/>
      <c r="WTA40" s="667"/>
      <c r="WTB40" s="667"/>
      <c r="WTC40" s="667"/>
      <c r="WTD40" s="667"/>
      <c r="WTE40" s="667"/>
      <c r="WTF40" s="667"/>
      <c r="WTG40" s="667"/>
      <c r="WTH40" s="667"/>
      <c r="WTI40" s="667"/>
      <c r="WTJ40" s="667"/>
      <c r="WTK40" s="667"/>
      <c r="WTL40" s="667"/>
      <c r="WTM40" s="667"/>
      <c r="WTN40" s="667"/>
      <c r="WTO40" s="667"/>
      <c r="WTP40" s="667"/>
      <c r="WTQ40" s="667"/>
      <c r="WTR40" s="667"/>
      <c r="WTS40" s="667"/>
      <c r="WTT40" s="667"/>
      <c r="WTU40" s="667"/>
      <c r="WTV40" s="667"/>
      <c r="WTW40" s="667"/>
      <c r="WTX40" s="667"/>
      <c r="WTY40" s="667"/>
      <c r="WTZ40" s="667"/>
      <c r="WUA40" s="667"/>
      <c r="WUB40" s="667"/>
      <c r="WUC40" s="667"/>
      <c r="WUD40" s="667"/>
      <c r="WUE40" s="667"/>
      <c r="WUF40" s="667"/>
      <c r="WUG40" s="667"/>
      <c r="WUH40" s="667"/>
      <c r="WUI40" s="667"/>
      <c r="WUJ40" s="667"/>
      <c r="WUK40" s="667"/>
      <c r="WUL40" s="667"/>
      <c r="WUM40" s="667"/>
      <c r="WUN40" s="667"/>
      <c r="WUO40" s="667"/>
      <c r="WUP40" s="667"/>
      <c r="WUQ40" s="667"/>
      <c r="WUR40" s="667"/>
      <c r="WUS40" s="667"/>
      <c r="WUT40" s="667"/>
      <c r="WUU40" s="667"/>
      <c r="WUV40" s="667"/>
      <c r="WUW40" s="667"/>
      <c r="WUX40" s="667"/>
      <c r="WUY40" s="667"/>
      <c r="WUZ40" s="667"/>
      <c r="WVA40" s="667"/>
      <c r="WVB40" s="667"/>
      <c r="WVC40" s="667"/>
      <c r="WVD40" s="667"/>
      <c r="WVE40" s="667"/>
      <c r="WVF40" s="667"/>
      <c r="WVG40" s="667"/>
      <c r="WVH40" s="667"/>
      <c r="WVI40" s="667"/>
      <c r="WVJ40" s="667"/>
      <c r="WVK40" s="667"/>
      <c r="WVL40" s="667"/>
      <c r="WVM40" s="667"/>
      <c r="WVN40" s="667"/>
      <c r="WVO40" s="667"/>
      <c r="WVP40" s="667"/>
      <c r="WVQ40" s="667"/>
      <c r="WVR40" s="667"/>
      <c r="WVS40" s="667"/>
      <c r="WVT40" s="667"/>
      <c r="WVU40" s="667"/>
      <c r="WVV40" s="667"/>
      <c r="WVW40" s="667"/>
      <c r="WVX40" s="667"/>
      <c r="WVY40" s="667"/>
      <c r="WVZ40" s="667"/>
      <c r="WWA40" s="667"/>
      <c r="WWB40" s="667"/>
      <c r="WWC40" s="667"/>
      <c r="WWD40" s="667"/>
      <c r="WWE40" s="667"/>
      <c r="WWF40" s="667"/>
      <c r="WWG40" s="667"/>
      <c r="WWH40" s="667"/>
      <c r="WWI40" s="667"/>
      <c r="WWJ40" s="667"/>
      <c r="WWK40" s="667"/>
      <c r="WWL40" s="667"/>
      <c r="WWM40" s="667"/>
      <c r="WWN40" s="667"/>
      <c r="WWO40" s="667"/>
      <c r="WWP40" s="667"/>
      <c r="WWQ40" s="667"/>
      <c r="WWR40" s="667"/>
      <c r="WWS40" s="667"/>
      <c r="WWT40" s="667"/>
      <c r="WWU40" s="667"/>
      <c r="WWV40" s="667"/>
      <c r="WWW40" s="667"/>
      <c r="WWX40" s="667"/>
      <c r="WWY40" s="667"/>
      <c r="WWZ40" s="667"/>
      <c r="WXA40" s="667"/>
      <c r="WXB40" s="667"/>
      <c r="WXC40" s="667"/>
      <c r="WXD40" s="667"/>
      <c r="WXE40" s="667"/>
      <c r="WXF40" s="667"/>
      <c r="WXG40" s="667"/>
      <c r="WXH40" s="667"/>
      <c r="WXI40" s="667"/>
      <c r="WXJ40" s="667"/>
      <c r="WXK40" s="667"/>
      <c r="WXL40" s="667"/>
      <c r="WXM40" s="667"/>
      <c r="WXN40" s="667"/>
      <c r="WXO40" s="667"/>
      <c r="WXP40" s="667"/>
      <c r="WXQ40" s="667"/>
      <c r="WXR40" s="667"/>
      <c r="WXS40" s="667"/>
      <c r="WXT40" s="667"/>
      <c r="WXU40" s="667"/>
      <c r="WXV40" s="667"/>
      <c r="WXW40" s="667"/>
      <c r="WXX40" s="667"/>
      <c r="WXY40" s="667"/>
      <c r="WXZ40" s="667"/>
      <c r="WYA40" s="667"/>
      <c r="WYB40" s="667"/>
      <c r="WYC40" s="667"/>
      <c r="WYD40" s="667"/>
      <c r="WYE40" s="667"/>
      <c r="WYF40" s="667"/>
      <c r="WYG40" s="667"/>
      <c r="WYH40" s="667"/>
      <c r="WYI40" s="667"/>
      <c r="WYJ40" s="667"/>
      <c r="WYK40" s="667"/>
      <c r="WYL40" s="667"/>
      <c r="WYM40" s="667"/>
      <c r="WYN40" s="667"/>
      <c r="WYO40" s="667"/>
      <c r="WYP40" s="667"/>
      <c r="WYQ40" s="667"/>
      <c r="WYR40" s="667"/>
      <c r="WYS40" s="667"/>
      <c r="WYT40" s="667"/>
      <c r="WYU40" s="667"/>
      <c r="WYV40" s="667"/>
      <c r="WYW40" s="667"/>
      <c r="WYX40" s="667"/>
      <c r="WYY40" s="667"/>
      <c r="WYZ40" s="667"/>
      <c r="WZA40" s="667"/>
      <c r="WZB40" s="667"/>
      <c r="WZC40" s="667"/>
      <c r="WZD40" s="667"/>
      <c r="WZE40" s="667"/>
      <c r="WZF40" s="667"/>
      <c r="WZG40" s="667"/>
      <c r="WZH40" s="667"/>
      <c r="WZI40" s="667"/>
      <c r="WZJ40" s="667"/>
      <c r="WZK40" s="667"/>
      <c r="WZL40" s="667"/>
      <c r="WZM40" s="667"/>
      <c r="WZN40" s="667"/>
      <c r="WZO40" s="667"/>
      <c r="WZP40" s="667"/>
      <c r="WZQ40" s="667"/>
      <c r="WZR40" s="667"/>
      <c r="WZS40" s="667"/>
      <c r="WZT40" s="667"/>
      <c r="WZU40" s="667"/>
      <c r="WZV40" s="667"/>
      <c r="WZW40" s="667"/>
      <c r="WZX40" s="667"/>
      <c r="WZY40" s="667"/>
      <c r="WZZ40" s="667"/>
      <c r="XAA40" s="667"/>
      <c r="XAB40" s="667"/>
      <c r="XAC40" s="667"/>
      <c r="XAD40" s="667"/>
      <c r="XAE40" s="667"/>
      <c r="XAF40" s="667"/>
      <c r="XAG40" s="667"/>
      <c r="XAH40" s="667"/>
      <c r="XAI40" s="667"/>
      <c r="XAJ40" s="667"/>
      <c r="XAK40" s="667"/>
      <c r="XAL40" s="667"/>
      <c r="XAM40" s="667"/>
      <c r="XAN40" s="667"/>
      <c r="XAO40" s="667"/>
      <c r="XAP40" s="667"/>
      <c r="XAQ40" s="667"/>
      <c r="XAR40" s="667"/>
      <c r="XAS40" s="667"/>
      <c r="XAT40" s="667"/>
      <c r="XAU40" s="667"/>
      <c r="XAV40" s="667"/>
      <c r="XAW40" s="667"/>
      <c r="XAX40" s="667"/>
      <c r="XAY40" s="667"/>
      <c r="XAZ40" s="667"/>
      <c r="XBA40" s="667"/>
      <c r="XBB40" s="667"/>
      <c r="XBC40" s="667"/>
      <c r="XBD40" s="667"/>
      <c r="XBE40" s="667"/>
      <c r="XBF40" s="667"/>
      <c r="XBG40" s="667"/>
      <c r="XBH40" s="667"/>
      <c r="XBI40" s="667"/>
      <c r="XBJ40" s="667"/>
      <c r="XBK40" s="667"/>
      <c r="XBL40" s="667"/>
      <c r="XBM40" s="667"/>
      <c r="XBN40" s="667"/>
      <c r="XBO40" s="667"/>
      <c r="XBP40" s="667"/>
      <c r="XBQ40" s="667"/>
      <c r="XBR40" s="667"/>
      <c r="XBS40" s="667"/>
      <c r="XBT40" s="667"/>
      <c r="XBU40" s="667"/>
      <c r="XBV40" s="667"/>
      <c r="XBW40" s="667"/>
      <c r="XBX40" s="667"/>
      <c r="XBY40" s="667"/>
      <c r="XBZ40" s="667"/>
      <c r="XCA40" s="667"/>
      <c r="XCB40" s="667"/>
      <c r="XCC40" s="667"/>
      <c r="XCD40" s="667"/>
      <c r="XCE40" s="667"/>
      <c r="XCF40" s="667"/>
      <c r="XCG40" s="667"/>
      <c r="XCH40" s="667"/>
      <c r="XCI40" s="667"/>
      <c r="XCJ40" s="667"/>
      <c r="XCK40" s="667"/>
      <c r="XCL40" s="667"/>
      <c r="XCM40" s="667"/>
      <c r="XCN40" s="667"/>
      <c r="XCO40" s="667"/>
      <c r="XCP40" s="667"/>
      <c r="XCQ40" s="667"/>
      <c r="XCR40" s="667"/>
      <c r="XCS40" s="667"/>
      <c r="XCT40" s="667"/>
      <c r="XCU40" s="667"/>
      <c r="XCV40" s="667"/>
      <c r="XCW40" s="667"/>
      <c r="XCX40" s="667"/>
      <c r="XCY40" s="667"/>
      <c r="XCZ40" s="667"/>
      <c r="XDA40" s="667"/>
      <c r="XDB40" s="667"/>
      <c r="XDC40" s="667"/>
      <c r="XDD40" s="667"/>
      <c r="XDE40" s="667"/>
      <c r="XDF40" s="667"/>
      <c r="XDG40" s="667"/>
      <c r="XDH40" s="667"/>
      <c r="XDI40" s="667"/>
      <c r="XDJ40" s="667"/>
      <c r="XDK40" s="667"/>
      <c r="XDL40" s="667"/>
      <c r="XDM40" s="667"/>
      <c r="XDN40" s="667"/>
      <c r="XDO40" s="667"/>
      <c r="XDP40" s="667"/>
      <c r="XDQ40" s="667"/>
      <c r="XDR40" s="667"/>
      <c r="XDS40" s="667"/>
      <c r="XDT40" s="667"/>
      <c r="XDU40" s="667"/>
      <c r="XDV40" s="667"/>
      <c r="XDW40" s="667"/>
      <c r="XDX40" s="667"/>
      <c r="XDY40" s="667"/>
      <c r="XDZ40" s="667"/>
      <c r="XEA40" s="667"/>
      <c r="XEB40" s="667"/>
      <c r="XEC40" s="667"/>
      <c r="XED40" s="667"/>
      <c r="XEE40" s="667"/>
      <c r="XEF40" s="667"/>
      <c r="XEG40" s="667"/>
      <c r="XEH40" s="667"/>
      <c r="XEI40" s="667"/>
      <c r="XEJ40" s="667"/>
      <c r="XEK40" s="667"/>
      <c r="XEL40" s="667"/>
      <c r="XEM40" s="667"/>
      <c r="XEN40" s="667"/>
      <c r="XEO40" s="667"/>
      <c r="XEP40" s="667"/>
      <c r="XEQ40" s="667"/>
      <c r="XER40" s="667"/>
      <c r="XES40" s="667"/>
      <c r="XET40" s="667"/>
      <c r="XEU40" s="667"/>
      <c r="XEV40" s="667"/>
      <c r="XEW40" s="667"/>
    </row>
    <row r="41" s="670" customFormat="1" spans="1:1024 1025:16377">
      <c r="A41" s="673">
        <v>40</v>
      </c>
      <c r="B41" s="680"/>
      <c r="C41" s="675" t="s">
        <v>157</v>
      </c>
      <c r="D41" s="673">
        <v>220</v>
      </c>
      <c r="E41" s="673" t="str">
        <f t="shared" si="0"/>
        <v>G04455-D220</v>
      </c>
      <c r="F41" s="675" t="s">
        <v>17</v>
      </c>
      <c r="G41" s="675" t="s">
        <v>18</v>
      </c>
      <c r="H41" s="673"/>
      <c r="I41" s="675" t="s">
        <v>158</v>
      </c>
      <c r="J41" s="677">
        <v>42.16</v>
      </c>
      <c r="K41" s="675" t="s">
        <v>151</v>
      </c>
      <c r="L41" s="673">
        <v>140</v>
      </c>
      <c r="M41" s="675" t="s">
        <v>152</v>
      </c>
      <c r="N41" s="673" t="s">
        <v>153</v>
      </c>
      <c r="O41" s="678">
        <v>110</v>
      </c>
      <c r="P41" s="673" t="s">
        <v>154</v>
      </c>
      <c r="Q41" s="667"/>
      <c r="R41" s="667"/>
      <c r="S41" s="667"/>
      <c r="T41" s="667"/>
      <c r="U41" s="667"/>
      <c r="V41" s="667"/>
      <c r="W41" s="667"/>
      <c r="X41" s="667"/>
      <c r="Y41" s="667"/>
      <c r="Z41" s="667"/>
      <c r="AA41" s="667"/>
      <c r="AB41" s="667"/>
      <c r="AC41" s="667"/>
      <c r="AD41" s="667"/>
      <c r="AE41" s="667"/>
      <c r="AF41" s="667"/>
      <c r="AG41" s="667"/>
      <c r="AH41" s="667"/>
      <c r="AI41" s="667"/>
      <c r="AJ41" s="667"/>
      <c r="AK41" s="667"/>
      <c r="AL41" s="667"/>
      <c r="AM41" s="667"/>
      <c r="AN41" s="667"/>
      <c r="AO41" s="667"/>
      <c r="AP41" s="667"/>
      <c r="AQ41" s="667"/>
      <c r="AR41" s="667"/>
      <c r="AS41" s="667"/>
      <c r="AT41" s="667"/>
      <c r="AU41" s="667"/>
      <c r="AV41" s="667"/>
      <c r="AW41" s="667"/>
      <c r="AX41" s="667"/>
      <c r="AY41" s="667"/>
      <c r="AZ41" s="667"/>
      <c r="BA41" s="667"/>
      <c r="BB41" s="667"/>
      <c r="BC41" s="667"/>
      <c r="BD41" s="667"/>
      <c r="BE41" s="667"/>
      <c r="BF41" s="667"/>
      <c r="BG41" s="667"/>
      <c r="BH41" s="667"/>
      <c r="BI41" s="667"/>
      <c r="BJ41" s="667"/>
      <c r="BK41" s="667"/>
      <c r="BL41" s="667"/>
      <c r="BM41" s="667"/>
      <c r="BN41" s="667"/>
      <c r="BO41" s="667"/>
      <c r="BP41" s="667"/>
      <c r="BQ41" s="667"/>
      <c r="BR41" s="667"/>
      <c r="BS41" s="667"/>
      <c r="BT41" s="667"/>
      <c r="BU41" s="667"/>
      <c r="BV41" s="667"/>
      <c r="BW41" s="667"/>
      <c r="BX41" s="667"/>
      <c r="BY41" s="667"/>
      <c r="BZ41" s="667"/>
      <c r="CA41" s="667"/>
      <c r="CB41" s="667"/>
      <c r="CC41" s="667"/>
      <c r="CD41" s="667"/>
      <c r="CE41" s="667"/>
      <c r="CF41" s="667"/>
      <c r="CG41" s="667"/>
      <c r="CH41" s="667"/>
      <c r="CI41" s="667"/>
      <c r="CJ41" s="667"/>
      <c r="CK41" s="667"/>
      <c r="CL41" s="667"/>
      <c r="CM41" s="667"/>
      <c r="CN41" s="667"/>
      <c r="CO41" s="667"/>
      <c r="CP41" s="667"/>
      <c r="CQ41" s="667"/>
      <c r="CR41" s="667"/>
      <c r="CS41" s="667"/>
      <c r="CT41" s="667"/>
      <c r="CU41" s="667"/>
      <c r="CV41" s="667"/>
      <c r="CW41" s="667"/>
      <c r="CX41" s="667"/>
      <c r="CY41" s="667"/>
      <c r="CZ41" s="667"/>
      <c r="DA41" s="667"/>
      <c r="DB41" s="667"/>
      <c r="DC41" s="667"/>
      <c r="DD41" s="667"/>
      <c r="DE41" s="667"/>
      <c r="DF41" s="667"/>
      <c r="DG41" s="667"/>
      <c r="DH41" s="667"/>
      <c r="DI41" s="667"/>
      <c r="DJ41" s="667"/>
      <c r="DK41" s="667"/>
      <c r="DL41" s="667"/>
      <c r="DM41" s="667"/>
      <c r="DN41" s="667"/>
      <c r="DO41" s="667"/>
      <c r="DP41" s="667"/>
      <c r="DQ41" s="667"/>
      <c r="DR41" s="667"/>
      <c r="DS41" s="667"/>
      <c r="DT41" s="667"/>
      <c r="DU41" s="667"/>
      <c r="DV41" s="667"/>
      <c r="DW41" s="667"/>
      <c r="DX41" s="667"/>
      <c r="DY41" s="667"/>
      <c r="DZ41" s="667"/>
      <c r="EA41" s="667"/>
      <c r="EB41" s="667"/>
      <c r="EC41" s="667"/>
      <c r="ED41" s="667"/>
      <c r="EE41" s="667"/>
      <c r="EF41" s="667"/>
      <c r="EG41" s="667"/>
      <c r="EH41" s="667"/>
      <c r="EI41" s="667"/>
      <c r="EJ41" s="667"/>
      <c r="EK41" s="667"/>
      <c r="EL41" s="667"/>
      <c r="EM41" s="667"/>
      <c r="EN41" s="667"/>
      <c r="EO41" s="667"/>
      <c r="EP41" s="667"/>
      <c r="EQ41" s="667"/>
      <c r="ER41" s="667"/>
      <c r="ES41" s="667"/>
      <c r="ET41" s="667"/>
      <c r="EU41" s="667"/>
      <c r="EV41" s="667"/>
      <c r="EW41" s="667"/>
      <c r="EX41" s="667"/>
      <c r="EY41" s="667"/>
      <c r="EZ41" s="667"/>
      <c r="FA41" s="667"/>
      <c r="FB41" s="667"/>
      <c r="FC41" s="667"/>
      <c r="FD41" s="667"/>
      <c r="FE41" s="667"/>
      <c r="FF41" s="667"/>
      <c r="FG41" s="667"/>
      <c r="FH41" s="667"/>
      <c r="FI41" s="667"/>
      <c r="FJ41" s="667"/>
      <c r="FK41" s="667"/>
      <c r="FL41" s="667"/>
      <c r="FM41" s="667"/>
      <c r="FN41" s="667"/>
      <c r="FO41" s="667"/>
      <c r="FP41" s="667"/>
      <c r="FQ41" s="667"/>
      <c r="FR41" s="667"/>
      <c r="FS41" s="667"/>
      <c r="FT41" s="667"/>
      <c r="FU41" s="667"/>
      <c r="FV41" s="667"/>
      <c r="FW41" s="667"/>
      <c r="FX41" s="667"/>
      <c r="FY41" s="667"/>
      <c r="FZ41" s="667"/>
      <c r="GA41" s="667"/>
      <c r="GB41" s="667"/>
      <c r="GC41" s="667"/>
      <c r="GD41" s="667"/>
      <c r="GE41" s="667"/>
      <c r="GF41" s="667"/>
      <c r="GG41" s="667"/>
      <c r="GH41" s="667"/>
      <c r="GI41" s="667"/>
      <c r="GJ41" s="667"/>
      <c r="GK41" s="667"/>
      <c r="GL41" s="667"/>
      <c r="GM41" s="667"/>
      <c r="GN41" s="667"/>
      <c r="GO41" s="667"/>
      <c r="GP41" s="667"/>
      <c r="GQ41" s="667"/>
      <c r="GR41" s="667"/>
      <c r="GS41" s="667"/>
      <c r="GT41" s="667"/>
      <c r="GU41" s="667"/>
      <c r="GV41" s="667"/>
      <c r="GW41" s="667"/>
      <c r="GX41" s="667"/>
      <c r="GY41" s="667"/>
      <c r="GZ41" s="667"/>
      <c r="HA41" s="667"/>
      <c r="HB41" s="667"/>
      <c r="HC41" s="667"/>
      <c r="HD41" s="667"/>
      <c r="HE41" s="667"/>
      <c r="HF41" s="667"/>
      <c r="HG41" s="667"/>
      <c r="HH41" s="667"/>
      <c r="HI41" s="667"/>
      <c r="HJ41" s="667"/>
      <c r="HK41" s="667"/>
      <c r="HL41" s="667"/>
      <c r="HM41" s="667"/>
      <c r="HN41" s="667"/>
      <c r="HO41" s="667"/>
      <c r="HP41" s="667"/>
      <c r="HQ41" s="667"/>
      <c r="HR41" s="667"/>
      <c r="HS41" s="667"/>
      <c r="HT41" s="667"/>
      <c r="HU41" s="667"/>
      <c r="HV41" s="667"/>
      <c r="HW41" s="667"/>
      <c r="HX41" s="667"/>
      <c r="HY41" s="667"/>
      <c r="HZ41" s="667"/>
      <c r="IA41" s="667"/>
      <c r="IB41" s="667"/>
      <c r="IC41" s="667"/>
      <c r="ID41" s="667"/>
      <c r="IE41" s="667"/>
      <c r="IF41" s="667"/>
      <c r="IG41" s="667"/>
      <c r="IH41" s="667"/>
      <c r="II41" s="667"/>
      <c r="IJ41" s="667"/>
      <c r="IK41" s="667"/>
      <c r="IL41" s="667"/>
      <c r="IM41" s="667"/>
      <c r="IN41" s="667"/>
      <c r="IO41" s="667"/>
      <c r="IP41" s="667"/>
      <c r="IQ41" s="667"/>
      <c r="IR41" s="667"/>
      <c r="IS41" s="667"/>
      <c r="IT41" s="667"/>
      <c r="IU41" s="667"/>
      <c r="IV41" s="667"/>
      <c r="IW41" s="667"/>
      <c r="IX41" s="667"/>
      <c r="IY41" s="667"/>
      <c r="IZ41" s="667"/>
      <c r="JA41" s="667"/>
      <c r="JB41" s="667"/>
      <c r="JC41" s="667"/>
      <c r="JD41" s="667"/>
      <c r="JE41" s="667"/>
      <c r="JF41" s="667"/>
      <c r="JG41" s="667"/>
      <c r="JH41" s="667"/>
      <c r="JI41" s="667"/>
      <c r="JJ41" s="667"/>
      <c r="JK41" s="667"/>
      <c r="JL41" s="667"/>
      <c r="JM41" s="667"/>
      <c r="JN41" s="667"/>
      <c r="JO41" s="667"/>
      <c r="JP41" s="667"/>
      <c r="JQ41" s="667"/>
      <c r="JR41" s="667"/>
      <c r="JS41" s="667"/>
      <c r="JT41" s="667"/>
      <c r="JU41" s="667"/>
      <c r="JV41" s="667"/>
      <c r="JW41" s="667"/>
      <c r="JX41" s="667"/>
      <c r="JY41" s="667"/>
      <c r="JZ41" s="667"/>
      <c r="KA41" s="667"/>
      <c r="KB41" s="667"/>
      <c r="KC41" s="667"/>
      <c r="KD41" s="667"/>
      <c r="KE41" s="667"/>
      <c r="KF41" s="667"/>
      <c r="KG41" s="667"/>
      <c r="KH41" s="667"/>
      <c r="KI41" s="667"/>
      <c r="KJ41" s="667"/>
      <c r="KK41" s="667"/>
      <c r="KL41" s="667"/>
      <c r="KM41" s="667"/>
      <c r="KN41" s="667"/>
      <c r="KO41" s="667"/>
      <c r="KP41" s="667"/>
      <c r="KQ41" s="667"/>
      <c r="KR41" s="667"/>
      <c r="KS41" s="667"/>
      <c r="KT41" s="667"/>
      <c r="KU41" s="667"/>
      <c r="KV41" s="667"/>
      <c r="KW41" s="667"/>
      <c r="KX41" s="667"/>
      <c r="KY41" s="667"/>
      <c r="KZ41" s="667"/>
      <c r="LA41" s="667"/>
      <c r="LB41" s="667"/>
      <c r="LC41" s="667"/>
      <c r="LD41" s="667"/>
      <c r="LE41" s="667"/>
      <c r="LF41" s="667"/>
      <c r="LG41" s="667"/>
      <c r="LH41" s="667"/>
      <c r="LI41" s="667"/>
      <c r="LJ41" s="667"/>
      <c r="LK41" s="667"/>
      <c r="LL41" s="667"/>
      <c r="LM41" s="667"/>
      <c r="LN41" s="667"/>
      <c r="LO41" s="667"/>
      <c r="LP41" s="667"/>
      <c r="LQ41" s="667"/>
      <c r="LR41" s="667"/>
      <c r="LS41" s="667"/>
      <c r="LT41" s="667"/>
      <c r="LU41" s="667"/>
      <c r="LV41" s="667"/>
      <c r="LW41" s="667"/>
      <c r="LX41" s="667"/>
      <c r="LY41" s="667"/>
      <c r="LZ41" s="667"/>
      <c r="MA41" s="667"/>
      <c r="MB41" s="667"/>
      <c r="MC41" s="667"/>
      <c r="MD41" s="667"/>
      <c r="ME41" s="667"/>
      <c r="MF41" s="667"/>
      <c r="MG41" s="667"/>
      <c r="MH41" s="667"/>
      <c r="MI41" s="667"/>
      <c r="MJ41" s="667"/>
      <c r="MK41" s="667"/>
      <c r="ML41" s="667"/>
      <c r="MM41" s="667"/>
      <c r="MN41" s="667"/>
      <c r="MO41" s="667"/>
      <c r="MP41" s="667"/>
      <c r="MQ41" s="667"/>
      <c r="MR41" s="667"/>
      <c r="MS41" s="667"/>
      <c r="MT41" s="667"/>
      <c r="MU41" s="667"/>
      <c r="MV41" s="667"/>
      <c r="MW41" s="667"/>
      <c r="MX41" s="667"/>
      <c r="MY41" s="667"/>
      <c r="MZ41" s="667"/>
      <c r="NA41" s="667"/>
      <c r="NB41" s="667"/>
      <c r="NC41" s="667"/>
      <c r="ND41" s="667"/>
      <c r="NE41" s="667"/>
      <c r="NF41" s="667"/>
      <c r="NG41" s="667"/>
      <c r="NH41" s="667"/>
      <c r="NI41" s="667"/>
      <c r="NJ41" s="667"/>
      <c r="NK41" s="667"/>
      <c r="NL41" s="667"/>
      <c r="NM41" s="667"/>
      <c r="NN41" s="667"/>
      <c r="NO41" s="667"/>
      <c r="NP41" s="667"/>
      <c r="NQ41" s="667"/>
      <c r="NR41" s="667"/>
      <c r="NS41" s="667"/>
      <c r="NT41" s="667"/>
      <c r="NU41" s="667"/>
      <c r="NV41" s="667"/>
      <c r="NW41" s="667"/>
      <c r="NX41" s="667"/>
      <c r="NY41" s="667"/>
      <c r="NZ41" s="667"/>
      <c r="OA41" s="667"/>
      <c r="OB41" s="667"/>
      <c r="OC41" s="667"/>
      <c r="OD41" s="667"/>
      <c r="OE41" s="667"/>
      <c r="OF41" s="667"/>
      <c r="OG41" s="667"/>
      <c r="OH41" s="667"/>
      <c r="OI41" s="667"/>
      <c r="OJ41" s="667"/>
      <c r="OK41" s="667"/>
      <c r="OL41" s="667"/>
      <c r="OM41" s="667"/>
      <c r="ON41" s="667"/>
      <c r="OO41" s="667"/>
      <c r="OP41" s="667"/>
      <c r="OQ41" s="667"/>
      <c r="OR41" s="667"/>
      <c r="OS41" s="667"/>
      <c r="OT41" s="667"/>
      <c r="OU41" s="667"/>
      <c r="OV41" s="667"/>
      <c r="OW41" s="667"/>
      <c r="OX41" s="667"/>
      <c r="OY41" s="667"/>
      <c r="OZ41" s="667"/>
      <c r="PA41" s="667"/>
      <c r="PB41" s="667"/>
      <c r="PC41" s="667"/>
      <c r="PD41" s="667"/>
      <c r="PE41" s="667"/>
      <c r="PF41" s="667"/>
      <c r="PG41" s="667"/>
      <c r="PH41" s="667"/>
      <c r="PI41" s="667"/>
      <c r="PJ41" s="667"/>
      <c r="PK41" s="667"/>
      <c r="PL41" s="667"/>
      <c r="PM41" s="667"/>
      <c r="PN41" s="667"/>
      <c r="PO41" s="667"/>
      <c r="PP41" s="667"/>
      <c r="PQ41" s="667"/>
      <c r="PR41" s="667"/>
      <c r="PS41" s="667"/>
      <c r="PT41" s="667"/>
      <c r="PU41" s="667"/>
      <c r="PV41" s="667"/>
      <c r="PW41" s="667"/>
      <c r="PX41" s="667"/>
      <c r="PY41" s="667"/>
      <c r="PZ41" s="667"/>
      <c r="QA41" s="667"/>
      <c r="QB41" s="667"/>
      <c r="QC41" s="667"/>
      <c r="QD41" s="667"/>
      <c r="QE41" s="667"/>
      <c r="QF41" s="667"/>
      <c r="QG41" s="667"/>
      <c r="QH41" s="667"/>
      <c r="QI41" s="667"/>
      <c r="QJ41" s="667"/>
      <c r="QK41" s="667"/>
      <c r="QL41" s="667"/>
      <c r="QM41" s="667"/>
      <c r="QN41" s="667"/>
      <c r="QO41" s="667"/>
      <c r="QP41" s="667"/>
      <c r="QQ41" s="667"/>
      <c r="QR41" s="667"/>
      <c r="QS41" s="667"/>
      <c r="QT41" s="667"/>
      <c r="QU41" s="667"/>
      <c r="QV41" s="667"/>
      <c r="QW41" s="667"/>
      <c r="QX41" s="667"/>
      <c r="QY41" s="667"/>
      <c r="QZ41" s="667"/>
      <c r="RA41" s="667"/>
      <c r="RB41" s="667"/>
      <c r="RC41" s="667"/>
      <c r="RD41" s="667"/>
      <c r="RE41" s="667"/>
      <c r="RF41" s="667"/>
      <c r="RG41" s="667"/>
      <c r="RH41" s="667"/>
      <c r="RI41" s="667"/>
      <c r="RJ41" s="667"/>
      <c r="RK41" s="667"/>
      <c r="RL41" s="667"/>
      <c r="RM41" s="667"/>
      <c r="RN41" s="667"/>
      <c r="RO41" s="667"/>
      <c r="RP41" s="667"/>
      <c r="RQ41" s="667"/>
      <c r="RR41" s="667"/>
      <c r="RS41" s="667"/>
      <c r="RT41" s="667"/>
      <c r="RU41" s="667"/>
      <c r="RV41" s="667"/>
      <c r="RW41" s="667"/>
      <c r="RX41" s="667"/>
      <c r="RY41" s="667"/>
      <c r="RZ41" s="667"/>
      <c r="SA41" s="667"/>
      <c r="SB41" s="667"/>
      <c r="SC41" s="667"/>
      <c r="SD41" s="667"/>
      <c r="SE41" s="667"/>
      <c r="SF41" s="667"/>
      <c r="SG41" s="667"/>
      <c r="SH41" s="667"/>
      <c r="SI41" s="667"/>
      <c r="SJ41" s="667"/>
      <c r="SK41" s="667"/>
      <c r="SL41" s="667"/>
      <c r="SM41" s="667"/>
      <c r="SN41" s="667"/>
      <c r="SO41" s="667"/>
      <c r="SP41" s="667"/>
      <c r="SQ41" s="667"/>
      <c r="SR41" s="667"/>
      <c r="SS41" s="667"/>
      <c r="ST41" s="667"/>
      <c r="SU41" s="667"/>
      <c r="SV41" s="667"/>
      <c r="SW41" s="667"/>
      <c r="SX41" s="667"/>
      <c r="SY41" s="667"/>
      <c r="SZ41" s="667"/>
      <c r="TA41" s="667"/>
      <c r="TB41" s="667"/>
      <c r="TC41" s="667"/>
      <c r="TD41" s="667"/>
      <c r="TE41" s="667"/>
      <c r="TF41" s="667"/>
      <c r="TG41" s="667"/>
      <c r="TH41" s="667"/>
      <c r="TI41" s="667"/>
      <c r="TJ41" s="667"/>
      <c r="TK41" s="667"/>
      <c r="TL41" s="667"/>
      <c r="TM41" s="667"/>
      <c r="TN41" s="667"/>
      <c r="TO41" s="667"/>
      <c r="TP41" s="667"/>
      <c r="TQ41" s="667"/>
      <c r="TR41" s="667"/>
      <c r="TS41" s="667"/>
      <c r="TT41" s="667"/>
      <c r="TU41" s="667"/>
      <c r="TV41" s="667"/>
      <c r="TW41" s="667"/>
      <c r="TX41" s="667"/>
      <c r="TY41" s="667"/>
      <c r="TZ41" s="667"/>
      <c r="UA41" s="667"/>
      <c r="UB41" s="667"/>
      <c r="UC41" s="667"/>
      <c r="UD41" s="667"/>
      <c r="UE41" s="667"/>
      <c r="UF41" s="667"/>
      <c r="UG41" s="667"/>
      <c r="UH41" s="667"/>
      <c r="UI41" s="667"/>
      <c r="UJ41" s="667"/>
      <c r="UK41" s="667"/>
      <c r="UL41" s="667"/>
      <c r="UM41" s="667"/>
      <c r="UN41" s="667"/>
      <c r="UO41" s="667"/>
      <c r="UP41" s="667"/>
      <c r="UQ41" s="667"/>
      <c r="UR41" s="667"/>
      <c r="US41" s="667"/>
      <c r="UT41" s="667"/>
      <c r="UU41" s="667"/>
      <c r="UV41" s="667"/>
      <c r="UW41" s="667"/>
      <c r="UX41" s="667"/>
      <c r="UY41" s="667"/>
      <c r="UZ41" s="667"/>
      <c r="VA41" s="667"/>
      <c r="VB41" s="667"/>
      <c r="VC41" s="667"/>
      <c r="VD41" s="667"/>
      <c r="VE41" s="667"/>
      <c r="VF41" s="667"/>
      <c r="VG41" s="667"/>
      <c r="VH41" s="667"/>
      <c r="VI41" s="667"/>
      <c r="VJ41" s="667"/>
      <c r="VK41" s="667"/>
      <c r="VL41" s="667"/>
      <c r="VM41" s="667"/>
      <c r="VN41" s="667"/>
      <c r="VO41" s="667"/>
      <c r="VP41" s="667"/>
      <c r="VQ41" s="667"/>
      <c r="VR41" s="667"/>
      <c r="VS41" s="667"/>
      <c r="VT41" s="667"/>
      <c r="VU41" s="667"/>
      <c r="VV41" s="667"/>
      <c r="VW41" s="667"/>
      <c r="VX41" s="667"/>
      <c r="VY41" s="667"/>
      <c r="VZ41" s="667"/>
      <c r="WA41" s="667"/>
      <c r="WB41" s="667"/>
      <c r="WC41" s="667"/>
      <c r="WD41" s="667"/>
      <c r="WE41" s="667"/>
      <c r="WF41" s="667"/>
      <c r="WG41" s="667"/>
      <c r="WH41" s="667"/>
      <c r="WI41" s="667"/>
      <c r="WJ41" s="667"/>
      <c r="WK41" s="667"/>
      <c r="WL41" s="667"/>
      <c r="WM41" s="667"/>
      <c r="WN41" s="667"/>
      <c r="WO41" s="667"/>
      <c r="WP41" s="667"/>
      <c r="WQ41" s="667"/>
      <c r="WR41" s="667"/>
      <c r="WS41" s="667"/>
      <c r="WT41" s="667"/>
      <c r="WU41" s="667"/>
      <c r="WV41" s="667"/>
      <c r="WW41" s="667"/>
      <c r="WX41" s="667"/>
      <c r="WY41" s="667"/>
      <c r="WZ41" s="667"/>
      <c r="XA41" s="667"/>
      <c r="XB41" s="667"/>
      <c r="XC41" s="667"/>
      <c r="XD41" s="667"/>
      <c r="XE41" s="667"/>
      <c r="XF41" s="667"/>
      <c r="XG41" s="667"/>
      <c r="XH41" s="667"/>
      <c r="XI41" s="667"/>
      <c r="XJ41" s="667"/>
      <c r="XK41" s="667"/>
      <c r="XL41" s="667"/>
      <c r="XM41" s="667"/>
      <c r="XN41" s="667"/>
      <c r="XO41" s="667"/>
      <c r="XP41" s="667"/>
      <c r="XQ41" s="667"/>
      <c r="XR41" s="667"/>
      <c r="XS41" s="667"/>
      <c r="XT41" s="667"/>
      <c r="XU41" s="667"/>
      <c r="XV41" s="667"/>
      <c r="XW41" s="667"/>
      <c r="XX41" s="667"/>
      <c r="XY41" s="667"/>
      <c r="XZ41" s="667"/>
      <c r="YA41" s="667"/>
      <c r="YB41" s="667"/>
      <c r="YC41" s="667"/>
      <c r="YD41" s="667"/>
      <c r="YE41" s="667"/>
      <c r="YF41" s="667"/>
      <c r="YG41" s="667"/>
      <c r="YH41" s="667"/>
      <c r="YI41" s="667"/>
      <c r="YJ41" s="667"/>
      <c r="YK41" s="667"/>
      <c r="YL41" s="667"/>
      <c r="YM41" s="667"/>
      <c r="YN41" s="667"/>
      <c r="YO41" s="667"/>
      <c r="YP41" s="667"/>
      <c r="YQ41" s="667"/>
      <c r="YR41" s="667"/>
      <c r="YS41" s="667"/>
      <c r="YT41" s="667"/>
      <c r="YU41" s="667"/>
      <c r="YV41" s="667"/>
      <c r="YW41" s="667"/>
      <c r="YX41" s="667"/>
      <c r="YY41" s="667"/>
      <c r="YZ41" s="667"/>
      <c r="ZA41" s="667"/>
      <c r="ZB41" s="667"/>
      <c r="ZC41" s="667"/>
      <c r="ZD41" s="667"/>
      <c r="ZE41" s="667"/>
      <c r="ZF41" s="667"/>
      <c r="ZG41" s="667"/>
      <c r="ZH41" s="667"/>
      <c r="ZI41" s="667"/>
      <c r="ZJ41" s="667"/>
      <c r="ZK41" s="667"/>
      <c r="ZL41" s="667"/>
      <c r="ZM41" s="667"/>
      <c r="ZN41" s="667"/>
      <c r="ZO41" s="667"/>
      <c r="ZP41" s="667"/>
      <c r="ZQ41" s="667"/>
      <c r="ZR41" s="667"/>
      <c r="ZS41" s="667"/>
      <c r="ZT41" s="667"/>
      <c r="ZU41" s="667"/>
      <c r="ZV41" s="667"/>
      <c r="ZW41" s="667"/>
      <c r="ZX41" s="667"/>
      <c r="ZY41" s="667"/>
      <c r="ZZ41" s="667"/>
      <c r="AAA41" s="667"/>
      <c r="AAB41" s="667"/>
      <c r="AAC41" s="667"/>
      <c r="AAD41" s="667"/>
      <c r="AAE41" s="667"/>
      <c r="AAF41" s="667"/>
      <c r="AAG41" s="667"/>
      <c r="AAH41" s="667"/>
      <c r="AAI41" s="667"/>
      <c r="AAJ41" s="667"/>
      <c r="AAK41" s="667"/>
      <c r="AAL41" s="667"/>
      <c r="AAM41" s="667"/>
      <c r="AAN41" s="667"/>
      <c r="AAO41" s="667"/>
      <c r="AAP41" s="667"/>
      <c r="AAQ41" s="667"/>
      <c r="AAR41" s="667"/>
      <c r="AAS41" s="667"/>
      <c r="AAT41" s="667"/>
      <c r="AAU41" s="667"/>
      <c r="AAV41" s="667"/>
      <c r="AAW41" s="667"/>
      <c r="AAX41" s="667"/>
      <c r="AAY41" s="667"/>
      <c r="AAZ41" s="667"/>
      <c r="ABA41" s="667"/>
      <c r="ABB41" s="667"/>
      <c r="ABC41" s="667"/>
      <c r="ABD41" s="667"/>
      <c r="ABE41" s="667"/>
      <c r="ABF41" s="667"/>
      <c r="ABG41" s="667"/>
      <c r="ABH41" s="667"/>
      <c r="ABI41" s="667"/>
      <c r="ABJ41" s="667"/>
      <c r="ABK41" s="667"/>
      <c r="ABL41" s="667"/>
      <c r="ABM41" s="667"/>
      <c r="ABN41" s="667"/>
      <c r="ABO41" s="667"/>
      <c r="ABP41" s="667"/>
      <c r="ABQ41" s="667"/>
      <c r="ABR41" s="667"/>
      <c r="ABS41" s="667"/>
      <c r="ABT41" s="667"/>
      <c r="ABU41" s="667"/>
      <c r="ABV41" s="667"/>
      <c r="ABW41" s="667"/>
      <c r="ABX41" s="667"/>
      <c r="ABY41" s="667"/>
      <c r="ABZ41" s="667"/>
      <c r="ACA41" s="667"/>
      <c r="ACB41" s="667"/>
      <c r="ACC41" s="667"/>
      <c r="ACD41" s="667"/>
      <c r="ACE41" s="667"/>
      <c r="ACF41" s="667"/>
      <c r="ACG41" s="667"/>
      <c r="ACH41" s="667"/>
      <c r="ACI41" s="667"/>
      <c r="ACJ41" s="667"/>
      <c r="ACK41" s="667"/>
      <c r="ACL41" s="667"/>
      <c r="ACM41" s="667"/>
      <c r="ACN41" s="667"/>
      <c r="ACO41" s="667"/>
      <c r="ACP41" s="667"/>
      <c r="ACQ41" s="667"/>
      <c r="ACR41" s="667"/>
      <c r="ACS41" s="667"/>
      <c r="ACT41" s="667"/>
      <c r="ACU41" s="667"/>
      <c r="ACV41" s="667"/>
      <c r="ACW41" s="667"/>
      <c r="ACX41" s="667"/>
      <c r="ACY41" s="667"/>
      <c r="ACZ41" s="667"/>
      <c r="ADA41" s="667"/>
      <c r="ADB41" s="667"/>
      <c r="ADC41" s="667"/>
      <c r="ADD41" s="667"/>
      <c r="ADE41" s="667"/>
      <c r="ADF41" s="667"/>
      <c r="ADG41" s="667"/>
      <c r="ADH41" s="667"/>
      <c r="ADI41" s="667"/>
      <c r="ADJ41" s="667"/>
      <c r="ADK41" s="667"/>
      <c r="ADL41" s="667"/>
      <c r="ADM41" s="667"/>
      <c r="ADN41" s="667"/>
      <c r="ADO41" s="667"/>
      <c r="ADP41" s="667"/>
      <c r="ADQ41" s="667"/>
      <c r="ADR41" s="667"/>
      <c r="ADS41" s="667"/>
      <c r="ADT41" s="667"/>
      <c r="ADU41" s="667"/>
      <c r="ADV41" s="667"/>
      <c r="ADW41" s="667"/>
      <c r="ADX41" s="667"/>
      <c r="ADY41" s="667"/>
      <c r="ADZ41" s="667"/>
      <c r="AEA41" s="667"/>
      <c r="AEB41" s="667"/>
      <c r="AEC41" s="667"/>
      <c r="AED41" s="667"/>
      <c r="AEE41" s="667"/>
      <c r="AEF41" s="667"/>
      <c r="AEG41" s="667"/>
      <c r="AEH41" s="667"/>
      <c r="AEI41" s="667"/>
      <c r="AEJ41" s="667"/>
      <c r="AEK41" s="667"/>
      <c r="AEL41" s="667"/>
      <c r="AEM41" s="667"/>
      <c r="AEN41" s="667"/>
      <c r="AEO41" s="667"/>
      <c r="AEP41" s="667"/>
      <c r="AEQ41" s="667"/>
      <c r="AER41" s="667"/>
      <c r="AES41" s="667"/>
      <c r="AET41" s="667"/>
      <c r="AEU41" s="667"/>
      <c r="AEV41" s="667"/>
      <c r="AEW41" s="667"/>
      <c r="AEX41" s="667"/>
      <c r="AEY41" s="667"/>
      <c r="AEZ41" s="667"/>
      <c r="AFA41" s="667"/>
      <c r="AFB41" s="667"/>
      <c r="AFC41" s="667"/>
      <c r="AFD41" s="667"/>
      <c r="AFE41" s="667"/>
      <c r="AFF41" s="667"/>
      <c r="AFG41" s="667"/>
      <c r="AFH41" s="667"/>
      <c r="AFI41" s="667"/>
      <c r="AFJ41" s="667"/>
      <c r="AFK41" s="667"/>
      <c r="AFL41" s="667"/>
      <c r="AFM41" s="667"/>
      <c r="AFN41" s="667"/>
      <c r="AFO41" s="667"/>
      <c r="AFP41" s="667"/>
      <c r="AFQ41" s="667"/>
      <c r="AFR41" s="667"/>
      <c r="AFS41" s="667"/>
      <c r="AFT41" s="667"/>
      <c r="AFU41" s="667"/>
      <c r="AFV41" s="667"/>
      <c r="AFW41" s="667"/>
      <c r="AFX41" s="667"/>
      <c r="AFY41" s="667"/>
      <c r="AFZ41" s="667"/>
      <c r="AGA41" s="667"/>
      <c r="AGB41" s="667"/>
      <c r="AGC41" s="667"/>
      <c r="AGD41" s="667"/>
      <c r="AGE41" s="667"/>
      <c r="AGF41" s="667"/>
      <c r="AGG41" s="667"/>
      <c r="AGH41" s="667"/>
      <c r="AGI41" s="667"/>
      <c r="AGJ41" s="667"/>
      <c r="AGK41" s="667"/>
      <c r="AGL41" s="667"/>
      <c r="AGM41" s="667"/>
      <c r="AGN41" s="667"/>
      <c r="AGO41" s="667"/>
      <c r="AGP41" s="667"/>
      <c r="AGQ41" s="667"/>
      <c r="AGR41" s="667"/>
      <c r="AGS41" s="667"/>
      <c r="AGT41" s="667"/>
      <c r="AGU41" s="667"/>
      <c r="AGV41" s="667"/>
      <c r="AGW41" s="667"/>
      <c r="AGX41" s="667"/>
      <c r="AGY41" s="667"/>
      <c r="AGZ41" s="667"/>
      <c r="AHA41" s="667"/>
      <c r="AHB41" s="667"/>
      <c r="AHC41" s="667"/>
      <c r="AHD41" s="667"/>
      <c r="AHE41" s="667"/>
      <c r="AHF41" s="667"/>
      <c r="AHG41" s="667"/>
      <c r="AHH41" s="667"/>
      <c r="AHI41" s="667"/>
      <c r="AHJ41" s="667"/>
      <c r="AHK41" s="667"/>
      <c r="AHL41" s="667"/>
      <c r="AHM41" s="667"/>
      <c r="AHN41" s="667"/>
      <c r="AHO41" s="667"/>
      <c r="AHP41" s="667"/>
      <c r="AHQ41" s="667"/>
      <c r="AHR41" s="667"/>
      <c r="AHS41" s="667"/>
      <c r="AHT41" s="667"/>
      <c r="AHU41" s="667"/>
      <c r="AHV41" s="667"/>
      <c r="AHW41" s="667"/>
      <c r="AHX41" s="667"/>
      <c r="AHY41" s="667"/>
      <c r="AHZ41" s="667"/>
      <c r="AIA41" s="667"/>
      <c r="AIB41" s="667"/>
      <c r="AIC41" s="667"/>
      <c r="AID41" s="667"/>
      <c r="AIE41" s="667"/>
      <c r="AIF41" s="667"/>
      <c r="AIG41" s="667"/>
      <c r="AIH41" s="667"/>
      <c r="AII41" s="667"/>
      <c r="AIJ41" s="667"/>
      <c r="AIK41" s="667"/>
      <c r="AIL41" s="667"/>
      <c r="AIM41" s="667"/>
      <c r="AIN41" s="667"/>
      <c r="AIO41" s="667"/>
      <c r="AIP41" s="667"/>
      <c r="AIQ41" s="667"/>
      <c r="AIR41" s="667"/>
      <c r="AIS41" s="667"/>
      <c r="AIT41" s="667"/>
      <c r="AIU41" s="667"/>
      <c r="AIV41" s="667"/>
      <c r="AIW41" s="667"/>
      <c r="AIX41" s="667"/>
      <c r="AIY41" s="667"/>
      <c r="AIZ41" s="667"/>
      <c r="AJA41" s="667"/>
      <c r="AJB41" s="667"/>
      <c r="AJC41" s="667"/>
      <c r="AJD41" s="667"/>
      <c r="AJE41" s="667"/>
      <c r="AJF41" s="667"/>
      <c r="AJG41" s="667"/>
      <c r="AJH41" s="667"/>
      <c r="AJI41" s="667"/>
      <c r="AJJ41" s="667"/>
      <c r="AJK41" s="667"/>
      <c r="AJL41" s="667"/>
      <c r="AJM41" s="667"/>
      <c r="AJN41" s="667"/>
      <c r="AJO41" s="667"/>
      <c r="AJP41" s="667"/>
      <c r="AJQ41" s="667"/>
      <c r="AJR41" s="667"/>
      <c r="AJS41" s="667"/>
      <c r="AJT41" s="667"/>
      <c r="AJU41" s="667"/>
      <c r="AJV41" s="667"/>
      <c r="AJW41" s="667"/>
      <c r="AJX41" s="667"/>
      <c r="AJY41" s="667"/>
      <c r="AJZ41" s="667"/>
      <c r="AKA41" s="667"/>
      <c r="AKB41" s="667"/>
      <c r="AKC41" s="667"/>
      <c r="AKD41" s="667"/>
      <c r="AKE41" s="667"/>
      <c r="AKF41" s="667"/>
      <c r="AKG41" s="667"/>
      <c r="AKH41" s="667"/>
      <c r="AKI41" s="667"/>
      <c r="AKJ41" s="667"/>
      <c r="AKK41" s="667"/>
      <c r="AKL41" s="667"/>
      <c r="AKM41" s="667"/>
      <c r="AKN41" s="667"/>
      <c r="AKO41" s="667"/>
      <c r="AKP41" s="667"/>
      <c r="AKQ41" s="667"/>
      <c r="AKR41" s="667"/>
      <c r="AKS41" s="667"/>
      <c r="AKT41" s="667"/>
      <c r="AKU41" s="667"/>
      <c r="AKV41" s="667"/>
      <c r="AKW41" s="667"/>
      <c r="AKX41" s="667"/>
      <c r="AKY41" s="667"/>
      <c r="AKZ41" s="667"/>
      <c r="ALA41" s="667"/>
      <c r="ALB41" s="667"/>
      <c r="ALC41" s="667"/>
      <c r="ALD41" s="667"/>
      <c r="ALE41" s="667"/>
      <c r="ALF41" s="667"/>
      <c r="ALG41" s="667"/>
      <c r="ALH41" s="667"/>
      <c r="ALI41" s="667"/>
      <c r="ALJ41" s="667"/>
      <c r="ALK41" s="667"/>
      <c r="ALL41" s="667"/>
      <c r="ALM41" s="667"/>
      <c r="ALN41" s="667"/>
      <c r="ALO41" s="667"/>
      <c r="ALP41" s="667"/>
      <c r="ALQ41" s="667"/>
      <c r="ALR41" s="667"/>
      <c r="ALS41" s="667"/>
      <c r="ALT41" s="667"/>
      <c r="ALU41" s="667"/>
      <c r="ALV41" s="667"/>
      <c r="ALW41" s="667"/>
      <c r="ALX41" s="667"/>
      <c r="ALY41" s="667"/>
      <c r="ALZ41" s="667"/>
      <c r="AMA41" s="667"/>
      <c r="AMB41" s="667"/>
      <c r="AMC41" s="667"/>
      <c r="AMD41" s="667"/>
      <c r="AME41" s="667"/>
      <c r="AMF41" s="667"/>
      <c r="AMG41" s="667"/>
      <c r="AMH41" s="667"/>
      <c r="AMI41" s="667"/>
      <c r="AMJ41" s="667"/>
      <c r="AMK41" s="667"/>
      <c r="AML41" s="667"/>
      <c r="AMM41" s="667"/>
      <c r="AMN41" s="667"/>
      <c r="AMO41" s="667"/>
      <c r="AMP41" s="667"/>
      <c r="AMQ41" s="667"/>
      <c r="AMR41" s="667"/>
      <c r="AMS41" s="667"/>
      <c r="AMT41" s="667"/>
      <c r="AMU41" s="667"/>
      <c r="AMV41" s="667"/>
      <c r="AMW41" s="667"/>
      <c r="AMX41" s="667"/>
      <c r="AMY41" s="667"/>
      <c r="AMZ41" s="667"/>
      <c r="ANA41" s="667"/>
      <c r="ANB41" s="667"/>
      <c r="ANC41" s="667"/>
      <c r="AND41" s="667"/>
      <c r="ANE41" s="667"/>
      <c r="ANF41" s="667"/>
      <c r="ANG41" s="667"/>
      <c r="ANH41" s="667"/>
      <c r="ANI41" s="667"/>
      <c r="ANJ41" s="667"/>
      <c r="ANK41" s="667"/>
      <c r="ANL41" s="667"/>
      <c r="ANM41" s="667"/>
      <c r="ANN41" s="667"/>
      <c r="ANO41" s="667"/>
      <c r="ANP41" s="667"/>
      <c r="ANQ41" s="667"/>
      <c r="ANR41" s="667"/>
      <c r="ANS41" s="667"/>
      <c r="ANT41" s="667"/>
      <c r="ANU41" s="667"/>
      <c r="ANV41" s="667"/>
      <c r="ANW41" s="667"/>
      <c r="ANX41" s="667"/>
      <c r="ANY41" s="667"/>
      <c r="ANZ41" s="667"/>
      <c r="AOA41" s="667"/>
      <c r="AOB41" s="667"/>
      <c r="AOC41" s="667"/>
      <c r="AOD41" s="667"/>
      <c r="AOE41" s="667"/>
      <c r="AOF41" s="667"/>
      <c r="AOG41" s="667"/>
      <c r="AOH41" s="667"/>
      <c r="AOI41" s="667"/>
      <c r="AOJ41" s="667"/>
      <c r="AOK41" s="667"/>
      <c r="AOL41" s="667"/>
      <c r="AOM41" s="667"/>
      <c r="AON41" s="667"/>
      <c r="AOO41" s="667"/>
      <c r="AOP41" s="667"/>
      <c r="AOQ41" s="667"/>
      <c r="AOR41" s="667"/>
      <c r="AOS41" s="667"/>
      <c r="AOT41" s="667"/>
      <c r="AOU41" s="667"/>
      <c r="AOV41" s="667"/>
      <c r="AOW41" s="667"/>
      <c r="AOX41" s="667"/>
      <c r="AOY41" s="667"/>
      <c r="AOZ41" s="667"/>
      <c r="APA41" s="667"/>
      <c r="APB41" s="667"/>
      <c r="APC41" s="667"/>
      <c r="APD41" s="667"/>
      <c r="APE41" s="667"/>
      <c r="APF41" s="667"/>
      <c r="APG41" s="667"/>
      <c r="APH41" s="667"/>
      <c r="API41" s="667"/>
      <c r="APJ41" s="667"/>
      <c r="APK41" s="667"/>
      <c r="APL41" s="667"/>
      <c r="APM41" s="667"/>
      <c r="APN41" s="667"/>
      <c r="APO41" s="667"/>
      <c r="APP41" s="667"/>
      <c r="APQ41" s="667"/>
      <c r="APR41" s="667"/>
      <c r="APS41" s="667"/>
      <c r="APT41" s="667"/>
      <c r="APU41" s="667"/>
      <c r="APV41" s="667"/>
      <c r="APW41" s="667"/>
      <c r="APX41" s="667"/>
      <c r="APY41" s="667"/>
      <c r="APZ41" s="667"/>
      <c r="AQA41" s="667"/>
      <c r="AQB41" s="667"/>
      <c r="AQC41" s="667"/>
      <c r="AQD41" s="667"/>
      <c r="AQE41" s="667"/>
      <c r="AQF41" s="667"/>
      <c r="AQG41" s="667"/>
      <c r="AQH41" s="667"/>
      <c r="AQI41" s="667"/>
      <c r="AQJ41" s="667"/>
      <c r="AQK41" s="667"/>
      <c r="AQL41" s="667"/>
      <c r="AQM41" s="667"/>
      <c r="AQN41" s="667"/>
      <c r="AQO41" s="667"/>
      <c r="AQP41" s="667"/>
      <c r="AQQ41" s="667"/>
      <c r="AQR41" s="667"/>
      <c r="AQS41" s="667"/>
      <c r="AQT41" s="667"/>
      <c r="AQU41" s="667"/>
      <c r="AQV41" s="667"/>
      <c r="AQW41" s="667"/>
      <c r="AQX41" s="667"/>
      <c r="AQY41" s="667"/>
      <c r="AQZ41" s="667"/>
      <c r="ARA41" s="667"/>
      <c r="ARB41" s="667"/>
      <c r="ARC41" s="667"/>
      <c r="ARD41" s="667"/>
      <c r="ARE41" s="667"/>
      <c r="ARF41" s="667"/>
      <c r="ARG41" s="667"/>
      <c r="ARH41" s="667"/>
      <c r="ARI41" s="667"/>
      <c r="ARJ41" s="667"/>
      <c r="ARK41" s="667"/>
      <c r="ARL41" s="667"/>
      <c r="ARM41" s="667"/>
      <c r="ARN41" s="667"/>
      <c r="ARO41" s="667"/>
      <c r="ARP41" s="667"/>
      <c r="ARQ41" s="667"/>
      <c r="ARR41" s="667"/>
      <c r="ARS41" s="667"/>
      <c r="ART41" s="667"/>
      <c r="ARU41" s="667"/>
      <c r="ARV41" s="667"/>
      <c r="ARW41" s="667"/>
      <c r="ARX41" s="667"/>
      <c r="ARY41" s="667"/>
      <c r="ARZ41" s="667"/>
      <c r="ASA41" s="667"/>
      <c r="ASB41" s="667"/>
      <c r="ASC41" s="667"/>
      <c r="ASD41" s="667"/>
      <c r="ASE41" s="667"/>
      <c r="ASF41" s="667"/>
      <c r="ASG41" s="667"/>
      <c r="ASH41" s="667"/>
      <c r="ASI41" s="667"/>
      <c r="ASJ41" s="667"/>
      <c r="ASK41" s="667"/>
      <c r="ASL41" s="667"/>
      <c r="ASM41" s="667"/>
      <c r="ASN41" s="667"/>
      <c r="ASO41" s="667"/>
      <c r="ASP41" s="667"/>
      <c r="ASQ41" s="667"/>
      <c r="ASR41" s="667"/>
      <c r="ASS41" s="667"/>
      <c r="AST41" s="667"/>
      <c r="ASU41" s="667"/>
      <c r="ASV41" s="667"/>
      <c r="ASW41" s="667"/>
      <c r="ASX41" s="667"/>
      <c r="ASY41" s="667"/>
      <c r="ASZ41" s="667"/>
      <c r="ATA41" s="667"/>
      <c r="ATB41" s="667"/>
      <c r="ATC41" s="667"/>
      <c r="ATD41" s="667"/>
      <c r="ATE41" s="667"/>
      <c r="ATF41" s="667"/>
      <c r="ATG41" s="667"/>
      <c r="ATH41" s="667"/>
      <c r="ATI41" s="667"/>
      <c r="ATJ41" s="667"/>
      <c r="ATK41" s="667"/>
      <c r="ATL41" s="667"/>
      <c r="ATM41" s="667"/>
      <c r="ATN41" s="667"/>
      <c r="ATO41" s="667"/>
      <c r="ATP41" s="667"/>
      <c r="ATQ41" s="667"/>
      <c r="ATR41" s="667"/>
      <c r="ATS41" s="667"/>
      <c r="ATT41" s="667"/>
      <c r="ATU41" s="667"/>
      <c r="ATV41" s="667"/>
      <c r="ATW41" s="667"/>
      <c r="ATX41" s="667"/>
      <c r="ATY41" s="667"/>
      <c r="ATZ41" s="667"/>
      <c r="AUA41" s="667"/>
      <c r="AUB41" s="667"/>
      <c r="AUC41" s="667"/>
      <c r="AUD41" s="667"/>
      <c r="AUE41" s="667"/>
      <c r="AUF41" s="667"/>
      <c r="AUG41" s="667"/>
      <c r="AUH41" s="667"/>
      <c r="AUI41" s="667"/>
      <c r="AUJ41" s="667"/>
      <c r="AUK41" s="667"/>
      <c r="AUL41" s="667"/>
      <c r="AUM41" s="667"/>
      <c r="AUN41" s="667"/>
      <c r="AUO41" s="667"/>
      <c r="AUP41" s="667"/>
      <c r="AUQ41" s="667"/>
      <c r="AUR41" s="667"/>
      <c r="AUS41" s="667"/>
      <c r="AUT41" s="667"/>
      <c r="AUU41" s="667"/>
      <c r="AUV41" s="667"/>
      <c r="AUW41" s="667"/>
      <c r="AUX41" s="667"/>
      <c r="AUY41" s="667"/>
      <c r="AUZ41" s="667"/>
      <c r="AVA41" s="667"/>
      <c r="AVB41" s="667"/>
      <c r="AVC41" s="667"/>
      <c r="AVD41" s="667"/>
      <c r="AVE41" s="667"/>
      <c r="AVF41" s="667"/>
      <c r="AVG41" s="667"/>
      <c r="AVH41" s="667"/>
      <c r="AVI41" s="667"/>
      <c r="AVJ41" s="667"/>
      <c r="AVK41" s="667"/>
      <c r="AVL41" s="667"/>
      <c r="AVM41" s="667"/>
      <c r="AVN41" s="667"/>
      <c r="AVO41" s="667"/>
      <c r="AVP41" s="667"/>
      <c r="AVQ41" s="667"/>
      <c r="AVR41" s="667"/>
      <c r="AVS41" s="667"/>
      <c r="AVT41" s="667"/>
      <c r="AVU41" s="667"/>
      <c r="AVV41" s="667"/>
      <c r="AVW41" s="667"/>
      <c r="AVX41" s="667"/>
      <c r="AVY41" s="667"/>
      <c r="AVZ41" s="667"/>
      <c r="AWA41" s="667"/>
      <c r="AWB41" s="667"/>
      <c r="AWC41" s="667"/>
      <c r="AWD41" s="667"/>
      <c r="AWE41" s="667"/>
      <c r="AWF41" s="667"/>
      <c r="AWG41" s="667"/>
      <c r="AWH41" s="667"/>
      <c r="AWI41" s="667"/>
      <c r="AWJ41" s="667"/>
      <c r="AWK41" s="667"/>
      <c r="AWL41" s="667"/>
      <c r="AWM41" s="667"/>
      <c r="AWN41" s="667"/>
      <c r="AWO41" s="667"/>
      <c r="AWP41" s="667"/>
      <c r="AWQ41" s="667"/>
      <c r="AWR41" s="667"/>
      <c r="AWS41" s="667"/>
      <c r="AWT41" s="667"/>
      <c r="AWU41" s="667"/>
      <c r="AWV41" s="667"/>
      <c r="AWW41" s="667"/>
      <c r="AWX41" s="667"/>
      <c r="AWY41" s="667"/>
      <c r="AWZ41" s="667"/>
      <c r="AXA41" s="667"/>
      <c r="AXB41" s="667"/>
      <c r="AXC41" s="667"/>
      <c r="AXD41" s="667"/>
      <c r="AXE41" s="667"/>
      <c r="AXF41" s="667"/>
      <c r="AXG41" s="667"/>
      <c r="AXH41" s="667"/>
      <c r="AXI41" s="667"/>
      <c r="AXJ41" s="667"/>
      <c r="AXK41" s="667"/>
      <c r="AXL41" s="667"/>
      <c r="AXM41" s="667"/>
      <c r="AXN41" s="667"/>
      <c r="AXO41" s="667"/>
      <c r="AXP41" s="667"/>
      <c r="AXQ41" s="667"/>
      <c r="AXR41" s="667"/>
      <c r="AXS41" s="667"/>
      <c r="AXT41" s="667"/>
      <c r="AXU41" s="667"/>
      <c r="AXV41" s="667"/>
      <c r="AXW41" s="667"/>
      <c r="AXX41" s="667"/>
      <c r="AXY41" s="667"/>
      <c r="AXZ41" s="667"/>
      <c r="AYA41" s="667"/>
      <c r="AYB41" s="667"/>
      <c r="AYC41" s="667"/>
      <c r="AYD41" s="667"/>
      <c r="AYE41" s="667"/>
      <c r="AYF41" s="667"/>
      <c r="AYG41" s="667"/>
      <c r="AYH41" s="667"/>
      <c r="AYI41" s="667"/>
      <c r="AYJ41" s="667"/>
      <c r="AYK41" s="667"/>
      <c r="AYL41" s="667"/>
      <c r="AYM41" s="667"/>
      <c r="AYN41" s="667"/>
      <c r="AYO41" s="667"/>
      <c r="AYP41" s="667"/>
      <c r="AYQ41" s="667"/>
      <c r="AYR41" s="667"/>
      <c r="AYS41" s="667"/>
      <c r="AYT41" s="667"/>
      <c r="AYU41" s="667"/>
      <c r="AYV41" s="667"/>
      <c r="AYW41" s="667"/>
      <c r="AYX41" s="667"/>
      <c r="AYY41" s="667"/>
      <c r="AYZ41" s="667"/>
      <c r="AZA41" s="667"/>
      <c r="AZB41" s="667"/>
      <c r="AZC41" s="667"/>
      <c r="AZD41" s="667"/>
      <c r="AZE41" s="667"/>
      <c r="AZF41" s="667"/>
      <c r="AZG41" s="667"/>
      <c r="AZH41" s="667"/>
      <c r="AZI41" s="667"/>
      <c r="AZJ41" s="667"/>
      <c r="AZK41" s="667"/>
      <c r="AZL41" s="667"/>
      <c r="AZM41" s="667"/>
      <c r="AZN41" s="667"/>
      <c r="AZO41" s="667"/>
      <c r="AZP41" s="667"/>
      <c r="AZQ41" s="667"/>
      <c r="AZR41" s="667"/>
      <c r="AZS41" s="667"/>
      <c r="AZT41" s="667"/>
      <c r="AZU41" s="667"/>
      <c r="AZV41" s="667"/>
      <c r="AZW41" s="667"/>
      <c r="AZX41" s="667"/>
      <c r="AZY41" s="667"/>
      <c r="AZZ41" s="667"/>
      <c r="BAA41" s="667"/>
      <c r="BAB41" s="667"/>
      <c r="BAC41" s="667"/>
      <c r="BAD41" s="667"/>
      <c r="BAE41" s="667"/>
      <c r="BAF41" s="667"/>
      <c r="BAG41" s="667"/>
      <c r="BAH41" s="667"/>
      <c r="BAI41" s="667"/>
      <c r="BAJ41" s="667"/>
      <c r="BAK41" s="667"/>
      <c r="BAL41" s="667"/>
      <c r="BAM41" s="667"/>
      <c r="BAN41" s="667"/>
      <c r="BAO41" s="667"/>
      <c r="BAP41" s="667"/>
      <c r="BAQ41" s="667"/>
      <c r="BAR41" s="667"/>
      <c r="BAS41" s="667"/>
      <c r="BAT41" s="667"/>
      <c r="BAU41" s="667"/>
      <c r="BAV41" s="667"/>
      <c r="BAW41" s="667"/>
      <c r="BAX41" s="667"/>
      <c r="BAY41" s="667"/>
      <c r="BAZ41" s="667"/>
      <c r="BBA41" s="667"/>
      <c r="BBB41" s="667"/>
      <c r="BBC41" s="667"/>
      <c r="BBD41" s="667"/>
      <c r="BBE41" s="667"/>
      <c r="BBF41" s="667"/>
      <c r="BBG41" s="667"/>
      <c r="BBH41" s="667"/>
      <c r="BBI41" s="667"/>
      <c r="BBJ41" s="667"/>
      <c r="BBK41" s="667"/>
      <c r="BBL41" s="667"/>
      <c r="BBM41" s="667"/>
      <c r="BBN41" s="667"/>
      <c r="BBO41" s="667"/>
      <c r="BBP41" s="667"/>
      <c r="BBQ41" s="667"/>
      <c r="BBR41" s="667"/>
      <c r="BBS41" s="667"/>
      <c r="BBT41" s="667"/>
      <c r="BBU41" s="667"/>
      <c r="BBV41" s="667"/>
      <c r="BBW41" s="667"/>
      <c r="BBX41" s="667"/>
      <c r="BBY41" s="667"/>
      <c r="BBZ41" s="667"/>
      <c r="BCA41" s="667"/>
      <c r="BCB41" s="667"/>
      <c r="BCC41" s="667"/>
      <c r="BCD41" s="667"/>
      <c r="BCE41" s="667"/>
      <c r="BCF41" s="667"/>
      <c r="BCG41" s="667"/>
      <c r="BCH41" s="667"/>
      <c r="BCI41" s="667"/>
      <c r="BCJ41" s="667"/>
      <c r="BCK41" s="667"/>
      <c r="BCL41" s="667"/>
      <c r="BCM41" s="667"/>
      <c r="BCN41" s="667"/>
      <c r="BCO41" s="667"/>
      <c r="BCP41" s="667"/>
      <c r="BCQ41" s="667"/>
      <c r="BCR41" s="667"/>
      <c r="BCS41" s="667"/>
      <c r="BCT41" s="667"/>
      <c r="BCU41" s="667"/>
      <c r="BCV41" s="667"/>
      <c r="BCW41" s="667"/>
      <c r="BCX41" s="667"/>
      <c r="BCY41" s="667"/>
      <c r="BCZ41" s="667"/>
      <c r="BDA41" s="667"/>
      <c r="BDB41" s="667"/>
      <c r="BDC41" s="667"/>
      <c r="BDD41" s="667"/>
      <c r="BDE41" s="667"/>
      <c r="BDF41" s="667"/>
      <c r="BDG41" s="667"/>
      <c r="BDH41" s="667"/>
      <c r="BDI41" s="667"/>
      <c r="BDJ41" s="667"/>
      <c r="BDK41" s="667"/>
      <c r="BDL41" s="667"/>
      <c r="BDM41" s="667"/>
      <c r="BDN41" s="667"/>
      <c r="BDO41" s="667"/>
      <c r="BDP41" s="667"/>
      <c r="BDQ41" s="667"/>
      <c r="BDR41" s="667"/>
      <c r="BDS41" s="667"/>
      <c r="BDT41" s="667"/>
      <c r="BDU41" s="667"/>
      <c r="BDV41" s="667"/>
      <c r="BDW41" s="667"/>
      <c r="BDX41" s="667"/>
      <c r="BDY41" s="667"/>
      <c r="BDZ41" s="667"/>
      <c r="BEA41" s="667"/>
      <c r="BEB41" s="667"/>
      <c r="BEC41" s="667"/>
      <c r="BED41" s="667"/>
      <c r="BEE41" s="667"/>
      <c r="BEF41" s="667"/>
      <c r="BEG41" s="667"/>
      <c r="BEH41" s="667"/>
      <c r="BEI41" s="667"/>
      <c r="BEJ41" s="667"/>
      <c r="BEK41" s="667"/>
      <c r="BEL41" s="667"/>
      <c r="BEM41" s="667"/>
      <c r="BEN41" s="667"/>
      <c r="BEO41" s="667"/>
      <c r="BEP41" s="667"/>
      <c r="BEQ41" s="667"/>
      <c r="BER41" s="667"/>
      <c r="BES41" s="667"/>
      <c r="BET41" s="667"/>
      <c r="BEU41" s="667"/>
      <c r="BEV41" s="667"/>
      <c r="BEW41" s="667"/>
      <c r="BEX41" s="667"/>
      <c r="BEY41" s="667"/>
      <c r="BEZ41" s="667"/>
      <c r="BFA41" s="667"/>
      <c r="BFB41" s="667"/>
      <c r="BFC41" s="667"/>
      <c r="BFD41" s="667"/>
      <c r="BFE41" s="667"/>
      <c r="BFF41" s="667"/>
      <c r="BFG41" s="667"/>
      <c r="BFH41" s="667"/>
      <c r="BFI41" s="667"/>
      <c r="BFJ41" s="667"/>
      <c r="BFK41" s="667"/>
      <c r="BFL41" s="667"/>
      <c r="BFM41" s="667"/>
      <c r="BFN41" s="667"/>
      <c r="BFO41" s="667"/>
      <c r="BFP41" s="667"/>
      <c r="BFQ41" s="667"/>
      <c r="BFR41" s="667"/>
      <c r="BFS41" s="667"/>
      <c r="BFT41" s="667"/>
      <c r="BFU41" s="667"/>
      <c r="BFV41" s="667"/>
      <c r="BFW41" s="667"/>
      <c r="BFX41" s="667"/>
      <c r="BFY41" s="667"/>
      <c r="BFZ41" s="667"/>
      <c r="BGA41" s="667"/>
      <c r="BGB41" s="667"/>
      <c r="BGC41" s="667"/>
      <c r="BGD41" s="667"/>
      <c r="BGE41" s="667"/>
      <c r="BGF41" s="667"/>
      <c r="BGG41" s="667"/>
      <c r="BGH41" s="667"/>
      <c r="BGI41" s="667"/>
      <c r="BGJ41" s="667"/>
      <c r="BGK41" s="667"/>
      <c r="BGL41" s="667"/>
      <c r="BGM41" s="667"/>
      <c r="BGN41" s="667"/>
      <c r="BGO41" s="667"/>
      <c r="BGP41" s="667"/>
      <c r="BGQ41" s="667"/>
      <c r="BGR41" s="667"/>
      <c r="BGS41" s="667"/>
      <c r="BGT41" s="667"/>
      <c r="BGU41" s="667"/>
      <c r="BGV41" s="667"/>
      <c r="BGW41" s="667"/>
      <c r="BGX41" s="667"/>
      <c r="BGY41" s="667"/>
      <c r="BGZ41" s="667"/>
      <c r="BHA41" s="667"/>
      <c r="BHB41" s="667"/>
      <c r="BHC41" s="667"/>
      <c r="BHD41" s="667"/>
      <c r="BHE41" s="667"/>
      <c r="BHF41" s="667"/>
      <c r="BHG41" s="667"/>
      <c r="BHH41" s="667"/>
      <c r="BHI41" s="667"/>
      <c r="BHJ41" s="667"/>
      <c r="BHK41" s="667"/>
      <c r="BHL41" s="667"/>
      <c r="BHM41" s="667"/>
      <c r="BHN41" s="667"/>
      <c r="BHO41" s="667"/>
      <c r="BHP41" s="667"/>
      <c r="BHQ41" s="667"/>
      <c r="BHR41" s="667"/>
      <c r="BHS41" s="667"/>
      <c r="BHT41" s="667"/>
      <c r="BHU41" s="667"/>
      <c r="BHV41" s="667"/>
      <c r="BHW41" s="667"/>
      <c r="BHX41" s="667"/>
      <c r="BHY41" s="667"/>
      <c r="BHZ41" s="667"/>
      <c r="BIA41" s="667"/>
      <c r="BIB41" s="667"/>
      <c r="BIC41" s="667"/>
      <c r="BID41" s="667"/>
      <c r="BIE41" s="667"/>
      <c r="BIF41" s="667"/>
      <c r="BIG41" s="667"/>
      <c r="BIH41" s="667"/>
      <c r="BII41" s="667"/>
      <c r="BIJ41" s="667"/>
      <c r="BIK41" s="667"/>
      <c r="BIL41" s="667"/>
      <c r="BIM41" s="667"/>
      <c r="BIN41" s="667"/>
      <c r="BIO41" s="667"/>
      <c r="BIP41" s="667"/>
      <c r="BIQ41" s="667"/>
      <c r="BIR41" s="667"/>
      <c r="BIS41" s="667"/>
      <c r="BIT41" s="667"/>
      <c r="BIU41" s="667"/>
      <c r="BIV41" s="667"/>
      <c r="BIW41" s="667"/>
      <c r="BIX41" s="667"/>
      <c r="BIY41" s="667"/>
      <c r="BIZ41" s="667"/>
      <c r="BJA41" s="667"/>
      <c r="BJB41" s="667"/>
      <c r="BJC41" s="667"/>
      <c r="BJD41" s="667"/>
      <c r="BJE41" s="667"/>
      <c r="BJF41" s="667"/>
      <c r="BJG41" s="667"/>
      <c r="BJH41" s="667"/>
      <c r="BJI41" s="667"/>
      <c r="BJJ41" s="667"/>
      <c r="BJK41" s="667"/>
      <c r="BJL41" s="667"/>
      <c r="BJM41" s="667"/>
      <c r="BJN41" s="667"/>
      <c r="BJO41" s="667"/>
      <c r="BJP41" s="667"/>
      <c r="BJQ41" s="667"/>
      <c r="BJR41" s="667"/>
      <c r="BJS41" s="667"/>
      <c r="BJT41" s="667"/>
      <c r="BJU41" s="667"/>
      <c r="BJV41" s="667"/>
      <c r="BJW41" s="667"/>
      <c r="BJX41" s="667"/>
      <c r="BJY41" s="667"/>
      <c r="BJZ41" s="667"/>
      <c r="BKA41" s="667"/>
      <c r="BKB41" s="667"/>
      <c r="BKC41" s="667"/>
      <c r="BKD41" s="667"/>
      <c r="BKE41" s="667"/>
      <c r="BKF41" s="667"/>
      <c r="BKG41" s="667"/>
      <c r="BKH41" s="667"/>
      <c r="BKI41" s="667"/>
      <c r="BKJ41" s="667"/>
      <c r="BKK41" s="667"/>
      <c r="BKL41" s="667"/>
      <c r="BKM41" s="667"/>
      <c r="BKN41" s="667"/>
      <c r="BKO41" s="667"/>
      <c r="BKP41" s="667"/>
      <c r="BKQ41" s="667"/>
      <c r="BKR41" s="667"/>
      <c r="BKS41" s="667"/>
      <c r="BKT41" s="667"/>
      <c r="BKU41" s="667"/>
      <c r="BKV41" s="667"/>
      <c r="BKW41" s="667"/>
      <c r="BKX41" s="667"/>
      <c r="BKY41" s="667"/>
      <c r="BKZ41" s="667"/>
      <c r="BLA41" s="667"/>
      <c r="BLB41" s="667"/>
      <c r="BLC41" s="667"/>
      <c r="BLD41" s="667"/>
      <c r="BLE41" s="667"/>
      <c r="BLF41" s="667"/>
      <c r="BLG41" s="667"/>
      <c r="BLH41" s="667"/>
      <c r="BLI41" s="667"/>
      <c r="BLJ41" s="667"/>
      <c r="BLK41" s="667"/>
      <c r="BLL41" s="667"/>
      <c r="BLM41" s="667"/>
      <c r="BLN41" s="667"/>
      <c r="BLO41" s="667"/>
      <c r="BLP41" s="667"/>
      <c r="BLQ41" s="667"/>
      <c r="BLR41" s="667"/>
      <c r="BLS41" s="667"/>
      <c r="BLT41" s="667"/>
      <c r="BLU41" s="667"/>
      <c r="BLV41" s="667"/>
      <c r="BLW41" s="667"/>
      <c r="BLX41" s="667"/>
      <c r="BLY41" s="667"/>
      <c r="BLZ41" s="667"/>
      <c r="BMA41" s="667"/>
      <c r="BMB41" s="667"/>
      <c r="BMC41" s="667"/>
      <c r="BMD41" s="667"/>
      <c r="BME41" s="667"/>
      <c r="BMF41" s="667"/>
      <c r="BMG41" s="667"/>
      <c r="BMH41" s="667"/>
      <c r="BMI41" s="667"/>
      <c r="BMJ41" s="667"/>
      <c r="BMK41" s="667"/>
      <c r="BML41" s="667"/>
      <c r="BMM41" s="667"/>
      <c r="BMN41" s="667"/>
      <c r="BMO41" s="667"/>
      <c r="BMP41" s="667"/>
      <c r="BMQ41" s="667"/>
      <c r="BMR41" s="667"/>
      <c r="BMS41" s="667"/>
      <c r="BMT41" s="667"/>
      <c r="BMU41" s="667"/>
      <c r="BMV41" s="667"/>
      <c r="BMW41" s="667"/>
      <c r="BMX41" s="667"/>
      <c r="BMY41" s="667"/>
      <c r="BMZ41" s="667"/>
      <c r="BNA41" s="667"/>
      <c r="BNB41" s="667"/>
      <c r="BNC41" s="667"/>
      <c r="BND41" s="667"/>
      <c r="BNE41" s="667"/>
      <c r="BNF41" s="667"/>
      <c r="BNG41" s="667"/>
      <c r="BNH41" s="667"/>
      <c r="BNI41" s="667"/>
      <c r="BNJ41" s="667"/>
      <c r="BNK41" s="667"/>
      <c r="BNL41" s="667"/>
      <c r="BNM41" s="667"/>
      <c r="BNN41" s="667"/>
      <c r="BNO41" s="667"/>
      <c r="BNP41" s="667"/>
      <c r="BNQ41" s="667"/>
      <c r="BNR41" s="667"/>
      <c r="BNS41" s="667"/>
      <c r="BNT41" s="667"/>
      <c r="BNU41" s="667"/>
      <c r="BNV41" s="667"/>
      <c r="BNW41" s="667"/>
      <c r="BNX41" s="667"/>
      <c r="BNY41" s="667"/>
      <c r="BNZ41" s="667"/>
      <c r="BOA41" s="667"/>
      <c r="BOB41" s="667"/>
      <c r="BOC41" s="667"/>
      <c r="BOD41" s="667"/>
      <c r="BOE41" s="667"/>
      <c r="BOF41" s="667"/>
      <c r="BOG41" s="667"/>
      <c r="BOH41" s="667"/>
      <c r="BOI41" s="667"/>
      <c r="BOJ41" s="667"/>
      <c r="BOK41" s="667"/>
      <c r="BOL41" s="667"/>
      <c r="BOM41" s="667"/>
      <c r="BON41" s="667"/>
      <c r="BOO41" s="667"/>
      <c r="BOP41" s="667"/>
      <c r="BOQ41" s="667"/>
      <c r="BOR41" s="667"/>
      <c r="BOS41" s="667"/>
      <c r="BOT41" s="667"/>
      <c r="BOU41" s="667"/>
      <c r="BOV41" s="667"/>
      <c r="BOW41" s="667"/>
      <c r="BOX41" s="667"/>
      <c r="BOY41" s="667"/>
      <c r="BOZ41" s="667"/>
      <c r="BPA41" s="667"/>
      <c r="BPB41" s="667"/>
      <c r="BPC41" s="667"/>
      <c r="BPD41" s="667"/>
      <c r="BPE41" s="667"/>
      <c r="BPF41" s="667"/>
      <c r="BPG41" s="667"/>
      <c r="BPH41" s="667"/>
      <c r="BPI41" s="667"/>
      <c r="BPJ41" s="667"/>
      <c r="BPK41" s="667"/>
      <c r="BPL41" s="667"/>
      <c r="BPM41" s="667"/>
      <c r="BPN41" s="667"/>
      <c r="BPO41" s="667"/>
      <c r="BPP41" s="667"/>
      <c r="BPQ41" s="667"/>
      <c r="BPR41" s="667"/>
      <c r="BPS41" s="667"/>
      <c r="BPT41" s="667"/>
      <c r="BPU41" s="667"/>
      <c r="BPV41" s="667"/>
      <c r="BPW41" s="667"/>
      <c r="BPX41" s="667"/>
      <c r="BPY41" s="667"/>
      <c r="BPZ41" s="667"/>
      <c r="BQA41" s="667"/>
      <c r="BQB41" s="667"/>
      <c r="BQC41" s="667"/>
      <c r="BQD41" s="667"/>
      <c r="BQE41" s="667"/>
      <c r="BQF41" s="667"/>
      <c r="BQG41" s="667"/>
      <c r="BQH41" s="667"/>
      <c r="BQI41" s="667"/>
      <c r="BQJ41" s="667"/>
      <c r="BQK41" s="667"/>
      <c r="BQL41" s="667"/>
      <c r="BQM41" s="667"/>
      <c r="BQN41" s="667"/>
      <c r="BQO41" s="667"/>
      <c r="BQP41" s="667"/>
      <c r="BQQ41" s="667"/>
      <c r="BQR41" s="667"/>
      <c r="BQS41" s="667"/>
      <c r="BQT41" s="667"/>
      <c r="BQU41" s="667"/>
      <c r="BQV41" s="667"/>
      <c r="BQW41" s="667"/>
      <c r="BQX41" s="667"/>
      <c r="BQY41" s="667"/>
      <c r="BQZ41" s="667"/>
      <c r="BRA41" s="667"/>
      <c r="BRB41" s="667"/>
      <c r="BRC41" s="667"/>
      <c r="BRD41" s="667"/>
      <c r="BRE41" s="667"/>
      <c r="BRF41" s="667"/>
      <c r="BRG41" s="667"/>
      <c r="BRH41" s="667"/>
      <c r="BRI41" s="667"/>
      <c r="BRJ41" s="667"/>
      <c r="BRK41" s="667"/>
      <c r="BRL41" s="667"/>
      <c r="BRM41" s="667"/>
      <c r="BRN41" s="667"/>
      <c r="BRO41" s="667"/>
      <c r="BRP41" s="667"/>
      <c r="BRQ41" s="667"/>
      <c r="BRR41" s="667"/>
      <c r="BRS41" s="667"/>
      <c r="BRT41" s="667"/>
      <c r="BRU41" s="667"/>
      <c r="BRV41" s="667"/>
      <c r="BRW41" s="667"/>
      <c r="BRX41" s="667"/>
      <c r="BRY41" s="667"/>
      <c r="BRZ41" s="667"/>
      <c r="BSA41" s="667"/>
      <c r="BSB41" s="667"/>
      <c r="BSC41" s="667"/>
      <c r="BSD41" s="667"/>
      <c r="BSE41" s="667"/>
      <c r="BSF41" s="667"/>
      <c r="BSG41" s="667"/>
      <c r="BSH41" s="667"/>
      <c r="BSI41" s="667"/>
      <c r="BSJ41" s="667"/>
      <c r="BSK41" s="667"/>
      <c r="BSL41" s="667"/>
      <c r="BSM41" s="667"/>
      <c r="BSN41" s="667"/>
      <c r="BSO41" s="667"/>
      <c r="BSP41" s="667"/>
      <c r="BSQ41" s="667"/>
      <c r="BSR41" s="667"/>
      <c r="BSS41" s="667"/>
      <c r="BST41" s="667"/>
      <c r="BSU41" s="667"/>
      <c r="BSV41" s="667"/>
      <c r="BSW41" s="667"/>
      <c r="BSX41" s="667"/>
      <c r="BSY41" s="667"/>
      <c r="BSZ41" s="667"/>
      <c r="BTA41" s="667"/>
      <c r="BTB41" s="667"/>
      <c r="BTC41" s="667"/>
      <c r="BTD41" s="667"/>
      <c r="BTE41" s="667"/>
      <c r="BTF41" s="667"/>
      <c r="BTG41" s="667"/>
      <c r="BTH41" s="667"/>
      <c r="BTI41" s="667"/>
      <c r="BTJ41" s="667"/>
      <c r="BTK41" s="667"/>
      <c r="BTL41" s="667"/>
      <c r="BTM41" s="667"/>
      <c r="BTN41" s="667"/>
      <c r="BTO41" s="667"/>
      <c r="BTP41" s="667"/>
      <c r="BTQ41" s="667"/>
      <c r="BTR41" s="667"/>
      <c r="BTS41" s="667"/>
      <c r="BTT41" s="667"/>
      <c r="BTU41" s="667"/>
      <c r="BTV41" s="667"/>
      <c r="BTW41" s="667"/>
      <c r="BTX41" s="667"/>
      <c r="BTY41" s="667"/>
      <c r="BTZ41" s="667"/>
      <c r="BUA41" s="667"/>
      <c r="BUB41" s="667"/>
      <c r="BUC41" s="667"/>
      <c r="BUD41" s="667"/>
      <c r="BUE41" s="667"/>
      <c r="BUF41" s="667"/>
      <c r="BUG41" s="667"/>
      <c r="BUH41" s="667"/>
      <c r="BUI41" s="667"/>
      <c r="BUJ41" s="667"/>
      <c r="BUK41" s="667"/>
      <c r="BUL41" s="667"/>
      <c r="BUM41" s="667"/>
      <c r="BUN41" s="667"/>
      <c r="BUO41" s="667"/>
      <c r="BUP41" s="667"/>
      <c r="BUQ41" s="667"/>
      <c r="BUR41" s="667"/>
      <c r="BUS41" s="667"/>
      <c r="BUT41" s="667"/>
      <c r="BUU41" s="667"/>
      <c r="BUV41" s="667"/>
      <c r="BUW41" s="667"/>
      <c r="BUX41" s="667"/>
      <c r="BUY41" s="667"/>
      <c r="BUZ41" s="667"/>
      <c r="BVA41" s="667"/>
      <c r="BVB41" s="667"/>
      <c r="BVC41" s="667"/>
      <c r="BVD41" s="667"/>
      <c r="BVE41" s="667"/>
      <c r="BVF41" s="667"/>
      <c r="BVG41" s="667"/>
      <c r="BVH41" s="667"/>
      <c r="BVI41" s="667"/>
      <c r="BVJ41" s="667"/>
      <c r="BVK41" s="667"/>
      <c r="BVL41" s="667"/>
      <c r="BVM41" s="667"/>
      <c r="BVN41" s="667"/>
      <c r="BVO41" s="667"/>
      <c r="BVP41" s="667"/>
      <c r="BVQ41" s="667"/>
      <c r="BVR41" s="667"/>
      <c r="BVS41" s="667"/>
      <c r="BVT41" s="667"/>
      <c r="BVU41" s="667"/>
      <c r="BVV41" s="667"/>
      <c r="BVW41" s="667"/>
      <c r="BVX41" s="667"/>
      <c r="BVY41" s="667"/>
      <c r="BVZ41" s="667"/>
      <c r="BWA41" s="667"/>
      <c r="BWB41" s="667"/>
      <c r="BWC41" s="667"/>
      <c r="BWD41" s="667"/>
      <c r="BWE41" s="667"/>
      <c r="BWF41" s="667"/>
      <c r="BWG41" s="667"/>
      <c r="BWH41" s="667"/>
      <c r="BWI41" s="667"/>
      <c r="BWJ41" s="667"/>
      <c r="BWK41" s="667"/>
      <c r="BWL41" s="667"/>
      <c r="BWM41" s="667"/>
      <c r="BWN41" s="667"/>
      <c r="BWO41" s="667"/>
      <c r="BWP41" s="667"/>
      <c r="BWQ41" s="667"/>
      <c r="BWR41" s="667"/>
      <c r="BWS41" s="667"/>
      <c r="BWT41" s="667"/>
      <c r="BWU41" s="667"/>
      <c r="BWV41" s="667"/>
      <c r="BWW41" s="667"/>
      <c r="BWX41" s="667"/>
      <c r="BWY41" s="667"/>
      <c r="BWZ41" s="667"/>
      <c r="BXA41" s="667"/>
      <c r="BXB41" s="667"/>
      <c r="BXC41" s="667"/>
      <c r="BXD41" s="667"/>
      <c r="BXE41" s="667"/>
      <c r="BXF41" s="667"/>
      <c r="BXG41" s="667"/>
      <c r="BXH41" s="667"/>
      <c r="BXI41" s="667"/>
      <c r="BXJ41" s="667"/>
      <c r="BXK41" s="667"/>
      <c r="BXL41" s="667"/>
      <c r="BXM41" s="667"/>
      <c r="BXN41" s="667"/>
      <c r="BXO41" s="667"/>
      <c r="BXP41" s="667"/>
      <c r="BXQ41" s="667"/>
      <c r="BXR41" s="667"/>
      <c r="BXS41" s="667"/>
      <c r="BXT41" s="667"/>
      <c r="BXU41" s="667"/>
      <c r="BXV41" s="667"/>
      <c r="BXW41" s="667"/>
      <c r="BXX41" s="667"/>
      <c r="BXY41" s="667"/>
      <c r="BXZ41" s="667"/>
      <c r="BYA41" s="667"/>
      <c r="BYB41" s="667"/>
      <c r="BYC41" s="667"/>
      <c r="BYD41" s="667"/>
      <c r="BYE41" s="667"/>
      <c r="BYF41" s="667"/>
      <c r="BYG41" s="667"/>
      <c r="BYH41" s="667"/>
      <c r="BYI41" s="667"/>
      <c r="BYJ41" s="667"/>
      <c r="BYK41" s="667"/>
      <c r="BYL41" s="667"/>
      <c r="BYM41" s="667"/>
      <c r="BYN41" s="667"/>
      <c r="BYO41" s="667"/>
      <c r="BYP41" s="667"/>
      <c r="BYQ41" s="667"/>
      <c r="BYR41" s="667"/>
      <c r="BYS41" s="667"/>
      <c r="BYT41" s="667"/>
      <c r="BYU41" s="667"/>
      <c r="BYV41" s="667"/>
      <c r="BYW41" s="667"/>
      <c r="BYX41" s="667"/>
      <c r="BYY41" s="667"/>
      <c r="BYZ41" s="667"/>
      <c r="BZA41" s="667"/>
      <c r="BZB41" s="667"/>
      <c r="BZC41" s="667"/>
      <c r="BZD41" s="667"/>
      <c r="BZE41" s="667"/>
      <c r="BZF41" s="667"/>
      <c r="BZG41" s="667"/>
      <c r="BZH41" s="667"/>
      <c r="BZI41" s="667"/>
      <c r="BZJ41" s="667"/>
      <c r="BZK41" s="667"/>
      <c r="BZL41" s="667"/>
      <c r="BZM41" s="667"/>
      <c r="BZN41" s="667"/>
      <c r="BZO41" s="667"/>
      <c r="BZP41" s="667"/>
      <c r="BZQ41" s="667"/>
      <c r="BZR41" s="667"/>
      <c r="BZS41" s="667"/>
      <c r="BZT41" s="667"/>
      <c r="BZU41" s="667"/>
      <c r="BZV41" s="667"/>
      <c r="BZW41" s="667"/>
      <c r="BZX41" s="667"/>
      <c r="BZY41" s="667"/>
      <c r="BZZ41" s="667"/>
      <c r="CAA41" s="667"/>
      <c r="CAB41" s="667"/>
      <c r="CAC41" s="667"/>
      <c r="CAD41" s="667"/>
      <c r="CAE41" s="667"/>
      <c r="CAF41" s="667"/>
      <c r="CAG41" s="667"/>
      <c r="CAH41" s="667"/>
      <c r="CAI41" s="667"/>
      <c r="CAJ41" s="667"/>
      <c r="CAK41" s="667"/>
      <c r="CAL41" s="667"/>
      <c r="CAM41" s="667"/>
      <c r="CAN41" s="667"/>
      <c r="CAO41" s="667"/>
      <c r="CAP41" s="667"/>
      <c r="CAQ41" s="667"/>
      <c r="CAR41" s="667"/>
      <c r="CAS41" s="667"/>
      <c r="CAT41" s="667"/>
      <c r="CAU41" s="667"/>
      <c r="CAV41" s="667"/>
      <c r="CAW41" s="667"/>
      <c r="CAX41" s="667"/>
      <c r="CAY41" s="667"/>
      <c r="CAZ41" s="667"/>
      <c r="CBA41" s="667"/>
      <c r="CBB41" s="667"/>
      <c r="CBC41" s="667"/>
      <c r="CBD41" s="667"/>
      <c r="CBE41" s="667"/>
      <c r="CBF41" s="667"/>
      <c r="CBG41" s="667"/>
      <c r="CBH41" s="667"/>
      <c r="CBI41" s="667"/>
      <c r="CBJ41" s="667"/>
      <c r="CBK41" s="667"/>
      <c r="CBL41" s="667"/>
      <c r="CBM41" s="667"/>
      <c r="CBN41" s="667"/>
      <c r="CBO41" s="667"/>
      <c r="CBP41" s="667"/>
      <c r="CBQ41" s="667"/>
      <c r="CBR41" s="667"/>
      <c r="CBS41" s="667"/>
      <c r="CBT41" s="667"/>
      <c r="CBU41" s="667"/>
      <c r="CBV41" s="667"/>
      <c r="CBW41" s="667"/>
      <c r="CBX41" s="667"/>
      <c r="CBY41" s="667"/>
      <c r="CBZ41" s="667"/>
      <c r="CCA41" s="667"/>
      <c r="CCB41" s="667"/>
      <c r="CCC41" s="667"/>
      <c r="CCD41" s="667"/>
      <c r="CCE41" s="667"/>
      <c r="CCF41" s="667"/>
      <c r="CCG41" s="667"/>
      <c r="CCH41" s="667"/>
      <c r="CCI41" s="667"/>
      <c r="CCJ41" s="667"/>
      <c r="CCK41" s="667"/>
      <c r="CCL41" s="667"/>
      <c r="CCM41" s="667"/>
      <c r="CCN41" s="667"/>
      <c r="CCO41" s="667"/>
      <c r="CCP41" s="667"/>
      <c r="CCQ41" s="667"/>
      <c r="CCR41" s="667"/>
      <c r="CCS41" s="667"/>
      <c r="CCT41" s="667"/>
      <c r="CCU41" s="667"/>
      <c r="CCV41" s="667"/>
      <c r="CCW41" s="667"/>
      <c r="CCX41" s="667"/>
      <c r="CCY41" s="667"/>
      <c r="CCZ41" s="667"/>
      <c r="CDA41" s="667"/>
      <c r="CDB41" s="667"/>
      <c r="CDC41" s="667"/>
      <c r="CDD41" s="667"/>
      <c r="CDE41" s="667"/>
      <c r="CDF41" s="667"/>
      <c r="CDG41" s="667"/>
      <c r="CDH41" s="667"/>
      <c r="CDI41" s="667"/>
      <c r="CDJ41" s="667"/>
      <c r="CDK41" s="667"/>
      <c r="CDL41" s="667"/>
      <c r="CDM41" s="667"/>
      <c r="CDN41" s="667"/>
      <c r="CDO41" s="667"/>
      <c r="CDP41" s="667"/>
      <c r="CDQ41" s="667"/>
      <c r="CDR41" s="667"/>
      <c r="CDS41" s="667"/>
      <c r="CDT41" s="667"/>
      <c r="CDU41" s="667"/>
      <c r="CDV41" s="667"/>
      <c r="CDW41" s="667"/>
      <c r="CDX41" s="667"/>
      <c r="CDY41" s="667"/>
      <c r="CDZ41" s="667"/>
      <c r="CEA41" s="667"/>
      <c r="CEB41" s="667"/>
      <c r="CEC41" s="667"/>
      <c r="CED41" s="667"/>
      <c r="CEE41" s="667"/>
      <c r="CEF41" s="667"/>
      <c r="CEG41" s="667"/>
      <c r="CEH41" s="667"/>
      <c r="CEI41" s="667"/>
      <c r="CEJ41" s="667"/>
      <c r="CEK41" s="667"/>
      <c r="CEL41" s="667"/>
      <c r="CEM41" s="667"/>
      <c r="CEN41" s="667"/>
      <c r="CEO41" s="667"/>
      <c r="CEP41" s="667"/>
      <c r="CEQ41" s="667"/>
      <c r="CER41" s="667"/>
      <c r="CES41" s="667"/>
      <c r="CET41" s="667"/>
      <c r="CEU41" s="667"/>
      <c r="CEV41" s="667"/>
      <c r="CEW41" s="667"/>
      <c r="CEX41" s="667"/>
      <c r="CEY41" s="667"/>
      <c r="CEZ41" s="667"/>
      <c r="CFA41" s="667"/>
      <c r="CFB41" s="667"/>
      <c r="CFC41" s="667"/>
      <c r="CFD41" s="667"/>
      <c r="CFE41" s="667"/>
      <c r="CFF41" s="667"/>
      <c r="CFG41" s="667"/>
      <c r="CFH41" s="667"/>
      <c r="CFI41" s="667"/>
      <c r="CFJ41" s="667"/>
      <c r="CFK41" s="667"/>
      <c r="CFL41" s="667"/>
      <c r="CFM41" s="667"/>
      <c r="CFN41" s="667"/>
      <c r="CFO41" s="667"/>
      <c r="CFP41" s="667"/>
      <c r="CFQ41" s="667"/>
      <c r="CFR41" s="667"/>
      <c r="CFS41" s="667"/>
      <c r="CFT41" s="667"/>
      <c r="CFU41" s="667"/>
      <c r="CFV41" s="667"/>
      <c r="CFW41" s="667"/>
      <c r="CFX41" s="667"/>
      <c r="CFY41" s="667"/>
      <c r="CFZ41" s="667"/>
      <c r="CGA41" s="667"/>
      <c r="CGB41" s="667"/>
      <c r="CGC41" s="667"/>
      <c r="CGD41" s="667"/>
      <c r="CGE41" s="667"/>
      <c r="CGF41" s="667"/>
      <c r="CGG41" s="667"/>
      <c r="CGH41" s="667"/>
      <c r="CGI41" s="667"/>
      <c r="CGJ41" s="667"/>
      <c r="CGK41" s="667"/>
      <c r="CGL41" s="667"/>
      <c r="CGM41" s="667"/>
      <c r="CGN41" s="667"/>
      <c r="CGO41" s="667"/>
      <c r="CGP41" s="667"/>
      <c r="CGQ41" s="667"/>
      <c r="CGR41" s="667"/>
      <c r="CGS41" s="667"/>
      <c r="CGT41" s="667"/>
      <c r="CGU41" s="667"/>
      <c r="CGV41" s="667"/>
      <c r="CGW41" s="667"/>
      <c r="CGX41" s="667"/>
      <c r="CGY41" s="667"/>
      <c r="CGZ41" s="667"/>
      <c r="CHA41" s="667"/>
      <c r="CHB41" s="667"/>
      <c r="CHC41" s="667"/>
      <c r="CHD41" s="667"/>
      <c r="CHE41" s="667"/>
      <c r="CHF41" s="667"/>
      <c r="CHG41" s="667"/>
      <c r="CHH41" s="667"/>
      <c r="CHI41" s="667"/>
      <c r="CHJ41" s="667"/>
      <c r="CHK41" s="667"/>
      <c r="CHL41" s="667"/>
      <c r="CHM41" s="667"/>
      <c r="CHN41" s="667"/>
      <c r="CHO41" s="667"/>
      <c r="CHP41" s="667"/>
      <c r="CHQ41" s="667"/>
      <c r="CHR41" s="667"/>
      <c r="CHS41" s="667"/>
      <c r="CHT41" s="667"/>
      <c r="CHU41" s="667"/>
      <c r="CHV41" s="667"/>
      <c r="CHW41" s="667"/>
      <c r="CHX41" s="667"/>
      <c r="CHY41" s="667"/>
      <c r="CHZ41" s="667"/>
      <c r="CIA41" s="667"/>
      <c r="CIB41" s="667"/>
      <c r="CIC41" s="667"/>
      <c r="CID41" s="667"/>
      <c r="CIE41" s="667"/>
      <c r="CIF41" s="667"/>
      <c r="CIG41" s="667"/>
      <c r="CIH41" s="667"/>
      <c r="CII41" s="667"/>
      <c r="CIJ41" s="667"/>
      <c r="CIK41" s="667"/>
      <c r="CIL41" s="667"/>
      <c r="CIM41" s="667"/>
      <c r="CIN41" s="667"/>
      <c r="CIO41" s="667"/>
      <c r="CIP41" s="667"/>
      <c r="CIQ41" s="667"/>
      <c r="CIR41" s="667"/>
      <c r="CIS41" s="667"/>
      <c r="CIT41" s="667"/>
      <c r="CIU41" s="667"/>
      <c r="CIV41" s="667"/>
      <c r="CIW41" s="667"/>
      <c r="CIX41" s="667"/>
      <c r="CIY41" s="667"/>
      <c r="CIZ41" s="667"/>
      <c r="CJA41" s="667"/>
      <c r="CJB41" s="667"/>
      <c r="CJC41" s="667"/>
      <c r="CJD41" s="667"/>
      <c r="CJE41" s="667"/>
      <c r="CJF41" s="667"/>
      <c r="CJG41" s="667"/>
      <c r="CJH41" s="667"/>
      <c r="CJI41" s="667"/>
      <c r="CJJ41" s="667"/>
      <c r="CJK41" s="667"/>
      <c r="CJL41" s="667"/>
      <c r="CJM41" s="667"/>
      <c r="CJN41" s="667"/>
      <c r="CJO41" s="667"/>
      <c r="CJP41" s="667"/>
      <c r="CJQ41" s="667"/>
      <c r="CJR41" s="667"/>
      <c r="CJS41" s="667"/>
      <c r="CJT41" s="667"/>
      <c r="CJU41" s="667"/>
      <c r="CJV41" s="667"/>
      <c r="CJW41" s="667"/>
      <c r="CJX41" s="667"/>
      <c r="CJY41" s="667"/>
      <c r="CJZ41" s="667"/>
      <c r="CKA41" s="667"/>
      <c r="CKB41" s="667"/>
      <c r="CKC41" s="667"/>
      <c r="CKD41" s="667"/>
      <c r="CKE41" s="667"/>
      <c r="CKF41" s="667"/>
      <c r="CKG41" s="667"/>
      <c r="CKH41" s="667"/>
      <c r="CKI41" s="667"/>
      <c r="CKJ41" s="667"/>
      <c r="CKK41" s="667"/>
      <c r="CKL41" s="667"/>
      <c r="CKM41" s="667"/>
      <c r="CKN41" s="667"/>
      <c r="CKO41" s="667"/>
      <c r="CKP41" s="667"/>
      <c r="CKQ41" s="667"/>
      <c r="CKR41" s="667"/>
      <c r="CKS41" s="667"/>
      <c r="CKT41" s="667"/>
      <c r="CKU41" s="667"/>
      <c r="CKV41" s="667"/>
      <c r="CKW41" s="667"/>
      <c r="CKX41" s="667"/>
      <c r="CKY41" s="667"/>
      <c r="CKZ41" s="667"/>
      <c r="CLA41" s="667"/>
      <c r="CLB41" s="667"/>
      <c r="CLC41" s="667"/>
      <c r="CLD41" s="667"/>
      <c r="CLE41" s="667"/>
      <c r="CLF41" s="667"/>
      <c r="CLG41" s="667"/>
      <c r="CLH41" s="667"/>
      <c r="CLI41" s="667"/>
      <c r="CLJ41" s="667"/>
      <c r="CLK41" s="667"/>
      <c r="CLL41" s="667"/>
      <c r="CLM41" s="667"/>
      <c r="CLN41" s="667"/>
      <c r="CLO41" s="667"/>
      <c r="CLP41" s="667"/>
      <c r="CLQ41" s="667"/>
      <c r="CLR41" s="667"/>
      <c r="CLS41" s="667"/>
      <c r="CLT41" s="667"/>
      <c r="CLU41" s="667"/>
      <c r="CLV41" s="667"/>
      <c r="CLW41" s="667"/>
      <c r="CLX41" s="667"/>
      <c r="CLY41" s="667"/>
      <c r="CLZ41" s="667"/>
      <c r="CMA41" s="667"/>
      <c r="CMB41" s="667"/>
      <c r="CMC41" s="667"/>
      <c r="CMD41" s="667"/>
      <c r="CME41" s="667"/>
      <c r="CMF41" s="667"/>
      <c r="CMG41" s="667"/>
      <c r="CMH41" s="667"/>
      <c r="CMI41" s="667"/>
      <c r="CMJ41" s="667"/>
      <c r="CMK41" s="667"/>
      <c r="CML41" s="667"/>
      <c r="CMM41" s="667"/>
      <c r="CMN41" s="667"/>
      <c r="CMO41" s="667"/>
      <c r="CMP41" s="667"/>
      <c r="CMQ41" s="667"/>
      <c r="CMR41" s="667"/>
      <c r="CMS41" s="667"/>
      <c r="CMT41" s="667"/>
      <c r="CMU41" s="667"/>
      <c r="CMV41" s="667"/>
      <c r="CMW41" s="667"/>
      <c r="CMX41" s="667"/>
      <c r="CMY41" s="667"/>
      <c r="CMZ41" s="667"/>
      <c r="CNA41" s="667"/>
      <c r="CNB41" s="667"/>
      <c r="CNC41" s="667"/>
      <c r="CND41" s="667"/>
      <c r="CNE41" s="667"/>
      <c r="CNF41" s="667"/>
      <c r="CNG41" s="667"/>
      <c r="CNH41" s="667"/>
      <c r="CNI41" s="667"/>
      <c r="CNJ41" s="667"/>
      <c r="CNK41" s="667"/>
      <c r="CNL41" s="667"/>
      <c r="CNM41" s="667"/>
      <c r="CNN41" s="667"/>
      <c r="CNO41" s="667"/>
      <c r="CNP41" s="667"/>
      <c r="CNQ41" s="667"/>
      <c r="CNR41" s="667"/>
      <c r="CNS41" s="667"/>
      <c r="CNT41" s="667"/>
      <c r="CNU41" s="667"/>
      <c r="CNV41" s="667"/>
      <c r="CNW41" s="667"/>
      <c r="CNX41" s="667"/>
      <c r="CNY41" s="667"/>
      <c r="CNZ41" s="667"/>
      <c r="COA41" s="667"/>
      <c r="COB41" s="667"/>
      <c r="COC41" s="667"/>
      <c r="COD41" s="667"/>
      <c r="COE41" s="667"/>
      <c r="COF41" s="667"/>
      <c r="COG41" s="667"/>
      <c r="COH41" s="667"/>
      <c r="COI41" s="667"/>
      <c r="COJ41" s="667"/>
      <c r="COK41" s="667"/>
      <c r="COL41" s="667"/>
      <c r="COM41" s="667"/>
      <c r="CON41" s="667"/>
      <c r="COO41" s="667"/>
      <c r="COP41" s="667"/>
      <c r="COQ41" s="667"/>
      <c r="COR41" s="667"/>
      <c r="COS41" s="667"/>
      <c r="COT41" s="667"/>
      <c r="COU41" s="667"/>
      <c r="COV41" s="667"/>
      <c r="COW41" s="667"/>
      <c r="COX41" s="667"/>
      <c r="COY41" s="667"/>
      <c r="COZ41" s="667"/>
      <c r="CPA41" s="667"/>
      <c r="CPB41" s="667"/>
      <c r="CPC41" s="667"/>
      <c r="CPD41" s="667"/>
      <c r="CPE41" s="667"/>
      <c r="CPF41" s="667"/>
      <c r="CPG41" s="667"/>
      <c r="CPH41" s="667"/>
      <c r="CPI41" s="667"/>
      <c r="CPJ41" s="667"/>
      <c r="CPK41" s="667"/>
      <c r="CPL41" s="667"/>
      <c r="CPM41" s="667"/>
      <c r="CPN41" s="667"/>
      <c r="CPO41" s="667"/>
      <c r="CPP41" s="667"/>
      <c r="CPQ41" s="667"/>
      <c r="CPR41" s="667"/>
      <c r="CPS41" s="667"/>
      <c r="CPT41" s="667"/>
      <c r="CPU41" s="667"/>
      <c r="CPV41" s="667"/>
      <c r="CPW41" s="667"/>
      <c r="CPX41" s="667"/>
      <c r="CPY41" s="667"/>
      <c r="CPZ41" s="667"/>
      <c r="CQA41" s="667"/>
      <c r="CQB41" s="667"/>
      <c r="CQC41" s="667"/>
      <c r="CQD41" s="667"/>
      <c r="CQE41" s="667"/>
      <c r="CQF41" s="667"/>
      <c r="CQG41" s="667"/>
      <c r="CQH41" s="667"/>
      <c r="CQI41" s="667"/>
      <c r="CQJ41" s="667"/>
      <c r="CQK41" s="667"/>
      <c r="CQL41" s="667"/>
      <c r="CQM41" s="667"/>
      <c r="CQN41" s="667"/>
      <c r="CQO41" s="667"/>
      <c r="CQP41" s="667"/>
      <c r="CQQ41" s="667"/>
      <c r="CQR41" s="667"/>
      <c r="CQS41" s="667"/>
      <c r="CQT41" s="667"/>
      <c r="CQU41" s="667"/>
      <c r="CQV41" s="667"/>
      <c r="CQW41" s="667"/>
      <c r="CQX41" s="667"/>
      <c r="CQY41" s="667"/>
      <c r="CQZ41" s="667"/>
      <c r="CRA41" s="667"/>
      <c r="CRB41" s="667"/>
      <c r="CRC41" s="667"/>
      <c r="CRD41" s="667"/>
      <c r="CRE41" s="667"/>
      <c r="CRF41" s="667"/>
      <c r="CRG41" s="667"/>
      <c r="CRH41" s="667"/>
      <c r="CRI41" s="667"/>
      <c r="CRJ41" s="667"/>
      <c r="CRK41" s="667"/>
      <c r="CRL41" s="667"/>
      <c r="CRM41" s="667"/>
      <c r="CRN41" s="667"/>
      <c r="CRO41" s="667"/>
      <c r="CRP41" s="667"/>
      <c r="CRQ41" s="667"/>
      <c r="CRR41" s="667"/>
      <c r="CRS41" s="667"/>
      <c r="CRT41" s="667"/>
      <c r="CRU41" s="667"/>
      <c r="CRV41" s="667"/>
      <c r="CRW41" s="667"/>
      <c r="CRX41" s="667"/>
      <c r="CRY41" s="667"/>
      <c r="CRZ41" s="667"/>
      <c r="CSA41" s="667"/>
      <c r="CSB41" s="667"/>
      <c r="CSC41" s="667"/>
      <c r="CSD41" s="667"/>
      <c r="CSE41" s="667"/>
      <c r="CSF41" s="667"/>
      <c r="CSG41" s="667"/>
      <c r="CSH41" s="667"/>
      <c r="CSI41" s="667"/>
      <c r="CSJ41" s="667"/>
      <c r="CSK41" s="667"/>
      <c r="CSL41" s="667"/>
      <c r="CSM41" s="667"/>
      <c r="CSN41" s="667"/>
      <c r="CSO41" s="667"/>
      <c r="CSP41" s="667"/>
      <c r="CSQ41" s="667"/>
      <c r="CSR41" s="667"/>
      <c r="CSS41" s="667"/>
      <c r="CST41" s="667"/>
      <c r="CSU41" s="667"/>
      <c r="CSV41" s="667"/>
      <c r="CSW41" s="667"/>
      <c r="CSX41" s="667"/>
      <c r="CSY41" s="667"/>
      <c r="CSZ41" s="667"/>
      <c r="CTA41" s="667"/>
      <c r="CTB41" s="667"/>
      <c r="CTC41" s="667"/>
      <c r="CTD41" s="667"/>
      <c r="CTE41" s="667"/>
      <c r="CTF41" s="667"/>
      <c r="CTG41" s="667"/>
      <c r="CTH41" s="667"/>
      <c r="CTI41" s="667"/>
      <c r="CTJ41" s="667"/>
      <c r="CTK41" s="667"/>
      <c r="CTL41" s="667"/>
      <c r="CTM41" s="667"/>
      <c r="CTN41" s="667"/>
      <c r="CTO41" s="667"/>
      <c r="CTP41" s="667"/>
      <c r="CTQ41" s="667"/>
      <c r="CTR41" s="667"/>
      <c r="CTS41" s="667"/>
      <c r="CTT41" s="667"/>
      <c r="CTU41" s="667"/>
      <c r="CTV41" s="667"/>
      <c r="CTW41" s="667"/>
      <c r="CTX41" s="667"/>
      <c r="CTY41" s="667"/>
      <c r="CTZ41" s="667"/>
      <c r="CUA41" s="667"/>
      <c r="CUB41" s="667"/>
      <c r="CUC41" s="667"/>
      <c r="CUD41" s="667"/>
      <c r="CUE41" s="667"/>
      <c r="CUF41" s="667"/>
      <c r="CUG41" s="667"/>
      <c r="CUH41" s="667"/>
      <c r="CUI41" s="667"/>
      <c r="CUJ41" s="667"/>
      <c r="CUK41" s="667"/>
      <c r="CUL41" s="667"/>
      <c r="CUM41" s="667"/>
      <c r="CUN41" s="667"/>
      <c r="CUO41" s="667"/>
      <c r="CUP41" s="667"/>
      <c r="CUQ41" s="667"/>
      <c r="CUR41" s="667"/>
      <c r="CUS41" s="667"/>
      <c r="CUT41" s="667"/>
      <c r="CUU41" s="667"/>
      <c r="CUV41" s="667"/>
      <c r="CUW41" s="667"/>
      <c r="CUX41" s="667"/>
      <c r="CUY41" s="667"/>
      <c r="CUZ41" s="667"/>
      <c r="CVA41" s="667"/>
      <c r="CVB41" s="667"/>
      <c r="CVC41" s="667"/>
      <c r="CVD41" s="667"/>
      <c r="CVE41" s="667"/>
      <c r="CVF41" s="667"/>
      <c r="CVG41" s="667"/>
      <c r="CVH41" s="667"/>
      <c r="CVI41" s="667"/>
      <c r="CVJ41" s="667"/>
      <c r="CVK41" s="667"/>
      <c r="CVL41" s="667"/>
      <c r="CVM41" s="667"/>
      <c r="CVN41" s="667"/>
      <c r="CVO41" s="667"/>
      <c r="CVP41" s="667"/>
      <c r="CVQ41" s="667"/>
      <c r="CVR41" s="667"/>
      <c r="CVS41" s="667"/>
      <c r="CVT41" s="667"/>
      <c r="CVU41" s="667"/>
      <c r="CVV41" s="667"/>
      <c r="CVW41" s="667"/>
      <c r="CVX41" s="667"/>
      <c r="CVY41" s="667"/>
      <c r="CVZ41" s="667"/>
      <c r="CWA41" s="667"/>
      <c r="CWB41" s="667"/>
      <c r="CWC41" s="667"/>
      <c r="CWD41" s="667"/>
      <c r="CWE41" s="667"/>
      <c r="CWF41" s="667"/>
      <c r="CWG41" s="667"/>
      <c r="CWH41" s="667"/>
      <c r="CWI41" s="667"/>
      <c r="CWJ41" s="667"/>
      <c r="CWK41" s="667"/>
      <c r="CWL41" s="667"/>
      <c r="CWM41" s="667"/>
      <c r="CWN41" s="667"/>
      <c r="CWO41" s="667"/>
      <c r="CWP41" s="667"/>
      <c r="CWQ41" s="667"/>
      <c r="CWR41" s="667"/>
      <c r="CWS41" s="667"/>
      <c r="CWT41" s="667"/>
      <c r="CWU41" s="667"/>
      <c r="CWV41" s="667"/>
      <c r="CWW41" s="667"/>
      <c r="CWX41" s="667"/>
      <c r="CWY41" s="667"/>
      <c r="CWZ41" s="667"/>
      <c r="CXA41" s="667"/>
      <c r="CXB41" s="667"/>
      <c r="CXC41" s="667"/>
      <c r="CXD41" s="667"/>
      <c r="CXE41" s="667"/>
      <c r="CXF41" s="667"/>
      <c r="CXG41" s="667"/>
      <c r="CXH41" s="667"/>
      <c r="CXI41" s="667"/>
      <c r="CXJ41" s="667"/>
      <c r="CXK41" s="667"/>
      <c r="CXL41" s="667"/>
      <c r="CXM41" s="667"/>
      <c r="CXN41" s="667"/>
      <c r="CXO41" s="667"/>
      <c r="CXP41" s="667"/>
      <c r="CXQ41" s="667"/>
      <c r="CXR41" s="667"/>
      <c r="CXS41" s="667"/>
      <c r="CXT41" s="667"/>
      <c r="CXU41" s="667"/>
      <c r="CXV41" s="667"/>
      <c r="CXW41" s="667"/>
      <c r="CXX41" s="667"/>
      <c r="CXY41" s="667"/>
      <c r="CXZ41" s="667"/>
      <c r="CYA41" s="667"/>
      <c r="CYB41" s="667"/>
      <c r="CYC41" s="667"/>
      <c r="CYD41" s="667"/>
      <c r="CYE41" s="667"/>
      <c r="CYF41" s="667"/>
      <c r="CYG41" s="667"/>
      <c r="CYH41" s="667"/>
      <c r="CYI41" s="667"/>
      <c r="CYJ41" s="667"/>
      <c r="CYK41" s="667"/>
      <c r="CYL41" s="667"/>
      <c r="CYM41" s="667"/>
      <c r="CYN41" s="667"/>
      <c r="CYO41" s="667"/>
      <c r="CYP41" s="667"/>
      <c r="CYQ41" s="667"/>
      <c r="CYR41" s="667"/>
      <c r="CYS41" s="667"/>
      <c r="CYT41" s="667"/>
      <c r="CYU41" s="667"/>
      <c r="CYV41" s="667"/>
      <c r="CYW41" s="667"/>
      <c r="CYX41" s="667"/>
      <c r="CYY41" s="667"/>
      <c r="CYZ41" s="667"/>
      <c r="CZA41" s="667"/>
      <c r="CZB41" s="667"/>
      <c r="CZC41" s="667"/>
      <c r="CZD41" s="667"/>
      <c r="CZE41" s="667"/>
      <c r="CZF41" s="667"/>
      <c r="CZG41" s="667"/>
      <c r="CZH41" s="667"/>
      <c r="CZI41" s="667"/>
      <c r="CZJ41" s="667"/>
      <c r="CZK41" s="667"/>
      <c r="CZL41" s="667"/>
      <c r="CZM41" s="667"/>
      <c r="CZN41" s="667"/>
      <c r="CZO41" s="667"/>
      <c r="CZP41" s="667"/>
      <c r="CZQ41" s="667"/>
      <c r="CZR41" s="667"/>
      <c r="CZS41" s="667"/>
      <c r="CZT41" s="667"/>
      <c r="CZU41" s="667"/>
      <c r="CZV41" s="667"/>
      <c r="CZW41" s="667"/>
      <c r="CZX41" s="667"/>
      <c r="CZY41" s="667"/>
      <c r="CZZ41" s="667"/>
      <c r="DAA41" s="667"/>
      <c r="DAB41" s="667"/>
      <c r="DAC41" s="667"/>
      <c r="DAD41" s="667"/>
      <c r="DAE41" s="667"/>
      <c r="DAF41" s="667"/>
      <c r="DAG41" s="667"/>
      <c r="DAH41" s="667"/>
      <c r="DAI41" s="667"/>
      <c r="DAJ41" s="667"/>
      <c r="DAK41" s="667"/>
      <c r="DAL41" s="667"/>
      <c r="DAM41" s="667"/>
      <c r="DAN41" s="667"/>
      <c r="DAO41" s="667"/>
      <c r="DAP41" s="667"/>
      <c r="DAQ41" s="667"/>
      <c r="DAR41" s="667"/>
      <c r="DAS41" s="667"/>
      <c r="DAT41" s="667"/>
      <c r="DAU41" s="667"/>
      <c r="DAV41" s="667"/>
      <c r="DAW41" s="667"/>
      <c r="DAX41" s="667"/>
      <c r="DAY41" s="667"/>
      <c r="DAZ41" s="667"/>
      <c r="DBA41" s="667"/>
      <c r="DBB41" s="667"/>
      <c r="DBC41" s="667"/>
      <c r="DBD41" s="667"/>
      <c r="DBE41" s="667"/>
      <c r="DBF41" s="667"/>
      <c r="DBG41" s="667"/>
      <c r="DBH41" s="667"/>
      <c r="DBI41" s="667"/>
      <c r="DBJ41" s="667"/>
      <c r="DBK41" s="667"/>
      <c r="DBL41" s="667"/>
      <c r="DBM41" s="667"/>
      <c r="DBN41" s="667"/>
      <c r="DBO41" s="667"/>
      <c r="DBP41" s="667"/>
      <c r="DBQ41" s="667"/>
      <c r="DBR41" s="667"/>
      <c r="DBS41" s="667"/>
      <c r="DBT41" s="667"/>
      <c r="DBU41" s="667"/>
      <c r="DBV41" s="667"/>
      <c r="DBW41" s="667"/>
      <c r="DBX41" s="667"/>
      <c r="DBY41" s="667"/>
      <c r="DBZ41" s="667"/>
      <c r="DCA41" s="667"/>
      <c r="DCB41" s="667"/>
      <c r="DCC41" s="667"/>
      <c r="DCD41" s="667"/>
      <c r="DCE41" s="667"/>
      <c r="DCF41" s="667"/>
      <c r="DCG41" s="667"/>
      <c r="DCH41" s="667"/>
      <c r="DCI41" s="667"/>
      <c r="DCJ41" s="667"/>
      <c r="DCK41" s="667"/>
      <c r="DCL41" s="667"/>
      <c r="DCM41" s="667"/>
      <c r="DCN41" s="667"/>
      <c r="DCO41" s="667"/>
      <c r="DCP41" s="667"/>
      <c r="DCQ41" s="667"/>
      <c r="DCR41" s="667"/>
      <c r="DCS41" s="667"/>
      <c r="DCT41" s="667"/>
      <c r="DCU41" s="667"/>
      <c r="DCV41" s="667"/>
      <c r="DCW41" s="667"/>
      <c r="DCX41" s="667"/>
      <c r="DCY41" s="667"/>
      <c r="DCZ41" s="667"/>
      <c r="DDA41" s="667"/>
      <c r="DDB41" s="667"/>
      <c r="DDC41" s="667"/>
      <c r="DDD41" s="667"/>
      <c r="DDE41" s="667"/>
      <c r="DDF41" s="667"/>
      <c r="DDG41" s="667"/>
      <c r="DDH41" s="667"/>
      <c r="DDI41" s="667"/>
      <c r="DDJ41" s="667"/>
      <c r="DDK41" s="667"/>
      <c r="DDL41" s="667"/>
      <c r="DDM41" s="667"/>
      <c r="DDN41" s="667"/>
      <c r="DDO41" s="667"/>
      <c r="DDP41" s="667"/>
      <c r="DDQ41" s="667"/>
      <c r="DDR41" s="667"/>
      <c r="DDS41" s="667"/>
      <c r="DDT41" s="667"/>
      <c r="DDU41" s="667"/>
      <c r="DDV41" s="667"/>
      <c r="DDW41" s="667"/>
      <c r="DDX41" s="667"/>
      <c r="DDY41" s="667"/>
      <c r="DDZ41" s="667"/>
      <c r="DEA41" s="667"/>
      <c r="DEB41" s="667"/>
      <c r="DEC41" s="667"/>
      <c r="DED41" s="667"/>
      <c r="DEE41" s="667"/>
      <c r="DEF41" s="667"/>
      <c r="DEG41" s="667"/>
      <c r="DEH41" s="667"/>
      <c r="DEI41" s="667"/>
      <c r="DEJ41" s="667"/>
      <c r="DEK41" s="667"/>
      <c r="DEL41" s="667"/>
      <c r="DEM41" s="667"/>
      <c r="DEN41" s="667"/>
      <c r="DEO41" s="667"/>
      <c r="DEP41" s="667"/>
      <c r="DEQ41" s="667"/>
      <c r="DER41" s="667"/>
      <c r="DES41" s="667"/>
      <c r="DET41" s="667"/>
      <c r="DEU41" s="667"/>
      <c r="DEV41" s="667"/>
      <c r="DEW41" s="667"/>
      <c r="DEX41" s="667"/>
      <c r="DEY41" s="667"/>
      <c r="DEZ41" s="667"/>
      <c r="DFA41" s="667"/>
      <c r="DFB41" s="667"/>
      <c r="DFC41" s="667"/>
      <c r="DFD41" s="667"/>
      <c r="DFE41" s="667"/>
      <c r="DFF41" s="667"/>
      <c r="DFG41" s="667"/>
      <c r="DFH41" s="667"/>
      <c r="DFI41" s="667"/>
      <c r="DFJ41" s="667"/>
      <c r="DFK41" s="667"/>
      <c r="DFL41" s="667"/>
      <c r="DFM41" s="667"/>
      <c r="DFN41" s="667"/>
      <c r="DFO41" s="667"/>
      <c r="DFP41" s="667"/>
      <c r="DFQ41" s="667"/>
      <c r="DFR41" s="667"/>
      <c r="DFS41" s="667"/>
      <c r="DFT41" s="667"/>
      <c r="DFU41" s="667"/>
      <c r="DFV41" s="667"/>
      <c r="DFW41" s="667"/>
      <c r="DFX41" s="667"/>
      <c r="DFY41" s="667"/>
      <c r="DFZ41" s="667"/>
      <c r="DGA41" s="667"/>
      <c r="DGB41" s="667"/>
      <c r="DGC41" s="667"/>
      <c r="DGD41" s="667"/>
      <c r="DGE41" s="667"/>
      <c r="DGF41" s="667"/>
      <c r="DGG41" s="667"/>
      <c r="DGH41" s="667"/>
      <c r="DGI41" s="667"/>
      <c r="DGJ41" s="667"/>
      <c r="DGK41" s="667"/>
      <c r="DGL41" s="667"/>
      <c r="DGM41" s="667"/>
      <c r="DGN41" s="667"/>
      <c r="DGO41" s="667"/>
      <c r="DGP41" s="667"/>
      <c r="DGQ41" s="667"/>
      <c r="DGR41" s="667"/>
      <c r="DGS41" s="667"/>
      <c r="DGT41" s="667"/>
      <c r="DGU41" s="667"/>
      <c r="DGV41" s="667"/>
      <c r="DGW41" s="667"/>
      <c r="DGX41" s="667"/>
      <c r="DGY41" s="667"/>
      <c r="DGZ41" s="667"/>
      <c r="DHA41" s="667"/>
      <c r="DHB41" s="667"/>
      <c r="DHC41" s="667"/>
      <c r="DHD41" s="667"/>
      <c r="DHE41" s="667"/>
      <c r="DHF41" s="667"/>
      <c r="DHG41" s="667"/>
      <c r="DHH41" s="667"/>
      <c r="DHI41" s="667"/>
      <c r="DHJ41" s="667"/>
      <c r="DHK41" s="667"/>
      <c r="DHL41" s="667"/>
      <c r="DHM41" s="667"/>
      <c r="DHN41" s="667"/>
      <c r="DHO41" s="667"/>
      <c r="DHP41" s="667"/>
      <c r="DHQ41" s="667"/>
      <c r="DHR41" s="667"/>
      <c r="DHS41" s="667"/>
      <c r="DHT41" s="667"/>
      <c r="DHU41" s="667"/>
      <c r="DHV41" s="667"/>
      <c r="DHW41" s="667"/>
      <c r="DHX41" s="667"/>
      <c r="DHY41" s="667"/>
      <c r="DHZ41" s="667"/>
      <c r="DIA41" s="667"/>
      <c r="DIB41" s="667"/>
      <c r="DIC41" s="667"/>
      <c r="DID41" s="667"/>
      <c r="DIE41" s="667"/>
      <c r="DIF41" s="667"/>
      <c r="DIG41" s="667"/>
      <c r="DIH41" s="667"/>
      <c r="DII41" s="667"/>
      <c r="DIJ41" s="667"/>
      <c r="DIK41" s="667"/>
      <c r="DIL41" s="667"/>
      <c r="DIM41" s="667"/>
      <c r="DIN41" s="667"/>
      <c r="DIO41" s="667"/>
      <c r="DIP41" s="667"/>
      <c r="DIQ41" s="667"/>
      <c r="DIR41" s="667"/>
      <c r="DIS41" s="667"/>
      <c r="DIT41" s="667"/>
      <c r="DIU41" s="667"/>
      <c r="DIV41" s="667"/>
      <c r="DIW41" s="667"/>
      <c r="DIX41" s="667"/>
      <c r="DIY41" s="667"/>
      <c r="DIZ41" s="667"/>
      <c r="DJA41" s="667"/>
      <c r="DJB41" s="667"/>
      <c r="DJC41" s="667"/>
      <c r="DJD41" s="667"/>
      <c r="DJE41" s="667"/>
      <c r="DJF41" s="667"/>
      <c r="DJG41" s="667"/>
      <c r="DJH41" s="667"/>
      <c r="DJI41" s="667"/>
      <c r="DJJ41" s="667"/>
      <c r="DJK41" s="667"/>
      <c r="DJL41" s="667"/>
      <c r="DJM41" s="667"/>
      <c r="DJN41" s="667"/>
      <c r="DJO41" s="667"/>
      <c r="DJP41" s="667"/>
      <c r="DJQ41" s="667"/>
      <c r="DJR41" s="667"/>
      <c r="DJS41" s="667"/>
      <c r="DJT41" s="667"/>
      <c r="DJU41" s="667"/>
      <c r="DJV41" s="667"/>
      <c r="DJW41" s="667"/>
      <c r="DJX41" s="667"/>
      <c r="DJY41" s="667"/>
      <c r="DJZ41" s="667"/>
      <c r="DKA41" s="667"/>
      <c r="DKB41" s="667"/>
      <c r="DKC41" s="667"/>
      <c r="DKD41" s="667"/>
      <c r="DKE41" s="667"/>
      <c r="DKF41" s="667"/>
      <c r="DKG41" s="667"/>
      <c r="DKH41" s="667"/>
      <c r="DKI41" s="667"/>
      <c r="DKJ41" s="667"/>
      <c r="DKK41" s="667"/>
      <c r="DKL41" s="667"/>
      <c r="DKM41" s="667"/>
      <c r="DKN41" s="667"/>
      <c r="DKO41" s="667"/>
      <c r="DKP41" s="667"/>
      <c r="DKQ41" s="667"/>
      <c r="DKR41" s="667"/>
      <c r="DKS41" s="667"/>
      <c r="DKT41" s="667"/>
      <c r="DKU41" s="667"/>
      <c r="DKV41" s="667"/>
      <c r="DKW41" s="667"/>
      <c r="DKX41" s="667"/>
      <c r="DKY41" s="667"/>
      <c r="DKZ41" s="667"/>
      <c r="DLA41" s="667"/>
      <c r="DLB41" s="667"/>
      <c r="DLC41" s="667"/>
      <c r="DLD41" s="667"/>
      <c r="DLE41" s="667"/>
      <c r="DLF41" s="667"/>
      <c r="DLG41" s="667"/>
      <c r="DLH41" s="667"/>
      <c r="DLI41" s="667"/>
      <c r="DLJ41" s="667"/>
      <c r="DLK41" s="667"/>
      <c r="DLL41" s="667"/>
      <c r="DLM41" s="667"/>
      <c r="DLN41" s="667"/>
      <c r="DLO41" s="667"/>
      <c r="DLP41" s="667"/>
      <c r="DLQ41" s="667"/>
      <c r="DLR41" s="667"/>
      <c r="DLS41" s="667"/>
      <c r="DLT41" s="667"/>
      <c r="DLU41" s="667"/>
      <c r="DLV41" s="667"/>
      <c r="DLW41" s="667"/>
      <c r="DLX41" s="667"/>
      <c r="DLY41" s="667"/>
      <c r="DLZ41" s="667"/>
      <c r="DMA41" s="667"/>
      <c r="DMB41" s="667"/>
      <c r="DMC41" s="667"/>
      <c r="DMD41" s="667"/>
      <c r="DME41" s="667"/>
      <c r="DMF41" s="667"/>
      <c r="DMG41" s="667"/>
      <c r="DMH41" s="667"/>
      <c r="DMI41" s="667"/>
      <c r="DMJ41" s="667"/>
      <c r="DMK41" s="667"/>
      <c r="DML41" s="667"/>
      <c r="DMM41" s="667"/>
      <c r="DMN41" s="667"/>
      <c r="DMO41" s="667"/>
      <c r="DMP41" s="667"/>
      <c r="DMQ41" s="667"/>
      <c r="DMR41" s="667"/>
      <c r="DMS41" s="667"/>
      <c r="DMT41" s="667"/>
      <c r="DMU41" s="667"/>
      <c r="DMV41" s="667"/>
      <c r="DMW41" s="667"/>
      <c r="DMX41" s="667"/>
      <c r="DMY41" s="667"/>
      <c r="DMZ41" s="667"/>
      <c r="DNA41" s="667"/>
      <c r="DNB41" s="667"/>
      <c r="DNC41" s="667"/>
      <c r="DND41" s="667"/>
      <c r="DNE41" s="667"/>
      <c r="DNF41" s="667"/>
      <c r="DNG41" s="667"/>
      <c r="DNH41" s="667"/>
      <c r="DNI41" s="667"/>
      <c r="DNJ41" s="667"/>
      <c r="DNK41" s="667"/>
      <c r="DNL41" s="667"/>
      <c r="DNM41" s="667"/>
      <c r="DNN41" s="667"/>
      <c r="DNO41" s="667"/>
      <c r="DNP41" s="667"/>
      <c r="DNQ41" s="667"/>
      <c r="DNR41" s="667"/>
      <c r="DNS41" s="667"/>
      <c r="DNT41" s="667"/>
      <c r="DNU41" s="667"/>
      <c r="DNV41" s="667"/>
      <c r="DNW41" s="667"/>
      <c r="DNX41" s="667"/>
      <c r="DNY41" s="667"/>
      <c r="DNZ41" s="667"/>
      <c r="DOA41" s="667"/>
      <c r="DOB41" s="667"/>
      <c r="DOC41" s="667"/>
      <c r="DOD41" s="667"/>
      <c r="DOE41" s="667"/>
      <c r="DOF41" s="667"/>
      <c r="DOG41" s="667"/>
      <c r="DOH41" s="667"/>
      <c r="DOI41" s="667"/>
      <c r="DOJ41" s="667"/>
      <c r="DOK41" s="667"/>
      <c r="DOL41" s="667"/>
      <c r="DOM41" s="667"/>
      <c r="DON41" s="667"/>
      <c r="DOO41" s="667"/>
      <c r="DOP41" s="667"/>
      <c r="DOQ41" s="667"/>
      <c r="DOR41" s="667"/>
      <c r="DOS41" s="667"/>
      <c r="DOT41" s="667"/>
      <c r="DOU41" s="667"/>
      <c r="DOV41" s="667"/>
      <c r="DOW41" s="667"/>
      <c r="DOX41" s="667"/>
      <c r="DOY41" s="667"/>
      <c r="DOZ41" s="667"/>
      <c r="DPA41" s="667"/>
      <c r="DPB41" s="667"/>
      <c r="DPC41" s="667"/>
      <c r="DPD41" s="667"/>
      <c r="DPE41" s="667"/>
      <c r="DPF41" s="667"/>
      <c r="DPG41" s="667"/>
      <c r="DPH41" s="667"/>
      <c r="DPI41" s="667"/>
      <c r="DPJ41" s="667"/>
      <c r="DPK41" s="667"/>
      <c r="DPL41" s="667"/>
      <c r="DPM41" s="667"/>
      <c r="DPN41" s="667"/>
      <c r="DPO41" s="667"/>
      <c r="DPP41" s="667"/>
      <c r="DPQ41" s="667"/>
      <c r="DPR41" s="667"/>
      <c r="DPS41" s="667"/>
      <c r="DPT41" s="667"/>
      <c r="DPU41" s="667"/>
      <c r="DPV41" s="667"/>
      <c r="DPW41" s="667"/>
      <c r="DPX41" s="667"/>
      <c r="DPY41" s="667"/>
      <c r="DPZ41" s="667"/>
      <c r="DQA41" s="667"/>
      <c r="DQB41" s="667"/>
      <c r="DQC41" s="667"/>
      <c r="DQD41" s="667"/>
      <c r="DQE41" s="667"/>
      <c r="DQF41" s="667"/>
      <c r="DQG41" s="667"/>
      <c r="DQH41" s="667"/>
      <c r="DQI41" s="667"/>
      <c r="DQJ41" s="667"/>
      <c r="DQK41" s="667"/>
      <c r="DQL41" s="667"/>
      <c r="DQM41" s="667"/>
      <c r="DQN41" s="667"/>
      <c r="DQO41" s="667"/>
      <c r="DQP41" s="667"/>
      <c r="DQQ41" s="667"/>
      <c r="DQR41" s="667"/>
      <c r="DQS41" s="667"/>
      <c r="DQT41" s="667"/>
      <c r="DQU41" s="667"/>
      <c r="DQV41" s="667"/>
      <c r="DQW41" s="667"/>
      <c r="DQX41" s="667"/>
      <c r="DQY41" s="667"/>
      <c r="DQZ41" s="667"/>
      <c r="DRA41" s="667"/>
      <c r="DRB41" s="667"/>
      <c r="DRC41" s="667"/>
      <c r="DRD41" s="667"/>
      <c r="DRE41" s="667"/>
      <c r="DRF41" s="667"/>
      <c r="DRG41" s="667"/>
      <c r="DRH41" s="667"/>
      <c r="DRI41" s="667"/>
      <c r="DRJ41" s="667"/>
      <c r="DRK41" s="667"/>
      <c r="DRL41" s="667"/>
      <c r="DRM41" s="667"/>
      <c r="DRN41" s="667"/>
      <c r="DRO41" s="667"/>
      <c r="DRP41" s="667"/>
      <c r="DRQ41" s="667"/>
      <c r="DRR41" s="667"/>
      <c r="DRS41" s="667"/>
      <c r="DRT41" s="667"/>
      <c r="DRU41" s="667"/>
      <c r="DRV41" s="667"/>
      <c r="DRW41" s="667"/>
      <c r="DRX41" s="667"/>
      <c r="DRY41" s="667"/>
      <c r="DRZ41" s="667"/>
      <c r="DSA41" s="667"/>
      <c r="DSB41" s="667"/>
      <c r="DSC41" s="667"/>
      <c r="DSD41" s="667"/>
      <c r="DSE41" s="667"/>
      <c r="DSF41" s="667"/>
      <c r="DSG41" s="667"/>
      <c r="DSH41" s="667"/>
      <c r="DSI41" s="667"/>
      <c r="DSJ41" s="667"/>
      <c r="DSK41" s="667"/>
      <c r="DSL41" s="667"/>
      <c r="DSM41" s="667"/>
      <c r="DSN41" s="667"/>
      <c r="DSO41" s="667"/>
      <c r="DSP41" s="667"/>
      <c r="DSQ41" s="667"/>
      <c r="DSR41" s="667"/>
      <c r="DSS41" s="667"/>
      <c r="DST41" s="667"/>
      <c r="DSU41" s="667"/>
      <c r="DSV41" s="667"/>
      <c r="DSW41" s="667"/>
      <c r="DSX41" s="667"/>
      <c r="DSY41" s="667"/>
      <c r="DSZ41" s="667"/>
      <c r="DTA41" s="667"/>
      <c r="DTB41" s="667"/>
      <c r="DTC41" s="667"/>
      <c r="DTD41" s="667"/>
      <c r="DTE41" s="667"/>
      <c r="DTF41" s="667"/>
      <c r="DTG41" s="667"/>
      <c r="DTH41" s="667"/>
      <c r="DTI41" s="667"/>
      <c r="DTJ41" s="667"/>
      <c r="DTK41" s="667"/>
      <c r="DTL41" s="667"/>
      <c r="DTM41" s="667"/>
      <c r="DTN41" s="667"/>
      <c r="DTO41" s="667"/>
      <c r="DTP41" s="667"/>
      <c r="DTQ41" s="667"/>
      <c r="DTR41" s="667"/>
      <c r="DTS41" s="667"/>
      <c r="DTT41" s="667"/>
      <c r="DTU41" s="667"/>
      <c r="DTV41" s="667"/>
      <c r="DTW41" s="667"/>
      <c r="DTX41" s="667"/>
      <c r="DTY41" s="667"/>
      <c r="DTZ41" s="667"/>
      <c r="DUA41" s="667"/>
      <c r="DUB41" s="667"/>
      <c r="DUC41" s="667"/>
      <c r="DUD41" s="667"/>
      <c r="DUE41" s="667"/>
      <c r="DUF41" s="667"/>
      <c r="DUG41" s="667"/>
      <c r="DUH41" s="667"/>
      <c r="DUI41" s="667"/>
      <c r="DUJ41" s="667"/>
      <c r="DUK41" s="667"/>
      <c r="DUL41" s="667"/>
      <c r="DUM41" s="667"/>
      <c r="DUN41" s="667"/>
      <c r="DUO41" s="667"/>
      <c r="DUP41" s="667"/>
      <c r="DUQ41" s="667"/>
      <c r="DUR41" s="667"/>
      <c r="DUS41" s="667"/>
      <c r="DUT41" s="667"/>
      <c r="DUU41" s="667"/>
      <c r="DUV41" s="667"/>
      <c r="DUW41" s="667"/>
      <c r="DUX41" s="667"/>
      <c r="DUY41" s="667"/>
      <c r="DUZ41" s="667"/>
      <c r="DVA41" s="667"/>
      <c r="DVB41" s="667"/>
      <c r="DVC41" s="667"/>
      <c r="DVD41" s="667"/>
      <c r="DVE41" s="667"/>
      <c r="DVF41" s="667"/>
      <c r="DVG41" s="667"/>
      <c r="DVH41" s="667"/>
      <c r="DVI41" s="667"/>
      <c r="DVJ41" s="667"/>
      <c r="DVK41" s="667"/>
      <c r="DVL41" s="667"/>
      <c r="DVM41" s="667"/>
      <c r="DVN41" s="667"/>
      <c r="DVO41" s="667"/>
      <c r="DVP41" s="667"/>
      <c r="DVQ41" s="667"/>
      <c r="DVR41" s="667"/>
      <c r="DVS41" s="667"/>
      <c r="DVT41" s="667"/>
      <c r="DVU41" s="667"/>
      <c r="DVV41" s="667"/>
      <c r="DVW41" s="667"/>
      <c r="DVX41" s="667"/>
      <c r="DVY41" s="667"/>
      <c r="DVZ41" s="667"/>
      <c r="DWA41" s="667"/>
      <c r="DWB41" s="667"/>
      <c r="DWC41" s="667"/>
      <c r="DWD41" s="667"/>
      <c r="DWE41" s="667"/>
      <c r="DWF41" s="667"/>
      <c r="DWG41" s="667"/>
      <c r="DWH41" s="667"/>
      <c r="DWI41" s="667"/>
      <c r="DWJ41" s="667"/>
      <c r="DWK41" s="667"/>
      <c r="DWL41" s="667"/>
      <c r="DWM41" s="667"/>
      <c r="DWN41" s="667"/>
      <c r="DWO41" s="667"/>
      <c r="DWP41" s="667"/>
      <c r="DWQ41" s="667"/>
      <c r="DWR41" s="667"/>
      <c r="DWS41" s="667"/>
      <c r="DWT41" s="667"/>
      <c r="DWU41" s="667"/>
      <c r="DWV41" s="667"/>
      <c r="DWW41" s="667"/>
      <c r="DWX41" s="667"/>
      <c r="DWY41" s="667"/>
      <c r="DWZ41" s="667"/>
      <c r="DXA41" s="667"/>
      <c r="DXB41" s="667"/>
      <c r="DXC41" s="667"/>
      <c r="DXD41" s="667"/>
      <c r="DXE41" s="667"/>
      <c r="DXF41" s="667"/>
      <c r="DXG41" s="667"/>
      <c r="DXH41" s="667"/>
      <c r="DXI41" s="667"/>
      <c r="DXJ41" s="667"/>
      <c r="DXK41" s="667"/>
      <c r="DXL41" s="667"/>
      <c r="DXM41" s="667"/>
      <c r="DXN41" s="667"/>
      <c r="DXO41" s="667"/>
      <c r="DXP41" s="667"/>
      <c r="DXQ41" s="667"/>
      <c r="DXR41" s="667"/>
      <c r="DXS41" s="667"/>
      <c r="DXT41" s="667"/>
      <c r="DXU41" s="667"/>
      <c r="DXV41" s="667"/>
      <c r="DXW41" s="667"/>
      <c r="DXX41" s="667"/>
      <c r="DXY41" s="667"/>
      <c r="DXZ41" s="667"/>
      <c r="DYA41" s="667"/>
      <c r="DYB41" s="667"/>
      <c r="DYC41" s="667"/>
      <c r="DYD41" s="667"/>
      <c r="DYE41" s="667"/>
      <c r="DYF41" s="667"/>
      <c r="DYG41" s="667"/>
      <c r="DYH41" s="667"/>
      <c r="DYI41" s="667"/>
      <c r="DYJ41" s="667"/>
      <c r="DYK41" s="667"/>
      <c r="DYL41" s="667"/>
      <c r="DYM41" s="667"/>
      <c r="DYN41" s="667"/>
      <c r="DYO41" s="667"/>
      <c r="DYP41" s="667"/>
      <c r="DYQ41" s="667"/>
      <c r="DYR41" s="667"/>
      <c r="DYS41" s="667"/>
      <c r="DYT41" s="667"/>
      <c r="DYU41" s="667"/>
      <c r="DYV41" s="667"/>
      <c r="DYW41" s="667"/>
      <c r="DYX41" s="667"/>
      <c r="DYY41" s="667"/>
      <c r="DYZ41" s="667"/>
      <c r="DZA41" s="667"/>
      <c r="DZB41" s="667"/>
      <c r="DZC41" s="667"/>
      <c r="DZD41" s="667"/>
      <c r="DZE41" s="667"/>
      <c r="DZF41" s="667"/>
      <c r="DZG41" s="667"/>
      <c r="DZH41" s="667"/>
      <c r="DZI41" s="667"/>
      <c r="DZJ41" s="667"/>
      <c r="DZK41" s="667"/>
      <c r="DZL41" s="667"/>
      <c r="DZM41" s="667"/>
      <c r="DZN41" s="667"/>
      <c r="DZO41" s="667"/>
      <c r="DZP41" s="667"/>
      <c r="DZQ41" s="667"/>
      <c r="DZR41" s="667"/>
      <c r="DZS41" s="667"/>
      <c r="DZT41" s="667"/>
      <c r="DZU41" s="667"/>
      <c r="DZV41" s="667"/>
      <c r="DZW41" s="667"/>
      <c r="DZX41" s="667"/>
      <c r="DZY41" s="667"/>
      <c r="DZZ41" s="667"/>
      <c r="EAA41" s="667"/>
      <c r="EAB41" s="667"/>
      <c r="EAC41" s="667"/>
      <c r="EAD41" s="667"/>
      <c r="EAE41" s="667"/>
      <c r="EAF41" s="667"/>
      <c r="EAG41" s="667"/>
      <c r="EAH41" s="667"/>
      <c r="EAI41" s="667"/>
      <c r="EAJ41" s="667"/>
      <c r="EAK41" s="667"/>
      <c r="EAL41" s="667"/>
      <c r="EAM41" s="667"/>
      <c r="EAN41" s="667"/>
      <c r="EAO41" s="667"/>
      <c r="EAP41" s="667"/>
      <c r="EAQ41" s="667"/>
      <c r="EAR41" s="667"/>
      <c r="EAS41" s="667"/>
      <c r="EAT41" s="667"/>
      <c r="EAU41" s="667"/>
      <c r="EAV41" s="667"/>
      <c r="EAW41" s="667"/>
      <c r="EAX41" s="667"/>
      <c r="EAY41" s="667"/>
      <c r="EAZ41" s="667"/>
      <c r="EBA41" s="667"/>
      <c r="EBB41" s="667"/>
      <c r="EBC41" s="667"/>
      <c r="EBD41" s="667"/>
      <c r="EBE41" s="667"/>
      <c r="EBF41" s="667"/>
      <c r="EBG41" s="667"/>
      <c r="EBH41" s="667"/>
      <c r="EBI41" s="667"/>
      <c r="EBJ41" s="667"/>
      <c r="EBK41" s="667"/>
      <c r="EBL41" s="667"/>
      <c r="EBM41" s="667"/>
      <c r="EBN41" s="667"/>
      <c r="EBO41" s="667"/>
      <c r="EBP41" s="667"/>
      <c r="EBQ41" s="667"/>
      <c r="EBR41" s="667"/>
      <c r="EBS41" s="667"/>
      <c r="EBT41" s="667"/>
      <c r="EBU41" s="667"/>
      <c r="EBV41" s="667"/>
      <c r="EBW41" s="667"/>
      <c r="EBX41" s="667"/>
      <c r="EBY41" s="667"/>
      <c r="EBZ41" s="667"/>
      <c r="ECA41" s="667"/>
      <c r="ECB41" s="667"/>
      <c r="ECC41" s="667"/>
      <c r="ECD41" s="667"/>
      <c r="ECE41" s="667"/>
      <c r="ECF41" s="667"/>
      <c r="ECG41" s="667"/>
      <c r="ECH41" s="667"/>
      <c r="ECI41" s="667"/>
      <c r="ECJ41" s="667"/>
      <c r="ECK41" s="667"/>
      <c r="ECL41" s="667"/>
      <c r="ECM41" s="667"/>
      <c r="ECN41" s="667"/>
      <c r="ECO41" s="667"/>
      <c r="ECP41" s="667"/>
      <c r="ECQ41" s="667"/>
      <c r="ECR41" s="667"/>
      <c r="ECS41" s="667"/>
      <c r="ECT41" s="667"/>
      <c r="ECU41" s="667"/>
      <c r="ECV41" s="667"/>
      <c r="ECW41" s="667"/>
      <c r="ECX41" s="667"/>
      <c r="ECY41" s="667"/>
      <c r="ECZ41" s="667"/>
      <c r="EDA41" s="667"/>
      <c r="EDB41" s="667"/>
      <c r="EDC41" s="667"/>
      <c r="EDD41" s="667"/>
      <c r="EDE41" s="667"/>
      <c r="EDF41" s="667"/>
      <c r="EDG41" s="667"/>
      <c r="EDH41" s="667"/>
      <c r="EDI41" s="667"/>
      <c r="EDJ41" s="667"/>
      <c r="EDK41" s="667"/>
      <c r="EDL41" s="667"/>
      <c r="EDM41" s="667"/>
      <c r="EDN41" s="667"/>
      <c r="EDO41" s="667"/>
      <c r="EDP41" s="667"/>
      <c r="EDQ41" s="667"/>
      <c r="EDR41" s="667"/>
      <c r="EDS41" s="667"/>
      <c r="EDT41" s="667"/>
      <c r="EDU41" s="667"/>
      <c r="EDV41" s="667"/>
      <c r="EDW41" s="667"/>
      <c r="EDX41" s="667"/>
      <c r="EDY41" s="667"/>
      <c r="EDZ41" s="667"/>
      <c r="EEA41" s="667"/>
      <c r="EEB41" s="667"/>
      <c r="EEC41" s="667"/>
      <c r="EED41" s="667"/>
      <c r="EEE41" s="667"/>
      <c r="EEF41" s="667"/>
      <c r="EEG41" s="667"/>
      <c r="EEH41" s="667"/>
      <c r="EEI41" s="667"/>
      <c r="EEJ41" s="667"/>
      <c r="EEK41" s="667"/>
      <c r="EEL41" s="667"/>
      <c r="EEM41" s="667"/>
      <c r="EEN41" s="667"/>
      <c r="EEO41" s="667"/>
      <c r="EEP41" s="667"/>
      <c r="EEQ41" s="667"/>
      <c r="EER41" s="667"/>
      <c r="EES41" s="667"/>
      <c r="EET41" s="667"/>
      <c r="EEU41" s="667"/>
      <c r="EEV41" s="667"/>
      <c r="EEW41" s="667"/>
      <c r="EEX41" s="667"/>
      <c r="EEY41" s="667"/>
      <c r="EEZ41" s="667"/>
      <c r="EFA41" s="667"/>
      <c r="EFB41" s="667"/>
      <c r="EFC41" s="667"/>
      <c r="EFD41" s="667"/>
      <c r="EFE41" s="667"/>
      <c r="EFF41" s="667"/>
      <c r="EFG41" s="667"/>
      <c r="EFH41" s="667"/>
      <c r="EFI41" s="667"/>
      <c r="EFJ41" s="667"/>
      <c r="EFK41" s="667"/>
      <c r="EFL41" s="667"/>
      <c r="EFM41" s="667"/>
      <c r="EFN41" s="667"/>
      <c r="EFO41" s="667"/>
      <c r="EFP41" s="667"/>
      <c r="EFQ41" s="667"/>
      <c r="EFR41" s="667"/>
      <c r="EFS41" s="667"/>
      <c r="EFT41" s="667"/>
      <c r="EFU41" s="667"/>
      <c r="EFV41" s="667"/>
      <c r="EFW41" s="667"/>
      <c r="EFX41" s="667"/>
      <c r="EFY41" s="667"/>
      <c r="EFZ41" s="667"/>
      <c r="EGA41" s="667"/>
      <c r="EGB41" s="667"/>
      <c r="EGC41" s="667"/>
      <c r="EGD41" s="667"/>
      <c r="EGE41" s="667"/>
      <c r="EGF41" s="667"/>
      <c r="EGG41" s="667"/>
      <c r="EGH41" s="667"/>
      <c r="EGI41" s="667"/>
      <c r="EGJ41" s="667"/>
      <c r="EGK41" s="667"/>
      <c r="EGL41" s="667"/>
      <c r="EGM41" s="667"/>
      <c r="EGN41" s="667"/>
      <c r="EGO41" s="667"/>
      <c r="EGP41" s="667"/>
      <c r="EGQ41" s="667"/>
      <c r="EGR41" s="667"/>
      <c r="EGS41" s="667"/>
      <c r="EGT41" s="667"/>
      <c r="EGU41" s="667"/>
      <c r="EGV41" s="667"/>
      <c r="EGW41" s="667"/>
      <c r="EGX41" s="667"/>
      <c r="EGY41" s="667"/>
      <c r="EGZ41" s="667"/>
      <c r="EHA41" s="667"/>
      <c r="EHB41" s="667"/>
      <c r="EHC41" s="667"/>
      <c r="EHD41" s="667"/>
      <c r="EHE41" s="667"/>
      <c r="EHF41" s="667"/>
      <c r="EHG41" s="667"/>
      <c r="EHH41" s="667"/>
      <c r="EHI41" s="667"/>
      <c r="EHJ41" s="667"/>
      <c r="EHK41" s="667"/>
      <c r="EHL41" s="667"/>
      <c r="EHM41" s="667"/>
      <c r="EHN41" s="667"/>
      <c r="EHO41" s="667"/>
      <c r="EHP41" s="667"/>
      <c r="EHQ41" s="667"/>
      <c r="EHR41" s="667"/>
      <c r="EHS41" s="667"/>
      <c r="EHT41" s="667"/>
      <c r="EHU41" s="667"/>
      <c r="EHV41" s="667"/>
      <c r="EHW41" s="667"/>
      <c r="EHX41" s="667"/>
      <c r="EHY41" s="667"/>
      <c r="EHZ41" s="667"/>
      <c r="EIA41" s="667"/>
      <c r="EIB41" s="667"/>
      <c r="EIC41" s="667"/>
      <c r="EID41" s="667"/>
      <c r="EIE41" s="667"/>
      <c r="EIF41" s="667"/>
      <c r="EIG41" s="667"/>
      <c r="EIH41" s="667"/>
      <c r="EII41" s="667"/>
      <c r="EIJ41" s="667"/>
      <c r="EIK41" s="667"/>
      <c r="EIL41" s="667"/>
      <c r="EIM41" s="667"/>
      <c r="EIN41" s="667"/>
      <c r="EIO41" s="667"/>
      <c r="EIP41" s="667"/>
      <c r="EIQ41" s="667"/>
      <c r="EIR41" s="667"/>
      <c r="EIS41" s="667"/>
      <c r="EIT41" s="667"/>
      <c r="EIU41" s="667"/>
      <c r="EIV41" s="667"/>
      <c r="EIW41" s="667"/>
      <c r="EIX41" s="667"/>
      <c r="EIY41" s="667"/>
      <c r="EIZ41" s="667"/>
      <c r="EJA41" s="667"/>
      <c r="EJB41" s="667"/>
      <c r="EJC41" s="667"/>
      <c r="EJD41" s="667"/>
      <c r="EJE41" s="667"/>
      <c r="EJF41" s="667"/>
      <c r="EJG41" s="667"/>
      <c r="EJH41" s="667"/>
      <c r="EJI41" s="667"/>
      <c r="EJJ41" s="667"/>
      <c r="EJK41" s="667"/>
      <c r="EJL41" s="667"/>
      <c r="EJM41" s="667"/>
      <c r="EJN41" s="667"/>
      <c r="EJO41" s="667"/>
      <c r="EJP41" s="667"/>
      <c r="EJQ41" s="667"/>
      <c r="EJR41" s="667"/>
      <c r="EJS41" s="667"/>
      <c r="EJT41" s="667"/>
      <c r="EJU41" s="667"/>
      <c r="EJV41" s="667"/>
      <c r="EJW41" s="667"/>
      <c r="EJX41" s="667"/>
      <c r="EJY41" s="667"/>
      <c r="EJZ41" s="667"/>
      <c r="EKA41" s="667"/>
      <c r="EKB41" s="667"/>
      <c r="EKC41" s="667"/>
      <c r="EKD41" s="667"/>
      <c r="EKE41" s="667"/>
      <c r="EKF41" s="667"/>
      <c r="EKG41" s="667"/>
      <c r="EKH41" s="667"/>
      <c r="EKI41" s="667"/>
      <c r="EKJ41" s="667"/>
      <c r="EKK41" s="667"/>
      <c r="EKL41" s="667"/>
      <c r="EKM41" s="667"/>
      <c r="EKN41" s="667"/>
      <c r="EKO41" s="667"/>
      <c r="EKP41" s="667"/>
      <c r="EKQ41" s="667"/>
      <c r="EKR41" s="667"/>
      <c r="EKS41" s="667"/>
      <c r="EKT41" s="667"/>
      <c r="EKU41" s="667"/>
      <c r="EKV41" s="667"/>
      <c r="EKW41" s="667"/>
      <c r="EKX41" s="667"/>
      <c r="EKY41" s="667"/>
      <c r="EKZ41" s="667"/>
      <c r="ELA41" s="667"/>
      <c r="ELB41" s="667"/>
      <c r="ELC41" s="667"/>
      <c r="ELD41" s="667"/>
      <c r="ELE41" s="667"/>
      <c r="ELF41" s="667"/>
      <c r="ELG41" s="667"/>
      <c r="ELH41" s="667"/>
      <c r="ELI41" s="667"/>
      <c r="ELJ41" s="667"/>
      <c r="ELK41" s="667"/>
      <c r="ELL41" s="667"/>
      <c r="ELM41" s="667"/>
      <c r="ELN41" s="667"/>
      <c r="ELO41" s="667"/>
      <c r="ELP41" s="667"/>
      <c r="ELQ41" s="667"/>
      <c r="ELR41" s="667"/>
      <c r="ELS41" s="667"/>
      <c r="ELT41" s="667"/>
      <c r="ELU41" s="667"/>
      <c r="ELV41" s="667"/>
      <c r="ELW41" s="667"/>
      <c r="ELX41" s="667"/>
      <c r="ELY41" s="667"/>
      <c r="ELZ41" s="667"/>
      <c r="EMA41" s="667"/>
      <c r="EMB41" s="667"/>
      <c r="EMC41" s="667"/>
      <c r="EMD41" s="667"/>
      <c r="EME41" s="667"/>
      <c r="EMF41" s="667"/>
      <c r="EMG41" s="667"/>
      <c r="EMH41" s="667"/>
      <c r="EMI41" s="667"/>
      <c r="EMJ41" s="667"/>
      <c r="EMK41" s="667"/>
      <c r="EML41" s="667"/>
      <c r="EMM41" s="667"/>
      <c r="EMN41" s="667"/>
      <c r="EMO41" s="667"/>
      <c r="EMP41" s="667"/>
      <c r="EMQ41" s="667"/>
      <c r="EMR41" s="667"/>
      <c r="EMS41" s="667"/>
      <c r="EMT41" s="667"/>
      <c r="EMU41" s="667"/>
      <c r="EMV41" s="667"/>
      <c r="EMW41" s="667"/>
      <c r="EMX41" s="667"/>
      <c r="EMY41" s="667"/>
      <c r="EMZ41" s="667"/>
      <c r="ENA41" s="667"/>
      <c r="ENB41" s="667"/>
      <c r="ENC41" s="667"/>
      <c r="END41" s="667"/>
      <c r="ENE41" s="667"/>
      <c r="ENF41" s="667"/>
      <c r="ENG41" s="667"/>
      <c r="ENH41" s="667"/>
      <c r="ENI41" s="667"/>
      <c r="ENJ41" s="667"/>
      <c r="ENK41" s="667"/>
      <c r="ENL41" s="667"/>
      <c r="ENM41" s="667"/>
      <c r="ENN41" s="667"/>
      <c r="ENO41" s="667"/>
      <c r="ENP41" s="667"/>
      <c r="ENQ41" s="667"/>
      <c r="ENR41" s="667"/>
      <c r="ENS41" s="667"/>
      <c r="ENT41" s="667"/>
      <c r="ENU41" s="667"/>
      <c r="ENV41" s="667"/>
      <c r="ENW41" s="667"/>
      <c r="ENX41" s="667"/>
      <c r="ENY41" s="667"/>
      <c r="ENZ41" s="667"/>
      <c r="EOA41" s="667"/>
      <c r="EOB41" s="667"/>
      <c r="EOC41" s="667"/>
      <c r="EOD41" s="667"/>
      <c r="EOE41" s="667"/>
      <c r="EOF41" s="667"/>
      <c r="EOG41" s="667"/>
      <c r="EOH41" s="667"/>
      <c r="EOI41" s="667"/>
      <c r="EOJ41" s="667"/>
      <c r="EOK41" s="667"/>
      <c r="EOL41" s="667"/>
      <c r="EOM41" s="667"/>
      <c r="EON41" s="667"/>
      <c r="EOO41" s="667"/>
      <c r="EOP41" s="667"/>
      <c r="EOQ41" s="667"/>
      <c r="EOR41" s="667"/>
      <c r="EOS41" s="667"/>
      <c r="EOT41" s="667"/>
      <c r="EOU41" s="667"/>
      <c r="EOV41" s="667"/>
      <c r="EOW41" s="667"/>
      <c r="EOX41" s="667"/>
      <c r="EOY41" s="667"/>
      <c r="EOZ41" s="667"/>
      <c r="EPA41" s="667"/>
      <c r="EPB41" s="667"/>
      <c r="EPC41" s="667"/>
      <c r="EPD41" s="667"/>
      <c r="EPE41" s="667"/>
      <c r="EPF41" s="667"/>
      <c r="EPG41" s="667"/>
      <c r="EPH41" s="667"/>
      <c r="EPI41" s="667"/>
      <c r="EPJ41" s="667"/>
      <c r="EPK41" s="667"/>
      <c r="EPL41" s="667"/>
      <c r="EPM41" s="667"/>
      <c r="EPN41" s="667"/>
      <c r="EPO41" s="667"/>
      <c r="EPP41" s="667"/>
      <c r="EPQ41" s="667"/>
      <c r="EPR41" s="667"/>
      <c r="EPS41" s="667"/>
      <c r="EPT41" s="667"/>
      <c r="EPU41" s="667"/>
      <c r="EPV41" s="667"/>
      <c r="EPW41" s="667"/>
      <c r="EPX41" s="667"/>
      <c r="EPY41" s="667"/>
      <c r="EPZ41" s="667"/>
      <c r="EQA41" s="667"/>
      <c r="EQB41" s="667"/>
      <c r="EQC41" s="667"/>
      <c r="EQD41" s="667"/>
      <c r="EQE41" s="667"/>
      <c r="EQF41" s="667"/>
      <c r="EQG41" s="667"/>
      <c r="EQH41" s="667"/>
      <c r="EQI41" s="667"/>
      <c r="EQJ41" s="667"/>
      <c r="EQK41" s="667"/>
      <c r="EQL41" s="667"/>
      <c r="EQM41" s="667"/>
      <c r="EQN41" s="667"/>
      <c r="EQO41" s="667"/>
      <c r="EQP41" s="667"/>
      <c r="EQQ41" s="667"/>
      <c r="EQR41" s="667"/>
      <c r="EQS41" s="667"/>
      <c r="EQT41" s="667"/>
      <c r="EQU41" s="667"/>
      <c r="EQV41" s="667"/>
      <c r="EQW41" s="667"/>
      <c r="EQX41" s="667"/>
      <c r="EQY41" s="667"/>
      <c r="EQZ41" s="667"/>
      <c r="ERA41" s="667"/>
      <c r="ERB41" s="667"/>
      <c r="ERC41" s="667"/>
      <c r="ERD41" s="667"/>
      <c r="ERE41" s="667"/>
      <c r="ERF41" s="667"/>
      <c r="ERG41" s="667"/>
      <c r="ERH41" s="667"/>
      <c r="ERI41" s="667"/>
      <c r="ERJ41" s="667"/>
      <c r="ERK41" s="667"/>
      <c r="ERL41" s="667"/>
      <c r="ERM41" s="667"/>
      <c r="ERN41" s="667"/>
      <c r="ERO41" s="667"/>
      <c r="ERP41" s="667"/>
      <c r="ERQ41" s="667"/>
      <c r="ERR41" s="667"/>
      <c r="ERS41" s="667"/>
      <c r="ERT41" s="667"/>
      <c r="ERU41" s="667"/>
      <c r="ERV41" s="667"/>
      <c r="ERW41" s="667"/>
      <c r="ERX41" s="667"/>
      <c r="ERY41" s="667"/>
      <c r="ERZ41" s="667"/>
      <c r="ESA41" s="667"/>
      <c r="ESB41" s="667"/>
      <c r="ESC41" s="667"/>
      <c r="ESD41" s="667"/>
      <c r="ESE41" s="667"/>
      <c r="ESF41" s="667"/>
      <c r="ESG41" s="667"/>
      <c r="ESH41" s="667"/>
      <c r="ESI41" s="667"/>
      <c r="ESJ41" s="667"/>
      <c r="ESK41" s="667"/>
      <c r="ESL41" s="667"/>
      <c r="ESM41" s="667"/>
      <c r="ESN41" s="667"/>
      <c r="ESO41" s="667"/>
      <c r="ESP41" s="667"/>
      <c r="ESQ41" s="667"/>
      <c r="ESR41" s="667"/>
      <c r="ESS41" s="667"/>
      <c r="EST41" s="667"/>
      <c r="ESU41" s="667"/>
      <c r="ESV41" s="667"/>
      <c r="ESW41" s="667"/>
      <c r="ESX41" s="667"/>
      <c r="ESY41" s="667"/>
      <c r="ESZ41" s="667"/>
      <c r="ETA41" s="667"/>
      <c r="ETB41" s="667"/>
      <c r="ETC41" s="667"/>
      <c r="ETD41" s="667"/>
      <c r="ETE41" s="667"/>
      <c r="ETF41" s="667"/>
      <c r="ETG41" s="667"/>
      <c r="ETH41" s="667"/>
      <c r="ETI41" s="667"/>
      <c r="ETJ41" s="667"/>
      <c r="ETK41" s="667"/>
      <c r="ETL41" s="667"/>
      <c r="ETM41" s="667"/>
      <c r="ETN41" s="667"/>
      <c r="ETO41" s="667"/>
      <c r="ETP41" s="667"/>
      <c r="ETQ41" s="667"/>
      <c r="ETR41" s="667"/>
      <c r="ETS41" s="667"/>
      <c r="ETT41" s="667"/>
      <c r="ETU41" s="667"/>
      <c r="ETV41" s="667"/>
      <c r="ETW41" s="667"/>
      <c r="ETX41" s="667"/>
      <c r="ETY41" s="667"/>
      <c r="ETZ41" s="667"/>
      <c r="EUA41" s="667"/>
      <c r="EUB41" s="667"/>
      <c r="EUC41" s="667"/>
      <c r="EUD41" s="667"/>
      <c r="EUE41" s="667"/>
      <c r="EUF41" s="667"/>
      <c r="EUG41" s="667"/>
      <c r="EUH41" s="667"/>
      <c r="EUI41" s="667"/>
      <c r="EUJ41" s="667"/>
      <c r="EUK41" s="667"/>
      <c r="EUL41" s="667"/>
      <c r="EUM41" s="667"/>
      <c r="EUN41" s="667"/>
      <c r="EUO41" s="667"/>
      <c r="EUP41" s="667"/>
      <c r="EUQ41" s="667"/>
      <c r="EUR41" s="667"/>
      <c r="EUS41" s="667"/>
      <c r="EUT41" s="667"/>
      <c r="EUU41" s="667"/>
      <c r="EUV41" s="667"/>
      <c r="EUW41" s="667"/>
      <c r="EUX41" s="667"/>
      <c r="EUY41" s="667"/>
      <c r="EUZ41" s="667"/>
      <c r="EVA41" s="667"/>
      <c r="EVB41" s="667"/>
      <c r="EVC41" s="667"/>
      <c r="EVD41" s="667"/>
      <c r="EVE41" s="667"/>
      <c r="EVF41" s="667"/>
      <c r="EVG41" s="667"/>
      <c r="EVH41" s="667"/>
      <c r="EVI41" s="667"/>
      <c r="EVJ41" s="667"/>
      <c r="EVK41" s="667"/>
      <c r="EVL41" s="667"/>
      <c r="EVM41" s="667"/>
      <c r="EVN41" s="667"/>
      <c r="EVO41" s="667"/>
      <c r="EVP41" s="667"/>
      <c r="EVQ41" s="667"/>
      <c r="EVR41" s="667"/>
      <c r="EVS41" s="667"/>
      <c r="EVT41" s="667"/>
      <c r="EVU41" s="667"/>
      <c r="EVV41" s="667"/>
      <c r="EVW41" s="667"/>
      <c r="EVX41" s="667"/>
      <c r="EVY41" s="667"/>
      <c r="EVZ41" s="667"/>
      <c r="EWA41" s="667"/>
      <c r="EWB41" s="667"/>
      <c r="EWC41" s="667"/>
      <c r="EWD41" s="667"/>
      <c r="EWE41" s="667"/>
      <c r="EWF41" s="667"/>
      <c r="EWG41" s="667"/>
      <c r="EWH41" s="667"/>
      <c r="EWI41" s="667"/>
      <c r="EWJ41" s="667"/>
      <c r="EWK41" s="667"/>
      <c r="EWL41" s="667"/>
      <c r="EWM41" s="667"/>
      <c r="EWN41" s="667"/>
      <c r="EWO41" s="667"/>
      <c r="EWP41" s="667"/>
      <c r="EWQ41" s="667"/>
      <c r="EWR41" s="667"/>
      <c r="EWS41" s="667"/>
      <c r="EWT41" s="667"/>
      <c r="EWU41" s="667"/>
      <c r="EWV41" s="667"/>
      <c r="EWW41" s="667"/>
      <c r="EWX41" s="667"/>
      <c r="EWY41" s="667"/>
      <c r="EWZ41" s="667"/>
      <c r="EXA41" s="667"/>
      <c r="EXB41" s="667"/>
      <c r="EXC41" s="667"/>
      <c r="EXD41" s="667"/>
      <c r="EXE41" s="667"/>
      <c r="EXF41" s="667"/>
      <c r="EXG41" s="667"/>
      <c r="EXH41" s="667"/>
      <c r="EXI41" s="667"/>
      <c r="EXJ41" s="667"/>
      <c r="EXK41" s="667"/>
      <c r="EXL41" s="667"/>
      <c r="EXM41" s="667"/>
      <c r="EXN41" s="667"/>
      <c r="EXO41" s="667"/>
      <c r="EXP41" s="667"/>
      <c r="EXQ41" s="667"/>
      <c r="EXR41" s="667"/>
      <c r="EXS41" s="667"/>
      <c r="EXT41" s="667"/>
      <c r="EXU41" s="667"/>
      <c r="EXV41" s="667"/>
      <c r="EXW41" s="667"/>
      <c r="EXX41" s="667"/>
      <c r="EXY41" s="667"/>
      <c r="EXZ41" s="667"/>
      <c r="EYA41" s="667"/>
      <c r="EYB41" s="667"/>
      <c r="EYC41" s="667"/>
      <c r="EYD41" s="667"/>
      <c r="EYE41" s="667"/>
      <c r="EYF41" s="667"/>
      <c r="EYG41" s="667"/>
      <c r="EYH41" s="667"/>
      <c r="EYI41" s="667"/>
      <c r="EYJ41" s="667"/>
      <c r="EYK41" s="667"/>
      <c r="EYL41" s="667"/>
      <c r="EYM41" s="667"/>
      <c r="EYN41" s="667"/>
      <c r="EYO41" s="667"/>
      <c r="EYP41" s="667"/>
      <c r="EYQ41" s="667"/>
      <c r="EYR41" s="667"/>
      <c r="EYS41" s="667"/>
      <c r="EYT41" s="667"/>
      <c r="EYU41" s="667"/>
      <c r="EYV41" s="667"/>
      <c r="EYW41" s="667"/>
      <c r="EYX41" s="667"/>
      <c r="EYY41" s="667"/>
      <c r="EYZ41" s="667"/>
      <c r="EZA41" s="667"/>
      <c r="EZB41" s="667"/>
      <c r="EZC41" s="667"/>
      <c r="EZD41" s="667"/>
      <c r="EZE41" s="667"/>
      <c r="EZF41" s="667"/>
      <c r="EZG41" s="667"/>
      <c r="EZH41" s="667"/>
      <c r="EZI41" s="667"/>
      <c r="EZJ41" s="667"/>
      <c r="EZK41" s="667"/>
      <c r="EZL41" s="667"/>
      <c r="EZM41" s="667"/>
      <c r="EZN41" s="667"/>
      <c r="EZO41" s="667"/>
      <c r="EZP41" s="667"/>
      <c r="EZQ41" s="667"/>
      <c r="EZR41" s="667"/>
      <c r="EZS41" s="667"/>
      <c r="EZT41" s="667"/>
      <c r="EZU41" s="667"/>
      <c r="EZV41" s="667"/>
      <c r="EZW41" s="667"/>
      <c r="EZX41" s="667"/>
      <c r="EZY41" s="667"/>
      <c r="EZZ41" s="667"/>
      <c r="FAA41" s="667"/>
      <c r="FAB41" s="667"/>
      <c r="FAC41" s="667"/>
      <c r="FAD41" s="667"/>
      <c r="FAE41" s="667"/>
      <c r="FAF41" s="667"/>
      <c r="FAG41" s="667"/>
      <c r="FAH41" s="667"/>
      <c r="FAI41" s="667"/>
      <c r="FAJ41" s="667"/>
      <c r="FAK41" s="667"/>
      <c r="FAL41" s="667"/>
      <c r="FAM41" s="667"/>
      <c r="FAN41" s="667"/>
      <c r="FAO41" s="667"/>
      <c r="FAP41" s="667"/>
      <c r="FAQ41" s="667"/>
      <c r="FAR41" s="667"/>
      <c r="FAS41" s="667"/>
      <c r="FAT41" s="667"/>
      <c r="FAU41" s="667"/>
      <c r="FAV41" s="667"/>
      <c r="FAW41" s="667"/>
      <c r="FAX41" s="667"/>
      <c r="FAY41" s="667"/>
      <c r="FAZ41" s="667"/>
      <c r="FBA41" s="667"/>
      <c r="FBB41" s="667"/>
      <c r="FBC41" s="667"/>
      <c r="FBD41" s="667"/>
      <c r="FBE41" s="667"/>
      <c r="FBF41" s="667"/>
      <c r="FBG41" s="667"/>
      <c r="FBH41" s="667"/>
      <c r="FBI41" s="667"/>
      <c r="FBJ41" s="667"/>
      <c r="FBK41" s="667"/>
      <c r="FBL41" s="667"/>
      <c r="FBM41" s="667"/>
      <c r="FBN41" s="667"/>
      <c r="FBO41" s="667"/>
      <c r="FBP41" s="667"/>
      <c r="FBQ41" s="667"/>
      <c r="FBR41" s="667"/>
      <c r="FBS41" s="667"/>
      <c r="FBT41" s="667"/>
      <c r="FBU41" s="667"/>
      <c r="FBV41" s="667"/>
      <c r="FBW41" s="667"/>
      <c r="FBX41" s="667"/>
      <c r="FBY41" s="667"/>
      <c r="FBZ41" s="667"/>
      <c r="FCA41" s="667"/>
      <c r="FCB41" s="667"/>
      <c r="FCC41" s="667"/>
      <c r="FCD41" s="667"/>
      <c r="FCE41" s="667"/>
      <c r="FCF41" s="667"/>
      <c r="FCG41" s="667"/>
      <c r="FCH41" s="667"/>
      <c r="FCI41" s="667"/>
      <c r="FCJ41" s="667"/>
      <c r="FCK41" s="667"/>
      <c r="FCL41" s="667"/>
      <c r="FCM41" s="667"/>
      <c r="FCN41" s="667"/>
      <c r="FCO41" s="667"/>
      <c r="FCP41" s="667"/>
      <c r="FCQ41" s="667"/>
      <c r="FCR41" s="667"/>
      <c r="FCS41" s="667"/>
      <c r="FCT41" s="667"/>
      <c r="FCU41" s="667"/>
      <c r="FCV41" s="667"/>
      <c r="FCW41" s="667"/>
      <c r="FCX41" s="667"/>
      <c r="FCY41" s="667"/>
      <c r="FCZ41" s="667"/>
      <c r="FDA41" s="667"/>
      <c r="FDB41" s="667"/>
      <c r="FDC41" s="667"/>
      <c r="FDD41" s="667"/>
      <c r="FDE41" s="667"/>
      <c r="FDF41" s="667"/>
      <c r="FDG41" s="667"/>
      <c r="FDH41" s="667"/>
      <c r="FDI41" s="667"/>
      <c r="FDJ41" s="667"/>
      <c r="FDK41" s="667"/>
      <c r="FDL41" s="667"/>
      <c r="FDM41" s="667"/>
      <c r="FDN41" s="667"/>
      <c r="FDO41" s="667"/>
      <c r="FDP41" s="667"/>
      <c r="FDQ41" s="667"/>
      <c r="FDR41" s="667"/>
      <c r="FDS41" s="667"/>
      <c r="FDT41" s="667"/>
      <c r="FDU41" s="667"/>
      <c r="FDV41" s="667"/>
      <c r="FDW41" s="667"/>
      <c r="FDX41" s="667"/>
      <c r="FDY41" s="667"/>
      <c r="FDZ41" s="667"/>
      <c r="FEA41" s="667"/>
      <c r="FEB41" s="667"/>
      <c r="FEC41" s="667"/>
      <c r="FED41" s="667"/>
      <c r="FEE41" s="667"/>
      <c r="FEF41" s="667"/>
      <c r="FEG41" s="667"/>
      <c r="FEH41" s="667"/>
      <c r="FEI41" s="667"/>
      <c r="FEJ41" s="667"/>
      <c r="FEK41" s="667"/>
      <c r="FEL41" s="667"/>
      <c r="FEM41" s="667"/>
      <c r="FEN41" s="667"/>
      <c r="FEO41" s="667"/>
      <c r="FEP41" s="667"/>
      <c r="FEQ41" s="667"/>
      <c r="FER41" s="667"/>
      <c r="FES41" s="667"/>
      <c r="FET41" s="667"/>
      <c r="FEU41" s="667"/>
      <c r="FEV41" s="667"/>
      <c r="FEW41" s="667"/>
      <c r="FEX41" s="667"/>
      <c r="FEY41" s="667"/>
      <c r="FEZ41" s="667"/>
      <c r="FFA41" s="667"/>
      <c r="FFB41" s="667"/>
      <c r="FFC41" s="667"/>
      <c r="FFD41" s="667"/>
      <c r="FFE41" s="667"/>
      <c r="FFF41" s="667"/>
      <c r="FFG41" s="667"/>
      <c r="FFH41" s="667"/>
      <c r="FFI41" s="667"/>
      <c r="FFJ41" s="667"/>
      <c r="FFK41" s="667"/>
      <c r="FFL41" s="667"/>
      <c r="FFM41" s="667"/>
      <c r="FFN41" s="667"/>
      <c r="FFO41" s="667"/>
      <c r="FFP41" s="667"/>
      <c r="FFQ41" s="667"/>
      <c r="FFR41" s="667"/>
      <c r="FFS41" s="667"/>
      <c r="FFT41" s="667"/>
      <c r="FFU41" s="667"/>
      <c r="FFV41" s="667"/>
      <c r="FFW41" s="667"/>
      <c r="FFX41" s="667"/>
      <c r="FFY41" s="667"/>
      <c r="FFZ41" s="667"/>
      <c r="FGA41" s="667"/>
      <c r="FGB41" s="667"/>
      <c r="FGC41" s="667"/>
      <c r="FGD41" s="667"/>
      <c r="FGE41" s="667"/>
      <c r="FGF41" s="667"/>
      <c r="FGG41" s="667"/>
      <c r="FGH41" s="667"/>
      <c r="FGI41" s="667"/>
      <c r="FGJ41" s="667"/>
      <c r="FGK41" s="667"/>
      <c r="FGL41" s="667"/>
      <c r="FGM41" s="667"/>
      <c r="FGN41" s="667"/>
      <c r="FGO41" s="667"/>
      <c r="FGP41" s="667"/>
      <c r="FGQ41" s="667"/>
      <c r="FGR41" s="667"/>
      <c r="FGS41" s="667"/>
      <c r="FGT41" s="667"/>
      <c r="FGU41" s="667"/>
      <c r="FGV41" s="667"/>
      <c r="FGW41" s="667"/>
      <c r="FGX41" s="667"/>
      <c r="FGY41" s="667"/>
      <c r="FGZ41" s="667"/>
      <c r="FHA41" s="667"/>
      <c r="FHB41" s="667"/>
      <c r="FHC41" s="667"/>
      <c r="FHD41" s="667"/>
      <c r="FHE41" s="667"/>
      <c r="FHF41" s="667"/>
      <c r="FHG41" s="667"/>
      <c r="FHH41" s="667"/>
      <c r="FHI41" s="667"/>
      <c r="FHJ41" s="667"/>
      <c r="FHK41" s="667"/>
      <c r="FHL41" s="667"/>
      <c r="FHM41" s="667"/>
      <c r="FHN41" s="667"/>
      <c r="FHO41" s="667"/>
      <c r="FHP41" s="667"/>
      <c r="FHQ41" s="667"/>
      <c r="FHR41" s="667"/>
      <c r="FHS41" s="667"/>
      <c r="FHT41" s="667"/>
      <c r="FHU41" s="667"/>
      <c r="FHV41" s="667"/>
      <c r="FHW41" s="667"/>
      <c r="FHX41" s="667"/>
      <c r="FHY41" s="667"/>
      <c r="FHZ41" s="667"/>
      <c r="FIA41" s="667"/>
      <c r="FIB41" s="667"/>
      <c r="FIC41" s="667"/>
      <c r="FID41" s="667"/>
      <c r="FIE41" s="667"/>
      <c r="FIF41" s="667"/>
      <c r="FIG41" s="667"/>
      <c r="FIH41" s="667"/>
      <c r="FII41" s="667"/>
      <c r="FIJ41" s="667"/>
      <c r="FIK41" s="667"/>
      <c r="FIL41" s="667"/>
      <c r="FIM41" s="667"/>
      <c r="FIN41" s="667"/>
      <c r="FIO41" s="667"/>
      <c r="FIP41" s="667"/>
      <c r="FIQ41" s="667"/>
      <c r="FIR41" s="667"/>
      <c r="FIS41" s="667"/>
      <c r="FIT41" s="667"/>
      <c r="FIU41" s="667"/>
      <c r="FIV41" s="667"/>
      <c r="FIW41" s="667"/>
      <c r="FIX41" s="667"/>
      <c r="FIY41" s="667"/>
      <c r="FIZ41" s="667"/>
      <c r="FJA41" s="667"/>
      <c r="FJB41" s="667"/>
      <c r="FJC41" s="667"/>
      <c r="FJD41" s="667"/>
      <c r="FJE41" s="667"/>
      <c r="FJF41" s="667"/>
      <c r="FJG41" s="667"/>
      <c r="FJH41" s="667"/>
      <c r="FJI41" s="667"/>
      <c r="FJJ41" s="667"/>
      <c r="FJK41" s="667"/>
      <c r="FJL41" s="667"/>
      <c r="FJM41" s="667"/>
      <c r="FJN41" s="667"/>
      <c r="FJO41" s="667"/>
      <c r="FJP41" s="667"/>
      <c r="FJQ41" s="667"/>
      <c r="FJR41" s="667"/>
      <c r="FJS41" s="667"/>
      <c r="FJT41" s="667"/>
      <c r="FJU41" s="667"/>
      <c r="FJV41" s="667"/>
      <c r="FJW41" s="667"/>
      <c r="FJX41" s="667"/>
      <c r="FJY41" s="667"/>
      <c r="FJZ41" s="667"/>
      <c r="FKA41" s="667"/>
      <c r="FKB41" s="667"/>
      <c r="FKC41" s="667"/>
      <c r="FKD41" s="667"/>
      <c r="FKE41" s="667"/>
      <c r="FKF41" s="667"/>
      <c r="FKG41" s="667"/>
      <c r="FKH41" s="667"/>
      <c r="FKI41" s="667"/>
      <c r="FKJ41" s="667"/>
      <c r="FKK41" s="667"/>
      <c r="FKL41" s="667"/>
      <c r="FKM41" s="667"/>
      <c r="FKN41" s="667"/>
      <c r="FKO41" s="667"/>
      <c r="FKP41" s="667"/>
      <c r="FKQ41" s="667"/>
      <c r="FKR41" s="667"/>
      <c r="FKS41" s="667"/>
      <c r="FKT41" s="667"/>
      <c r="FKU41" s="667"/>
      <c r="FKV41" s="667"/>
      <c r="FKW41" s="667"/>
      <c r="FKX41" s="667"/>
      <c r="FKY41" s="667"/>
      <c r="FKZ41" s="667"/>
      <c r="FLA41" s="667"/>
      <c r="FLB41" s="667"/>
      <c r="FLC41" s="667"/>
      <c r="FLD41" s="667"/>
      <c r="FLE41" s="667"/>
      <c r="FLF41" s="667"/>
      <c r="FLG41" s="667"/>
      <c r="FLH41" s="667"/>
      <c r="FLI41" s="667"/>
      <c r="FLJ41" s="667"/>
      <c r="FLK41" s="667"/>
      <c r="FLL41" s="667"/>
      <c r="FLM41" s="667"/>
      <c r="FLN41" s="667"/>
      <c r="FLO41" s="667"/>
      <c r="FLP41" s="667"/>
      <c r="FLQ41" s="667"/>
      <c r="FLR41" s="667"/>
      <c r="FLS41" s="667"/>
      <c r="FLT41" s="667"/>
      <c r="FLU41" s="667"/>
      <c r="FLV41" s="667"/>
      <c r="FLW41" s="667"/>
      <c r="FLX41" s="667"/>
      <c r="FLY41" s="667"/>
      <c r="FLZ41" s="667"/>
      <c r="FMA41" s="667"/>
      <c r="FMB41" s="667"/>
      <c r="FMC41" s="667"/>
      <c r="FMD41" s="667"/>
      <c r="FME41" s="667"/>
      <c r="FMF41" s="667"/>
      <c r="FMG41" s="667"/>
      <c r="FMH41" s="667"/>
      <c r="FMI41" s="667"/>
      <c r="FMJ41" s="667"/>
      <c r="FMK41" s="667"/>
      <c r="FML41" s="667"/>
      <c r="FMM41" s="667"/>
      <c r="FMN41" s="667"/>
      <c r="FMO41" s="667"/>
      <c r="FMP41" s="667"/>
      <c r="FMQ41" s="667"/>
      <c r="FMR41" s="667"/>
      <c r="FMS41" s="667"/>
      <c r="FMT41" s="667"/>
      <c r="FMU41" s="667"/>
      <c r="FMV41" s="667"/>
      <c r="FMW41" s="667"/>
      <c r="FMX41" s="667"/>
      <c r="FMY41" s="667"/>
      <c r="FMZ41" s="667"/>
      <c r="FNA41" s="667"/>
      <c r="FNB41" s="667"/>
      <c r="FNC41" s="667"/>
      <c r="FND41" s="667"/>
      <c r="FNE41" s="667"/>
      <c r="FNF41" s="667"/>
      <c r="FNG41" s="667"/>
      <c r="FNH41" s="667"/>
      <c r="FNI41" s="667"/>
      <c r="FNJ41" s="667"/>
      <c r="FNK41" s="667"/>
      <c r="FNL41" s="667"/>
      <c r="FNM41" s="667"/>
      <c r="FNN41" s="667"/>
      <c r="FNO41" s="667"/>
      <c r="FNP41" s="667"/>
      <c r="FNQ41" s="667"/>
      <c r="FNR41" s="667"/>
      <c r="FNS41" s="667"/>
      <c r="FNT41" s="667"/>
      <c r="FNU41" s="667"/>
      <c r="FNV41" s="667"/>
      <c r="FNW41" s="667"/>
      <c r="FNX41" s="667"/>
      <c r="FNY41" s="667"/>
      <c r="FNZ41" s="667"/>
      <c r="FOA41" s="667"/>
      <c r="FOB41" s="667"/>
      <c r="FOC41" s="667"/>
      <c r="FOD41" s="667"/>
      <c r="FOE41" s="667"/>
      <c r="FOF41" s="667"/>
      <c r="FOG41" s="667"/>
      <c r="FOH41" s="667"/>
      <c r="FOI41" s="667"/>
      <c r="FOJ41" s="667"/>
      <c r="FOK41" s="667"/>
      <c r="FOL41" s="667"/>
      <c r="FOM41" s="667"/>
      <c r="FON41" s="667"/>
      <c r="FOO41" s="667"/>
      <c r="FOP41" s="667"/>
      <c r="FOQ41" s="667"/>
      <c r="FOR41" s="667"/>
      <c r="FOS41" s="667"/>
      <c r="FOT41" s="667"/>
      <c r="FOU41" s="667"/>
      <c r="FOV41" s="667"/>
      <c r="FOW41" s="667"/>
      <c r="FOX41" s="667"/>
      <c r="FOY41" s="667"/>
      <c r="FOZ41" s="667"/>
      <c r="FPA41" s="667"/>
      <c r="FPB41" s="667"/>
      <c r="FPC41" s="667"/>
      <c r="FPD41" s="667"/>
      <c r="FPE41" s="667"/>
      <c r="FPF41" s="667"/>
      <c r="FPG41" s="667"/>
      <c r="FPH41" s="667"/>
      <c r="FPI41" s="667"/>
      <c r="FPJ41" s="667"/>
      <c r="FPK41" s="667"/>
      <c r="FPL41" s="667"/>
      <c r="FPM41" s="667"/>
      <c r="FPN41" s="667"/>
      <c r="FPO41" s="667"/>
      <c r="FPP41" s="667"/>
      <c r="FPQ41" s="667"/>
      <c r="FPR41" s="667"/>
      <c r="FPS41" s="667"/>
      <c r="FPT41" s="667"/>
      <c r="FPU41" s="667"/>
      <c r="FPV41" s="667"/>
      <c r="FPW41" s="667"/>
      <c r="FPX41" s="667"/>
      <c r="FPY41" s="667"/>
      <c r="FPZ41" s="667"/>
      <c r="FQA41" s="667"/>
      <c r="FQB41" s="667"/>
      <c r="FQC41" s="667"/>
      <c r="FQD41" s="667"/>
      <c r="FQE41" s="667"/>
      <c r="FQF41" s="667"/>
      <c r="FQG41" s="667"/>
      <c r="FQH41" s="667"/>
      <c r="FQI41" s="667"/>
      <c r="FQJ41" s="667"/>
      <c r="FQK41" s="667"/>
      <c r="FQL41" s="667"/>
      <c r="FQM41" s="667"/>
      <c r="FQN41" s="667"/>
      <c r="FQO41" s="667"/>
      <c r="FQP41" s="667"/>
      <c r="FQQ41" s="667"/>
      <c r="FQR41" s="667"/>
      <c r="FQS41" s="667"/>
      <c r="FQT41" s="667"/>
      <c r="FQU41" s="667"/>
      <c r="FQV41" s="667"/>
      <c r="FQW41" s="667"/>
      <c r="FQX41" s="667"/>
      <c r="FQY41" s="667"/>
      <c r="FQZ41" s="667"/>
      <c r="FRA41" s="667"/>
      <c r="FRB41" s="667"/>
      <c r="FRC41" s="667"/>
      <c r="FRD41" s="667"/>
      <c r="FRE41" s="667"/>
      <c r="FRF41" s="667"/>
      <c r="FRG41" s="667"/>
      <c r="FRH41" s="667"/>
      <c r="FRI41" s="667"/>
      <c r="FRJ41" s="667"/>
      <c r="FRK41" s="667"/>
      <c r="FRL41" s="667"/>
      <c r="FRM41" s="667"/>
      <c r="FRN41" s="667"/>
      <c r="FRO41" s="667"/>
      <c r="FRP41" s="667"/>
      <c r="FRQ41" s="667"/>
      <c r="FRR41" s="667"/>
      <c r="FRS41" s="667"/>
      <c r="FRT41" s="667"/>
      <c r="FRU41" s="667"/>
      <c r="FRV41" s="667"/>
      <c r="FRW41" s="667"/>
      <c r="FRX41" s="667"/>
      <c r="FRY41" s="667"/>
      <c r="FRZ41" s="667"/>
      <c r="FSA41" s="667"/>
      <c r="FSB41" s="667"/>
      <c r="FSC41" s="667"/>
      <c r="FSD41" s="667"/>
      <c r="FSE41" s="667"/>
      <c r="FSF41" s="667"/>
      <c r="FSG41" s="667"/>
      <c r="FSH41" s="667"/>
      <c r="FSI41" s="667"/>
      <c r="FSJ41" s="667"/>
      <c r="FSK41" s="667"/>
      <c r="FSL41" s="667"/>
      <c r="FSM41" s="667"/>
      <c r="FSN41" s="667"/>
      <c r="FSO41" s="667"/>
      <c r="FSP41" s="667"/>
      <c r="FSQ41" s="667"/>
      <c r="FSR41" s="667"/>
      <c r="FSS41" s="667"/>
      <c r="FST41" s="667"/>
      <c r="FSU41" s="667"/>
      <c r="FSV41" s="667"/>
      <c r="FSW41" s="667"/>
      <c r="FSX41" s="667"/>
      <c r="FSY41" s="667"/>
      <c r="FSZ41" s="667"/>
      <c r="FTA41" s="667"/>
      <c r="FTB41" s="667"/>
      <c r="FTC41" s="667"/>
      <c r="FTD41" s="667"/>
      <c r="FTE41" s="667"/>
      <c r="FTF41" s="667"/>
      <c r="FTG41" s="667"/>
      <c r="FTH41" s="667"/>
      <c r="FTI41" s="667"/>
      <c r="FTJ41" s="667"/>
      <c r="FTK41" s="667"/>
      <c r="FTL41" s="667"/>
      <c r="FTM41" s="667"/>
      <c r="FTN41" s="667"/>
      <c r="FTO41" s="667"/>
      <c r="FTP41" s="667"/>
      <c r="FTQ41" s="667"/>
      <c r="FTR41" s="667"/>
      <c r="FTS41" s="667"/>
      <c r="FTT41" s="667"/>
      <c r="FTU41" s="667"/>
      <c r="FTV41" s="667"/>
      <c r="FTW41" s="667"/>
      <c r="FTX41" s="667"/>
      <c r="FTY41" s="667"/>
      <c r="FTZ41" s="667"/>
      <c r="FUA41" s="667"/>
      <c r="FUB41" s="667"/>
      <c r="FUC41" s="667"/>
      <c r="FUD41" s="667"/>
      <c r="FUE41" s="667"/>
      <c r="FUF41" s="667"/>
      <c r="FUG41" s="667"/>
      <c r="FUH41" s="667"/>
      <c r="FUI41" s="667"/>
      <c r="FUJ41" s="667"/>
      <c r="FUK41" s="667"/>
      <c r="FUL41" s="667"/>
      <c r="FUM41" s="667"/>
      <c r="FUN41" s="667"/>
      <c r="FUO41" s="667"/>
      <c r="FUP41" s="667"/>
      <c r="FUQ41" s="667"/>
      <c r="FUR41" s="667"/>
      <c r="FUS41" s="667"/>
      <c r="FUT41" s="667"/>
      <c r="FUU41" s="667"/>
      <c r="FUV41" s="667"/>
      <c r="FUW41" s="667"/>
      <c r="FUX41" s="667"/>
      <c r="FUY41" s="667"/>
      <c r="FUZ41" s="667"/>
      <c r="FVA41" s="667"/>
      <c r="FVB41" s="667"/>
      <c r="FVC41" s="667"/>
      <c r="FVD41" s="667"/>
      <c r="FVE41" s="667"/>
      <c r="FVF41" s="667"/>
      <c r="FVG41" s="667"/>
      <c r="FVH41" s="667"/>
      <c r="FVI41" s="667"/>
      <c r="FVJ41" s="667"/>
      <c r="FVK41" s="667"/>
      <c r="FVL41" s="667"/>
      <c r="FVM41" s="667"/>
      <c r="FVN41" s="667"/>
      <c r="FVO41" s="667"/>
      <c r="FVP41" s="667"/>
      <c r="FVQ41" s="667"/>
      <c r="FVR41" s="667"/>
      <c r="FVS41" s="667"/>
      <c r="FVT41" s="667"/>
      <c r="FVU41" s="667"/>
      <c r="FVV41" s="667"/>
      <c r="FVW41" s="667"/>
      <c r="FVX41" s="667"/>
      <c r="FVY41" s="667"/>
      <c r="FVZ41" s="667"/>
      <c r="FWA41" s="667"/>
      <c r="FWB41" s="667"/>
      <c r="FWC41" s="667"/>
      <c r="FWD41" s="667"/>
      <c r="FWE41" s="667"/>
      <c r="FWF41" s="667"/>
      <c r="FWG41" s="667"/>
      <c r="FWH41" s="667"/>
      <c r="FWI41" s="667"/>
      <c r="FWJ41" s="667"/>
      <c r="FWK41" s="667"/>
      <c r="FWL41" s="667"/>
      <c r="FWM41" s="667"/>
      <c r="FWN41" s="667"/>
      <c r="FWO41" s="667"/>
      <c r="FWP41" s="667"/>
      <c r="FWQ41" s="667"/>
      <c r="FWR41" s="667"/>
      <c r="FWS41" s="667"/>
      <c r="FWT41" s="667"/>
      <c r="FWU41" s="667"/>
      <c r="FWV41" s="667"/>
      <c r="FWW41" s="667"/>
      <c r="FWX41" s="667"/>
      <c r="FWY41" s="667"/>
      <c r="FWZ41" s="667"/>
      <c r="FXA41" s="667"/>
      <c r="FXB41" s="667"/>
      <c r="FXC41" s="667"/>
      <c r="FXD41" s="667"/>
      <c r="FXE41" s="667"/>
      <c r="FXF41" s="667"/>
      <c r="FXG41" s="667"/>
      <c r="FXH41" s="667"/>
      <c r="FXI41" s="667"/>
      <c r="FXJ41" s="667"/>
      <c r="FXK41" s="667"/>
      <c r="FXL41" s="667"/>
      <c r="FXM41" s="667"/>
      <c r="FXN41" s="667"/>
      <c r="FXO41" s="667"/>
      <c r="FXP41" s="667"/>
      <c r="FXQ41" s="667"/>
      <c r="FXR41" s="667"/>
      <c r="FXS41" s="667"/>
      <c r="FXT41" s="667"/>
      <c r="FXU41" s="667"/>
      <c r="FXV41" s="667"/>
      <c r="FXW41" s="667"/>
      <c r="FXX41" s="667"/>
      <c r="FXY41" s="667"/>
      <c r="FXZ41" s="667"/>
      <c r="FYA41" s="667"/>
      <c r="FYB41" s="667"/>
      <c r="FYC41" s="667"/>
      <c r="FYD41" s="667"/>
      <c r="FYE41" s="667"/>
      <c r="FYF41" s="667"/>
      <c r="FYG41" s="667"/>
      <c r="FYH41" s="667"/>
      <c r="FYI41" s="667"/>
      <c r="FYJ41" s="667"/>
      <c r="FYK41" s="667"/>
      <c r="FYL41" s="667"/>
      <c r="FYM41" s="667"/>
      <c r="FYN41" s="667"/>
      <c r="FYO41" s="667"/>
      <c r="FYP41" s="667"/>
      <c r="FYQ41" s="667"/>
      <c r="FYR41" s="667"/>
      <c r="FYS41" s="667"/>
      <c r="FYT41" s="667"/>
      <c r="FYU41" s="667"/>
      <c r="FYV41" s="667"/>
      <c r="FYW41" s="667"/>
      <c r="FYX41" s="667"/>
      <c r="FYY41" s="667"/>
      <c r="FYZ41" s="667"/>
      <c r="FZA41" s="667"/>
      <c r="FZB41" s="667"/>
      <c r="FZC41" s="667"/>
      <c r="FZD41" s="667"/>
      <c r="FZE41" s="667"/>
      <c r="FZF41" s="667"/>
      <c r="FZG41" s="667"/>
      <c r="FZH41" s="667"/>
      <c r="FZI41" s="667"/>
      <c r="FZJ41" s="667"/>
      <c r="FZK41" s="667"/>
      <c r="FZL41" s="667"/>
      <c r="FZM41" s="667"/>
      <c r="FZN41" s="667"/>
      <c r="FZO41" s="667"/>
      <c r="FZP41" s="667"/>
      <c r="FZQ41" s="667"/>
      <c r="FZR41" s="667"/>
      <c r="FZS41" s="667"/>
      <c r="FZT41" s="667"/>
      <c r="FZU41" s="667"/>
      <c r="FZV41" s="667"/>
      <c r="FZW41" s="667"/>
      <c r="FZX41" s="667"/>
      <c r="FZY41" s="667"/>
      <c r="FZZ41" s="667"/>
      <c r="GAA41" s="667"/>
      <c r="GAB41" s="667"/>
      <c r="GAC41" s="667"/>
      <c r="GAD41" s="667"/>
      <c r="GAE41" s="667"/>
      <c r="GAF41" s="667"/>
      <c r="GAG41" s="667"/>
      <c r="GAH41" s="667"/>
      <c r="GAI41" s="667"/>
      <c r="GAJ41" s="667"/>
      <c r="GAK41" s="667"/>
      <c r="GAL41" s="667"/>
      <c r="GAM41" s="667"/>
      <c r="GAN41" s="667"/>
      <c r="GAO41" s="667"/>
      <c r="GAP41" s="667"/>
      <c r="GAQ41" s="667"/>
      <c r="GAR41" s="667"/>
      <c r="GAS41" s="667"/>
      <c r="GAT41" s="667"/>
      <c r="GAU41" s="667"/>
      <c r="GAV41" s="667"/>
      <c r="GAW41" s="667"/>
      <c r="GAX41" s="667"/>
      <c r="GAY41" s="667"/>
      <c r="GAZ41" s="667"/>
      <c r="GBA41" s="667"/>
      <c r="GBB41" s="667"/>
      <c r="GBC41" s="667"/>
      <c r="GBD41" s="667"/>
      <c r="GBE41" s="667"/>
      <c r="GBF41" s="667"/>
      <c r="GBG41" s="667"/>
      <c r="GBH41" s="667"/>
      <c r="GBI41" s="667"/>
      <c r="GBJ41" s="667"/>
      <c r="GBK41" s="667"/>
      <c r="GBL41" s="667"/>
      <c r="GBM41" s="667"/>
      <c r="GBN41" s="667"/>
      <c r="GBO41" s="667"/>
      <c r="GBP41" s="667"/>
      <c r="GBQ41" s="667"/>
      <c r="GBR41" s="667"/>
      <c r="GBS41" s="667"/>
      <c r="GBT41" s="667"/>
      <c r="GBU41" s="667"/>
      <c r="GBV41" s="667"/>
      <c r="GBW41" s="667"/>
      <c r="GBX41" s="667"/>
      <c r="GBY41" s="667"/>
      <c r="GBZ41" s="667"/>
      <c r="GCA41" s="667"/>
      <c r="GCB41" s="667"/>
      <c r="GCC41" s="667"/>
      <c r="GCD41" s="667"/>
      <c r="GCE41" s="667"/>
      <c r="GCF41" s="667"/>
      <c r="GCG41" s="667"/>
      <c r="GCH41" s="667"/>
      <c r="GCI41" s="667"/>
      <c r="GCJ41" s="667"/>
      <c r="GCK41" s="667"/>
      <c r="GCL41" s="667"/>
      <c r="GCM41" s="667"/>
      <c r="GCN41" s="667"/>
      <c r="GCO41" s="667"/>
      <c r="GCP41" s="667"/>
      <c r="GCQ41" s="667"/>
      <c r="GCR41" s="667"/>
      <c r="GCS41" s="667"/>
      <c r="GCT41" s="667"/>
      <c r="GCU41" s="667"/>
      <c r="GCV41" s="667"/>
      <c r="GCW41" s="667"/>
      <c r="GCX41" s="667"/>
      <c r="GCY41" s="667"/>
      <c r="GCZ41" s="667"/>
      <c r="GDA41" s="667"/>
      <c r="GDB41" s="667"/>
      <c r="GDC41" s="667"/>
      <c r="GDD41" s="667"/>
      <c r="GDE41" s="667"/>
      <c r="GDF41" s="667"/>
      <c r="GDG41" s="667"/>
      <c r="GDH41" s="667"/>
      <c r="GDI41" s="667"/>
      <c r="GDJ41" s="667"/>
      <c r="GDK41" s="667"/>
      <c r="GDL41" s="667"/>
      <c r="GDM41" s="667"/>
      <c r="GDN41" s="667"/>
      <c r="GDO41" s="667"/>
      <c r="GDP41" s="667"/>
      <c r="GDQ41" s="667"/>
      <c r="GDR41" s="667"/>
      <c r="GDS41" s="667"/>
      <c r="GDT41" s="667"/>
      <c r="GDU41" s="667"/>
      <c r="GDV41" s="667"/>
      <c r="GDW41" s="667"/>
      <c r="GDX41" s="667"/>
      <c r="GDY41" s="667"/>
      <c r="GDZ41" s="667"/>
      <c r="GEA41" s="667"/>
      <c r="GEB41" s="667"/>
      <c r="GEC41" s="667"/>
      <c r="GED41" s="667"/>
      <c r="GEE41" s="667"/>
      <c r="GEF41" s="667"/>
      <c r="GEG41" s="667"/>
      <c r="GEH41" s="667"/>
      <c r="GEI41" s="667"/>
      <c r="GEJ41" s="667"/>
      <c r="GEK41" s="667"/>
      <c r="GEL41" s="667"/>
      <c r="GEM41" s="667"/>
      <c r="GEN41" s="667"/>
      <c r="GEO41" s="667"/>
      <c r="GEP41" s="667"/>
      <c r="GEQ41" s="667"/>
      <c r="GER41" s="667"/>
      <c r="GES41" s="667"/>
      <c r="GET41" s="667"/>
      <c r="GEU41" s="667"/>
      <c r="GEV41" s="667"/>
      <c r="GEW41" s="667"/>
      <c r="GEX41" s="667"/>
      <c r="GEY41" s="667"/>
      <c r="GEZ41" s="667"/>
      <c r="GFA41" s="667"/>
      <c r="GFB41" s="667"/>
      <c r="GFC41" s="667"/>
      <c r="GFD41" s="667"/>
      <c r="GFE41" s="667"/>
      <c r="GFF41" s="667"/>
      <c r="GFG41" s="667"/>
      <c r="GFH41" s="667"/>
      <c r="GFI41" s="667"/>
      <c r="GFJ41" s="667"/>
      <c r="GFK41" s="667"/>
      <c r="GFL41" s="667"/>
      <c r="GFM41" s="667"/>
      <c r="GFN41" s="667"/>
      <c r="GFO41" s="667"/>
      <c r="GFP41" s="667"/>
      <c r="GFQ41" s="667"/>
      <c r="GFR41" s="667"/>
      <c r="GFS41" s="667"/>
      <c r="GFT41" s="667"/>
      <c r="GFU41" s="667"/>
      <c r="GFV41" s="667"/>
      <c r="GFW41" s="667"/>
      <c r="GFX41" s="667"/>
      <c r="GFY41" s="667"/>
      <c r="GFZ41" s="667"/>
      <c r="GGA41" s="667"/>
      <c r="GGB41" s="667"/>
      <c r="GGC41" s="667"/>
      <c r="GGD41" s="667"/>
      <c r="GGE41" s="667"/>
      <c r="GGF41" s="667"/>
      <c r="GGG41" s="667"/>
      <c r="GGH41" s="667"/>
      <c r="GGI41" s="667"/>
      <c r="GGJ41" s="667"/>
      <c r="GGK41" s="667"/>
      <c r="GGL41" s="667"/>
      <c r="GGM41" s="667"/>
      <c r="GGN41" s="667"/>
      <c r="GGO41" s="667"/>
      <c r="GGP41" s="667"/>
      <c r="GGQ41" s="667"/>
      <c r="GGR41" s="667"/>
      <c r="GGS41" s="667"/>
      <c r="GGT41" s="667"/>
      <c r="GGU41" s="667"/>
      <c r="GGV41" s="667"/>
      <c r="GGW41" s="667"/>
      <c r="GGX41" s="667"/>
      <c r="GGY41" s="667"/>
      <c r="GGZ41" s="667"/>
      <c r="GHA41" s="667"/>
      <c r="GHB41" s="667"/>
      <c r="GHC41" s="667"/>
      <c r="GHD41" s="667"/>
      <c r="GHE41" s="667"/>
      <c r="GHF41" s="667"/>
      <c r="GHG41" s="667"/>
      <c r="GHH41" s="667"/>
      <c r="GHI41" s="667"/>
      <c r="GHJ41" s="667"/>
      <c r="GHK41" s="667"/>
      <c r="GHL41" s="667"/>
      <c r="GHM41" s="667"/>
      <c r="GHN41" s="667"/>
      <c r="GHO41" s="667"/>
      <c r="GHP41" s="667"/>
      <c r="GHQ41" s="667"/>
      <c r="GHR41" s="667"/>
      <c r="GHS41" s="667"/>
      <c r="GHT41" s="667"/>
      <c r="GHU41" s="667"/>
      <c r="GHV41" s="667"/>
      <c r="GHW41" s="667"/>
      <c r="GHX41" s="667"/>
      <c r="GHY41" s="667"/>
      <c r="GHZ41" s="667"/>
      <c r="GIA41" s="667"/>
      <c r="GIB41" s="667"/>
      <c r="GIC41" s="667"/>
      <c r="GID41" s="667"/>
      <c r="GIE41" s="667"/>
      <c r="GIF41" s="667"/>
      <c r="GIG41" s="667"/>
      <c r="GIH41" s="667"/>
      <c r="GII41" s="667"/>
      <c r="GIJ41" s="667"/>
      <c r="GIK41" s="667"/>
      <c r="GIL41" s="667"/>
      <c r="GIM41" s="667"/>
      <c r="GIN41" s="667"/>
      <c r="GIO41" s="667"/>
      <c r="GIP41" s="667"/>
      <c r="GIQ41" s="667"/>
      <c r="GIR41" s="667"/>
      <c r="GIS41" s="667"/>
      <c r="GIT41" s="667"/>
      <c r="GIU41" s="667"/>
      <c r="GIV41" s="667"/>
      <c r="GIW41" s="667"/>
      <c r="GIX41" s="667"/>
      <c r="GIY41" s="667"/>
      <c r="GIZ41" s="667"/>
      <c r="GJA41" s="667"/>
      <c r="GJB41" s="667"/>
      <c r="GJC41" s="667"/>
      <c r="GJD41" s="667"/>
      <c r="GJE41" s="667"/>
      <c r="GJF41" s="667"/>
      <c r="GJG41" s="667"/>
      <c r="GJH41" s="667"/>
      <c r="GJI41" s="667"/>
      <c r="GJJ41" s="667"/>
      <c r="GJK41" s="667"/>
      <c r="GJL41" s="667"/>
      <c r="GJM41" s="667"/>
      <c r="GJN41" s="667"/>
      <c r="GJO41" s="667"/>
      <c r="GJP41" s="667"/>
      <c r="GJQ41" s="667"/>
      <c r="GJR41" s="667"/>
      <c r="GJS41" s="667"/>
      <c r="GJT41" s="667"/>
      <c r="GJU41" s="667"/>
      <c r="GJV41" s="667"/>
      <c r="GJW41" s="667"/>
      <c r="GJX41" s="667"/>
      <c r="GJY41" s="667"/>
      <c r="GJZ41" s="667"/>
      <c r="GKA41" s="667"/>
      <c r="GKB41" s="667"/>
      <c r="GKC41" s="667"/>
      <c r="GKD41" s="667"/>
      <c r="GKE41" s="667"/>
      <c r="GKF41" s="667"/>
      <c r="GKG41" s="667"/>
      <c r="GKH41" s="667"/>
      <c r="GKI41" s="667"/>
      <c r="GKJ41" s="667"/>
      <c r="GKK41" s="667"/>
      <c r="GKL41" s="667"/>
      <c r="GKM41" s="667"/>
      <c r="GKN41" s="667"/>
      <c r="GKO41" s="667"/>
      <c r="GKP41" s="667"/>
      <c r="GKQ41" s="667"/>
      <c r="GKR41" s="667"/>
      <c r="GKS41" s="667"/>
      <c r="GKT41" s="667"/>
      <c r="GKU41" s="667"/>
      <c r="GKV41" s="667"/>
      <c r="GKW41" s="667"/>
      <c r="GKX41" s="667"/>
      <c r="GKY41" s="667"/>
      <c r="GKZ41" s="667"/>
      <c r="GLA41" s="667"/>
      <c r="GLB41" s="667"/>
      <c r="GLC41" s="667"/>
      <c r="GLD41" s="667"/>
      <c r="GLE41" s="667"/>
      <c r="GLF41" s="667"/>
      <c r="GLG41" s="667"/>
      <c r="GLH41" s="667"/>
      <c r="GLI41" s="667"/>
      <c r="GLJ41" s="667"/>
      <c r="GLK41" s="667"/>
      <c r="GLL41" s="667"/>
      <c r="GLM41" s="667"/>
      <c r="GLN41" s="667"/>
      <c r="GLO41" s="667"/>
      <c r="GLP41" s="667"/>
      <c r="GLQ41" s="667"/>
      <c r="GLR41" s="667"/>
      <c r="GLS41" s="667"/>
      <c r="GLT41" s="667"/>
      <c r="GLU41" s="667"/>
      <c r="GLV41" s="667"/>
      <c r="GLW41" s="667"/>
      <c r="GLX41" s="667"/>
      <c r="GLY41" s="667"/>
      <c r="GLZ41" s="667"/>
      <c r="GMA41" s="667"/>
      <c r="GMB41" s="667"/>
      <c r="GMC41" s="667"/>
      <c r="GMD41" s="667"/>
      <c r="GME41" s="667"/>
      <c r="GMF41" s="667"/>
      <c r="GMG41" s="667"/>
      <c r="GMH41" s="667"/>
      <c r="GMI41" s="667"/>
      <c r="GMJ41" s="667"/>
      <c r="GMK41" s="667"/>
      <c r="GML41" s="667"/>
      <c r="GMM41" s="667"/>
      <c r="GMN41" s="667"/>
      <c r="GMO41" s="667"/>
      <c r="GMP41" s="667"/>
      <c r="GMQ41" s="667"/>
      <c r="GMR41" s="667"/>
      <c r="GMS41" s="667"/>
      <c r="GMT41" s="667"/>
      <c r="GMU41" s="667"/>
      <c r="GMV41" s="667"/>
      <c r="GMW41" s="667"/>
      <c r="GMX41" s="667"/>
      <c r="GMY41" s="667"/>
      <c r="GMZ41" s="667"/>
      <c r="GNA41" s="667"/>
      <c r="GNB41" s="667"/>
      <c r="GNC41" s="667"/>
      <c r="GND41" s="667"/>
      <c r="GNE41" s="667"/>
      <c r="GNF41" s="667"/>
      <c r="GNG41" s="667"/>
      <c r="GNH41" s="667"/>
      <c r="GNI41" s="667"/>
      <c r="GNJ41" s="667"/>
      <c r="GNK41" s="667"/>
      <c r="GNL41" s="667"/>
      <c r="GNM41" s="667"/>
      <c r="GNN41" s="667"/>
      <c r="GNO41" s="667"/>
      <c r="GNP41" s="667"/>
      <c r="GNQ41" s="667"/>
      <c r="GNR41" s="667"/>
      <c r="GNS41" s="667"/>
      <c r="GNT41" s="667"/>
      <c r="GNU41" s="667"/>
      <c r="GNV41" s="667"/>
      <c r="GNW41" s="667"/>
      <c r="GNX41" s="667"/>
      <c r="GNY41" s="667"/>
      <c r="GNZ41" s="667"/>
      <c r="GOA41" s="667"/>
      <c r="GOB41" s="667"/>
      <c r="GOC41" s="667"/>
      <c r="GOD41" s="667"/>
      <c r="GOE41" s="667"/>
      <c r="GOF41" s="667"/>
      <c r="GOG41" s="667"/>
      <c r="GOH41" s="667"/>
      <c r="GOI41" s="667"/>
      <c r="GOJ41" s="667"/>
      <c r="GOK41" s="667"/>
      <c r="GOL41" s="667"/>
      <c r="GOM41" s="667"/>
      <c r="GON41" s="667"/>
      <c r="GOO41" s="667"/>
      <c r="GOP41" s="667"/>
      <c r="GOQ41" s="667"/>
      <c r="GOR41" s="667"/>
      <c r="GOS41" s="667"/>
      <c r="GOT41" s="667"/>
      <c r="GOU41" s="667"/>
      <c r="GOV41" s="667"/>
      <c r="GOW41" s="667"/>
      <c r="GOX41" s="667"/>
      <c r="GOY41" s="667"/>
      <c r="GOZ41" s="667"/>
      <c r="GPA41" s="667"/>
      <c r="GPB41" s="667"/>
      <c r="GPC41" s="667"/>
      <c r="GPD41" s="667"/>
      <c r="GPE41" s="667"/>
      <c r="GPF41" s="667"/>
      <c r="GPG41" s="667"/>
      <c r="GPH41" s="667"/>
      <c r="GPI41" s="667"/>
      <c r="GPJ41" s="667"/>
      <c r="GPK41" s="667"/>
      <c r="GPL41" s="667"/>
      <c r="GPM41" s="667"/>
      <c r="GPN41" s="667"/>
      <c r="GPO41" s="667"/>
      <c r="GPP41" s="667"/>
      <c r="GPQ41" s="667"/>
      <c r="GPR41" s="667"/>
      <c r="GPS41" s="667"/>
      <c r="GPT41" s="667"/>
      <c r="GPU41" s="667"/>
      <c r="GPV41" s="667"/>
      <c r="GPW41" s="667"/>
      <c r="GPX41" s="667"/>
      <c r="GPY41" s="667"/>
      <c r="GPZ41" s="667"/>
      <c r="GQA41" s="667"/>
      <c r="GQB41" s="667"/>
      <c r="GQC41" s="667"/>
      <c r="GQD41" s="667"/>
      <c r="GQE41" s="667"/>
      <c r="GQF41" s="667"/>
      <c r="GQG41" s="667"/>
      <c r="GQH41" s="667"/>
      <c r="GQI41" s="667"/>
      <c r="GQJ41" s="667"/>
      <c r="GQK41" s="667"/>
      <c r="GQL41" s="667"/>
      <c r="GQM41" s="667"/>
      <c r="GQN41" s="667"/>
      <c r="GQO41" s="667"/>
      <c r="GQP41" s="667"/>
      <c r="GQQ41" s="667"/>
      <c r="GQR41" s="667"/>
      <c r="GQS41" s="667"/>
      <c r="GQT41" s="667"/>
      <c r="GQU41" s="667"/>
      <c r="GQV41" s="667"/>
      <c r="GQW41" s="667"/>
      <c r="GQX41" s="667"/>
      <c r="GQY41" s="667"/>
      <c r="GQZ41" s="667"/>
      <c r="GRA41" s="667"/>
      <c r="GRB41" s="667"/>
      <c r="GRC41" s="667"/>
      <c r="GRD41" s="667"/>
      <c r="GRE41" s="667"/>
      <c r="GRF41" s="667"/>
      <c r="GRG41" s="667"/>
      <c r="GRH41" s="667"/>
      <c r="GRI41" s="667"/>
      <c r="GRJ41" s="667"/>
      <c r="GRK41" s="667"/>
      <c r="GRL41" s="667"/>
      <c r="GRM41" s="667"/>
      <c r="GRN41" s="667"/>
      <c r="GRO41" s="667"/>
      <c r="GRP41" s="667"/>
      <c r="GRQ41" s="667"/>
      <c r="GRR41" s="667"/>
      <c r="GRS41" s="667"/>
      <c r="GRT41" s="667"/>
      <c r="GRU41" s="667"/>
      <c r="GRV41" s="667"/>
      <c r="GRW41" s="667"/>
      <c r="GRX41" s="667"/>
      <c r="GRY41" s="667"/>
      <c r="GRZ41" s="667"/>
      <c r="GSA41" s="667"/>
      <c r="GSB41" s="667"/>
      <c r="GSC41" s="667"/>
      <c r="GSD41" s="667"/>
      <c r="GSE41" s="667"/>
      <c r="GSF41" s="667"/>
      <c r="GSG41" s="667"/>
      <c r="GSH41" s="667"/>
      <c r="GSI41" s="667"/>
      <c r="GSJ41" s="667"/>
      <c r="GSK41" s="667"/>
      <c r="GSL41" s="667"/>
      <c r="GSM41" s="667"/>
      <c r="GSN41" s="667"/>
      <c r="GSO41" s="667"/>
      <c r="GSP41" s="667"/>
      <c r="GSQ41" s="667"/>
      <c r="GSR41" s="667"/>
      <c r="GSS41" s="667"/>
      <c r="GST41" s="667"/>
      <c r="GSU41" s="667"/>
      <c r="GSV41" s="667"/>
      <c r="GSW41" s="667"/>
      <c r="GSX41" s="667"/>
      <c r="GSY41" s="667"/>
      <c r="GSZ41" s="667"/>
      <c r="GTA41" s="667"/>
      <c r="GTB41" s="667"/>
      <c r="GTC41" s="667"/>
      <c r="GTD41" s="667"/>
      <c r="GTE41" s="667"/>
      <c r="GTF41" s="667"/>
      <c r="GTG41" s="667"/>
      <c r="GTH41" s="667"/>
      <c r="GTI41" s="667"/>
      <c r="GTJ41" s="667"/>
      <c r="GTK41" s="667"/>
      <c r="GTL41" s="667"/>
      <c r="GTM41" s="667"/>
      <c r="GTN41" s="667"/>
      <c r="GTO41" s="667"/>
      <c r="GTP41" s="667"/>
      <c r="GTQ41" s="667"/>
      <c r="GTR41" s="667"/>
      <c r="GTS41" s="667"/>
      <c r="GTT41" s="667"/>
      <c r="GTU41" s="667"/>
      <c r="GTV41" s="667"/>
      <c r="GTW41" s="667"/>
      <c r="GTX41" s="667"/>
      <c r="GTY41" s="667"/>
      <c r="GTZ41" s="667"/>
      <c r="GUA41" s="667"/>
      <c r="GUB41" s="667"/>
      <c r="GUC41" s="667"/>
      <c r="GUD41" s="667"/>
      <c r="GUE41" s="667"/>
      <c r="GUF41" s="667"/>
      <c r="GUG41" s="667"/>
      <c r="GUH41" s="667"/>
      <c r="GUI41" s="667"/>
      <c r="GUJ41" s="667"/>
      <c r="GUK41" s="667"/>
      <c r="GUL41" s="667"/>
      <c r="GUM41" s="667"/>
      <c r="GUN41" s="667"/>
      <c r="GUO41" s="667"/>
      <c r="GUP41" s="667"/>
      <c r="GUQ41" s="667"/>
      <c r="GUR41" s="667"/>
      <c r="GUS41" s="667"/>
      <c r="GUT41" s="667"/>
      <c r="GUU41" s="667"/>
      <c r="GUV41" s="667"/>
      <c r="GUW41" s="667"/>
      <c r="GUX41" s="667"/>
      <c r="GUY41" s="667"/>
      <c r="GUZ41" s="667"/>
      <c r="GVA41" s="667"/>
      <c r="GVB41" s="667"/>
      <c r="GVC41" s="667"/>
      <c r="GVD41" s="667"/>
      <c r="GVE41" s="667"/>
      <c r="GVF41" s="667"/>
      <c r="GVG41" s="667"/>
      <c r="GVH41" s="667"/>
      <c r="GVI41" s="667"/>
      <c r="GVJ41" s="667"/>
      <c r="GVK41" s="667"/>
      <c r="GVL41" s="667"/>
      <c r="GVM41" s="667"/>
      <c r="GVN41" s="667"/>
      <c r="GVO41" s="667"/>
      <c r="GVP41" s="667"/>
      <c r="GVQ41" s="667"/>
      <c r="GVR41" s="667"/>
      <c r="GVS41" s="667"/>
      <c r="GVT41" s="667"/>
      <c r="GVU41" s="667"/>
      <c r="GVV41" s="667"/>
      <c r="GVW41" s="667"/>
      <c r="GVX41" s="667"/>
      <c r="GVY41" s="667"/>
      <c r="GVZ41" s="667"/>
      <c r="GWA41" s="667"/>
      <c r="GWB41" s="667"/>
      <c r="GWC41" s="667"/>
      <c r="GWD41" s="667"/>
      <c r="GWE41" s="667"/>
      <c r="GWF41" s="667"/>
      <c r="GWG41" s="667"/>
      <c r="GWH41" s="667"/>
      <c r="GWI41" s="667"/>
      <c r="GWJ41" s="667"/>
      <c r="GWK41" s="667"/>
      <c r="GWL41" s="667"/>
      <c r="GWM41" s="667"/>
      <c r="GWN41" s="667"/>
      <c r="GWO41" s="667"/>
      <c r="GWP41" s="667"/>
      <c r="GWQ41" s="667"/>
      <c r="GWR41" s="667"/>
      <c r="GWS41" s="667"/>
      <c r="GWT41" s="667"/>
      <c r="GWU41" s="667"/>
      <c r="GWV41" s="667"/>
      <c r="GWW41" s="667"/>
      <c r="GWX41" s="667"/>
      <c r="GWY41" s="667"/>
      <c r="GWZ41" s="667"/>
      <c r="GXA41" s="667"/>
      <c r="GXB41" s="667"/>
      <c r="GXC41" s="667"/>
      <c r="GXD41" s="667"/>
      <c r="GXE41" s="667"/>
      <c r="GXF41" s="667"/>
      <c r="GXG41" s="667"/>
      <c r="GXH41" s="667"/>
      <c r="GXI41" s="667"/>
      <c r="GXJ41" s="667"/>
      <c r="GXK41" s="667"/>
      <c r="GXL41" s="667"/>
      <c r="GXM41" s="667"/>
      <c r="GXN41" s="667"/>
      <c r="GXO41" s="667"/>
      <c r="GXP41" s="667"/>
      <c r="GXQ41" s="667"/>
      <c r="GXR41" s="667"/>
      <c r="GXS41" s="667"/>
      <c r="GXT41" s="667"/>
      <c r="GXU41" s="667"/>
      <c r="GXV41" s="667"/>
      <c r="GXW41" s="667"/>
      <c r="GXX41" s="667"/>
      <c r="GXY41" s="667"/>
      <c r="GXZ41" s="667"/>
      <c r="GYA41" s="667"/>
      <c r="GYB41" s="667"/>
      <c r="GYC41" s="667"/>
      <c r="GYD41" s="667"/>
      <c r="GYE41" s="667"/>
      <c r="GYF41" s="667"/>
      <c r="GYG41" s="667"/>
      <c r="GYH41" s="667"/>
      <c r="GYI41" s="667"/>
      <c r="GYJ41" s="667"/>
      <c r="GYK41" s="667"/>
      <c r="GYL41" s="667"/>
      <c r="GYM41" s="667"/>
      <c r="GYN41" s="667"/>
      <c r="GYO41" s="667"/>
      <c r="GYP41" s="667"/>
      <c r="GYQ41" s="667"/>
      <c r="GYR41" s="667"/>
      <c r="GYS41" s="667"/>
      <c r="GYT41" s="667"/>
      <c r="GYU41" s="667"/>
      <c r="GYV41" s="667"/>
      <c r="GYW41" s="667"/>
      <c r="GYX41" s="667"/>
      <c r="GYY41" s="667"/>
      <c r="GYZ41" s="667"/>
      <c r="GZA41" s="667"/>
      <c r="GZB41" s="667"/>
      <c r="GZC41" s="667"/>
      <c r="GZD41" s="667"/>
      <c r="GZE41" s="667"/>
      <c r="GZF41" s="667"/>
      <c r="GZG41" s="667"/>
      <c r="GZH41" s="667"/>
      <c r="GZI41" s="667"/>
      <c r="GZJ41" s="667"/>
      <c r="GZK41" s="667"/>
      <c r="GZL41" s="667"/>
      <c r="GZM41" s="667"/>
      <c r="GZN41" s="667"/>
      <c r="GZO41" s="667"/>
      <c r="GZP41" s="667"/>
      <c r="GZQ41" s="667"/>
      <c r="GZR41" s="667"/>
      <c r="GZS41" s="667"/>
      <c r="GZT41" s="667"/>
      <c r="GZU41" s="667"/>
      <c r="GZV41" s="667"/>
      <c r="GZW41" s="667"/>
      <c r="GZX41" s="667"/>
      <c r="GZY41" s="667"/>
      <c r="GZZ41" s="667"/>
      <c r="HAA41" s="667"/>
      <c r="HAB41" s="667"/>
      <c r="HAC41" s="667"/>
      <c r="HAD41" s="667"/>
      <c r="HAE41" s="667"/>
      <c r="HAF41" s="667"/>
      <c r="HAG41" s="667"/>
      <c r="HAH41" s="667"/>
      <c r="HAI41" s="667"/>
      <c r="HAJ41" s="667"/>
      <c r="HAK41" s="667"/>
      <c r="HAL41" s="667"/>
      <c r="HAM41" s="667"/>
      <c r="HAN41" s="667"/>
      <c r="HAO41" s="667"/>
      <c r="HAP41" s="667"/>
      <c r="HAQ41" s="667"/>
      <c r="HAR41" s="667"/>
      <c r="HAS41" s="667"/>
      <c r="HAT41" s="667"/>
      <c r="HAU41" s="667"/>
      <c r="HAV41" s="667"/>
      <c r="HAW41" s="667"/>
      <c r="HAX41" s="667"/>
      <c r="HAY41" s="667"/>
      <c r="HAZ41" s="667"/>
      <c r="HBA41" s="667"/>
      <c r="HBB41" s="667"/>
      <c r="HBC41" s="667"/>
      <c r="HBD41" s="667"/>
      <c r="HBE41" s="667"/>
      <c r="HBF41" s="667"/>
      <c r="HBG41" s="667"/>
      <c r="HBH41" s="667"/>
      <c r="HBI41" s="667"/>
      <c r="HBJ41" s="667"/>
      <c r="HBK41" s="667"/>
      <c r="HBL41" s="667"/>
      <c r="HBM41" s="667"/>
      <c r="HBN41" s="667"/>
      <c r="HBO41" s="667"/>
      <c r="HBP41" s="667"/>
      <c r="HBQ41" s="667"/>
      <c r="HBR41" s="667"/>
      <c r="HBS41" s="667"/>
      <c r="HBT41" s="667"/>
      <c r="HBU41" s="667"/>
      <c r="HBV41" s="667"/>
      <c r="HBW41" s="667"/>
      <c r="HBX41" s="667"/>
      <c r="HBY41" s="667"/>
      <c r="HBZ41" s="667"/>
      <c r="HCA41" s="667"/>
      <c r="HCB41" s="667"/>
      <c r="HCC41" s="667"/>
      <c r="HCD41" s="667"/>
      <c r="HCE41" s="667"/>
      <c r="HCF41" s="667"/>
      <c r="HCG41" s="667"/>
      <c r="HCH41" s="667"/>
      <c r="HCI41" s="667"/>
      <c r="HCJ41" s="667"/>
      <c r="HCK41" s="667"/>
      <c r="HCL41" s="667"/>
      <c r="HCM41" s="667"/>
      <c r="HCN41" s="667"/>
      <c r="HCO41" s="667"/>
      <c r="HCP41" s="667"/>
      <c r="HCQ41" s="667"/>
      <c r="HCR41" s="667"/>
      <c r="HCS41" s="667"/>
      <c r="HCT41" s="667"/>
      <c r="HCU41" s="667"/>
      <c r="HCV41" s="667"/>
      <c r="HCW41" s="667"/>
      <c r="HCX41" s="667"/>
      <c r="HCY41" s="667"/>
      <c r="HCZ41" s="667"/>
      <c r="HDA41" s="667"/>
      <c r="HDB41" s="667"/>
      <c r="HDC41" s="667"/>
      <c r="HDD41" s="667"/>
      <c r="HDE41" s="667"/>
      <c r="HDF41" s="667"/>
      <c r="HDG41" s="667"/>
      <c r="HDH41" s="667"/>
      <c r="HDI41" s="667"/>
      <c r="HDJ41" s="667"/>
      <c r="HDK41" s="667"/>
      <c r="HDL41" s="667"/>
      <c r="HDM41" s="667"/>
      <c r="HDN41" s="667"/>
      <c r="HDO41" s="667"/>
      <c r="HDP41" s="667"/>
      <c r="HDQ41" s="667"/>
      <c r="HDR41" s="667"/>
      <c r="HDS41" s="667"/>
      <c r="HDT41" s="667"/>
      <c r="HDU41" s="667"/>
      <c r="HDV41" s="667"/>
      <c r="HDW41" s="667"/>
      <c r="HDX41" s="667"/>
      <c r="HDY41" s="667"/>
      <c r="HDZ41" s="667"/>
      <c r="HEA41" s="667"/>
      <c r="HEB41" s="667"/>
      <c r="HEC41" s="667"/>
      <c r="HED41" s="667"/>
      <c r="HEE41" s="667"/>
      <c r="HEF41" s="667"/>
      <c r="HEG41" s="667"/>
      <c r="HEH41" s="667"/>
      <c r="HEI41" s="667"/>
      <c r="HEJ41" s="667"/>
      <c r="HEK41" s="667"/>
      <c r="HEL41" s="667"/>
      <c r="HEM41" s="667"/>
      <c r="HEN41" s="667"/>
      <c r="HEO41" s="667"/>
      <c r="HEP41" s="667"/>
      <c r="HEQ41" s="667"/>
      <c r="HER41" s="667"/>
      <c r="HES41" s="667"/>
      <c r="HET41" s="667"/>
      <c r="HEU41" s="667"/>
      <c r="HEV41" s="667"/>
      <c r="HEW41" s="667"/>
      <c r="HEX41" s="667"/>
      <c r="HEY41" s="667"/>
      <c r="HEZ41" s="667"/>
      <c r="HFA41" s="667"/>
      <c r="HFB41" s="667"/>
      <c r="HFC41" s="667"/>
      <c r="HFD41" s="667"/>
      <c r="HFE41" s="667"/>
      <c r="HFF41" s="667"/>
      <c r="HFG41" s="667"/>
      <c r="HFH41" s="667"/>
      <c r="HFI41" s="667"/>
      <c r="HFJ41" s="667"/>
      <c r="HFK41" s="667"/>
      <c r="HFL41" s="667"/>
      <c r="HFM41" s="667"/>
      <c r="HFN41" s="667"/>
      <c r="HFO41" s="667"/>
      <c r="HFP41" s="667"/>
      <c r="HFQ41" s="667"/>
      <c r="HFR41" s="667"/>
      <c r="HFS41" s="667"/>
      <c r="HFT41" s="667"/>
      <c r="HFU41" s="667"/>
      <c r="HFV41" s="667"/>
      <c r="HFW41" s="667"/>
      <c r="HFX41" s="667"/>
      <c r="HFY41" s="667"/>
      <c r="HFZ41" s="667"/>
      <c r="HGA41" s="667"/>
      <c r="HGB41" s="667"/>
      <c r="HGC41" s="667"/>
      <c r="HGD41" s="667"/>
      <c r="HGE41" s="667"/>
      <c r="HGF41" s="667"/>
      <c r="HGG41" s="667"/>
      <c r="HGH41" s="667"/>
      <c r="HGI41" s="667"/>
      <c r="HGJ41" s="667"/>
      <c r="HGK41" s="667"/>
      <c r="HGL41" s="667"/>
      <c r="HGM41" s="667"/>
      <c r="HGN41" s="667"/>
      <c r="HGO41" s="667"/>
      <c r="HGP41" s="667"/>
      <c r="HGQ41" s="667"/>
      <c r="HGR41" s="667"/>
      <c r="HGS41" s="667"/>
      <c r="HGT41" s="667"/>
      <c r="HGU41" s="667"/>
      <c r="HGV41" s="667"/>
      <c r="HGW41" s="667"/>
      <c r="HGX41" s="667"/>
      <c r="HGY41" s="667"/>
      <c r="HGZ41" s="667"/>
      <c r="HHA41" s="667"/>
      <c r="HHB41" s="667"/>
      <c r="HHC41" s="667"/>
      <c r="HHD41" s="667"/>
      <c r="HHE41" s="667"/>
      <c r="HHF41" s="667"/>
      <c r="HHG41" s="667"/>
      <c r="HHH41" s="667"/>
      <c r="HHI41" s="667"/>
      <c r="HHJ41" s="667"/>
      <c r="HHK41" s="667"/>
      <c r="HHL41" s="667"/>
      <c r="HHM41" s="667"/>
      <c r="HHN41" s="667"/>
      <c r="HHO41" s="667"/>
      <c r="HHP41" s="667"/>
      <c r="HHQ41" s="667"/>
      <c r="HHR41" s="667"/>
      <c r="HHS41" s="667"/>
      <c r="HHT41" s="667"/>
      <c r="HHU41" s="667"/>
      <c r="HHV41" s="667"/>
      <c r="HHW41" s="667"/>
      <c r="HHX41" s="667"/>
      <c r="HHY41" s="667"/>
      <c r="HHZ41" s="667"/>
      <c r="HIA41" s="667"/>
      <c r="HIB41" s="667"/>
      <c r="HIC41" s="667"/>
      <c r="HID41" s="667"/>
      <c r="HIE41" s="667"/>
      <c r="HIF41" s="667"/>
      <c r="HIG41" s="667"/>
      <c r="HIH41" s="667"/>
      <c r="HII41" s="667"/>
      <c r="HIJ41" s="667"/>
      <c r="HIK41" s="667"/>
      <c r="HIL41" s="667"/>
      <c r="HIM41" s="667"/>
      <c r="HIN41" s="667"/>
      <c r="HIO41" s="667"/>
      <c r="HIP41" s="667"/>
      <c r="HIQ41" s="667"/>
      <c r="HIR41" s="667"/>
      <c r="HIS41" s="667"/>
      <c r="HIT41" s="667"/>
      <c r="HIU41" s="667"/>
      <c r="HIV41" s="667"/>
      <c r="HIW41" s="667"/>
      <c r="HIX41" s="667"/>
      <c r="HIY41" s="667"/>
      <c r="HIZ41" s="667"/>
      <c r="HJA41" s="667"/>
      <c r="HJB41" s="667"/>
      <c r="HJC41" s="667"/>
      <c r="HJD41" s="667"/>
      <c r="HJE41" s="667"/>
      <c r="HJF41" s="667"/>
      <c r="HJG41" s="667"/>
      <c r="HJH41" s="667"/>
      <c r="HJI41" s="667"/>
      <c r="HJJ41" s="667"/>
      <c r="HJK41" s="667"/>
      <c r="HJL41" s="667"/>
      <c r="HJM41" s="667"/>
      <c r="HJN41" s="667"/>
      <c r="HJO41" s="667"/>
      <c r="HJP41" s="667"/>
      <c r="HJQ41" s="667"/>
      <c r="HJR41" s="667"/>
      <c r="HJS41" s="667"/>
      <c r="HJT41" s="667"/>
      <c r="HJU41" s="667"/>
      <c r="HJV41" s="667"/>
      <c r="HJW41" s="667"/>
      <c r="HJX41" s="667"/>
      <c r="HJY41" s="667"/>
      <c r="HJZ41" s="667"/>
      <c r="HKA41" s="667"/>
      <c r="HKB41" s="667"/>
      <c r="HKC41" s="667"/>
      <c r="HKD41" s="667"/>
      <c r="HKE41" s="667"/>
      <c r="HKF41" s="667"/>
      <c r="HKG41" s="667"/>
      <c r="HKH41" s="667"/>
      <c r="HKI41" s="667"/>
      <c r="HKJ41" s="667"/>
      <c r="HKK41" s="667"/>
      <c r="HKL41" s="667"/>
      <c r="HKM41" s="667"/>
      <c r="HKN41" s="667"/>
      <c r="HKO41" s="667"/>
      <c r="HKP41" s="667"/>
      <c r="HKQ41" s="667"/>
      <c r="HKR41" s="667"/>
      <c r="HKS41" s="667"/>
      <c r="HKT41" s="667"/>
      <c r="HKU41" s="667"/>
      <c r="HKV41" s="667"/>
      <c r="HKW41" s="667"/>
      <c r="HKX41" s="667"/>
      <c r="HKY41" s="667"/>
      <c r="HKZ41" s="667"/>
      <c r="HLA41" s="667"/>
      <c r="HLB41" s="667"/>
      <c r="HLC41" s="667"/>
      <c r="HLD41" s="667"/>
      <c r="HLE41" s="667"/>
      <c r="HLF41" s="667"/>
      <c r="HLG41" s="667"/>
      <c r="HLH41" s="667"/>
      <c r="HLI41" s="667"/>
      <c r="HLJ41" s="667"/>
      <c r="HLK41" s="667"/>
      <c r="HLL41" s="667"/>
      <c r="HLM41" s="667"/>
      <c r="HLN41" s="667"/>
      <c r="HLO41" s="667"/>
      <c r="HLP41" s="667"/>
      <c r="HLQ41" s="667"/>
      <c r="HLR41" s="667"/>
      <c r="HLS41" s="667"/>
      <c r="HLT41" s="667"/>
      <c r="HLU41" s="667"/>
      <c r="HLV41" s="667"/>
      <c r="HLW41" s="667"/>
      <c r="HLX41" s="667"/>
      <c r="HLY41" s="667"/>
      <c r="HLZ41" s="667"/>
      <c r="HMA41" s="667"/>
      <c r="HMB41" s="667"/>
      <c r="HMC41" s="667"/>
      <c r="HMD41" s="667"/>
      <c r="HME41" s="667"/>
      <c r="HMF41" s="667"/>
      <c r="HMG41" s="667"/>
      <c r="HMH41" s="667"/>
      <c r="HMI41" s="667"/>
      <c r="HMJ41" s="667"/>
      <c r="HMK41" s="667"/>
      <c r="HML41" s="667"/>
      <c r="HMM41" s="667"/>
      <c r="HMN41" s="667"/>
      <c r="HMO41" s="667"/>
      <c r="HMP41" s="667"/>
      <c r="HMQ41" s="667"/>
      <c r="HMR41" s="667"/>
      <c r="HMS41" s="667"/>
      <c r="HMT41" s="667"/>
      <c r="HMU41" s="667"/>
      <c r="HMV41" s="667"/>
      <c r="HMW41" s="667"/>
      <c r="HMX41" s="667"/>
      <c r="HMY41" s="667"/>
      <c r="HMZ41" s="667"/>
      <c r="HNA41" s="667"/>
      <c r="HNB41" s="667"/>
      <c r="HNC41" s="667"/>
      <c r="HND41" s="667"/>
      <c r="HNE41" s="667"/>
      <c r="HNF41" s="667"/>
      <c r="HNG41" s="667"/>
      <c r="HNH41" s="667"/>
      <c r="HNI41" s="667"/>
      <c r="HNJ41" s="667"/>
      <c r="HNK41" s="667"/>
      <c r="HNL41" s="667"/>
      <c r="HNM41" s="667"/>
      <c r="HNN41" s="667"/>
      <c r="HNO41" s="667"/>
      <c r="HNP41" s="667"/>
      <c r="HNQ41" s="667"/>
      <c r="HNR41" s="667"/>
      <c r="HNS41" s="667"/>
      <c r="HNT41" s="667"/>
      <c r="HNU41" s="667"/>
      <c r="HNV41" s="667"/>
      <c r="HNW41" s="667"/>
      <c r="HNX41" s="667"/>
      <c r="HNY41" s="667"/>
      <c r="HNZ41" s="667"/>
      <c r="HOA41" s="667"/>
      <c r="HOB41" s="667"/>
      <c r="HOC41" s="667"/>
      <c r="HOD41" s="667"/>
      <c r="HOE41" s="667"/>
      <c r="HOF41" s="667"/>
      <c r="HOG41" s="667"/>
      <c r="HOH41" s="667"/>
      <c r="HOI41" s="667"/>
      <c r="HOJ41" s="667"/>
      <c r="HOK41" s="667"/>
      <c r="HOL41" s="667"/>
      <c r="HOM41" s="667"/>
      <c r="HON41" s="667"/>
      <c r="HOO41" s="667"/>
      <c r="HOP41" s="667"/>
      <c r="HOQ41" s="667"/>
      <c r="HOR41" s="667"/>
      <c r="HOS41" s="667"/>
      <c r="HOT41" s="667"/>
      <c r="HOU41" s="667"/>
      <c r="HOV41" s="667"/>
      <c r="HOW41" s="667"/>
      <c r="HOX41" s="667"/>
      <c r="HOY41" s="667"/>
      <c r="HOZ41" s="667"/>
      <c r="HPA41" s="667"/>
      <c r="HPB41" s="667"/>
      <c r="HPC41" s="667"/>
      <c r="HPD41" s="667"/>
      <c r="HPE41" s="667"/>
      <c r="HPF41" s="667"/>
      <c r="HPG41" s="667"/>
      <c r="HPH41" s="667"/>
      <c r="HPI41" s="667"/>
      <c r="HPJ41" s="667"/>
      <c r="HPK41" s="667"/>
      <c r="HPL41" s="667"/>
      <c r="HPM41" s="667"/>
      <c r="HPN41" s="667"/>
      <c r="HPO41" s="667"/>
      <c r="HPP41" s="667"/>
      <c r="HPQ41" s="667"/>
      <c r="HPR41" s="667"/>
      <c r="HPS41" s="667"/>
      <c r="HPT41" s="667"/>
      <c r="HPU41" s="667"/>
      <c r="HPV41" s="667"/>
      <c r="HPW41" s="667"/>
      <c r="HPX41" s="667"/>
      <c r="HPY41" s="667"/>
      <c r="HPZ41" s="667"/>
      <c r="HQA41" s="667"/>
      <c r="HQB41" s="667"/>
      <c r="HQC41" s="667"/>
      <c r="HQD41" s="667"/>
      <c r="HQE41" s="667"/>
      <c r="HQF41" s="667"/>
      <c r="HQG41" s="667"/>
      <c r="HQH41" s="667"/>
      <c r="HQI41" s="667"/>
      <c r="HQJ41" s="667"/>
      <c r="HQK41" s="667"/>
      <c r="HQL41" s="667"/>
      <c r="HQM41" s="667"/>
      <c r="HQN41" s="667"/>
      <c r="HQO41" s="667"/>
      <c r="HQP41" s="667"/>
      <c r="HQQ41" s="667"/>
      <c r="HQR41" s="667"/>
      <c r="HQS41" s="667"/>
      <c r="HQT41" s="667"/>
      <c r="HQU41" s="667"/>
      <c r="HQV41" s="667"/>
      <c r="HQW41" s="667"/>
      <c r="HQX41" s="667"/>
      <c r="HQY41" s="667"/>
      <c r="HQZ41" s="667"/>
      <c r="HRA41" s="667"/>
      <c r="HRB41" s="667"/>
      <c r="HRC41" s="667"/>
      <c r="HRD41" s="667"/>
      <c r="HRE41" s="667"/>
      <c r="HRF41" s="667"/>
      <c r="HRG41" s="667"/>
      <c r="HRH41" s="667"/>
      <c r="HRI41" s="667"/>
      <c r="HRJ41" s="667"/>
      <c r="HRK41" s="667"/>
      <c r="HRL41" s="667"/>
      <c r="HRM41" s="667"/>
      <c r="HRN41" s="667"/>
      <c r="HRO41" s="667"/>
      <c r="HRP41" s="667"/>
      <c r="HRQ41" s="667"/>
      <c r="HRR41" s="667"/>
      <c r="HRS41" s="667"/>
      <c r="HRT41" s="667"/>
      <c r="HRU41" s="667"/>
      <c r="HRV41" s="667"/>
      <c r="HRW41" s="667"/>
      <c r="HRX41" s="667"/>
      <c r="HRY41" s="667"/>
      <c r="HRZ41" s="667"/>
      <c r="HSA41" s="667"/>
      <c r="HSB41" s="667"/>
      <c r="HSC41" s="667"/>
      <c r="HSD41" s="667"/>
      <c r="HSE41" s="667"/>
      <c r="HSF41" s="667"/>
      <c r="HSG41" s="667"/>
      <c r="HSH41" s="667"/>
      <c r="HSI41" s="667"/>
      <c r="HSJ41" s="667"/>
      <c r="HSK41" s="667"/>
      <c r="HSL41" s="667"/>
      <c r="HSM41" s="667"/>
      <c r="HSN41" s="667"/>
      <c r="HSO41" s="667"/>
      <c r="HSP41" s="667"/>
      <c r="HSQ41" s="667"/>
      <c r="HSR41" s="667"/>
      <c r="HSS41" s="667"/>
      <c r="HST41" s="667"/>
      <c r="HSU41" s="667"/>
      <c r="HSV41" s="667"/>
      <c r="HSW41" s="667"/>
      <c r="HSX41" s="667"/>
      <c r="HSY41" s="667"/>
      <c r="HSZ41" s="667"/>
      <c r="HTA41" s="667"/>
      <c r="HTB41" s="667"/>
      <c r="HTC41" s="667"/>
      <c r="HTD41" s="667"/>
      <c r="HTE41" s="667"/>
      <c r="HTF41" s="667"/>
      <c r="HTG41" s="667"/>
      <c r="HTH41" s="667"/>
      <c r="HTI41" s="667"/>
      <c r="HTJ41" s="667"/>
      <c r="HTK41" s="667"/>
      <c r="HTL41" s="667"/>
      <c r="HTM41" s="667"/>
      <c r="HTN41" s="667"/>
      <c r="HTO41" s="667"/>
      <c r="HTP41" s="667"/>
      <c r="HTQ41" s="667"/>
      <c r="HTR41" s="667"/>
      <c r="HTS41" s="667"/>
      <c r="HTT41" s="667"/>
      <c r="HTU41" s="667"/>
      <c r="HTV41" s="667"/>
      <c r="HTW41" s="667"/>
      <c r="HTX41" s="667"/>
      <c r="HTY41" s="667"/>
      <c r="HTZ41" s="667"/>
      <c r="HUA41" s="667"/>
      <c r="HUB41" s="667"/>
      <c r="HUC41" s="667"/>
      <c r="HUD41" s="667"/>
      <c r="HUE41" s="667"/>
      <c r="HUF41" s="667"/>
      <c r="HUG41" s="667"/>
      <c r="HUH41" s="667"/>
      <c r="HUI41" s="667"/>
      <c r="HUJ41" s="667"/>
      <c r="HUK41" s="667"/>
      <c r="HUL41" s="667"/>
      <c r="HUM41" s="667"/>
      <c r="HUN41" s="667"/>
      <c r="HUO41" s="667"/>
      <c r="HUP41" s="667"/>
      <c r="HUQ41" s="667"/>
      <c r="HUR41" s="667"/>
      <c r="HUS41" s="667"/>
      <c r="HUT41" s="667"/>
      <c r="HUU41" s="667"/>
      <c r="HUV41" s="667"/>
      <c r="HUW41" s="667"/>
      <c r="HUX41" s="667"/>
      <c r="HUY41" s="667"/>
      <c r="HUZ41" s="667"/>
      <c r="HVA41" s="667"/>
      <c r="HVB41" s="667"/>
      <c r="HVC41" s="667"/>
      <c r="HVD41" s="667"/>
      <c r="HVE41" s="667"/>
      <c r="HVF41" s="667"/>
      <c r="HVG41" s="667"/>
      <c r="HVH41" s="667"/>
      <c r="HVI41" s="667"/>
      <c r="HVJ41" s="667"/>
      <c r="HVK41" s="667"/>
      <c r="HVL41" s="667"/>
      <c r="HVM41" s="667"/>
      <c r="HVN41" s="667"/>
      <c r="HVO41" s="667"/>
      <c r="HVP41" s="667"/>
      <c r="HVQ41" s="667"/>
      <c r="HVR41" s="667"/>
      <c r="HVS41" s="667"/>
      <c r="HVT41" s="667"/>
      <c r="HVU41" s="667"/>
      <c r="HVV41" s="667"/>
      <c r="HVW41" s="667"/>
      <c r="HVX41" s="667"/>
      <c r="HVY41" s="667"/>
      <c r="HVZ41" s="667"/>
      <c r="HWA41" s="667"/>
      <c r="HWB41" s="667"/>
      <c r="HWC41" s="667"/>
      <c r="HWD41" s="667"/>
      <c r="HWE41" s="667"/>
      <c r="HWF41" s="667"/>
      <c r="HWG41" s="667"/>
      <c r="HWH41" s="667"/>
      <c r="HWI41" s="667"/>
      <c r="HWJ41" s="667"/>
      <c r="HWK41" s="667"/>
      <c r="HWL41" s="667"/>
      <c r="HWM41" s="667"/>
      <c r="HWN41" s="667"/>
      <c r="HWO41" s="667"/>
      <c r="HWP41" s="667"/>
      <c r="HWQ41" s="667"/>
      <c r="HWR41" s="667"/>
      <c r="HWS41" s="667"/>
      <c r="HWT41" s="667"/>
      <c r="HWU41" s="667"/>
      <c r="HWV41" s="667"/>
      <c r="HWW41" s="667"/>
      <c r="HWX41" s="667"/>
      <c r="HWY41" s="667"/>
      <c r="HWZ41" s="667"/>
      <c r="HXA41" s="667"/>
      <c r="HXB41" s="667"/>
      <c r="HXC41" s="667"/>
      <c r="HXD41" s="667"/>
      <c r="HXE41" s="667"/>
      <c r="HXF41" s="667"/>
      <c r="HXG41" s="667"/>
      <c r="HXH41" s="667"/>
      <c r="HXI41" s="667"/>
      <c r="HXJ41" s="667"/>
      <c r="HXK41" s="667"/>
      <c r="HXL41" s="667"/>
      <c r="HXM41" s="667"/>
      <c r="HXN41" s="667"/>
      <c r="HXO41" s="667"/>
      <c r="HXP41" s="667"/>
      <c r="HXQ41" s="667"/>
      <c r="HXR41" s="667"/>
      <c r="HXS41" s="667"/>
      <c r="HXT41" s="667"/>
      <c r="HXU41" s="667"/>
      <c r="HXV41" s="667"/>
      <c r="HXW41" s="667"/>
      <c r="HXX41" s="667"/>
      <c r="HXY41" s="667"/>
      <c r="HXZ41" s="667"/>
      <c r="HYA41" s="667"/>
      <c r="HYB41" s="667"/>
      <c r="HYC41" s="667"/>
      <c r="HYD41" s="667"/>
      <c r="HYE41" s="667"/>
      <c r="HYF41" s="667"/>
      <c r="HYG41" s="667"/>
      <c r="HYH41" s="667"/>
      <c r="HYI41" s="667"/>
      <c r="HYJ41" s="667"/>
      <c r="HYK41" s="667"/>
      <c r="HYL41" s="667"/>
      <c r="HYM41" s="667"/>
      <c r="HYN41" s="667"/>
      <c r="HYO41" s="667"/>
      <c r="HYP41" s="667"/>
      <c r="HYQ41" s="667"/>
      <c r="HYR41" s="667"/>
      <c r="HYS41" s="667"/>
      <c r="HYT41" s="667"/>
      <c r="HYU41" s="667"/>
      <c r="HYV41" s="667"/>
      <c r="HYW41" s="667"/>
      <c r="HYX41" s="667"/>
      <c r="HYY41" s="667"/>
      <c r="HYZ41" s="667"/>
      <c r="HZA41" s="667"/>
      <c r="HZB41" s="667"/>
      <c r="HZC41" s="667"/>
      <c r="HZD41" s="667"/>
      <c r="HZE41" s="667"/>
      <c r="HZF41" s="667"/>
      <c r="HZG41" s="667"/>
      <c r="HZH41" s="667"/>
      <c r="HZI41" s="667"/>
      <c r="HZJ41" s="667"/>
      <c r="HZK41" s="667"/>
      <c r="HZL41" s="667"/>
      <c r="HZM41" s="667"/>
      <c r="HZN41" s="667"/>
      <c r="HZO41" s="667"/>
      <c r="HZP41" s="667"/>
      <c r="HZQ41" s="667"/>
      <c r="HZR41" s="667"/>
      <c r="HZS41" s="667"/>
      <c r="HZT41" s="667"/>
      <c r="HZU41" s="667"/>
      <c r="HZV41" s="667"/>
      <c r="HZW41" s="667"/>
      <c r="HZX41" s="667"/>
      <c r="HZY41" s="667"/>
      <c r="HZZ41" s="667"/>
      <c r="IAA41" s="667"/>
      <c r="IAB41" s="667"/>
      <c r="IAC41" s="667"/>
      <c r="IAD41" s="667"/>
      <c r="IAE41" s="667"/>
      <c r="IAF41" s="667"/>
      <c r="IAG41" s="667"/>
      <c r="IAH41" s="667"/>
      <c r="IAI41" s="667"/>
      <c r="IAJ41" s="667"/>
      <c r="IAK41" s="667"/>
      <c r="IAL41" s="667"/>
      <c r="IAM41" s="667"/>
      <c r="IAN41" s="667"/>
      <c r="IAO41" s="667"/>
      <c r="IAP41" s="667"/>
      <c r="IAQ41" s="667"/>
      <c r="IAR41" s="667"/>
      <c r="IAS41" s="667"/>
      <c r="IAT41" s="667"/>
      <c r="IAU41" s="667"/>
      <c r="IAV41" s="667"/>
      <c r="IAW41" s="667"/>
      <c r="IAX41" s="667"/>
      <c r="IAY41" s="667"/>
      <c r="IAZ41" s="667"/>
      <c r="IBA41" s="667"/>
      <c r="IBB41" s="667"/>
      <c r="IBC41" s="667"/>
      <c r="IBD41" s="667"/>
      <c r="IBE41" s="667"/>
      <c r="IBF41" s="667"/>
      <c r="IBG41" s="667"/>
      <c r="IBH41" s="667"/>
      <c r="IBI41" s="667"/>
      <c r="IBJ41" s="667"/>
      <c r="IBK41" s="667"/>
      <c r="IBL41" s="667"/>
      <c r="IBM41" s="667"/>
      <c r="IBN41" s="667"/>
      <c r="IBO41" s="667"/>
      <c r="IBP41" s="667"/>
      <c r="IBQ41" s="667"/>
      <c r="IBR41" s="667"/>
      <c r="IBS41" s="667"/>
      <c r="IBT41" s="667"/>
      <c r="IBU41" s="667"/>
      <c r="IBV41" s="667"/>
      <c r="IBW41" s="667"/>
      <c r="IBX41" s="667"/>
      <c r="IBY41" s="667"/>
      <c r="IBZ41" s="667"/>
      <c r="ICA41" s="667"/>
      <c r="ICB41" s="667"/>
      <c r="ICC41" s="667"/>
      <c r="ICD41" s="667"/>
      <c r="ICE41" s="667"/>
      <c r="ICF41" s="667"/>
      <c r="ICG41" s="667"/>
      <c r="ICH41" s="667"/>
      <c r="ICI41" s="667"/>
      <c r="ICJ41" s="667"/>
      <c r="ICK41" s="667"/>
      <c r="ICL41" s="667"/>
      <c r="ICM41" s="667"/>
      <c r="ICN41" s="667"/>
      <c r="ICO41" s="667"/>
      <c r="ICP41" s="667"/>
      <c r="ICQ41" s="667"/>
      <c r="ICR41" s="667"/>
      <c r="ICS41" s="667"/>
      <c r="ICT41" s="667"/>
      <c r="ICU41" s="667"/>
      <c r="ICV41" s="667"/>
      <c r="ICW41" s="667"/>
      <c r="ICX41" s="667"/>
      <c r="ICY41" s="667"/>
      <c r="ICZ41" s="667"/>
      <c r="IDA41" s="667"/>
      <c r="IDB41" s="667"/>
      <c r="IDC41" s="667"/>
      <c r="IDD41" s="667"/>
      <c r="IDE41" s="667"/>
      <c r="IDF41" s="667"/>
      <c r="IDG41" s="667"/>
      <c r="IDH41" s="667"/>
      <c r="IDI41" s="667"/>
      <c r="IDJ41" s="667"/>
      <c r="IDK41" s="667"/>
      <c r="IDL41" s="667"/>
      <c r="IDM41" s="667"/>
      <c r="IDN41" s="667"/>
      <c r="IDO41" s="667"/>
      <c r="IDP41" s="667"/>
      <c r="IDQ41" s="667"/>
      <c r="IDR41" s="667"/>
      <c r="IDS41" s="667"/>
      <c r="IDT41" s="667"/>
      <c r="IDU41" s="667"/>
      <c r="IDV41" s="667"/>
      <c r="IDW41" s="667"/>
      <c r="IDX41" s="667"/>
      <c r="IDY41" s="667"/>
      <c r="IDZ41" s="667"/>
      <c r="IEA41" s="667"/>
      <c r="IEB41" s="667"/>
      <c r="IEC41" s="667"/>
      <c r="IED41" s="667"/>
      <c r="IEE41" s="667"/>
      <c r="IEF41" s="667"/>
      <c r="IEG41" s="667"/>
      <c r="IEH41" s="667"/>
      <c r="IEI41" s="667"/>
      <c r="IEJ41" s="667"/>
      <c r="IEK41" s="667"/>
      <c r="IEL41" s="667"/>
      <c r="IEM41" s="667"/>
      <c r="IEN41" s="667"/>
      <c r="IEO41" s="667"/>
      <c r="IEP41" s="667"/>
      <c r="IEQ41" s="667"/>
      <c r="IER41" s="667"/>
      <c r="IES41" s="667"/>
      <c r="IET41" s="667"/>
      <c r="IEU41" s="667"/>
      <c r="IEV41" s="667"/>
      <c r="IEW41" s="667"/>
      <c r="IEX41" s="667"/>
      <c r="IEY41" s="667"/>
      <c r="IEZ41" s="667"/>
      <c r="IFA41" s="667"/>
      <c r="IFB41" s="667"/>
      <c r="IFC41" s="667"/>
      <c r="IFD41" s="667"/>
      <c r="IFE41" s="667"/>
      <c r="IFF41" s="667"/>
      <c r="IFG41" s="667"/>
      <c r="IFH41" s="667"/>
      <c r="IFI41" s="667"/>
      <c r="IFJ41" s="667"/>
      <c r="IFK41" s="667"/>
      <c r="IFL41" s="667"/>
      <c r="IFM41" s="667"/>
      <c r="IFN41" s="667"/>
      <c r="IFO41" s="667"/>
      <c r="IFP41" s="667"/>
      <c r="IFQ41" s="667"/>
      <c r="IFR41" s="667"/>
      <c r="IFS41" s="667"/>
      <c r="IFT41" s="667"/>
      <c r="IFU41" s="667"/>
      <c r="IFV41" s="667"/>
      <c r="IFW41" s="667"/>
      <c r="IFX41" s="667"/>
      <c r="IFY41" s="667"/>
      <c r="IFZ41" s="667"/>
      <c r="IGA41" s="667"/>
      <c r="IGB41" s="667"/>
      <c r="IGC41" s="667"/>
      <c r="IGD41" s="667"/>
      <c r="IGE41" s="667"/>
      <c r="IGF41" s="667"/>
      <c r="IGG41" s="667"/>
      <c r="IGH41" s="667"/>
      <c r="IGI41" s="667"/>
      <c r="IGJ41" s="667"/>
      <c r="IGK41" s="667"/>
      <c r="IGL41" s="667"/>
      <c r="IGM41" s="667"/>
      <c r="IGN41" s="667"/>
      <c r="IGO41" s="667"/>
      <c r="IGP41" s="667"/>
      <c r="IGQ41" s="667"/>
      <c r="IGR41" s="667"/>
      <c r="IGS41" s="667"/>
      <c r="IGT41" s="667"/>
      <c r="IGU41" s="667"/>
      <c r="IGV41" s="667"/>
      <c r="IGW41" s="667"/>
      <c r="IGX41" s="667"/>
      <c r="IGY41" s="667"/>
      <c r="IGZ41" s="667"/>
      <c r="IHA41" s="667"/>
      <c r="IHB41" s="667"/>
      <c r="IHC41" s="667"/>
      <c r="IHD41" s="667"/>
      <c r="IHE41" s="667"/>
      <c r="IHF41" s="667"/>
      <c r="IHG41" s="667"/>
      <c r="IHH41" s="667"/>
      <c r="IHI41" s="667"/>
      <c r="IHJ41" s="667"/>
      <c r="IHK41" s="667"/>
      <c r="IHL41" s="667"/>
      <c r="IHM41" s="667"/>
      <c r="IHN41" s="667"/>
      <c r="IHO41" s="667"/>
      <c r="IHP41" s="667"/>
      <c r="IHQ41" s="667"/>
      <c r="IHR41" s="667"/>
      <c r="IHS41" s="667"/>
      <c r="IHT41" s="667"/>
      <c r="IHU41" s="667"/>
      <c r="IHV41" s="667"/>
      <c r="IHW41" s="667"/>
      <c r="IHX41" s="667"/>
      <c r="IHY41" s="667"/>
      <c r="IHZ41" s="667"/>
      <c r="IIA41" s="667"/>
      <c r="IIB41" s="667"/>
      <c r="IIC41" s="667"/>
      <c r="IID41" s="667"/>
      <c r="IIE41" s="667"/>
      <c r="IIF41" s="667"/>
      <c r="IIG41" s="667"/>
      <c r="IIH41" s="667"/>
      <c r="III41" s="667"/>
      <c r="IIJ41" s="667"/>
      <c r="IIK41" s="667"/>
      <c r="IIL41" s="667"/>
      <c r="IIM41" s="667"/>
      <c r="IIN41" s="667"/>
      <c r="IIO41" s="667"/>
      <c r="IIP41" s="667"/>
      <c r="IIQ41" s="667"/>
      <c r="IIR41" s="667"/>
      <c r="IIS41" s="667"/>
      <c r="IIT41" s="667"/>
      <c r="IIU41" s="667"/>
      <c r="IIV41" s="667"/>
      <c r="IIW41" s="667"/>
      <c r="IIX41" s="667"/>
      <c r="IIY41" s="667"/>
      <c r="IIZ41" s="667"/>
      <c r="IJA41" s="667"/>
      <c r="IJB41" s="667"/>
      <c r="IJC41" s="667"/>
      <c r="IJD41" s="667"/>
      <c r="IJE41" s="667"/>
      <c r="IJF41" s="667"/>
      <c r="IJG41" s="667"/>
      <c r="IJH41" s="667"/>
      <c r="IJI41" s="667"/>
      <c r="IJJ41" s="667"/>
      <c r="IJK41" s="667"/>
      <c r="IJL41" s="667"/>
      <c r="IJM41" s="667"/>
      <c r="IJN41" s="667"/>
      <c r="IJO41" s="667"/>
      <c r="IJP41" s="667"/>
      <c r="IJQ41" s="667"/>
      <c r="IJR41" s="667"/>
      <c r="IJS41" s="667"/>
      <c r="IJT41" s="667"/>
      <c r="IJU41" s="667"/>
      <c r="IJV41" s="667"/>
      <c r="IJW41" s="667"/>
      <c r="IJX41" s="667"/>
      <c r="IJY41" s="667"/>
      <c r="IJZ41" s="667"/>
      <c r="IKA41" s="667"/>
      <c r="IKB41" s="667"/>
      <c r="IKC41" s="667"/>
      <c r="IKD41" s="667"/>
      <c r="IKE41" s="667"/>
      <c r="IKF41" s="667"/>
      <c r="IKG41" s="667"/>
      <c r="IKH41" s="667"/>
      <c r="IKI41" s="667"/>
      <c r="IKJ41" s="667"/>
      <c r="IKK41" s="667"/>
      <c r="IKL41" s="667"/>
      <c r="IKM41" s="667"/>
      <c r="IKN41" s="667"/>
      <c r="IKO41" s="667"/>
      <c r="IKP41" s="667"/>
      <c r="IKQ41" s="667"/>
      <c r="IKR41" s="667"/>
      <c r="IKS41" s="667"/>
      <c r="IKT41" s="667"/>
      <c r="IKU41" s="667"/>
      <c r="IKV41" s="667"/>
      <c r="IKW41" s="667"/>
      <c r="IKX41" s="667"/>
      <c r="IKY41" s="667"/>
      <c r="IKZ41" s="667"/>
      <c r="ILA41" s="667"/>
      <c r="ILB41" s="667"/>
      <c r="ILC41" s="667"/>
      <c r="ILD41" s="667"/>
      <c r="ILE41" s="667"/>
      <c r="ILF41" s="667"/>
      <c r="ILG41" s="667"/>
      <c r="ILH41" s="667"/>
      <c r="ILI41" s="667"/>
      <c r="ILJ41" s="667"/>
      <c r="ILK41" s="667"/>
      <c r="ILL41" s="667"/>
      <c r="ILM41" s="667"/>
      <c r="ILN41" s="667"/>
      <c r="ILO41" s="667"/>
      <c r="ILP41" s="667"/>
      <c r="ILQ41" s="667"/>
      <c r="ILR41" s="667"/>
      <c r="ILS41" s="667"/>
      <c r="ILT41" s="667"/>
      <c r="ILU41" s="667"/>
      <c r="ILV41" s="667"/>
      <c r="ILW41" s="667"/>
      <c r="ILX41" s="667"/>
      <c r="ILY41" s="667"/>
      <c r="ILZ41" s="667"/>
      <c r="IMA41" s="667"/>
      <c r="IMB41" s="667"/>
      <c r="IMC41" s="667"/>
      <c r="IMD41" s="667"/>
      <c r="IME41" s="667"/>
      <c r="IMF41" s="667"/>
      <c r="IMG41" s="667"/>
      <c r="IMH41" s="667"/>
      <c r="IMI41" s="667"/>
      <c r="IMJ41" s="667"/>
      <c r="IMK41" s="667"/>
      <c r="IML41" s="667"/>
      <c r="IMM41" s="667"/>
      <c r="IMN41" s="667"/>
      <c r="IMO41" s="667"/>
      <c r="IMP41" s="667"/>
      <c r="IMQ41" s="667"/>
      <c r="IMR41" s="667"/>
      <c r="IMS41" s="667"/>
      <c r="IMT41" s="667"/>
      <c r="IMU41" s="667"/>
      <c r="IMV41" s="667"/>
      <c r="IMW41" s="667"/>
      <c r="IMX41" s="667"/>
      <c r="IMY41" s="667"/>
      <c r="IMZ41" s="667"/>
      <c r="INA41" s="667"/>
      <c r="INB41" s="667"/>
      <c r="INC41" s="667"/>
      <c r="IND41" s="667"/>
      <c r="INE41" s="667"/>
      <c r="INF41" s="667"/>
      <c r="ING41" s="667"/>
      <c r="INH41" s="667"/>
      <c r="INI41" s="667"/>
      <c r="INJ41" s="667"/>
      <c r="INK41" s="667"/>
      <c r="INL41" s="667"/>
      <c r="INM41" s="667"/>
      <c r="INN41" s="667"/>
      <c r="INO41" s="667"/>
      <c r="INP41" s="667"/>
      <c r="INQ41" s="667"/>
      <c r="INR41" s="667"/>
      <c r="INS41" s="667"/>
      <c r="INT41" s="667"/>
      <c r="INU41" s="667"/>
      <c r="INV41" s="667"/>
      <c r="INW41" s="667"/>
      <c r="INX41" s="667"/>
      <c r="INY41" s="667"/>
      <c r="INZ41" s="667"/>
      <c r="IOA41" s="667"/>
      <c r="IOB41" s="667"/>
      <c r="IOC41" s="667"/>
      <c r="IOD41" s="667"/>
      <c r="IOE41" s="667"/>
      <c r="IOF41" s="667"/>
      <c r="IOG41" s="667"/>
      <c r="IOH41" s="667"/>
      <c r="IOI41" s="667"/>
      <c r="IOJ41" s="667"/>
      <c r="IOK41" s="667"/>
      <c r="IOL41" s="667"/>
      <c r="IOM41" s="667"/>
      <c r="ION41" s="667"/>
      <c r="IOO41" s="667"/>
      <c r="IOP41" s="667"/>
      <c r="IOQ41" s="667"/>
      <c r="IOR41" s="667"/>
      <c r="IOS41" s="667"/>
      <c r="IOT41" s="667"/>
      <c r="IOU41" s="667"/>
      <c r="IOV41" s="667"/>
      <c r="IOW41" s="667"/>
      <c r="IOX41" s="667"/>
      <c r="IOY41" s="667"/>
      <c r="IOZ41" s="667"/>
      <c r="IPA41" s="667"/>
      <c r="IPB41" s="667"/>
      <c r="IPC41" s="667"/>
      <c r="IPD41" s="667"/>
      <c r="IPE41" s="667"/>
      <c r="IPF41" s="667"/>
      <c r="IPG41" s="667"/>
      <c r="IPH41" s="667"/>
      <c r="IPI41" s="667"/>
      <c r="IPJ41" s="667"/>
      <c r="IPK41" s="667"/>
      <c r="IPL41" s="667"/>
      <c r="IPM41" s="667"/>
      <c r="IPN41" s="667"/>
      <c r="IPO41" s="667"/>
      <c r="IPP41" s="667"/>
      <c r="IPQ41" s="667"/>
      <c r="IPR41" s="667"/>
      <c r="IPS41" s="667"/>
      <c r="IPT41" s="667"/>
      <c r="IPU41" s="667"/>
      <c r="IPV41" s="667"/>
      <c r="IPW41" s="667"/>
      <c r="IPX41" s="667"/>
      <c r="IPY41" s="667"/>
      <c r="IPZ41" s="667"/>
      <c r="IQA41" s="667"/>
      <c r="IQB41" s="667"/>
      <c r="IQC41" s="667"/>
      <c r="IQD41" s="667"/>
      <c r="IQE41" s="667"/>
      <c r="IQF41" s="667"/>
      <c r="IQG41" s="667"/>
      <c r="IQH41" s="667"/>
      <c r="IQI41" s="667"/>
      <c r="IQJ41" s="667"/>
      <c r="IQK41" s="667"/>
      <c r="IQL41" s="667"/>
      <c r="IQM41" s="667"/>
      <c r="IQN41" s="667"/>
      <c r="IQO41" s="667"/>
      <c r="IQP41" s="667"/>
      <c r="IQQ41" s="667"/>
      <c r="IQR41" s="667"/>
      <c r="IQS41" s="667"/>
      <c r="IQT41" s="667"/>
      <c r="IQU41" s="667"/>
      <c r="IQV41" s="667"/>
      <c r="IQW41" s="667"/>
      <c r="IQX41" s="667"/>
      <c r="IQY41" s="667"/>
      <c r="IQZ41" s="667"/>
      <c r="IRA41" s="667"/>
      <c r="IRB41" s="667"/>
      <c r="IRC41" s="667"/>
      <c r="IRD41" s="667"/>
      <c r="IRE41" s="667"/>
      <c r="IRF41" s="667"/>
      <c r="IRG41" s="667"/>
      <c r="IRH41" s="667"/>
      <c r="IRI41" s="667"/>
      <c r="IRJ41" s="667"/>
      <c r="IRK41" s="667"/>
      <c r="IRL41" s="667"/>
      <c r="IRM41" s="667"/>
      <c r="IRN41" s="667"/>
      <c r="IRO41" s="667"/>
      <c r="IRP41" s="667"/>
      <c r="IRQ41" s="667"/>
      <c r="IRR41" s="667"/>
      <c r="IRS41" s="667"/>
      <c r="IRT41" s="667"/>
      <c r="IRU41" s="667"/>
      <c r="IRV41" s="667"/>
      <c r="IRW41" s="667"/>
      <c r="IRX41" s="667"/>
      <c r="IRY41" s="667"/>
      <c r="IRZ41" s="667"/>
      <c r="ISA41" s="667"/>
      <c r="ISB41" s="667"/>
      <c r="ISC41" s="667"/>
      <c r="ISD41" s="667"/>
      <c r="ISE41" s="667"/>
      <c r="ISF41" s="667"/>
      <c r="ISG41" s="667"/>
      <c r="ISH41" s="667"/>
      <c r="ISI41" s="667"/>
      <c r="ISJ41" s="667"/>
      <c r="ISK41" s="667"/>
      <c r="ISL41" s="667"/>
      <c r="ISM41" s="667"/>
      <c r="ISN41" s="667"/>
      <c r="ISO41" s="667"/>
      <c r="ISP41" s="667"/>
      <c r="ISQ41" s="667"/>
      <c r="ISR41" s="667"/>
      <c r="ISS41" s="667"/>
      <c r="IST41" s="667"/>
      <c r="ISU41" s="667"/>
      <c r="ISV41" s="667"/>
      <c r="ISW41" s="667"/>
      <c r="ISX41" s="667"/>
      <c r="ISY41" s="667"/>
      <c r="ISZ41" s="667"/>
      <c r="ITA41" s="667"/>
      <c r="ITB41" s="667"/>
      <c r="ITC41" s="667"/>
      <c r="ITD41" s="667"/>
      <c r="ITE41" s="667"/>
      <c r="ITF41" s="667"/>
      <c r="ITG41" s="667"/>
      <c r="ITH41" s="667"/>
      <c r="ITI41" s="667"/>
      <c r="ITJ41" s="667"/>
      <c r="ITK41" s="667"/>
      <c r="ITL41" s="667"/>
      <c r="ITM41" s="667"/>
      <c r="ITN41" s="667"/>
      <c r="ITO41" s="667"/>
      <c r="ITP41" s="667"/>
      <c r="ITQ41" s="667"/>
      <c r="ITR41" s="667"/>
      <c r="ITS41" s="667"/>
      <c r="ITT41" s="667"/>
      <c r="ITU41" s="667"/>
      <c r="ITV41" s="667"/>
      <c r="ITW41" s="667"/>
      <c r="ITX41" s="667"/>
      <c r="ITY41" s="667"/>
      <c r="ITZ41" s="667"/>
      <c r="IUA41" s="667"/>
      <c r="IUB41" s="667"/>
      <c r="IUC41" s="667"/>
      <c r="IUD41" s="667"/>
      <c r="IUE41" s="667"/>
      <c r="IUF41" s="667"/>
      <c r="IUG41" s="667"/>
      <c r="IUH41" s="667"/>
      <c r="IUI41" s="667"/>
      <c r="IUJ41" s="667"/>
      <c r="IUK41" s="667"/>
      <c r="IUL41" s="667"/>
      <c r="IUM41" s="667"/>
      <c r="IUN41" s="667"/>
      <c r="IUO41" s="667"/>
      <c r="IUP41" s="667"/>
      <c r="IUQ41" s="667"/>
      <c r="IUR41" s="667"/>
      <c r="IUS41" s="667"/>
      <c r="IUT41" s="667"/>
      <c r="IUU41" s="667"/>
      <c r="IUV41" s="667"/>
      <c r="IUW41" s="667"/>
      <c r="IUX41" s="667"/>
      <c r="IUY41" s="667"/>
      <c r="IUZ41" s="667"/>
      <c r="IVA41" s="667"/>
      <c r="IVB41" s="667"/>
      <c r="IVC41" s="667"/>
      <c r="IVD41" s="667"/>
      <c r="IVE41" s="667"/>
      <c r="IVF41" s="667"/>
      <c r="IVG41" s="667"/>
      <c r="IVH41" s="667"/>
      <c r="IVI41" s="667"/>
      <c r="IVJ41" s="667"/>
      <c r="IVK41" s="667"/>
      <c r="IVL41" s="667"/>
      <c r="IVM41" s="667"/>
      <c r="IVN41" s="667"/>
      <c r="IVO41" s="667"/>
      <c r="IVP41" s="667"/>
      <c r="IVQ41" s="667"/>
      <c r="IVR41" s="667"/>
      <c r="IVS41" s="667"/>
      <c r="IVT41" s="667"/>
      <c r="IVU41" s="667"/>
      <c r="IVV41" s="667"/>
      <c r="IVW41" s="667"/>
      <c r="IVX41" s="667"/>
      <c r="IVY41" s="667"/>
      <c r="IVZ41" s="667"/>
      <c r="IWA41" s="667"/>
      <c r="IWB41" s="667"/>
      <c r="IWC41" s="667"/>
      <c r="IWD41" s="667"/>
      <c r="IWE41" s="667"/>
      <c r="IWF41" s="667"/>
      <c r="IWG41" s="667"/>
      <c r="IWH41" s="667"/>
      <c r="IWI41" s="667"/>
      <c r="IWJ41" s="667"/>
      <c r="IWK41" s="667"/>
      <c r="IWL41" s="667"/>
      <c r="IWM41" s="667"/>
      <c r="IWN41" s="667"/>
      <c r="IWO41" s="667"/>
      <c r="IWP41" s="667"/>
      <c r="IWQ41" s="667"/>
      <c r="IWR41" s="667"/>
      <c r="IWS41" s="667"/>
      <c r="IWT41" s="667"/>
      <c r="IWU41" s="667"/>
      <c r="IWV41" s="667"/>
      <c r="IWW41" s="667"/>
      <c r="IWX41" s="667"/>
      <c r="IWY41" s="667"/>
      <c r="IWZ41" s="667"/>
      <c r="IXA41" s="667"/>
      <c r="IXB41" s="667"/>
      <c r="IXC41" s="667"/>
      <c r="IXD41" s="667"/>
      <c r="IXE41" s="667"/>
      <c r="IXF41" s="667"/>
      <c r="IXG41" s="667"/>
      <c r="IXH41" s="667"/>
      <c r="IXI41" s="667"/>
      <c r="IXJ41" s="667"/>
      <c r="IXK41" s="667"/>
      <c r="IXL41" s="667"/>
      <c r="IXM41" s="667"/>
      <c r="IXN41" s="667"/>
      <c r="IXO41" s="667"/>
      <c r="IXP41" s="667"/>
      <c r="IXQ41" s="667"/>
      <c r="IXR41" s="667"/>
      <c r="IXS41" s="667"/>
      <c r="IXT41" s="667"/>
      <c r="IXU41" s="667"/>
      <c r="IXV41" s="667"/>
      <c r="IXW41" s="667"/>
      <c r="IXX41" s="667"/>
      <c r="IXY41" s="667"/>
      <c r="IXZ41" s="667"/>
      <c r="IYA41" s="667"/>
      <c r="IYB41" s="667"/>
      <c r="IYC41" s="667"/>
      <c r="IYD41" s="667"/>
      <c r="IYE41" s="667"/>
      <c r="IYF41" s="667"/>
      <c r="IYG41" s="667"/>
      <c r="IYH41" s="667"/>
      <c r="IYI41" s="667"/>
      <c r="IYJ41" s="667"/>
      <c r="IYK41" s="667"/>
      <c r="IYL41" s="667"/>
      <c r="IYM41" s="667"/>
      <c r="IYN41" s="667"/>
      <c r="IYO41" s="667"/>
      <c r="IYP41" s="667"/>
      <c r="IYQ41" s="667"/>
      <c r="IYR41" s="667"/>
      <c r="IYS41" s="667"/>
      <c r="IYT41" s="667"/>
      <c r="IYU41" s="667"/>
      <c r="IYV41" s="667"/>
      <c r="IYW41" s="667"/>
      <c r="IYX41" s="667"/>
      <c r="IYY41" s="667"/>
      <c r="IYZ41" s="667"/>
      <c r="IZA41" s="667"/>
      <c r="IZB41" s="667"/>
      <c r="IZC41" s="667"/>
      <c r="IZD41" s="667"/>
      <c r="IZE41" s="667"/>
      <c r="IZF41" s="667"/>
      <c r="IZG41" s="667"/>
      <c r="IZH41" s="667"/>
      <c r="IZI41" s="667"/>
      <c r="IZJ41" s="667"/>
      <c r="IZK41" s="667"/>
      <c r="IZL41" s="667"/>
      <c r="IZM41" s="667"/>
      <c r="IZN41" s="667"/>
      <c r="IZO41" s="667"/>
      <c r="IZP41" s="667"/>
      <c r="IZQ41" s="667"/>
      <c r="IZR41" s="667"/>
      <c r="IZS41" s="667"/>
      <c r="IZT41" s="667"/>
      <c r="IZU41" s="667"/>
      <c r="IZV41" s="667"/>
      <c r="IZW41" s="667"/>
      <c r="IZX41" s="667"/>
      <c r="IZY41" s="667"/>
      <c r="IZZ41" s="667"/>
      <c r="JAA41" s="667"/>
      <c r="JAB41" s="667"/>
      <c r="JAC41" s="667"/>
      <c r="JAD41" s="667"/>
      <c r="JAE41" s="667"/>
      <c r="JAF41" s="667"/>
      <c r="JAG41" s="667"/>
      <c r="JAH41" s="667"/>
      <c r="JAI41" s="667"/>
      <c r="JAJ41" s="667"/>
      <c r="JAK41" s="667"/>
      <c r="JAL41" s="667"/>
      <c r="JAM41" s="667"/>
      <c r="JAN41" s="667"/>
      <c r="JAO41" s="667"/>
      <c r="JAP41" s="667"/>
      <c r="JAQ41" s="667"/>
      <c r="JAR41" s="667"/>
      <c r="JAS41" s="667"/>
      <c r="JAT41" s="667"/>
      <c r="JAU41" s="667"/>
      <c r="JAV41" s="667"/>
      <c r="JAW41" s="667"/>
      <c r="JAX41" s="667"/>
      <c r="JAY41" s="667"/>
      <c r="JAZ41" s="667"/>
      <c r="JBA41" s="667"/>
      <c r="JBB41" s="667"/>
      <c r="JBC41" s="667"/>
      <c r="JBD41" s="667"/>
      <c r="JBE41" s="667"/>
      <c r="JBF41" s="667"/>
      <c r="JBG41" s="667"/>
      <c r="JBH41" s="667"/>
      <c r="JBI41" s="667"/>
      <c r="JBJ41" s="667"/>
      <c r="JBK41" s="667"/>
      <c r="JBL41" s="667"/>
      <c r="JBM41" s="667"/>
      <c r="JBN41" s="667"/>
      <c r="JBO41" s="667"/>
      <c r="JBP41" s="667"/>
      <c r="JBQ41" s="667"/>
      <c r="JBR41" s="667"/>
      <c r="JBS41" s="667"/>
      <c r="JBT41" s="667"/>
      <c r="JBU41" s="667"/>
      <c r="JBV41" s="667"/>
      <c r="JBW41" s="667"/>
      <c r="JBX41" s="667"/>
      <c r="JBY41" s="667"/>
      <c r="JBZ41" s="667"/>
      <c r="JCA41" s="667"/>
      <c r="JCB41" s="667"/>
      <c r="JCC41" s="667"/>
      <c r="JCD41" s="667"/>
      <c r="JCE41" s="667"/>
      <c r="JCF41" s="667"/>
      <c r="JCG41" s="667"/>
      <c r="JCH41" s="667"/>
      <c r="JCI41" s="667"/>
      <c r="JCJ41" s="667"/>
      <c r="JCK41" s="667"/>
      <c r="JCL41" s="667"/>
      <c r="JCM41" s="667"/>
      <c r="JCN41" s="667"/>
      <c r="JCO41" s="667"/>
      <c r="JCP41" s="667"/>
      <c r="JCQ41" s="667"/>
      <c r="JCR41" s="667"/>
      <c r="JCS41" s="667"/>
      <c r="JCT41" s="667"/>
      <c r="JCU41" s="667"/>
      <c r="JCV41" s="667"/>
      <c r="JCW41" s="667"/>
      <c r="JCX41" s="667"/>
      <c r="JCY41" s="667"/>
      <c r="JCZ41" s="667"/>
      <c r="JDA41" s="667"/>
      <c r="JDB41" s="667"/>
      <c r="JDC41" s="667"/>
      <c r="JDD41" s="667"/>
      <c r="JDE41" s="667"/>
      <c r="JDF41" s="667"/>
      <c r="JDG41" s="667"/>
      <c r="JDH41" s="667"/>
      <c r="JDI41" s="667"/>
      <c r="JDJ41" s="667"/>
      <c r="JDK41" s="667"/>
      <c r="JDL41" s="667"/>
      <c r="JDM41" s="667"/>
      <c r="JDN41" s="667"/>
      <c r="JDO41" s="667"/>
      <c r="JDP41" s="667"/>
      <c r="JDQ41" s="667"/>
      <c r="JDR41" s="667"/>
      <c r="JDS41" s="667"/>
      <c r="JDT41" s="667"/>
      <c r="JDU41" s="667"/>
      <c r="JDV41" s="667"/>
      <c r="JDW41" s="667"/>
      <c r="JDX41" s="667"/>
      <c r="JDY41" s="667"/>
      <c r="JDZ41" s="667"/>
      <c r="JEA41" s="667"/>
      <c r="JEB41" s="667"/>
      <c r="JEC41" s="667"/>
      <c r="JED41" s="667"/>
      <c r="JEE41" s="667"/>
      <c r="JEF41" s="667"/>
      <c r="JEG41" s="667"/>
      <c r="JEH41" s="667"/>
      <c r="JEI41" s="667"/>
      <c r="JEJ41" s="667"/>
      <c r="JEK41" s="667"/>
      <c r="JEL41" s="667"/>
      <c r="JEM41" s="667"/>
      <c r="JEN41" s="667"/>
      <c r="JEO41" s="667"/>
      <c r="JEP41" s="667"/>
      <c r="JEQ41" s="667"/>
      <c r="JER41" s="667"/>
      <c r="JES41" s="667"/>
      <c r="JET41" s="667"/>
      <c r="JEU41" s="667"/>
      <c r="JEV41" s="667"/>
      <c r="JEW41" s="667"/>
      <c r="JEX41" s="667"/>
      <c r="JEY41" s="667"/>
      <c r="JEZ41" s="667"/>
      <c r="JFA41" s="667"/>
      <c r="JFB41" s="667"/>
      <c r="JFC41" s="667"/>
      <c r="JFD41" s="667"/>
      <c r="JFE41" s="667"/>
      <c r="JFF41" s="667"/>
      <c r="JFG41" s="667"/>
      <c r="JFH41" s="667"/>
      <c r="JFI41" s="667"/>
      <c r="JFJ41" s="667"/>
      <c r="JFK41" s="667"/>
      <c r="JFL41" s="667"/>
      <c r="JFM41" s="667"/>
      <c r="JFN41" s="667"/>
      <c r="JFO41" s="667"/>
      <c r="JFP41" s="667"/>
      <c r="JFQ41" s="667"/>
      <c r="JFR41" s="667"/>
      <c r="JFS41" s="667"/>
      <c r="JFT41" s="667"/>
      <c r="JFU41" s="667"/>
      <c r="JFV41" s="667"/>
      <c r="JFW41" s="667"/>
      <c r="JFX41" s="667"/>
      <c r="JFY41" s="667"/>
      <c r="JFZ41" s="667"/>
      <c r="JGA41" s="667"/>
      <c r="JGB41" s="667"/>
      <c r="JGC41" s="667"/>
      <c r="JGD41" s="667"/>
      <c r="JGE41" s="667"/>
      <c r="JGF41" s="667"/>
      <c r="JGG41" s="667"/>
      <c r="JGH41" s="667"/>
      <c r="JGI41" s="667"/>
      <c r="JGJ41" s="667"/>
      <c r="JGK41" s="667"/>
      <c r="JGL41" s="667"/>
      <c r="JGM41" s="667"/>
      <c r="JGN41" s="667"/>
      <c r="JGO41" s="667"/>
      <c r="JGP41" s="667"/>
      <c r="JGQ41" s="667"/>
      <c r="JGR41" s="667"/>
      <c r="JGS41" s="667"/>
      <c r="JGT41" s="667"/>
      <c r="JGU41" s="667"/>
      <c r="JGV41" s="667"/>
      <c r="JGW41" s="667"/>
      <c r="JGX41" s="667"/>
      <c r="JGY41" s="667"/>
      <c r="JGZ41" s="667"/>
      <c r="JHA41" s="667"/>
      <c r="JHB41" s="667"/>
      <c r="JHC41" s="667"/>
      <c r="JHD41" s="667"/>
      <c r="JHE41" s="667"/>
      <c r="JHF41" s="667"/>
      <c r="JHG41" s="667"/>
      <c r="JHH41" s="667"/>
      <c r="JHI41" s="667"/>
      <c r="JHJ41" s="667"/>
      <c r="JHK41" s="667"/>
      <c r="JHL41" s="667"/>
      <c r="JHM41" s="667"/>
      <c r="JHN41" s="667"/>
      <c r="JHO41" s="667"/>
      <c r="JHP41" s="667"/>
      <c r="JHQ41" s="667"/>
      <c r="JHR41" s="667"/>
      <c r="JHS41" s="667"/>
      <c r="JHT41" s="667"/>
      <c r="JHU41" s="667"/>
      <c r="JHV41" s="667"/>
      <c r="JHW41" s="667"/>
      <c r="JHX41" s="667"/>
      <c r="JHY41" s="667"/>
      <c r="JHZ41" s="667"/>
      <c r="JIA41" s="667"/>
      <c r="JIB41" s="667"/>
      <c r="JIC41" s="667"/>
      <c r="JID41" s="667"/>
      <c r="JIE41" s="667"/>
      <c r="JIF41" s="667"/>
      <c r="JIG41" s="667"/>
      <c r="JIH41" s="667"/>
      <c r="JII41" s="667"/>
      <c r="JIJ41" s="667"/>
      <c r="JIK41" s="667"/>
      <c r="JIL41" s="667"/>
      <c r="JIM41" s="667"/>
      <c r="JIN41" s="667"/>
      <c r="JIO41" s="667"/>
      <c r="JIP41" s="667"/>
      <c r="JIQ41" s="667"/>
      <c r="JIR41" s="667"/>
      <c r="JIS41" s="667"/>
      <c r="JIT41" s="667"/>
      <c r="JIU41" s="667"/>
      <c r="JIV41" s="667"/>
      <c r="JIW41" s="667"/>
      <c r="JIX41" s="667"/>
      <c r="JIY41" s="667"/>
      <c r="JIZ41" s="667"/>
      <c r="JJA41" s="667"/>
      <c r="JJB41" s="667"/>
      <c r="JJC41" s="667"/>
      <c r="JJD41" s="667"/>
      <c r="JJE41" s="667"/>
      <c r="JJF41" s="667"/>
      <c r="JJG41" s="667"/>
      <c r="JJH41" s="667"/>
      <c r="JJI41" s="667"/>
      <c r="JJJ41" s="667"/>
      <c r="JJK41" s="667"/>
      <c r="JJL41" s="667"/>
      <c r="JJM41" s="667"/>
      <c r="JJN41" s="667"/>
      <c r="JJO41" s="667"/>
      <c r="JJP41" s="667"/>
      <c r="JJQ41" s="667"/>
      <c r="JJR41" s="667"/>
      <c r="JJS41" s="667"/>
      <c r="JJT41" s="667"/>
      <c r="JJU41" s="667"/>
      <c r="JJV41" s="667"/>
      <c r="JJW41" s="667"/>
      <c r="JJX41" s="667"/>
      <c r="JJY41" s="667"/>
      <c r="JJZ41" s="667"/>
      <c r="JKA41" s="667"/>
      <c r="JKB41" s="667"/>
      <c r="JKC41" s="667"/>
      <c r="JKD41" s="667"/>
      <c r="JKE41" s="667"/>
      <c r="JKF41" s="667"/>
      <c r="JKG41" s="667"/>
      <c r="JKH41" s="667"/>
      <c r="JKI41" s="667"/>
      <c r="JKJ41" s="667"/>
      <c r="JKK41" s="667"/>
      <c r="JKL41" s="667"/>
      <c r="JKM41" s="667"/>
      <c r="JKN41" s="667"/>
      <c r="JKO41" s="667"/>
      <c r="JKP41" s="667"/>
      <c r="JKQ41" s="667"/>
      <c r="JKR41" s="667"/>
      <c r="JKS41" s="667"/>
      <c r="JKT41" s="667"/>
      <c r="JKU41" s="667"/>
      <c r="JKV41" s="667"/>
      <c r="JKW41" s="667"/>
      <c r="JKX41" s="667"/>
      <c r="JKY41" s="667"/>
      <c r="JKZ41" s="667"/>
      <c r="JLA41" s="667"/>
      <c r="JLB41" s="667"/>
      <c r="JLC41" s="667"/>
      <c r="JLD41" s="667"/>
      <c r="JLE41" s="667"/>
      <c r="JLF41" s="667"/>
      <c r="JLG41" s="667"/>
      <c r="JLH41" s="667"/>
      <c r="JLI41" s="667"/>
      <c r="JLJ41" s="667"/>
      <c r="JLK41" s="667"/>
      <c r="JLL41" s="667"/>
      <c r="JLM41" s="667"/>
      <c r="JLN41" s="667"/>
      <c r="JLO41" s="667"/>
      <c r="JLP41" s="667"/>
      <c r="JLQ41" s="667"/>
      <c r="JLR41" s="667"/>
      <c r="JLS41" s="667"/>
      <c r="JLT41" s="667"/>
      <c r="JLU41" s="667"/>
      <c r="JLV41" s="667"/>
      <c r="JLW41" s="667"/>
      <c r="JLX41" s="667"/>
      <c r="JLY41" s="667"/>
      <c r="JLZ41" s="667"/>
      <c r="JMA41" s="667"/>
      <c r="JMB41" s="667"/>
      <c r="JMC41" s="667"/>
      <c r="JMD41" s="667"/>
      <c r="JME41" s="667"/>
      <c r="JMF41" s="667"/>
      <c r="JMG41" s="667"/>
      <c r="JMH41" s="667"/>
      <c r="JMI41" s="667"/>
      <c r="JMJ41" s="667"/>
      <c r="JMK41" s="667"/>
      <c r="JML41" s="667"/>
      <c r="JMM41" s="667"/>
      <c r="JMN41" s="667"/>
      <c r="JMO41" s="667"/>
      <c r="JMP41" s="667"/>
      <c r="JMQ41" s="667"/>
      <c r="JMR41" s="667"/>
      <c r="JMS41" s="667"/>
      <c r="JMT41" s="667"/>
      <c r="JMU41" s="667"/>
      <c r="JMV41" s="667"/>
      <c r="JMW41" s="667"/>
      <c r="JMX41" s="667"/>
      <c r="JMY41" s="667"/>
      <c r="JMZ41" s="667"/>
      <c r="JNA41" s="667"/>
      <c r="JNB41" s="667"/>
      <c r="JNC41" s="667"/>
      <c r="JND41" s="667"/>
      <c r="JNE41" s="667"/>
      <c r="JNF41" s="667"/>
      <c r="JNG41" s="667"/>
      <c r="JNH41" s="667"/>
      <c r="JNI41" s="667"/>
      <c r="JNJ41" s="667"/>
      <c r="JNK41" s="667"/>
      <c r="JNL41" s="667"/>
      <c r="JNM41" s="667"/>
      <c r="JNN41" s="667"/>
      <c r="JNO41" s="667"/>
      <c r="JNP41" s="667"/>
      <c r="JNQ41" s="667"/>
      <c r="JNR41" s="667"/>
      <c r="JNS41" s="667"/>
      <c r="JNT41" s="667"/>
      <c r="JNU41" s="667"/>
      <c r="JNV41" s="667"/>
      <c r="JNW41" s="667"/>
      <c r="JNX41" s="667"/>
      <c r="JNY41" s="667"/>
      <c r="JNZ41" s="667"/>
      <c r="JOA41" s="667"/>
      <c r="JOB41" s="667"/>
      <c r="JOC41" s="667"/>
      <c r="JOD41" s="667"/>
      <c r="JOE41" s="667"/>
      <c r="JOF41" s="667"/>
      <c r="JOG41" s="667"/>
      <c r="JOH41" s="667"/>
      <c r="JOI41" s="667"/>
      <c r="JOJ41" s="667"/>
      <c r="JOK41" s="667"/>
      <c r="JOL41" s="667"/>
      <c r="JOM41" s="667"/>
      <c r="JON41" s="667"/>
      <c r="JOO41" s="667"/>
      <c r="JOP41" s="667"/>
      <c r="JOQ41" s="667"/>
      <c r="JOR41" s="667"/>
      <c r="JOS41" s="667"/>
      <c r="JOT41" s="667"/>
      <c r="JOU41" s="667"/>
      <c r="JOV41" s="667"/>
      <c r="JOW41" s="667"/>
      <c r="JOX41" s="667"/>
      <c r="JOY41" s="667"/>
      <c r="JOZ41" s="667"/>
      <c r="JPA41" s="667"/>
      <c r="JPB41" s="667"/>
      <c r="JPC41" s="667"/>
      <c r="JPD41" s="667"/>
      <c r="JPE41" s="667"/>
      <c r="JPF41" s="667"/>
      <c r="JPG41" s="667"/>
      <c r="JPH41" s="667"/>
      <c r="JPI41" s="667"/>
      <c r="JPJ41" s="667"/>
      <c r="JPK41" s="667"/>
      <c r="JPL41" s="667"/>
      <c r="JPM41" s="667"/>
      <c r="JPN41" s="667"/>
      <c r="JPO41" s="667"/>
      <c r="JPP41" s="667"/>
      <c r="JPQ41" s="667"/>
      <c r="JPR41" s="667"/>
      <c r="JPS41" s="667"/>
      <c r="JPT41" s="667"/>
      <c r="JPU41" s="667"/>
      <c r="JPV41" s="667"/>
      <c r="JPW41" s="667"/>
      <c r="JPX41" s="667"/>
      <c r="JPY41" s="667"/>
      <c r="JPZ41" s="667"/>
      <c r="JQA41" s="667"/>
      <c r="JQB41" s="667"/>
      <c r="JQC41" s="667"/>
      <c r="JQD41" s="667"/>
      <c r="JQE41" s="667"/>
      <c r="JQF41" s="667"/>
      <c r="JQG41" s="667"/>
      <c r="JQH41" s="667"/>
      <c r="JQI41" s="667"/>
      <c r="JQJ41" s="667"/>
      <c r="JQK41" s="667"/>
      <c r="JQL41" s="667"/>
      <c r="JQM41" s="667"/>
      <c r="JQN41" s="667"/>
      <c r="JQO41" s="667"/>
      <c r="JQP41" s="667"/>
      <c r="JQQ41" s="667"/>
      <c r="JQR41" s="667"/>
      <c r="JQS41" s="667"/>
      <c r="JQT41" s="667"/>
      <c r="JQU41" s="667"/>
      <c r="JQV41" s="667"/>
      <c r="JQW41" s="667"/>
      <c r="JQX41" s="667"/>
      <c r="JQY41" s="667"/>
      <c r="JQZ41" s="667"/>
      <c r="JRA41" s="667"/>
      <c r="JRB41" s="667"/>
      <c r="JRC41" s="667"/>
      <c r="JRD41" s="667"/>
      <c r="JRE41" s="667"/>
      <c r="JRF41" s="667"/>
      <c r="JRG41" s="667"/>
      <c r="JRH41" s="667"/>
      <c r="JRI41" s="667"/>
      <c r="JRJ41" s="667"/>
      <c r="JRK41" s="667"/>
      <c r="JRL41" s="667"/>
      <c r="JRM41" s="667"/>
      <c r="JRN41" s="667"/>
      <c r="JRO41" s="667"/>
      <c r="JRP41" s="667"/>
      <c r="JRQ41" s="667"/>
      <c r="JRR41" s="667"/>
      <c r="JRS41" s="667"/>
      <c r="JRT41" s="667"/>
      <c r="JRU41" s="667"/>
      <c r="JRV41" s="667"/>
      <c r="JRW41" s="667"/>
      <c r="JRX41" s="667"/>
      <c r="JRY41" s="667"/>
      <c r="JRZ41" s="667"/>
      <c r="JSA41" s="667"/>
      <c r="JSB41" s="667"/>
      <c r="JSC41" s="667"/>
      <c r="JSD41" s="667"/>
      <c r="JSE41" s="667"/>
      <c r="JSF41" s="667"/>
      <c r="JSG41" s="667"/>
      <c r="JSH41" s="667"/>
      <c r="JSI41" s="667"/>
      <c r="JSJ41" s="667"/>
      <c r="JSK41" s="667"/>
      <c r="JSL41" s="667"/>
      <c r="JSM41" s="667"/>
      <c r="JSN41" s="667"/>
      <c r="JSO41" s="667"/>
      <c r="JSP41" s="667"/>
      <c r="JSQ41" s="667"/>
      <c r="JSR41" s="667"/>
      <c r="JSS41" s="667"/>
      <c r="JST41" s="667"/>
      <c r="JSU41" s="667"/>
      <c r="JSV41" s="667"/>
      <c r="JSW41" s="667"/>
      <c r="JSX41" s="667"/>
      <c r="JSY41" s="667"/>
      <c r="JSZ41" s="667"/>
      <c r="JTA41" s="667"/>
      <c r="JTB41" s="667"/>
      <c r="JTC41" s="667"/>
      <c r="JTD41" s="667"/>
      <c r="JTE41" s="667"/>
      <c r="JTF41" s="667"/>
      <c r="JTG41" s="667"/>
      <c r="JTH41" s="667"/>
      <c r="JTI41" s="667"/>
      <c r="JTJ41" s="667"/>
      <c r="JTK41" s="667"/>
      <c r="JTL41" s="667"/>
      <c r="JTM41" s="667"/>
      <c r="JTN41" s="667"/>
      <c r="JTO41" s="667"/>
      <c r="JTP41" s="667"/>
      <c r="JTQ41" s="667"/>
      <c r="JTR41" s="667"/>
      <c r="JTS41" s="667"/>
      <c r="JTT41" s="667"/>
      <c r="JTU41" s="667"/>
      <c r="JTV41" s="667"/>
      <c r="JTW41" s="667"/>
      <c r="JTX41" s="667"/>
      <c r="JTY41" s="667"/>
      <c r="JTZ41" s="667"/>
      <c r="JUA41" s="667"/>
      <c r="JUB41" s="667"/>
      <c r="JUC41" s="667"/>
      <c r="JUD41" s="667"/>
      <c r="JUE41" s="667"/>
      <c r="JUF41" s="667"/>
      <c r="JUG41" s="667"/>
      <c r="JUH41" s="667"/>
      <c r="JUI41" s="667"/>
      <c r="JUJ41" s="667"/>
      <c r="JUK41" s="667"/>
      <c r="JUL41" s="667"/>
      <c r="JUM41" s="667"/>
      <c r="JUN41" s="667"/>
      <c r="JUO41" s="667"/>
      <c r="JUP41" s="667"/>
      <c r="JUQ41" s="667"/>
      <c r="JUR41" s="667"/>
      <c r="JUS41" s="667"/>
      <c r="JUT41" s="667"/>
      <c r="JUU41" s="667"/>
      <c r="JUV41" s="667"/>
      <c r="JUW41" s="667"/>
      <c r="JUX41" s="667"/>
      <c r="JUY41" s="667"/>
      <c r="JUZ41" s="667"/>
      <c r="JVA41" s="667"/>
      <c r="JVB41" s="667"/>
      <c r="JVC41" s="667"/>
      <c r="JVD41" s="667"/>
      <c r="JVE41" s="667"/>
      <c r="JVF41" s="667"/>
      <c r="JVG41" s="667"/>
      <c r="JVH41" s="667"/>
      <c r="JVI41" s="667"/>
      <c r="JVJ41" s="667"/>
      <c r="JVK41" s="667"/>
      <c r="JVL41" s="667"/>
      <c r="JVM41" s="667"/>
      <c r="JVN41" s="667"/>
      <c r="JVO41" s="667"/>
      <c r="JVP41" s="667"/>
      <c r="JVQ41" s="667"/>
      <c r="JVR41" s="667"/>
      <c r="JVS41" s="667"/>
      <c r="JVT41" s="667"/>
      <c r="JVU41" s="667"/>
      <c r="JVV41" s="667"/>
      <c r="JVW41" s="667"/>
      <c r="JVX41" s="667"/>
      <c r="JVY41" s="667"/>
      <c r="JVZ41" s="667"/>
      <c r="JWA41" s="667"/>
      <c r="JWB41" s="667"/>
      <c r="JWC41" s="667"/>
      <c r="JWD41" s="667"/>
      <c r="JWE41" s="667"/>
      <c r="JWF41" s="667"/>
      <c r="JWG41" s="667"/>
      <c r="JWH41" s="667"/>
      <c r="JWI41" s="667"/>
      <c r="JWJ41" s="667"/>
      <c r="JWK41" s="667"/>
      <c r="JWL41" s="667"/>
      <c r="JWM41" s="667"/>
      <c r="JWN41" s="667"/>
      <c r="JWO41" s="667"/>
      <c r="JWP41" s="667"/>
      <c r="JWQ41" s="667"/>
      <c r="JWR41" s="667"/>
      <c r="JWS41" s="667"/>
      <c r="JWT41" s="667"/>
      <c r="JWU41" s="667"/>
      <c r="JWV41" s="667"/>
      <c r="JWW41" s="667"/>
      <c r="JWX41" s="667"/>
      <c r="JWY41" s="667"/>
      <c r="JWZ41" s="667"/>
      <c r="JXA41" s="667"/>
      <c r="JXB41" s="667"/>
      <c r="JXC41" s="667"/>
      <c r="JXD41" s="667"/>
      <c r="JXE41" s="667"/>
      <c r="JXF41" s="667"/>
      <c r="JXG41" s="667"/>
      <c r="JXH41" s="667"/>
      <c r="JXI41" s="667"/>
      <c r="JXJ41" s="667"/>
      <c r="JXK41" s="667"/>
      <c r="JXL41" s="667"/>
      <c r="JXM41" s="667"/>
      <c r="JXN41" s="667"/>
      <c r="JXO41" s="667"/>
      <c r="JXP41" s="667"/>
      <c r="JXQ41" s="667"/>
      <c r="JXR41" s="667"/>
      <c r="JXS41" s="667"/>
      <c r="JXT41" s="667"/>
      <c r="JXU41" s="667"/>
      <c r="JXV41" s="667"/>
      <c r="JXW41" s="667"/>
      <c r="JXX41" s="667"/>
      <c r="JXY41" s="667"/>
      <c r="JXZ41" s="667"/>
      <c r="JYA41" s="667"/>
      <c r="JYB41" s="667"/>
      <c r="JYC41" s="667"/>
      <c r="JYD41" s="667"/>
      <c r="JYE41" s="667"/>
      <c r="JYF41" s="667"/>
      <c r="JYG41" s="667"/>
      <c r="JYH41" s="667"/>
      <c r="JYI41" s="667"/>
      <c r="JYJ41" s="667"/>
      <c r="JYK41" s="667"/>
      <c r="JYL41" s="667"/>
      <c r="JYM41" s="667"/>
      <c r="JYN41" s="667"/>
      <c r="JYO41" s="667"/>
      <c r="JYP41" s="667"/>
      <c r="JYQ41" s="667"/>
      <c r="JYR41" s="667"/>
      <c r="JYS41" s="667"/>
      <c r="JYT41" s="667"/>
      <c r="JYU41" s="667"/>
      <c r="JYV41" s="667"/>
      <c r="JYW41" s="667"/>
      <c r="JYX41" s="667"/>
      <c r="JYY41" s="667"/>
      <c r="JYZ41" s="667"/>
      <c r="JZA41" s="667"/>
      <c r="JZB41" s="667"/>
      <c r="JZC41" s="667"/>
      <c r="JZD41" s="667"/>
      <c r="JZE41" s="667"/>
      <c r="JZF41" s="667"/>
      <c r="JZG41" s="667"/>
      <c r="JZH41" s="667"/>
      <c r="JZI41" s="667"/>
      <c r="JZJ41" s="667"/>
      <c r="JZK41" s="667"/>
      <c r="JZL41" s="667"/>
      <c r="JZM41" s="667"/>
      <c r="JZN41" s="667"/>
      <c r="JZO41" s="667"/>
      <c r="JZP41" s="667"/>
      <c r="JZQ41" s="667"/>
      <c r="JZR41" s="667"/>
      <c r="JZS41" s="667"/>
      <c r="JZT41" s="667"/>
      <c r="JZU41" s="667"/>
      <c r="JZV41" s="667"/>
      <c r="JZW41" s="667"/>
      <c r="JZX41" s="667"/>
      <c r="JZY41" s="667"/>
      <c r="JZZ41" s="667"/>
      <c r="KAA41" s="667"/>
      <c r="KAB41" s="667"/>
      <c r="KAC41" s="667"/>
      <c r="KAD41" s="667"/>
      <c r="KAE41" s="667"/>
      <c r="KAF41" s="667"/>
      <c r="KAG41" s="667"/>
      <c r="KAH41" s="667"/>
      <c r="KAI41" s="667"/>
      <c r="KAJ41" s="667"/>
      <c r="KAK41" s="667"/>
      <c r="KAL41" s="667"/>
      <c r="KAM41" s="667"/>
      <c r="KAN41" s="667"/>
      <c r="KAO41" s="667"/>
      <c r="KAP41" s="667"/>
      <c r="KAQ41" s="667"/>
      <c r="KAR41" s="667"/>
      <c r="KAS41" s="667"/>
      <c r="KAT41" s="667"/>
      <c r="KAU41" s="667"/>
      <c r="KAV41" s="667"/>
      <c r="KAW41" s="667"/>
      <c r="KAX41" s="667"/>
      <c r="KAY41" s="667"/>
      <c r="KAZ41" s="667"/>
      <c r="KBA41" s="667"/>
      <c r="KBB41" s="667"/>
      <c r="KBC41" s="667"/>
      <c r="KBD41" s="667"/>
      <c r="KBE41" s="667"/>
      <c r="KBF41" s="667"/>
      <c r="KBG41" s="667"/>
      <c r="KBH41" s="667"/>
      <c r="KBI41" s="667"/>
      <c r="KBJ41" s="667"/>
      <c r="KBK41" s="667"/>
      <c r="KBL41" s="667"/>
      <c r="KBM41" s="667"/>
      <c r="KBN41" s="667"/>
      <c r="KBO41" s="667"/>
      <c r="KBP41" s="667"/>
      <c r="KBQ41" s="667"/>
      <c r="KBR41" s="667"/>
      <c r="KBS41" s="667"/>
      <c r="KBT41" s="667"/>
      <c r="KBU41" s="667"/>
      <c r="KBV41" s="667"/>
      <c r="KBW41" s="667"/>
      <c r="KBX41" s="667"/>
      <c r="KBY41" s="667"/>
      <c r="KBZ41" s="667"/>
      <c r="KCA41" s="667"/>
      <c r="KCB41" s="667"/>
      <c r="KCC41" s="667"/>
      <c r="KCD41" s="667"/>
      <c r="KCE41" s="667"/>
      <c r="KCF41" s="667"/>
      <c r="KCG41" s="667"/>
      <c r="KCH41" s="667"/>
      <c r="KCI41" s="667"/>
      <c r="KCJ41" s="667"/>
      <c r="KCK41" s="667"/>
      <c r="KCL41" s="667"/>
      <c r="KCM41" s="667"/>
      <c r="KCN41" s="667"/>
      <c r="KCO41" s="667"/>
      <c r="KCP41" s="667"/>
      <c r="KCQ41" s="667"/>
      <c r="KCR41" s="667"/>
      <c r="KCS41" s="667"/>
      <c r="KCT41" s="667"/>
      <c r="KCU41" s="667"/>
      <c r="KCV41" s="667"/>
      <c r="KCW41" s="667"/>
      <c r="KCX41" s="667"/>
      <c r="KCY41" s="667"/>
      <c r="KCZ41" s="667"/>
      <c r="KDA41" s="667"/>
      <c r="KDB41" s="667"/>
      <c r="KDC41" s="667"/>
      <c r="KDD41" s="667"/>
      <c r="KDE41" s="667"/>
      <c r="KDF41" s="667"/>
      <c r="KDG41" s="667"/>
      <c r="KDH41" s="667"/>
      <c r="KDI41" s="667"/>
      <c r="KDJ41" s="667"/>
      <c r="KDK41" s="667"/>
      <c r="KDL41" s="667"/>
      <c r="KDM41" s="667"/>
      <c r="KDN41" s="667"/>
      <c r="KDO41" s="667"/>
      <c r="KDP41" s="667"/>
      <c r="KDQ41" s="667"/>
      <c r="KDR41" s="667"/>
      <c r="KDS41" s="667"/>
      <c r="KDT41" s="667"/>
      <c r="KDU41" s="667"/>
      <c r="KDV41" s="667"/>
      <c r="KDW41" s="667"/>
      <c r="KDX41" s="667"/>
      <c r="KDY41" s="667"/>
      <c r="KDZ41" s="667"/>
      <c r="KEA41" s="667"/>
      <c r="KEB41" s="667"/>
      <c r="KEC41" s="667"/>
      <c r="KED41" s="667"/>
      <c r="KEE41" s="667"/>
      <c r="KEF41" s="667"/>
      <c r="KEG41" s="667"/>
      <c r="KEH41" s="667"/>
      <c r="KEI41" s="667"/>
      <c r="KEJ41" s="667"/>
      <c r="KEK41" s="667"/>
      <c r="KEL41" s="667"/>
      <c r="KEM41" s="667"/>
      <c r="KEN41" s="667"/>
      <c r="KEO41" s="667"/>
      <c r="KEP41" s="667"/>
      <c r="KEQ41" s="667"/>
      <c r="KER41" s="667"/>
      <c r="KES41" s="667"/>
      <c r="KET41" s="667"/>
      <c r="KEU41" s="667"/>
      <c r="KEV41" s="667"/>
      <c r="KEW41" s="667"/>
      <c r="KEX41" s="667"/>
      <c r="KEY41" s="667"/>
      <c r="KEZ41" s="667"/>
      <c r="KFA41" s="667"/>
      <c r="KFB41" s="667"/>
      <c r="KFC41" s="667"/>
      <c r="KFD41" s="667"/>
      <c r="KFE41" s="667"/>
      <c r="KFF41" s="667"/>
      <c r="KFG41" s="667"/>
      <c r="KFH41" s="667"/>
      <c r="KFI41" s="667"/>
      <c r="KFJ41" s="667"/>
      <c r="KFK41" s="667"/>
      <c r="KFL41" s="667"/>
      <c r="KFM41" s="667"/>
      <c r="KFN41" s="667"/>
      <c r="KFO41" s="667"/>
      <c r="KFP41" s="667"/>
      <c r="KFQ41" s="667"/>
      <c r="KFR41" s="667"/>
      <c r="KFS41" s="667"/>
      <c r="KFT41" s="667"/>
      <c r="KFU41" s="667"/>
      <c r="KFV41" s="667"/>
      <c r="KFW41" s="667"/>
      <c r="KFX41" s="667"/>
      <c r="KFY41" s="667"/>
      <c r="KFZ41" s="667"/>
      <c r="KGA41" s="667"/>
      <c r="KGB41" s="667"/>
      <c r="KGC41" s="667"/>
      <c r="KGD41" s="667"/>
      <c r="KGE41" s="667"/>
      <c r="KGF41" s="667"/>
      <c r="KGG41" s="667"/>
      <c r="KGH41" s="667"/>
      <c r="KGI41" s="667"/>
      <c r="KGJ41" s="667"/>
      <c r="KGK41" s="667"/>
      <c r="KGL41" s="667"/>
      <c r="KGM41" s="667"/>
      <c r="KGN41" s="667"/>
      <c r="KGO41" s="667"/>
      <c r="KGP41" s="667"/>
      <c r="KGQ41" s="667"/>
      <c r="KGR41" s="667"/>
      <c r="KGS41" s="667"/>
      <c r="KGT41" s="667"/>
      <c r="KGU41" s="667"/>
      <c r="KGV41" s="667"/>
      <c r="KGW41" s="667"/>
      <c r="KGX41" s="667"/>
      <c r="KGY41" s="667"/>
      <c r="KGZ41" s="667"/>
      <c r="KHA41" s="667"/>
      <c r="KHB41" s="667"/>
      <c r="KHC41" s="667"/>
      <c r="KHD41" s="667"/>
      <c r="KHE41" s="667"/>
      <c r="KHF41" s="667"/>
      <c r="KHG41" s="667"/>
      <c r="KHH41" s="667"/>
      <c r="KHI41" s="667"/>
      <c r="KHJ41" s="667"/>
      <c r="KHK41" s="667"/>
      <c r="KHL41" s="667"/>
      <c r="KHM41" s="667"/>
      <c r="KHN41" s="667"/>
      <c r="KHO41" s="667"/>
      <c r="KHP41" s="667"/>
      <c r="KHQ41" s="667"/>
      <c r="KHR41" s="667"/>
      <c r="KHS41" s="667"/>
      <c r="KHT41" s="667"/>
      <c r="KHU41" s="667"/>
      <c r="KHV41" s="667"/>
      <c r="KHW41" s="667"/>
      <c r="KHX41" s="667"/>
      <c r="KHY41" s="667"/>
      <c r="KHZ41" s="667"/>
      <c r="KIA41" s="667"/>
      <c r="KIB41" s="667"/>
      <c r="KIC41" s="667"/>
      <c r="KID41" s="667"/>
      <c r="KIE41" s="667"/>
      <c r="KIF41" s="667"/>
      <c r="KIG41" s="667"/>
      <c r="KIH41" s="667"/>
      <c r="KII41" s="667"/>
      <c r="KIJ41" s="667"/>
      <c r="KIK41" s="667"/>
      <c r="KIL41" s="667"/>
      <c r="KIM41" s="667"/>
      <c r="KIN41" s="667"/>
      <c r="KIO41" s="667"/>
      <c r="KIP41" s="667"/>
      <c r="KIQ41" s="667"/>
      <c r="KIR41" s="667"/>
      <c r="KIS41" s="667"/>
      <c r="KIT41" s="667"/>
      <c r="KIU41" s="667"/>
      <c r="KIV41" s="667"/>
      <c r="KIW41" s="667"/>
      <c r="KIX41" s="667"/>
      <c r="KIY41" s="667"/>
      <c r="KIZ41" s="667"/>
      <c r="KJA41" s="667"/>
      <c r="KJB41" s="667"/>
      <c r="KJC41" s="667"/>
      <c r="KJD41" s="667"/>
      <c r="KJE41" s="667"/>
      <c r="KJF41" s="667"/>
      <c r="KJG41" s="667"/>
      <c r="KJH41" s="667"/>
      <c r="KJI41" s="667"/>
      <c r="KJJ41" s="667"/>
      <c r="KJK41" s="667"/>
      <c r="KJL41" s="667"/>
      <c r="KJM41" s="667"/>
      <c r="KJN41" s="667"/>
      <c r="KJO41" s="667"/>
      <c r="KJP41" s="667"/>
      <c r="KJQ41" s="667"/>
      <c r="KJR41" s="667"/>
      <c r="KJS41" s="667"/>
      <c r="KJT41" s="667"/>
      <c r="KJU41" s="667"/>
      <c r="KJV41" s="667"/>
      <c r="KJW41" s="667"/>
      <c r="KJX41" s="667"/>
      <c r="KJY41" s="667"/>
      <c r="KJZ41" s="667"/>
      <c r="KKA41" s="667"/>
      <c r="KKB41" s="667"/>
      <c r="KKC41" s="667"/>
      <c r="KKD41" s="667"/>
      <c r="KKE41" s="667"/>
      <c r="KKF41" s="667"/>
      <c r="KKG41" s="667"/>
      <c r="KKH41" s="667"/>
      <c r="KKI41" s="667"/>
      <c r="KKJ41" s="667"/>
      <c r="KKK41" s="667"/>
      <c r="KKL41" s="667"/>
      <c r="KKM41" s="667"/>
      <c r="KKN41" s="667"/>
      <c r="KKO41" s="667"/>
      <c r="KKP41" s="667"/>
      <c r="KKQ41" s="667"/>
      <c r="KKR41" s="667"/>
      <c r="KKS41" s="667"/>
      <c r="KKT41" s="667"/>
      <c r="KKU41" s="667"/>
      <c r="KKV41" s="667"/>
      <c r="KKW41" s="667"/>
      <c r="KKX41" s="667"/>
      <c r="KKY41" s="667"/>
      <c r="KKZ41" s="667"/>
      <c r="KLA41" s="667"/>
      <c r="KLB41" s="667"/>
      <c r="KLC41" s="667"/>
      <c r="KLD41" s="667"/>
      <c r="KLE41" s="667"/>
      <c r="KLF41" s="667"/>
      <c r="KLG41" s="667"/>
      <c r="KLH41" s="667"/>
      <c r="KLI41" s="667"/>
      <c r="KLJ41" s="667"/>
      <c r="KLK41" s="667"/>
      <c r="KLL41" s="667"/>
      <c r="KLM41" s="667"/>
      <c r="KLN41" s="667"/>
      <c r="KLO41" s="667"/>
      <c r="KLP41" s="667"/>
      <c r="KLQ41" s="667"/>
      <c r="KLR41" s="667"/>
      <c r="KLS41" s="667"/>
      <c r="KLT41" s="667"/>
      <c r="KLU41" s="667"/>
      <c r="KLV41" s="667"/>
      <c r="KLW41" s="667"/>
      <c r="KLX41" s="667"/>
      <c r="KLY41" s="667"/>
      <c r="KLZ41" s="667"/>
      <c r="KMA41" s="667"/>
      <c r="KMB41" s="667"/>
      <c r="KMC41" s="667"/>
      <c r="KMD41" s="667"/>
      <c r="KME41" s="667"/>
      <c r="KMF41" s="667"/>
      <c r="KMG41" s="667"/>
      <c r="KMH41" s="667"/>
      <c r="KMI41" s="667"/>
      <c r="KMJ41" s="667"/>
      <c r="KMK41" s="667"/>
      <c r="KML41" s="667"/>
      <c r="KMM41" s="667"/>
      <c r="KMN41" s="667"/>
      <c r="KMO41" s="667"/>
      <c r="KMP41" s="667"/>
      <c r="KMQ41" s="667"/>
      <c r="KMR41" s="667"/>
      <c r="KMS41" s="667"/>
      <c r="KMT41" s="667"/>
      <c r="KMU41" s="667"/>
      <c r="KMV41" s="667"/>
      <c r="KMW41" s="667"/>
      <c r="KMX41" s="667"/>
      <c r="KMY41" s="667"/>
      <c r="KMZ41" s="667"/>
      <c r="KNA41" s="667"/>
      <c r="KNB41" s="667"/>
      <c r="KNC41" s="667"/>
      <c r="KND41" s="667"/>
      <c r="KNE41" s="667"/>
      <c r="KNF41" s="667"/>
      <c r="KNG41" s="667"/>
      <c r="KNH41" s="667"/>
      <c r="KNI41" s="667"/>
      <c r="KNJ41" s="667"/>
      <c r="KNK41" s="667"/>
      <c r="KNL41" s="667"/>
      <c r="KNM41" s="667"/>
      <c r="KNN41" s="667"/>
      <c r="KNO41" s="667"/>
      <c r="KNP41" s="667"/>
      <c r="KNQ41" s="667"/>
      <c r="KNR41" s="667"/>
      <c r="KNS41" s="667"/>
      <c r="KNT41" s="667"/>
      <c r="KNU41" s="667"/>
      <c r="KNV41" s="667"/>
      <c r="KNW41" s="667"/>
      <c r="KNX41" s="667"/>
      <c r="KNY41" s="667"/>
      <c r="KNZ41" s="667"/>
      <c r="KOA41" s="667"/>
      <c r="KOB41" s="667"/>
      <c r="KOC41" s="667"/>
      <c r="KOD41" s="667"/>
      <c r="KOE41" s="667"/>
      <c r="KOF41" s="667"/>
      <c r="KOG41" s="667"/>
      <c r="KOH41" s="667"/>
      <c r="KOI41" s="667"/>
      <c r="KOJ41" s="667"/>
      <c r="KOK41" s="667"/>
      <c r="KOL41" s="667"/>
      <c r="KOM41" s="667"/>
      <c r="KON41" s="667"/>
      <c r="KOO41" s="667"/>
      <c r="KOP41" s="667"/>
      <c r="KOQ41" s="667"/>
      <c r="KOR41" s="667"/>
      <c r="KOS41" s="667"/>
      <c r="KOT41" s="667"/>
      <c r="KOU41" s="667"/>
      <c r="KOV41" s="667"/>
      <c r="KOW41" s="667"/>
      <c r="KOX41" s="667"/>
      <c r="KOY41" s="667"/>
      <c r="KOZ41" s="667"/>
      <c r="KPA41" s="667"/>
      <c r="KPB41" s="667"/>
      <c r="KPC41" s="667"/>
      <c r="KPD41" s="667"/>
      <c r="KPE41" s="667"/>
      <c r="KPF41" s="667"/>
      <c r="KPG41" s="667"/>
      <c r="KPH41" s="667"/>
      <c r="KPI41" s="667"/>
      <c r="KPJ41" s="667"/>
      <c r="KPK41" s="667"/>
      <c r="KPL41" s="667"/>
      <c r="KPM41" s="667"/>
      <c r="KPN41" s="667"/>
      <c r="KPO41" s="667"/>
      <c r="KPP41" s="667"/>
      <c r="KPQ41" s="667"/>
      <c r="KPR41" s="667"/>
      <c r="KPS41" s="667"/>
      <c r="KPT41" s="667"/>
      <c r="KPU41" s="667"/>
      <c r="KPV41" s="667"/>
      <c r="KPW41" s="667"/>
      <c r="KPX41" s="667"/>
      <c r="KPY41" s="667"/>
      <c r="KPZ41" s="667"/>
      <c r="KQA41" s="667"/>
      <c r="KQB41" s="667"/>
      <c r="KQC41" s="667"/>
      <c r="KQD41" s="667"/>
      <c r="KQE41" s="667"/>
      <c r="KQF41" s="667"/>
      <c r="KQG41" s="667"/>
      <c r="KQH41" s="667"/>
      <c r="KQI41" s="667"/>
      <c r="KQJ41" s="667"/>
      <c r="KQK41" s="667"/>
      <c r="KQL41" s="667"/>
      <c r="KQM41" s="667"/>
      <c r="KQN41" s="667"/>
      <c r="KQO41" s="667"/>
      <c r="KQP41" s="667"/>
      <c r="KQQ41" s="667"/>
      <c r="KQR41" s="667"/>
      <c r="KQS41" s="667"/>
      <c r="KQT41" s="667"/>
      <c r="KQU41" s="667"/>
      <c r="KQV41" s="667"/>
      <c r="KQW41" s="667"/>
      <c r="KQX41" s="667"/>
      <c r="KQY41" s="667"/>
      <c r="KQZ41" s="667"/>
      <c r="KRA41" s="667"/>
      <c r="KRB41" s="667"/>
      <c r="KRC41" s="667"/>
      <c r="KRD41" s="667"/>
      <c r="KRE41" s="667"/>
      <c r="KRF41" s="667"/>
      <c r="KRG41" s="667"/>
      <c r="KRH41" s="667"/>
      <c r="KRI41" s="667"/>
      <c r="KRJ41" s="667"/>
      <c r="KRK41" s="667"/>
      <c r="KRL41" s="667"/>
      <c r="KRM41" s="667"/>
      <c r="KRN41" s="667"/>
      <c r="KRO41" s="667"/>
      <c r="KRP41" s="667"/>
      <c r="KRQ41" s="667"/>
      <c r="KRR41" s="667"/>
      <c r="KRS41" s="667"/>
      <c r="KRT41" s="667"/>
      <c r="KRU41" s="667"/>
      <c r="KRV41" s="667"/>
      <c r="KRW41" s="667"/>
      <c r="KRX41" s="667"/>
      <c r="KRY41" s="667"/>
      <c r="KRZ41" s="667"/>
      <c r="KSA41" s="667"/>
      <c r="KSB41" s="667"/>
      <c r="KSC41" s="667"/>
      <c r="KSD41" s="667"/>
      <c r="KSE41" s="667"/>
      <c r="KSF41" s="667"/>
      <c r="KSG41" s="667"/>
      <c r="KSH41" s="667"/>
      <c r="KSI41" s="667"/>
      <c r="KSJ41" s="667"/>
      <c r="KSK41" s="667"/>
      <c r="KSL41" s="667"/>
      <c r="KSM41" s="667"/>
      <c r="KSN41" s="667"/>
      <c r="KSO41" s="667"/>
      <c r="KSP41" s="667"/>
      <c r="KSQ41" s="667"/>
      <c r="KSR41" s="667"/>
      <c r="KSS41" s="667"/>
      <c r="KST41" s="667"/>
      <c r="KSU41" s="667"/>
      <c r="KSV41" s="667"/>
      <c r="KSW41" s="667"/>
      <c r="KSX41" s="667"/>
      <c r="KSY41" s="667"/>
      <c r="KSZ41" s="667"/>
      <c r="KTA41" s="667"/>
      <c r="KTB41" s="667"/>
      <c r="KTC41" s="667"/>
      <c r="KTD41" s="667"/>
      <c r="KTE41" s="667"/>
      <c r="KTF41" s="667"/>
      <c r="KTG41" s="667"/>
      <c r="KTH41" s="667"/>
      <c r="KTI41" s="667"/>
      <c r="KTJ41" s="667"/>
      <c r="KTK41" s="667"/>
      <c r="KTL41" s="667"/>
      <c r="KTM41" s="667"/>
      <c r="KTN41" s="667"/>
      <c r="KTO41" s="667"/>
      <c r="KTP41" s="667"/>
      <c r="KTQ41" s="667"/>
      <c r="KTR41" s="667"/>
      <c r="KTS41" s="667"/>
      <c r="KTT41" s="667"/>
      <c r="KTU41" s="667"/>
      <c r="KTV41" s="667"/>
      <c r="KTW41" s="667"/>
      <c r="KTX41" s="667"/>
      <c r="KTY41" s="667"/>
      <c r="KTZ41" s="667"/>
      <c r="KUA41" s="667"/>
      <c r="KUB41" s="667"/>
      <c r="KUC41" s="667"/>
      <c r="KUD41" s="667"/>
      <c r="KUE41" s="667"/>
      <c r="KUF41" s="667"/>
      <c r="KUG41" s="667"/>
      <c r="KUH41" s="667"/>
      <c r="KUI41" s="667"/>
      <c r="KUJ41" s="667"/>
      <c r="KUK41" s="667"/>
      <c r="KUL41" s="667"/>
      <c r="KUM41" s="667"/>
      <c r="KUN41" s="667"/>
      <c r="KUO41" s="667"/>
      <c r="KUP41" s="667"/>
      <c r="KUQ41" s="667"/>
      <c r="KUR41" s="667"/>
      <c r="KUS41" s="667"/>
      <c r="KUT41" s="667"/>
      <c r="KUU41" s="667"/>
      <c r="KUV41" s="667"/>
      <c r="KUW41" s="667"/>
      <c r="KUX41" s="667"/>
      <c r="KUY41" s="667"/>
      <c r="KUZ41" s="667"/>
      <c r="KVA41" s="667"/>
      <c r="KVB41" s="667"/>
      <c r="KVC41" s="667"/>
      <c r="KVD41" s="667"/>
      <c r="KVE41" s="667"/>
      <c r="KVF41" s="667"/>
      <c r="KVG41" s="667"/>
      <c r="KVH41" s="667"/>
      <c r="KVI41" s="667"/>
      <c r="KVJ41" s="667"/>
      <c r="KVK41" s="667"/>
      <c r="KVL41" s="667"/>
      <c r="KVM41" s="667"/>
      <c r="KVN41" s="667"/>
      <c r="KVO41" s="667"/>
      <c r="KVP41" s="667"/>
      <c r="KVQ41" s="667"/>
      <c r="KVR41" s="667"/>
      <c r="KVS41" s="667"/>
      <c r="KVT41" s="667"/>
      <c r="KVU41" s="667"/>
      <c r="KVV41" s="667"/>
      <c r="KVW41" s="667"/>
      <c r="KVX41" s="667"/>
      <c r="KVY41" s="667"/>
      <c r="KVZ41" s="667"/>
      <c r="KWA41" s="667"/>
      <c r="KWB41" s="667"/>
      <c r="KWC41" s="667"/>
      <c r="KWD41" s="667"/>
      <c r="KWE41" s="667"/>
      <c r="KWF41" s="667"/>
      <c r="KWG41" s="667"/>
      <c r="KWH41" s="667"/>
      <c r="KWI41" s="667"/>
      <c r="KWJ41" s="667"/>
      <c r="KWK41" s="667"/>
      <c r="KWL41" s="667"/>
      <c r="KWM41" s="667"/>
      <c r="KWN41" s="667"/>
      <c r="KWO41" s="667"/>
      <c r="KWP41" s="667"/>
      <c r="KWQ41" s="667"/>
      <c r="KWR41" s="667"/>
      <c r="KWS41" s="667"/>
      <c r="KWT41" s="667"/>
      <c r="KWU41" s="667"/>
      <c r="KWV41" s="667"/>
      <c r="KWW41" s="667"/>
      <c r="KWX41" s="667"/>
      <c r="KWY41" s="667"/>
      <c r="KWZ41" s="667"/>
      <c r="KXA41" s="667"/>
      <c r="KXB41" s="667"/>
      <c r="KXC41" s="667"/>
      <c r="KXD41" s="667"/>
      <c r="KXE41" s="667"/>
      <c r="KXF41" s="667"/>
      <c r="KXG41" s="667"/>
      <c r="KXH41" s="667"/>
      <c r="KXI41" s="667"/>
      <c r="KXJ41" s="667"/>
      <c r="KXK41" s="667"/>
      <c r="KXL41" s="667"/>
      <c r="KXM41" s="667"/>
      <c r="KXN41" s="667"/>
      <c r="KXO41" s="667"/>
      <c r="KXP41" s="667"/>
      <c r="KXQ41" s="667"/>
      <c r="KXR41" s="667"/>
      <c r="KXS41" s="667"/>
      <c r="KXT41" s="667"/>
      <c r="KXU41" s="667"/>
      <c r="KXV41" s="667"/>
      <c r="KXW41" s="667"/>
      <c r="KXX41" s="667"/>
      <c r="KXY41" s="667"/>
      <c r="KXZ41" s="667"/>
      <c r="KYA41" s="667"/>
      <c r="KYB41" s="667"/>
      <c r="KYC41" s="667"/>
      <c r="KYD41" s="667"/>
      <c r="KYE41" s="667"/>
      <c r="KYF41" s="667"/>
      <c r="KYG41" s="667"/>
      <c r="KYH41" s="667"/>
      <c r="KYI41" s="667"/>
      <c r="KYJ41" s="667"/>
      <c r="KYK41" s="667"/>
      <c r="KYL41" s="667"/>
      <c r="KYM41" s="667"/>
      <c r="KYN41" s="667"/>
      <c r="KYO41" s="667"/>
      <c r="KYP41" s="667"/>
      <c r="KYQ41" s="667"/>
      <c r="KYR41" s="667"/>
      <c r="KYS41" s="667"/>
      <c r="KYT41" s="667"/>
      <c r="KYU41" s="667"/>
      <c r="KYV41" s="667"/>
      <c r="KYW41" s="667"/>
      <c r="KYX41" s="667"/>
      <c r="KYY41" s="667"/>
      <c r="KYZ41" s="667"/>
      <c r="KZA41" s="667"/>
      <c r="KZB41" s="667"/>
      <c r="KZC41" s="667"/>
      <c r="KZD41" s="667"/>
      <c r="KZE41" s="667"/>
      <c r="KZF41" s="667"/>
      <c r="KZG41" s="667"/>
      <c r="KZH41" s="667"/>
      <c r="KZI41" s="667"/>
      <c r="KZJ41" s="667"/>
      <c r="KZK41" s="667"/>
      <c r="KZL41" s="667"/>
      <c r="KZM41" s="667"/>
      <c r="KZN41" s="667"/>
      <c r="KZO41" s="667"/>
      <c r="KZP41" s="667"/>
      <c r="KZQ41" s="667"/>
      <c r="KZR41" s="667"/>
      <c r="KZS41" s="667"/>
      <c r="KZT41" s="667"/>
      <c r="KZU41" s="667"/>
      <c r="KZV41" s="667"/>
      <c r="KZW41" s="667"/>
      <c r="KZX41" s="667"/>
      <c r="KZY41" s="667"/>
      <c r="KZZ41" s="667"/>
      <c r="LAA41" s="667"/>
      <c r="LAB41" s="667"/>
      <c r="LAC41" s="667"/>
      <c r="LAD41" s="667"/>
      <c r="LAE41" s="667"/>
      <c r="LAF41" s="667"/>
      <c r="LAG41" s="667"/>
      <c r="LAH41" s="667"/>
      <c r="LAI41" s="667"/>
      <c r="LAJ41" s="667"/>
      <c r="LAK41" s="667"/>
      <c r="LAL41" s="667"/>
      <c r="LAM41" s="667"/>
      <c r="LAN41" s="667"/>
      <c r="LAO41" s="667"/>
      <c r="LAP41" s="667"/>
      <c r="LAQ41" s="667"/>
      <c r="LAR41" s="667"/>
      <c r="LAS41" s="667"/>
      <c r="LAT41" s="667"/>
      <c r="LAU41" s="667"/>
      <c r="LAV41" s="667"/>
      <c r="LAW41" s="667"/>
      <c r="LAX41" s="667"/>
      <c r="LAY41" s="667"/>
      <c r="LAZ41" s="667"/>
      <c r="LBA41" s="667"/>
      <c r="LBB41" s="667"/>
      <c r="LBC41" s="667"/>
      <c r="LBD41" s="667"/>
      <c r="LBE41" s="667"/>
      <c r="LBF41" s="667"/>
      <c r="LBG41" s="667"/>
      <c r="LBH41" s="667"/>
      <c r="LBI41" s="667"/>
      <c r="LBJ41" s="667"/>
      <c r="LBK41" s="667"/>
      <c r="LBL41" s="667"/>
      <c r="LBM41" s="667"/>
      <c r="LBN41" s="667"/>
      <c r="LBO41" s="667"/>
      <c r="LBP41" s="667"/>
      <c r="LBQ41" s="667"/>
      <c r="LBR41" s="667"/>
      <c r="LBS41" s="667"/>
      <c r="LBT41" s="667"/>
      <c r="LBU41" s="667"/>
      <c r="LBV41" s="667"/>
      <c r="LBW41" s="667"/>
      <c r="LBX41" s="667"/>
      <c r="LBY41" s="667"/>
      <c r="LBZ41" s="667"/>
      <c r="LCA41" s="667"/>
      <c r="LCB41" s="667"/>
      <c r="LCC41" s="667"/>
      <c r="LCD41" s="667"/>
      <c r="LCE41" s="667"/>
      <c r="LCF41" s="667"/>
      <c r="LCG41" s="667"/>
      <c r="LCH41" s="667"/>
      <c r="LCI41" s="667"/>
      <c r="LCJ41" s="667"/>
      <c r="LCK41" s="667"/>
      <c r="LCL41" s="667"/>
      <c r="LCM41" s="667"/>
      <c r="LCN41" s="667"/>
      <c r="LCO41" s="667"/>
      <c r="LCP41" s="667"/>
      <c r="LCQ41" s="667"/>
      <c r="LCR41" s="667"/>
      <c r="LCS41" s="667"/>
      <c r="LCT41" s="667"/>
      <c r="LCU41" s="667"/>
      <c r="LCV41" s="667"/>
      <c r="LCW41" s="667"/>
      <c r="LCX41" s="667"/>
      <c r="LCY41" s="667"/>
      <c r="LCZ41" s="667"/>
      <c r="LDA41" s="667"/>
      <c r="LDB41" s="667"/>
      <c r="LDC41" s="667"/>
      <c r="LDD41" s="667"/>
      <c r="LDE41" s="667"/>
      <c r="LDF41" s="667"/>
      <c r="LDG41" s="667"/>
      <c r="LDH41" s="667"/>
      <c r="LDI41" s="667"/>
      <c r="LDJ41" s="667"/>
      <c r="LDK41" s="667"/>
      <c r="LDL41" s="667"/>
      <c r="LDM41" s="667"/>
      <c r="LDN41" s="667"/>
      <c r="LDO41" s="667"/>
      <c r="LDP41" s="667"/>
      <c r="LDQ41" s="667"/>
      <c r="LDR41" s="667"/>
      <c r="LDS41" s="667"/>
      <c r="LDT41" s="667"/>
      <c r="LDU41" s="667"/>
      <c r="LDV41" s="667"/>
      <c r="LDW41" s="667"/>
      <c r="LDX41" s="667"/>
      <c r="LDY41" s="667"/>
      <c r="LDZ41" s="667"/>
      <c r="LEA41" s="667"/>
      <c r="LEB41" s="667"/>
      <c r="LEC41" s="667"/>
      <c r="LED41" s="667"/>
      <c r="LEE41" s="667"/>
      <c r="LEF41" s="667"/>
      <c r="LEG41" s="667"/>
      <c r="LEH41" s="667"/>
      <c r="LEI41" s="667"/>
      <c r="LEJ41" s="667"/>
      <c r="LEK41" s="667"/>
      <c r="LEL41" s="667"/>
      <c r="LEM41" s="667"/>
      <c r="LEN41" s="667"/>
      <c r="LEO41" s="667"/>
      <c r="LEP41" s="667"/>
      <c r="LEQ41" s="667"/>
      <c r="LER41" s="667"/>
      <c r="LES41" s="667"/>
      <c r="LET41" s="667"/>
      <c r="LEU41" s="667"/>
      <c r="LEV41" s="667"/>
      <c r="LEW41" s="667"/>
      <c r="LEX41" s="667"/>
      <c r="LEY41" s="667"/>
      <c r="LEZ41" s="667"/>
      <c r="LFA41" s="667"/>
      <c r="LFB41" s="667"/>
      <c r="LFC41" s="667"/>
      <c r="LFD41" s="667"/>
      <c r="LFE41" s="667"/>
      <c r="LFF41" s="667"/>
      <c r="LFG41" s="667"/>
      <c r="LFH41" s="667"/>
      <c r="LFI41" s="667"/>
      <c r="LFJ41" s="667"/>
      <c r="LFK41" s="667"/>
      <c r="LFL41" s="667"/>
      <c r="LFM41" s="667"/>
      <c r="LFN41" s="667"/>
      <c r="LFO41" s="667"/>
      <c r="LFP41" s="667"/>
      <c r="LFQ41" s="667"/>
      <c r="LFR41" s="667"/>
      <c r="LFS41" s="667"/>
      <c r="LFT41" s="667"/>
      <c r="LFU41" s="667"/>
      <c r="LFV41" s="667"/>
      <c r="LFW41" s="667"/>
      <c r="LFX41" s="667"/>
      <c r="LFY41" s="667"/>
      <c r="LFZ41" s="667"/>
      <c r="LGA41" s="667"/>
      <c r="LGB41" s="667"/>
      <c r="LGC41" s="667"/>
      <c r="LGD41" s="667"/>
      <c r="LGE41" s="667"/>
      <c r="LGF41" s="667"/>
      <c r="LGG41" s="667"/>
      <c r="LGH41" s="667"/>
      <c r="LGI41" s="667"/>
      <c r="LGJ41" s="667"/>
      <c r="LGK41" s="667"/>
      <c r="LGL41" s="667"/>
      <c r="LGM41" s="667"/>
      <c r="LGN41" s="667"/>
      <c r="LGO41" s="667"/>
      <c r="LGP41" s="667"/>
      <c r="LGQ41" s="667"/>
      <c r="LGR41" s="667"/>
      <c r="LGS41" s="667"/>
      <c r="LGT41" s="667"/>
      <c r="LGU41" s="667"/>
      <c r="LGV41" s="667"/>
      <c r="LGW41" s="667"/>
      <c r="LGX41" s="667"/>
      <c r="LGY41" s="667"/>
      <c r="LGZ41" s="667"/>
      <c r="LHA41" s="667"/>
      <c r="LHB41" s="667"/>
      <c r="LHC41" s="667"/>
      <c r="LHD41" s="667"/>
      <c r="LHE41" s="667"/>
      <c r="LHF41" s="667"/>
      <c r="LHG41" s="667"/>
      <c r="LHH41" s="667"/>
      <c r="LHI41" s="667"/>
      <c r="LHJ41" s="667"/>
      <c r="LHK41" s="667"/>
      <c r="LHL41" s="667"/>
      <c r="LHM41" s="667"/>
      <c r="LHN41" s="667"/>
      <c r="LHO41" s="667"/>
      <c r="LHP41" s="667"/>
      <c r="LHQ41" s="667"/>
      <c r="LHR41" s="667"/>
      <c r="LHS41" s="667"/>
      <c r="LHT41" s="667"/>
      <c r="LHU41" s="667"/>
      <c r="LHV41" s="667"/>
      <c r="LHW41" s="667"/>
      <c r="LHX41" s="667"/>
      <c r="LHY41" s="667"/>
      <c r="LHZ41" s="667"/>
      <c r="LIA41" s="667"/>
      <c r="LIB41" s="667"/>
      <c r="LIC41" s="667"/>
      <c r="LID41" s="667"/>
      <c r="LIE41" s="667"/>
      <c r="LIF41" s="667"/>
      <c r="LIG41" s="667"/>
      <c r="LIH41" s="667"/>
      <c r="LII41" s="667"/>
      <c r="LIJ41" s="667"/>
      <c r="LIK41" s="667"/>
      <c r="LIL41" s="667"/>
      <c r="LIM41" s="667"/>
      <c r="LIN41" s="667"/>
      <c r="LIO41" s="667"/>
      <c r="LIP41" s="667"/>
      <c r="LIQ41" s="667"/>
      <c r="LIR41" s="667"/>
      <c r="LIS41" s="667"/>
      <c r="LIT41" s="667"/>
      <c r="LIU41" s="667"/>
      <c r="LIV41" s="667"/>
      <c r="LIW41" s="667"/>
      <c r="LIX41" s="667"/>
      <c r="LIY41" s="667"/>
      <c r="LIZ41" s="667"/>
      <c r="LJA41" s="667"/>
      <c r="LJB41" s="667"/>
      <c r="LJC41" s="667"/>
      <c r="LJD41" s="667"/>
      <c r="LJE41" s="667"/>
      <c r="LJF41" s="667"/>
      <c r="LJG41" s="667"/>
      <c r="LJH41" s="667"/>
      <c r="LJI41" s="667"/>
      <c r="LJJ41" s="667"/>
      <c r="LJK41" s="667"/>
      <c r="LJL41" s="667"/>
      <c r="LJM41" s="667"/>
      <c r="LJN41" s="667"/>
      <c r="LJO41" s="667"/>
      <c r="LJP41" s="667"/>
      <c r="LJQ41" s="667"/>
      <c r="LJR41" s="667"/>
      <c r="LJS41" s="667"/>
      <c r="LJT41" s="667"/>
      <c r="LJU41" s="667"/>
      <c r="LJV41" s="667"/>
      <c r="LJW41" s="667"/>
      <c r="LJX41" s="667"/>
      <c r="LJY41" s="667"/>
      <c r="LJZ41" s="667"/>
      <c r="LKA41" s="667"/>
      <c r="LKB41" s="667"/>
      <c r="LKC41" s="667"/>
      <c r="LKD41" s="667"/>
      <c r="LKE41" s="667"/>
      <c r="LKF41" s="667"/>
      <c r="LKG41" s="667"/>
      <c r="LKH41" s="667"/>
      <c r="LKI41" s="667"/>
      <c r="LKJ41" s="667"/>
      <c r="LKK41" s="667"/>
      <c r="LKL41" s="667"/>
      <c r="LKM41" s="667"/>
      <c r="LKN41" s="667"/>
      <c r="LKO41" s="667"/>
      <c r="LKP41" s="667"/>
      <c r="LKQ41" s="667"/>
      <c r="LKR41" s="667"/>
      <c r="LKS41" s="667"/>
      <c r="LKT41" s="667"/>
      <c r="LKU41" s="667"/>
      <c r="LKV41" s="667"/>
      <c r="LKW41" s="667"/>
      <c r="LKX41" s="667"/>
      <c r="LKY41" s="667"/>
      <c r="LKZ41" s="667"/>
      <c r="LLA41" s="667"/>
      <c r="LLB41" s="667"/>
      <c r="LLC41" s="667"/>
      <c r="LLD41" s="667"/>
      <c r="LLE41" s="667"/>
      <c r="LLF41" s="667"/>
      <c r="LLG41" s="667"/>
      <c r="LLH41" s="667"/>
      <c r="LLI41" s="667"/>
      <c r="LLJ41" s="667"/>
      <c r="LLK41" s="667"/>
      <c r="LLL41" s="667"/>
      <c r="LLM41" s="667"/>
      <c r="LLN41" s="667"/>
      <c r="LLO41" s="667"/>
      <c r="LLP41" s="667"/>
      <c r="LLQ41" s="667"/>
      <c r="LLR41" s="667"/>
      <c r="LLS41" s="667"/>
      <c r="LLT41" s="667"/>
      <c r="LLU41" s="667"/>
      <c r="LLV41" s="667"/>
      <c r="LLW41" s="667"/>
      <c r="LLX41" s="667"/>
      <c r="LLY41" s="667"/>
      <c r="LLZ41" s="667"/>
      <c r="LMA41" s="667"/>
      <c r="LMB41" s="667"/>
      <c r="LMC41" s="667"/>
      <c r="LMD41" s="667"/>
      <c r="LME41" s="667"/>
      <c r="LMF41" s="667"/>
      <c r="LMG41" s="667"/>
      <c r="LMH41" s="667"/>
      <c r="LMI41" s="667"/>
      <c r="LMJ41" s="667"/>
      <c r="LMK41" s="667"/>
      <c r="LML41" s="667"/>
      <c r="LMM41" s="667"/>
      <c r="LMN41" s="667"/>
      <c r="LMO41" s="667"/>
      <c r="LMP41" s="667"/>
      <c r="LMQ41" s="667"/>
      <c r="LMR41" s="667"/>
      <c r="LMS41" s="667"/>
      <c r="LMT41" s="667"/>
      <c r="LMU41" s="667"/>
      <c r="LMV41" s="667"/>
      <c r="LMW41" s="667"/>
      <c r="LMX41" s="667"/>
      <c r="LMY41" s="667"/>
      <c r="LMZ41" s="667"/>
      <c r="LNA41" s="667"/>
      <c r="LNB41" s="667"/>
      <c r="LNC41" s="667"/>
      <c r="LND41" s="667"/>
      <c r="LNE41" s="667"/>
      <c r="LNF41" s="667"/>
      <c r="LNG41" s="667"/>
      <c r="LNH41" s="667"/>
      <c r="LNI41" s="667"/>
      <c r="LNJ41" s="667"/>
      <c r="LNK41" s="667"/>
      <c r="LNL41" s="667"/>
      <c r="LNM41" s="667"/>
      <c r="LNN41" s="667"/>
      <c r="LNO41" s="667"/>
      <c r="LNP41" s="667"/>
      <c r="LNQ41" s="667"/>
      <c r="LNR41" s="667"/>
      <c r="LNS41" s="667"/>
      <c r="LNT41" s="667"/>
      <c r="LNU41" s="667"/>
      <c r="LNV41" s="667"/>
      <c r="LNW41" s="667"/>
      <c r="LNX41" s="667"/>
      <c r="LNY41" s="667"/>
      <c r="LNZ41" s="667"/>
      <c r="LOA41" s="667"/>
      <c r="LOB41" s="667"/>
      <c r="LOC41" s="667"/>
      <c r="LOD41" s="667"/>
      <c r="LOE41" s="667"/>
      <c r="LOF41" s="667"/>
      <c r="LOG41" s="667"/>
      <c r="LOH41" s="667"/>
      <c r="LOI41" s="667"/>
      <c r="LOJ41" s="667"/>
      <c r="LOK41" s="667"/>
      <c r="LOL41" s="667"/>
      <c r="LOM41" s="667"/>
      <c r="LON41" s="667"/>
      <c r="LOO41" s="667"/>
      <c r="LOP41" s="667"/>
      <c r="LOQ41" s="667"/>
      <c r="LOR41" s="667"/>
      <c r="LOS41" s="667"/>
      <c r="LOT41" s="667"/>
      <c r="LOU41" s="667"/>
      <c r="LOV41" s="667"/>
      <c r="LOW41" s="667"/>
      <c r="LOX41" s="667"/>
      <c r="LOY41" s="667"/>
      <c r="LOZ41" s="667"/>
      <c r="LPA41" s="667"/>
      <c r="LPB41" s="667"/>
      <c r="LPC41" s="667"/>
      <c r="LPD41" s="667"/>
      <c r="LPE41" s="667"/>
      <c r="LPF41" s="667"/>
      <c r="LPG41" s="667"/>
      <c r="LPH41" s="667"/>
      <c r="LPI41" s="667"/>
      <c r="LPJ41" s="667"/>
      <c r="LPK41" s="667"/>
      <c r="LPL41" s="667"/>
      <c r="LPM41" s="667"/>
      <c r="LPN41" s="667"/>
      <c r="LPO41" s="667"/>
      <c r="LPP41" s="667"/>
      <c r="LPQ41" s="667"/>
      <c r="LPR41" s="667"/>
      <c r="LPS41" s="667"/>
      <c r="LPT41" s="667"/>
      <c r="LPU41" s="667"/>
      <c r="LPV41" s="667"/>
      <c r="LPW41" s="667"/>
      <c r="LPX41" s="667"/>
      <c r="LPY41" s="667"/>
      <c r="LPZ41" s="667"/>
      <c r="LQA41" s="667"/>
      <c r="LQB41" s="667"/>
      <c r="LQC41" s="667"/>
      <c r="LQD41" s="667"/>
      <c r="LQE41" s="667"/>
      <c r="LQF41" s="667"/>
      <c r="LQG41" s="667"/>
      <c r="LQH41" s="667"/>
      <c r="LQI41" s="667"/>
      <c r="LQJ41" s="667"/>
      <c r="LQK41" s="667"/>
      <c r="LQL41" s="667"/>
      <c r="LQM41" s="667"/>
      <c r="LQN41" s="667"/>
      <c r="LQO41" s="667"/>
      <c r="LQP41" s="667"/>
      <c r="LQQ41" s="667"/>
      <c r="LQR41" s="667"/>
      <c r="LQS41" s="667"/>
      <c r="LQT41" s="667"/>
      <c r="LQU41" s="667"/>
      <c r="LQV41" s="667"/>
      <c r="LQW41" s="667"/>
      <c r="LQX41" s="667"/>
      <c r="LQY41" s="667"/>
      <c r="LQZ41" s="667"/>
      <c r="LRA41" s="667"/>
      <c r="LRB41" s="667"/>
      <c r="LRC41" s="667"/>
      <c r="LRD41" s="667"/>
      <c r="LRE41" s="667"/>
      <c r="LRF41" s="667"/>
      <c r="LRG41" s="667"/>
      <c r="LRH41" s="667"/>
      <c r="LRI41" s="667"/>
      <c r="LRJ41" s="667"/>
      <c r="LRK41" s="667"/>
      <c r="LRL41" s="667"/>
      <c r="LRM41" s="667"/>
      <c r="LRN41" s="667"/>
      <c r="LRO41" s="667"/>
      <c r="LRP41" s="667"/>
      <c r="LRQ41" s="667"/>
      <c r="LRR41" s="667"/>
      <c r="LRS41" s="667"/>
      <c r="LRT41" s="667"/>
      <c r="LRU41" s="667"/>
      <c r="LRV41" s="667"/>
      <c r="LRW41" s="667"/>
      <c r="LRX41" s="667"/>
      <c r="LRY41" s="667"/>
      <c r="LRZ41" s="667"/>
      <c r="LSA41" s="667"/>
      <c r="LSB41" s="667"/>
      <c r="LSC41" s="667"/>
      <c r="LSD41" s="667"/>
      <c r="LSE41" s="667"/>
      <c r="LSF41" s="667"/>
      <c r="LSG41" s="667"/>
      <c r="LSH41" s="667"/>
      <c r="LSI41" s="667"/>
      <c r="LSJ41" s="667"/>
      <c r="LSK41" s="667"/>
      <c r="LSL41" s="667"/>
      <c r="LSM41" s="667"/>
      <c r="LSN41" s="667"/>
      <c r="LSO41" s="667"/>
      <c r="LSP41" s="667"/>
      <c r="LSQ41" s="667"/>
      <c r="LSR41" s="667"/>
      <c r="LSS41" s="667"/>
      <c r="LST41" s="667"/>
      <c r="LSU41" s="667"/>
      <c r="LSV41" s="667"/>
      <c r="LSW41" s="667"/>
      <c r="LSX41" s="667"/>
      <c r="LSY41" s="667"/>
      <c r="LSZ41" s="667"/>
      <c r="LTA41" s="667"/>
      <c r="LTB41" s="667"/>
      <c r="LTC41" s="667"/>
      <c r="LTD41" s="667"/>
      <c r="LTE41" s="667"/>
      <c r="LTF41" s="667"/>
      <c r="LTG41" s="667"/>
      <c r="LTH41" s="667"/>
      <c r="LTI41" s="667"/>
      <c r="LTJ41" s="667"/>
      <c r="LTK41" s="667"/>
      <c r="LTL41" s="667"/>
      <c r="LTM41" s="667"/>
      <c r="LTN41" s="667"/>
      <c r="LTO41" s="667"/>
      <c r="LTP41" s="667"/>
      <c r="LTQ41" s="667"/>
      <c r="LTR41" s="667"/>
      <c r="LTS41" s="667"/>
      <c r="LTT41" s="667"/>
      <c r="LTU41" s="667"/>
      <c r="LTV41" s="667"/>
      <c r="LTW41" s="667"/>
      <c r="LTX41" s="667"/>
      <c r="LTY41" s="667"/>
      <c r="LTZ41" s="667"/>
      <c r="LUA41" s="667"/>
      <c r="LUB41" s="667"/>
      <c r="LUC41" s="667"/>
      <c r="LUD41" s="667"/>
      <c r="LUE41" s="667"/>
      <c r="LUF41" s="667"/>
      <c r="LUG41" s="667"/>
      <c r="LUH41" s="667"/>
      <c r="LUI41" s="667"/>
      <c r="LUJ41" s="667"/>
      <c r="LUK41" s="667"/>
      <c r="LUL41" s="667"/>
      <c r="LUM41" s="667"/>
      <c r="LUN41" s="667"/>
      <c r="LUO41" s="667"/>
      <c r="LUP41" s="667"/>
      <c r="LUQ41" s="667"/>
      <c r="LUR41" s="667"/>
      <c r="LUS41" s="667"/>
      <c r="LUT41" s="667"/>
      <c r="LUU41" s="667"/>
      <c r="LUV41" s="667"/>
      <c r="LUW41" s="667"/>
      <c r="LUX41" s="667"/>
      <c r="LUY41" s="667"/>
      <c r="LUZ41" s="667"/>
      <c r="LVA41" s="667"/>
      <c r="LVB41" s="667"/>
      <c r="LVC41" s="667"/>
      <c r="LVD41" s="667"/>
      <c r="LVE41" s="667"/>
      <c r="LVF41" s="667"/>
      <c r="LVG41" s="667"/>
      <c r="LVH41" s="667"/>
      <c r="LVI41" s="667"/>
      <c r="LVJ41" s="667"/>
      <c r="LVK41" s="667"/>
      <c r="LVL41" s="667"/>
      <c r="LVM41" s="667"/>
      <c r="LVN41" s="667"/>
      <c r="LVO41" s="667"/>
      <c r="LVP41" s="667"/>
      <c r="LVQ41" s="667"/>
      <c r="LVR41" s="667"/>
      <c r="LVS41" s="667"/>
      <c r="LVT41" s="667"/>
      <c r="LVU41" s="667"/>
      <c r="LVV41" s="667"/>
      <c r="LVW41" s="667"/>
      <c r="LVX41" s="667"/>
      <c r="LVY41" s="667"/>
      <c r="LVZ41" s="667"/>
      <c r="LWA41" s="667"/>
      <c r="LWB41" s="667"/>
      <c r="LWC41" s="667"/>
      <c r="LWD41" s="667"/>
      <c r="LWE41" s="667"/>
      <c r="LWF41" s="667"/>
      <c r="LWG41" s="667"/>
      <c r="LWH41" s="667"/>
      <c r="LWI41" s="667"/>
      <c r="LWJ41" s="667"/>
      <c r="LWK41" s="667"/>
      <c r="LWL41" s="667"/>
      <c r="LWM41" s="667"/>
      <c r="LWN41" s="667"/>
      <c r="LWO41" s="667"/>
      <c r="LWP41" s="667"/>
      <c r="LWQ41" s="667"/>
      <c r="LWR41" s="667"/>
      <c r="LWS41" s="667"/>
      <c r="LWT41" s="667"/>
      <c r="LWU41" s="667"/>
      <c r="LWV41" s="667"/>
      <c r="LWW41" s="667"/>
      <c r="LWX41" s="667"/>
      <c r="LWY41" s="667"/>
      <c r="LWZ41" s="667"/>
      <c r="LXA41" s="667"/>
      <c r="LXB41" s="667"/>
      <c r="LXC41" s="667"/>
      <c r="LXD41" s="667"/>
      <c r="LXE41" s="667"/>
      <c r="LXF41" s="667"/>
      <c r="LXG41" s="667"/>
      <c r="LXH41" s="667"/>
      <c r="LXI41" s="667"/>
      <c r="LXJ41" s="667"/>
      <c r="LXK41" s="667"/>
      <c r="LXL41" s="667"/>
      <c r="LXM41" s="667"/>
      <c r="LXN41" s="667"/>
      <c r="LXO41" s="667"/>
      <c r="LXP41" s="667"/>
      <c r="LXQ41" s="667"/>
      <c r="LXR41" s="667"/>
      <c r="LXS41" s="667"/>
      <c r="LXT41" s="667"/>
      <c r="LXU41" s="667"/>
      <c r="LXV41" s="667"/>
      <c r="LXW41" s="667"/>
      <c r="LXX41" s="667"/>
      <c r="LXY41" s="667"/>
      <c r="LXZ41" s="667"/>
      <c r="LYA41" s="667"/>
      <c r="LYB41" s="667"/>
      <c r="LYC41" s="667"/>
      <c r="LYD41" s="667"/>
      <c r="LYE41" s="667"/>
      <c r="LYF41" s="667"/>
      <c r="LYG41" s="667"/>
      <c r="LYH41" s="667"/>
      <c r="LYI41" s="667"/>
      <c r="LYJ41" s="667"/>
      <c r="LYK41" s="667"/>
      <c r="LYL41" s="667"/>
      <c r="LYM41" s="667"/>
      <c r="LYN41" s="667"/>
      <c r="LYO41" s="667"/>
      <c r="LYP41" s="667"/>
      <c r="LYQ41" s="667"/>
      <c r="LYR41" s="667"/>
      <c r="LYS41" s="667"/>
      <c r="LYT41" s="667"/>
      <c r="LYU41" s="667"/>
      <c r="LYV41" s="667"/>
      <c r="LYW41" s="667"/>
      <c r="LYX41" s="667"/>
      <c r="LYY41" s="667"/>
      <c r="LYZ41" s="667"/>
      <c r="LZA41" s="667"/>
      <c r="LZB41" s="667"/>
      <c r="LZC41" s="667"/>
      <c r="LZD41" s="667"/>
      <c r="LZE41" s="667"/>
      <c r="LZF41" s="667"/>
      <c r="LZG41" s="667"/>
      <c r="LZH41" s="667"/>
      <c r="LZI41" s="667"/>
      <c r="LZJ41" s="667"/>
      <c r="LZK41" s="667"/>
      <c r="LZL41" s="667"/>
      <c r="LZM41" s="667"/>
      <c r="LZN41" s="667"/>
      <c r="LZO41" s="667"/>
      <c r="LZP41" s="667"/>
      <c r="LZQ41" s="667"/>
      <c r="LZR41" s="667"/>
      <c r="LZS41" s="667"/>
      <c r="LZT41" s="667"/>
      <c r="LZU41" s="667"/>
      <c r="LZV41" s="667"/>
      <c r="LZW41" s="667"/>
      <c r="LZX41" s="667"/>
      <c r="LZY41" s="667"/>
      <c r="LZZ41" s="667"/>
      <c r="MAA41" s="667"/>
      <c r="MAB41" s="667"/>
      <c r="MAC41" s="667"/>
      <c r="MAD41" s="667"/>
      <c r="MAE41" s="667"/>
      <c r="MAF41" s="667"/>
      <c r="MAG41" s="667"/>
      <c r="MAH41" s="667"/>
      <c r="MAI41" s="667"/>
      <c r="MAJ41" s="667"/>
      <c r="MAK41" s="667"/>
      <c r="MAL41" s="667"/>
      <c r="MAM41" s="667"/>
      <c r="MAN41" s="667"/>
      <c r="MAO41" s="667"/>
      <c r="MAP41" s="667"/>
      <c r="MAQ41" s="667"/>
      <c r="MAR41" s="667"/>
      <c r="MAS41" s="667"/>
      <c r="MAT41" s="667"/>
      <c r="MAU41" s="667"/>
      <c r="MAV41" s="667"/>
      <c r="MAW41" s="667"/>
      <c r="MAX41" s="667"/>
      <c r="MAY41" s="667"/>
      <c r="MAZ41" s="667"/>
      <c r="MBA41" s="667"/>
      <c r="MBB41" s="667"/>
      <c r="MBC41" s="667"/>
      <c r="MBD41" s="667"/>
      <c r="MBE41" s="667"/>
      <c r="MBF41" s="667"/>
      <c r="MBG41" s="667"/>
      <c r="MBH41" s="667"/>
      <c r="MBI41" s="667"/>
      <c r="MBJ41" s="667"/>
      <c r="MBK41" s="667"/>
      <c r="MBL41" s="667"/>
      <c r="MBM41" s="667"/>
      <c r="MBN41" s="667"/>
      <c r="MBO41" s="667"/>
      <c r="MBP41" s="667"/>
      <c r="MBQ41" s="667"/>
      <c r="MBR41" s="667"/>
      <c r="MBS41" s="667"/>
      <c r="MBT41" s="667"/>
      <c r="MBU41" s="667"/>
      <c r="MBV41" s="667"/>
      <c r="MBW41" s="667"/>
      <c r="MBX41" s="667"/>
      <c r="MBY41" s="667"/>
      <c r="MBZ41" s="667"/>
      <c r="MCA41" s="667"/>
      <c r="MCB41" s="667"/>
      <c r="MCC41" s="667"/>
      <c r="MCD41" s="667"/>
      <c r="MCE41" s="667"/>
      <c r="MCF41" s="667"/>
      <c r="MCG41" s="667"/>
      <c r="MCH41" s="667"/>
      <c r="MCI41" s="667"/>
      <c r="MCJ41" s="667"/>
      <c r="MCK41" s="667"/>
      <c r="MCL41" s="667"/>
      <c r="MCM41" s="667"/>
      <c r="MCN41" s="667"/>
      <c r="MCO41" s="667"/>
      <c r="MCP41" s="667"/>
      <c r="MCQ41" s="667"/>
      <c r="MCR41" s="667"/>
      <c r="MCS41" s="667"/>
      <c r="MCT41" s="667"/>
      <c r="MCU41" s="667"/>
      <c r="MCV41" s="667"/>
      <c r="MCW41" s="667"/>
      <c r="MCX41" s="667"/>
      <c r="MCY41" s="667"/>
      <c r="MCZ41" s="667"/>
      <c r="MDA41" s="667"/>
      <c r="MDB41" s="667"/>
      <c r="MDC41" s="667"/>
      <c r="MDD41" s="667"/>
      <c r="MDE41" s="667"/>
      <c r="MDF41" s="667"/>
      <c r="MDG41" s="667"/>
      <c r="MDH41" s="667"/>
      <c r="MDI41" s="667"/>
      <c r="MDJ41" s="667"/>
      <c r="MDK41" s="667"/>
      <c r="MDL41" s="667"/>
      <c r="MDM41" s="667"/>
      <c r="MDN41" s="667"/>
      <c r="MDO41" s="667"/>
      <c r="MDP41" s="667"/>
      <c r="MDQ41" s="667"/>
      <c r="MDR41" s="667"/>
      <c r="MDS41" s="667"/>
      <c r="MDT41" s="667"/>
      <c r="MDU41" s="667"/>
      <c r="MDV41" s="667"/>
      <c r="MDW41" s="667"/>
      <c r="MDX41" s="667"/>
      <c r="MDY41" s="667"/>
      <c r="MDZ41" s="667"/>
      <c r="MEA41" s="667"/>
      <c r="MEB41" s="667"/>
      <c r="MEC41" s="667"/>
      <c r="MED41" s="667"/>
      <c r="MEE41" s="667"/>
      <c r="MEF41" s="667"/>
      <c r="MEG41" s="667"/>
      <c r="MEH41" s="667"/>
      <c r="MEI41" s="667"/>
      <c r="MEJ41" s="667"/>
      <c r="MEK41" s="667"/>
      <c r="MEL41" s="667"/>
      <c r="MEM41" s="667"/>
      <c r="MEN41" s="667"/>
      <c r="MEO41" s="667"/>
      <c r="MEP41" s="667"/>
      <c r="MEQ41" s="667"/>
      <c r="MER41" s="667"/>
      <c r="MES41" s="667"/>
      <c r="MET41" s="667"/>
      <c r="MEU41" s="667"/>
      <c r="MEV41" s="667"/>
      <c r="MEW41" s="667"/>
      <c r="MEX41" s="667"/>
      <c r="MEY41" s="667"/>
      <c r="MEZ41" s="667"/>
      <c r="MFA41" s="667"/>
      <c r="MFB41" s="667"/>
      <c r="MFC41" s="667"/>
      <c r="MFD41" s="667"/>
      <c r="MFE41" s="667"/>
      <c r="MFF41" s="667"/>
      <c r="MFG41" s="667"/>
      <c r="MFH41" s="667"/>
      <c r="MFI41" s="667"/>
      <c r="MFJ41" s="667"/>
      <c r="MFK41" s="667"/>
      <c r="MFL41" s="667"/>
      <c r="MFM41" s="667"/>
      <c r="MFN41" s="667"/>
      <c r="MFO41" s="667"/>
      <c r="MFP41" s="667"/>
      <c r="MFQ41" s="667"/>
      <c r="MFR41" s="667"/>
      <c r="MFS41" s="667"/>
      <c r="MFT41" s="667"/>
      <c r="MFU41" s="667"/>
      <c r="MFV41" s="667"/>
      <c r="MFW41" s="667"/>
      <c r="MFX41" s="667"/>
      <c r="MFY41" s="667"/>
      <c r="MFZ41" s="667"/>
      <c r="MGA41" s="667"/>
      <c r="MGB41" s="667"/>
      <c r="MGC41" s="667"/>
      <c r="MGD41" s="667"/>
      <c r="MGE41" s="667"/>
      <c r="MGF41" s="667"/>
      <c r="MGG41" s="667"/>
      <c r="MGH41" s="667"/>
      <c r="MGI41" s="667"/>
      <c r="MGJ41" s="667"/>
      <c r="MGK41" s="667"/>
      <c r="MGL41" s="667"/>
      <c r="MGM41" s="667"/>
      <c r="MGN41" s="667"/>
      <c r="MGO41" s="667"/>
      <c r="MGP41" s="667"/>
      <c r="MGQ41" s="667"/>
      <c r="MGR41" s="667"/>
      <c r="MGS41" s="667"/>
      <c r="MGT41" s="667"/>
      <c r="MGU41" s="667"/>
      <c r="MGV41" s="667"/>
      <c r="MGW41" s="667"/>
      <c r="MGX41" s="667"/>
      <c r="MGY41" s="667"/>
      <c r="MGZ41" s="667"/>
      <c r="MHA41" s="667"/>
      <c r="MHB41" s="667"/>
      <c r="MHC41" s="667"/>
      <c r="MHD41" s="667"/>
      <c r="MHE41" s="667"/>
      <c r="MHF41" s="667"/>
      <c r="MHG41" s="667"/>
      <c r="MHH41" s="667"/>
      <c r="MHI41" s="667"/>
      <c r="MHJ41" s="667"/>
      <c r="MHK41" s="667"/>
      <c r="MHL41" s="667"/>
      <c r="MHM41" s="667"/>
      <c r="MHN41" s="667"/>
      <c r="MHO41" s="667"/>
      <c r="MHP41" s="667"/>
      <c r="MHQ41" s="667"/>
      <c r="MHR41" s="667"/>
      <c r="MHS41" s="667"/>
      <c r="MHT41" s="667"/>
      <c r="MHU41" s="667"/>
      <c r="MHV41" s="667"/>
      <c r="MHW41" s="667"/>
      <c r="MHX41" s="667"/>
      <c r="MHY41" s="667"/>
      <c r="MHZ41" s="667"/>
      <c r="MIA41" s="667"/>
      <c r="MIB41" s="667"/>
      <c r="MIC41" s="667"/>
      <c r="MID41" s="667"/>
      <c r="MIE41" s="667"/>
      <c r="MIF41" s="667"/>
      <c r="MIG41" s="667"/>
      <c r="MIH41" s="667"/>
      <c r="MII41" s="667"/>
      <c r="MIJ41" s="667"/>
      <c r="MIK41" s="667"/>
      <c r="MIL41" s="667"/>
      <c r="MIM41" s="667"/>
      <c r="MIN41" s="667"/>
      <c r="MIO41" s="667"/>
      <c r="MIP41" s="667"/>
      <c r="MIQ41" s="667"/>
      <c r="MIR41" s="667"/>
      <c r="MIS41" s="667"/>
      <c r="MIT41" s="667"/>
      <c r="MIU41" s="667"/>
      <c r="MIV41" s="667"/>
      <c r="MIW41" s="667"/>
      <c r="MIX41" s="667"/>
      <c r="MIY41" s="667"/>
      <c r="MIZ41" s="667"/>
      <c r="MJA41" s="667"/>
      <c r="MJB41" s="667"/>
      <c r="MJC41" s="667"/>
      <c r="MJD41" s="667"/>
      <c r="MJE41" s="667"/>
      <c r="MJF41" s="667"/>
      <c r="MJG41" s="667"/>
      <c r="MJH41" s="667"/>
      <c r="MJI41" s="667"/>
      <c r="MJJ41" s="667"/>
      <c r="MJK41" s="667"/>
      <c r="MJL41" s="667"/>
      <c r="MJM41" s="667"/>
      <c r="MJN41" s="667"/>
      <c r="MJO41" s="667"/>
      <c r="MJP41" s="667"/>
      <c r="MJQ41" s="667"/>
      <c r="MJR41" s="667"/>
      <c r="MJS41" s="667"/>
      <c r="MJT41" s="667"/>
      <c r="MJU41" s="667"/>
      <c r="MJV41" s="667"/>
      <c r="MJW41" s="667"/>
      <c r="MJX41" s="667"/>
      <c r="MJY41" s="667"/>
      <c r="MJZ41" s="667"/>
      <c r="MKA41" s="667"/>
      <c r="MKB41" s="667"/>
      <c r="MKC41" s="667"/>
      <c r="MKD41" s="667"/>
      <c r="MKE41" s="667"/>
      <c r="MKF41" s="667"/>
      <c r="MKG41" s="667"/>
      <c r="MKH41" s="667"/>
      <c r="MKI41" s="667"/>
      <c r="MKJ41" s="667"/>
      <c r="MKK41" s="667"/>
      <c r="MKL41" s="667"/>
      <c r="MKM41" s="667"/>
      <c r="MKN41" s="667"/>
      <c r="MKO41" s="667"/>
      <c r="MKP41" s="667"/>
      <c r="MKQ41" s="667"/>
      <c r="MKR41" s="667"/>
      <c r="MKS41" s="667"/>
      <c r="MKT41" s="667"/>
      <c r="MKU41" s="667"/>
      <c r="MKV41" s="667"/>
      <c r="MKW41" s="667"/>
      <c r="MKX41" s="667"/>
      <c r="MKY41" s="667"/>
      <c r="MKZ41" s="667"/>
      <c r="MLA41" s="667"/>
      <c r="MLB41" s="667"/>
      <c r="MLC41" s="667"/>
      <c r="MLD41" s="667"/>
      <c r="MLE41" s="667"/>
      <c r="MLF41" s="667"/>
      <c r="MLG41" s="667"/>
      <c r="MLH41" s="667"/>
      <c r="MLI41" s="667"/>
      <c r="MLJ41" s="667"/>
      <c r="MLK41" s="667"/>
      <c r="MLL41" s="667"/>
      <c r="MLM41" s="667"/>
      <c r="MLN41" s="667"/>
      <c r="MLO41" s="667"/>
      <c r="MLP41" s="667"/>
      <c r="MLQ41" s="667"/>
      <c r="MLR41" s="667"/>
      <c r="MLS41" s="667"/>
      <c r="MLT41" s="667"/>
      <c r="MLU41" s="667"/>
      <c r="MLV41" s="667"/>
      <c r="MLW41" s="667"/>
      <c r="MLX41" s="667"/>
      <c r="MLY41" s="667"/>
      <c r="MLZ41" s="667"/>
      <c r="MMA41" s="667"/>
      <c r="MMB41" s="667"/>
      <c r="MMC41" s="667"/>
      <c r="MMD41" s="667"/>
      <c r="MME41" s="667"/>
      <c r="MMF41" s="667"/>
      <c r="MMG41" s="667"/>
      <c r="MMH41" s="667"/>
      <c r="MMI41" s="667"/>
      <c r="MMJ41" s="667"/>
      <c r="MMK41" s="667"/>
      <c r="MML41" s="667"/>
      <c r="MMM41" s="667"/>
      <c r="MMN41" s="667"/>
      <c r="MMO41" s="667"/>
      <c r="MMP41" s="667"/>
      <c r="MMQ41" s="667"/>
      <c r="MMR41" s="667"/>
      <c r="MMS41" s="667"/>
      <c r="MMT41" s="667"/>
      <c r="MMU41" s="667"/>
      <c r="MMV41" s="667"/>
      <c r="MMW41" s="667"/>
      <c r="MMX41" s="667"/>
      <c r="MMY41" s="667"/>
      <c r="MMZ41" s="667"/>
      <c r="MNA41" s="667"/>
      <c r="MNB41" s="667"/>
      <c r="MNC41" s="667"/>
      <c r="MND41" s="667"/>
      <c r="MNE41" s="667"/>
      <c r="MNF41" s="667"/>
      <c r="MNG41" s="667"/>
      <c r="MNH41" s="667"/>
      <c r="MNI41" s="667"/>
      <c r="MNJ41" s="667"/>
      <c r="MNK41" s="667"/>
      <c r="MNL41" s="667"/>
      <c r="MNM41" s="667"/>
      <c r="MNN41" s="667"/>
      <c r="MNO41" s="667"/>
      <c r="MNP41" s="667"/>
      <c r="MNQ41" s="667"/>
      <c r="MNR41" s="667"/>
      <c r="MNS41" s="667"/>
      <c r="MNT41" s="667"/>
      <c r="MNU41" s="667"/>
      <c r="MNV41" s="667"/>
      <c r="MNW41" s="667"/>
      <c r="MNX41" s="667"/>
      <c r="MNY41" s="667"/>
      <c r="MNZ41" s="667"/>
      <c r="MOA41" s="667"/>
      <c r="MOB41" s="667"/>
      <c r="MOC41" s="667"/>
      <c r="MOD41" s="667"/>
      <c r="MOE41" s="667"/>
      <c r="MOF41" s="667"/>
      <c r="MOG41" s="667"/>
      <c r="MOH41" s="667"/>
      <c r="MOI41" s="667"/>
      <c r="MOJ41" s="667"/>
      <c r="MOK41" s="667"/>
      <c r="MOL41" s="667"/>
      <c r="MOM41" s="667"/>
      <c r="MON41" s="667"/>
      <c r="MOO41" s="667"/>
      <c r="MOP41" s="667"/>
      <c r="MOQ41" s="667"/>
      <c r="MOR41" s="667"/>
      <c r="MOS41" s="667"/>
      <c r="MOT41" s="667"/>
      <c r="MOU41" s="667"/>
      <c r="MOV41" s="667"/>
      <c r="MOW41" s="667"/>
      <c r="MOX41" s="667"/>
      <c r="MOY41" s="667"/>
      <c r="MOZ41" s="667"/>
      <c r="MPA41" s="667"/>
      <c r="MPB41" s="667"/>
      <c r="MPC41" s="667"/>
      <c r="MPD41" s="667"/>
      <c r="MPE41" s="667"/>
      <c r="MPF41" s="667"/>
      <c r="MPG41" s="667"/>
      <c r="MPH41" s="667"/>
      <c r="MPI41" s="667"/>
      <c r="MPJ41" s="667"/>
      <c r="MPK41" s="667"/>
      <c r="MPL41" s="667"/>
      <c r="MPM41" s="667"/>
      <c r="MPN41" s="667"/>
      <c r="MPO41" s="667"/>
      <c r="MPP41" s="667"/>
      <c r="MPQ41" s="667"/>
      <c r="MPR41" s="667"/>
      <c r="MPS41" s="667"/>
      <c r="MPT41" s="667"/>
      <c r="MPU41" s="667"/>
      <c r="MPV41" s="667"/>
      <c r="MPW41" s="667"/>
      <c r="MPX41" s="667"/>
      <c r="MPY41" s="667"/>
      <c r="MPZ41" s="667"/>
      <c r="MQA41" s="667"/>
      <c r="MQB41" s="667"/>
      <c r="MQC41" s="667"/>
      <c r="MQD41" s="667"/>
      <c r="MQE41" s="667"/>
      <c r="MQF41" s="667"/>
      <c r="MQG41" s="667"/>
      <c r="MQH41" s="667"/>
      <c r="MQI41" s="667"/>
      <c r="MQJ41" s="667"/>
      <c r="MQK41" s="667"/>
      <c r="MQL41" s="667"/>
      <c r="MQM41" s="667"/>
      <c r="MQN41" s="667"/>
      <c r="MQO41" s="667"/>
      <c r="MQP41" s="667"/>
      <c r="MQQ41" s="667"/>
      <c r="MQR41" s="667"/>
      <c r="MQS41" s="667"/>
      <c r="MQT41" s="667"/>
      <c r="MQU41" s="667"/>
      <c r="MQV41" s="667"/>
      <c r="MQW41" s="667"/>
      <c r="MQX41" s="667"/>
      <c r="MQY41" s="667"/>
      <c r="MQZ41" s="667"/>
      <c r="MRA41" s="667"/>
      <c r="MRB41" s="667"/>
      <c r="MRC41" s="667"/>
      <c r="MRD41" s="667"/>
      <c r="MRE41" s="667"/>
      <c r="MRF41" s="667"/>
      <c r="MRG41" s="667"/>
      <c r="MRH41" s="667"/>
      <c r="MRI41" s="667"/>
      <c r="MRJ41" s="667"/>
      <c r="MRK41" s="667"/>
      <c r="MRL41" s="667"/>
      <c r="MRM41" s="667"/>
      <c r="MRN41" s="667"/>
      <c r="MRO41" s="667"/>
      <c r="MRP41" s="667"/>
      <c r="MRQ41" s="667"/>
      <c r="MRR41" s="667"/>
      <c r="MRS41" s="667"/>
      <c r="MRT41" s="667"/>
      <c r="MRU41" s="667"/>
      <c r="MRV41" s="667"/>
      <c r="MRW41" s="667"/>
      <c r="MRX41" s="667"/>
      <c r="MRY41" s="667"/>
      <c r="MRZ41" s="667"/>
      <c r="MSA41" s="667"/>
      <c r="MSB41" s="667"/>
      <c r="MSC41" s="667"/>
      <c r="MSD41" s="667"/>
      <c r="MSE41" s="667"/>
      <c r="MSF41" s="667"/>
      <c r="MSG41" s="667"/>
      <c r="MSH41" s="667"/>
      <c r="MSI41" s="667"/>
      <c r="MSJ41" s="667"/>
      <c r="MSK41" s="667"/>
      <c r="MSL41" s="667"/>
      <c r="MSM41" s="667"/>
      <c r="MSN41" s="667"/>
      <c r="MSO41" s="667"/>
      <c r="MSP41" s="667"/>
      <c r="MSQ41" s="667"/>
      <c r="MSR41" s="667"/>
      <c r="MSS41" s="667"/>
      <c r="MST41" s="667"/>
      <c r="MSU41" s="667"/>
      <c r="MSV41" s="667"/>
      <c r="MSW41" s="667"/>
      <c r="MSX41" s="667"/>
      <c r="MSY41" s="667"/>
      <c r="MSZ41" s="667"/>
      <c r="MTA41" s="667"/>
      <c r="MTB41" s="667"/>
      <c r="MTC41" s="667"/>
      <c r="MTD41" s="667"/>
      <c r="MTE41" s="667"/>
      <c r="MTF41" s="667"/>
      <c r="MTG41" s="667"/>
      <c r="MTH41" s="667"/>
      <c r="MTI41" s="667"/>
      <c r="MTJ41" s="667"/>
      <c r="MTK41" s="667"/>
      <c r="MTL41" s="667"/>
      <c r="MTM41" s="667"/>
      <c r="MTN41" s="667"/>
      <c r="MTO41" s="667"/>
      <c r="MTP41" s="667"/>
      <c r="MTQ41" s="667"/>
      <c r="MTR41" s="667"/>
      <c r="MTS41" s="667"/>
      <c r="MTT41" s="667"/>
      <c r="MTU41" s="667"/>
      <c r="MTV41" s="667"/>
      <c r="MTW41" s="667"/>
      <c r="MTX41" s="667"/>
      <c r="MTY41" s="667"/>
      <c r="MTZ41" s="667"/>
      <c r="MUA41" s="667"/>
      <c r="MUB41" s="667"/>
      <c r="MUC41" s="667"/>
      <c r="MUD41" s="667"/>
      <c r="MUE41" s="667"/>
      <c r="MUF41" s="667"/>
      <c r="MUG41" s="667"/>
      <c r="MUH41" s="667"/>
      <c r="MUI41" s="667"/>
      <c r="MUJ41" s="667"/>
      <c r="MUK41" s="667"/>
      <c r="MUL41" s="667"/>
      <c r="MUM41" s="667"/>
      <c r="MUN41" s="667"/>
      <c r="MUO41" s="667"/>
      <c r="MUP41" s="667"/>
      <c r="MUQ41" s="667"/>
      <c r="MUR41" s="667"/>
      <c r="MUS41" s="667"/>
      <c r="MUT41" s="667"/>
      <c r="MUU41" s="667"/>
      <c r="MUV41" s="667"/>
      <c r="MUW41" s="667"/>
      <c r="MUX41" s="667"/>
      <c r="MUY41" s="667"/>
      <c r="MUZ41" s="667"/>
      <c r="MVA41" s="667"/>
      <c r="MVB41" s="667"/>
      <c r="MVC41" s="667"/>
      <c r="MVD41" s="667"/>
      <c r="MVE41" s="667"/>
      <c r="MVF41" s="667"/>
      <c r="MVG41" s="667"/>
      <c r="MVH41" s="667"/>
      <c r="MVI41" s="667"/>
      <c r="MVJ41" s="667"/>
      <c r="MVK41" s="667"/>
      <c r="MVL41" s="667"/>
      <c r="MVM41" s="667"/>
      <c r="MVN41" s="667"/>
      <c r="MVO41" s="667"/>
      <c r="MVP41" s="667"/>
      <c r="MVQ41" s="667"/>
      <c r="MVR41" s="667"/>
      <c r="MVS41" s="667"/>
      <c r="MVT41" s="667"/>
      <c r="MVU41" s="667"/>
      <c r="MVV41" s="667"/>
      <c r="MVW41" s="667"/>
      <c r="MVX41" s="667"/>
      <c r="MVY41" s="667"/>
      <c r="MVZ41" s="667"/>
      <c r="MWA41" s="667"/>
      <c r="MWB41" s="667"/>
      <c r="MWC41" s="667"/>
      <c r="MWD41" s="667"/>
      <c r="MWE41" s="667"/>
      <c r="MWF41" s="667"/>
      <c r="MWG41" s="667"/>
      <c r="MWH41" s="667"/>
      <c r="MWI41" s="667"/>
      <c r="MWJ41" s="667"/>
      <c r="MWK41" s="667"/>
      <c r="MWL41" s="667"/>
      <c r="MWM41" s="667"/>
      <c r="MWN41" s="667"/>
      <c r="MWO41" s="667"/>
      <c r="MWP41" s="667"/>
      <c r="MWQ41" s="667"/>
      <c r="MWR41" s="667"/>
      <c r="MWS41" s="667"/>
      <c r="MWT41" s="667"/>
      <c r="MWU41" s="667"/>
      <c r="MWV41" s="667"/>
      <c r="MWW41" s="667"/>
      <c r="MWX41" s="667"/>
      <c r="MWY41" s="667"/>
      <c r="MWZ41" s="667"/>
      <c r="MXA41" s="667"/>
      <c r="MXB41" s="667"/>
      <c r="MXC41" s="667"/>
      <c r="MXD41" s="667"/>
      <c r="MXE41" s="667"/>
      <c r="MXF41" s="667"/>
      <c r="MXG41" s="667"/>
      <c r="MXH41" s="667"/>
      <c r="MXI41" s="667"/>
      <c r="MXJ41" s="667"/>
      <c r="MXK41" s="667"/>
      <c r="MXL41" s="667"/>
      <c r="MXM41" s="667"/>
      <c r="MXN41" s="667"/>
      <c r="MXO41" s="667"/>
      <c r="MXP41" s="667"/>
      <c r="MXQ41" s="667"/>
      <c r="MXR41" s="667"/>
      <c r="MXS41" s="667"/>
      <c r="MXT41" s="667"/>
      <c r="MXU41" s="667"/>
      <c r="MXV41" s="667"/>
      <c r="MXW41" s="667"/>
      <c r="MXX41" s="667"/>
      <c r="MXY41" s="667"/>
      <c r="MXZ41" s="667"/>
      <c r="MYA41" s="667"/>
      <c r="MYB41" s="667"/>
      <c r="MYC41" s="667"/>
      <c r="MYD41" s="667"/>
      <c r="MYE41" s="667"/>
      <c r="MYF41" s="667"/>
      <c r="MYG41" s="667"/>
      <c r="MYH41" s="667"/>
      <c r="MYI41" s="667"/>
      <c r="MYJ41" s="667"/>
      <c r="MYK41" s="667"/>
      <c r="MYL41" s="667"/>
      <c r="MYM41" s="667"/>
      <c r="MYN41" s="667"/>
      <c r="MYO41" s="667"/>
      <c r="MYP41" s="667"/>
      <c r="MYQ41" s="667"/>
      <c r="MYR41" s="667"/>
      <c r="MYS41" s="667"/>
      <c r="MYT41" s="667"/>
      <c r="MYU41" s="667"/>
      <c r="MYV41" s="667"/>
      <c r="MYW41" s="667"/>
      <c r="MYX41" s="667"/>
      <c r="MYY41" s="667"/>
      <c r="MYZ41" s="667"/>
      <c r="MZA41" s="667"/>
      <c r="MZB41" s="667"/>
      <c r="MZC41" s="667"/>
      <c r="MZD41" s="667"/>
      <c r="MZE41" s="667"/>
      <c r="MZF41" s="667"/>
      <c r="MZG41" s="667"/>
      <c r="MZH41" s="667"/>
      <c r="MZI41" s="667"/>
      <c r="MZJ41" s="667"/>
      <c r="MZK41" s="667"/>
      <c r="MZL41" s="667"/>
      <c r="MZM41" s="667"/>
      <c r="MZN41" s="667"/>
      <c r="MZO41" s="667"/>
      <c r="MZP41" s="667"/>
      <c r="MZQ41" s="667"/>
      <c r="MZR41" s="667"/>
      <c r="MZS41" s="667"/>
      <c r="MZT41" s="667"/>
      <c r="MZU41" s="667"/>
      <c r="MZV41" s="667"/>
      <c r="MZW41" s="667"/>
      <c r="MZX41" s="667"/>
      <c r="MZY41" s="667"/>
      <c r="MZZ41" s="667"/>
      <c r="NAA41" s="667"/>
      <c r="NAB41" s="667"/>
      <c r="NAC41" s="667"/>
      <c r="NAD41" s="667"/>
      <c r="NAE41" s="667"/>
      <c r="NAF41" s="667"/>
      <c r="NAG41" s="667"/>
      <c r="NAH41" s="667"/>
      <c r="NAI41" s="667"/>
      <c r="NAJ41" s="667"/>
      <c r="NAK41" s="667"/>
      <c r="NAL41" s="667"/>
      <c r="NAM41" s="667"/>
      <c r="NAN41" s="667"/>
      <c r="NAO41" s="667"/>
      <c r="NAP41" s="667"/>
      <c r="NAQ41" s="667"/>
      <c r="NAR41" s="667"/>
      <c r="NAS41" s="667"/>
      <c r="NAT41" s="667"/>
      <c r="NAU41" s="667"/>
      <c r="NAV41" s="667"/>
      <c r="NAW41" s="667"/>
      <c r="NAX41" s="667"/>
      <c r="NAY41" s="667"/>
      <c r="NAZ41" s="667"/>
      <c r="NBA41" s="667"/>
      <c r="NBB41" s="667"/>
      <c r="NBC41" s="667"/>
      <c r="NBD41" s="667"/>
      <c r="NBE41" s="667"/>
      <c r="NBF41" s="667"/>
      <c r="NBG41" s="667"/>
      <c r="NBH41" s="667"/>
      <c r="NBI41" s="667"/>
      <c r="NBJ41" s="667"/>
      <c r="NBK41" s="667"/>
      <c r="NBL41" s="667"/>
      <c r="NBM41" s="667"/>
      <c r="NBN41" s="667"/>
      <c r="NBO41" s="667"/>
      <c r="NBP41" s="667"/>
      <c r="NBQ41" s="667"/>
      <c r="NBR41" s="667"/>
      <c r="NBS41" s="667"/>
      <c r="NBT41" s="667"/>
      <c r="NBU41" s="667"/>
      <c r="NBV41" s="667"/>
      <c r="NBW41" s="667"/>
      <c r="NBX41" s="667"/>
      <c r="NBY41" s="667"/>
      <c r="NBZ41" s="667"/>
      <c r="NCA41" s="667"/>
      <c r="NCB41" s="667"/>
      <c r="NCC41" s="667"/>
      <c r="NCD41" s="667"/>
      <c r="NCE41" s="667"/>
      <c r="NCF41" s="667"/>
      <c r="NCG41" s="667"/>
      <c r="NCH41" s="667"/>
      <c r="NCI41" s="667"/>
      <c r="NCJ41" s="667"/>
      <c r="NCK41" s="667"/>
      <c r="NCL41" s="667"/>
      <c r="NCM41" s="667"/>
      <c r="NCN41" s="667"/>
      <c r="NCO41" s="667"/>
      <c r="NCP41" s="667"/>
      <c r="NCQ41" s="667"/>
      <c r="NCR41" s="667"/>
      <c r="NCS41" s="667"/>
      <c r="NCT41" s="667"/>
      <c r="NCU41" s="667"/>
      <c r="NCV41" s="667"/>
      <c r="NCW41" s="667"/>
      <c r="NCX41" s="667"/>
      <c r="NCY41" s="667"/>
      <c r="NCZ41" s="667"/>
      <c r="NDA41" s="667"/>
      <c r="NDB41" s="667"/>
      <c r="NDC41" s="667"/>
      <c r="NDD41" s="667"/>
      <c r="NDE41" s="667"/>
      <c r="NDF41" s="667"/>
      <c r="NDG41" s="667"/>
      <c r="NDH41" s="667"/>
      <c r="NDI41" s="667"/>
      <c r="NDJ41" s="667"/>
      <c r="NDK41" s="667"/>
      <c r="NDL41" s="667"/>
      <c r="NDM41" s="667"/>
      <c r="NDN41" s="667"/>
      <c r="NDO41" s="667"/>
      <c r="NDP41" s="667"/>
      <c r="NDQ41" s="667"/>
      <c r="NDR41" s="667"/>
      <c r="NDS41" s="667"/>
      <c r="NDT41" s="667"/>
      <c r="NDU41" s="667"/>
      <c r="NDV41" s="667"/>
      <c r="NDW41" s="667"/>
      <c r="NDX41" s="667"/>
      <c r="NDY41" s="667"/>
      <c r="NDZ41" s="667"/>
      <c r="NEA41" s="667"/>
      <c r="NEB41" s="667"/>
      <c r="NEC41" s="667"/>
      <c r="NED41" s="667"/>
      <c r="NEE41" s="667"/>
      <c r="NEF41" s="667"/>
      <c r="NEG41" s="667"/>
      <c r="NEH41" s="667"/>
      <c r="NEI41" s="667"/>
      <c r="NEJ41" s="667"/>
      <c r="NEK41" s="667"/>
      <c r="NEL41" s="667"/>
      <c r="NEM41" s="667"/>
      <c r="NEN41" s="667"/>
      <c r="NEO41" s="667"/>
      <c r="NEP41" s="667"/>
      <c r="NEQ41" s="667"/>
      <c r="NER41" s="667"/>
      <c r="NES41" s="667"/>
      <c r="NET41" s="667"/>
      <c r="NEU41" s="667"/>
      <c r="NEV41" s="667"/>
      <c r="NEW41" s="667"/>
      <c r="NEX41" s="667"/>
      <c r="NEY41" s="667"/>
      <c r="NEZ41" s="667"/>
      <c r="NFA41" s="667"/>
      <c r="NFB41" s="667"/>
      <c r="NFC41" s="667"/>
      <c r="NFD41" s="667"/>
      <c r="NFE41" s="667"/>
      <c r="NFF41" s="667"/>
      <c r="NFG41" s="667"/>
      <c r="NFH41" s="667"/>
      <c r="NFI41" s="667"/>
      <c r="NFJ41" s="667"/>
      <c r="NFK41" s="667"/>
      <c r="NFL41" s="667"/>
      <c r="NFM41" s="667"/>
      <c r="NFN41" s="667"/>
      <c r="NFO41" s="667"/>
      <c r="NFP41" s="667"/>
      <c r="NFQ41" s="667"/>
      <c r="NFR41" s="667"/>
      <c r="NFS41" s="667"/>
      <c r="NFT41" s="667"/>
      <c r="NFU41" s="667"/>
      <c r="NFV41" s="667"/>
      <c r="NFW41" s="667"/>
      <c r="NFX41" s="667"/>
      <c r="NFY41" s="667"/>
      <c r="NFZ41" s="667"/>
      <c r="NGA41" s="667"/>
      <c r="NGB41" s="667"/>
      <c r="NGC41" s="667"/>
      <c r="NGD41" s="667"/>
      <c r="NGE41" s="667"/>
      <c r="NGF41" s="667"/>
      <c r="NGG41" s="667"/>
      <c r="NGH41" s="667"/>
      <c r="NGI41" s="667"/>
      <c r="NGJ41" s="667"/>
      <c r="NGK41" s="667"/>
      <c r="NGL41" s="667"/>
      <c r="NGM41" s="667"/>
      <c r="NGN41" s="667"/>
      <c r="NGO41" s="667"/>
      <c r="NGP41" s="667"/>
      <c r="NGQ41" s="667"/>
      <c r="NGR41" s="667"/>
      <c r="NGS41" s="667"/>
      <c r="NGT41" s="667"/>
      <c r="NGU41" s="667"/>
      <c r="NGV41" s="667"/>
      <c r="NGW41" s="667"/>
      <c r="NGX41" s="667"/>
      <c r="NGY41" s="667"/>
      <c r="NGZ41" s="667"/>
      <c r="NHA41" s="667"/>
      <c r="NHB41" s="667"/>
      <c r="NHC41" s="667"/>
      <c r="NHD41" s="667"/>
      <c r="NHE41" s="667"/>
      <c r="NHF41" s="667"/>
      <c r="NHG41" s="667"/>
      <c r="NHH41" s="667"/>
      <c r="NHI41" s="667"/>
      <c r="NHJ41" s="667"/>
      <c r="NHK41" s="667"/>
      <c r="NHL41" s="667"/>
      <c r="NHM41" s="667"/>
      <c r="NHN41" s="667"/>
      <c r="NHO41" s="667"/>
      <c r="NHP41" s="667"/>
      <c r="NHQ41" s="667"/>
      <c r="NHR41" s="667"/>
      <c r="NHS41" s="667"/>
      <c r="NHT41" s="667"/>
      <c r="NHU41" s="667"/>
      <c r="NHV41" s="667"/>
      <c r="NHW41" s="667"/>
      <c r="NHX41" s="667"/>
      <c r="NHY41" s="667"/>
      <c r="NHZ41" s="667"/>
      <c r="NIA41" s="667"/>
      <c r="NIB41" s="667"/>
      <c r="NIC41" s="667"/>
      <c r="NID41" s="667"/>
      <c r="NIE41" s="667"/>
      <c r="NIF41" s="667"/>
      <c r="NIG41" s="667"/>
      <c r="NIH41" s="667"/>
      <c r="NII41" s="667"/>
      <c r="NIJ41" s="667"/>
      <c r="NIK41" s="667"/>
      <c r="NIL41" s="667"/>
      <c r="NIM41" s="667"/>
      <c r="NIN41" s="667"/>
      <c r="NIO41" s="667"/>
      <c r="NIP41" s="667"/>
      <c r="NIQ41" s="667"/>
      <c r="NIR41" s="667"/>
      <c r="NIS41" s="667"/>
      <c r="NIT41" s="667"/>
      <c r="NIU41" s="667"/>
      <c r="NIV41" s="667"/>
      <c r="NIW41" s="667"/>
      <c r="NIX41" s="667"/>
      <c r="NIY41" s="667"/>
      <c r="NIZ41" s="667"/>
      <c r="NJA41" s="667"/>
      <c r="NJB41" s="667"/>
      <c r="NJC41" s="667"/>
      <c r="NJD41" s="667"/>
      <c r="NJE41" s="667"/>
      <c r="NJF41" s="667"/>
      <c r="NJG41" s="667"/>
      <c r="NJH41" s="667"/>
      <c r="NJI41" s="667"/>
      <c r="NJJ41" s="667"/>
      <c r="NJK41" s="667"/>
      <c r="NJL41" s="667"/>
      <c r="NJM41" s="667"/>
      <c r="NJN41" s="667"/>
      <c r="NJO41" s="667"/>
      <c r="NJP41" s="667"/>
      <c r="NJQ41" s="667"/>
      <c r="NJR41" s="667"/>
      <c r="NJS41" s="667"/>
      <c r="NJT41" s="667"/>
      <c r="NJU41" s="667"/>
      <c r="NJV41" s="667"/>
      <c r="NJW41" s="667"/>
      <c r="NJX41" s="667"/>
      <c r="NJY41" s="667"/>
      <c r="NJZ41" s="667"/>
      <c r="NKA41" s="667"/>
      <c r="NKB41" s="667"/>
      <c r="NKC41" s="667"/>
      <c r="NKD41" s="667"/>
      <c r="NKE41" s="667"/>
      <c r="NKF41" s="667"/>
      <c r="NKG41" s="667"/>
      <c r="NKH41" s="667"/>
      <c r="NKI41" s="667"/>
      <c r="NKJ41" s="667"/>
      <c r="NKK41" s="667"/>
      <c r="NKL41" s="667"/>
      <c r="NKM41" s="667"/>
      <c r="NKN41" s="667"/>
      <c r="NKO41" s="667"/>
      <c r="NKP41" s="667"/>
      <c r="NKQ41" s="667"/>
      <c r="NKR41" s="667"/>
      <c r="NKS41" s="667"/>
      <c r="NKT41" s="667"/>
      <c r="NKU41" s="667"/>
      <c r="NKV41" s="667"/>
      <c r="NKW41" s="667"/>
      <c r="NKX41" s="667"/>
      <c r="NKY41" s="667"/>
      <c r="NKZ41" s="667"/>
      <c r="NLA41" s="667"/>
      <c r="NLB41" s="667"/>
      <c r="NLC41" s="667"/>
      <c r="NLD41" s="667"/>
      <c r="NLE41" s="667"/>
      <c r="NLF41" s="667"/>
      <c r="NLG41" s="667"/>
      <c r="NLH41" s="667"/>
      <c r="NLI41" s="667"/>
      <c r="NLJ41" s="667"/>
      <c r="NLK41" s="667"/>
      <c r="NLL41" s="667"/>
      <c r="NLM41" s="667"/>
      <c r="NLN41" s="667"/>
      <c r="NLO41" s="667"/>
      <c r="NLP41" s="667"/>
      <c r="NLQ41" s="667"/>
      <c r="NLR41" s="667"/>
      <c r="NLS41" s="667"/>
      <c r="NLT41" s="667"/>
      <c r="NLU41" s="667"/>
      <c r="NLV41" s="667"/>
      <c r="NLW41" s="667"/>
      <c r="NLX41" s="667"/>
      <c r="NLY41" s="667"/>
      <c r="NLZ41" s="667"/>
      <c r="NMA41" s="667"/>
      <c r="NMB41" s="667"/>
      <c r="NMC41" s="667"/>
      <c r="NMD41" s="667"/>
      <c r="NME41" s="667"/>
      <c r="NMF41" s="667"/>
      <c r="NMG41" s="667"/>
      <c r="NMH41" s="667"/>
      <c r="NMI41" s="667"/>
      <c r="NMJ41" s="667"/>
      <c r="NMK41" s="667"/>
      <c r="NML41" s="667"/>
      <c r="NMM41" s="667"/>
      <c r="NMN41" s="667"/>
      <c r="NMO41" s="667"/>
      <c r="NMP41" s="667"/>
      <c r="NMQ41" s="667"/>
      <c r="NMR41" s="667"/>
      <c r="NMS41" s="667"/>
      <c r="NMT41" s="667"/>
      <c r="NMU41" s="667"/>
      <c r="NMV41" s="667"/>
      <c r="NMW41" s="667"/>
      <c r="NMX41" s="667"/>
      <c r="NMY41" s="667"/>
      <c r="NMZ41" s="667"/>
      <c r="NNA41" s="667"/>
      <c r="NNB41" s="667"/>
      <c r="NNC41" s="667"/>
      <c r="NND41" s="667"/>
      <c r="NNE41" s="667"/>
      <c r="NNF41" s="667"/>
      <c r="NNG41" s="667"/>
      <c r="NNH41" s="667"/>
      <c r="NNI41" s="667"/>
      <c r="NNJ41" s="667"/>
      <c r="NNK41" s="667"/>
      <c r="NNL41" s="667"/>
      <c r="NNM41" s="667"/>
      <c r="NNN41" s="667"/>
      <c r="NNO41" s="667"/>
      <c r="NNP41" s="667"/>
      <c r="NNQ41" s="667"/>
      <c r="NNR41" s="667"/>
      <c r="NNS41" s="667"/>
      <c r="NNT41" s="667"/>
      <c r="NNU41" s="667"/>
      <c r="NNV41" s="667"/>
      <c r="NNW41" s="667"/>
      <c r="NNX41" s="667"/>
      <c r="NNY41" s="667"/>
      <c r="NNZ41" s="667"/>
      <c r="NOA41" s="667"/>
      <c r="NOB41" s="667"/>
      <c r="NOC41" s="667"/>
      <c r="NOD41" s="667"/>
      <c r="NOE41" s="667"/>
      <c r="NOF41" s="667"/>
      <c r="NOG41" s="667"/>
      <c r="NOH41" s="667"/>
      <c r="NOI41" s="667"/>
      <c r="NOJ41" s="667"/>
      <c r="NOK41" s="667"/>
      <c r="NOL41" s="667"/>
      <c r="NOM41" s="667"/>
      <c r="NON41" s="667"/>
      <c r="NOO41" s="667"/>
      <c r="NOP41" s="667"/>
      <c r="NOQ41" s="667"/>
      <c r="NOR41" s="667"/>
      <c r="NOS41" s="667"/>
      <c r="NOT41" s="667"/>
      <c r="NOU41" s="667"/>
      <c r="NOV41" s="667"/>
      <c r="NOW41" s="667"/>
      <c r="NOX41" s="667"/>
      <c r="NOY41" s="667"/>
      <c r="NOZ41" s="667"/>
      <c r="NPA41" s="667"/>
      <c r="NPB41" s="667"/>
      <c r="NPC41" s="667"/>
      <c r="NPD41" s="667"/>
      <c r="NPE41" s="667"/>
      <c r="NPF41" s="667"/>
      <c r="NPG41" s="667"/>
      <c r="NPH41" s="667"/>
      <c r="NPI41" s="667"/>
      <c r="NPJ41" s="667"/>
      <c r="NPK41" s="667"/>
      <c r="NPL41" s="667"/>
      <c r="NPM41" s="667"/>
      <c r="NPN41" s="667"/>
      <c r="NPO41" s="667"/>
      <c r="NPP41" s="667"/>
      <c r="NPQ41" s="667"/>
      <c r="NPR41" s="667"/>
      <c r="NPS41" s="667"/>
      <c r="NPT41" s="667"/>
      <c r="NPU41" s="667"/>
      <c r="NPV41" s="667"/>
      <c r="NPW41" s="667"/>
      <c r="NPX41" s="667"/>
      <c r="NPY41" s="667"/>
      <c r="NPZ41" s="667"/>
      <c r="NQA41" s="667"/>
      <c r="NQB41" s="667"/>
      <c r="NQC41" s="667"/>
      <c r="NQD41" s="667"/>
      <c r="NQE41" s="667"/>
      <c r="NQF41" s="667"/>
      <c r="NQG41" s="667"/>
      <c r="NQH41" s="667"/>
      <c r="NQI41" s="667"/>
      <c r="NQJ41" s="667"/>
      <c r="NQK41" s="667"/>
      <c r="NQL41" s="667"/>
      <c r="NQM41" s="667"/>
      <c r="NQN41" s="667"/>
      <c r="NQO41" s="667"/>
      <c r="NQP41" s="667"/>
      <c r="NQQ41" s="667"/>
      <c r="NQR41" s="667"/>
      <c r="NQS41" s="667"/>
      <c r="NQT41" s="667"/>
      <c r="NQU41" s="667"/>
      <c r="NQV41" s="667"/>
      <c r="NQW41" s="667"/>
      <c r="NQX41" s="667"/>
      <c r="NQY41" s="667"/>
      <c r="NQZ41" s="667"/>
      <c r="NRA41" s="667"/>
      <c r="NRB41" s="667"/>
      <c r="NRC41" s="667"/>
      <c r="NRD41" s="667"/>
      <c r="NRE41" s="667"/>
      <c r="NRF41" s="667"/>
      <c r="NRG41" s="667"/>
      <c r="NRH41" s="667"/>
      <c r="NRI41" s="667"/>
      <c r="NRJ41" s="667"/>
      <c r="NRK41" s="667"/>
      <c r="NRL41" s="667"/>
      <c r="NRM41" s="667"/>
      <c r="NRN41" s="667"/>
      <c r="NRO41" s="667"/>
      <c r="NRP41" s="667"/>
      <c r="NRQ41" s="667"/>
      <c r="NRR41" s="667"/>
      <c r="NRS41" s="667"/>
      <c r="NRT41" s="667"/>
      <c r="NRU41" s="667"/>
      <c r="NRV41" s="667"/>
      <c r="NRW41" s="667"/>
      <c r="NRX41" s="667"/>
      <c r="NRY41" s="667"/>
      <c r="NRZ41" s="667"/>
      <c r="NSA41" s="667"/>
      <c r="NSB41" s="667"/>
      <c r="NSC41" s="667"/>
      <c r="NSD41" s="667"/>
      <c r="NSE41" s="667"/>
      <c r="NSF41" s="667"/>
      <c r="NSG41" s="667"/>
      <c r="NSH41" s="667"/>
      <c r="NSI41" s="667"/>
      <c r="NSJ41" s="667"/>
      <c r="NSK41" s="667"/>
      <c r="NSL41" s="667"/>
      <c r="NSM41" s="667"/>
      <c r="NSN41" s="667"/>
      <c r="NSO41" s="667"/>
      <c r="NSP41" s="667"/>
      <c r="NSQ41" s="667"/>
      <c r="NSR41" s="667"/>
      <c r="NSS41" s="667"/>
      <c r="NST41" s="667"/>
      <c r="NSU41" s="667"/>
      <c r="NSV41" s="667"/>
      <c r="NSW41" s="667"/>
      <c r="NSX41" s="667"/>
      <c r="NSY41" s="667"/>
      <c r="NSZ41" s="667"/>
      <c r="NTA41" s="667"/>
      <c r="NTB41" s="667"/>
      <c r="NTC41" s="667"/>
      <c r="NTD41" s="667"/>
      <c r="NTE41" s="667"/>
      <c r="NTF41" s="667"/>
      <c r="NTG41" s="667"/>
      <c r="NTH41" s="667"/>
      <c r="NTI41" s="667"/>
      <c r="NTJ41" s="667"/>
      <c r="NTK41" s="667"/>
      <c r="NTL41" s="667"/>
      <c r="NTM41" s="667"/>
      <c r="NTN41" s="667"/>
      <c r="NTO41" s="667"/>
      <c r="NTP41" s="667"/>
      <c r="NTQ41" s="667"/>
      <c r="NTR41" s="667"/>
      <c r="NTS41" s="667"/>
      <c r="NTT41" s="667"/>
      <c r="NTU41" s="667"/>
      <c r="NTV41" s="667"/>
      <c r="NTW41" s="667"/>
      <c r="NTX41" s="667"/>
      <c r="NTY41" s="667"/>
      <c r="NTZ41" s="667"/>
      <c r="NUA41" s="667"/>
      <c r="NUB41" s="667"/>
      <c r="NUC41" s="667"/>
      <c r="NUD41" s="667"/>
      <c r="NUE41" s="667"/>
      <c r="NUF41" s="667"/>
      <c r="NUG41" s="667"/>
      <c r="NUH41" s="667"/>
      <c r="NUI41" s="667"/>
      <c r="NUJ41" s="667"/>
      <c r="NUK41" s="667"/>
      <c r="NUL41" s="667"/>
      <c r="NUM41" s="667"/>
      <c r="NUN41" s="667"/>
      <c r="NUO41" s="667"/>
      <c r="NUP41" s="667"/>
      <c r="NUQ41" s="667"/>
      <c r="NUR41" s="667"/>
      <c r="NUS41" s="667"/>
      <c r="NUT41" s="667"/>
      <c r="NUU41" s="667"/>
      <c r="NUV41" s="667"/>
      <c r="NUW41" s="667"/>
      <c r="NUX41" s="667"/>
      <c r="NUY41" s="667"/>
      <c r="NUZ41" s="667"/>
      <c r="NVA41" s="667"/>
      <c r="NVB41" s="667"/>
      <c r="NVC41" s="667"/>
      <c r="NVD41" s="667"/>
      <c r="NVE41" s="667"/>
      <c r="NVF41" s="667"/>
      <c r="NVG41" s="667"/>
      <c r="NVH41" s="667"/>
      <c r="NVI41" s="667"/>
      <c r="NVJ41" s="667"/>
      <c r="NVK41" s="667"/>
      <c r="NVL41" s="667"/>
      <c r="NVM41" s="667"/>
      <c r="NVN41" s="667"/>
      <c r="NVO41" s="667"/>
      <c r="NVP41" s="667"/>
      <c r="NVQ41" s="667"/>
      <c r="NVR41" s="667"/>
      <c r="NVS41" s="667"/>
      <c r="NVT41" s="667"/>
      <c r="NVU41" s="667"/>
      <c r="NVV41" s="667"/>
      <c r="NVW41" s="667"/>
      <c r="NVX41" s="667"/>
      <c r="NVY41" s="667"/>
      <c r="NVZ41" s="667"/>
      <c r="NWA41" s="667"/>
      <c r="NWB41" s="667"/>
      <c r="NWC41" s="667"/>
      <c r="NWD41" s="667"/>
      <c r="NWE41" s="667"/>
      <c r="NWF41" s="667"/>
      <c r="NWG41" s="667"/>
      <c r="NWH41" s="667"/>
      <c r="NWI41" s="667"/>
      <c r="NWJ41" s="667"/>
      <c r="NWK41" s="667"/>
      <c r="NWL41" s="667"/>
      <c r="NWM41" s="667"/>
      <c r="NWN41" s="667"/>
      <c r="NWO41" s="667"/>
      <c r="NWP41" s="667"/>
      <c r="NWQ41" s="667"/>
      <c r="NWR41" s="667"/>
      <c r="NWS41" s="667"/>
      <c r="NWT41" s="667"/>
      <c r="NWU41" s="667"/>
      <c r="NWV41" s="667"/>
      <c r="NWW41" s="667"/>
      <c r="NWX41" s="667"/>
      <c r="NWY41" s="667"/>
      <c r="NWZ41" s="667"/>
      <c r="NXA41" s="667"/>
      <c r="NXB41" s="667"/>
      <c r="NXC41" s="667"/>
      <c r="NXD41" s="667"/>
      <c r="NXE41" s="667"/>
      <c r="NXF41" s="667"/>
      <c r="NXG41" s="667"/>
      <c r="NXH41" s="667"/>
      <c r="NXI41" s="667"/>
      <c r="NXJ41" s="667"/>
      <c r="NXK41" s="667"/>
      <c r="NXL41" s="667"/>
      <c r="NXM41" s="667"/>
      <c r="NXN41" s="667"/>
      <c r="NXO41" s="667"/>
      <c r="NXP41" s="667"/>
      <c r="NXQ41" s="667"/>
      <c r="NXR41" s="667"/>
      <c r="NXS41" s="667"/>
      <c r="NXT41" s="667"/>
      <c r="NXU41" s="667"/>
      <c r="NXV41" s="667"/>
      <c r="NXW41" s="667"/>
      <c r="NXX41" s="667"/>
      <c r="NXY41" s="667"/>
      <c r="NXZ41" s="667"/>
      <c r="NYA41" s="667"/>
      <c r="NYB41" s="667"/>
      <c r="NYC41" s="667"/>
      <c r="NYD41" s="667"/>
      <c r="NYE41" s="667"/>
      <c r="NYF41" s="667"/>
      <c r="NYG41" s="667"/>
      <c r="NYH41" s="667"/>
      <c r="NYI41" s="667"/>
      <c r="NYJ41" s="667"/>
      <c r="NYK41" s="667"/>
      <c r="NYL41" s="667"/>
      <c r="NYM41" s="667"/>
      <c r="NYN41" s="667"/>
      <c r="NYO41" s="667"/>
      <c r="NYP41" s="667"/>
      <c r="NYQ41" s="667"/>
      <c r="NYR41" s="667"/>
      <c r="NYS41" s="667"/>
      <c r="NYT41" s="667"/>
      <c r="NYU41" s="667"/>
      <c r="NYV41" s="667"/>
      <c r="NYW41" s="667"/>
      <c r="NYX41" s="667"/>
      <c r="NYY41" s="667"/>
      <c r="NYZ41" s="667"/>
      <c r="NZA41" s="667"/>
      <c r="NZB41" s="667"/>
      <c r="NZC41" s="667"/>
      <c r="NZD41" s="667"/>
      <c r="NZE41" s="667"/>
      <c r="NZF41" s="667"/>
      <c r="NZG41" s="667"/>
      <c r="NZH41" s="667"/>
      <c r="NZI41" s="667"/>
      <c r="NZJ41" s="667"/>
      <c r="NZK41" s="667"/>
      <c r="NZL41" s="667"/>
      <c r="NZM41" s="667"/>
      <c r="NZN41" s="667"/>
      <c r="NZO41" s="667"/>
      <c r="NZP41" s="667"/>
      <c r="NZQ41" s="667"/>
      <c r="NZR41" s="667"/>
      <c r="NZS41" s="667"/>
      <c r="NZT41" s="667"/>
      <c r="NZU41" s="667"/>
      <c r="NZV41" s="667"/>
      <c r="NZW41" s="667"/>
      <c r="NZX41" s="667"/>
      <c r="NZY41" s="667"/>
      <c r="NZZ41" s="667"/>
      <c r="OAA41" s="667"/>
      <c r="OAB41" s="667"/>
      <c r="OAC41" s="667"/>
      <c r="OAD41" s="667"/>
      <c r="OAE41" s="667"/>
      <c r="OAF41" s="667"/>
      <c r="OAG41" s="667"/>
      <c r="OAH41" s="667"/>
      <c r="OAI41" s="667"/>
      <c r="OAJ41" s="667"/>
      <c r="OAK41" s="667"/>
      <c r="OAL41" s="667"/>
      <c r="OAM41" s="667"/>
      <c r="OAN41" s="667"/>
      <c r="OAO41" s="667"/>
      <c r="OAP41" s="667"/>
      <c r="OAQ41" s="667"/>
      <c r="OAR41" s="667"/>
      <c r="OAS41" s="667"/>
      <c r="OAT41" s="667"/>
      <c r="OAU41" s="667"/>
      <c r="OAV41" s="667"/>
      <c r="OAW41" s="667"/>
      <c r="OAX41" s="667"/>
      <c r="OAY41" s="667"/>
      <c r="OAZ41" s="667"/>
      <c r="OBA41" s="667"/>
      <c r="OBB41" s="667"/>
      <c r="OBC41" s="667"/>
      <c r="OBD41" s="667"/>
      <c r="OBE41" s="667"/>
      <c r="OBF41" s="667"/>
      <c r="OBG41" s="667"/>
      <c r="OBH41" s="667"/>
      <c r="OBI41" s="667"/>
      <c r="OBJ41" s="667"/>
      <c r="OBK41" s="667"/>
      <c r="OBL41" s="667"/>
      <c r="OBM41" s="667"/>
      <c r="OBN41" s="667"/>
      <c r="OBO41" s="667"/>
      <c r="OBP41" s="667"/>
      <c r="OBQ41" s="667"/>
      <c r="OBR41" s="667"/>
      <c r="OBS41" s="667"/>
      <c r="OBT41" s="667"/>
      <c r="OBU41" s="667"/>
      <c r="OBV41" s="667"/>
      <c r="OBW41" s="667"/>
      <c r="OBX41" s="667"/>
      <c r="OBY41" s="667"/>
      <c r="OBZ41" s="667"/>
      <c r="OCA41" s="667"/>
      <c r="OCB41" s="667"/>
      <c r="OCC41" s="667"/>
      <c r="OCD41" s="667"/>
      <c r="OCE41" s="667"/>
      <c r="OCF41" s="667"/>
      <c r="OCG41" s="667"/>
      <c r="OCH41" s="667"/>
      <c r="OCI41" s="667"/>
      <c r="OCJ41" s="667"/>
      <c r="OCK41" s="667"/>
      <c r="OCL41" s="667"/>
      <c r="OCM41" s="667"/>
      <c r="OCN41" s="667"/>
      <c r="OCO41" s="667"/>
      <c r="OCP41" s="667"/>
      <c r="OCQ41" s="667"/>
      <c r="OCR41" s="667"/>
      <c r="OCS41" s="667"/>
      <c r="OCT41" s="667"/>
      <c r="OCU41" s="667"/>
      <c r="OCV41" s="667"/>
      <c r="OCW41" s="667"/>
      <c r="OCX41" s="667"/>
      <c r="OCY41" s="667"/>
      <c r="OCZ41" s="667"/>
      <c r="ODA41" s="667"/>
      <c r="ODB41" s="667"/>
      <c r="ODC41" s="667"/>
      <c r="ODD41" s="667"/>
      <c r="ODE41" s="667"/>
      <c r="ODF41" s="667"/>
      <c r="ODG41" s="667"/>
      <c r="ODH41" s="667"/>
      <c r="ODI41" s="667"/>
      <c r="ODJ41" s="667"/>
      <c r="ODK41" s="667"/>
      <c r="ODL41" s="667"/>
      <c r="ODM41" s="667"/>
      <c r="ODN41" s="667"/>
      <c r="ODO41" s="667"/>
      <c r="ODP41" s="667"/>
      <c r="ODQ41" s="667"/>
      <c r="ODR41" s="667"/>
      <c r="ODS41" s="667"/>
      <c r="ODT41" s="667"/>
      <c r="ODU41" s="667"/>
      <c r="ODV41" s="667"/>
      <c r="ODW41" s="667"/>
      <c r="ODX41" s="667"/>
      <c r="ODY41" s="667"/>
      <c r="ODZ41" s="667"/>
      <c r="OEA41" s="667"/>
      <c r="OEB41" s="667"/>
      <c r="OEC41" s="667"/>
      <c r="OED41" s="667"/>
      <c r="OEE41" s="667"/>
      <c r="OEF41" s="667"/>
      <c r="OEG41" s="667"/>
      <c r="OEH41" s="667"/>
      <c r="OEI41" s="667"/>
      <c r="OEJ41" s="667"/>
      <c r="OEK41" s="667"/>
      <c r="OEL41" s="667"/>
      <c r="OEM41" s="667"/>
      <c r="OEN41" s="667"/>
      <c r="OEO41" s="667"/>
      <c r="OEP41" s="667"/>
      <c r="OEQ41" s="667"/>
      <c r="OER41" s="667"/>
      <c r="OES41" s="667"/>
      <c r="OET41" s="667"/>
      <c r="OEU41" s="667"/>
      <c r="OEV41" s="667"/>
      <c r="OEW41" s="667"/>
      <c r="OEX41" s="667"/>
      <c r="OEY41" s="667"/>
      <c r="OEZ41" s="667"/>
      <c r="OFA41" s="667"/>
      <c r="OFB41" s="667"/>
      <c r="OFC41" s="667"/>
      <c r="OFD41" s="667"/>
      <c r="OFE41" s="667"/>
      <c r="OFF41" s="667"/>
      <c r="OFG41" s="667"/>
      <c r="OFH41" s="667"/>
      <c r="OFI41" s="667"/>
      <c r="OFJ41" s="667"/>
      <c r="OFK41" s="667"/>
      <c r="OFL41" s="667"/>
      <c r="OFM41" s="667"/>
      <c r="OFN41" s="667"/>
      <c r="OFO41" s="667"/>
      <c r="OFP41" s="667"/>
      <c r="OFQ41" s="667"/>
      <c r="OFR41" s="667"/>
      <c r="OFS41" s="667"/>
      <c r="OFT41" s="667"/>
      <c r="OFU41" s="667"/>
      <c r="OFV41" s="667"/>
      <c r="OFW41" s="667"/>
      <c r="OFX41" s="667"/>
      <c r="OFY41" s="667"/>
      <c r="OFZ41" s="667"/>
      <c r="OGA41" s="667"/>
      <c r="OGB41" s="667"/>
      <c r="OGC41" s="667"/>
      <c r="OGD41" s="667"/>
      <c r="OGE41" s="667"/>
      <c r="OGF41" s="667"/>
      <c r="OGG41" s="667"/>
      <c r="OGH41" s="667"/>
      <c r="OGI41" s="667"/>
      <c r="OGJ41" s="667"/>
      <c r="OGK41" s="667"/>
      <c r="OGL41" s="667"/>
      <c r="OGM41" s="667"/>
      <c r="OGN41" s="667"/>
      <c r="OGO41" s="667"/>
      <c r="OGP41" s="667"/>
      <c r="OGQ41" s="667"/>
      <c r="OGR41" s="667"/>
      <c r="OGS41" s="667"/>
      <c r="OGT41" s="667"/>
      <c r="OGU41" s="667"/>
      <c r="OGV41" s="667"/>
      <c r="OGW41" s="667"/>
      <c r="OGX41" s="667"/>
      <c r="OGY41" s="667"/>
      <c r="OGZ41" s="667"/>
      <c r="OHA41" s="667"/>
      <c r="OHB41" s="667"/>
      <c r="OHC41" s="667"/>
      <c r="OHD41" s="667"/>
      <c r="OHE41" s="667"/>
      <c r="OHF41" s="667"/>
      <c r="OHG41" s="667"/>
      <c r="OHH41" s="667"/>
      <c r="OHI41" s="667"/>
      <c r="OHJ41" s="667"/>
      <c r="OHK41" s="667"/>
      <c r="OHL41" s="667"/>
      <c r="OHM41" s="667"/>
      <c r="OHN41" s="667"/>
      <c r="OHO41" s="667"/>
      <c r="OHP41" s="667"/>
      <c r="OHQ41" s="667"/>
      <c r="OHR41" s="667"/>
      <c r="OHS41" s="667"/>
      <c r="OHT41" s="667"/>
      <c r="OHU41" s="667"/>
      <c r="OHV41" s="667"/>
      <c r="OHW41" s="667"/>
      <c r="OHX41" s="667"/>
      <c r="OHY41" s="667"/>
      <c r="OHZ41" s="667"/>
      <c r="OIA41" s="667"/>
      <c r="OIB41" s="667"/>
      <c r="OIC41" s="667"/>
      <c r="OID41" s="667"/>
      <c r="OIE41" s="667"/>
      <c r="OIF41" s="667"/>
      <c r="OIG41" s="667"/>
      <c r="OIH41" s="667"/>
      <c r="OII41" s="667"/>
      <c r="OIJ41" s="667"/>
      <c r="OIK41" s="667"/>
      <c r="OIL41" s="667"/>
      <c r="OIM41" s="667"/>
      <c r="OIN41" s="667"/>
      <c r="OIO41" s="667"/>
      <c r="OIP41" s="667"/>
      <c r="OIQ41" s="667"/>
      <c r="OIR41" s="667"/>
      <c r="OIS41" s="667"/>
      <c r="OIT41" s="667"/>
      <c r="OIU41" s="667"/>
      <c r="OIV41" s="667"/>
      <c r="OIW41" s="667"/>
      <c r="OIX41" s="667"/>
      <c r="OIY41" s="667"/>
      <c r="OIZ41" s="667"/>
      <c r="OJA41" s="667"/>
      <c r="OJB41" s="667"/>
      <c r="OJC41" s="667"/>
      <c r="OJD41" s="667"/>
      <c r="OJE41" s="667"/>
      <c r="OJF41" s="667"/>
      <c r="OJG41" s="667"/>
      <c r="OJH41" s="667"/>
      <c r="OJI41" s="667"/>
      <c r="OJJ41" s="667"/>
      <c r="OJK41" s="667"/>
      <c r="OJL41" s="667"/>
      <c r="OJM41" s="667"/>
      <c r="OJN41" s="667"/>
      <c r="OJO41" s="667"/>
      <c r="OJP41" s="667"/>
      <c r="OJQ41" s="667"/>
      <c r="OJR41" s="667"/>
      <c r="OJS41" s="667"/>
      <c r="OJT41" s="667"/>
      <c r="OJU41" s="667"/>
      <c r="OJV41" s="667"/>
      <c r="OJW41" s="667"/>
      <c r="OJX41" s="667"/>
      <c r="OJY41" s="667"/>
      <c r="OJZ41" s="667"/>
      <c r="OKA41" s="667"/>
      <c r="OKB41" s="667"/>
      <c r="OKC41" s="667"/>
      <c r="OKD41" s="667"/>
      <c r="OKE41" s="667"/>
      <c r="OKF41" s="667"/>
      <c r="OKG41" s="667"/>
      <c r="OKH41" s="667"/>
      <c r="OKI41" s="667"/>
      <c r="OKJ41" s="667"/>
      <c r="OKK41" s="667"/>
      <c r="OKL41" s="667"/>
      <c r="OKM41" s="667"/>
      <c r="OKN41" s="667"/>
      <c r="OKO41" s="667"/>
      <c r="OKP41" s="667"/>
      <c r="OKQ41" s="667"/>
      <c r="OKR41" s="667"/>
      <c r="OKS41" s="667"/>
      <c r="OKT41" s="667"/>
      <c r="OKU41" s="667"/>
      <c r="OKV41" s="667"/>
      <c r="OKW41" s="667"/>
      <c r="OKX41" s="667"/>
      <c r="OKY41" s="667"/>
      <c r="OKZ41" s="667"/>
      <c r="OLA41" s="667"/>
      <c r="OLB41" s="667"/>
      <c r="OLC41" s="667"/>
      <c r="OLD41" s="667"/>
      <c r="OLE41" s="667"/>
      <c r="OLF41" s="667"/>
      <c r="OLG41" s="667"/>
      <c r="OLH41" s="667"/>
      <c r="OLI41" s="667"/>
      <c r="OLJ41" s="667"/>
      <c r="OLK41" s="667"/>
      <c r="OLL41" s="667"/>
      <c r="OLM41" s="667"/>
      <c r="OLN41" s="667"/>
      <c r="OLO41" s="667"/>
      <c r="OLP41" s="667"/>
      <c r="OLQ41" s="667"/>
      <c r="OLR41" s="667"/>
      <c r="OLS41" s="667"/>
      <c r="OLT41" s="667"/>
      <c r="OLU41" s="667"/>
      <c r="OLV41" s="667"/>
      <c r="OLW41" s="667"/>
      <c r="OLX41" s="667"/>
      <c r="OLY41" s="667"/>
      <c r="OLZ41" s="667"/>
      <c r="OMA41" s="667"/>
      <c r="OMB41" s="667"/>
      <c r="OMC41" s="667"/>
      <c r="OMD41" s="667"/>
      <c r="OME41" s="667"/>
      <c r="OMF41" s="667"/>
      <c r="OMG41" s="667"/>
      <c r="OMH41" s="667"/>
      <c r="OMI41" s="667"/>
      <c r="OMJ41" s="667"/>
      <c r="OMK41" s="667"/>
      <c r="OML41" s="667"/>
      <c r="OMM41" s="667"/>
      <c r="OMN41" s="667"/>
      <c r="OMO41" s="667"/>
      <c r="OMP41" s="667"/>
      <c r="OMQ41" s="667"/>
      <c r="OMR41" s="667"/>
      <c r="OMS41" s="667"/>
      <c r="OMT41" s="667"/>
      <c r="OMU41" s="667"/>
      <c r="OMV41" s="667"/>
      <c r="OMW41" s="667"/>
      <c r="OMX41" s="667"/>
      <c r="OMY41" s="667"/>
      <c r="OMZ41" s="667"/>
      <c r="ONA41" s="667"/>
      <c r="ONB41" s="667"/>
      <c r="ONC41" s="667"/>
      <c r="OND41" s="667"/>
      <c r="ONE41" s="667"/>
      <c r="ONF41" s="667"/>
      <c r="ONG41" s="667"/>
      <c r="ONH41" s="667"/>
      <c r="ONI41" s="667"/>
      <c r="ONJ41" s="667"/>
      <c r="ONK41" s="667"/>
      <c r="ONL41" s="667"/>
      <c r="ONM41" s="667"/>
      <c r="ONN41" s="667"/>
      <c r="ONO41" s="667"/>
      <c r="ONP41" s="667"/>
      <c r="ONQ41" s="667"/>
      <c r="ONR41" s="667"/>
      <c r="ONS41" s="667"/>
      <c r="ONT41" s="667"/>
      <c r="ONU41" s="667"/>
      <c r="ONV41" s="667"/>
      <c r="ONW41" s="667"/>
      <c r="ONX41" s="667"/>
      <c r="ONY41" s="667"/>
      <c r="ONZ41" s="667"/>
      <c r="OOA41" s="667"/>
      <c r="OOB41" s="667"/>
      <c r="OOC41" s="667"/>
      <c r="OOD41" s="667"/>
      <c r="OOE41" s="667"/>
      <c r="OOF41" s="667"/>
      <c r="OOG41" s="667"/>
      <c r="OOH41" s="667"/>
      <c r="OOI41" s="667"/>
      <c r="OOJ41" s="667"/>
      <c r="OOK41" s="667"/>
      <c r="OOL41" s="667"/>
      <c r="OOM41" s="667"/>
      <c r="OON41" s="667"/>
      <c r="OOO41" s="667"/>
      <c r="OOP41" s="667"/>
      <c r="OOQ41" s="667"/>
      <c r="OOR41" s="667"/>
      <c r="OOS41" s="667"/>
      <c r="OOT41" s="667"/>
      <c r="OOU41" s="667"/>
      <c r="OOV41" s="667"/>
      <c r="OOW41" s="667"/>
      <c r="OOX41" s="667"/>
      <c r="OOY41" s="667"/>
      <c r="OOZ41" s="667"/>
      <c r="OPA41" s="667"/>
      <c r="OPB41" s="667"/>
      <c r="OPC41" s="667"/>
      <c r="OPD41" s="667"/>
      <c r="OPE41" s="667"/>
      <c r="OPF41" s="667"/>
      <c r="OPG41" s="667"/>
      <c r="OPH41" s="667"/>
      <c r="OPI41" s="667"/>
      <c r="OPJ41" s="667"/>
      <c r="OPK41" s="667"/>
      <c r="OPL41" s="667"/>
      <c r="OPM41" s="667"/>
      <c r="OPN41" s="667"/>
      <c r="OPO41" s="667"/>
      <c r="OPP41" s="667"/>
      <c r="OPQ41" s="667"/>
      <c r="OPR41" s="667"/>
      <c r="OPS41" s="667"/>
      <c r="OPT41" s="667"/>
      <c r="OPU41" s="667"/>
      <c r="OPV41" s="667"/>
      <c r="OPW41" s="667"/>
      <c r="OPX41" s="667"/>
      <c r="OPY41" s="667"/>
      <c r="OPZ41" s="667"/>
      <c r="OQA41" s="667"/>
      <c r="OQB41" s="667"/>
      <c r="OQC41" s="667"/>
      <c r="OQD41" s="667"/>
      <c r="OQE41" s="667"/>
      <c r="OQF41" s="667"/>
      <c r="OQG41" s="667"/>
      <c r="OQH41" s="667"/>
      <c r="OQI41" s="667"/>
      <c r="OQJ41" s="667"/>
      <c r="OQK41" s="667"/>
      <c r="OQL41" s="667"/>
      <c r="OQM41" s="667"/>
      <c r="OQN41" s="667"/>
      <c r="OQO41" s="667"/>
      <c r="OQP41" s="667"/>
      <c r="OQQ41" s="667"/>
      <c r="OQR41" s="667"/>
      <c r="OQS41" s="667"/>
      <c r="OQT41" s="667"/>
      <c r="OQU41" s="667"/>
      <c r="OQV41" s="667"/>
      <c r="OQW41" s="667"/>
      <c r="OQX41" s="667"/>
      <c r="OQY41" s="667"/>
      <c r="OQZ41" s="667"/>
      <c r="ORA41" s="667"/>
      <c r="ORB41" s="667"/>
      <c r="ORC41" s="667"/>
      <c r="ORD41" s="667"/>
      <c r="ORE41" s="667"/>
      <c r="ORF41" s="667"/>
      <c r="ORG41" s="667"/>
      <c r="ORH41" s="667"/>
      <c r="ORI41" s="667"/>
      <c r="ORJ41" s="667"/>
      <c r="ORK41" s="667"/>
      <c r="ORL41" s="667"/>
      <c r="ORM41" s="667"/>
      <c r="ORN41" s="667"/>
      <c r="ORO41" s="667"/>
      <c r="ORP41" s="667"/>
      <c r="ORQ41" s="667"/>
      <c r="ORR41" s="667"/>
      <c r="ORS41" s="667"/>
      <c r="ORT41" s="667"/>
      <c r="ORU41" s="667"/>
      <c r="ORV41" s="667"/>
      <c r="ORW41" s="667"/>
      <c r="ORX41" s="667"/>
      <c r="ORY41" s="667"/>
      <c r="ORZ41" s="667"/>
      <c r="OSA41" s="667"/>
      <c r="OSB41" s="667"/>
      <c r="OSC41" s="667"/>
      <c r="OSD41" s="667"/>
      <c r="OSE41" s="667"/>
      <c r="OSF41" s="667"/>
      <c r="OSG41" s="667"/>
      <c r="OSH41" s="667"/>
      <c r="OSI41" s="667"/>
      <c r="OSJ41" s="667"/>
      <c r="OSK41" s="667"/>
      <c r="OSL41" s="667"/>
      <c r="OSM41" s="667"/>
      <c r="OSN41" s="667"/>
      <c r="OSO41" s="667"/>
      <c r="OSP41" s="667"/>
      <c r="OSQ41" s="667"/>
      <c r="OSR41" s="667"/>
      <c r="OSS41" s="667"/>
      <c r="OST41" s="667"/>
      <c r="OSU41" s="667"/>
      <c r="OSV41" s="667"/>
      <c r="OSW41" s="667"/>
      <c r="OSX41" s="667"/>
      <c r="OSY41" s="667"/>
      <c r="OSZ41" s="667"/>
      <c r="OTA41" s="667"/>
      <c r="OTB41" s="667"/>
      <c r="OTC41" s="667"/>
      <c r="OTD41" s="667"/>
      <c r="OTE41" s="667"/>
      <c r="OTF41" s="667"/>
      <c r="OTG41" s="667"/>
      <c r="OTH41" s="667"/>
      <c r="OTI41" s="667"/>
      <c r="OTJ41" s="667"/>
      <c r="OTK41" s="667"/>
      <c r="OTL41" s="667"/>
      <c r="OTM41" s="667"/>
      <c r="OTN41" s="667"/>
      <c r="OTO41" s="667"/>
      <c r="OTP41" s="667"/>
      <c r="OTQ41" s="667"/>
      <c r="OTR41" s="667"/>
      <c r="OTS41" s="667"/>
      <c r="OTT41" s="667"/>
      <c r="OTU41" s="667"/>
      <c r="OTV41" s="667"/>
      <c r="OTW41" s="667"/>
      <c r="OTX41" s="667"/>
      <c r="OTY41" s="667"/>
      <c r="OTZ41" s="667"/>
      <c r="OUA41" s="667"/>
      <c r="OUB41" s="667"/>
      <c r="OUC41" s="667"/>
      <c r="OUD41" s="667"/>
      <c r="OUE41" s="667"/>
      <c r="OUF41" s="667"/>
      <c r="OUG41" s="667"/>
      <c r="OUH41" s="667"/>
      <c r="OUI41" s="667"/>
      <c r="OUJ41" s="667"/>
      <c r="OUK41" s="667"/>
      <c r="OUL41" s="667"/>
      <c r="OUM41" s="667"/>
      <c r="OUN41" s="667"/>
      <c r="OUO41" s="667"/>
      <c r="OUP41" s="667"/>
      <c r="OUQ41" s="667"/>
      <c r="OUR41" s="667"/>
      <c r="OUS41" s="667"/>
      <c r="OUT41" s="667"/>
      <c r="OUU41" s="667"/>
      <c r="OUV41" s="667"/>
      <c r="OUW41" s="667"/>
      <c r="OUX41" s="667"/>
      <c r="OUY41" s="667"/>
      <c r="OUZ41" s="667"/>
      <c r="OVA41" s="667"/>
      <c r="OVB41" s="667"/>
      <c r="OVC41" s="667"/>
      <c r="OVD41" s="667"/>
      <c r="OVE41" s="667"/>
      <c r="OVF41" s="667"/>
      <c r="OVG41" s="667"/>
      <c r="OVH41" s="667"/>
      <c r="OVI41" s="667"/>
      <c r="OVJ41" s="667"/>
      <c r="OVK41" s="667"/>
      <c r="OVL41" s="667"/>
      <c r="OVM41" s="667"/>
      <c r="OVN41" s="667"/>
      <c r="OVO41" s="667"/>
      <c r="OVP41" s="667"/>
      <c r="OVQ41" s="667"/>
      <c r="OVR41" s="667"/>
      <c r="OVS41" s="667"/>
      <c r="OVT41" s="667"/>
      <c r="OVU41" s="667"/>
      <c r="OVV41" s="667"/>
      <c r="OVW41" s="667"/>
      <c r="OVX41" s="667"/>
      <c r="OVY41" s="667"/>
      <c r="OVZ41" s="667"/>
      <c r="OWA41" s="667"/>
      <c r="OWB41" s="667"/>
      <c r="OWC41" s="667"/>
      <c r="OWD41" s="667"/>
      <c r="OWE41" s="667"/>
      <c r="OWF41" s="667"/>
      <c r="OWG41" s="667"/>
      <c r="OWH41" s="667"/>
      <c r="OWI41" s="667"/>
      <c r="OWJ41" s="667"/>
      <c r="OWK41" s="667"/>
      <c r="OWL41" s="667"/>
      <c r="OWM41" s="667"/>
      <c r="OWN41" s="667"/>
      <c r="OWO41" s="667"/>
      <c r="OWP41" s="667"/>
      <c r="OWQ41" s="667"/>
      <c r="OWR41" s="667"/>
      <c r="OWS41" s="667"/>
      <c r="OWT41" s="667"/>
      <c r="OWU41" s="667"/>
      <c r="OWV41" s="667"/>
      <c r="OWW41" s="667"/>
      <c r="OWX41" s="667"/>
      <c r="OWY41" s="667"/>
      <c r="OWZ41" s="667"/>
      <c r="OXA41" s="667"/>
      <c r="OXB41" s="667"/>
      <c r="OXC41" s="667"/>
      <c r="OXD41" s="667"/>
      <c r="OXE41" s="667"/>
      <c r="OXF41" s="667"/>
      <c r="OXG41" s="667"/>
      <c r="OXH41" s="667"/>
      <c r="OXI41" s="667"/>
      <c r="OXJ41" s="667"/>
      <c r="OXK41" s="667"/>
      <c r="OXL41" s="667"/>
      <c r="OXM41" s="667"/>
      <c r="OXN41" s="667"/>
      <c r="OXO41" s="667"/>
      <c r="OXP41" s="667"/>
      <c r="OXQ41" s="667"/>
      <c r="OXR41" s="667"/>
      <c r="OXS41" s="667"/>
      <c r="OXT41" s="667"/>
      <c r="OXU41" s="667"/>
      <c r="OXV41" s="667"/>
      <c r="OXW41" s="667"/>
      <c r="OXX41" s="667"/>
      <c r="OXY41" s="667"/>
      <c r="OXZ41" s="667"/>
      <c r="OYA41" s="667"/>
      <c r="OYB41" s="667"/>
      <c r="OYC41" s="667"/>
      <c r="OYD41" s="667"/>
      <c r="OYE41" s="667"/>
      <c r="OYF41" s="667"/>
      <c r="OYG41" s="667"/>
      <c r="OYH41" s="667"/>
      <c r="OYI41" s="667"/>
      <c r="OYJ41" s="667"/>
      <c r="OYK41" s="667"/>
      <c r="OYL41" s="667"/>
      <c r="OYM41" s="667"/>
      <c r="OYN41" s="667"/>
      <c r="OYO41" s="667"/>
      <c r="OYP41" s="667"/>
      <c r="OYQ41" s="667"/>
      <c r="OYR41" s="667"/>
      <c r="OYS41" s="667"/>
      <c r="OYT41" s="667"/>
      <c r="OYU41" s="667"/>
      <c r="OYV41" s="667"/>
      <c r="OYW41" s="667"/>
      <c r="OYX41" s="667"/>
      <c r="OYY41" s="667"/>
      <c r="OYZ41" s="667"/>
      <c r="OZA41" s="667"/>
      <c r="OZB41" s="667"/>
      <c r="OZC41" s="667"/>
      <c r="OZD41" s="667"/>
      <c r="OZE41" s="667"/>
      <c r="OZF41" s="667"/>
      <c r="OZG41" s="667"/>
      <c r="OZH41" s="667"/>
      <c r="OZI41" s="667"/>
      <c r="OZJ41" s="667"/>
      <c r="OZK41" s="667"/>
      <c r="OZL41" s="667"/>
      <c r="OZM41" s="667"/>
      <c r="OZN41" s="667"/>
      <c r="OZO41" s="667"/>
      <c r="OZP41" s="667"/>
      <c r="OZQ41" s="667"/>
      <c r="OZR41" s="667"/>
      <c r="OZS41" s="667"/>
      <c r="OZT41" s="667"/>
      <c r="OZU41" s="667"/>
      <c r="OZV41" s="667"/>
      <c r="OZW41" s="667"/>
      <c r="OZX41" s="667"/>
      <c r="OZY41" s="667"/>
      <c r="OZZ41" s="667"/>
      <c r="PAA41" s="667"/>
      <c r="PAB41" s="667"/>
      <c r="PAC41" s="667"/>
      <c r="PAD41" s="667"/>
      <c r="PAE41" s="667"/>
      <c r="PAF41" s="667"/>
      <c r="PAG41" s="667"/>
      <c r="PAH41" s="667"/>
      <c r="PAI41" s="667"/>
      <c r="PAJ41" s="667"/>
      <c r="PAK41" s="667"/>
      <c r="PAL41" s="667"/>
      <c r="PAM41" s="667"/>
      <c r="PAN41" s="667"/>
      <c r="PAO41" s="667"/>
      <c r="PAP41" s="667"/>
      <c r="PAQ41" s="667"/>
      <c r="PAR41" s="667"/>
      <c r="PAS41" s="667"/>
      <c r="PAT41" s="667"/>
      <c r="PAU41" s="667"/>
      <c r="PAV41" s="667"/>
      <c r="PAW41" s="667"/>
      <c r="PAX41" s="667"/>
      <c r="PAY41" s="667"/>
      <c r="PAZ41" s="667"/>
      <c r="PBA41" s="667"/>
      <c r="PBB41" s="667"/>
      <c r="PBC41" s="667"/>
      <c r="PBD41" s="667"/>
      <c r="PBE41" s="667"/>
      <c r="PBF41" s="667"/>
      <c r="PBG41" s="667"/>
      <c r="PBH41" s="667"/>
      <c r="PBI41" s="667"/>
      <c r="PBJ41" s="667"/>
      <c r="PBK41" s="667"/>
      <c r="PBL41" s="667"/>
      <c r="PBM41" s="667"/>
      <c r="PBN41" s="667"/>
      <c r="PBO41" s="667"/>
      <c r="PBP41" s="667"/>
      <c r="PBQ41" s="667"/>
      <c r="PBR41" s="667"/>
      <c r="PBS41" s="667"/>
      <c r="PBT41" s="667"/>
      <c r="PBU41" s="667"/>
      <c r="PBV41" s="667"/>
      <c r="PBW41" s="667"/>
      <c r="PBX41" s="667"/>
      <c r="PBY41" s="667"/>
      <c r="PBZ41" s="667"/>
      <c r="PCA41" s="667"/>
      <c r="PCB41" s="667"/>
      <c r="PCC41" s="667"/>
      <c r="PCD41" s="667"/>
      <c r="PCE41" s="667"/>
      <c r="PCF41" s="667"/>
      <c r="PCG41" s="667"/>
      <c r="PCH41" s="667"/>
      <c r="PCI41" s="667"/>
      <c r="PCJ41" s="667"/>
      <c r="PCK41" s="667"/>
      <c r="PCL41" s="667"/>
      <c r="PCM41" s="667"/>
      <c r="PCN41" s="667"/>
      <c r="PCO41" s="667"/>
      <c r="PCP41" s="667"/>
      <c r="PCQ41" s="667"/>
      <c r="PCR41" s="667"/>
      <c r="PCS41" s="667"/>
      <c r="PCT41" s="667"/>
      <c r="PCU41" s="667"/>
      <c r="PCV41" s="667"/>
      <c r="PCW41" s="667"/>
      <c r="PCX41" s="667"/>
      <c r="PCY41" s="667"/>
      <c r="PCZ41" s="667"/>
      <c r="PDA41" s="667"/>
      <c r="PDB41" s="667"/>
      <c r="PDC41" s="667"/>
      <c r="PDD41" s="667"/>
      <c r="PDE41" s="667"/>
      <c r="PDF41" s="667"/>
      <c r="PDG41" s="667"/>
      <c r="PDH41" s="667"/>
      <c r="PDI41" s="667"/>
      <c r="PDJ41" s="667"/>
      <c r="PDK41" s="667"/>
      <c r="PDL41" s="667"/>
      <c r="PDM41" s="667"/>
      <c r="PDN41" s="667"/>
      <c r="PDO41" s="667"/>
      <c r="PDP41" s="667"/>
      <c r="PDQ41" s="667"/>
      <c r="PDR41" s="667"/>
      <c r="PDS41" s="667"/>
      <c r="PDT41" s="667"/>
      <c r="PDU41" s="667"/>
      <c r="PDV41" s="667"/>
      <c r="PDW41" s="667"/>
      <c r="PDX41" s="667"/>
      <c r="PDY41" s="667"/>
      <c r="PDZ41" s="667"/>
      <c r="PEA41" s="667"/>
      <c r="PEB41" s="667"/>
      <c r="PEC41" s="667"/>
      <c r="PED41" s="667"/>
      <c r="PEE41" s="667"/>
      <c r="PEF41" s="667"/>
      <c r="PEG41" s="667"/>
      <c r="PEH41" s="667"/>
      <c r="PEI41" s="667"/>
      <c r="PEJ41" s="667"/>
      <c r="PEK41" s="667"/>
      <c r="PEL41" s="667"/>
      <c r="PEM41" s="667"/>
      <c r="PEN41" s="667"/>
      <c r="PEO41" s="667"/>
      <c r="PEP41" s="667"/>
      <c r="PEQ41" s="667"/>
      <c r="PER41" s="667"/>
      <c r="PES41" s="667"/>
      <c r="PET41" s="667"/>
      <c r="PEU41" s="667"/>
      <c r="PEV41" s="667"/>
      <c r="PEW41" s="667"/>
      <c r="PEX41" s="667"/>
      <c r="PEY41" s="667"/>
      <c r="PEZ41" s="667"/>
      <c r="PFA41" s="667"/>
      <c r="PFB41" s="667"/>
      <c r="PFC41" s="667"/>
      <c r="PFD41" s="667"/>
      <c r="PFE41" s="667"/>
      <c r="PFF41" s="667"/>
      <c r="PFG41" s="667"/>
      <c r="PFH41" s="667"/>
      <c r="PFI41" s="667"/>
      <c r="PFJ41" s="667"/>
      <c r="PFK41" s="667"/>
      <c r="PFL41" s="667"/>
      <c r="PFM41" s="667"/>
      <c r="PFN41" s="667"/>
      <c r="PFO41" s="667"/>
      <c r="PFP41" s="667"/>
      <c r="PFQ41" s="667"/>
      <c r="PFR41" s="667"/>
      <c r="PFS41" s="667"/>
      <c r="PFT41" s="667"/>
      <c r="PFU41" s="667"/>
      <c r="PFV41" s="667"/>
      <c r="PFW41" s="667"/>
      <c r="PFX41" s="667"/>
      <c r="PFY41" s="667"/>
      <c r="PFZ41" s="667"/>
      <c r="PGA41" s="667"/>
      <c r="PGB41" s="667"/>
      <c r="PGC41" s="667"/>
      <c r="PGD41" s="667"/>
      <c r="PGE41" s="667"/>
      <c r="PGF41" s="667"/>
      <c r="PGG41" s="667"/>
      <c r="PGH41" s="667"/>
      <c r="PGI41" s="667"/>
      <c r="PGJ41" s="667"/>
      <c r="PGK41" s="667"/>
      <c r="PGL41" s="667"/>
      <c r="PGM41" s="667"/>
      <c r="PGN41" s="667"/>
      <c r="PGO41" s="667"/>
      <c r="PGP41" s="667"/>
      <c r="PGQ41" s="667"/>
      <c r="PGR41" s="667"/>
      <c r="PGS41" s="667"/>
      <c r="PGT41" s="667"/>
      <c r="PGU41" s="667"/>
      <c r="PGV41" s="667"/>
      <c r="PGW41" s="667"/>
      <c r="PGX41" s="667"/>
      <c r="PGY41" s="667"/>
      <c r="PGZ41" s="667"/>
      <c r="PHA41" s="667"/>
      <c r="PHB41" s="667"/>
      <c r="PHC41" s="667"/>
      <c r="PHD41" s="667"/>
      <c r="PHE41" s="667"/>
      <c r="PHF41" s="667"/>
      <c r="PHG41" s="667"/>
      <c r="PHH41" s="667"/>
      <c r="PHI41" s="667"/>
      <c r="PHJ41" s="667"/>
      <c r="PHK41" s="667"/>
      <c r="PHL41" s="667"/>
      <c r="PHM41" s="667"/>
      <c r="PHN41" s="667"/>
      <c r="PHO41" s="667"/>
      <c r="PHP41" s="667"/>
      <c r="PHQ41" s="667"/>
      <c r="PHR41" s="667"/>
      <c r="PHS41" s="667"/>
      <c r="PHT41" s="667"/>
      <c r="PHU41" s="667"/>
      <c r="PHV41" s="667"/>
      <c r="PHW41" s="667"/>
      <c r="PHX41" s="667"/>
      <c r="PHY41" s="667"/>
      <c r="PHZ41" s="667"/>
      <c r="PIA41" s="667"/>
      <c r="PIB41" s="667"/>
      <c r="PIC41" s="667"/>
      <c r="PID41" s="667"/>
      <c r="PIE41" s="667"/>
      <c r="PIF41" s="667"/>
      <c r="PIG41" s="667"/>
      <c r="PIH41" s="667"/>
      <c r="PII41" s="667"/>
      <c r="PIJ41" s="667"/>
      <c r="PIK41" s="667"/>
      <c r="PIL41" s="667"/>
      <c r="PIM41" s="667"/>
      <c r="PIN41" s="667"/>
      <c r="PIO41" s="667"/>
      <c r="PIP41" s="667"/>
      <c r="PIQ41" s="667"/>
      <c r="PIR41" s="667"/>
      <c r="PIS41" s="667"/>
      <c r="PIT41" s="667"/>
      <c r="PIU41" s="667"/>
      <c r="PIV41" s="667"/>
      <c r="PIW41" s="667"/>
      <c r="PIX41" s="667"/>
      <c r="PIY41" s="667"/>
      <c r="PIZ41" s="667"/>
      <c r="PJA41" s="667"/>
      <c r="PJB41" s="667"/>
      <c r="PJC41" s="667"/>
      <c r="PJD41" s="667"/>
      <c r="PJE41" s="667"/>
      <c r="PJF41" s="667"/>
      <c r="PJG41" s="667"/>
      <c r="PJH41" s="667"/>
      <c r="PJI41" s="667"/>
      <c r="PJJ41" s="667"/>
      <c r="PJK41" s="667"/>
      <c r="PJL41" s="667"/>
      <c r="PJM41" s="667"/>
      <c r="PJN41" s="667"/>
      <c r="PJO41" s="667"/>
      <c r="PJP41" s="667"/>
      <c r="PJQ41" s="667"/>
      <c r="PJR41" s="667"/>
      <c r="PJS41" s="667"/>
      <c r="PJT41" s="667"/>
      <c r="PJU41" s="667"/>
      <c r="PJV41" s="667"/>
      <c r="PJW41" s="667"/>
      <c r="PJX41" s="667"/>
      <c r="PJY41" s="667"/>
      <c r="PJZ41" s="667"/>
      <c r="PKA41" s="667"/>
      <c r="PKB41" s="667"/>
      <c r="PKC41" s="667"/>
      <c r="PKD41" s="667"/>
      <c r="PKE41" s="667"/>
      <c r="PKF41" s="667"/>
      <c r="PKG41" s="667"/>
      <c r="PKH41" s="667"/>
      <c r="PKI41" s="667"/>
      <c r="PKJ41" s="667"/>
      <c r="PKK41" s="667"/>
      <c r="PKL41" s="667"/>
      <c r="PKM41" s="667"/>
      <c r="PKN41" s="667"/>
      <c r="PKO41" s="667"/>
      <c r="PKP41" s="667"/>
      <c r="PKQ41" s="667"/>
      <c r="PKR41" s="667"/>
      <c r="PKS41" s="667"/>
      <c r="PKT41" s="667"/>
      <c r="PKU41" s="667"/>
      <c r="PKV41" s="667"/>
      <c r="PKW41" s="667"/>
      <c r="PKX41" s="667"/>
      <c r="PKY41" s="667"/>
      <c r="PKZ41" s="667"/>
      <c r="PLA41" s="667"/>
      <c r="PLB41" s="667"/>
      <c r="PLC41" s="667"/>
      <c r="PLD41" s="667"/>
      <c r="PLE41" s="667"/>
      <c r="PLF41" s="667"/>
      <c r="PLG41" s="667"/>
      <c r="PLH41" s="667"/>
      <c r="PLI41" s="667"/>
      <c r="PLJ41" s="667"/>
      <c r="PLK41" s="667"/>
      <c r="PLL41" s="667"/>
      <c r="PLM41" s="667"/>
      <c r="PLN41" s="667"/>
      <c r="PLO41" s="667"/>
      <c r="PLP41" s="667"/>
      <c r="PLQ41" s="667"/>
      <c r="PLR41" s="667"/>
      <c r="PLS41" s="667"/>
      <c r="PLT41" s="667"/>
      <c r="PLU41" s="667"/>
      <c r="PLV41" s="667"/>
      <c r="PLW41" s="667"/>
      <c r="PLX41" s="667"/>
      <c r="PLY41" s="667"/>
      <c r="PLZ41" s="667"/>
      <c r="PMA41" s="667"/>
      <c r="PMB41" s="667"/>
      <c r="PMC41" s="667"/>
      <c r="PMD41" s="667"/>
      <c r="PME41" s="667"/>
      <c r="PMF41" s="667"/>
      <c r="PMG41" s="667"/>
      <c r="PMH41" s="667"/>
      <c r="PMI41" s="667"/>
      <c r="PMJ41" s="667"/>
      <c r="PMK41" s="667"/>
      <c r="PML41" s="667"/>
      <c r="PMM41" s="667"/>
      <c r="PMN41" s="667"/>
      <c r="PMO41" s="667"/>
      <c r="PMP41" s="667"/>
      <c r="PMQ41" s="667"/>
      <c r="PMR41" s="667"/>
      <c r="PMS41" s="667"/>
      <c r="PMT41" s="667"/>
      <c r="PMU41" s="667"/>
      <c r="PMV41" s="667"/>
      <c r="PMW41" s="667"/>
      <c r="PMX41" s="667"/>
      <c r="PMY41" s="667"/>
      <c r="PMZ41" s="667"/>
      <c r="PNA41" s="667"/>
      <c r="PNB41" s="667"/>
      <c r="PNC41" s="667"/>
      <c r="PND41" s="667"/>
      <c r="PNE41" s="667"/>
      <c r="PNF41" s="667"/>
      <c r="PNG41" s="667"/>
      <c r="PNH41" s="667"/>
      <c r="PNI41" s="667"/>
      <c r="PNJ41" s="667"/>
      <c r="PNK41" s="667"/>
      <c r="PNL41" s="667"/>
      <c r="PNM41" s="667"/>
      <c r="PNN41" s="667"/>
      <c r="PNO41" s="667"/>
      <c r="PNP41" s="667"/>
      <c r="PNQ41" s="667"/>
      <c r="PNR41" s="667"/>
      <c r="PNS41" s="667"/>
      <c r="PNT41" s="667"/>
      <c r="PNU41" s="667"/>
      <c r="PNV41" s="667"/>
      <c r="PNW41" s="667"/>
      <c r="PNX41" s="667"/>
      <c r="PNY41" s="667"/>
      <c r="PNZ41" s="667"/>
      <c r="POA41" s="667"/>
      <c r="POB41" s="667"/>
      <c r="POC41" s="667"/>
      <c r="POD41" s="667"/>
      <c r="POE41" s="667"/>
      <c r="POF41" s="667"/>
      <c r="POG41" s="667"/>
      <c r="POH41" s="667"/>
      <c r="POI41" s="667"/>
      <c r="POJ41" s="667"/>
      <c r="POK41" s="667"/>
      <c r="POL41" s="667"/>
      <c r="POM41" s="667"/>
      <c r="PON41" s="667"/>
      <c r="POO41" s="667"/>
      <c r="POP41" s="667"/>
      <c r="POQ41" s="667"/>
      <c r="POR41" s="667"/>
      <c r="POS41" s="667"/>
      <c r="POT41" s="667"/>
      <c r="POU41" s="667"/>
      <c r="POV41" s="667"/>
      <c r="POW41" s="667"/>
      <c r="POX41" s="667"/>
      <c r="POY41" s="667"/>
      <c r="POZ41" s="667"/>
      <c r="PPA41" s="667"/>
      <c r="PPB41" s="667"/>
      <c r="PPC41" s="667"/>
      <c r="PPD41" s="667"/>
      <c r="PPE41" s="667"/>
      <c r="PPF41" s="667"/>
      <c r="PPG41" s="667"/>
      <c r="PPH41" s="667"/>
      <c r="PPI41" s="667"/>
      <c r="PPJ41" s="667"/>
      <c r="PPK41" s="667"/>
      <c r="PPL41" s="667"/>
      <c r="PPM41" s="667"/>
      <c r="PPN41" s="667"/>
      <c r="PPO41" s="667"/>
      <c r="PPP41" s="667"/>
      <c r="PPQ41" s="667"/>
      <c r="PPR41" s="667"/>
      <c r="PPS41" s="667"/>
      <c r="PPT41" s="667"/>
      <c r="PPU41" s="667"/>
      <c r="PPV41" s="667"/>
      <c r="PPW41" s="667"/>
      <c r="PPX41" s="667"/>
      <c r="PPY41" s="667"/>
      <c r="PPZ41" s="667"/>
      <c r="PQA41" s="667"/>
      <c r="PQB41" s="667"/>
      <c r="PQC41" s="667"/>
      <c r="PQD41" s="667"/>
      <c r="PQE41" s="667"/>
      <c r="PQF41" s="667"/>
      <c r="PQG41" s="667"/>
      <c r="PQH41" s="667"/>
      <c r="PQI41" s="667"/>
      <c r="PQJ41" s="667"/>
      <c r="PQK41" s="667"/>
      <c r="PQL41" s="667"/>
      <c r="PQM41" s="667"/>
      <c r="PQN41" s="667"/>
      <c r="PQO41" s="667"/>
      <c r="PQP41" s="667"/>
      <c r="PQQ41" s="667"/>
      <c r="PQR41" s="667"/>
      <c r="PQS41" s="667"/>
      <c r="PQT41" s="667"/>
      <c r="PQU41" s="667"/>
      <c r="PQV41" s="667"/>
      <c r="PQW41" s="667"/>
      <c r="PQX41" s="667"/>
      <c r="PQY41" s="667"/>
      <c r="PQZ41" s="667"/>
      <c r="PRA41" s="667"/>
      <c r="PRB41" s="667"/>
      <c r="PRC41" s="667"/>
      <c r="PRD41" s="667"/>
      <c r="PRE41" s="667"/>
      <c r="PRF41" s="667"/>
      <c r="PRG41" s="667"/>
      <c r="PRH41" s="667"/>
      <c r="PRI41" s="667"/>
      <c r="PRJ41" s="667"/>
      <c r="PRK41" s="667"/>
      <c r="PRL41" s="667"/>
      <c r="PRM41" s="667"/>
      <c r="PRN41" s="667"/>
      <c r="PRO41" s="667"/>
      <c r="PRP41" s="667"/>
      <c r="PRQ41" s="667"/>
      <c r="PRR41" s="667"/>
      <c r="PRS41" s="667"/>
      <c r="PRT41" s="667"/>
      <c r="PRU41" s="667"/>
      <c r="PRV41" s="667"/>
      <c r="PRW41" s="667"/>
      <c r="PRX41" s="667"/>
      <c r="PRY41" s="667"/>
      <c r="PRZ41" s="667"/>
      <c r="PSA41" s="667"/>
      <c r="PSB41" s="667"/>
      <c r="PSC41" s="667"/>
      <c r="PSD41" s="667"/>
      <c r="PSE41" s="667"/>
      <c r="PSF41" s="667"/>
      <c r="PSG41" s="667"/>
      <c r="PSH41" s="667"/>
      <c r="PSI41" s="667"/>
      <c r="PSJ41" s="667"/>
      <c r="PSK41" s="667"/>
      <c r="PSL41" s="667"/>
      <c r="PSM41" s="667"/>
      <c r="PSN41" s="667"/>
      <c r="PSO41" s="667"/>
      <c r="PSP41" s="667"/>
      <c r="PSQ41" s="667"/>
      <c r="PSR41" s="667"/>
      <c r="PSS41" s="667"/>
      <c r="PST41" s="667"/>
      <c r="PSU41" s="667"/>
      <c r="PSV41" s="667"/>
      <c r="PSW41" s="667"/>
      <c r="PSX41" s="667"/>
      <c r="PSY41" s="667"/>
      <c r="PSZ41" s="667"/>
      <c r="PTA41" s="667"/>
      <c r="PTB41" s="667"/>
      <c r="PTC41" s="667"/>
      <c r="PTD41" s="667"/>
      <c r="PTE41" s="667"/>
      <c r="PTF41" s="667"/>
      <c r="PTG41" s="667"/>
      <c r="PTH41" s="667"/>
      <c r="PTI41" s="667"/>
      <c r="PTJ41" s="667"/>
      <c r="PTK41" s="667"/>
      <c r="PTL41" s="667"/>
      <c r="PTM41" s="667"/>
      <c r="PTN41" s="667"/>
      <c r="PTO41" s="667"/>
      <c r="PTP41" s="667"/>
      <c r="PTQ41" s="667"/>
      <c r="PTR41" s="667"/>
      <c r="PTS41" s="667"/>
      <c r="PTT41" s="667"/>
      <c r="PTU41" s="667"/>
      <c r="PTV41" s="667"/>
      <c r="PTW41" s="667"/>
      <c r="PTX41" s="667"/>
      <c r="PTY41" s="667"/>
      <c r="PTZ41" s="667"/>
      <c r="PUA41" s="667"/>
      <c r="PUB41" s="667"/>
      <c r="PUC41" s="667"/>
      <c r="PUD41" s="667"/>
      <c r="PUE41" s="667"/>
      <c r="PUF41" s="667"/>
      <c r="PUG41" s="667"/>
      <c r="PUH41" s="667"/>
      <c r="PUI41" s="667"/>
      <c r="PUJ41" s="667"/>
      <c r="PUK41" s="667"/>
      <c r="PUL41" s="667"/>
      <c r="PUM41" s="667"/>
      <c r="PUN41" s="667"/>
      <c r="PUO41" s="667"/>
      <c r="PUP41" s="667"/>
      <c r="PUQ41" s="667"/>
      <c r="PUR41" s="667"/>
      <c r="PUS41" s="667"/>
      <c r="PUT41" s="667"/>
      <c r="PUU41" s="667"/>
      <c r="PUV41" s="667"/>
      <c r="PUW41" s="667"/>
      <c r="PUX41" s="667"/>
      <c r="PUY41" s="667"/>
      <c r="PUZ41" s="667"/>
      <c r="PVA41" s="667"/>
      <c r="PVB41" s="667"/>
      <c r="PVC41" s="667"/>
      <c r="PVD41" s="667"/>
      <c r="PVE41" s="667"/>
      <c r="PVF41" s="667"/>
      <c r="PVG41" s="667"/>
      <c r="PVH41" s="667"/>
      <c r="PVI41" s="667"/>
      <c r="PVJ41" s="667"/>
      <c r="PVK41" s="667"/>
      <c r="PVL41" s="667"/>
      <c r="PVM41" s="667"/>
      <c r="PVN41" s="667"/>
      <c r="PVO41" s="667"/>
      <c r="PVP41" s="667"/>
      <c r="PVQ41" s="667"/>
      <c r="PVR41" s="667"/>
      <c r="PVS41" s="667"/>
      <c r="PVT41" s="667"/>
      <c r="PVU41" s="667"/>
      <c r="PVV41" s="667"/>
      <c r="PVW41" s="667"/>
      <c r="PVX41" s="667"/>
      <c r="PVY41" s="667"/>
      <c r="PVZ41" s="667"/>
      <c r="PWA41" s="667"/>
      <c r="PWB41" s="667"/>
      <c r="PWC41" s="667"/>
      <c r="PWD41" s="667"/>
      <c r="PWE41" s="667"/>
      <c r="PWF41" s="667"/>
      <c r="PWG41" s="667"/>
      <c r="PWH41" s="667"/>
      <c r="PWI41" s="667"/>
      <c r="PWJ41" s="667"/>
      <c r="PWK41" s="667"/>
      <c r="PWL41" s="667"/>
      <c r="PWM41" s="667"/>
      <c r="PWN41" s="667"/>
      <c r="PWO41" s="667"/>
      <c r="PWP41" s="667"/>
      <c r="PWQ41" s="667"/>
      <c r="PWR41" s="667"/>
      <c r="PWS41" s="667"/>
      <c r="PWT41" s="667"/>
      <c r="PWU41" s="667"/>
      <c r="PWV41" s="667"/>
      <c r="PWW41" s="667"/>
      <c r="PWX41" s="667"/>
      <c r="PWY41" s="667"/>
      <c r="PWZ41" s="667"/>
      <c r="PXA41" s="667"/>
      <c r="PXB41" s="667"/>
      <c r="PXC41" s="667"/>
      <c r="PXD41" s="667"/>
      <c r="PXE41" s="667"/>
      <c r="PXF41" s="667"/>
      <c r="PXG41" s="667"/>
      <c r="PXH41" s="667"/>
      <c r="PXI41" s="667"/>
      <c r="PXJ41" s="667"/>
      <c r="PXK41" s="667"/>
      <c r="PXL41" s="667"/>
      <c r="PXM41" s="667"/>
      <c r="PXN41" s="667"/>
      <c r="PXO41" s="667"/>
      <c r="PXP41" s="667"/>
      <c r="PXQ41" s="667"/>
      <c r="PXR41" s="667"/>
      <c r="PXS41" s="667"/>
      <c r="PXT41" s="667"/>
      <c r="PXU41" s="667"/>
      <c r="PXV41" s="667"/>
      <c r="PXW41" s="667"/>
      <c r="PXX41" s="667"/>
      <c r="PXY41" s="667"/>
      <c r="PXZ41" s="667"/>
      <c r="PYA41" s="667"/>
      <c r="PYB41" s="667"/>
      <c r="PYC41" s="667"/>
      <c r="PYD41" s="667"/>
      <c r="PYE41" s="667"/>
      <c r="PYF41" s="667"/>
      <c r="PYG41" s="667"/>
      <c r="PYH41" s="667"/>
      <c r="PYI41" s="667"/>
      <c r="PYJ41" s="667"/>
      <c r="PYK41" s="667"/>
      <c r="PYL41" s="667"/>
      <c r="PYM41" s="667"/>
      <c r="PYN41" s="667"/>
      <c r="PYO41" s="667"/>
      <c r="PYP41" s="667"/>
      <c r="PYQ41" s="667"/>
      <c r="PYR41" s="667"/>
      <c r="PYS41" s="667"/>
      <c r="PYT41" s="667"/>
      <c r="PYU41" s="667"/>
      <c r="PYV41" s="667"/>
      <c r="PYW41" s="667"/>
      <c r="PYX41" s="667"/>
      <c r="PYY41" s="667"/>
      <c r="PYZ41" s="667"/>
      <c r="PZA41" s="667"/>
      <c r="PZB41" s="667"/>
      <c r="PZC41" s="667"/>
      <c r="PZD41" s="667"/>
      <c r="PZE41" s="667"/>
      <c r="PZF41" s="667"/>
      <c r="PZG41" s="667"/>
      <c r="PZH41" s="667"/>
      <c r="PZI41" s="667"/>
      <c r="PZJ41" s="667"/>
      <c r="PZK41" s="667"/>
      <c r="PZL41" s="667"/>
      <c r="PZM41" s="667"/>
      <c r="PZN41" s="667"/>
      <c r="PZO41" s="667"/>
      <c r="PZP41" s="667"/>
      <c r="PZQ41" s="667"/>
      <c r="PZR41" s="667"/>
      <c r="PZS41" s="667"/>
      <c r="PZT41" s="667"/>
      <c r="PZU41" s="667"/>
      <c r="PZV41" s="667"/>
      <c r="PZW41" s="667"/>
      <c r="PZX41" s="667"/>
      <c r="PZY41" s="667"/>
      <c r="PZZ41" s="667"/>
      <c r="QAA41" s="667"/>
      <c r="QAB41" s="667"/>
      <c r="QAC41" s="667"/>
      <c r="QAD41" s="667"/>
      <c r="QAE41" s="667"/>
      <c r="QAF41" s="667"/>
      <c r="QAG41" s="667"/>
      <c r="QAH41" s="667"/>
      <c r="QAI41" s="667"/>
      <c r="QAJ41" s="667"/>
      <c r="QAK41" s="667"/>
      <c r="QAL41" s="667"/>
      <c r="QAM41" s="667"/>
      <c r="QAN41" s="667"/>
      <c r="QAO41" s="667"/>
      <c r="QAP41" s="667"/>
      <c r="QAQ41" s="667"/>
      <c r="QAR41" s="667"/>
      <c r="QAS41" s="667"/>
      <c r="QAT41" s="667"/>
      <c r="QAU41" s="667"/>
      <c r="QAV41" s="667"/>
      <c r="QAW41" s="667"/>
      <c r="QAX41" s="667"/>
      <c r="QAY41" s="667"/>
      <c r="QAZ41" s="667"/>
      <c r="QBA41" s="667"/>
      <c r="QBB41" s="667"/>
      <c r="QBC41" s="667"/>
      <c r="QBD41" s="667"/>
      <c r="QBE41" s="667"/>
      <c r="QBF41" s="667"/>
      <c r="QBG41" s="667"/>
      <c r="QBH41" s="667"/>
      <c r="QBI41" s="667"/>
      <c r="QBJ41" s="667"/>
      <c r="QBK41" s="667"/>
      <c r="QBL41" s="667"/>
      <c r="QBM41" s="667"/>
      <c r="QBN41" s="667"/>
      <c r="QBO41" s="667"/>
      <c r="QBP41" s="667"/>
      <c r="QBQ41" s="667"/>
      <c r="QBR41" s="667"/>
      <c r="QBS41" s="667"/>
      <c r="QBT41" s="667"/>
      <c r="QBU41" s="667"/>
      <c r="QBV41" s="667"/>
      <c r="QBW41" s="667"/>
      <c r="QBX41" s="667"/>
      <c r="QBY41" s="667"/>
      <c r="QBZ41" s="667"/>
      <c r="QCA41" s="667"/>
      <c r="QCB41" s="667"/>
      <c r="QCC41" s="667"/>
      <c r="QCD41" s="667"/>
      <c r="QCE41" s="667"/>
      <c r="QCF41" s="667"/>
      <c r="QCG41" s="667"/>
      <c r="QCH41" s="667"/>
      <c r="QCI41" s="667"/>
      <c r="QCJ41" s="667"/>
      <c r="QCK41" s="667"/>
      <c r="QCL41" s="667"/>
      <c r="QCM41" s="667"/>
      <c r="QCN41" s="667"/>
      <c r="QCO41" s="667"/>
      <c r="QCP41" s="667"/>
      <c r="QCQ41" s="667"/>
      <c r="QCR41" s="667"/>
      <c r="QCS41" s="667"/>
      <c r="QCT41" s="667"/>
      <c r="QCU41" s="667"/>
      <c r="QCV41" s="667"/>
      <c r="QCW41" s="667"/>
      <c r="QCX41" s="667"/>
      <c r="QCY41" s="667"/>
      <c r="QCZ41" s="667"/>
      <c r="QDA41" s="667"/>
      <c r="QDB41" s="667"/>
      <c r="QDC41" s="667"/>
      <c r="QDD41" s="667"/>
      <c r="QDE41" s="667"/>
      <c r="QDF41" s="667"/>
      <c r="QDG41" s="667"/>
      <c r="QDH41" s="667"/>
      <c r="QDI41" s="667"/>
      <c r="QDJ41" s="667"/>
      <c r="QDK41" s="667"/>
      <c r="QDL41" s="667"/>
      <c r="QDM41" s="667"/>
      <c r="QDN41" s="667"/>
      <c r="QDO41" s="667"/>
      <c r="QDP41" s="667"/>
      <c r="QDQ41" s="667"/>
      <c r="QDR41" s="667"/>
      <c r="QDS41" s="667"/>
      <c r="QDT41" s="667"/>
      <c r="QDU41" s="667"/>
      <c r="QDV41" s="667"/>
      <c r="QDW41" s="667"/>
      <c r="QDX41" s="667"/>
      <c r="QDY41" s="667"/>
      <c r="QDZ41" s="667"/>
      <c r="QEA41" s="667"/>
      <c r="QEB41" s="667"/>
      <c r="QEC41" s="667"/>
      <c r="QED41" s="667"/>
      <c r="QEE41" s="667"/>
      <c r="QEF41" s="667"/>
      <c r="QEG41" s="667"/>
      <c r="QEH41" s="667"/>
      <c r="QEI41" s="667"/>
      <c r="QEJ41" s="667"/>
      <c r="QEK41" s="667"/>
      <c r="QEL41" s="667"/>
      <c r="QEM41" s="667"/>
      <c r="QEN41" s="667"/>
      <c r="QEO41" s="667"/>
      <c r="QEP41" s="667"/>
      <c r="QEQ41" s="667"/>
      <c r="QER41" s="667"/>
      <c r="QES41" s="667"/>
      <c r="QET41" s="667"/>
      <c r="QEU41" s="667"/>
      <c r="QEV41" s="667"/>
      <c r="QEW41" s="667"/>
      <c r="QEX41" s="667"/>
      <c r="QEY41" s="667"/>
      <c r="QEZ41" s="667"/>
      <c r="QFA41" s="667"/>
      <c r="QFB41" s="667"/>
      <c r="QFC41" s="667"/>
      <c r="QFD41" s="667"/>
      <c r="QFE41" s="667"/>
      <c r="QFF41" s="667"/>
      <c r="QFG41" s="667"/>
      <c r="QFH41" s="667"/>
      <c r="QFI41" s="667"/>
      <c r="QFJ41" s="667"/>
      <c r="QFK41" s="667"/>
      <c r="QFL41" s="667"/>
      <c r="QFM41" s="667"/>
      <c r="QFN41" s="667"/>
      <c r="QFO41" s="667"/>
      <c r="QFP41" s="667"/>
      <c r="QFQ41" s="667"/>
      <c r="QFR41" s="667"/>
      <c r="QFS41" s="667"/>
      <c r="QFT41" s="667"/>
      <c r="QFU41" s="667"/>
      <c r="QFV41" s="667"/>
      <c r="QFW41" s="667"/>
      <c r="QFX41" s="667"/>
      <c r="QFY41" s="667"/>
      <c r="QFZ41" s="667"/>
      <c r="QGA41" s="667"/>
      <c r="QGB41" s="667"/>
      <c r="QGC41" s="667"/>
      <c r="QGD41" s="667"/>
      <c r="QGE41" s="667"/>
      <c r="QGF41" s="667"/>
      <c r="QGG41" s="667"/>
      <c r="QGH41" s="667"/>
      <c r="QGI41" s="667"/>
      <c r="QGJ41" s="667"/>
      <c r="QGK41" s="667"/>
      <c r="QGL41" s="667"/>
      <c r="QGM41" s="667"/>
      <c r="QGN41" s="667"/>
      <c r="QGO41" s="667"/>
      <c r="QGP41" s="667"/>
      <c r="QGQ41" s="667"/>
      <c r="QGR41" s="667"/>
      <c r="QGS41" s="667"/>
      <c r="QGT41" s="667"/>
      <c r="QGU41" s="667"/>
      <c r="QGV41" s="667"/>
      <c r="QGW41" s="667"/>
      <c r="QGX41" s="667"/>
      <c r="QGY41" s="667"/>
      <c r="QGZ41" s="667"/>
      <c r="QHA41" s="667"/>
      <c r="QHB41" s="667"/>
      <c r="QHC41" s="667"/>
      <c r="QHD41" s="667"/>
      <c r="QHE41" s="667"/>
      <c r="QHF41" s="667"/>
      <c r="QHG41" s="667"/>
      <c r="QHH41" s="667"/>
      <c r="QHI41" s="667"/>
      <c r="QHJ41" s="667"/>
      <c r="QHK41" s="667"/>
      <c r="QHL41" s="667"/>
      <c r="QHM41" s="667"/>
      <c r="QHN41" s="667"/>
      <c r="QHO41" s="667"/>
      <c r="QHP41" s="667"/>
      <c r="QHQ41" s="667"/>
      <c r="QHR41" s="667"/>
      <c r="QHS41" s="667"/>
      <c r="QHT41" s="667"/>
      <c r="QHU41" s="667"/>
      <c r="QHV41" s="667"/>
      <c r="QHW41" s="667"/>
      <c r="QHX41" s="667"/>
      <c r="QHY41" s="667"/>
      <c r="QHZ41" s="667"/>
      <c r="QIA41" s="667"/>
      <c r="QIB41" s="667"/>
      <c r="QIC41" s="667"/>
      <c r="QID41" s="667"/>
      <c r="QIE41" s="667"/>
      <c r="QIF41" s="667"/>
      <c r="QIG41" s="667"/>
      <c r="QIH41" s="667"/>
      <c r="QII41" s="667"/>
      <c r="QIJ41" s="667"/>
      <c r="QIK41" s="667"/>
      <c r="QIL41" s="667"/>
      <c r="QIM41" s="667"/>
      <c r="QIN41" s="667"/>
      <c r="QIO41" s="667"/>
      <c r="QIP41" s="667"/>
      <c r="QIQ41" s="667"/>
      <c r="QIR41" s="667"/>
      <c r="QIS41" s="667"/>
      <c r="QIT41" s="667"/>
      <c r="QIU41" s="667"/>
      <c r="QIV41" s="667"/>
      <c r="QIW41" s="667"/>
      <c r="QIX41" s="667"/>
      <c r="QIY41" s="667"/>
      <c r="QIZ41" s="667"/>
      <c r="QJA41" s="667"/>
      <c r="QJB41" s="667"/>
      <c r="QJC41" s="667"/>
      <c r="QJD41" s="667"/>
      <c r="QJE41" s="667"/>
      <c r="QJF41" s="667"/>
      <c r="QJG41" s="667"/>
      <c r="QJH41" s="667"/>
      <c r="QJI41" s="667"/>
      <c r="QJJ41" s="667"/>
      <c r="QJK41" s="667"/>
      <c r="QJL41" s="667"/>
      <c r="QJM41" s="667"/>
      <c r="QJN41" s="667"/>
      <c r="QJO41" s="667"/>
      <c r="QJP41" s="667"/>
      <c r="QJQ41" s="667"/>
      <c r="QJR41" s="667"/>
      <c r="QJS41" s="667"/>
      <c r="QJT41" s="667"/>
      <c r="QJU41" s="667"/>
      <c r="QJV41" s="667"/>
      <c r="QJW41" s="667"/>
      <c r="QJX41" s="667"/>
      <c r="QJY41" s="667"/>
      <c r="QJZ41" s="667"/>
      <c r="QKA41" s="667"/>
      <c r="QKB41" s="667"/>
      <c r="QKC41" s="667"/>
      <c r="QKD41" s="667"/>
      <c r="QKE41" s="667"/>
      <c r="QKF41" s="667"/>
      <c r="QKG41" s="667"/>
      <c r="QKH41" s="667"/>
      <c r="QKI41" s="667"/>
      <c r="QKJ41" s="667"/>
      <c r="QKK41" s="667"/>
      <c r="QKL41" s="667"/>
      <c r="QKM41" s="667"/>
      <c r="QKN41" s="667"/>
      <c r="QKO41" s="667"/>
      <c r="QKP41" s="667"/>
      <c r="QKQ41" s="667"/>
      <c r="QKR41" s="667"/>
      <c r="QKS41" s="667"/>
      <c r="QKT41" s="667"/>
      <c r="QKU41" s="667"/>
      <c r="QKV41" s="667"/>
      <c r="QKW41" s="667"/>
      <c r="QKX41" s="667"/>
      <c r="QKY41" s="667"/>
      <c r="QKZ41" s="667"/>
      <c r="QLA41" s="667"/>
      <c r="QLB41" s="667"/>
      <c r="QLC41" s="667"/>
      <c r="QLD41" s="667"/>
      <c r="QLE41" s="667"/>
      <c r="QLF41" s="667"/>
      <c r="QLG41" s="667"/>
      <c r="QLH41" s="667"/>
      <c r="QLI41" s="667"/>
      <c r="QLJ41" s="667"/>
      <c r="QLK41" s="667"/>
      <c r="QLL41" s="667"/>
      <c r="QLM41" s="667"/>
      <c r="QLN41" s="667"/>
      <c r="QLO41" s="667"/>
      <c r="QLP41" s="667"/>
      <c r="QLQ41" s="667"/>
      <c r="QLR41" s="667"/>
      <c r="QLS41" s="667"/>
      <c r="QLT41" s="667"/>
      <c r="QLU41" s="667"/>
      <c r="QLV41" s="667"/>
      <c r="QLW41" s="667"/>
      <c r="QLX41" s="667"/>
      <c r="QLY41" s="667"/>
      <c r="QLZ41" s="667"/>
      <c r="QMA41" s="667"/>
      <c r="QMB41" s="667"/>
      <c r="QMC41" s="667"/>
      <c r="QMD41" s="667"/>
      <c r="QME41" s="667"/>
      <c r="QMF41" s="667"/>
      <c r="QMG41" s="667"/>
      <c r="QMH41" s="667"/>
      <c r="QMI41" s="667"/>
      <c r="QMJ41" s="667"/>
      <c r="QMK41" s="667"/>
      <c r="QML41" s="667"/>
      <c r="QMM41" s="667"/>
      <c r="QMN41" s="667"/>
      <c r="QMO41" s="667"/>
      <c r="QMP41" s="667"/>
      <c r="QMQ41" s="667"/>
      <c r="QMR41" s="667"/>
      <c r="QMS41" s="667"/>
      <c r="QMT41" s="667"/>
      <c r="QMU41" s="667"/>
      <c r="QMV41" s="667"/>
      <c r="QMW41" s="667"/>
      <c r="QMX41" s="667"/>
      <c r="QMY41" s="667"/>
      <c r="QMZ41" s="667"/>
      <c r="QNA41" s="667"/>
      <c r="QNB41" s="667"/>
      <c r="QNC41" s="667"/>
      <c r="QND41" s="667"/>
      <c r="QNE41" s="667"/>
      <c r="QNF41" s="667"/>
      <c r="QNG41" s="667"/>
      <c r="QNH41" s="667"/>
      <c r="QNI41" s="667"/>
      <c r="QNJ41" s="667"/>
      <c r="QNK41" s="667"/>
      <c r="QNL41" s="667"/>
      <c r="QNM41" s="667"/>
      <c r="QNN41" s="667"/>
      <c r="QNO41" s="667"/>
      <c r="QNP41" s="667"/>
      <c r="QNQ41" s="667"/>
      <c r="QNR41" s="667"/>
      <c r="QNS41" s="667"/>
      <c r="QNT41" s="667"/>
      <c r="QNU41" s="667"/>
      <c r="QNV41" s="667"/>
      <c r="QNW41" s="667"/>
      <c r="QNX41" s="667"/>
      <c r="QNY41" s="667"/>
      <c r="QNZ41" s="667"/>
      <c r="QOA41" s="667"/>
      <c r="QOB41" s="667"/>
      <c r="QOC41" s="667"/>
      <c r="QOD41" s="667"/>
      <c r="QOE41" s="667"/>
      <c r="QOF41" s="667"/>
      <c r="QOG41" s="667"/>
      <c r="QOH41" s="667"/>
      <c r="QOI41" s="667"/>
      <c r="QOJ41" s="667"/>
      <c r="QOK41" s="667"/>
      <c r="QOL41" s="667"/>
      <c r="QOM41" s="667"/>
      <c r="QON41" s="667"/>
      <c r="QOO41" s="667"/>
      <c r="QOP41" s="667"/>
      <c r="QOQ41" s="667"/>
      <c r="QOR41" s="667"/>
      <c r="QOS41" s="667"/>
      <c r="QOT41" s="667"/>
      <c r="QOU41" s="667"/>
      <c r="QOV41" s="667"/>
      <c r="QOW41" s="667"/>
      <c r="QOX41" s="667"/>
      <c r="QOY41" s="667"/>
      <c r="QOZ41" s="667"/>
      <c r="QPA41" s="667"/>
      <c r="QPB41" s="667"/>
      <c r="QPC41" s="667"/>
      <c r="QPD41" s="667"/>
      <c r="QPE41" s="667"/>
      <c r="QPF41" s="667"/>
      <c r="QPG41" s="667"/>
      <c r="QPH41" s="667"/>
      <c r="QPI41" s="667"/>
      <c r="QPJ41" s="667"/>
      <c r="QPK41" s="667"/>
      <c r="QPL41" s="667"/>
      <c r="QPM41" s="667"/>
      <c r="QPN41" s="667"/>
      <c r="QPO41" s="667"/>
      <c r="QPP41" s="667"/>
      <c r="QPQ41" s="667"/>
      <c r="QPR41" s="667"/>
      <c r="QPS41" s="667"/>
      <c r="QPT41" s="667"/>
      <c r="QPU41" s="667"/>
      <c r="QPV41" s="667"/>
      <c r="QPW41" s="667"/>
      <c r="QPX41" s="667"/>
      <c r="QPY41" s="667"/>
      <c r="QPZ41" s="667"/>
      <c r="QQA41" s="667"/>
      <c r="QQB41" s="667"/>
      <c r="QQC41" s="667"/>
      <c r="QQD41" s="667"/>
      <c r="QQE41" s="667"/>
      <c r="QQF41" s="667"/>
      <c r="QQG41" s="667"/>
      <c r="QQH41" s="667"/>
      <c r="QQI41" s="667"/>
      <c r="QQJ41" s="667"/>
      <c r="QQK41" s="667"/>
      <c r="QQL41" s="667"/>
      <c r="QQM41" s="667"/>
      <c r="QQN41" s="667"/>
      <c r="QQO41" s="667"/>
      <c r="QQP41" s="667"/>
      <c r="QQQ41" s="667"/>
      <c r="QQR41" s="667"/>
      <c r="QQS41" s="667"/>
      <c r="QQT41" s="667"/>
      <c r="QQU41" s="667"/>
      <c r="QQV41" s="667"/>
      <c r="QQW41" s="667"/>
      <c r="QQX41" s="667"/>
      <c r="QQY41" s="667"/>
      <c r="QQZ41" s="667"/>
      <c r="QRA41" s="667"/>
      <c r="QRB41" s="667"/>
      <c r="QRC41" s="667"/>
      <c r="QRD41" s="667"/>
      <c r="QRE41" s="667"/>
      <c r="QRF41" s="667"/>
      <c r="QRG41" s="667"/>
      <c r="QRH41" s="667"/>
      <c r="QRI41" s="667"/>
      <c r="QRJ41" s="667"/>
      <c r="QRK41" s="667"/>
      <c r="QRL41" s="667"/>
      <c r="QRM41" s="667"/>
      <c r="QRN41" s="667"/>
      <c r="QRO41" s="667"/>
      <c r="QRP41" s="667"/>
      <c r="QRQ41" s="667"/>
      <c r="QRR41" s="667"/>
      <c r="QRS41" s="667"/>
      <c r="QRT41" s="667"/>
      <c r="QRU41" s="667"/>
      <c r="QRV41" s="667"/>
      <c r="QRW41" s="667"/>
      <c r="QRX41" s="667"/>
      <c r="QRY41" s="667"/>
      <c r="QRZ41" s="667"/>
      <c r="QSA41" s="667"/>
      <c r="QSB41" s="667"/>
      <c r="QSC41" s="667"/>
      <c r="QSD41" s="667"/>
      <c r="QSE41" s="667"/>
      <c r="QSF41" s="667"/>
      <c r="QSG41" s="667"/>
      <c r="QSH41" s="667"/>
      <c r="QSI41" s="667"/>
      <c r="QSJ41" s="667"/>
      <c r="QSK41" s="667"/>
      <c r="QSL41" s="667"/>
      <c r="QSM41" s="667"/>
      <c r="QSN41" s="667"/>
      <c r="QSO41" s="667"/>
      <c r="QSP41" s="667"/>
      <c r="QSQ41" s="667"/>
      <c r="QSR41" s="667"/>
      <c r="QSS41" s="667"/>
      <c r="QST41" s="667"/>
      <c r="QSU41" s="667"/>
      <c r="QSV41" s="667"/>
      <c r="QSW41" s="667"/>
      <c r="QSX41" s="667"/>
      <c r="QSY41" s="667"/>
      <c r="QSZ41" s="667"/>
      <c r="QTA41" s="667"/>
      <c r="QTB41" s="667"/>
      <c r="QTC41" s="667"/>
      <c r="QTD41" s="667"/>
      <c r="QTE41" s="667"/>
      <c r="QTF41" s="667"/>
      <c r="QTG41" s="667"/>
      <c r="QTH41" s="667"/>
      <c r="QTI41" s="667"/>
      <c r="QTJ41" s="667"/>
      <c r="QTK41" s="667"/>
      <c r="QTL41" s="667"/>
      <c r="QTM41" s="667"/>
      <c r="QTN41" s="667"/>
      <c r="QTO41" s="667"/>
      <c r="QTP41" s="667"/>
      <c r="QTQ41" s="667"/>
      <c r="QTR41" s="667"/>
      <c r="QTS41" s="667"/>
      <c r="QTT41" s="667"/>
      <c r="QTU41" s="667"/>
      <c r="QTV41" s="667"/>
      <c r="QTW41" s="667"/>
      <c r="QTX41" s="667"/>
      <c r="QTY41" s="667"/>
      <c r="QTZ41" s="667"/>
      <c r="QUA41" s="667"/>
      <c r="QUB41" s="667"/>
      <c r="QUC41" s="667"/>
      <c r="QUD41" s="667"/>
      <c r="QUE41" s="667"/>
      <c r="QUF41" s="667"/>
      <c r="QUG41" s="667"/>
      <c r="QUH41" s="667"/>
      <c r="QUI41" s="667"/>
      <c r="QUJ41" s="667"/>
      <c r="QUK41" s="667"/>
      <c r="QUL41" s="667"/>
      <c r="QUM41" s="667"/>
      <c r="QUN41" s="667"/>
      <c r="QUO41" s="667"/>
      <c r="QUP41" s="667"/>
      <c r="QUQ41" s="667"/>
      <c r="QUR41" s="667"/>
      <c r="QUS41" s="667"/>
      <c r="QUT41" s="667"/>
      <c r="QUU41" s="667"/>
      <c r="QUV41" s="667"/>
      <c r="QUW41" s="667"/>
      <c r="QUX41" s="667"/>
      <c r="QUY41" s="667"/>
      <c r="QUZ41" s="667"/>
      <c r="QVA41" s="667"/>
      <c r="QVB41" s="667"/>
      <c r="QVC41" s="667"/>
      <c r="QVD41" s="667"/>
      <c r="QVE41" s="667"/>
      <c r="QVF41" s="667"/>
      <c r="QVG41" s="667"/>
      <c r="QVH41" s="667"/>
      <c r="QVI41" s="667"/>
      <c r="QVJ41" s="667"/>
      <c r="QVK41" s="667"/>
      <c r="QVL41" s="667"/>
      <c r="QVM41" s="667"/>
      <c r="QVN41" s="667"/>
      <c r="QVO41" s="667"/>
      <c r="QVP41" s="667"/>
      <c r="QVQ41" s="667"/>
      <c r="QVR41" s="667"/>
      <c r="QVS41" s="667"/>
      <c r="QVT41" s="667"/>
      <c r="QVU41" s="667"/>
      <c r="QVV41" s="667"/>
      <c r="QVW41" s="667"/>
      <c r="QVX41" s="667"/>
      <c r="QVY41" s="667"/>
      <c r="QVZ41" s="667"/>
      <c r="QWA41" s="667"/>
      <c r="QWB41" s="667"/>
      <c r="QWC41" s="667"/>
      <c r="QWD41" s="667"/>
      <c r="QWE41" s="667"/>
      <c r="QWF41" s="667"/>
      <c r="QWG41" s="667"/>
      <c r="QWH41" s="667"/>
      <c r="QWI41" s="667"/>
      <c r="QWJ41" s="667"/>
      <c r="QWK41" s="667"/>
      <c r="QWL41" s="667"/>
      <c r="QWM41" s="667"/>
      <c r="QWN41" s="667"/>
      <c r="QWO41" s="667"/>
      <c r="QWP41" s="667"/>
      <c r="QWQ41" s="667"/>
      <c r="QWR41" s="667"/>
      <c r="QWS41" s="667"/>
      <c r="QWT41" s="667"/>
      <c r="QWU41" s="667"/>
      <c r="QWV41" s="667"/>
      <c r="QWW41" s="667"/>
      <c r="QWX41" s="667"/>
      <c r="QWY41" s="667"/>
      <c r="QWZ41" s="667"/>
      <c r="QXA41" s="667"/>
      <c r="QXB41" s="667"/>
      <c r="QXC41" s="667"/>
      <c r="QXD41" s="667"/>
      <c r="QXE41" s="667"/>
      <c r="QXF41" s="667"/>
      <c r="QXG41" s="667"/>
      <c r="QXH41" s="667"/>
      <c r="QXI41" s="667"/>
      <c r="QXJ41" s="667"/>
      <c r="QXK41" s="667"/>
      <c r="QXL41" s="667"/>
      <c r="QXM41" s="667"/>
      <c r="QXN41" s="667"/>
      <c r="QXO41" s="667"/>
      <c r="QXP41" s="667"/>
      <c r="QXQ41" s="667"/>
      <c r="QXR41" s="667"/>
      <c r="QXS41" s="667"/>
      <c r="QXT41" s="667"/>
      <c r="QXU41" s="667"/>
      <c r="QXV41" s="667"/>
      <c r="QXW41" s="667"/>
      <c r="QXX41" s="667"/>
      <c r="QXY41" s="667"/>
      <c r="QXZ41" s="667"/>
      <c r="QYA41" s="667"/>
      <c r="QYB41" s="667"/>
      <c r="QYC41" s="667"/>
      <c r="QYD41" s="667"/>
      <c r="QYE41" s="667"/>
      <c r="QYF41" s="667"/>
      <c r="QYG41" s="667"/>
      <c r="QYH41" s="667"/>
      <c r="QYI41" s="667"/>
      <c r="QYJ41" s="667"/>
      <c r="QYK41" s="667"/>
      <c r="QYL41" s="667"/>
      <c r="QYM41" s="667"/>
      <c r="QYN41" s="667"/>
      <c r="QYO41" s="667"/>
      <c r="QYP41" s="667"/>
      <c r="QYQ41" s="667"/>
      <c r="QYR41" s="667"/>
      <c r="QYS41" s="667"/>
      <c r="QYT41" s="667"/>
      <c r="QYU41" s="667"/>
      <c r="QYV41" s="667"/>
      <c r="QYW41" s="667"/>
      <c r="QYX41" s="667"/>
      <c r="QYY41" s="667"/>
      <c r="QYZ41" s="667"/>
      <c r="QZA41" s="667"/>
      <c r="QZB41" s="667"/>
      <c r="QZC41" s="667"/>
      <c r="QZD41" s="667"/>
      <c r="QZE41" s="667"/>
      <c r="QZF41" s="667"/>
      <c r="QZG41" s="667"/>
      <c r="QZH41" s="667"/>
      <c r="QZI41" s="667"/>
      <c r="QZJ41" s="667"/>
      <c r="QZK41" s="667"/>
      <c r="QZL41" s="667"/>
      <c r="QZM41" s="667"/>
      <c r="QZN41" s="667"/>
      <c r="QZO41" s="667"/>
      <c r="QZP41" s="667"/>
      <c r="QZQ41" s="667"/>
      <c r="QZR41" s="667"/>
      <c r="QZS41" s="667"/>
      <c r="QZT41" s="667"/>
      <c r="QZU41" s="667"/>
      <c r="QZV41" s="667"/>
      <c r="QZW41" s="667"/>
      <c r="QZX41" s="667"/>
      <c r="QZY41" s="667"/>
      <c r="QZZ41" s="667"/>
      <c r="RAA41" s="667"/>
      <c r="RAB41" s="667"/>
      <c r="RAC41" s="667"/>
      <c r="RAD41" s="667"/>
      <c r="RAE41" s="667"/>
      <c r="RAF41" s="667"/>
      <c r="RAG41" s="667"/>
      <c r="RAH41" s="667"/>
      <c r="RAI41" s="667"/>
      <c r="RAJ41" s="667"/>
      <c r="RAK41" s="667"/>
      <c r="RAL41" s="667"/>
      <c r="RAM41" s="667"/>
      <c r="RAN41" s="667"/>
      <c r="RAO41" s="667"/>
      <c r="RAP41" s="667"/>
      <c r="RAQ41" s="667"/>
      <c r="RAR41" s="667"/>
      <c r="RAS41" s="667"/>
      <c r="RAT41" s="667"/>
      <c r="RAU41" s="667"/>
      <c r="RAV41" s="667"/>
      <c r="RAW41" s="667"/>
      <c r="RAX41" s="667"/>
      <c r="RAY41" s="667"/>
      <c r="RAZ41" s="667"/>
      <c r="RBA41" s="667"/>
      <c r="RBB41" s="667"/>
      <c r="RBC41" s="667"/>
      <c r="RBD41" s="667"/>
      <c r="RBE41" s="667"/>
      <c r="RBF41" s="667"/>
      <c r="RBG41" s="667"/>
      <c r="RBH41" s="667"/>
      <c r="RBI41" s="667"/>
      <c r="RBJ41" s="667"/>
      <c r="RBK41" s="667"/>
      <c r="RBL41" s="667"/>
      <c r="RBM41" s="667"/>
      <c r="RBN41" s="667"/>
      <c r="RBO41" s="667"/>
      <c r="RBP41" s="667"/>
      <c r="RBQ41" s="667"/>
      <c r="RBR41" s="667"/>
      <c r="RBS41" s="667"/>
      <c r="RBT41" s="667"/>
      <c r="RBU41" s="667"/>
      <c r="RBV41" s="667"/>
      <c r="RBW41" s="667"/>
      <c r="RBX41" s="667"/>
      <c r="RBY41" s="667"/>
      <c r="RBZ41" s="667"/>
      <c r="RCA41" s="667"/>
      <c r="RCB41" s="667"/>
      <c r="RCC41" s="667"/>
      <c r="RCD41" s="667"/>
      <c r="RCE41" s="667"/>
      <c r="RCF41" s="667"/>
      <c r="RCG41" s="667"/>
      <c r="RCH41" s="667"/>
      <c r="RCI41" s="667"/>
      <c r="RCJ41" s="667"/>
      <c r="RCK41" s="667"/>
      <c r="RCL41" s="667"/>
      <c r="RCM41" s="667"/>
      <c r="RCN41" s="667"/>
      <c r="RCO41" s="667"/>
      <c r="RCP41" s="667"/>
      <c r="RCQ41" s="667"/>
      <c r="RCR41" s="667"/>
      <c r="RCS41" s="667"/>
      <c r="RCT41" s="667"/>
      <c r="RCU41" s="667"/>
      <c r="RCV41" s="667"/>
      <c r="RCW41" s="667"/>
      <c r="RCX41" s="667"/>
      <c r="RCY41" s="667"/>
      <c r="RCZ41" s="667"/>
      <c r="RDA41" s="667"/>
      <c r="RDB41" s="667"/>
      <c r="RDC41" s="667"/>
      <c r="RDD41" s="667"/>
      <c r="RDE41" s="667"/>
      <c r="RDF41" s="667"/>
      <c r="RDG41" s="667"/>
      <c r="RDH41" s="667"/>
      <c r="RDI41" s="667"/>
      <c r="RDJ41" s="667"/>
      <c r="RDK41" s="667"/>
      <c r="RDL41" s="667"/>
      <c r="RDM41" s="667"/>
      <c r="RDN41" s="667"/>
      <c r="RDO41" s="667"/>
      <c r="RDP41" s="667"/>
      <c r="RDQ41" s="667"/>
      <c r="RDR41" s="667"/>
      <c r="RDS41" s="667"/>
      <c r="RDT41" s="667"/>
      <c r="RDU41" s="667"/>
      <c r="RDV41" s="667"/>
      <c r="RDW41" s="667"/>
      <c r="RDX41" s="667"/>
      <c r="RDY41" s="667"/>
      <c r="RDZ41" s="667"/>
      <c r="REA41" s="667"/>
      <c r="REB41" s="667"/>
      <c r="REC41" s="667"/>
      <c r="RED41" s="667"/>
      <c r="REE41" s="667"/>
      <c r="REF41" s="667"/>
      <c r="REG41" s="667"/>
      <c r="REH41" s="667"/>
      <c r="REI41" s="667"/>
      <c r="REJ41" s="667"/>
      <c r="REK41" s="667"/>
      <c r="REL41" s="667"/>
      <c r="REM41" s="667"/>
      <c r="REN41" s="667"/>
      <c r="REO41" s="667"/>
      <c r="REP41" s="667"/>
      <c r="REQ41" s="667"/>
      <c r="RER41" s="667"/>
      <c r="RES41" s="667"/>
      <c r="RET41" s="667"/>
      <c r="REU41" s="667"/>
      <c r="REV41" s="667"/>
      <c r="REW41" s="667"/>
      <c r="REX41" s="667"/>
      <c r="REY41" s="667"/>
      <c r="REZ41" s="667"/>
      <c r="RFA41" s="667"/>
      <c r="RFB41" s="667"/>
      <c r="RFC41" s="667"/>
      <c r="RFD41" s="667"/>
      <c r="RFE41" s="667"/>
      <c r="RFF41" s="667"/>
      <c r="RFG41" s="667"/>
      <c r="RFH41" s="667"/>
      <c r="RFI41" s="667"/>
      <c r="RFJ41" s="667"/>
      <c r="RFK41" s="667"/>
      <c r="RFL41" s="667"/>
      <c r="RFM41" s="667"/>
      <c r="RFN41" s="667"/>
      <c r="RFO41" s="667"/>
      <c r="RFP41" s="667"/>
      <c r="RFQ41" s="667"/>
      <c r="RFR41" s="667"/>
      <c r="RFS41" s="667"/>
      <c r="RFT41" s="667"/>
      <c r="RFU41" s="667"/>
      <c r="RFV41" s="667"/>
      <c r="RFW41" s="667"/>
      <c r="RFX41" s="667"/>
      <c r="RFY41" s="667"/>
      <c r="RFZ41" s="667"/>
      <c r="RGA41" s="667"/>
      <c r="RGB41" s="667"/>
      <c r="RGC41" s="667"/>
      <c r="RGD41" s="667"/>
      <c r="RGE41" s="667"/>
      <c r="RGF41" s="667"/>
      <c r="RGG41" s="667"/>
      <c r="RGH41" s="667"/>
      <c r="RGI41" s="667"/>
      <c r="RGJ41" s="667"/>
      <c r="RGK41" s="667"/>
      <c r="RGL41" s="667"/>
      <c r="RGM41" s="667"/>
      <c r="RGN41" s="667"/>
      <c r="RGO41" s="667"/>
      <c r="RGP41" s="667"/>
      <c r="RGQ41" s="667"/>
      <c r="RGR41" s="667"/>
      <c r="RGS41" s="667"/>
      <c r="RGT41" s="667"/>
      <c r="RGU41" s="667"/>
      <c r="RGV41" s="667"/>
      <c r="RGW41" s="667"/>
      <c r="RGX41" s="667"/>
      <c r="RGY41" s="667"/>
      <c r="RGZ41" s="667"/>
      <c r="RHA41" s="667"/>
      <c r="RHB41" s="667"/>
      <c r="RHC41" s="667"/>
      <c r="RHD41" s="667"/>
      <c r="RHE41" s="667"/>
      <c r="RHF41" s="667"/>
      <c r="RHG41" s="667"/>
      <c r="RHH41" s="667"/>
      <c r="RHI41" s="667"/>
      <c r="RHJ41" s="667"/>
      <c r="RHK41" s="667"/>
      <c r="RHL41" s="667"/>
      <c r="RHM41" s="667"/>
      <c r="RHN41" s="667"/>
      <c r="RHO41" s="667"/>
      <c r="RHP41" s="667"/>
      <c r="RHQ41" s="667"/>
      <c r="RHR41" s="667"/>
      <c r="RHS41" s="667"/>
      <c r="RHT41" s="667"/>
      <c r="RHU41" s="667"/>
      <c r="RHV41" s="667"/>
      <c r="RHW41" s="667"/>
      <c r="RHX41" s="667"/>
      <c r="RHY41" s="667"/>
      <c r="RHZ41" s="667"/>
      <c r="RIA41" s="667"/>
      <c r="RIB41" s="667"/>
      <c r="RIC41" s="667"/>
      <c r="RID41" s="667"/>
      <c r="RIE41" s="667"/>
      <c r="RIF41" s="667"/>
      <c r="RIG41" s="667"/>
      <c r="RIH41" s="667"/>
      <c r="RII41" s="667"/>
      <c r="RIJ41" s="667"/>
      <c r="RIK41" s="667"/>
      <c r="RIL41" s="667"/>
      <c r="RIM41" s="667"/>
      <c r="RIN41" s="667"/>
      <c r="RIO41" s="667"/>
      <c r="RIP41" s="667"/>
      <c r="RIQ41" s="667"/>
      <c r="RIR41" s="667"/>
      <c r="RIS41" s="667"/>
      <c r="RIT41" s="667"/>
      <c r="RIU41" s="667"/>
      <c r="RIV41" s="667"/>
      <c r="RIW41" s="667"/>
      <c r="RIX41" s="667"/>
      <c r="RIY41" s="667"/>
      <c r="RIZ41" s="667"/>
      <c r="RJA41" s="667"/>
      <c r="RJB41" s="667"/>
      <c r="RJC41" s="667"/>
      <c r="RJD41" s="667"/>
      <c r="RJE41" s="667"/>
      <c r="RJF41" s="667"/>
      <c r="RJG41" s="667"/>
      <c r="RJH41" s="667"/>
      <c r="RJI41" s="667"/>
      <c r="RJJ41" s="667"/>
      <c r="RJK41" s="667"/>
      <c r="RJL41" s="667"/>
      <c r="RJM41" s="667"/>
      <c r="RJN41" s="667"/>
      <c r="RJO41" s="667"/>
      <c r="RJP41" s="667"/>
      <c r="RJQ41" s="667"/>
      <c r="RJR41" s="667"/>
      <c r="RJS41" s="667"/>
      <c r="RJT41" s="667"/>
      <c r="RJU41" s="667"/>
      <c r="RJV41" s="667"/>
      <c r="RJW41" s="667"/>
      <c r="RJX41" s="667"/>
      <c r="RJY41" s="667"/>
      <c r="RJZ41" s="667"/>
      <c r="RKA41" s="667"/>
      <c r="RKB41" s="667"/>
      <c r="RKC41" s="667"/>
      <c r="RKD41" s="667"/>
      <c r="RKE41" s="667"/>
      <c r="RKF41" s="667"/>
      <c r="RKG41" s="667"/>
      <c r="RKH41" s="667"/>
      <c r="RKI41" s="667"/>
      <c r="RKJ41" s="667"/>
      <c r="RKK41" s="667"/>
      <c r="RKL41" s="667"/>
      <c r="RKM41" s="667"/>
      <c r="RKN41" s="667"/>
      <c r="RKO41" s="667"/>
      <c r="RKP41" s="667"/>
      <c r="RKQ41" s="667"/>
      <c r="RKR41" s="667"/>
      <c r="RKS41" s="667"/>
      <c r="RKT41" s="667"/>
      <c r="RKU41" s="667"/>
      <c r="RKV41" s="667"/>
      <c r="RKW41" s="667"/>
      <c r="RKX41" s="667"/>
      <c r="RKY41" s="667"/>
      <c r="RKZ41" s="667"/>
      <c r="RLA41" s="667"/>
      <c r="RLB41" s="667"/>
      <c r="RLC41" s="667"/>
      <c r="RLD41" s="667"/>
      <c r="RLE41" s="667"/>
      <c r="RLF41" s="667"/>
      <c r="RLG41" s="667"/>
      <c r="RLH41" s="667"/>
      <c r="RLI41" s="667"/>
      <c r="RLJ41" s="667"/>
      <c r="RLK41" s="667"/>
      <c r="RLL41" s="667"/>
      <c r="RLM41" s="667"/>
      <c r="RLN41" s="667"/>
      <c r="RLO41" s="667"/>
      <c r="RLP41" s="667"/>
      <c r="RLQ41" s="667"/>
      <c r="RLR41" s="667"/>
      <c r="RLS41" s="667"/>
      <c r="RLT41" s="667"/>
      <c r="RLU41" s="667"/>
      <c r="RLV41" s="667"/>
      <c r="RLW41" s="667"/>
      <c r="RLX41" s="667"/>
      <c r="RLY41" s="667"/>
      <c r="RLZ41" s="667"/>
      <c r="RMA41" s="667"/>
      <c r="RMB41" s="667"/>
      <c r="RMC41" s="667"/>
      <c r="RMD41" s="667"/>
      <c r="RME41" s="667"/>
      <c r="RMF41" s="667"/>
      <c r="RMG41" s="667"/>
      <c r="RMH41" s="667"/>
      <c r="RMI41" s="667"/>
      <c r="RMJ41" s="667"/>
      <c r="RMK41" s="667"/>
      <c r="RML41" s="667"/>
      <c r="RMM41" s="667"/>
      <c r="RMN41" s="667"/>
      <c r="RMO41" s="667"/>
      <c r="RMP41" s="667"/>
      <c r="RMQ41" s="667"/>
      <c r="RMR41" s="667"/>
      <c r="RMS41" s="667"/>
      <c r="RMT41" s="667"/>
      <c r="RMU41" s="667"/>
      <c r="RMV41" s="667"/>
      <c r="RMW41" s="667"/>
      <c r="RMX41" s="667"/>
      <c r="RMY41" s="667"/>
      <c r="RMZ41" s="667"/>
      <c r="RNA41" s="667"/>
      <c r="RNB41" s="667"/>
      <c r="RNC41" s="667"/>
      <c r="RND41" s="667"/>
      <c r="RNE41" s="667"/>
      <c r="RNF41" s="667"/>
      <c r="RNG41" s="667"/>
      <c r="RNH41" s="667"/>
      <c r="RNI41" s="667"/>
      <c r="RNJ41" s="667"/>
      <c r="RNK41" s="667"/>
      <c r="RNL41" s="667"/>
      <c r="RNM41" s="667"/>
      <c r="RNN41" s="667"/>
      <c r="RNO41" s="667"/>
      <c r="RNP41" s="667"/>
      <c r="RNQ41" s="667"/>
      <c r="RNR41" s="667"/>
      <c r="RNS41" s="667"/>
      <c r="RNT41" s="667"/>
      <c r="RNU41" s="667"/>
      <c r="RNV41" s="667"/>
      <c r="RNW41" s="667"/>
      <c r="RNX41" s="667"/>
      <c r="RNY41" s="667"/>
      <c r="RNZ41" s="667"/>
      <c r="ROA41" s="667"/>
      <c r="ROB41" s="667"/>
      <c r="ROC41" s="667"/>
      <c r="ROD41" s="667"/>
      <c r="ROE41" s="667"/>
      <c r="ROF41" s="667"/>
      <c r="ROG41" s="667"/>
      <c r="ROH41" s="667"/>
      <c r="ROI41" s="667"/>
      <c r="ROJ41" s="667"/>
      <c r="ROK41" s="667"/>
      <c r="ROL41" s="667"/>
      <c r="ROM41" s="667"/>
      <c r="RON41" s="667"/>
      <c r="ROO41" s="667"/>
      <c r="ROP41" s="667"/>
      <c r="ROQ41" s="667"/>
      <c r="ROR41" s="667"/>
      <c r="ROS41" s="667"/>
      <c r="ROT41" s="667"/>
      <c r="ROU41" s="667"/>
      <c r="ROV41" s="667"/>
      <c r="ROW41" s="667"/>
      <c r="ROX41" s="667"/>
      <c r="ROY41" s="667"/>
      <c r="ROZ41" s="667"/>
      <c r="RPA41" s="667"/>
      <c r="RPB41" s="667"/>
      <c r="RPC41" s="667"/>
      <c r="RPD41" s="667"/>
      <c r="RPE41" s="667"/>
      <c r="RPF41" s="667"/>
      <c r="RPG41" s="667"/>
      <c r="RPH41" s="667"/>
      <c r="RPI41" s="667"/>
      <c r="RPJ41" s="667"/>
      <c r="RPK41" s="667"/>
      <c r="RPL41" s="667"/>
      <c r="RPM41" s="667"/>
      <c r="RPN41" s="667"/>
      <c r="RPO41" s="667"/>
      <c r="RPP41" s="667"/>
      <c r="RPQ41" s="667"/>
      <c r="RPR41" s="667"/>
      <c r="RPS41" s="667"/>
      <c r="RPT41" s="667"/>
      <c r="RPU41" s="667"/>
      <c r="RPV41" s="667"/>
      <c r="RPW41" s="667"/>
      <c r="RPX41" s="667"/>
      <c r="RPY41" s="667"/>
      <c r="RPZ41" s="667"/>
      <c r="RQA41" s="667"/>
      <c r="RQB41" s="667"/>
      <c r="RQC41" s="667"/>
      <c r="RQD41" s="667"/>
      <c r="RQE41" s="667"/>
      <c r="RQF41" s="667"/>
      <c r="RQG41" s="667"/>
      <c r="RQH41" s="667"/>
      <c r="RQI41" s="667"/>
      <c r="RQJ41" s="667"/>
      <c r="RQK41" s="667"/>
      <c r="RQL41" s="667"/>
      <c r="RQM41" s="667"/>
      <c r="RQN41" s="667"/>
      <c r="RQO41" s="667"/>
      <c r="RQP41" s="667"/>
      <c r="RQQ41" s="667"/>
      <c r="RQR41" s="667"/>
      <c r="RQS41" s="667"/>
      <c r="RQT41" s="667"/>
      <c r="RQU41" s="667"/>
      <c r="RQV41" s="667"/>
      <c r="RQW41" s="667"/>
      <c r="RQX41" s="667"/>
      <c r="RQY41" s="667"/>
      <c r="RQZ41" s="667"/>
      <c r="RRA41" s="667"/>
      <c r="RRB41" s="667"/>
      <c r="RRC41" s="667"/>
      <c r="RRD41" s="667"/>
      <c r="RRE41" s="667"/>
      <c r="RRF41" s="667"/>
      <c r="RRG41" s="667"/>
      <c r="RRH41" s="667"/>
      <c r="RRI41" s="667"/>
      <c r="RRJ41" s="667"/>
      <c r="RRK41" s="667"/>
      <c r="RRL41" s="667"/>
      <c r="RRM41" s="667"/>
      <c r="RRN41" s="667"/>
      <c r="RRO41" s="667"/>
      <c r="RRP41" s="667"/>
      <c r="RRQ41" s="667"/>
      <c r="RRR41" s="667"/>
      <c r="RRS41" s="667"/>
      <c r="RRT41" s="667"/>
      <c r="RRU41" s="667"/>
      <c r="RRV41" s="667"/>
      <c r="RRW41" s="667"/>
      <c r="RRX41" s="667"/>
      <c r="RRY41" s="667"/>
      <c r="RRZ41" s="667"/>
      <c r="RSA41" s="667"/>
      <c r="RSB41" s="667"/>
      <c r="RSC41" s="667"/>
      <c r="RSD41" s="667"/>
      <c r="RSE41" s="667"/>
      <c r="RSF41" s="667"/>
      <c r="RSG41" s="667"/>
      <c r="RSH41" s="667"/>
      <c r="RSI41" s="667"/>
      <c r="RSJ41" s="667"/>
      <c r="RSK41" s="667"/>
      <c r="RSL41" s="667"/>
      <c r="RSM41" s="667"/>
      <c r="RSN41" s="667"/>
      <c r="RSO41" s="667"/>
      <c r="RSP41" s="667"/>
      <c r="RSQ41" s="667"/>
      <c r="RSR41" s="667"/>
      <c r="RSS41" s="667"/>
      <c r="RST41" s="667"/>
      <c r="RSU41" s="667"/>
      <c r="RSV41" s="667"/>
      <c r="RSW41" s="667"/>
      <c r="RSX41" s="667"/>
      <c r="RSY41" s="667"/>
      <c r="RSZ41" s="667"/>
      <c r="RTA41" s="667"/>
      <c r="RTB41" s="667"/>
      <c r="RTC41" s="667"/>
      <c r="RTD41" s="667"/>
      <c r="RTE41" s="667"/>
      <c r="RTF41" s="667"/>
      <c r="RTG41" s="667"/>
      <c r="RTH41" s="667"/>
      <c r="RTI41" s="667"/>
      <c r="RTJ41" s="667"/>
      <c r="RTK41" s="667"/>
      <c r="RTL41" s="667"/>
      <c r="RTM41" s="667"/>
      <c r="RTN41" s="667"/>
      <c r="RTO41" s="667"/>
      <c r="RTP41" s="667"/>
      <c r="RTQ41" s="667"/>
      <c r="RTR41" s="667"/>
      <c r="RTS41" s="667"/>
      <c r="RTT41" s="667"/>
      <c r="RTU41" s="667"/>
      <c r="RTV41" s="667"/>
      <c r="RTW41" s="667"/>
      <c r="RTX41" s="667"/>
      <c r="RTY41" s="667"/>
      <c r="RTZ41" s="667"/>
      <c r="RUA41" s="667"/>
      <c r="RUB41" s="667"/>
      <c r="RUC41" s="667"/>
      <c r="RUD41" s="667"/>
      <c r="RUE41" s="667"/>
      <c r="RUF41" s="667"/>
      <c r="RUG41" s="667"/>
      <c r="RUH41" s="667"/>
      <c r="RUI41" s="667"/>
      <c r="RUJ41" s="667"/>
      <c r="RUK41" s="667"/>
      <c r="RUL41" s="667"/>
      <c r="RUM41" s="667"/>
      <c r="RUN41" s="667"/>
      <c r="RUO41" s="667"/>
      <c r="RUP41" s="667"/>
      <c r="RUQ41" s="667"/>
      <c r="RUR41" s="667"/>
      <c r="RUS41" s="667"/>
      <c r="RUT41" s="667"/>
      <c r="RUU41" s="667"/>
      <c r="RUV41" s="667"/>
      <c r="RUW41" s="667"/>
      <c r="RUX41" s="667"/>
      <c r="RUY41" s="667"/>
      <c r="RUZ41" s="667"/>
      <c r="RVA41" s="667"/>
      <c r="RVB41" s="667"/>
      <c r="RVC41" s="667"/>
      <c r="RVD41" s="667"/>
      <c r="RVE41" s="667"/>
      <c r="RVF41" s="667"/>
      <c r="RVG41" s="667"/>
      <c r="RVH41" s="667"/>
      <c r="RVI41" s="667"/>
      <c r="RVJ41" s="667"/>
      <c r="RVK41" s="667"/>
      <c r="RVL41" s="667"/>
      <c r="RVM41" s="667"/>
      <c r="RVN41" s="667"/>
      <c r="RVO41" s="667"/>
      <c r="RVP41" s="667"/>
      <c r="RVQ41" s="667"/>
      <c r="RVR41" s="667"/>
      <c r="RVS41" s="667"/>
      <c r="RVT41" s="667"/>
      <c r="RVU41" s="667"/>
      <c r="RVV41" s="667"/>
      <c r="RVW41" s="667"/>
      <c r="RVX41" s="667"/>
      <c r="RVY41" s="667"/>
      <c r="RVZ41" s="667"/>
      <c r="RWA41" s="667"/>
      <c r="RWB41" s="667"/>
      <c r="RWC41" s="667"/>
      <c r="RWD41" s="667"/>
      <c r="RWE41" s="667"/>
      <c r="RWF41" s="667"/>
      <c r="RWG41" s="667"/>
      <c r="RWH41" s="667"/>
      <c r="RWI41" s="667"/>
      <c r="RWJ41" s="667"/>
      <c r="RWK41" s="667"/>
      <c r="RWL41" s="667"/>
      <c r="RWM41" s="667"/>
      <c r="RWN41" s="667"/>
      <c r="RWO41" s="667"/>
      <c r="RWP41" s="667"/>
      <c r="RWQ41" s="667"/>
      <c r="RWR41" s="667"/>
      <c r="RWS41" s="667"/>
      <c r="RWT41" s="667"/>
      <c r="RWU41" s="667"/>
      <c r="RWV41" s="667"/>
      <c r="RWW41" s="667"/>
      <c r="RWX41" s="667"/>
      <c r="RWY41" s="667"/>
      <c r="RWZ41" s="667"/>
      <c r="RXA41" s="667"/>
      <c r="RXB41" s="667"/>
      <c r="RXC41" s="667"/>
      <c r="RXD41" s="667"/>
      <c r="RXE41" s="667"/>
      <c r="RXF41" s="667"/>
      <c r="RXG41" s="667"/>
      <c r="RXH41" s="667"/>
      <c r="RXI41" s="667"/>
      <c r="RXJ41" s="667"/>
      <c r="RXK41" s="667"/>
      <c r="RXL41" s="667"/>
      <c r="RXM41" s="667"/>
      <c r="RXN41" s="667"/>
      <c r="RXO41" s="667"/>
      <c r="RXP41" s="667"/>
      <c r="RXQ41" s="667"/>
      <c r="RXR41" s="667"/>
      <c r="RXS41" s="667"/>
      <c r="RXT41" s="667"/>
      <c r="RXU41" s="667"/>
      <c r="RXV41" s="667"/>
      <c r="RXW41" s="667"/>
      <c r="RXX41" s="667"/>
      <c r="RXY41" s="667"/>
      <c r="RXZ41" s="667"/>
      <c r="RYA41" s="667"/>
      <c r="RYB41" s="667"/>
      <c r="RYC41" s="667"/>
      <c r="RYD41" s="667"/>
      <c r="RYE41" s="667"/>
      <c r="RYF41" s="667"/>
      <c r="RYG41" s="667"/>
      <c r="RYH41" s="667"/>
      <c r="RYI41" s="667"/>
      <c r="RYJ41" s="667"/>
      <c r="RYK41" s="667"/>
      <c r="RYL41" s="667"/>
      <c r="RYM41" s="667"/>
      <c r="RYN41" s="667"/>
      <c r="RYO41" s="667"/>
      <c r="RYP41" s="667"/>
      <c r="RYQ41" s="667"/>
      <c r="RYR41" s="667"/>
      <c r="RYS41" s="667"/>
      <c r="RYT41" s="667"/>
      <c r="RYU41" s="667"/>
      <c r="RYV41" s="667"/>
      <c r="RYW41" s="667"/>
      <c r="RYX41" s="667"/>
      <c r="RYY41" s="667"/>
      <c r="RYZ41" s="667"/>
      <c r="RZA41" s="667"/>
      <c r="RZB41" s="667"/>
      <c r="RZC41" s="667"/>
      <c r="RZD41" s="667"/>
      <c r="RZE41" s="667"/>
      <c r="RZF41" s="667"/>
      <c r="RZG41" s="667"/>
      <c r="RZH41" s="667"/>
      <c r="RZI41" s="667"/>
      <c r="RZJ41" s="667"/>
      <c r="RZK41" s="667"/>
      <c r="RZL41" s="667"/>
      <c r="RZM41" s="667"/>
      <c r="RZN41" s="667"/>
      <c r="RZO41" s="667"/>
      <c r="RZP41" s="667"/>
      <c r="RZQ41" s="667"/>
      <c r="RZR41" s="667"/>
      <c r="RZS41" s="667"/>
      <c r="RZT41" s="667"/>
      <c r="RZU41" s="667"/>
      <c r="RZV41" s="667"/>
      <c r="RZW41" s="667"/>
      <c r="RZX41" s="667"/>
      <c r="RZY41" s="667"/>
      <c r="RZZ41" s="667"/>
      <c r="SAA41" s="667"/>
      <c r="SAB41" s="667"/>
      <c r="SAC41" s="667"/>
      <c r="SAD41" s="667"/>
      <c r="SAE41" s="667"/>
      <c r="SAF41" s="667"/>
      <c r="SAG41" s="667"/>
      <c r="SAH41" s="667"/>
      <c r="SAI41" s="667"/>
      <c r="SAJ41" s="667"/>
      <c r="SAK41" s="667"/>
      <c r="SAL41" s="667"/>
      <c r="SAM41" s="667"/>
      <c r="SAN41" s="667"/>
      <c r="SAO41" s="667"/>
      <c r="SAP41" s="667"/>
      <c r="SAQ41" s="667"/>
      <c r="SAR41" s="667"/>
      <c r="SAS41" s="667"/>
      <c r="SAT41" s="667"/>
      <c r="SAU41" s="667"/>
      <c r="SAV41" s="667"/>
      <c r="SAW41" s="667"/>
      <c r="SAX41" s="667"/>
      <c r="SAY41" s="667"/>
      <c r="SAZ41" s="667"/>
      <c r="SBA41" s="667"/>
      <c r="SBB41" s="667"/>
      <c r="SBC41" s="667"/>
      <c r="SBD41" s="667"/>
      <c r="SBE41" s="667"/>
      <c r="SBF41" s="667"/>
      <c r="SBG41" s="667"/>
      <c r="SBH41" s="667"/>
      <c r="SBI41" s="667"/>
      <c r="SBJ41" s="667"/>
      <c r="SBK41" s="667"/>
      <c r="SBL41" s="667"/>
      <c r="SBM41" s="667"/>
      <c r="SBN41" s="667"/>
      <c r="SBO41" s="667"/>
      <c r="SBP41" s="667"/>
      <c r="SBQ41" s="667"/>
      <c r="SBR41" s="667"/>
      <c r="SBS41" s="667"/>
      <c r="SBT41" s="667"/>
      <c r="SBU41" s="667"/>
      <c r="SBV41" s="667"/>
      <c r="SBW41" s="667"/>
      <c r="SBX41" s="667"/>
      <c r="SBY41" s="667"/>
      <c r="SBZ41" s="667"/>
      <c r="SCA41" s="667"/>
      <c r="SCB41" s="667"/>
      <c r="SCC41" s="667"/>
      <c r="SCD41" s="667"/>
      <c r="SCE41" s="667"/>
      <c r="SCF41" s="667"/>
      <c r="SCG41" s="667"/>
      <c r="SCH41" s="667"/>
      <c r="SCI41" s="667"/>
      <c r="SCJ41" s="667"/>
      <c r="SCK41" s="667"/>
      <c r="SCL41" s="667"/>
      <c r="SCM41" s="667"/>
      <c r="SCN41" s="667"/>
      <c r="SCO41" s="667"/>
      <c r="SCP41" s="667"/>
      <c r="SCQ41" s="667"/>
      <c r="SCR41" s="667"/>
      <c r="SCS41" s="667"/>
      <c r="SCT41" s="667"/>
      <c r="SCU41" s="667"/>
      <c r="SCV41" s="667"/>
      <c r="SCW41" s="667"/>
      <c r="SCX41" s="667"/>
      <c r="SCY41" s="667"/>
      <c r="SCZ41" s="667"/>
      <c r="SDA41" s="667"/>
      <c r="SDB41" s="667"/>
      <c r="SDC41" s="667"/>
      <c r="SDD41" s="667"/>
      <c r="SDE41" s="667"/>
      <c r="SDF41" s="667"/>
      <c r="SDG41" s="667"/>
      <c r="SDH41" s="667"/>
      <c r="SDI41" s="667"/>
      <c r="SDJ41" s="667"/>
      <c r="SDK41" s="667"/>
      <c r="SDL41" s="667"/>
      <c r="SDM41" s="667"/>
      <c r="SDN41" s="667"/>
      <c r="SDO41" s="667"/>
      <c r="SDP41" s="667"/>
      <c r="SDQ41" s="667"/>
      <c r="SDR41" s="667"/>
      <c r="SDS41" s="667"/>
      <c r="SDT41" s="667"/>
      <c r="SDU41" s="667"/>
      <c r="SDV41" s="667"/>
      <c r="SDW41" s="667"/>
      <c r="SDX41" s="667"/>
      <c r="SDY41" s="667"/>
      <c r="SDZ41" s="667"/>
      <c r="SEA41" s="667"/>
      <c r="SEB41" s="667"/>
      <c r="SEC41" s="667"/>
      <c r="SED41" s="667"/>
      <c r="SEE41" s="667"/>
      <c r="SEF41" s="667"/>
      <c r="SEG41" s="667"/>
      <c r="SEH41" s="667"/>
      <c r="SEI41" s="667"/>
      <c r="SEJ41" s="667"/>
      <c r="SEK41" s="667"/>
      <c r="SEL41" s="667"/>
      <c r="SEM41" s="667"/>
      <c r="SEN41" s="667"/>
      <c r="SEO41" s="667"/>
      <c r="SEP41" s="667"/>
      <c r="SEQ41" s="667"/>
      <c r="SER41" s="667"/>
      <c r="SES41" s="667"/>
      <c r="SET41" s="667"/>
      <c r="SEU41" s="667"/>
      <c r="SEV41" s="667"/>
      <c r="SEW41" s="667"/>
      <c r="SEX41" s="667"/>
      <c r="SEY41" s="667"/>
      <c r="SEZ41" s="667"/>
      <c r="SFA41" s="667"/>
      <c r="SFB41" s="667"/>
      <c r="SFC41" s="667"/>
      <c r="SFD41" s="667"/>
      <c r="SFE41" s="667"/>
      <c r="SFF41" s="667"/>
      <c r="SFG41" s="667"/>
      <c r="SFH41" s="667"/>
      <c r="SFI41" s="667"/>
      <c r="SFJ41" s="667"/>
      <c r="SFK41" s="667"/>
      <c r="SFL41" s="667"/>
      <c r="SFM41" s="667"/>
      <c r="SFN41" s="667"/>
      <c r="SFO41" s="667"/>
      <c r="SFP41" s="667"/>
      <c r="SFQ41" s="667"/>
      <c r="SFR41" s="667"/>
      <c r="SFS41" s="667"/>
      <c r="SFT41" s="667"/>
      <c r="SFU41" s="667"/>
      <c r="SFV41" s="667"/>
      <c r="SFW41" s="667"/>
      <c r="SFX41" s="667"/>
      <c r="SFY41" s="667"/>
      <c r="SFZ41" s="667"/>
      <c r="SGA41" s="667"/>
      <c r="SGB41" s="667"/>
      <c r="SGC41" s="667"/>
      <c r="SGD41" s="667"/>
      <c r="SGE41" s="667"/>
      <c r="SGF41" s="667"/>
      <c r="SGG41" s="667"/>
      <c r="SGH41" s="667"/>
      <c r="SGI41" s="667"/>
      <c r="SGJ41" s="667"/>
      <c r="SGK41" s="667"/>
      <c r="SGL41" s="667"/>
      <c r="SGM41" s="667"/>
      <c r="SGN41" s="667"/>
      <c r="SGO41" s="667"/>
      <c r="SGP41" s="667"/>
      <c r="SGQ41" s="667"/>
      <c r="SGR41" s="667"/>
      <c r="SGS41" s="667"/>
      <c r="SGT41" s="667"/>
      <c r="SGU41" s="667"/>
      <c r="SGV41" s="667"/>
      <c r="SGW41" s="667"/>
      <c r="SGX41" s="667"/>
      <c r="SGY41" s="667"/>
      <c r="SGZ41" s="667"/>
      <c r="SHA41" s="667"/>
      <c r="SHB41" s="667"/>
      <c r="SHC41" s="667"/>
      <c r="SHD41" s="667"/>
      <c r="SHE41" s="667"/>
      <c r="SHF41" s="667"/>
      <c r="SHG41" s="667"/>
      <c r="SHH41" s="667"/>
      <c r="SHI41" s="667"/>
      <c r="SHJ41" s="667"/>
      <c r="SHK41" s="667"/>
      <c r="SHL41" s="667"/>
      <c r="SHM41" s="667"/>
      <c r="SHN41" s="667"/>
      <c r="SHO41" s="667"/>
      <c r="SHP41" s="667"/>
      <c r="SHQ41" s="667"/>
      <c r="SHR41" s="667"/>
      <c r="SHS41" s="667"/>
      <c r="SHT41" s="667"/>
      <c r="SHU41" s="667"/>
      <c r="SHV41" s="667"/>
      <c r="SHW41" s="667"/>
      <c r="SHX41" s="667"/>
      <c r="SHY41" s="667"/>
      <c r="SHZ41" s="667"/>
      <c r="SIA41" s="667"/>
      <c r="SIB41" s="667"/>
      <c r="SIC41" s="667"/>
      <c r="SID41" s="667"/>
      <c r="SIE41" s="667"/>
      <c r="SIF41" s="667"/>
      <c r="SIG41" s="667"/>
      <c r="SIH41" s="667"/>
      <c r="SII41" s="667"/>
      <c r="SIJ41" s="667"/>
      <c r="SIK41" s="667"/>
      <c r="SIL41" s="667"/>
      <c r="SIM41" s="667"/>
      <c r="SIN41" s="667"/>
      <c r="SIO41" s="667"/>
      <c r="SIP41" s="667"/>
      <c r="SIQ41" s="667"/>
      <c r="SIR41" s="667"/>
      <c r="SIS41" s="667"/>
      <c r="SIT41" s="667"/>
      <c r="SIU41" s="667"/>
      <c r="SIV41" s="667"/>
      <c r="SIW41" s="667"/>
      <c r="SIX41" s="667"/>
      <c r="SIY41" s="667"/>
      <c r="SIZ41" s="667"/>
      <c r="SJA41" s="667"/>
      <c r="SJB41" s="667"/>
      <c r="SJC41" s="667"/>
      <c r="SJD41" s="667"/>
      <c r="SJE41" s="667"/>
      <c r="SJF41" s="667"/>
      <c r="SJG41" s="667"/>
      <c r="SJH41" s="667"/>
      <c r="SJI41" s="667"/>
      <c r="SJJ41" s="667"/>
      <c r="SJK41" s="667"/>
      <c r="SJL41" s="667"/>
      <c r="SJM41" s="667"/>
      <c r="SJN41" s="667"/>
      <c r="SJO41" s="667"/>
      <c r="SJP41" s="667"/>
      <c r="SJQ41" s="667"/>
      <c r="SJR41" s="667"/>
      <c r="SJS41" s="667"/>
      <c r="SJT41" s="667"/>
      <c r="SJU41" s="667"/>
      <c r="SJV41" s="667"/>
      <c r="SJW41" s="667"/>
      <c r="SJX41" s="667"/>
      <c r="SJY41" s="667"/>
      <c r="SJZ41" s="667"/>
      <c r="SKA41" s="667"/>
      <c r="SKB41" s="667"/>
      <c r="SKC41" s="667"/>
      <c r="SKD41" s="667"/>
      <c r="SKE41" s="667"/>
      <c r="SKF41" s="667"/>
      <c r="SKG41" s="667"/>
      <c r="SKH41" s="667"/>
      <c r="SKI41" s="667"/>
      <c r="SKJ41" s="667"/>
      <c r="SKK41" s="667"/>
      <c r="SKL41" s="667"/>
      <c r="SKM41" s="667"/>
      <c r="SKN41" s="667"/>
      <c r="SKO41" s="667"/>
      <c r="SKP41" s="667"/>
      <c r="SKQ41" s="667"/>
      <c r="SKR41" s="667"/>
      <c r="SKS41" s="667"/>
      <c r="SKT41" s="667"/>
      <c r="SKU41" s="667"/>
      <c r="SKV41" s="667"/>
      <c r="SKW41" s="667"/>
      <c r="SKX41" s="667"/>
      <c r="SKY41" s="667"/>
      <c r="SKZ41" s="667"/>
      <c r="SLA41" s="667"/>
      <c r="SLB41" s="667"/>
      <c r="SLC41" s="667"/>
      <c r="SLD41" s="667"/>
      <c r="SLE41" s="667"/>
      <c r="SLF41" s="667"/>
      <c r="SLG41" s="667"/>
      <c r="SLH41" s="667"/>
      <c r="SLI41" s="667"/>
      <c r="SLJ41" s="667"/>
      <c r="SLK41" s="667"/>
      <c r="SLL41" s="667"/>
      <c r="SLM41" s="667"/>
      <c r="SLN41" s="667"/>
      <c r="SLO41" s="667"/>
      <c r="SLP41" s="667"/>
      <c r="SLQ41" s="667"/>
      <c r="SLR41" s="667"/>
      <c r="SLS41" s="667"/>
      <c r="SLT41" s="667"/>
      <c r="SLU41" s="667"/>
      <c r="SLV41" s="667"/>
      <c r="SLW41" s="667"/>
      <c r="SLX41" s="667"/>
      <c r="SLY41" s="667"/>
      <c r="SLZ41" s="667"/>
      <c r="SMA41" s="667"/>
      <c r="SMB41" s="667"/>
      <c r="SMC41" s="667"/>
      <c r="SMD41" s="667"/>
      <c r="SME41" s="667"/>
      <c r="SMF41" s="667"/>
      <c r="SMG41" s="667"/>
      <c r="SMH41" s="667"/>
      <c r="SMI41" s="667"/>
      <c r="SMJ41" s="667"/>
      <c r="SMK41" s="667"/>
      <c r="SML41" s="667"/>
      <c r="SMM41" s="667"/>
      <c r="SMN41" s="667"/>
      <c r="SMO41" s="667"/>
      <c r="SMP41" s="667"/>
      <c r="SMQ41" s="667"/>
      <c r="SMR41" s="667"/>
      <c r="SMS41" s="667"/>
      <c r="SMT41" s="667"/>
      <c r="SMU41" s="667"/>
      <c r="SMV41" s="667"/>
      <c r="SMW41" s="667"/>
      <c r="SMX41" s="667"/>
      <c r="SMY41" s="667"/>
      <c r="SMZ41" s="667"/>
      <c r="SNA41" s="667"/>
      <c r="SNB41" s="667"/>
      <c r="SNC41" s="667"/>
      <c r="SND41" s="667"/>
      <c r="SNE41" s="667"/>
      <c r="SNF41" s="667"/>
      <c r="SNG41" s="667"/>
      <c r="SNH41" s="667"/>
      <c r="SNI41" s="667"/>
      <c r="SNJ41" s="667"/>
      <c r="SNK41" s="667"/>
      <c r="SNL41" s="667"/>
      <c r="SNM41" s="667"/>
      <c r="SNN41" s="667"/>
      <c r="SNO41" s="667"/>
      <c r="SNP41" s="667"/>
      <c r="SNQ41" s="667"/>
      <c r="SNR41" s="667"/>
      <c r="SNS41" s="667"/>
      <c r="SNT41" s="667"/>
      <c r="SNU41" s="667"/>
      <c r="SNV41" s="667"/>
      <c r="SNW41" s="667"/>
      <c r="SNX41" s="667"/>
      <c r="SNY41" s="667"/>
      <c r="SNZ41" s="667"/>
      <c r="SOA41" s="667"/>
      <c r="SOB41" s="667"/>
      <c r="SOC41" s="667"/>
      <c r="SOD41" s="667"/>
      <c r="SOE41" s="667"/>
      <c r="SOF41" s="667"/>
      <c r="SOG41" s="667"/>
      <c r="SOH41" s="667"/>
      <c r="SOI41" s="667"/>
      <c r="SOJ41" s="667"/>
      <c r="SOK41" s="667"/>
      <c r="SOL41" s="667"/>
      <c r="SOM41" s="667"/>
      <c r="SON41" s="667"/>
      <c r="SOO41" s="667"/>
      <c r="SOP41" s="667"/>
      <c r="SOQ41" s="667"/>
      <c r="SOR41" s="667"/>
      <c r="SOS41" s="667"/>
      <c r="SOT41" s="667"/>
      <c r="SOU41" s="667"/>
      <c r="SOV41" s="667"/>
      <c r="SOW41" s="667"/>
      <c r="SOX41" s="667"/>
      <c r="SOY41" s="667"/>
      <c r="SOZ41" s="667"/>
      <c r="SPA41" s="667"/>
      <c r="SPB41" s="667"/>
      <c r="SPC41" s="667"/>
      <c r="SPD41" s="667"/>
      <c r="SPE41" s="667"/>
      <c r="SPF41" s="667"/>
      <c r="SPG41" s="667"/>
      <c r="SPH41" s="667"/>
      <c r="SPI41" s="667"/>
      <c r="SPJ41" s="667"/>
      <c r="SPK41" s="667"/>
      <c r="SPL41" s="667"/>
      <c r="SPM41" s="667"/>
      <c r="SPN41" s="667"/>
      <c r="SPO41" s="667"/>
      <c r="SPP41" s="667"/>
      <c r="SPQ41" s="667"/>
      <c r="SPR41" s="667"/>
      <c r="SPS41" s="667"/>
      <c r="SPT41" s="667"/>
      <c r="SPU41" s="667"/>
      <c r="SPV41" s="667"/>
      <c r="SPW41" s="667"/>
      <c r="SPX41" s="667"/>
      <c r="SPY41" s="667"/>
      <c r="SPZ41" s="667"/>
      <c r="SQA41" s="667"/>
      <c r="SQB41" s="667"/>
      <c r="SQC41" s="667"/>
      <c r="SQD41" s="667"/>
      <c r="SQE41" s="667"/>
      <c r="SQF41" s="667"/>
      <c r="SQG41" s="667"/>
      <c r="SQH41" s="667"/>
      <c r="SQI41" s="667"/>
      <c r="SQJ41" s="667"/>
      <c r="SQK41" s="667"/>
      <c r="SQL41" s="667"/>
      <c r="SQM41" s="667"/>
      <c r="SQN41" s="667"/>
      <c r="SQO41" s="667"/>
      <c r="SQP41" s="667"/>
      <c r="SQQ41" s="667"/>
      <c r="SQR41" s="667"/>
      <c r="SQS41" s="667"/>
      <c r="SQT41" s="667"/>
      <c r="SQU41" s="667"/>
      <c r="SQV41" s="667"/>
      <c r="SQW41" s="667"/>
      <c r="SQX41" s="667"/>
      <c r="SQY41" s="667"/>
      <c r="SQZ41" s="667"/>
      <c r="SRA41" s="667"/>
      <c r="SRB41" s="667"/>
      <c r="SRC41" s="667"/>
      <c r="SRD41" s="667"/>
      <c r="SRE41" s="667"/>
      <c r="SRF41" s="667"/>
      <c r="SRG41" s="667"/>
      <c r="SRH41" s="667"/>
      <c r="SRI41" s="667"/>
      <c r="SRJ41" s="667"/>
      <c r="SRK41" s="667"/>
      <c r="SRL41" s="667"/>
      <c r="SRM41" s="667"/>
      <c r="SRN41" s="667"/>
      <c r="SRO41" s="667"/>
      <c r="SRP41" s="667"/>
      <c r="SRQ41" s="667"/>
      <c r="SRR41" s="667"/>
      <c r="SRS41" s="667"/>
      <c r="SRT41" s="667"/>
      <c r="SRU41" s="667"/>
      <c r="SRV41" s="667"/>
      <c r="SRW41" s="667"/>
      <c r="SRX41" s="667"/>
      <c r="SRY41" s="667"/>
      <c r="SRZ41" s="667"/>
      <c r="SSA41" s="667"/>
      <c r="SSB41" s="667"/>
      <c r="SSC41" s="667"/>
      <c r="SSD41" s="667"/>
      <c r="SSE41" s="667"/>
      <c r="SSF41" s="667"/>
      <c r="SSG41" s="667"/>
      <c r="SSH41" s="667"/>
      <c r="SSI41" s="667"/>
      <c r="SSJ41" s="667"/>
      <c r="SSK41" s="667"/>
      <c r="SSL41" s="667"/>
      <c r="SSM41" s="667"/>
      <c r="SSN41" s="667"/>
      <c r="SSO41" s="667"/>
      <c r="SSP41" s="667"/>
      <c r="SSQ41" s="667"/>
      <c r="SSR41" s="667"/>
      <c r="SSS41" s="667"/>
      <c r="SST41" s="667"/>
      <c r="SSU41" s="667"/>
      <c r="SSV41" s="667"/>
      <c r="SSW41" s="667"/>
      <c r="SSX41" s="667"/>
      <c r="SSY41" s="667"/>
      <c r="SSZ41" s="667"/>
      <c r="STA41" s="667"/>
      <c r="STB41" s="667"/>
      <c r="STC41" s="667"/>
      <c r="STD41" s="667"/>
      <c r="STE41" s="667"/>
      <c r="STF41" s="667"/>
      <c r="STG41" s="667"/>
      <c r="STH41" s="667"/>
      <c r="STI41" s="667"/>
      <c r="STJ41" s="667"/>
      <c r="STK41" s="667"/>
      <c r="STL41" s="667"/>
      <c r="STM41" s="667"/>
      <c r="STN41" s="667"/>
      <c r="STO41" s="667"/>
      <c r="STP41" s="667"/>
      <c r="STQ41" s="667"/>
      <c r="STR41" s="667"/>
      <c r="STS41" s="667"/>
      <c r="STT41" s="667"/>
      <c r="STU41" s="667"/>
      <c r="STV41" s="667"/>
      <c r="STW41" s="667"/>
      <c r="STX41" s="667"/>
      <c r="STY41" s="667"/>
      <c r="STZ41" s="667"/>
      <c r="SUA41" s="667"/>
      <c r="SUB41" s="667"/>
      <c r="SUC41" s="667"/>
      <c r="SUD41" s="667"/>
      <c r="SUE41" s="667"/>
      <c r="SUF41" s="667"/>
      <c r="SUG41" s="667"/>
      <c r="SUH41" s="667"/>
      <c r="SUI41" s="667"/>
      <c r="SUJ41" s="667"/>
      <c r="SUK41" s="667"/>
      <c r="SUL41" s="667"/>
      <c r="SUM41" s="667"/>
      <c r="SUN41" s="667"/>
      <c r="SUO41" s="667"/>
      <c r="SUP41" s="667"/>
      <c r="SUQ41" s="667"/>
      <c r="SUR41" s="667"/>
      <c r="SUS41" s="667"/>
      <c r="SUT41" s="667"/>
      <c r="SUU41" s="667"/>
      <c r="SUV41" s="667"/>
      <c r="SUW41" s="667"/>
      <c r="SUX41" s="667"/>
      <c r="SUY41" s="667"/>
      <c r="SUZ41" s="667"/>
      <c r="SVA41" s="667"/>
      <c r="SVB41" s="667"/>
      <c r="SVC41" s="667"/>
      <c r="SVD41" s="667"/>
      <c r="SVE41" s="667"/>
      <c r="SVF41" s="667"/>
      <c r="SVG41" s="667"/>
      <c r="SVH41" s="667"/>
      <c r="SVI41" s="667"/>
      <c r="SVJ41" s="667"/>
      <c r="SVK41" s="667"/>
      <c r="SVL41" s="667"/>
      <c r="SVM41" s="667"/>
      <c r="SVN41" s="667"/>
      <c r="SVO41" s="667"/>
      <c r="SVP41" s="667"/>
      <c r="SVQ41" s="667"/>
      <c r="SVR41" s="667"/>
      <c r="SVS41" s="667"/>
      <c r="SVT41" s="667"/>
      <c r="SVU41" s="667"/>
      <c r="SVV41" s="667"/>
      <c r="SVW41" s="667"/>
      <c r="SVX41" s="667"/>
      <c r="SVY41" s="667"/>
      <c r="SVZ41" s="667"/>
      <c r="SWA41" s="667"/>
      <c r="SWB41" s="667"/>
      <c r="SWC41" s="667"/>
      <c r="SWD41" s="667"/>
      <c r="SWE41" s="667"/>
      <c r="SWF41" s="667"/>
      <c r="SWG41" s="667"/>
      <c r="SWH41" s="667"/>
      <c r="SWI41" s="667"/>
      <c r="SWJ41" s="667"/>
      <c r="SWK41" s="667"/>
      <c r="SWL41" s="667"/>
      <c r="SWM41" s="667"/>
      <c r="SWN41" s="667"/>
      <c r="SWO41" s="667"/>
      <c r="SWP41" s="667"/>
      <c r="SWQ41" s="667"/>
      <c r="SWR41" s="667"/>
      <c r="SWS41" s="667"/>
      <c r="SWT41" s="667"/>
      <c r="SWU41" s="667"/>
      <c r="SWV41" s="667"/>
      <c r="SWW41" s="667"/>
      <c r="SWX41" s="667"/>
      <c r="SWY41" s="667"/>
      <c r="SWZ41" s="667"/>
      <c r="SXA41" s="667"/>
      <c r="SXB41" s="667"/>
      <c r="SXC41" s="667"/>
      <c r="SXD41" s="667"/>
      <c r="SXE41" s="667"/>
      <c r="SXF41" s="667"/>
      <c r="SXG41" s="667"/>
      <c r="SXH41" s="667"/>
      <c r="SXI41" s="667"/>
      <c r="SXJ41" s="667"/>
      <c r="SXK41" s="667"/>
      <c r="SXL41" s="667"/>
      <c r="SXM41" s="667"/>
      <c r="SXN41" s="667"/>
      <c r="SXO41" s="667"/>
      <c r="SXP41" s="667"/>
      <c r="SXQ41" s="667"/>
      <c r="SXR41" s="667"/>
      <c r="SXS41" s="667"/>
      <c r="SXT41" s="667"/>
      <c r="SXU41" s="667"/>
      <c r="SXV41" s="667"/>
      <c r="SXW41" s="667"/>
      <c r="SXX41" s="667"/>
      <c r="SXY41" s="667"/>
      <c r="SXZ41" s="667"/>
      <c r="SYA41" s="667"/>
      <c r="SYB41" s="667"/>
      <c r="SYC41" s="667"/>
      <c r="SYD41" s="667"/>
      <c r="SYE41" s="667"/>
      <c r="SYF41" s="667"/>
      <c r="SYG41" s="667"/>
      <c r="SYH41" s="667"/>
      <c r="SYI41" s="667"/>
      <c r="SYJ41" s="667"/>
      <c r="SYK41" s="667"/>
      <c r="SYL41" s="667"/>
      <c r="SYM41" s="667"/>
      <c r="SYN41" s="667"/>
      <c r="SYO41" s="667"/>
      <c r="SYP41" s="667"/>
      <c r="SYQ41" s="667"/>
      <c r="SYR41" s="667"/>
      <c r="SYS41" s="667"/>
      <c r="SYT41" s="667"/>
      <c r="SYU41" s="667"/>
      <c r="SYV41" s="667"/>
      <c r="SYW41" s="667"/>
      <c r="SYX41" s="667"/>
      <c r="SYY41" s="667"/>
      <c r="SYZ41" s="667"/>
      <c r="SZA41" s="667"/>
      <c r="SZB41" s="667"/>
      <c r="SZC41" s="667"/>
      <c r="SZD41" s="667"/>
      <c r="SZE41" s="667"/>
      <c r="SZF41" s="667"/>
      <c r="SZG41" s="667"/>
      <c r="SZH41" s="667"/>
      <c r="SZI41" s="667"/>
      <c r="SZJ41" s="667"/>
      <c r="SZK41" s="667"/>
      <c r="SZL41" s="667"/>
      <c r="SZM41" s="667"/>
      <c r="SZN41" s="667"/>
      <c r="SZO41" s="667"/>
      <c r="SZP41" s="667"/>
      <c r="SZQ41" s="667"/>
      <c r="SZR41" s="667"/>
      <c r="SZS41" s="667"/>
      <c r="SZT41" s="667"/>
      <c r="SZU41" s="667"/>
      <c r="SZV41" s="667"/>
      <c r="SZW41" s="667"/>
      <c r="SZX41" s="667"/>
      <c r="SZY41" s="667"/>
      <c r="SZZ41" s="667"/>
      <c r="TAA41" s="667"/>
      <c r="TAB41" s="667"/>
      <c r="TAC41" s="667"/>
      <c r="TAD41" s="667"/>
      <c r="TAE41" s="667"/>
      <c r="TAF41" s="667"/>
      <c r="TAG41" s="667"/>
      <c r="TAH41" s="667"/>
      <c r="TAI41" s="667"/>
      <c r="TAJ41" s="667"/>
      <c r="TAK41" s="667"/>
      <c r="TAL41" s="667"/>
      <c r="TAM41" s="667"/>
      <c r="TAN41" s="667"/>
      <c r="TAO41" s="667"/>
      <c r="TAP41" s="667"/>
      <c r="TAQ41" s="667"/>
      <c r="TAR41" s="667"/>
      <c r="TAS41" s="667"/>
      <c r="TAT41" s="667"/>
      <c r="TAU41" s="667"/>
      <c r="TAV41" s="667"/>
      <c r="TAW41" s="667"/>
      <c r="TAX41" s="667"/>
      <c r="TAY41" s="667"/>
      <c r="TAZ41" s="667"/>
      <c r="TBA41" s="667"/>
      <c r="TBB41" s="667"/>
      <c r="TBC41" s="667"/>
      <c r="TBD41" s="667"/>
      <c r="TBE41" s="667"/>
      <c r="TBF41" s="667"/>
      <c r="TBG41" s="667"/>
      <c r="TBH41" s="667"/>
      <c r="TBI41" s="667"/>
      <c r="TBJ41" s="667"/>
      <c r="TBK41" s="667"/>
      <c r="TBL41" s="667"/>
      <c r="TBM41" s="667"/>
      <c r="TBN41" s="667"/>
      <c r="TBO41" s="667"/>
      <c r="TBP41" s="667"/>
      <c r="TBQ41" s="667"/>
      <c r="TBR41" s="667"/>
      <c r="TBS41" s="667"/>
      <c r="TBT41" s="667"/>
      <c r="TBU41" s="667"/>
      <c r="TBV41" s="667"/>
      <c r="TBW41" s="667"/>
      <c r="TBX41" s="667"/>
      <c r="TBY41" s="667"/>
      <c r="TBZ41" s="667"/>
      <c r="TCA41" s="667"/>
      <c r="TCB41" s="667"/>
      <c r="TCC41" s="667"/>
      <c r="TCD41" s="667"/>
      <c r="TCE41" s="667"/>
      <c r="TCF41" s="667"/>
      <c r="TCG41" s="667"/>
      <c r="TCH41" s="667"/>
      <c r="TCI41" s="667"/>
      <c r="TCJ41" s="667"/>
      <c r="TCK41" s="667"/>
      <c r="TCL41" s="667"/>
      <c r="TCM41" s="667"/>
      <c r="TCN41" s="667"/>
      <c r="TCO41" s="667"/>
      <c r="TCP41" s="667"/>
      <c r="TCQ41" s="667"/>
      <c r="TCR41" s="667"/>
      <c r="TCS41" s="667"/>
      <c r="TCT41" s="667"/>
      <c r="TCU41" s="667"/>
      <c r="TCV41" s="667"/>
      <c r="TCW41" s="667"/>
      <c r="TCX41" s="667"/>
      <c r="TCY41" s="667"/>
      <c r="TCZ41" s="667"/>
      <c r="TDA41" s="667"/>
      <c r="TDB41" s="667"/>
      <c r="TDC41" s="667"/>
      <c r="TDD41" s="667"/>
      <c r="TDE41" s="667"/>
      <c r="TDF41" s="667"/>
      <c r="TDG41" s="667"/>
      <c r="TDH41" s="667"/>
      <c r="TDI41" s="667"/>
      <c r="TDJ41" s="667"/>
      <c r="TDK41" s="667"/>
      <c r="TDL41" s="667"/>
      <c r="TDM41" s="667"/>
      <c r="TDN41" s="667"/>
      <c r="TDO41" s="667"/>
      <c r="TDP41" s="667"/>
      <c r="TDQ41" s="667"/>
      <c r="TDR41" s="667"/>
      <c r="TDS41" s="667"/>
      <c r="TDT41" s="667"/>
      <c r="TDU41" s="667"/>
      <c r="TDV41" s="667"/>
      <c r="TDW41" s="667"/>
      <c r="TDX41" s="667"/>
      <c r="TDY41" s="667"/>
      <c r="TDZ41" s="667"/>
      <c r="TEA41" s="667"/>
      <c r="TEB41" s="667"/>
      <c r="TEC41" s="667"/>
      <c r="TED41" s="667"/>
      <c r="TEE41" s="667"/>
      <c r="TEF41" s="667"/>
      <c r="TEG41" s="667"/>
      <c r="TEH41" s="667"/>
      <c r="TEI41" s="667"/>
      <c r="TEJ41" s="667"/>
      <c r="TEK41" s="667"/>
      <c r="TEL41" s="667"/>
      <c r="TEM41" s="667"/>
      <c r="TEN41" s="667"/>
      <c r="TEO41" s="667"/>
      <c r="TEP41" s="667"/>
      <c r="TEQ41" s="667"/>
      <c r="TER41" s="667"/>
      <c r="TES41" s="667"/>
      <c r="TET41" s="667"/>
      <c r="TEU41" s="667"/>
      <c r="TEV41" s="667"/>
      <c r="TEW41" s="667"/>
      <c r="TEX41" s="667"/>
      <c r="TEY41" s="667"/>
      <c r="TEZ41" s="667"/>
      <c r="TFA41" s="667"/>
      <c r="TFB41" s="667"/>
      <c r="TFC41" s="667"/>
      <c r="TFD41" s="667"/>
      <c r="TFE41" s="667"/>
      <c r="TFF41" s="667"/>
      <c r="TFG41" s="667"/>
      <c r="TFH41" s="667"/>
      <c r="TFI41" s="667"/>
      <c r="TFJ41" s="667"/>
      <c r="TFK41" s="667"/>
      <c r="TFL41" s="667"/>
      <c r="TFM41" s="667"/>
      <c r="TFN41" s="667"/>
      <c r="TFO41" s="667"/>
      <c r="TFP41" s="667"/>
      <c r="TFQ41" s="667"/>
      <c r="TFR41" s="667"/>
      <c r="TFS41" s="667"/>
      <c r="TFT41" s="667"/>
      <c r="TFU41" s="667"/>
      <c r="TFV41" s="667"/>
      <c r="TFW41" s="667"/>
      <c r="TFX41" s="667"/>
      <c r="TFY41" s="667"/>
      <c r="TFZ41" s="667"/>
      <c r="TGA41" s="667"/>
      <c r="TGB41" s="667"/>
      <c r="TGC41" s="667"/>
      <c r="TGD41" s="667"/>
      <c r="TGE41" s="667"/>
      <c r="TGF41" s="667"/>
      <c r="TGG41" s="667"/>
      <c r="TGH41" s="667"/>
      <c r="TGI41" s="667"/>
      <c r="TGJ41" s="667"/>
      <c r="TGK41" s="667"/>
      <c r="TGL41" s="667"/>
      <c r="TGM41" s="667"/>
      <c r="TGN41" s="667"/>
      <c r="TGO41" s="667"/>
      <c r="TGP41" s="667"/>
      <c r="TGQ41" s="667"/>
      <c r="TGR41" s="667"/>
      <c r="TGS41" s="667"/>
      <c r="TGT41" s="667"/>
      <c r="TGU41" s="667"/>
      <c r="TGV41" s="667"/>
      <c r="TGW41" s="667"/>
      <c r="TGX41" s="667"/>
      <c r="TGY41" s="667"/>
      <c r="TGZ41" s="667"/>
      <c r="THA41" s="667"/>
      <c r="THB41" s="667"/>
      <c r="THC41" s="667"/>
      <c r="THD41" s="667"/>
      <c r="THE41" s="667"/>
      <c r="THF41" s="667"/>
      <c r="THG41" s="667"/>
      <c r="THH41" s="667"/>
      <c r="THI41" s="667"/>
      <c r="THJ41" s="667"/>
      <c r="THK41" s="667"/>
      <c r="THL41" s="667"/>
      <c r="THM41" s="667"/>
      <c r="THN41" s="667"/>
      <c r="THO41" s="667"/>
      <c r="THP41" s="667"/>
      <c r="THQ41" s="667"/>
      <c r="THR41" s="667"/>
      <c r="THS41" s="667"/>
      <c r="THT41" s="667"/>
      <c r="THU41" s="667"/>
      <c r="THV41" s="667"/>
      <c r="THW41" s="667"/>
      <c r="THX41" s="667"/>
      <c r="THY41" s="667"/>
      <c r="THZ41" s="667"/>
      <c r="TIA41" s="667"/>
      <c r="TIB41" s="667"/>
      <c r="TIC41" s="667"/>
      <c r="TID41" s="667"/>
      <c r="TIE41" s="667"/>
      <c r="TIF41" s="667"/>
      <c r="TIG41" s="667"/>
      <c r="TIH41" s="667"/>
      <c r="TII41" s="667"/>
      <c r="TIJ41" s="667"/>
      <c r="TIK41" s="667"/>
      <c r="TIL41" s="667"/>
      <c r="TIM41" s="667"/>
      <c r="TIN41" s="667"/>
      <c r="TIO41" s="667"/>
      <c r="TIP41" s="667"/>
      <c r="TIQ41" s="667"/>
      <c r="TIR41" s="667"/>
      <c r="TIS41" s="667"/>
      <c r="TIT41" s="667"/>
      <c r="TIU41" s="667"/>
      <c r="TIV41" s="667"/>
      <c r="TIW41" s="667"/>
      <c r="TIX41" s="667"/>
      <c r="TIY41" s="667"/>
      <c r="TIZ41" s="667"/>
      <c r="TJA41" s="667"/>
      <c r="TJB41" s="667"/>
      <c r="TJC41" s="667"/>
      <c r="TJD41" s="667"/>
      <c r="TJE41" s="667"/>
      <c r="TJF41" s="667"/>
      <c r="TJG41" s="667"/>
      <c r="TJH41" s="667"/>
      <c r="TJI41" s="667"/>
      <c r="TJJ41" s="667"/>
      <c r="TJK41" s="667"/>
      <c r="TJL41" s="667"/>
      <c r="TJM41" s="667"/>
      <c r="TJN41" s="667"/>
      <c r="TJO41" s="667"/>
      <c r="TJP41" s="667"/>
      <c r="TJQ41" s="667"/>
      <c r="TJR41" s="667"/>
      <c r="TJS41" s="667"/>
      <c r="TJT41" s="667"/>
      <c r="TJU41" s="667"/>
      <c r="TJV41" s="667"/>
      <c r="TJW41" s="667"/>
      <c r="TJX41" s="667"/>
      <c r="TJY41" s="667"/>
      <c r="TJZ41" s="667"/>
      <c r="TKA41" s="667"/>
      <c r="TKB41" s="667"/>
      <c r="TKC41" s="667"/>
      <c r="TKD41" s="667"/>
      <c r="TKE41" s="667"/>
      <c r="TKF41" s="667"/>
      <c r="TKG41" s="667"/>
      <c r="TKH41" s="667"/>
      <c r="TKI41" s="667"/>
      <c r="TKJ41" s="667"/>
      <c r="TKK41" s="667"/>
      <c r="TKL41" s="667"/>
      <c r="TKM41" s="667"/>
      <c r="TKN41" s="667"/>
      <c r="TKO41" s="667"/>
      <c r="TKP41" s="667"/>
      <c r="TKQ41" s="667"/>
      <c r="TKR41" s="667"/>
      <c r="TKS41" s="667"/>
      <c r="TKT41" s="667"/>
      <c r="TKU41" s="667"/>
      <c r="TKV41" s="667"/>
      <c r="TKW41" s="667"/>
      <c r="TKX41" s="667"/>
      <c r="TKY41" s="667"/>
      <c r="TKZ41" s="667"/>
      <c r="TLA41" s="667"/>
      <c r="TLB41" s="667"/>
      <c r="TLC41" s="667"/>
      <c r="TLD41" s="667"/>
      <c r="TLE41" s="667"/>
      <c r="TLF41" s="667"/>
      <c r="TLG41" s="667"/>
      <c r="TLH41" s="667"/>
      <c r="TLI41" s="667"/>
      <c r="TLJ41" s="667"/>
      <c r="TLK41" s="667"/>
      <c r="TLL41" s="667"/>
      <c r="TLM41" s="667"/>
      <c r="TLN41" s="667"/>
      <c r="TLO41" s="667"/>
      <c r="TLP41" s="667"/>
      <c r="TLQ41" s="667"/>
      <c r="TLR41" s="667"/>
      <c r="TLS41" s="667"/>
      <c r="TLT41" s="667"/>
      <c r="TLU41" s="667"/>
      <c r="TLV41" s="667"/>
      <c r="TLW41" s="667"/>
      <c r="TLX41" s="667"/>
      <c r="TLY41" s="667"/>
      <c r="TLZ41" s="667"/>
      <c r="TMA41" s="667"/>
      <c r="TMB41" s="667"/>
      <c r="TMC41" s="667"/>
      <c r="TMD41" s="667"/>
      <c r="TME41" s="667"/>
      <c r="TMF41" s="667"/>
      <c r="TMG41" s="667"/>
      <c r="TMH41" s="667"/>
      <c r="TMI41" s="667"/>
      <c r="TMJ41" s="667"/>
      <c r="TMK41" s="667"/>
      <c r="TML41" s="667"/>
      <c r="TMM41" s="667"/>
      <c r="TMN41" s="667"/>
      <c r="TMO41" s="667"/>
      <c r="TMP41" s="667"/>
      <c r="TMQ41" s="667"/>
      <c r="TMR41" s="667"/>
      <c r="TMS41" s="667"/>
      <c r="TMT41" s="667"/>
      <c r="TMU41" s="667"/>
      <c r="TMV41" s="667"/>
      <c r="TMW41" s="667"/>
      <c r="TMX41" s="667"/>
      <c r="TMY41" s="667"/>
      <c r="TMZ41" s="667"/>
      <c r="TNA41" s="667"/>
      <c r="TNB41" s="667"/>
      <c r="TNC41" s="667"/>
      <c r="TND41" s="667"/>
      <c r="TNE41" s="667"/>
      <c r="TNF41" s="667"/>
      <c r="TNG41" s="667"/>
      <c r="TNH41" s="667"/>
      <c r="TNI41" s="667"/>
      <c r="TNJ41" s="667"/>
      <c r="TNK41" s="667"/>
      <c r="TNL41" s="667"/>
      <c r="TNM41" s="667"/>
      <c r="TNN41" s="667"/>
      <c r="TNO41" s="667"/>
      <c r="TNP41" s="667"/>
      <c r="TNQ41" s="667"/>
      <c r="TNR41" s="667"/>
      <c r="TNS41" s="667"/>
      <c r="TNT41" s="667"/>
      <c r="TNU41" s="667"/>
      <c r="TNV41" s="667"/>
      <c r="TNW41" s="667"/>
      <c r="TNX41" s="667"/>
      <c r="TNY41" s="667"/>
      <c r="TNZ41" s="667"/>
      <c r="TOA41" s="667"/>
      <c r="TOB41" s="667"/>
      <c r="TOC41" s="667"/>
      <c r="TOD41" s="667"/>
      <c r="TOE41" s="667"/>
      <c r="TOF41" s="667"/>
      <c r="TOG41" s="667"/>
      <c r="TOH41" s="667"/>
      <c r="TOI41" s="667"/>
      <c r="TOJ41" s="667"/>
      <c r="TOK41" s="667"/>
      <c r="TOL41" s="667"/>
      <c r="TOM41" s="667"/>
      <c r="TON41" s="667"/>
      <c r="TOO41" s="667"/>
      <c r="TOP41" s="667"/>
      <c r="TOQ41" s="667"/>
      <c r="TOR41" s="667"/>
      <c r="TOS41" s="667"/>
      <c r="TOT41" s="667"/>
      <c r="TOU41" s="667"/>
      <c r="TOV41" s="667"/>
      <c r="TOW41" s="667"/>
      <c r="TOX41" s="667"/>
      <c r="TOY41" s="667"/>
      <c r="TOZ41" s="667"/>
      <c r="TPA41" s="667"/>
      <c r="TPB41" s="667"/>
      <c r="TPC41" s="667"/>
      <c r="TPD41" s="667"/>
      <c r="TPE41" s="667"/>
      <c r="TPF41" s="667"/>
      <c r="TPG41" s="667"/>
      <c r="TPH41" s="667"/>
      <c r="TPI41" s="667"/>
      <c r="TPJ41" s="667"/>
      <c r="TPK41" s="667"/>
      <c r="TPL41" s="667"/>
      <c r="TPM41" s="667"/>
      <c r="TPN41" s="667"/>
      <c r="TPO41" s="667"/>
      <c r="TPP41" s="667"/>
      <c r="TPQ41" s="667"/>
      <c r="TPR41" s="667"/>
      <c r="TPS41" s="667"/>
      <c r="TPT41" s="667"/>
      <c r="TPU41" s="667"/>
      <c r="TPV41" s="667"/>
      <c r="TPW41" s="667"/>
      <c r="TPX41" s="667"/>
      <c r="TPY41" s="667"/>
      <c r="TPZ41" s="667"/>
      <c r="TQA41" s="667"/>
      <c r="TQB41" s="667"/>
      <c r="TQC41" s="667"/>
      <c r="TQD41" s="667"/>
      <c r="TQE41" s="667"/>
      <c r="TQF41" s="667"/>
      <c r="TQG41" s="667"/>
      <c r="TQH41" s="667"/>
      <c r="TQI41" s="667"/>
      <c r="TQJ41" s="667"/>
      <c r="TQK41" s="667"/>
      <c r="TQL41" s="667"/>
      <c r="TQM41" s="667"/>
      <c r="TQN41" s="667"/>
      <c r="TQO41" s="667"/>
      <c r="TQP41" s="667"/>
      <c r="TQQ41" s="667"/>
      <c r="TQR41" s="667"/>
      <c r="TQS41" s="667"/>
      <c r="TQT41" s="667"/>
      <c r="TQU41" s="667"/>
      <c r="TQV41" s="667"/>
      <c r="TQW41" s="667"/>
      <c r="TQX41" s="667"/>
      <c r="TQY41" s="667"/>
      <c r="TQZ41" s="667"/>
      <c r="TRA41" s="667"/>
      <c r="TRB41" s="667"/>
      <c r="TRC41" s="667"/>
      <c r="TRD41" s="667"/>
      <c r="TRE41" s="667"/>
      <c r="TRF41" s="667"/>
      <c r="TRG41" s="667"/>
      <c r="TRH41" s="667"/>
      <c r="TRI41" s="667"/>
      <c r="TRJ41" s="667"/>
      <c r="TRK41" s="667"/>
      <c r="TRL41" s="667"/>
      <c r="TRM41" s="667"/>
      <c r="TRN41" s="667"/>
      <c r="TRO41" s="667"/>
      <c r="TRP41" s="667"/>
      <c r="TRQ41" s="667"/>
      <c r="TRR41" s="667"/>
      <c r="TRS41" s="667"/>
      <c r="TRT41" s="667"/>
      <c r="TRU41" s="667"/>
      <c r="TRV41" s="667"/>
      <c r="TRW41" s="667"/>
      <c r="TRX41" s="667"/>
      <c r="TRY41" s="667"/>
      <c r="TRZ41" s="667"/>
      <c r="TSA41" s="667"/>
      <c r="TSB41" s="667"/>
      <c r="TSC41" s="667"/>
      <c r="TSD41" s="667"/>
      <c r="TSE41" s="667"/>
      <c r="TSF41" s="667"/>
      <c r="TSG41" s="667"/>
      <c r="TSH41" s="667"/>
      <c r="TSI41" s="667"/>
      <c r="TSJ41" s="667"/>
      <c r="TSK41" s="667"/>
      <c r="TSL41" s="667"/>
      <c r="TSM41" s="667"/>
      <c r="TSN41" s="667"/>
      <c r="TSO41" s="667"/>
      <c r="TSP41" s="667"/>
      <c r="TSQ41" s="667"/>
      <c r="TSR41" s="667"/>
      <c r="TSS41" s="667"/>
      <c r="TST41" s="667"/>
      <c r="TSU41" s="667"/>
      <c r="TSV41" s="667"/>
      <c r="TSW41" s="667"/>
      <c r="TSX41" s="667"/>
      <c r="TSY41" s="667"/>
      <c r="TSZ41" s="667"/>
      <c r="TTA41" s="667"/>
      <c r="TTB41" s="667"/>
      <c r="TTC41" s="667"/>
      <c r="TTD41" s="667"/>
      <c r="TTE41" s="667"/>
      <c r="TTF41" s="667"/>
      <c r="TTG41" s="667"/>
      <c r="TTH41" s="667"/>
      <c r="TTI41" s="667"/>
      <c r="TTJ41" s="667"/>
      <c r="TTK41" s="667"/>
      <c r="TTL41" s="667"/>
      <c r="TTM41" s="667"/>
      <c r="TTN41" s="667"/>
      <c r="TTO41" s="667"/>
      <c r="TTP41" s="667"/>
      <c r="TTQ41" s="667"/>
      <c r="TTR41" s="667"/>
      <c r="TTS41" s="667"/>
      <c r="TTT41" s="667"/>
      <c r="TTU41" s="667"/>
      <c r="TTV41" s="667"/>
      <c r="TTW41" s="667"/>
      <c r="TTX41" s="667"/>
      <c r="TTY41" s="667"/>
      <c r="TTZ41" s="667"/>
      <c r="TUA41" s="667"/>
      <c r="TUB41" s="667"/>
      <c r="TUC41" s="667"/>
      <c r="TUD41" s="667"/>
      <c r="TUE41" s="667"/>
      <c r="TUF41" s="667"/>
      <c r="TUG41" s="667"/>
      <c r="TUH41" s="667"/>
      <c r="TUI41" s="667"/>
      <c r="TUJ41" s="667"/>
      <c r="TUK41" s="667"/>
      <c r="TUL41" s="667"/>
      <c r="TUM41" s="667"/>
      <c r="TUN41" s="667"/>
      <c r="TUO41" s="667"/>
      <c r="TUP41" s="667"/>
      <c r="TUQ41" s="667"/>
      <c r="TUR41" s="667"/>
      <c r="TUS41" s="667"/>
      <c r="TUT41" s="667"/>
      <c r="TUU41" s="667"/>
      <c r="TUV41" s="667"/>
      <c r="TUW41" s="667"/>
      <c r="TUX41" s="667"/>
      <c r="TUY41" s="667"/>
      <c r="TUZ41" s="667"/>
      <c r="TVA41" s="667"/>
      <c r="TVB41" s="667"/>
      <c r="TVC41" s="667"/>
      <c r="TVD41" s="667"/>
      <c r="TVE41" s="667"/>
      <c r="TVF41" s="667"/>
      <c r="TVG41" s="667"/>
      <c r="TVH41" s="667"/>
      <c r="TVI41" s="667"/>
      <c r="TVJ41" s="667"/>
      <c r="TVK41" s="667"/>
      <c r="TVL41" s="667"/>
      <c r="TVM41" s="667"/>
      <c r="TVN41" s="667"/>
      <c r="TVO41" s="667"/>
      <c r="TVP41" s="667"/>
      <c r="TVQ41" s="667"/>
      <c r="TVR41" s="667"/>
      <c r="TVS41" s="667"/>
      <c r="TVT41" s="667"/>
      <c r="TVU41" s="667"/>
      <c r="TVV41" s="667"/>
      <c r="TVW41" s="667"/>
      <c r="TVX41" s="667"/>
      <c r="TVY41" s="667"/>
      <c r="TVZ41" s="667"/>
      <c r="TWA41" s="667"/>
      <c r="TWB41" s="667"/>
      <c r="TWC41" s="667"/>
      <c r="TWD41" s="667"/>
      <c r="TWE41" s="667"/>
      <c r="TWF41" s="667"/>
      <c r="TWG41" s="667"/>
      <c r="TWH41" s="667"/>
      <c r="TWI41" s="667"/>
      <c r="TWJ41" s="667"/>
      <c r="TWK41" s="667"/>
      <c r="TWL41" s="667"/>
      <c r="TWM41" s="667"/>
      <c r="TWN41" s="667"/>
      <c r="TWO41" s="667"/>
      <c r="TWP41" s="667"/>
      <c r="TWQ41" s="667"/>
      <c r="TWR41" s="667"/>
      <c r="TWS41" s="667"/>
      <c r="TWT41" s="667"/>
      <c r="TWU41" s="667"/>
      <c r="TWV41" s="667"/>
      <c r="TWW41" s="667"/>
      <c r="TWX41" s="667"/>
      <c r="TWY41" s="667"/>
      <c r="TWZ41" s="667"/>
      <c r="TXA41" s="667"/>
      <c r="TXB41" s="667"/>
      <c r="TXC41" s="667"/>
      <c r="TXD41" s="667"/>
      <c r="TXE41" s="667"/>
      <c r="TXF41" s="667"/>
      <c r="TXG41" s="667"/>
      <c r="TXH41" s="667"/>
      <c r="TXI41" s="667"/>
      <c r="TXJ41" s="667"/>
      <c r="TXK41" s="667"/>
      <c r="TXL41" s="667"/>
      <c r="TXM41" s="667"/>
      <c r="TXN41" s="667"/>
      <c r="TXO41" s="667"/>
      <c r="TXP41" s="667"/>
      <c r="TXQ41" s="667"/>
      <c r="TXR41" s="667"/>
      <c r="TXS41" s="667"/>
      <c r="TXT41" s="667"/>
      <c r="TXU41" s="667"/>
      <c r="TXV41" s="667"/>
      <c r="TXW41" s="667"/>
      <c r="TXX41" s="667"/>
      <c r="TXY41" s="667"/>
      <c r="TXZ41" s="667"/>
      <c r="TYA41" s="667"/>
      <c r="TYB41" s="667"/>
      <c r="TYC41" s="667"/>
      <c r="TYD41" s="667"/>
      <c r="TYE41" s="667"/>
      <c r="TYF41" s="667"/>
      <c r="TYG41" s="667"/>
      <c r="TYH41" s="667"/>
      <c r="TYI41" s="667"/>
      <c r="TYJ41" s="667"/>
      <c r="TYK41" s="667"/>
      <c r="TYL41" s="667"/>
      <c r="TYM41" s="667"/>
      <c r="TYN41" s="667"/>
      <c r="TYO41" s="667"/>
      <c r="TYP41" s="667"/>
      <c r="TYQ41" s="667"/>
      <c r="TYR41" s="667"/>
      <c r="TYS41" s="667"/>
      <c r="TYT41" s="667"/>
      <c r="TYU41" s="667"/>
      <c r="TYV41" s="667"/>
      <c r="TYW41" s="667"/>
      <c r="TYX41" s="667"/>
      <c r="TYY41" s="667"/>
      <c r="TYZ41" s="667"/>
      <c r="TZA41" s="667"/>
      <c r="TZB41" s="667"/>
      <c r="TZC41" s="667"/>
      <c r="TZD41" s="667"/>
      <c r="TZE41" s="667"/>
      <c r="TZF41" s="667"/>
      <c r="TZG41" s="667"/>
      <c r="TZH41" s="667"/>
      <c r="TZI41" s="667"/>
      <c r="TZJ41" s="667"/>
      <c r="TZK41" s="667"/>
      <c r="TZL41" s="667"/>
      <c r="TZM41" s="667"/>
      <c r="TZN41" s="667"/>
      <c r="TZO41" s="667"/>
      <c r="TZP41" s="667"/>
      <c r="TZQ41" s="667"/>
      <c r="TZR41" s="667"/>
      <c r="TZS41" s="667"/>
      <c r="TZT41" s="667"/>
      <c r="TZU41" s="667"/>
      <c r="TZV41" s="667"/>
      <c r="TZW41" s="667"/>
      <c r="TZX41" s="667"/>
      <c r="TZY41" s="667"/>
      <c r="TZZ41" s="667"/>
      <c r="UAA41" s="667"/>
      <c r="UAB41" s="667"/>
      <c r="UAC41" s="667"/>
      <c r="UAD41" s="667"/>
      <c r="UAE41" s="667"/>
      <c r="UAF41" s="667"/>
      <c r="UAG41" s="667"/>
      <c r="UAH41" s="667"/>
      <c r="UAI41" s="667"/>
      <c r="UAJ41" s="667"/>
      <c r="UAK41" s="667"/>
      <c r="UAL41" s="667"/>
      <c r="UAM41" s="667"/>
      <c r="UAN41" s="667"/>
      <c r="UAO41" s="667"/>
      <c r="UAP41" s="667"/>
      <c r="UAQ41" s="667"/>
      <c r="UAR41" s="667"/>
      <c r="UAS41" s="667"/>
      <c r="UAT41" s="667"/>
      <c r="UAU41" s="667"/>
      <c r="UAV41" s="667"/>
      <c r="UAW41" s="667"/>
      <c r="UAX41" s="667"/>
      <c r="UAY41" s="667"/>
      <c r="UAZ41" s="667"/>
      <c r="UBA41" s="667"/>
      <c r="UBB41" s="667"/>
      <c r="UBC41" s="667"/>
      <c r="UBD41" s="667"/>
      <c r="UBE41" s="667"/>
      <c r="UBF41" s="667"/>
      <c r="UBG41" s="667"/>
      <c r="UBH41" s="667"/>
      <c r="UBI41" s="667"/>
      <c r="UBJ41" s="667"/>
      <c r="UBK41" s="667"/>
      <c r="UBL41" s="667"/>
      <c r="UBM41" s="667"/>
      <c r="UBN41" s="667"/>
      <c r="UBO41" s="667"/>
      <c r="UBP41" s="667"/>
      <c r="UBQ41" s="667"/>
      <c r="UBR41" s="667"/>
      <c r="UBS41" s="667"/>
      <c r="UBT41" s="667"/>
      <c r="UBU41" s="667"/>
      <c r="UBV41" s="667"/>
      <c r="UBW41" s="667"/>
      <c r="UBX41" s="667"/>
      <c r="UBY41" s="667"/>
      <c r="UBZ41" s="667"/>
      <c r="UCA41" s="667"/>
      <c r="UCB41" s="667"/>
      <c r="UCC41" s="667"/>
      <c r="UCD41" s="667"/>
      <c r="UCE41" s="667"/>
      <c r="UCF41" s="667"/>
      <c r="UCG41" s="667"/>
      <c r="UCH41" s="667"/>
      <c r="UCI41" s="667"/>
      <c r="UCJ41" s="667"/>
      <c r="UCK41" s="667"/>
      <c r="UCL41" s="667"/>
      <c r="UCM41" s="667"/>
      <c r="UCN41" s="667"/>
      <c r="UCO41" s="667"/>
      <c r="UCP41" s="667"/>
      <c r="UCQ41" s="667"/>
      <c r="UCR41" s="667"/>
      <c r="UCS41" s="667"/>
      <c r="UCT41" s="667"/>
      <c r="UCU41" s="667"/>
      <c r="UCV41" s="667"/>
      <c r="UCW41" s="667"/>
      <c r="UCX41" s="667"/>
      <c r="UCY41" s="667"/>
      <c r="UCZ41" s="667"/>
      <c r="UDA41" s="667"/>
      <c r="UDB41" s="667"/>
      <c r="UDC41" s="667"/>
      <c r="UDD41" s="667"/>
      <c r="UDE41" s="667"/>
      <c r="UDF41" s="667"/>
      <c r="UDG41" s="667"/>
      <c r="UDH41" s="667"/>
      <c r="UDI41" s="667"/>
      <c r="UDJ41" s="667"/>
      <c r="UDK41" s="667"/>
      <c r="UDL41" s="667"/>
      <c r="UDM41" s="667"/>
      <c r="UDN41" s="667"/>
      <c r="UDO41" s="667"/>
      <c r="UDP41" s="667"/>
      <c r="UDQ41" s="667"/>
      <c r="UDR41" s="667"/>
      <c r="UDS41" s="667"/>
      <c r="UDT41" s="667"/>
      <c r="UDU41" s="667"/>
      <c r="UDV41" s="667"/>
      <c r="UDW41" s="667"/>
      <c r="UDX41" s="667"/>
      <c r="UDY41" s="667"/>
      <c r="UDZ41" s="667"/>
      <c r="UEA41" s="667"/>
      <c r="UEB41" s="667"/>
      <c r="UEC41" s="667"/>
      <c r="UED41" s="667"/>
      <c r="UEE41" s="667"/>
      <c r="UEF41" s="667"/>
      <c r="UEG41" s="667"/>
      <c r="UEH41" s="667"/>
      <c r="UEI41" s="667"/>
      <c r="UEJ41" s="667"/>
      <c r="UEK41" s="667"/>
      <c r="UEL41" s="667"/>
      <c r="UEM41" s="667"/>
      <c r="UEN41" s="667"/>
      <c r="UEO41" s="667"/>
      <c r="UEP41" s="667"/>
      <c r="UEQ41" s="667"/>
      <c r="UER41" s="667"/>
      <c r="UES41" s="667"/>
      <c r="UET41" s="667"/>
      <c r="UEU41" s="667"/>
      <c r="UEV41" s="667"/>
      <c r="UEW41" s="667"/>
      <c r="UEX41" s="667"/>
      <c r="UEY41" s="667"/>
      <c r="UEZ41" s="667"/>
      <c r="UFA41" s="667"/>
      <c r="UFB41" s="667"/>
      <c r="UFC41" s="667"/>
      <c r="UFD41" s="667"/>
      <c r="UFE41" s="667"/>
      <c r="UFF41" s="667"/>
      <c r="UFG41" s="667"/>
      <c r="UFH41" s="667"/>
      <c r="UFI41" s="667"/>
      <c r="UFJ41" s="667"/>
      <c r="UFK41" s="667"/>
      <c r="UFL41" s="667"/>
      <c r="UFM41" s="667"/>
      <c r="UFN41" s="667"/>
      <c r="UFO41" s="667"/>
      <c r="UFP41" s="667"/>
      <c r="UFQ41" s="667"/>
      <c r="UFR41" s="667"/>
      <c r="UFS41" s="667"/>
      <c r="UFT41" s="667"/>
      <c r="UFU41" s="667"/>
      <c r="UFV41" s="667"/>
      <c r="UFW41" s="667"/>
      <c r="UFX41" s="667"/>
      <c r="UFY41" s="667"/>
      <c r="UFZ41" s="667"/>
      <c r="UGA41" s="667"/>
      <c r="UGB41" s="667"/>
      <c r="UGC41" s="667"/>
      <c r="UGD41" s="667"/>
      <c r="UGE41" s="667"/>
      <c r="UGF41" s="667"/>
      <c r="UGG41" s="667"/>
      <c r="UGH41" s="667"/>
      <c r="UGI41" s="667"/>
      <c r="UGJ41" s="667"/>
      <c r="UGK41" s="667"/>
      <c r="UGL41" s="667"/>
      <c r="UGM41" s="667"/>
      <c r="UGN41" s="667"/>
      <c r="UGO41" s="667"/>
      <c r="UGP41" s="667"/>
      <c r="UGQ41" s="667"/>
      <c r="UGR41" s="667"/>
      <c r="UGS41" s="667"/>
      <c r="UGT41" s="667"/>
      <c r="UGU41" s="667"/>
      <c r="UGV41" s="667"/>
      <c r="UGW41" s="667"/>
      <c r="UGX41" s="667"/>
      <c r="UGY41" s="667"/>
      <c r="UGZ41" s="667"/>
      <c r="UHA41" s="667"/>
      <c r="UHB41" s="667"/>
      <c r="UHC41" s="667"/>
      <c r="UHD41" s="667"/>
      <c r="UHE41" s="667"/>
      <c r="UHF41" s="667"/>
      <c r="UHG41" s="667"/>
      <c r="UHH41" s="667"/>
      <c r="UHI41" s="667"/>
      <c r="UHJ41" s="667"/>
      <c r="UHK41" s="667"/>
      <c r="UHL41" s="667"/>
      <c r="UHM41" s="667"/>
      <c r="UHN41" s="667"/>
      <c r="UHO41" s="667"/>
      <c r="UHP41" s="667"/>
      <c r="UHQ41" s="667"/>
      <c r="UHR41" s="667"/>
      <c r="UHS41" s="667"/>
      <c r="UHT41" s="667"/>
      <c r="UHU41" s="667"/>
      <c r="UHV41" s="667"/>
      <c r="UHW41" s="667"/>
      <c r="UHX41" s="667"/>
      <c r="UHY41" s="667"/>
      <c r="UHZ41" s="667"/>
      <c r="UIA41" s="667"/>
      <c r="UIB41" s="667"/>
      <c r="UIC41" s="667"/>
      <c r="UID41" s="667"/>
      <c r="UIE41" s="667"/>
      <c r="UIF41" s="667"/>
      <c r="UIG41" s="667"/>
      <c r="UIH41" s="667"/>
      <c r="UII41" s="667"/>
      <c r="UIJ41" s="667"/>
      <c r="UIK41" s="667"/>
      <c r="UIL41" s="667"/>
      <c r="UIM41" s="667"/>
      <c r="UIN41" s="667"/>
      <c r="UIO41" s="667"/>
      <c r="UIP41" s="667"/>
      <c r="UIQ41" s="667"/>
      <c r="UIR41" s="667"/>
      <c r="UIS41" s="667"/>
      <c r="UIT41" s="667"/>
      <c r="UIU41" s="667"/>
      <c r="UIV41" s="667"/>
      <c r="UIW41" s="667"/>
      <c r="UIX41" s="667"/>
      <c r="UIY41" s="667"/>
      <c r="UIZ41" s="667"/>
      <c r="UJA41" s="667"/>
      <c r="UJB41" s="667"/>
      <c r="UJC41" s="667"/>
      <c r="UJD41" s="667"/>
      <c r="UJE41" s="667"/>
      <c r="UJF41" s="667"/>
      <c r="UJG41" s="667"/>
      <c r="UJH41" s="667"/>
      <c r="UJI41" s="667"/>
      <c r="UJJ41" s="667"/>
      <c r="UJK41" s="667"/>
      <c r="UJL41" s="667"/>
      <c r="UJM41" s="667"/>
      <c r="UJN41" s="667"/>
      <c r="UJO41" s="667"/>
      <c r="UJP41" s="667"/>
      <c r="UJQ41" s="667"/>
      <c r="UJR41" s="667"/>
      <c r="UJS41" s="667"/>
      <c r="UJT41" s="667"/>
      <c r="UJU41" s="667"/>
      <c r="UJV41" s="667"/>
      <c r="UJW41" s="667"/>
      <c r="UJX41" s="667"/>
      <c r="UJY41" s="667"/>
      <c r="UJZ41" s="667"/>
      <c r="UKA41" s="667"/>
      <c r="UKB41" s="667"/>
      <c r="UKC41" s="667"/>
      <c r="UKD41" s="667"/>
      <c r="UKE41" s="667"/>
      <c r="UKF41" s="667"/>
      <c r="UKG41" s="667"/>
      <c r="UKH41" s="667"/>
      <c r="UKI41" s="667"/>
      <c r="UKJ41" s="667"/>
      <c r="UKK41" s="667"/>
      <c r="UKL41" s="667"/>
      <c r="UKM41" s="667"/>
      <c r="UKN41" s="667"/>
      <c r="UKO41" s="667"/>
      <c r="UKP41" s="667"/>
      <c r="UKQ41" s="667"/>
      <c r="UKR41" s="667"/>
      <c r="UKS41" s="667"/>
      <c r="UKT41" s="667"/>
      <c r="UKU41" s="667"/>
      <c r="UKV41" s="667"/>
      <c r="UKW41" s="667"/>
      <c r="UKX41" s="667"/>
      <c r="UKY41" s="667"/>
      <c r="UKZ41" s="667"/>
      <c r="ULA41" s="667"/>
      <c r="ULB41" s="667"/>
      <c r="ULC41" s="667"/>
      <c r="ULD41" s="667"/>
      <c r="ULE41" s="667"/>
      <c r="ULF41" s="667"/>
      <c r="ULG41" s="667"/>
      <c r="ULH41" s="667"/>
      <c r="ULI41" s="667"/>
      <c r="ULJ41" s="667"/>
      <c r="ULK41" s="667"/>
      <c r="ULL41" s="667"/>
      <c r="ULM41" s="667"/>
      <c r="ULN41" s="667"/>
      <c r="ULO41" s="667"/>
      <c r="ULP41" s="667"/>
      <c r="ULQ41" s="667"/>
      <c r="ULR41" s="667"/>
      <c r="ULS41" s="667"/>
      <c r="ULT41" s="667"/>
      <c r="ULU41" s="667"/>
      <c r="ULV41" s="667"/>
      <c r="ULW41" s="667"/>
      <c r="ULX41" s="667"/>
      <c r="ULY41" s="667"/>
      <c r="ULZ41" s="667"/>
      <c r="UMA41" s="667"/>
      <c r="UMB41" s="667"/>
      <c r="UMC41" s="667"/>
      <c r="UMD41" s="667"/>
      <c r="UME41" s="667"/>
      <c r="UMF41" s="667"/>
      <c r="UMG41" s="667"/>
      <c r="UMH41" s="667"/>
      <c r="UMI41" s="667"/>
      <c r="UMJ41" s="667"/>
      <c r="UMK41" s="667"/>
      <c r="UML41" s="667"/>
      <c r="UMM41" s="667"/>
      <c r="UMN41" s="667"/>
      <c r="UMO41" s="667"/>
      <c r="UMP41" s="667"/>
      <c r="UMQ41" s="667"/>
      <c r="UMR41" s="667"/>
      <c r="UMS41" s="667"/>
      <c r="UMT41" s="667"/>
      <c r="UMU41" s="667"/>
      <c r="UMV41" s="667"/>
      <c r="UMW41" s="667"/>
      <c r="UMX41" s="667"/>
      <c r="UMY41" s="667"/>
      <c r="UMZ41" s="667"/>
      <c r="UNA41" s="667"/>
      <c r="UNB41" s="667"/>
      <c r="UNC41" s="667"/>
      <c r="UND41" s="667"/>
      <c r="UNE41" s="667"/>
      <c r="UNF41" s="667"/>
      <c r="UNG41" s="667"/>
      <c r="UNH41" s="667"/>
      <c r="UNI41" s="667"/>
      <c r="UNJ41" s="667"/>
      <c r="UNK41" s="667"/>
      <c r="UNL41" s="667"/>
      <c r="UNM41" s="667"/>
      <c r="UNN41" s="667"/>
      <c r="UNO41" s="667"/>
      <c r="UNP41" s="667"/>
      <c r="UNQ41" s="667"/>
      <c r="UNR41" s="667"/>
      <c r="UNS41" s="667"/>
      <c r="UNT41" s="667"/>
      <c r="UNU41" s="667"/>
      <c r="UNV41" s="667"/>
      <c r="UNW41" s="667"/>
      <c r="UNX41" s="667"/>
      <c r="UNY41" s="667"/>
      <c r="UNZ41" s="667"/>
      <c r="UOA41" s="667"/>
      <c r="UOB41" s="667"/>
      <c r="UOC41" s="667"/>
      <c r="UOD41" s="667"/>
      <c r="UOE41" s="667"/>
      <c r="UOF41" s="667"/>
      <c r="UOG41" s="667"/>
      <c r="UOH41" s="667"/>
      <c r="UOI41" s="667"/>
      <c r="UOJ41" s="667"/>
      <c r="UOK41" s="667"/>
      <c r="UOL41" s="667"/>
      <c r="UOM41" s="667"/>
      <c r="UON41" s="667"/>
      <c r="UOO41" s="667"/>
      <c r="UOP41" s="667"/>
      <c r="UOQ41" s="667"/>
      <c r="UOR41" s="667"/>
      <c r="UOS41" s="667"/>
      <c r="UOT41" s="667"/>
      <c r="UOU41" s="667"/>
      <c r="UOV41" s="667"/>
      <c r="UOW41" s="667"/>
      <c r="UOX41" s="667"/>
      <c r="UOY41" s="667"/>
      <c r="UOZ41" s="667"/>
      <c r="UPA41" s="667"/>
      <c r="UPB41" s="667"/>
      <c r="UPC41" s="667"/>
      <c r="UPD41" s="667"/>
      <c r="UPE41" s="667"/>
      <c r="UPF41" s="667"/>
      <c r="UPG41" s="667"/>
      <c r="UPH41" s="667"/>
      <c r="UPI41" s="667"/>
      <c r="UPJ41" s="667"/>
      <c r="UPK41" s="667"/>
      <c r="UPL41" s="667"/>
      <c r="UPM41" s="667"/>
      <c r="UPN41" s="667"/>
      <c r="UPO41" s="667"/>
      <c r="UPP41" s="667"/>
      <c r="UPQ41" s="667"/>
      <c r="UPR41" s="667"/>
      <c r="UPS41" s="667"/>
      <c r="UPT41" s="667"/>
      <c r="UPU41" s="667"/>
      <c r="UPV41" s="667"/>
      <c r="UPW41" s="667"/>
      <c r="UPX41" s="667"/>
      <c r="UPY41" s="667"/>
      <c r="UPZ41" s="667"/>
      <c r="UQA41" s="667"/>
      <c r="UQB41" s="667"/>
      <c r="UQC41" s="667"/>
      <c r="UQD41" s="667"/>
      <c r="UQE41" s="667"/>
      <c r="UQF41" s="667"/>
      <c r="UQG41" s="667"/>
      <c r="UQH41" s="667"/>
      <c r="UQI41" s="667"/>
      <c r="UQJ41" s="667"/>
      <c r="UQK41" s="667"/>
      <c r="UQL41" s="667"/>
      <c r="UQM41" s="667"/>
      <c r="UQN41" s="667"/>
      <c r="UQO41" s="667"/>
      <c r="UQP41" s="667"/>
      <c r="UQQ41" s="667"/>
      <c r="UQR41" s="667"/>
      <c r="UQS41" s="667"/>
      <c r="UQT41" s="667"/>
      <c r="UQU41" s="667"/>
      <c r="UQV41" s="667"/>
      <c r="UQW41" s="667"/>
      <c r="UQX41" s="667"/>
      <c r="UQY41" s="667"/>
      <c r="UQZ41" s="667"/>
      <c r="URA41" s="667"/>
      <c r="URB41" s="667"/>
      <c r="URC41" s="667"/>
      <c r="URD41" s="667"/>
      <c r="URE41" s="667"/>
      <c r="URF41" s="667"/>
      <c r="URG41" s="667"/>
      <c r="URH41" s="667"/>
      <c r="URI41" s="667"/>
      <c r="URJ41" s="667"/>
      <c r="URK41" s="667"/>
      <c r="URL41" s="667"/>
      <c r="URM41" s="667"/>
      <c r="URN41" s="667"/>
      <c r="URO41" s="667"/>
      <c r="URP41" s="667"/>
      <c r="URQ41" s="667"/>
      <c r="URR41" s="667"/>
      <c r="URS41" s="667"/>
      <c r="URT41" s="667"/>
      <c r="URU41" s="667"/>
      <c r="URV41" s="667"/>
      <c r="URW41" s="667"/>
      <c r="URX41" s="667"/>
      <c r="URY41" s="667"/>
      <c r="URZ41" s="667"/>
      <c r="USA41" s="667"/>
      <c r="USB41" s="667"/>
      <c r="USC41" s="667"/>
      <c r="USD41" s="667"/>
      <c r="USE41" s="667"/>
      <c r="USF41" s="667"/>
      <c r="USG41" s="667"/>
      <c r="USH41" s="667"/>
      <c r="USI41" s="667"/>
      <c r="USJ41" s="667"/>
      <c r="USK41" s="667"/>
      <c r="USL41" s="667"/>
      <c r="USM41" s="667"/>
      <c r="USN41" s="667"/>
      <c r="USO41" s="667"/>
      <c r="USP41" s="667"/>
      <c r="USQ41" s="667"/>
      <c r="USR41" s="667"/>
      <c r="USS41" s="667"/>
      <c r="UST41" s="667"/>
      <c r="USU41" s="667"/>
      <c r="USV41" s="667"/>
      <c r="USW41" s="667"/>
      <c r="USX41" s="667"/>
      <c r="USY41" s="667"/>
      <c r="USZ41" s="667"/>
      <c r="UTA41" s="667"/>
      <c r="UTB41" s="667"/>
      <c r="UTC41" s="667"/>
      <c r="UTD41" s="667"/>
      <c r="UTE41" s="667"/>
      <c r="UTF41" s="667"/>
      <c r="UTG41" s="667"/>
      <c r="UTH41" s="667"/>
      <c r="UTI41" s="667"/>
      <c r="UTJ41" s="667"/>
      <c r="UTK41" s="667"/>
      <c r="UTL41" s="667"/>
      <c r="UTM41" s="667"/>
      <c r="UTN41" s="667"/>
      <c r="UTO41" s="667"/>
      <c r="UTP41" s="667"/>
      <c r="UTQ41" s="667"/>
      <c r="UTR41" s="667"/>
      <c r="UTS41" s="667"/>
      <c r="UTT41" s="667"/>
      <c r="UTU41" s="667"/>
      <c r="UTV41" s="667"/>
      <c r="UTW41" s="667"/>
      <c r="UTX41" s="667"/>
      <c r="UTY41" s="667"/>
      <c r="UTZ41" s="667"/>
      <c r="UUA41" s="667"/>
      <c r="UUB41" s="667"/>
      <c r="UUC41" s="667"/>
      <c r="UUD41" s="667"/>
      <c r="UUE41" s="667"/>
      <c r="UUF41" s="667"/>
      <c r="UUG41" s="667"/>
      <c r="UUH41" s="667"/>
      <c r="UUI41" s="667"/>
      <c r="UUJ41" s="667"/>
      <c r="UUK41" s="667"/>
      <c r="UUL41" s="667"/>
      <c r="UUM41" s="667"/>
      <c r="UUN41" s="667"/>
      <c r="UUO41" s="667"/>
      <c r="UUP41" s="667"/>
      <c r="UUQ41" s="667"/>
      <c r="UUR41" s="667"/>
      <c r="UUS41" s="667"/>
      <c r="UUT41" s="667"/>
      <c r="UUU41" s="667"/>
      <c r="UUV41" s="667"/>
      <c r="UUW41" s="667"/>
      <c r="UUX41" s="667"/>
      <c r="UUY41" s="667"/>
      <c r="UUZ41" s="667"/>
      <c r="UVA41" s="667"/>
      <c r="UVB41" s="667"/>
      <c r="UVC41" s="667"/>
      <c r="UVD41" s="667"/>
      <c r="UVE41" s="667"/>
      <c r="UVF41" s="667"/>
      <c r="UVG41" s="667"/>
      <c r="UVH41" s="667"/>
      <c r="UVI41" s="667"/>
      <c r="UVJ41" s="667"/>
      <c r="UVK41" s="667"/>
      <c r="UVL41" s="667"/>
      <c r="UVM41" s="667"/>
      <c r="UVN41" s="667"/>
      <c r="UVO41" s="667"/>
      <c r="UVP41" s="667"/>
      <c r="UVQ41" s="667"/>
      <c r="UVR41" s="667"/>
      <c r="UVS41" s="667"/>
      <c r="UVT41" s="667"/>
      <c r="UVU41" s="667"/>
      <c r="UVV41" s="667"/>
      <c r="UVW41" s="667"/>
      <c r="UVX41" s="667"/>
      <c r="UVY41" s="667"/>
      <c r="UVZ41" s="667"/>
      <c r="UWA41" s="667"/>
      <c r="UWB41" s="667"/>
      <c r="UWC41" s="667"/>
      <c r="UWD41" s="667"/>
      <c r="UWE41" s="667"/>
      <c r="UWF41" s="667"/>
      <c r="UWG41" s="667"/>
      <c r="UWH41" s="667"/>
      <c r="UWI41" s="667"/>
      <c r="UWJ41" s="667"/>
      <c r="UWK41" s="667"/>
      <c r="UWL41" s="667"/>
      <c r="UWM41" s="667"/>
      <c r="UWN41" s="667"/>
      <c r="UWO41" s="667"/>
      <c r="UWP41" s="667"/>
      <c r="UWQ41" s="667"/>
      <c r="UWR41" s="667"/>
      <c r="UWS41" s="667"/>
      <c r="UWT41" s="667"/>
      <c r="UWU41" s="667"/>
      <c r="UWV41" s="667"/>
      <c r="UWW41" s="667"/>
      <c r="UWX41" s="667"/>
      <c r="UWY41" s="667"/>
      <c r="UWZ41" s="667"/>
      <c r="UXA41" s="667"/>
      <c r="UXB41" s="667"/>
      <c r="UXC41" s="667"/>
      <c r="UXD41" s="667"/>
      <c r="UXE41" s="667"/>
      <c r="UXF41" s="667"/>
      <c r="UXG41" s="667"/>
      <c r="UXH41" s="667"/>
      <c r="UXI41" s="667"/>
      <c r="UXJ41" s="667"/>
      <c r="UXK41" s="667"/>
      <c r="UXL41" s="667"/>
      <c r="UXM41" s="667"/>
      <c r="UXN41" s="667"/>
      <c r="UXO41" s="667"/>
      <c r="UXP41" s="667"/>
      <c r="UXQ41" s="667"/>
      <c r="UXR41" s="667"/>
      <c r="UXS41" s="667"/>
      <c r="UXT41" s="667"/>
      <c r="UXU41" s="667"/>
      <c r="UXV41" s="667"/>
      <c r="UXW41" s="667"/>
      <c r="UXX41" s="667"/>
      <c r="UXY41" s="667"/>
      <c r="UXZ41" s="667"/>
      <c r="UYA41" s="667"/>
      <c r="UYB41" s="667"/>
      <c r="UYC41" s="667"/>
      <c r="UYD41" s="667"/>
      <c r="UYE41" s="667"/>
      <c r="UYF41" s="667"/>
      <c r="UYG41" s="667"/>
      <c r="UYH41" s="667"/>
      <c r="UYI41" s="667"/>
      <c r="UYJ41" s="667"/>
      <c r="UYK41" s="667"/>
      <c r="UYL41" s="667"/>
      <c r="UYM41" s="667"/>
      <c r="UYN41" s="667"/>
      <c r="UYO41" s="667"/>
      <c r="UYP41" s="667"/>
      <c r="UYQ41" s="667"/>
      <c r="UYR41" s="667"/>
      <c r="UYS41" s="667"/>
      <c r="UYT41" s="667"/>
      <c r="UYU41" s="667"/>
      <c r="UYV41" s="667"/>
      <c r="UYW41" s="667"/>
      <c r="UYX41" s="667"/>
      <c r="UYY41" s="667"/>
      <c r="UYZ41" s="667"/>
      <c r="UZA41" s="667"/>
      <c r="UZB41" s="667"/>
      <c r="UZC41" s="667"/>
      <c r="UZD41" s="667"/>
      <c r="UZE41" s="667"/>
      <c r="UZF41" s="667"/>
      <c r="UZG41" s="667"/>
      <c r="UZH41" s="667"/>
      <c r="UZI41" s="667"/>
      <c r="UZJ41" s="667"/>
      <c r="UZK41" s="667"/>
      <c r="UZL41" s="667"/>
      <c r="UZM41" s="667"/>
      <c r="UZN41" s="667"/>
      <c r="UZO41" s="667"/>
      <c r="UZP41" s="667"/>
      <c r="UZQ41" s="667"/>
      <c r="UZR41" s="667"/>
      <c r="UZS41" s="667"/>
      <c r="UZT41" s="667"/>
      <c r="UZU41" s="667"/>
      <c r="UZV41" s="667"/>
      <c r="UZW41" s="667"/>
      <c r="UZX41" s="667"/>
      <c r="UZY41" s="667"/>
      <c r="UZZ41" s="667"/>
      <c r="VAA41" s="667"/>
      <c r="VAB41" s="667"/>
      <c r="VAC41" s="667"/>
      <c r="VAD41" s="667"/>
      <c r="VAE41" s="667"/>
      <c r="VAF41" s="667"/>
      <c r="VAG41" s="667"/>
      <c r="VAH41" s="667"/>
      <c r="VAI41" s="667"/>
      <c r="VAJ41" s="667"/>
      <c r="VAK41" s="667"/>
      <c r="VAL41" s="667"/>
      <c r="VAM41" s="667"/>
      <c r="VAN41" s="667"/>
      <c r="VAO41" s="667"/>
      <c r="VAP41" s="667"/>
      <c r="VAQ41" s="667"/>
      <c r="VAR41" s="667"/>
      <c r="VAS41" s="667"/>
      <c r="VAT41" s="667"/>
      <c r="VAU41" s="667"/>
      <c r="VAV41" s="667"/>
      <c r="VAW41" s="667"/>
      <c r="VAX41" s="667"/>
      <c r="VAY41" s="667"/>
      <c r="VAZ41" s="667"/>
      <c r="VBA41" s="667"/>
      <c r="VBB41" s="667"/>
      <c r="VBC41" s="667"/>
      <c r="VBD41" s="667"/>
      <c r="VBE41" s="667"/>
      <c r="VBF41" s="667"/>
      <c r="VBG41" s="667"/>
      <c r="VBH41" s="667"/>
      <c r="VBI41" s="667"/>
      <c r="VBJ41" s="667"/>
      <c r="VBK41" s="667"/>
      <c r="VBL41" s="667"/>
      <c r="VBM41" s="667"/>
      <c r="VBN41" s="667"/>
      <c r="VBO41" s="667"/>
      <c r="VBP41" s="667"/>
      <c r="VBQ41" s="667"/>
      <c r="VBR41" s="667"/>
      <c r="VBS41" s="667"/>
      <c r="VBT41" s="667"/>
      <c r="VBU41" s="667"/>
      <c r="VBV41" s="667"/>
      <c r="VBW41" s="667"/>
      <c r="VBX41" s="667"/>
      <c r="VBY41" s="667"/>
      <c r="VBZ41" s="667"/>
      <c r="VCA41" s="667"/>
      <c r="VCB41" s="667"/>
      <c r="VCC41" s="667"/>
      <c r="VCD41" s="667"/>
      <c r="VCE41" s="667"/>
      <c r="VCF41" s="667"/>
      <c r="VCG41" s="667"/>
      <c r="VCH41" s="667"/>
      <c r="VCI41" s="667"/>
      <c r="VCJ41" s="667"/>
      <c r="VCK41" s="667"/>
      <c r="VCL41" s="667"/>
      <c r="VCM41" s="667"/>
      <c r="VCN41" s="667"/>
      <c r="VCO41" s="667"/>
      <c r="VCP41" s="667"/>
      <c r="VCQ41" s="667"/>
      <c r="VCR41" s="667"/>
      <c r="VCS41" s="667"/>
      <c r="VCT41" s="667"/>
      <c r="VCU41" s="667"/>
      <c r="VCV41" s="667"/>
      <c r="VCW41" s="667"/>
      <c r="VCX41" s="667"/>
      <c r="VCY41" s="667"/>
      <c r="VCZ41" s="667"/>
      <c r="VDA41" s="667"/>
      <c r="VDB41" s="667"/>
      <c r="VDC41" s="667"/>
      <c r="VDD41" s="667"/>
      <c r="VDE41" s="667"/>
      <c r="VDF41" s="667"/>
      <c r="VDG41" s="667"/>
      <c r="VDH41" s="667"/>
      <c r="VDI41" s="667"/>
      <c r="VDJ41" s="667"/>
      <c r="VDK41" s="667"/>
      <c r="VDL41" s="667"/>
      <c r="VDM41" s="667"/>
      <c r="VDN41" s="667"/>
      <c r="VDO41" s="667"/>
      <c r="VDP41" s="667"/>
      <c r="VDQ41" s="667"/>
      <c r="VDR41" s="667"/>
      <c r="VDS41" s="667"/>
      <c r="VDT41" s="667"/>
      <c r="VDU41" s="667"/>
      <c r="VDV41" s="667"/>
      <c r="VDW41" s="667"/>
      <c r="VDX41" s="667"/>
      <c r="VDY41" s="667"/>
      <c r="VDZ41" s="667"/>
      <c r="VEA41" s="667"/>
      <c r="VEB41" s="667"/>
      <c r="VEC41" s="667"/>
      <c r="VED41" s="667"/>
      <c r="VEE41" s="667"/>
      <c r="VEF41" s="667"/>
      <c r="VEG41" s="667"/>
      <c r="VEH41" s="667"/>
      <c r="VEI41" s="667"/>
      <c r="VEJ41" s="667"/>
      <c r="VEK41" s="667"/>
      <c r="VEL41" s="667"/>
      <c r="VEM41" s="667"/>
      <c r="VEN41" s="667"/>
      <c r="VEO41" s="667"/>
      <c r="VEP41" s="667"/>
      <c r="VEQ41" s="667"/>
      <c r="VER41" s="667"/>
      <c r="VES41" s="667"/>
      <c r="VET41" s="667"/>
      <c r="VEU41" s="667"/>
      <c r="VEV41" s="667"/>
      <c r="VEW41" s="667"/>
      <c r="VEX41" s="667"/>
      <c r="VEY41" s="667"/>
      <c r="VEZ41" s="667"/>
      <c r="VFA41" s="667"/>
      <c r="VFB41" s="667"/>
      <c r="VFC41" s="667"/>
      <c r="VFD41" s="667"/>
      <c r="VFE41" s="667"/>
      <c r="VFF41" s="667"/>
      <c r="VFG41" s="667"/>
      <c r="VFH41" s="667"/>
      <c r="VFI41" s="667"/>
      <c r="VFJ41" s="667"/>
      <c r="VFK41" s="667"/>
      <c r="VFL41" s="667"/>
      <c r="VFM41" s="667"/>
      <c r="VFN41" s="667"/>
      <c r="VFO41" s="667"/>
      <c r="VFP41" s="667"/>
      <c r="VFQ41" s="667"/>
      <c r="VFR41" s="667"/>
      <c r="VFS41" s="667"/>
      <c r="VFT41" s="667"/>
      <c r="VFU41" s="667"/>
      <c r="VFV41" s="667"/>
      <c r="VFW41" s="667"/>
      <c r="VFX41" s="667"/>
      <c r="VFY41" s="667"/>
      <c r="VFZ41" s="667"/>
      <c r="VGA41" s="667"/>
      <c r="VGB41" s="667"/>
      <c r="VGC41" s="667"/>
      <c r="VGD41" s="667"/>
      <c r="VGE41" s="667"/>
      <c r="VGF41" s="667"/>
      <c r="VGG41" s="667"/>
      <c r="VGH41" s="667"/>
      <c r="VGI41" s="667"/>
      <c r="VGJ41" s="667"/>
      <c r="VGK41" s="667"/>
      <c r="VGL41" s="667"/>
      <c r="VGM41" s="667"/>
      <c r="VGN41" s="667"/>
      <c r="VGO41" s="667"/>
      <c r="VGP41" s="667"/>
      <c r="VGQ41" s="667"/>
      <c r="VGR41" s="667"/>
      <c r="VGS41" s="667"/>
      <c r="VGT41" s="667"/>
      <c r="VGU41" s="667"/>
      <c r="VGV41" s="667"/>
      <c r="VGW41" s="667"/>
      <c r="VGX41" s="667"/>
      <c r="VGY41" s="667"/>
      <c r="VGZ41" s="667"/>
      <c r="VHA41" s="667"/>
      <c r="VHB41" s="667"/>
      <c r="VHC41" s="667"/>
      <c r="VHD41" s="667"/>
      <c r="VHE41" s="667"/>
      <c r="VHF41" s="667"/>
      <c r="VHG41" s="667"/>
      <c r="VHH41" s="667"/>
      <c r="VHI41" s="667"/>
      <c r="VHJ41" s="667"/>
      <c r="VHK41" s="667"/>
      <c r="VHL41" s="667"/>
      <c r="VHM41" s="667"/>
      <c r="VHN41" s="667"/>
      <c r="VHO41" s="667"/>
      <c r="VHP41" s="667"/>
      <c r="VHQ41" s="667"/>
      <c r="VHR41" s="667"/>
      <c r="VHS41" s="667"/>
      <c r="VHT41" s="667"/>
      <c r="VHU41" s="667"/>
      <c r="VHV41" s="667"/>
      <c r="VHW41" s="667"/>
      <c r="VHX41" s="667"/>
      <c r="VHY41" s="667"/>
      <c r="VHZ41" s="667"/>
      <c r="VIA41" s="667"/>
      <c r="VIB41" s="667"/>
      <c r="VIC41" s="667"/>
      <c r="VID41" s="667"/>
      <c r="VIE41" s="667"/>
      <c r="VIF41" s="667"/>
      <c r="VIG41" s="667"/>
      <c r="VIH41" s="667"/>
      <c r="VII41" s="667"/>
      <c r="VIJ41" s="667"/>
      <c r="VIK41" s="667"/>
      <c r="VIL41" s="667"/>
      <c r="VIM41" s="667"/>
      <c r="VIN41" s="667"/>
      <c r="VIO41" s="667"/>
      <c r="VIP41" s="667"/>
      <c r="VIQ41" s="667"/>
      <c r="VIR41" s="667"/>
      <c r="VIS41" s="667"/>
      <c r="VIT41" s="667"/>
      <c r="VIU41" s="667"/>
      <c r="VIV41" s="667"/>
      <c r="VIW41" s="667"/>
      <c r="VIX41" s="667"/>
      <c r="VIY41" s="667"/>
      <c r="VIZ41" s="667"/>
      <c r="VJA41" s="667"/>
      <c r="VJB41" s="667"/>
      <c r="VJC41" s="667"/>
      <c r="VJD41" s="667"/>
      <c r="VJE41" s="667"/>
      <c r="VJF41" s="667"/>
      <c r="VJG41" s="667"/>
      <c r="VJH41" s="667"/>
      <c r="VJI41" s="667"/>
      <c r="VJJ41" s="667"/>
      <c r="VJK41" s="667"/>
      <c r="VJL41" s="667"/>
      <c r="VJM41" s="667"/>
      <c r="VJN41" s="667"/>
      <c r="VJO41" s="667"/>
      <c r="VJP41" s="667"/>
      <c r="VJQ41" s="667"/>
      <c r="VJR41" s="667"/>
      <c r="VJS41" s="667"/>
      <c r="VJT41" s="667"/>
      <c r="VJU41" s="667"/>
      <c r="VJV41" s="667"/>
      <c r="VJW41" s="667"/>
      <c r="VJX41" s="667"/>
      <c r="VJY41" s="667"/>
      <c r="VJZ41" s="667"/>
      <c r="VKA41" s="667"/>
      <c r="VKB41" s="667"/>
      <c r="VKC41" s="667"/>
      <c r="VKD41" s="667"/>
      <c r="VKE41" s="667"/>
      <c r="VKF41" s="667"/>
      <c r="VKG41" s="667"/>
      <c r="VKH41" s="667"/>
      <c r="VKI41" s="667"/>
      <c r="VKJ41" s="667"/>
      <c r="VKK41" s="667"/>
      <c r="VKL41" s="667"/>
      <c r="VKM41" s="667"/>
      <c r="VKN41" s="667"/>
      <c r="VKO41" s="667"/>
      <c r="VKP41" s="667"/>
      <c r="VKQ41" s="667"/>
      <c r="VKR41" s="667"/>
      <c r="VKS41" s="667"/>
      <c r="VKT41" s="667"/>
      <c r="VKU41" s="667"/>
      <c r="VKV41" s="667"/>
      <c r="VKW41" s="667"/>
      <c r="VKX41" s="667"/>
      <c r="VKY41" s="667"/>
      <c r="VKZ41" s="667"/>
      <c r="VLA41" s="667"/>
      <c r="VLB41" s="667"/>
      <c r="VLC41" s="667"/>
      <c r="VLD41" s="667"/>
      <c r="VLE41" s="667"/>
      <c r="VLF41" s="667"/>
      <c r="VLG41" s="667"/>
      <c r="VLH41" s="667"/>
      <c r="VLI41" s="667"/>
      <c r="VLJ41" s="667"/>
      <c r="VLK41" s="667"/>
      <c r="VLL41" s="667"/>
      <c r="VLM41" s="667"/>
      <c r="VLN41" s="667"/>
      <c r="VLO41" s="667"/>
      <c r="VLP41" s="667"/>
      <c r="VLQ41" s="667"/>
      <c r="VLR41" s="667"/>
      <c r="VLS41" s="667"/>
      <c r="VLT41" s="667"/>
      <c r="VLU41" s="667"/>
      <c r="VLV41" s="667"/>
      <c r="VLW41" s="667"/>
      <c r="VLX41" s="667"/>
      <c r="VLY41" s="667"/>
      <c r="VLZ41" s="667"/>
      <c r="VMA41" s="667"/>
      <c r="VMB41" s="667"/>
      <c r="VMC41" s="667"/>
      <c r="VMD41" s="667"/>
      <c r="VME41" s="667"/>
      <c r="VMF41" s="667"/>
      <c r="VMG41" s="667"/>
      <c r="VMH41" s="667"/>
      <c r="VMI41" s="667"/>
      <c r="VMJ41" s="667"/>
      <c r="VMK41" s="667"/>
      <c r="VML41" s="667"/>
      <c r="VMM41" s="667"/>
      <c r="VMN41" s="667"/>
      <c r="VMO41" s="667"/>
      <c r="VMP41" s="667"/>
      <c r="VMQ41" s="667"/>
      <c r="VMR41" s="667"/>
      <c r="VMS41" s="667"/>
      <c r="VMT41" s="667"/>
      <c r="VMU41" s="667"/>
      <c r="VMV41" s="667"/>
      <c r="VMW41" s="667"/>
      <c r="VMX41" s="667"/>
      <c r="VMY41" s="667"/>
      <c r="VMZ41" s="667"/>
      <c r="VNA41" s="667"/>
      <c r="VNB41" s="667"/>
      <c r="VNC41" s="667"/>
      <c r="VND41" s="667"/>
      <c r="VNE41" s="667"/>
      <c r="VNF41" s="667"/>
      <c r="VNG41" s="667"/>
      <c r="VNH41" s="667"/>
      <c r="VNI41" s="667"/>
      <c r="VNJ41" s="667"/>
      <c r="VNK41" s="667"/>
      <c r="VNL41" s="667"/>
      <c r="VNM41" s="667"/>
      <c r="VNN41" s="667"/>
      <c r="VNO41" s="667"/>
      <c r="VNP41" s="667"/>
      <c r="VNQ41" s="667"/>
      <c r="VNR41" s="667"/>
      <c r="VNS41" s="667"/>
      <c r="VNT41" s="667"/>
      <c r="VNU41" s="667"/>
      <c r="VNV41" s="667"/>
      <c r="VNW41" s="667"/>
      <c r="VNX41" s="667"/>
      <c r="VNY41" s="667"/>
      <c r="VNZ41" s="667"/>
      <c r="VOA41" s="667"/>
      <c r="VOB41" s="667"/>
      <c r="VOC41" s="667"/>
      <c r="VOD41" s="667"/>
      <c r="VOE41" s="667"/>
      <c r="VOF41" s="667"/>
      <c r="VOG41" s="667"/>
      <c r="VOH41" s="667"/>
      <c r="VOI41" s="667"/>
      <c r="VOJ41" s="667"/>
      <c r="VOK41" s="667"/>
      <c r="VOL41" s="667"/>
      <c r="VOM41" s="667"/>
      <c r="VON41" s="667"/>
      <c r="VOO41" s="667"/>
      <c r="VOP41" s="667"/>
      <c r="VOQ41" s="667"/>
      <c r="VOR41" s="667"/>
      <c r="VOS41" s="667"/>
      <c r="VOT41" s="667"/>
      <c r="VOU41" s="667"/>
      <c r="VOV41" s="667"/>
      <c r="VOW41" s="667"/>
      <c r="VOX41" s="667"/>
      <c r="VOY41" s="667"/>
      <c r="VOZ41" s="667"/>
      <c r="VPA41" s="667"/>
      <c r="VPB41" s="667"/>
      <c r="VPC41" s="667"/>
      <c r="VPD41" s="667"/>
      <c r="VPE41" s="667"/>
      <c r="VPF41" s="667"/>
      <c r="VPG41" s="667"/>
      <c r="VPH41" s="667"/>
      <c r="VPI41" s="667"/>
      <c r="VPJ41" s="667"/>
      <c r="VPK41" s="667"/>
      <c r="VPL41" s="667"/>
      <c r="VPM41" s="667"/>
      <c r="VPN41" s="667"/>
      <c r="VPO41" s="667"/>
      <c r="VPP41" s="667"/>
      <c r="VPQ41" s="667"/>
      <c r="VPR41" s="667"/>
      <c r="VPS41" s="667"/>
      <c r="VPT41" s="667"/>
      <c r="VPU41" s="667"/>
      <c r="VPV41" s="667"/>
      <c r="VPW41" s="667"/>
      <c r="VPX41" s="667"/>
      <c r="VPY41" s="667"/>
      <c r="VPZ41" s="667"/>
      <c r="VQA41" s="667"/>
      <c r="VQB41" s="667"/>
      <c r="VQC41" s="667"/>
      <c r="VQD41" s="667"/>
      <c r="VQE41" s="667"/>
      <c r="VQF41" s="667"/>
      <c r="VQG41" s="667"/>
      <c r="VQH41" s="667"/>
      <c r="VQI41" s="667"/>
      <c r="VQJ41" s="667"/>
      <c r="VQK41" s="667"/>
      <c r="VQL41" s="667"/>
      <c r="VQM41" s="667"/>
      <c r="VQN41" s="667"/>
      <c r="VQO41" s="667"/>
      <c r="VQP41" s="667"/>
      <c r="VQQ41" s="667"/>
      <c r="VQR41" s="667"/>
      <c r="VQS41" s="667"/>
      <c r="VQT41" s="667"/>
      <c r="VQU41" s="667"/>
      <c r="VQV41" s="667"/>
      <c r="VQW41" s="667"/>
      <c r="VQX41" s="667"/>
      <c r="VQY41" s="667"/>
      <c r="VQZ41" s="667"/>
      <c r="VRA41" s="667"/>
      <c r="VRB41" s="667"/>
      <c r="VRC41" s="667"/>
      <c r="VRD41" s="667"/>
      <c r="VRE41" s="667"/>
      <c r="VRF41" s="667"/>
      <c r="VRG41" s="667"/>
      <c r="VRH41" s="667"/>
      <c r="VRI41" s="667"/>
      <c r="VRJ41" s="667"/>
      <c r="VRK41" s="667"/>
      <c r="VRL41" s="667"/>
      <c r="VRM41" s="667"/>
      <c r="VRN41" s="667"/>
      <c r="VRO41" s="667"/>
      <c r="VRP41" s="667"/>
      <c r="VRQ41" s="667"/>
      <c r="VRR41" s="667"/>
      <c r="VRS41" s="667"/>
      <c r="VRT41" s="667"/>
      <c r="VRU41" s="667"/>
      <c r="VRV41" s="667"/>
      <c r="VRW41" s="667"/>
      <c r="VRX41" s="667"/>
      <c r="VRY41" s="667"/>
      <c r="VRZ41" s="667"/>
      <c r="VSA41" s="667"/>
      <c r="VSB41" s="667"/>
      <c r="VSC41" s="667"/>
      <c r="VSD41" s="667"/>
      <c r="VSE41" s="667"/>
      <c r="VSF41" s="667"/>
      <c r="VSG41" s="667"/>
      <c r="VSH41" s="667"/>
      <c r="VSI41" s="667"/>
      <c r="VSJ41" s="667"/>
      <c r="VSK41" s="667"/>
      <c r="VSL41" s="667"/>
      <c r="VSM41" s="667"/>
      <c r="VSN41" s="667"/>
      <c r="VSO41" s="667"/>
      <c r="VSP41" s="667"/>
      <c r="VSQ41" s="667"/>
      <c r="VSR41" s="667"/>
      <c r="VSS41" s="667"/>
      <c r="VST41" s="667"/>
      <c r="VSU41" s="667"/>
      <c r="VSV41" s="667"/>
      <c r="VSW41" s="667"/>
      <c r="VSX41" s="667"/>
      <c r="VSY41" s="667"/>
      <c r="VSZ41" s="667"/>
      <c r="VTA41" s="667"/>
      <c r="VTB41" s="667"/>
      <c r="VTC41" s="667"/>
      <c r="VTD41" s="667"/>
      <c r="VTE41" s="667"/>
      <c r="VTF41" s="667"/>
      <c r="VTG41" s="667"/>
      <c r="VTH41" s="667"/>
      <c r="VTI41" s="667"/>
      <c r="VTJ41" s="667"/>
      <c r="VTK41" s="667"/>
      <c r="VTL41" s="667"/>
      <c r="VTM41" s="667"/>
      <c r="VTN41" s="667"/>
      <c r="VTO41" s="667"/>
      <c r="VTP41" s="667"/>
      <c r="VTQ41" s="667"/>
      <c r="VTR41" s="667"/>
      <c r="VTS41" s="667"/>
      <c r="VTT41" s="667"/>
      <c r="VTU41" s="667"/>
      <c r="VTV41" s="667"/>
      <c r="VTW41" s="667"/>
      <c r="VTX41" s="667"/>
      <c r="VTY41" s="667"/>
      <c r="VTZ41" s="667"/>
      <c r="VUA41" s="667"/>
      <c r="VUB41" s="667"/>
      <c r="VUC41" s="667"/>
      <c r="VUD41" s="667"/>
      <c r="VUE41" s="667"/>
      <c r="VUF41" s="667"/>
      <c r="VUG41" s="667"/>
      <c r="VUH41" s="667"/>
      <c r="VUI41" s="667"/>
      <c r="VUJ41" s="667"/>
      <c r="VUK41" s="667"/>
      <c r="VUL41" s="667"/>
      <c r="VUM41" s="667"/>
      <c r="VUN41" s="667"/>
      <c r="VUO41" s="667"/>
      <c r="VUP41" s="667"/>
      <c r="VUQ41" s="667"/>
      <c r="VUR41" s="667"/>
      <c r="VUS41" s="667"/>
      <c r="VUT41" s="667"/>
      <c r="VUU41" s="667"/>
      <c r="VUV41" s="667"/>
      <c r="VUW41" s="667"/>
      <c r="VUX41" s="667"/>
      <c r="VUY41" s="667"/>
      <c r="VUZ41" s="667"/>
      <c r="VVA41" s="667"/>
      <c r="VVB41" s="667"/>
      <c r="VVC41" s="667"/>
      <c r="VVD41" s="667"/>
      <c r="VVE41" s="667"/>
      <c r="VVF41" s="667"/>
      <c r="VVG41" s="667"/>
      <c r="VVH41" s="667"/>
      <c r="VVI41" s="667"/>
      <c r="VVJ41" s="667"/>
      <c r="VVK41" s="667"/>
      <c r="VVL41" s="667"/>
      <c r="VVM41" s="667"/>
      <c r="VVN41" s="667"/>
      <c r="VVO41" s="667"/>
      <c r="VVP41" s="667"/>
      <c r="VVQ41" s="667"/>
      <c r="VVR41" s="667"/>
      <c r="VVS41" s="667"/>
      <c r="VVT41" s="667"/>
      <c r="VVU41" s="667"/>
      <c r="VVV41" s="667"/>
      <c r="VVW41" s="667"/>
      <c r="VVX41" s="667"/>
      <c r="VVY41" s="667"/>
      <c r="VVZ41" s="667"/>
      <c r="VWA41" s="667"/>
      <c r="VWB41" s="667"/>
      <c r="VWC41" s="667"/>
      <c r="VWD41" s="667"/>
      <c r="VWE41" s="667"/>
      <c r="VWF41" s="667"/>
      <c r="VWG41" s="667"/>
      <c r="VWH41" s="667"/>
      <c r="VWI41" s="667"/>
      <c r="VWJ41" s="667"/>
      <c r="VWK41" s="667"/>
      <c r="VWL41" s="667"/>
      <c r="VWM41" s="667"/>
      <c r="VWN41" s="667"/>
      <c r="VWO41" s="667"/>
      <c r="VWP41" s="667"/>
      <c r="VWQ41" s="667"/>
      <c r="VWR41" s="667"/>
      <c r="VWS41" s="667"/>
      <c r="VWT41" s="667"/>
      <c r="VWU41" s="667"/>
      <c r="VWV41" s="667"/>
      <c r="VWW41" s="667"/>
      <c r="VWX41" s="667"/>
      <c r="VWY41" s="667"/>
      <c r="VWZ41" s="667"/>
      <c r="VXA41" s="667"/>
      <c r="VXB41" s="667"/>
      <c r="VXC41" s="667"/>
      <c r="VXD41" s="667"/>
      <c r="VXE41" s="667"/>
      <c r="VXF41" s="667"/>
      <c r="VXG41" s="667"/>
      <c r="VXH41" s="667"/>
      <c r="VXI41" s="667"/>
      <c r="VXJ41" s="667"/>
      <c r="VXK41" s="667"/>
      <c r="VXL41" s="667"/>
      <c r="VXM41" s="667"/>
      <c r="VXN41" s="667"/>
      <c r="VXO41" s="667"/>
      <c r="VXP41" s="667"/>
      <c r="VXQ41" s="667"/>
      <c r="VXR41" s="667"/>
      <c r="VXS41" s="667"/>
      <c r="VXT41" s="667"/>
      <c r="VXU41" s="667"/>
      <c r="VXV41" s="667"/>
      <c r="VXW41" s="667"/>
      <c r="VXX41" s="667"/>
      <c r="VXY41" s="667"/>
      <c r="VXZ41" s="667"/>
      <c r="VYA41" s="667"/>
      <c r="VYB41" s="667"/>
      <c r="VYC41" s="667"/>
      <c r="VYD41" s="667"/>
      <c r="VYE41" s="667"/>
      <c r="VYF41" s="667"/>
      <c r="VYG41" s="667"/>
      <c r="VYH41" s="667"/>
      <c r="VYI41" s="667"/>
      <c r="VYJ41" s="667"/>
      <c r="VYK41" s="667"/>
      <c r="VYL41" s="667"/>
      <c r="VYM41" s="667"/>
      <c r="VYN41" s="667"/>
      <c r="VYO41" s="667"/>
      <c r="VYP41" s="667"/>
      <c r="VYQ41" s="667"/>
      <c r="VYR41" s="667"/>
      <c r="VYS41" s="667"/>
      <c r="VYT41" s="667"/>
      <c r="VYU41" s="667"/>
      <c r="VYV41" s="667"/>
      <c r="VYW41" s="667"/>
      <c r="VYX41" s="667"/>
      <c r="VYY41" s="667"/>
      <c r="VYZ41" s="667"/>
      <c r="VZA41" s="667"/>
      <c r="VZB41" s="667"/>
      <c r="VZC41" s="667"/>
      <c r="VZD41" s="667"/>
      <c r="VZE41" s="667"/>
      <c r="VZF41" s="667"/>
      <c r="VZG41" s="667"/>
      <c r="VZH41" s="667"/>
      <c r="VZI41" s="667"/>
      <c r="VZJ41" s="667"/>
      <c r="VZK41" s="667"/>
      <c r="VZL41" s="667"/>
      <c r="VZM41" s="667"/>
      <c r="VZN41" s="667"/>
      <c r="VZO41" s="667"/>
      <c r="VZP41" s="667"/>
      <c r="VZQ41" s="667"/>
      <c r="VZR41" s="667"/>
      <c r="VZS41" s="667"/>
      <c r="VZT41" s="667"/>
      <c r="VZU41" s="667"/>
      <c r="VZV41" s="667"/>
      <c r="VZW41" s="667"/>
      <c r="VZX41" s="667"/>
      <c r="VZY41" s="667"/>
      <c r="VZZ41" s="667"/>
      <c r="WAA41" s="667"/>
      <c r="WAB41" s="667"/>
      <c r="WAC41" s="667"/>
      <c r="WAD41" s="667"/>
      <c r="WAE41" s="667"/>
      <c r="WAF41" s="667"/>
      <c r="WAG41" s="667"/>
      <c r="WAH41" s="667"/>
      <c r="WAI41" s="667"/>
      <c r="WAJ41" s="667"/>
      <c r="WAK41" s="667"/>
      <c r="WAL41" s="667"/>
      <c r="WAM41" s="667"/>
      <c r="WAN41" s="667"/>
      <c r="WAO41" s="667"/>
      <c r="WAP41" s="667"/>
      <c r="WAQ41" s="667"/>
      <c r="WAR41" s="667"/>
      <c r="WAS41" s="667"/>
      <c r="WAT41" s="667"/>
      <c r="WAU41" s="667"/>
      <c r="WAV41" s="667"/>
      <c r="WAW41" s="667"/>
      <c r="WAX41" s="667"/>
      <c r="WAY41" s="667"/>
      <c r="WAZ41" s="667"/>
      <c r="WBA41" s="667"/>
      <c r="WBB41" s="667"/>
      <c r="WBC41" s="667"/>
      <c r="WBD41" s="667"/>
      <c r="WBE41" s="667"/>
      <c r="WBF41" s="667"/>
      <c r="WBG41" s="667"/>
      <c r="WBH41" s="667"/>
      <c r="WBI41" s="667"/>
      <c r="WBJ41" s="667"/>
      <c r="WBK41" s="667"/>
      <c r="WBL41" s="667"/>
      <c r="WBM41" s="667"/>
      <c r="WBN41" s="667"/>
      <c r="WBO41" s="667"/>
      <c r="WBP41" s="667"/>
      <c r="WBQ41" s="667"/>
      <c r="WBR41" s="667"/>
      <c r="WBS41" s="667"/>
      <c r="WBT41" s="667"/>
      <c r="WBU41" s="667"/>
      <c r="WBV41" s="667"/>
      <c r="WBW41" s="667"/>
      <c r="WBX41" s="667"/>
      <c r="WBY41" s="667"/>
      <c r="WBZ41" s="667"/>
      <c r="WCA41" s="667"/>
      <c r="WCB41" s="667"/>
      <c r="WCC41" s="667"/>
      <c r="WCD41" s="667"/>
      <c r="WCE41" s="667"/>
      <c r="WCF41" s="667"/>
      <c r="WCG41" s="667"/>
      <c r="WCH41" s="667"/>
      <c r="WCI41" s="667"/>
      <c r="WCJ41" s="667"/>
      <c r="WCK41" s="667"/>
      <c r="WCL41" s="667"/>
      <c r="WCM41" s="667"/>
      <c r="WCN41" s="667"/>
      <c r="WCO41" s="667"/>
      <c r="WCP41" s="667"/>
      <c r="WCQ41" s="667"/>
      <c r="WCR41" s="667"/>
      <c r="WCS41" s="667"/>
      <c r="WCT41" s="667"/>
      <c r="WCU41" s="667"/>
      <c r="WCV41" s="667"/>
      <c r="WCW41" s="667"/>
      <c r="WCX41" s="667"/>
      <c r="WCY41" s="667"/>
      <c r="WCZ41" s="667"/>
      <c r="WDA41" s="667"/>
      <c r="WDB41" s="667"/>
      <c r="WDC41" s="667"/>
      <c r="WDD41" s="667"/>
      <c r="WDE41" s="667"/>
      <c r="WDF41" s="667"/>
      <c r="WDG41" s="667"/>
      <c r="WDH41" s="667"/>
      <c r="WDI41" s="667"/>
      <c r="WDJ41" s="667"/>
      <c r="WDK41" s="667"/>
      <c r="WDL41" s="667"/>
      <c r="WDM41" s="667"/>
      <c r="WDN41" s="667"/>
      <c r="WDO41" s="667"/>
      <c r="WDP41" s="667"/>
      <c r="WDQ41" s="667"/>
      <c r="WDR41" s="667"/>
      <c r="WDS41" s="667"/>
      <c r="WDT41" s="667"/>
      <c r="WDU41" s="667"/>
      <c r="WDV41" s="667"/>
      <c r="WDW41" s="667"/>
      <c r="WDX41" s="667"/>
      <c r="WDY41" s="667"/>
      <c r="WDZ41" s="667"/>
      <c r="WEA41" s="667"/>
      <c r="WEB41" s="667"/>
      <c r="WEC41" s="667"/>
      <c r="WED41" s="667"/>
      <c r="WEE41" s="667"/>
      <c r="WEF41" s="667"/>
      <c r="WEG41" s="667"/>
      <c r="WEH41" s="667"/>
      <c r="WEI41" s="667"/>
      <c r="WEJ41" s="667"/>
      <c r="WEK41" s="667"/>
      <c r="WEL41" s="667"/>
      <c r="WEM41" s="667"/>
      <c r="WEN41" s="667"/>
      <c r="WEO41" s="667"/>
      <c r="WEP41" s="667"/>
      <c r="WEQ41" s="667"/>
      <c r="WER41" s="667"/>
      <c r="WES41" s="667"/>
      <c r="WET41" s="667"/>
      <c r="WEU41" s="667"/>
      <c r="WEV41" s="667"/>
      <c r="WEW41" s="667"/>
      <c r="WEX41" s="667"/>
      <c r="WEY41" s="667"/>
      <c r="WEZ41" s="667"/>
      <c r="WFA41" s="667"/>
      <c r="WFB41" s="667"/>
      <c r="WFC41" s="667"/>
      <c r="WFD41" s="667"/>
      <c r="WFE41" s="667"/>
      <c r="WFF41" s="667"/>
      <c r="WFG41" s="667"/>
      <c r="WFH41" s="667"/>
      <c r="WFI41" s="667"/>
      <c r="WFJ41" s="667"/>
      <c r="WFK41" s="667"/>
      <c r="WFL41" s="667"/>
      <c r="WFM41" s="667"/>
      <c r="WFN41" s="667"/>
      <c r="WFO41" s="667"/>
      <c r="WFP41" s="667"/>
      <c r="WFQ41" s="667"/>
      <c r="WFR41" s="667"/>
      <c r="WFS41" s="667"/>
      <c r="WFT41" s="667"/>
      <c r="WFU41" s="667"/>
      <c r="WFV41" s="667"/>
      <c r="WFW41" s="667"/>
      <c r="WFX41" s="667"/>
      <c r="WFY41" s="667"/>
      <c r="WFZ41" s="667"/>
      <c r="WGA41" s="667"/>
      <c r="WGB41" s="667"/>
      <c r="WGC41" s="667"/>
      <c r="WGD41" s="667"/>
      <c r="WGE41" s="667"/>
      <c r="WGF41" s="667"/>
      <c r="WGG41" s="667"/>
      <c r="WGH41" s="667"/>
      <c r="WGI41" s="667"/>
      <c r="WGJ41" s="667"/>
      <c r="WGK41" s="667"/>
      <c r="WGL41" s="667"/>
      <c r="WGM41" s="667"/>
      <c r="WGN41" s="667"/>
      <c r="WGO41" s="667"/>
      <c r="WGP41" s="667"/>
      <c r="WGQ41" s="667"/>
      <c r="WGR41" s="667"/>
      <c r="WGS41" s="667"/>
      <c r="WGT41" s="667"/>
      <c r="WGU41" s="667"/>
      <c r="WGV41" s="667"/>
      <c r="WGW41" s="667"/>
      <c r="WGX41" s="667"/>
      <c r="WGY41" s="667"/>
      <c r="WGZ41" s="667"/>
      <c r="WHA41" s="667"/>
      <c r="WHB41" s="667"/>
      <c r="WHC41" s="667"/>
      <c r="WHD41" s="667"/>
      <c r="WHE41" s="667"/>
      <c r="WHF41" s="667"/>
      <c r="WHG41" s="667"/>
      <c r="WHH41" s="667"/>
      <c r="WHI41" s="667"/>
      <c r="WHJ41" s="667"/>
      <c r="WHK41" s="667"/>
      <c r="WHL41" s="667"/>
      <c r="WHM41" s="667"/>
      <c r="WHN41" s="667"/>
      <c r="WHO41" s="667"/>
      <c r="WHP41" s="667"/>
      <c r="WHQ41" s="667"/>
      <c r="WHR41" s="667"/>
      <c r="WHS41" s="667"/>
      <c r="WHT41" s="667"/>
      <c r="WHU41" s="667"/>
      <c r="WHV41" s="667"/>
      <c r="WHW41" s="667"/>
      <c r="WHX41" s="667"/>
      <c r="WHY41" s="667"/>
      <c r="WHZ41" s="667"/>
      <c r="WIA41" s="667"/>
      <c r="WIB41" s="667"/>
      <c r="WIC41" s="667"/>
      <c r="WID41" s="667"/>
      <c r="WIE41" s="667"/>
      <c r="WIF41" s="667"/>
      <c r="WIG41" s="667"/>
      <c r="WIH41" s="667"/>
      <c r="WII41" s="667"/>
      <c r="WIJ41" s="667"/>
      <c r="WIK41" s="667"/>
      <c r="WIL41" s="667"/>
      <c r="WIM41" s="667"/>
      <c r="WIN41" s="667"/>
      <c r="WIO41" s="667"/>
      <c r="WIP41" s="667"/>
      <c r="WIQ41" s="667"/>
      <c r="WIR41" s="667"/>
      <c r="WIS41" s="667"/>
      <c r="WIT41" s="667"/>
      <c r="WIU41" s="667"/>
      <c r="WIV41" s="667"/>
      <c r="WIW41" s="667"/>
      <c r="WIX41" s="667"/>
      <c r="WIY41" s="667"/>
      <c r="WIZ41" s="667"/>
      <c r="WJA41" s="667"/>
      <c r="WJB41" s="667"/>
      <c r="WJC41" s="667"/>
      <c r="WJD41" s="667"/>
      <c r="WJE41" s="667"/>
      <c r="WJF41" s="667"/>
      <c r="WJG41" s="667"/>
      <c r="WJH41" s="667"/>
      <c r="WJI41" s="667"/>
      <c r="WJJ41" s="667"/>
      <c r="WJK41" s="667"/>
      <c r="WJL41" s="667"/>
      <c r="WJM41" s="667"/>
      <c r="WJN41" s="667"/>
      <c r="WJO41" s="667"/>
      <c r="WJP41" s="667"/>
      <c r="WJQ41" s="667"/>
      <c r="WJR41" s="667"/>
      <c r="WJS41" s="667"/>
      <c r="WJT41" s="667"/>
      <c r="WJU41" s="667"/>
      <c r="WJV41" s="667"/>
      <c r="WJW41" s="667"/>
      <c r="WJX41" s="667"/>
      <c r="WJY41" s="667"/>
      <c r="WJZ41" s="667"/>
      <c r="WKA41" s="667"/>
      <c r="WKB41" s="667"/>
      <c r="WKC41" s="667"/>
      <c r="WKD41" s="667"/>
      <c r="WKE41" s="667"/>
      <c r="WKF41" s="667"/>
      <c r="WKG41" s="667"/>
      <c r="WKH41" s="667"/>
      <c r="WKI41" s="667"/>
      <c r="WKJ41" s="667"/>
      <c r="WKK41" s="667"/>
      <c r="WKL41" s="667"/>
      <c r="WKM41" s="667"/>
      <c r="WKN41" s="667"/>
      <c r="WKO41" s="667"/>
      <c r="WKP41" s="667"/>
      <c r="WKQ41" s="667"/>
      <c r="WKR41" s="667"/>
      <c r="WKS41" s="667"/>
      <c r="WKT41" s="667"/>
      <c r="WKU41" s="667"/>
      <c r="WKV41" s="667"/>
      <c r="WKW41" s="667"/>
      <c r="WKX41" s="667"/>
      <c r="WKY41" s="667"/>
      <c r="WKZ41" s="667"/>
      <c r="WLA41" s="667"/>
      <c r="WLB41" s="667"/>
      <c r="WLC41" s="667"/>
      <c r="WLD41" s="667"/>
      <c r="WLE41" s="667"/>
      <c r="WLF41" s="667"/>
      <c r="WLG41" s="667"/>
      <c r="WLH41" s="667"/>
      <c r="WLI41" s="667"/>
      <c r="WLJ41" s="667"/>
      <c r="WLK41" s="667"/>
      <c r="WLL41" s="667"/>
      <c r="WLM41" s="667"/>
      <c r="WLN41" s="667"/>
      <c r="WLO41" s="667"/>
      <c r="WLP41" s="667"/>
      <c r="WLQ41" s="667"/>
      <c r="WLR41" s="667"/>
      <c r="WLS41" s="667"/>
      <c r="WLT41" s="667"/>
      <c r="WLU41" s="667"/>
      <c r="WLV41" s="667"/>
      <c r="WLW41" s="667"/>
      <c r="WLX41" s="667"/>
      <c r="WLY41" s="667"/>
      <c r="WLZ41" s="667"/>
      <c r="WMA41" s="667"/>
      <c r="WMB41" s="667"/>
      <c r="WMC41" s="667"/>
      <c r="WMD41" s="667"/>
      <c r="WME41" s="667"/>
      <c r="WMF41" s="667"/>
      <c r="WMG41" s="667"/>
      <c r="WMH41" s="667"/>
      <c r="WMI41" s="667"/>
      <c r="WMJ41" s="667"/>
      <c r="WMK41" s="667"/>
      <c r="WML41" s="667"/>
      <c r="WMM41" s="667"/>
      <c r="WMN41" s="667"/>
      <c r="WMO41" s="667"/>
      <c r="WMP41" s="667"/>
      <c r="WMQ41" s="667"/>
      <c r="WMR41" s="667"/>
      <c r="WMS41" s="667"/>
      <c r="WMT41" s="667"/>
      <c r="WMU41" s="667"/>
      <c r="WMV41" s="667"/>
      <c r="WMW41" s="667"/>
      <c r="WMX41" s="667"/>
      <c r="WMY41" s="667"/>
      <c r="WMZ41" s="667"/>
      <c r="WNA41" s="667"/>
      <c r="WNB41" s="667"/>
      <c r="WNC41" s="667"/>
      <c r="WND41" s="667"/>
      <c r="WNE41" s="667"/>
      <c r="WNF41" s="667"/>
      <c r="WNG41" s="667"/>
      <c r="WNH41" s="667"/>
      <c r="WNI41" s="667"/>
      <c r="WNJ41" s="667"/>
      <c r="WNK41" s="667"/>
      <c r="WNL41" s="667"/>
      <c r="WNM41" s="667"/>
      <c r="WNN41" s="667"/>
      <c r="WNO41" s="667"/>
      <c r="WNP41" s="667"/>
      <c r="WNQ41" s="667"/>
      <c r="WNR41" s="667"/>
      <c r="WNS41" s="667"/>
      <c r="WNT41" s="667"/>
      <c r="WNU41" s="667"/>
      <c r="WNV41" s="667"/>
      <c r="WNW41" s="667"/>
      <c r="WNX41" s="667"/>
      <c r="WNY41" s="667"/>
      <c r="WNZ41" s="667"/>
      <c r="WOA41" s="667"/>
      <c r="WOB41" s="667"/>
      <c r="WOC41" s="667"/>
      <c r="WOD41" s="667"/>
      <c r="WOE41" s="667"/>
      <c r="WOF41" s="667"/>
      <c r="WOG41" s="667"/>
      <c r="WOH41" s="667"/>
      <c r="WOI41" s="667"/>
      <c r="WOJ41" s="667"/>
      <c r="WOK41" s="667"/>
      <c r="WOL41" s="667"/>
      <c r="WOM41" s="667"/>
      <c r="WON41" s="667"/>
      <c r="WOO41" s="667"/>
      <c r="WOP41" s="667"/>
      <c r="WOQ41" s="667"/>
      <c r="WOR41" s="667"/>
      <c r="WOS41" s="667"/>
      <c r="WOT41" s="667"/>
      <c r="WOU41" s="667"/>
      <c r="WOV41" s="667"/>
      <c r="WOW41" s="667"/>
      <c r="WOX41" s="667"/>
      <c r="WOY41" s="667"/>
      <c r="WOZ41" s="667"/>
      <c r="WPA41" s="667"/>
      <c r="WPB41" s="667"/>
      <c r="WPC41" s="667"/>
      <c r="WPD41" s="667"/>
      <c r="WPE41" s="667"/>
      <c r="WPF41" s="667"/>
      <c r="WPG41" s="667"/>
      <c r="WPH41" s="667"/>
      <c r="WPI41" s="667"/>
      <c r="WPJ41" s="667"/>
      <c r="WPK41" s="667"/>
      <c r="WPL41" s="667"/>
      <c r="WPM41" s="667"/>
      <c r="WPN41" s="667"/>
      <c r="WPO41" s="667"/>
      <c r="WPP41" s="667"/>
      <c r="WPQ41" s="667"/>
      <c r="WPR41" s="667"/>
      <c r="WPS41" s="667"/>
      <c r="WPT41" s="667"/>
      <c r="WPU41" s="667"/>
      <c r="WPV41" s="667"/>
      <c r="WPW41" s="667"/>
      <c r="WPX41" s="667"/>
      <c r="WPY41" s="667"/>
      <c r="WPZ41" s="667"/>
      <c r="WQA41" s="667"/>
      <c r="WQB41" s="667"/>
      <c r="WQC41" s="667"/>
      <c r="WQD41" s="667"/>
      <c r="WQE41" s="667"/>
      <c r="WQF41" s="667"/>
      <c r="WQG41" s="667"/>
      <c r="WQH41" s="667"/>
      <c r="WQI41" s="667"/>
      <c r="WQJ41" s="667"/>
      <c r="WQK41" s="667"/>
      <c r="WQL41" s="667"/>
      <c r="WQM41" s="667"/>
      <c r="WQN41" s="667"/>
      <c r="WQO41" s="667"/>
      <c r="WQP41" s="667"/>
      <c r="WQQ41" s="667"/>
      <c r="WQR41" s="667"/>
      <c r="WQS41" s="667"/>
      <c r="WQT41" s="667"/>
      <c r="WQU41" s="667"/>
      <c r="WQV41" s="667"/>
      <c r="WQW41" s="667"/>
      <c r="WQX41" s="667"/>
      <c r="WQY41" s="667"/>
      <c r="WQZ41" s="667"/>
      <c r="WRA41" s="667"/>
      <c r="WRB41" s="667"/>
      <c r="WRC41" s="667"/>
      <c r="WRD41" s="667"/>
      <c r="WRE41" s="667"/>
      <c r="WRF41" s="667"/>
      <c r="WRG41" s="667"/>
      <c r="WRH41" s="667"/>
      <c r="WRI41" s="667"/>
      <c r="WRJ41" s="667"/>
      <c r="WRK41" s="667"/>
      <c r="WRL41" s="667"/>
      <c r="WRM41" s="667"/>
      <c r="WRN41" s="667"/>
      <c r="WRO41" s="667"/>
      <c r="WRP41" s="667"/>
      <c r="WRQ41" s="667"/>
      <c r="WRR41" s="667"/>
      <c r="WRS41" s="667"/>
      <c r="WRT41" s="667"/>
      <c r="WRU41" s="667"/>
      <c r="WRV41" s="667"/>
      <c r="WRW41" s="667"/>
      <c r="WRX41" s="667"/>
      <c r="WRY41" s="667"/>
      <c r="WRZ41" s="667"/>
      <c r="WSA41" s="667"/>
      <c r="WSB41" s="667"/>
      <c r="WSC41" s="667"/>
      <c r="WSD41" s="667"/>
      <c r="WSE41" s="667"/>
      <c r="WSF41" s="667"/>
      <c r="WSG41" s="667"/>
      <c r="WSH41" s="667"/>
      <c r="WSI41" s="667"/>
      <c r="WSJ41" s="667"/>
      <c r="WSK41" s="667"/>
      <c r="WSL41" s="667"/>
      <c r="WSM41" s="667"/>
      <c r="WSN41" s="667"/>
      <c r="WSO41" s="667"/>
      <c r="WSP41" s="667"/>
      <c r="WSQ41" s="667"/>
      <c r="WSR41" s="667"/>
      <c r="WSS41" s="667"/>
      <c r="WST41" s="667"/>
      <c r="WSU41" s="667"/>
      <c r="WSV41" s="667"/>
      <c r="WSW41" s="667"/>
      <c r="WSX41" s="667"/>
      <c r="WSY41" s="667"/>
      <c r="WSZ41" s="667"/>
      <c r="WTA41" s="667"/>
      <c r="WTB41" s="667"/>
      <c r="WTC41" s="667"/>
      <c r="WTD41" s="667"/>
      <c r="WTE41" s="667"/>
      <c r="WTF41" s="667"/>
      <c r="WTG41" s="667"/>
      <c r="WTH41" s="667"/>
      <c r="WTI41" s="667"/>
      <c r="WTJ41" s="667"/>
      <c r="WTK41" s="667"/>
      <c r="WTL41" s="667"/>
      <c r="WTM41" s="667"/>
      <c r="WTN41" s="667"/>
      <c r="WTO41" s="667"/>
      <c r="WTP41" s="667"/>
      <c r="WTQ41" s="667"/>
      <c r="WTR41" s="667"/>
      <c r="WTS41" s="667"/>
      <c r="WTT41" s="667"/>
      <c r="WTU41" s="667"/>
      <c r="WTV41" s="667"/>
      <c r="WTW41" s="667"/>
      <c r="WTX41" s="667"/>
      <c r="WTY41" s="667"/>
      <c r="WTZ41" s="667"/>
      <c r="WUA41" s="667"/>
      <c r="WUB41" s="667"/>
      <c r="WUC41" s="667"/>
      <c r="WUD41" s="667"/>
      <c r="WUE41" s="667"/>
      <c r="WUF41" s="667"/>
      <c r="WUG41" s="667"/>
      <c r="WUH41" s="667"/>
      <c r="WUI41" s="667"/>
      <c r="WUJ41" s="667"/>
      <c r="WUK41" s="667"/>
      <c r="WUL41" s="667"/>
      <c r="WUM41" s="667"/>
      <c r="WUN41" s="667"/>
      <c r="WUO41" s="667"/>
      <c r="WUP41" s="667"/>
      <c r="WUQ41" s="667"/>
      <c r="WUR41" s="667"/>
      <c r="WUS41" s="667"/>
      <c r="WUT41" s="667"/>
      <c r="WUU41" s="667"/>
      <c r="WUV41" s="667"/>
      <c r="WUW41" s="667"/>
      <c r="WUX41" s="667"/>
      <c r="WUY41" s="667"/>
      <c r="WUZ41" s="667"/>
      <c r="WVA41" s="667"/>
      <c r="WVB41" s="667"/>
      <c r="WVC41" s="667"/>
      <c r="WVD41" s="667"/>
      <c r="WVE41" s="667"/>
      <c r="WVF41" s="667"/>
      <c r="WVG41" s="667"/>
      <c r="WVH41" s="667"/>
      <c r="WVI41" s="667"/>
      <c r="WVJ41" s="667"/>
      <c r="WVK41" s="667"/>
      <c r="WVL41" s="667"/>
      <c r="WVM41" s="667"/>
      <c r="WVN41" s="667"/>
      <c r="WVO41" s="667"/>
      <c r="WVP41" s="667"/>
      <c r="WVQ41" s="667"/>
      <c r="WVR41" s="667"/>
      <c r="WVS41" s="667"/>
      <c r="WVT41" s="667"/>
      <c r="WVU41" s="667"/>
      <c r="WVV41" s="667"/>
      <c r="WVW41" s="667"/>
      <c r="WVX41" s="667"/>
      <c r="WVY41" s="667"/>
      <c r="WVZ41" s="667"/>
      <c r="WWA41" s="667"/>
      <c r="WWB41" s="667"/>
      <c r="WWC41" s="667"/>
      <c r="WWD41" s="667"/>
      <c r="WWE41" s="667"/>
      <c r="WWF41" s="667"/>
      <c r="WWG41" s="667"/>
      <c r="WWH41" s="667"/>
      <c r="WWI41" s="667"/>
      <c r="WWJ41" s="667"/>
      <c r="WWK41" s="667"/>
      <c r="WWL41" s="667"/>
      <c r="WWM41" s="667"/>
      <c r="WWN41" s="667"/>
      <c r="WWO41" s="667"/>
      <c r="WWP41" s="667"/>
      <c r="WWQ41" s="667"/>
      <c r="WWR41" s="667"/>
      <c r="WWS41" s="667"/>
      <c r="WWT41" s="667"/>
      <c r="WWU41" s="667"/>
      <c r="WWV41" s="667"/>
      <c r="WWW41" s="667"/>
      <c r="WWX41" s="667"/>
      <c r="WWY41" s="667"/>
      <c r="WWZ41" s="667"/>
      <c r="WXA41" s="667"/>
      <c r="WXB41" s="667"/>
      <c r="WXC41" s="667"/>
      <c r="WXD41" s="667"/>
      <c r="WXE41" s="667"/>
      <c r="WXF41" s="667"/>
      <c r="WXG41" s="667"/>
      <c r="WXH41" s="667"/>
      <c r="WXI41" s="667"/>
      <c r="WXJ41" s="667"/>
      <c r="WXK41" s="667"/>
      <c r="WXL41" s="667"/>
      <c r="WXM41" s="667"/>
      <c r="WXN41" s="667"/>
      <c r="WXO41" s="667"/>
      <c r="WXP41" s="667"/>
      <c r="WXQ41" s="667"/>
      <c r="WXR41" s="667"/>
      <c r="WXS41" s="667"/>
      <c r="WXT41" s="667"/>
      <c r="WXU41" s="667"/>
      <c r="WXV41" s="667"/>
      <c r="WXW41" s="667"/>
      <c r="WXX41" s="667"/>
      <c r="WXY41" s="667"/>
      <c r="WXZ41" s="667"/>
      <c r="WYA41" s="667"/>
      <c r="WYB41" s="667"/>
      <c r="WYC41" s="667"/>
      <c r="WYD41" s="667"/>
      <c r="WYE41" s="667"/>
      <c r="WYF41" s="667"/>
      <c r="WYG41" s="667"/>
      <c r="WYH41" s="667"/>
      <c r="WYI41" s="667"/>
      <c r="WYJ41" s="667"/>
      <c r="WYK41" s="667"/>
      <c r="WYL41" s="667"/>
      <c r="WYM41" s="667"/>
      <c r="WYN41" s="667"/>
      <c r="WYO41" s="667"/>
      <c r="WYP41" s="667"/>
      <c r="WYQ41" s="667"/>
      <c r="WYR41" s="667"/>
      <c r="WYS41" s="667"/>
      <c r="WYT41" s="667"/>
      <c r="WYU41" s="667"/>
      <c r="WYV41" s="667"/>
      <c r="WYW41" s="667"/>
      <c r="WYX41" s="667"/>
      <c r="WYY41" s="667"/>
      <c r="WYZ41" s="667"/>
      <c r="WZA41" s="667"/>
      <c r="WZB41" s="667"/>
      <c r="WZC41" s="667"/>
      <c r="WZD41" s="667"/>
      <c r="WZE41" s="667"/>
      <c r="WZF41" s="667"/>
      <c r="WZG41" s="667"/>
      <c r="WZH41" s="667"/>
      <c r="WZI41" s="667"/>
      <c r="WZJ41" s="667"/>
      <c r="WZK41" s="667"/>
      <c r="WZL41" s="667"/>
      <c r="WZM41" s="667"/>
      <c r="WZN41" s="667"/>
      <c r="WZO41" s="667"/>
      <c r="WZP41" s="667"/>
      <c r="WZQ41" s="667"/>
      <c r="WZR41" s="667"/>
      <c r="WZS41" s="667"/>
      <c r="WZT41" s="667"/>
      <c r="WZU41" s="667"/>
      <c r="WZV41" s="667"/>
      <c r="WZW41" s="667"/>
      <c r="WZX41" s="667"/>
      <c r="WZY41" s="667"/>
      <c r="WZZ41" s="667"/>
      <c r="XAA41" s="667"/>
      <c r="XAB41" s="667"/>
      <c r="XAC41" s="667"/>
      <c r="XAD41" s="667"/>
      <c r="XAE41" s="667"/>
      <c r="XAF41" s="667"/>
      <c r="XAG41" s="667"/>
      <c r="XAH41" s="667"/>
      <c r="XAI41" s="667"/>
      <c r="XAJ41" s="667"/>
      <c r="XAK41" s="667"/>
      <c r="XAL41" s="667"/>
      <c r="XAM41" s="667"/>
      <c r="XAN41" s="667"/>
      <c r="XAO41" s="667"/>
      <c r="XAP41" s="667"/>
      <c r="XAQ41" s="667"/>
      <c r="XAR41" s="667"/>
      <c r="XAS41" s="667"/>
      <c r="XAT41" s="667"/>
      <c r="XAU41" s="667"/>
      <c r="XAV41" s="667"/>
      <c r="XAW41" s="667"/>
      <c r="XAX41" s="667"/>
      <c r="XAY41" s="667"/>
      <c r="XAZ41" s="667"/>
      <c r="XBA41" s="667"/>
      <c r="XBB41" s="667"/>
      <c r="XBC41" s="667"/>
      <c r="XBD41" s="667"/>
      <c r="XBE41" s="667"/>
      <c r="XBF41" s="667"/>
      <c r="XBG41" s="667"/>
      <c r="XBH41" s="667"/>
      <c r="XBI41" s="667"/>
      <c r="XBJ41" s="667"/>
      <c r="XBK41" s="667"/>
      <c r="XBL41" s="667"/>
      <c r="XBM41" s="667"/>
      <c r="XBN41" s="667"/>
      <c r="XBO41" s="667"/>
      <c r="XBP41" s="667"/>
      <c r="XBQ41" s="667"/>
      <c r="XBR41" s="667"/>
      <c r="XBS41" s="667"/>
      <c r="XBT41" s="667"/>
      <c r="XBU41" s="667"/>
      <c r="XBV41" s="667"/>
      <c r="XBW41" s="667"/>
      <c r="XBX41" s="667"/>
      <c r="XBY41" s="667"/>
      <c r="XBZ41" s="667"/>
      <c r="XCA41" s="667"/>
      <c r="XCB41" s="667"/>
      <c r="XCC41" s="667"/>
      <c r="XCD41" s="667"/>
      <c r="XCE41" s="667"/>
      <c r="XCF41" s="667"/>
      <c r="XCG41" s="667"/>
      <c r="XCH41" s="667"/>
      <c r="XCI41" s="667"/>
      <c r="XCJ41" s="667"/>
      <c r="XCK41" s="667"/>
      <c r="XCL41" s="667"/>
      <c r="XCM41" s="667"/>
      <c r="XCN41" s="667"/>
      <c r="XCO41" s="667"/>
      <c r="XCP41" s="667"/>
      <c r="XCQ41" s="667"/>
      <c r="XCR41" s="667"/>
      <c r="XCS41" s="667"/>
      <c r="XCT41" s="667"/>
      <c r="XCU41" s="667"/>
      <c r="XCV41" s="667"/>
      <c r="XCW41" s="667"/>
      <c r="XCX41" s="667"/>
      <c r="XCY41" s="667"/>
      <c r="XCZ41" s="667"/>
      <c r="XDA41" s="667"/>
      <c r="XDB41" s="667"/>
      <c r="XDC41" s="667"/>
      <c r="XDD41" s="667"/>
      <c r="XDE41" s="667"/>
      <c r="XDF41" s="667"/>
      <c r="XDG41" s="667"/>
      <c r="XDH41" s="667"/>
      <c r="XDI41" s="667"/>
      <c r="XDJ41" s="667"/>
      <c r="XDK41" s="667"/>
      <c r="XDL41" s="667"/>
      <c r="XDM41" s="667"/>
      <c r="XDN41" s="667"/>
      <c r="XDO41" s="667"/>
      <c r="XDP41" s="667"/>
      <c r="XDQ41" s="667"/>
      <c r="XDR41" s="667"/>
      <c r="XDS41" s="667"/>
      <c r="XDT41" s="667"/>
      <c r="XDU41" s="667"/>
      <c r="XDV41" s="667"/>
      <c r="XDW41" s="667"/>
      <c r="XDX41" s="667"/>
      <c r="XDY41" s="667"/>
      <c r="XDZ41" s="667"/>
      <c r="XEA41" s="667"/>
      <c r="XEB41" s="667"/>
      <c r="XEC41" s="667"/>
      <c r="XED41" s="667"/>
      <c r="XEE41" s="667"/>
      <c r="XEF41" s="667"/>
      <c r="XEG41" s="667"/>
      <c r="XEH41" s="667"/>
      <c r="XEI41" s="667"/>
      <c r="XEJ41" s="667"/>
      <c r="XEK41" s="667"/>
      <c r="XEL41" s="667"/>
      <c r="XEM41" s="667"/>
      <c r="XEN41" s="667"/>
      <c r="XEO41" s="667"/>
      <c r="XEP41" s="667"/>
      <c r="XEQ41" s="667"/>
      <c r="XER41" s="667"/>
      <c r="XES41" s="667"/>
      <c r="XET41" s="667"/>
      <c r="XEU41" s="667"/>
      <c r="XEV41" s="667"/>
      <c r="XEW41" s="667"/>
    </row>
    <row r="42" s="670" customFormat="1" spans="1:1024 1025:16377">
      <c r="A42" s="673">
        <v>41</v>
      </c>
      <c r="B42" s="680"/>
      <c r="C42" s="675" t="s">
        <v>159</v>
      </c>
      <c r="D42" s="673">
        <v>220</v>
      </c>
      <c r="E42" s="673" t="str">
        <f t="shared" si="0"/>
        <v>G04456-D220</v>
      </c>
      <c r="F42" s="675" t="s">
        <v>17</v>
      </c>
      <c r="G42" s="675" t="s">
        <v>18</v>
      </c>
      <c r="H42" s="673"/>
      <c r="I42" s="675" t="s">
        <v>160</v>
      </c>
      <c r="J42" s="677">
        <v>8</v>
      </c>
      <c r="K42" s="675" t="s">
        <v>151</v>
      </c>
      <c r="L42" s="673">
        <v>140</v>
      </c>
      <c r="M42" s="675" t="s">
        <v>152</v>
      </c>
      <c r="N42" s="673" t="s">
        <v>153</v>
      </c>
      <c r="O42" s="678">
        <v>110</v>
      </c>
      <c r="P42" s="673" t="s">
        <v>154</v>
      </c>
      <c r="Q42" s="667"/>
      <c r="R42" s="667"/>
      <c r="S42" s="667"/>
      <c r="T42" s="667"/>
      <c r="U42" s="667"/>
      <c r="V42" s="667"/>
      <c r="W42" s="667"/>
      <c r="X42" s="667"/>
      <c r="Y42" s="667"/>
      <c r="Z42" s="667"/>
      <c r="AA42" s="667"/>
      <c r="AB42" s="667"/>
      <c r="AC42" s="667"/>
      <c r="AD42" s="667"/>
      <c r="AE42" s="667"/>
      <c r="AF42" s="667"/>
      <c r="AG42" s="667"/>
      <c r="AH42" s="667"/>
      <c r="AI42" s="667"/>
      <c r="AJ42" s="667"/>
      <c r="AK42" s="667"/>
      <c r="AL42" s="667"/>
      <c r="AM42" s="667"/>
      <c r="AN42" s="667"/>
      <c r="AO42" s="667"/>
      <c r="AP42" s="667"/>
      <c r="AQ42" s="667"/>
      <c r="AR42" s="667"/>
      <c r="AS42" s="667"/>
      <c r="AT42" s="667"/>
      <c r="AU42" s="667"/>
      <c r="AV42" s="667"/>
      <c r="AW42" s="667"/>
      <c r="AX42" s="667"/>
      <c r="AY42" s="667"/>
      <c r="AZ42" s="667"/>
      <c r="BA42" s="667"/>
      <c r="BB42" s="667"/>
      <c r="BC42" s="667"/>
      <c r="BD42" s="667"/>
      <c r="BE42" s="667"/>
      <c r="BF42" s="667"/>
      <c r="BG42" s="667"/>
      <c r="BH42" s="667"/>
      <c r="BI42" s="667"/>
      <c r="BJ42" s="667"/>
      <c r="BK42" s="667"/>
      <c r="BL42" s="667"/>
      <c r="BM42" s="667"/>
      <c r="BN42" s="667"/>
      <c r="BO42" s="667"/>
      <c r="BP42" s="667"/>
      <c r="BQ42" s="667"/>
      <c r="BR42" s="667"/>
      <c r="BS42" s="667"/>
      <c r="BT42" s="667"/>
      <c r="BU42" s="667"/>
      <c r="BV42" s="667"/>
      <c r="BW42" s="667"/>
      <c r="BX42" s="667"/>
      <c r="BY42" s="667"/>
      <c r="BZ42" s="667"/>
      <c r="CA42" s="667"/>
      <c r="CB42" s="667"/>
      <c r="CC42" s="667"/>
      <c r="CD42" s="667"/>
      <c r="CE42" s="667"/>
      <c r="CF42" s="667"/>
      <c r="CG42" s="667"/>
      <c r="CH42" s="667"/>
      <c r="CI42" s="667"/>
      <c r="CJ42" s="667"/>
      <c r="CK42" s="667"/>
      <c r="CL42" s="667"/>
      <c r="CM42" s="667"/>
      <c r="CN42" s="667"/>
      <c r="CO42" s="667"/>
      <c r="CP42" s="667"/>
      <c r="CQ42" s="667"/>
      <c r="CR42" s="667"/>
      <c r="CS42" s="667"/>
      <c r="CT42" s="667"/>
      <c r="CU42" s="667"/>
      <c r="CV42" s="667"/>
      <c r="CW42" s="667"/>
      <c r="CX42" s="667"/>
      <c r="CY42" s="667"/>
      <c r="CZ42" s="667"/>
      <c r="DA42" s="667"/>
      <c r="DB42" s="667"/>
      <c r="DC42" s="667"/>
      <c r="DD42" s="667"/>
      <c r="DE42" s="667"/>
      <c r="DF42" s="667"/>
      <c r="DG42" s="667"/>
      <c r="DH42" s="667"/>
      <c r="DI42" s="667"/>
      <c r="DJ42" s="667"/>
      <c r="DK42" s="667"/>
      <c r="DL42" s="667"/>
      <c r="DM42" s="667"/>
      <c r="DN42" s="667"/>
      <c r="DO42" s="667"/>
      <c r="DP42" s="667"/>
      <c r="DQ42" s="667"/>
      <c r="DR42" s="667"/>
      <c r="DS42" s="667"/>
      <c r="DT42" s="667"/>
      <c r="DU42" s="667"/>
      <c r="DV42" s="667"/>
      <c r="DW42" s="667"/>
      <c r="DX42" s="667"/>
      <c r="DY42" s="667"/>
      <c r="DZ42" s="667"/>
      <c r="EA42" s="667"/>
      <c r="EB42" s="667"/>
      <c r="EC42" s="667"/>
      <c r="ED42" s="667"/>
      <c r="EE42" s="667"/>
      <c r="EF42" s="667"/>
      <c r="EG42" s="667"/>
      <c r="EH42" s="667"/>
      <c r="EI42" s="667"/>
      <c r="EJ42" s="667"/>
      <c r="EK42" s="667"/>
      <c r="EL42" s="667"/>
      <c r="EM42" s="667"/>
      <c r="EN42" s="667"/>
      <c r="EO42" s="667"/>
      <c r="EP42" s="667"/>
      <c r="EQ42" s="667"/>
      <c r="ER42" s="667"/>
      <c r="ES42" s="667"/>
      <c r="ET42" s="667"/>
      <c r="EU42" s="667"/>
      <c r="EV42" s="667"/>
      <c r="EW42" s="667"/>
      <c r="EX42" s="667"/>
      <c r="EY42" s="667"/>
      <c r="EZ42" s="667"/>
      <c r="FA42" s="667"/>
      <c r="FB42" s="667"/>
      <c r="FC42" s="667"/>
      <c r="FD42" s="667"/>
      <c r="FE42" s="667"/>
      <c r="FF42" s="667"/>
      <c r="FG42" s="667"/>
      <c r="FH42" s="667"/>
      <c r="FI42" s="667"/>
      <c r="FJ42" s="667"/>
      <c r="FK42" s="667"/>
      <c r="FL42" s="667"/>
      <c r="FM42" s="667"/>
      <c r="FN42" s="667"/>
      <c r="FO42" s="667"/>
      <c r="FP42" s="667"/>
      <c r="FQ42" s="667"/>
      <c r="FR42" s="667"/>
      <c r="FS42" s="667"/>
      <c r="FT42" s="667"/>
      <c r="FU42" s="667"/>
      <c r="FV42" s="667"/>
      <c r="FW42" s="667"/>
      <c r="FX42" s="667"/>
      <c r="FY42" s="667"/>
      <c r="FZ42" s="667"/>
      <c r="GA42" s="667"/>
      <c r="GB42" s="667"/>
      <c r="GC42" s="667"/>
      <c r="GD42" s="667"/>
      <c r="GE42" s="667"/>
      <c r="GF42" s="667"/>
      <c r="GG42" s="667"/>
      <c r="GH42" s="667"/>
      <c r="GI42" s="667"/>
      <c r="GJ42" s="667"/>
      <c r="GK42" s="667"/>
      <c r="GL42" s="667"/>
      <c r="GM42" s="667"/>
      <c r="GN42" s="667"/>
      <c r="GO42" s="667"/>
      <c r="GP42" s="667"/>
      <c r="GQ42" s="667"/>
      <c r="GR42" s="667"/>
      <c r="GS42" s="667"/>
      <c r="GT42" s="667"/>
      <c r="GU42" s="667"/>
      <c r="GV42" s="667"/>
      <c r="GW42" s="667"/>
      <c r="GX42" s="667"/>
      <c r="GY42" s="667"/>
      <c r="GZ42" s="667"/>
      <c r="HA42" s="667"/>
      <c r="HB42" s="667"/>
      <c r="HC42" s="667"/>
      <c r="HD42" s="667"/>
      <c r="HE42" s="667"/>
      <c r="HF42" s="667"/>
      <c r="HG42" s="667"/>
      <c r="HH42" s="667"/>
      <c r="HI42" s="667"/>
      <c r="HJ42" s="667"/>
      <c r="HK42" s="667"/>
      <c r="HL42" s="667"/>
      <c r="HM42" s="667"/>
      <c r="HN42" s="667"/>
      <c r="HO42" s="667"/>
      <c r="HP42" s="667"/>
      <c r="HQ42" s="667"/>
      <c r="HR42" s="667"/>
      <c r="HS42" s="667"/>
      <c r="HT42" s="667"/>
      <c r="HU42" s="667"/>
      <c r="HV42" s="667"/>
      <c r="HW42" s="667"/>
      <c r="HX42" s="667"/>
      <c r="HY42" s="667"/>
      <c r="HZ42" s="667"/>
      <c r="IA42" s="667"/>
      <c r="IB42" s="667"/>
      <c r="IC42" s="667"/>
      <c r="ID42" s="667"/>
      <c r="IE42" s="667"/>
      <c r="IF42" s="667"/>
      <c r="IG42" s="667"/>
      <c r="IH42" s="667"/>
      <c r="II42" s="667"/>
      <c r="IJ42" s="667"/>
      <c r="IK42" s="667"/>
      <c r="IL42" s="667"/>
      <c r="IM42" s="667"/>
      <c r="IN42" s="667"/>
      <c r="IO42" s="667"/>
      <c r="IP42" s="667"/>
      <c r="IQ42" s="667"/>
      <c r="IR42" s="667"/>
      <c r="IS42" s="667"/>
      <c r="IT42" s="667"/>
      <c r="IU42" s="667"/>
      <c r="IV42" s="667"/>
      <c r="IW42" s="667"/>
      <c r="IX42" s="667"/>
      <c r="IY42" s="667"/>
      <c r="IZ42" s="667"/>
      <c r="JA42" s="667"/>
      <c r="JB42" s="667"/>
      <c r="JC42" s="667"/>
      <c r="JD42" s="667"/>
      <c r="JE42" s="667"/>
      <c r="JF42" s="667"/>
      <c r="JG42" s="667"/>
      <c r="JH42" s="667"/>
      <c r="JI42" s="667"/>
      <c r="JJ42" s="667"/>
      <c r="JK42" s="667"/>
      <c r="JL42" s="667"/>
      <c r="JM42" s="667"/>
      <c r="JN42" s="667"/>
      <c r="JO42" s="667"/>
      <c r="JP42" s="667"/>
      <c r="JQ42" s="667"/>
      <c r="JR42" s="667"/>
      <c r="JS42" s="667"/>
      <c r="JT42" s="667"/>
      <c r="JU42" s="667"/>
      <c r="JV42" s="667"/>
      <c r="JW42" s="667"/>
      <c r="JX42" s="667"/>
      <c r="JY42" s="667"/>
      <c r="JZ42" s="667"/>
      <c r="KA42" s="667"/>
      <c r="KB42" s="667"/>
      <c r="KC42" s="667"/>
      <c r="KD42" s="667"/>
      <c r="KE42" s="667"/>
      <c r="KF42" s="667"/>
      <c r="KG42" s="667"/>
      <c r="KH42" s="667"/>
      <c r="KI42" s="667"/>
      <c r="KJ42" s="667"/>
      <c r="KK42" s="667"/>
      <c r="KL42" s="667"/>
      <c r="KM42" s="667"/>
      <c r="KN42" s="667"/>
      <c r="KO42" s="667"/>
      <c r="KP42" s="667"/>
      <c r="KQ42" s="667"/>
      <c r="KR42" s="667"/>
      <c r="KS42" s="667"/>
      <c r="KT42" s="667"/>
      <c r="KU42" s="667"/>
      <c r="KV42" s="667"/>
      <c r="KW42" s="667"/>
      <c r="KX42" s="667"/>
      <c r="KY42" s="667"/>
      <c r="KZ42" s="667"/>
      <c r="LA42" s="667"/>
      <c r="LB42" s="667"/>
      <c r="LC42" s="667"/>
      <c r="LD42" s="667"/>
      <c r="LE42" s="667"/>
      <c r="LF42" s="667"/>
      <c r="LG42" s="667"/>
      <c r="LH42" s="667"/>
      <c r="LI42" s="667"/>
      <c r="LJ42" s="667"/>
      <c r="LK42" s="667"/>
      <c r="LL42" s="667"/>
      <c r="LM42" s="667"/>
      <c r="LN42" s="667"/>
      <c r="LO42" s="667"/>
      <c r="LP42" s="667"/>
      <c r="LQ42" s="667"/>
      <c r="LR42" s="667"/>
      <c r="LS42" s="667"/>
      <c r="LT42" s="667"/>
      <c r="LU42" s="667"/>
      <c r="LV42" s="667"/>
      <c r="LW42" s="667"/>
      <c r="LX42" s="667"/>
      <c r="LY42" s="667"/>
      <c r="LZ42" s="667"/>
      <c r="MA42" s="667"/>
      <c r="MB42" s="667"/>
      <c r="MC42" s="667"/>
      <c r="MD42" s="667"/>
      <c r="ME42" s="667"/>
      <c r="MF42" s="667"/>
      <c r="MG42" s="667"/>
      <c r="MH42" s="667"/>
      <c r="MI42" s="667"/>
      <c r="MJ42" s="667"/>
      <c r="MK42" s="667"/>
      <c r="ML42" s="667"/>
      <c r="MM42" s="667"/>
      <c r="MN42" s="667"/>
      <c r="MO42" s="667"/>
      <c r="MP42" s="667"/>
      <c r="MQ42" s="667"/>
      <c r="MR42" s="667"/>
      <c r="MS42" s="667"/>
      <c r="MT42" s="667"/>
      <c r="MU42" s="667"/>
      <c r="MV42" s="667"/>
      <c r="MW42" s="667"/>
      <c r="MX42" s="667"/>
      <c r="MY42" s="667"/>
      <c r="MZ42" s="667"/>
      <c r="NA42" s="667"/>
      <c r="NB42" s="667"/>
      <c r="NC42" s="667"/>
      <c r="ND42" s="667"/>
      <c r="NE42" s="667"/>
      <c r="NF42" s="667"/>
      <c r="NG42" s="667"/>
      <c r="NH42" s="667"/>
      <c r="NI42" s="667"/>
      <c r="NJ42" s="667"/>
      <c r="NK42" s="667"/>
      <c r="NL42" s="667"/>
      <c r="NM42" s="667"/>
      <c r="NN42" s="667"/>
      <c r="NO42" s="667"/>
      <c r="NP42" s="667"/>
      <c r="NQ42" s="667"/>
      <c r="NR42" s="667"/>
      <c r="NS42" s="667"/>
      <c r="NT42" s="667"/>
      <c r="NU42" s="667"/>
      <c r="NV42" s="667"/>
      <c r="NW42" s="667"/>
      <c r="NX42" s="667"/>
      <c r="NY42" s="667"/>
      <c r="NZ42" s="667"/>
      <c r="OA42" s="667"/>
      <c r="OB42" s="667"/>
      <c r="OC42" s="667"/>
      <c r="OD42" s="667"/>
      <c r="OE42" s="667"/>
      <c r="OF42" s="667"/>
      <c r="OG42" s="667"/>
      <c r="OH42" s="667"/>
      <c r="OI42" s="667"/>
      <c r="OJ42" s="667"/>
      <c r="OK42" s="667"/>
      <c r="OL42" s="667"/>
      <c r="OM42" s="667"/>
      <c r="ON42" s="667"/>
      <c r="OO42" s="667"/>
      <c r="OP42" s="667"/>
      <c r="OQ42" s="667"/>
      <c r="OR42" s="667"/>
      <c r="OS42" s="667"/>
      <c r="OT42" s="667"/>
      <c r="OU42" s="667"/>
      <c r="OV42" s="667"/>
      <c r="OW42" s="667"/>
      <c r="OX42" s="667"/>
      <c r="OY42" s="667"/>
      <c r="OZ42" s="667"/>
      <c r="PA42" s="667"/>
      <c r="PB42" s="667"/>
      <c r="PC42" s="667"/>
      <c r="PD42" s="667"/>
      <c r="PE42" s="667"/>
      <c r="PF42" s="667"/>
      <c r="PG42" s="667"/>
      <c r="PH42" s="667"/>
      <c r="PI42" s="667"/>
      <c r="PJ42" s="667"/>
      <c r="PK42" s="667"/>
      <c r="PL42" s="667"/>
      <c r="PM42" s="667"/>
      <c r="PN42" s="667"/>
      <c r="PO42" s="667"/>
      <c r="PP42" s="667"/>
      <c r="PQ42" s="667"/>
      <c r="PR42" s="667"/>
      <c r="PS42" s="667"/>
      <c r="PT42" s="667"/>
      <c r="PU42" s="667"/>
      <c r="PV42" s="667"/>
      <c r="PW42" s="667"/>
      <c r="PX42" s="667"/>
      <c r="PY42" s="667"/>
      <c r="PZ42" s="667"/>
      <c r="QA42" s="667"/>
      <c r="QB42" s="667"/>
      <c r="QC42" s="667"/>
      <c r="QD42" s="667"/>
      <c r="QE42" s="667"/>
      <c r="QF42" s="667"/>
      <c r="QG42" s="667"/>
      <c r="QH42" s="667"/>
      <c r="QI42" s="667"/>
      <c r="QJ42" s="667"/>
      <c r="QK42" s="667"/>
      <c r="QL42" s="667"/>
      <c r="QM42" s="667"/>
      <c r="QN42" s="667"/>
      <c r="QO42" s="667"/>
      <c r="QP42" s="667"/>
      <c r="QQ42" s="667"/>
      <c r="QR42" s="667"/>
      <c r="QS42" s="667"/>
      <c r="QT42" s="667"/>
      <c r="QU42" s="667"/>
      <c r="QV42" s="667"/>
      <c r="QW42" s="667"/>
      <c r="QX42" s="667"/>
      <c r="QY42" s="667"/>
      <c r="QZ42" s="667"/>
      <c r="RA42" s="667"/>
      <c r="RB42" s="667"/>
      <c r="RC42" s="667"/>
      <c r="RD42" s="667"/>
      <c r="RE42" s="667"/>
      <c r="RF42" s="667"/>
      <c r="RG42" s="667"/>
      <c r="RH42" s="667"/>
      <c r="RI42" s="667"/>
      <c r="RJ42" s="667"/>
      <c r="RK42" s="667"/>
      <c r="RL42" s="667"/>
      <c r="RM42" s="667"/>
      <c r="RN42" s="667"/>
      <c r="RO42" s="667"/>
      <c r="RP42" s="667"/>
      <c r="RQ42" s="667"/>
      <c r="RR42" s="667"/>
      <c r="RS42" s="667"/>
      <c r="RT42" s="667"/>
      <c r="RU42" s="667"/>
      <c r="RV42" s="667"/>
      <c r="RW42" s="667"/>
      <c r="RX42" s="667"/>
      <c r="RY42" s="667"/>
      <c r="RZ42" s="667"/>
      <c r="SA42" s="667"/>
      <c r="SB42" s="667"/>
      <c r="SC42" s="667"/>
      <c r="SD42" s="667"/>
      <c r="SE42" s="667"/>
      <c r="SF42" s="667"/>
      <c r="SG42" s="667"/>
      <c r="SH42" s="667"/>
      <c r="SI42" s="667"/>
      <c r="SJ42" s="667"/>
      <c r="SK42" s="667"/>
      <c r="SL42" s="667"/>
      <c r="SM42" s="667"/>
      <c r="SN42" s="667"/>
      <c r="SO42" s="667"/>
      <c r="SP42" s="667"/>
      <c r="SQ42" s="667"/>
      <c r="SR42" s="667"/>
      <c r="SS42" s="667"/>
      <c r="ST42" s="667"/>
      <c r="SU42" s="667"/>
      <c r="SV42" s="667"/>
      <c r="SW42" s="667"/>
      <c r="SX42" s="667"/>
      <c r="SY42" s="667"/>
      <c r="SZ42" s="667"/>
      <c r="TA42" s="667"/>
      <c r="TB42" s="667"/>
      <c r="TC42" s="667"/>
      <c r="TD42" s="667"/>
      <c r="TE42" s="667"/>
      <c r="TF42" s="667"/>
      <c r="TG42" s="667"/>
      <c r="TH42" s="667"/>
      <c r="TI42" s="667"/>
      <c r="TJ42" s="667"/>
      <c r="TK42" s="667"/>
      <c r="TL42" s="667"/>
      <c r="TM42" s="667"/>
      <c r="TN42" s="667"/>
      <c r="TO42" s="667"/>
      <c r="TP42" s="667"/>
      <c r="TQ42" s="667"/>
      <c r="TR42" s="667"/>
      <c r="TS42" s="667"/>
      <c r="TT42" s="667"/>
      <c r="TU42" s="667"/>
      <c r="TV42" s="667"/>
      <c r="TW42" s="667"/>
      <c r="TX42" s="667"/>
      <c r="TY42" s="667"/>
      <c r="TZ42" s="667"/>
      <c r="UA42" s="667"/>
      <c r="UB42" s="667"/>
      <c r="UC42" s="667"/>
      <c r="UD42" s="667"/>
      <c r="UE42" s="667"/>
      <c r="UF42" s="667"/>
      <c r="UG42" s="667"/>
      <c r="UH42" s="667"/>
      <c r="UI42" s="667"/>
      <c r="UJ42" s="667"/>
      <c r="UK42" s="667"/>
      <c r="UL42" s="667"/>
      <c r="UM42" s="667"/>
      <c r="UN42" s="667"/>
      <c r="UO42" s="667"/>
      <c r="UP42" s="667"/>
      <c r="UQ42" s="667"/>
      <c r="UR42" s="667"/>
      <c r="US42" s="667"/>
      <c r="UT42" s="667"/>
      <c r="UU42" s="667"/>
      <c r="UV42" s="667"/>
      <c r="UW42" s="667"/>
      <c r="UX42" s="667"/>
      <c r="UY42" s="667"/>
      <c r="UZ42" s="667"/>
      <c r="VA42" s="667"/>
      <c r="VB42" s="667"/>
      <c r="VC42" s="667"/>
      <c r="VD42" s="667"/>
      <c r="VE42" s="667"/>
      <c r="VF42" s="667"/>
      <c r="VG42" s="667"/>
      <c r="VH42" s="667"/>
      <c r="VI42" s="667"/>
      <c r="VJ42" s="667"/>
      <c r="VK42" s="667"/>
      <c r="VL42" s="667"/>
      <c r="VM42" s="667"/>
      <c r="VN42" s="667"/>
      <c r="VO42" s="667"/>
      <c r="VP42" s="667"/>
      <c r="VQ42" s="667"/>
      <c r="VR42" s="667"/>
      <c r="VS42" s="667"/>
      <c r="VT42" s="667"/>
      <c r="VU42" s="667"/>
      <c r="VV42" s="667"/>
      <c r="VW42" s="667"/>
      <c r="VX42" s="667"/>
      <c r="VY42" s="667"/>
      <c r="VZ42" s="667"/>
      <c r="WA42" s="667"/>
      <c r="WB42" s="667"/>
      <c r="WC42" s="667"/>
      <c r="WD42" s="667"/>
      <c r="WE42" s="667"/>
      <c r="WF42" s="667"/>
      <c r="WG42" s="667"/>
      <c r="WH42" s="667"/>
      <c r="WI42" s="667"/>
      <c r="WJ42" s="667"/>
      <c r="WK42" s="667"/>
      <c r="WL42" s="667"/>
      <c r="WM42" s="667"/>
      <c r="WN42" s="667"/>
      <c r="WO42" s="667"/>
      <c r="WP42" s="667"/>
      <c r="WQ42" s="667"/>
      <c r="WR42" s="667"/>
      <c r="WS42" s="667"/>
      <c r="WT42" s="667"/>
      <c r="WU42" s="667"/>
      <c r="WV42" s="667"/>
      <c r="WW42" s="667"/>
      <c r="WX42" s="667"/>
      <c r="WY42" s="667"/>
      <c r="WZ42" s="667"/>
      <c r="XA42" s="667"/>
      <c r="XB42" s="667"/>
      <c r="XC42" s="667"/>
      <c r="XD42" s="667"/>
      <c r="XE42" s="667"/>
      <c r="XF42" s="667"/>
      <c r="XG42" s="667"/>
      <c r="XH42" s="667"/>
      <c r="XI42" s="667"/>
      <c r="XJ42" s="667"/>
      <c r="XK42" s="667"/>
      <c r="XL42" s="667"/>
      <c r="XM42" s="667"/>
      <c r="XN42" s="667"/>
      <c r="XO42" s="667"/>
      <c r="XP42" s="667"/>
      <c r="XQ42" s="667"/>
      <c r="XR42" s="667"/>
      <c r="XS42" s="667"/>
      <c r="XT42" s="667"/>
      <c r="XU42" s="667"/>
      <c r="XV42" s="667"/>
      <c r="XW42" s="667"/>
      <c r="XX42" s="667"/>
      <c r="XY42" s="667"/>
      <c r="XZ42" s="667"/>
      <c r="YA42" s="667"/>
      <c r="YB42" s="667"/>
      <c r="YC42" s="667"/>
      <c r="YD42" s="667"/>
      <c r="YE42" s="667"/>
      <c r="YF42" s="667"/>
      <c r="YG42" s="667"/>
      <c r="YH42" s="667"/>
      <c r="YI42" s="667"/>
      <c r="YJ42" s="667"/>
      <c r="YK42" s="667"/>
      <c r="YL42" s="667"/>
      <c r="YM42" s="667"/>
      <c r="YN42" s="667"/>
      <c r="YO42" s="667"/>
      <c r="YP42" s="667"/>
      <c r="YQ42" s="667"/>
      <c r="YR42" s="667"/>
      <c r="YS42" s="667"/>
      <c r="YT42" s="667"/>
      <c r="YU42" s="667"/>
      <c r="YV42" s="667"/>
      <c r="YW42" s="667"/>
      <c r="YX42" s="667"/>
      <c r="YY42" s="667"/>
      <c r="YZ42" s="667"/>
      <c r="ZA42" s="667"/>
      <c r="ZB42" s="667"/>
      <c r="ZC42" s="667"/>
      <c r="ZD42" s="667"/>
      <c r="ZE42" s="667"/>
      <c r="ZF42" s="667"/>
      <c r="ZG42" s="667"/>
      <c r="ZH42" s="667"/>
      <c r="ZI42" s="667"/>
      <c r="ZJ42" s="667"/>
      <c r="ZK42" s="667"/>
      <c r="ZL42" s="667"/>
      <c r="ZM42" s="667"/>
      <c r="ZN42" s="667"/>
      <c r="ZO42" s="667"/>
      <c r="ZP42" s="667"/>
      <c r="ZQ42" s="667"/>
      <c r="ZR42" s="667"/>
      <c r="ZS42" s="667"/>
      <c r="ZT42" s="667"/>
      <c r="ZU42" s="667"/>
      <c r="ZV42" s="667"/>
      <c r="ZW42" s="667"/>
      <c r="ZX42" s="667"/>
      <c r="ZY42" s="667"/>
      <c r="ZZ42" s="667"/>
      <c r="AAA42" s="667"/>
      <c r="AAB42" s="667"/>
      <c r="AAC42" s="667"/>
      <c r="AAD42" s="667"/>
      <c r="AAE42" s="667"/>
      <c r="AAF42" s="667"/>
      <c r="AAG42" s="667"/>
      <c r="AAH42" s="667"/>
      <c r="AAI42" s="667"/>
      <c r="AAJ42" s="667"/>
      <c r="AAK42" s="667"/>
      <c r="AAL42" s="667"/>
      <c r="AAM42" s="667"/>
      <c r="AAN42" s="667"/>
      <c r="AAO42" s="667"/>
      <c r="AAP42" s="667"/>
      <c r="AAQ42" s="667"/>
      <c r="AAR42" s="667"/>
      <c r="AAS42" s="667"/>
      <c r="AAT42" s="667"/>
      <c r="AAU42" s="667"/>
      <c r="AAV42" s="667"/>
      <c r="AAW42" s="667"/>
      <c r="AAX42" s="667"/>
      <c r="AAY42" s="667"/>
      <c r="AAZ42" s="667"/>
      <c r="ABA42" s="667"/>
      <c r="ABB42" s="667"/>
      <c r="ABC42" s="667"/>
      <c r="ABD42" s="667"/>
      <c r="ABE42" s="667"/>
      <c r="ABF42" s="667"/>
      <c r="ABG42" s="667"/>
      <c r="ABH42" s="667"/>
      <c r="ABI42" s="667"/>
      <c r="ABJ42" s="667"/>
      <c r="ABK42" s="667"/>
      <c r="ABL42" s="667"/>
      <c r="ABM42" s="667"/>
      <c r="ABN42" s="667"/>
      <c r="ABO42" s="667"/>
      <c r="ABP42" s="667"/>
      <c r="ABQ42" s="667"/>
      <c r="ABR42" s="667"/>
      <c r="ABS42" s="667"/>
      <c r="ABT42" s="667"/>
      <c r="ABU42" s="667"/>
      <c r="ABV42" s="667"/>
      <c r="ABW42" s="667"/>
      <c r="ABX42" s="667"/>
      <c r="ABY42" s="667"/>
      <c r="ABZ42" s="667"/>
      <c r="ACA42" s="667"/>
      <c r="ACB42" s="667"/>
      <c r="ACC42" s="667"/>
      <c r="ACD42" s="667"/>
      <c r="ACE42" s="667"/>
      <c r="ACF42" s="667"/>
      <c r="ACG42" s="667"/>
      <c r="ACH42" s="667"/>
      <c r="ACI42" s="667"/>
      <c r="ACJ42" s="667"/>
      <c r="ACK42" s="667"/>
      <c r="ACL42" s="667"/>
      <c r="ACM42" s="667"/>
      <c r="ACN42" s="667"/>
      <c r="ACO42" s="667"/>
      <c r="ACP42" s="667"/>
      <c r="ACQ42" s="667"/>
      <c r="ACR42" s="667"/>
      <c r="ACS42" s="667"/>
      <c r="ACT42" s="667"/>
      <c r="ACU42" s="667"/>
      <c r="ACV42" s="667"/>
      <c r="ACW42" s="667"/>
      <c r="ACX42" s="667"/>
      <c r="ACY42" s="667"/>
      <c r="ACZ42" s="667"/>
      <c r="ADA42" s="667"/>
      <c r="ADB42" s="667"/>
      <c r="ADC42" s="667"/>
      <c r="ADD42" s="667"/>
      <c r="ADE42" s="667"/>
      <c r="ADF42" s="667"/>
      <c r="ADG42" s="667"/>
      <c r="ADH42" s="667"/>
      <c r="ADI42" s="667"/>
      <c r="ADJ42" s="667"/>
      <c r="ADK42" s="667"/>
      <c r="ADL42" s="667"/>
      <c r="ADM42" s="667"/>
      <c r="ADN42" s="667"/>
      <c r="ADO42" s="667"/>
      <c r="ADP42" s="667"/>
      <c r="ADQ42" s="667"/>
      <c r="ADR42" s="667"/>
      <c r="ADS42" s="667"/>
      <c r="ADT42" s="667"/>
      <c r="ADU42" s="667"/>
      <c r="ADV42" s="667"/>
      <c r="ADW42" s="667"/>
      <c r="ADX42" s="667"/>
      <c r="ADY42" s="667"/>
      <c r="ADZ42" s="667"/>
      <c r="AEA42" s="667"/>
      <c r="AEB42" s="667"/>
      <c r="AEC42" s="667"/>
      <c r="AED42" s="667"/>
      <c r="AEE42" s="667"/>
      <c r="AEF42" s="667"/>
      <c r="AEG42" s="667"/>
      <c r="AEH42" s="667"/>
      <c r="AEI42" s="667"/>
      <c r="AEJ42" s="667"/>
      <c r="AEK42" s="667"/>
      <c r="AEL42" s="667"/>
      <c r="AEM42" s="667"/>
      <c r="AEN42" s="667"/>
      <c r="AEO42" s="667"/>
      <c r="AEP42" s="667"/>
      <c r="AEQ42" s="667"/>
      <c r="AER42" s="667"/>
      <c r="AES42" s="667"/>
      <c r="AET42" s="667"/>
      <c r="AEU42" s="667"/>
      <c r="AEV42" s="667"/>
      <c r="AEW42" s="667"/>
      <c r="AEX42" s="667"/>
      <c r="AEY42" s="667"/>
      <c r="AEZ42" s="667"/>
      <c r="AFA42" s="667"/>
      <c r="AFB42" s="667"/>
      <c r="AFC42" s="667"/>
      <c r="AFD42" s="667"/>
      <c r="AFE42" s="667"/>
      <c r="AFF42" s="667"/>
      <c r="AFG42" s="667"/>
      <c r="AFH42" s="667"/>
      <c r="AFI42" s="667"/>
      <c r="AFJ42" s="667"/>
      <c r="AFK42" s="667"/>
      <c r="AFL42" s="667"/>
      <c r="AFM42" s="667"/>
      <c r="AFN42" s="667"/>
      <c r="AFO42" s="667"/>
      <c r="AFP42" s="667"/>
      <c r="AFQ42" s="667"/>
      <c r="AFR42" s="667"/>
      <c r="AFS42" s="667"/>
      <c r="AFT42" s="667"/>
      <c r="AFU42" s="667"/>
      <c r="AFV42" s="667"/>
      <c r="AFW42" s="667"/>
      <c r="AFX42" s="667"/>
      <c r="AFY42" s="667"/>
      <c r="AFZ42" s="667"/>
      <c r="AGA42" s="667"/>
      <c r="AGB42" s="667"/>
      <c r="AGC42" s="667"/>
      <c r="AGD42" s="667"/>
      <c r="AGE42" s="667"/>
      <c r="AGF42" s="667"/>
      <c r="AGG42" s="667"/>
      <c r="AGH42" s="667"/>
      <c r="AGI42" s="667"/>
      <c r="AGJ42" s="667"/>
      <c r="AGK42" s="667"/>
      <c r="AGL42" s="667"/>
      <c r="AGM42" s="667"/>
      <c r="AGN42" s="667"/>
      <c r="AGO42" s="667"/>
      <c r="AGP42" s="667"/>
      <c r="AGQ42" s="667"/>
      <c r="AGR42" s="667"/>
      <c r="AGS42" s="667"/>
      <c r="AGT42" s="667"/>
      <c r="AGU42" s="667"/>
      <c r="AGV42" s="667"/>
      <c r="AGW42" s="667"/>
      <c r="AGX42" s="667"/>
      <c r="AGY42" s="667"/>
      <c r="AGZ42" s="667"/>
      <c r="AHA42" s="667"/>
      <c r="AHB42" s="667"/>
      <c r="AHC42" s="667"/>
      <c r="AHD42" s="667"/>
      <c r="AHE42" s="667"/>
      <c r="AHF42" s="667"/>
      <c r="AHG42" s="667"/>
      <c r="AHH42" s="667"/>
      <c r="AHI42" s="667"/>
      <c r="AHJ42" s="667"/>
      <c r="AHK42" s="667"/>
      <c r="AHL42" s="667"/>
      <c r="AHM42" s="667"/>
      <c r="AHN42" s="667"/>
      <c r="AHO42" s="667"/>
      <c r="AHP42" s="667"/>
      <c r="AHQ42" s="667"/>
      <c r="AHR42" s="667"/>
      <c r="AHS42" s="667"/>
      <c r="AHT42" s="667"/>
      <c r="AHU42" s="667"/>
      <c r="AHV42" s="667"/>
      <c r="AHW42" s="667"/>
      <c r="AHX42" s="667"/>
      <c r="AHY42" s="667"/>
      <c r="AHZ42" s="667"/>
      <c r="AIA42" s="667"/>
      <c r="AIB42" s="667"/>
      <c r="AIC42" s="667"/>
      <c r="AID42" s="667"/>
      <c r="AIE42" s="667"/>
      <c r="AIF42" s="667"/>
      <c r="AIG42" s="667"/>
      <c r="AIH42" s="667"/>
      <c r="AII42" s="667"/>
      <c r="AIJ42" s="667"/>
      <c r="AIK42" s="667"/>
      <c r="AIL42" s="667"/>
      <c r="AIM42" s="667"/>
      <c r="AIN42" s="667"/>
      <c r="AIO42" s="667"/>
      <c r="AIP42" s="667"/>
      <c r="AIQ42" s="667"/>
      <c r="AIR42" s="667"/>
      <c r="AIS42" s="667"/>
      <c r="AIT42" s="667"/>
      <c r="AIU42" s="667"/>
      <c r="AIV42" s="667"/>
      <c r="AIW42" s="667"/>
      <c r="AIX42" s="667"/>
      <c r="AIY42" s="667"/>
      <c r="AIZ42" s="667"/>
      <c r="AJA42" s="667"/>
      <c r="AJB42" s="667"/>
      <c r="AJC42" s="667"/>
      <c r="AJD42" s="667"/>
      <c r="AJE42" s="667"/>
      <c r="AJF42" s="667"/>
      <c r="AJG42" s="667"/>
      <c r="AJH42" s="667"/>
      <c r="AJI42" s="667"/>
      <c r="AJJ42" s="667"/>
      <c r="AJK42" s="667"/>
      <c r="AJL42" s="667"/>
      <c r="AJM42" s="667"/>
      <c r="AJN42" s="667"/>
      <c r="AJO42" s="667"/>
      <c r="AJP42" s="667"/>
      <c r="AJQ42" s="667"/>
      <c r="AJR42" s="667"/>
      <c r="AJS42" s="667"/>
      <c r="AJT42" s="667"/>
      <c r="AJU42" s="667"/>
      <c r="AJV42" s="667"/>
      <c r="AJW42" s="667"/>
      <c r="AJX42" s="667"/>
      <c r="AJY42" s="667"/>
      <c r="AJZ42" s="667"/>
      <c r="AKA42" s="667"/>
      <c r="AKB42" s="667"/>
      <c r="AKC42" s="667"/>
      <c r="AKD42" s="667"/>
      <c r="AKE42" s="667"/>
      <c r="AKF42" s="667"/>
      <c r="AKG42" s="667"/>
      <c r="AKH42" s="667"/>
      <c r="AKI42" s="667"/>
      <c r="AKJ42" s="667"/>
      <c r="AKK42" s="667"/>
      <c r="AKL42" s="667"/>
      <c r="AKM42" s="667"/>
      <c r="AKN42" s="667"/>
      <c r="AKO42" s="667"/>
      <c r="AKP42" s="667"/>
      <c r="AKQ42" s="667"/>
      <c r="AKR42" s="667"/>
      <c r="AKS42" s="667"/>
      <c r="AKT42" s="667"/>
      <c r="AKU42" s="667"/>
      <c r="AKV42" s="667"/>
      <c r="AKW42" s="667"/>
      <c r="AKX42" s="667"/>
      <c r="AKY42" s="667"/>
      <c r="AKZ42" s="667"/>
      <c r="ALA42" s="667"/>
      <c r="ALB42" s="667"/>
      <c r="ALC42" s="667"/>
      <c r="ALD42" s="667"/>
      <c r="ALE42" s="667"/>
      <c r="ALF42" s="667"/>
      <c r="ALG42" s="667"/>
      <c r="ALH42" s="667"/>
      <c r="ALI42" s="667"/>
      <c r="ALJ42" s="667"/>
      <c r="ALK42" s="667"/>
      <c r="ALL42" s="667"/>
      <c r="ALM42" s="667"/>
      <c r="ALN42" s="667"/>
      <c r="ALO42" s="667"/>
      <c r="ALP42" s="667"/>
      <c r="ALQ42" s="667"/>
      <c r="ALR42" s="667"/>
      <c r="ALS42" s="667"/>
      <c r="ALT42" s="667"/>
      <c r="ALU42" s="667"/>
      <c r="ALV42" s="667"/>
      <c r="ALW42" s="667"/>
      <c r="ALX42" s="667"/>
      <c r="ALY42" s="667"/>
      <c r="ALZ42" s="667"/>
      <c r="AMA42" s="667"/>
      <c r="AMB42" s="667"/>
      <c r="AMC42" s="667"/>
      <c r="AMD42" s="667"/>
      <c r="AME42" s="667"/>
      <c r="AMF42" s="667"/>
      <c r="AMG42" s="667"/>
      <c r="AMH42" s="667"/>
      <c r="AMI42" s="667"/>
      <c r="AMJ42" s="667"/>
      <c r="AMK42" s="667"/>
      <c r="AML42" s="667"/>
      <c r="AMM42" s="667"/>
      <c r="AMN42" s="667"/>
      <c r="AMO42" s="667"/>
      <c r="AMP42" s="667"/>
      <c r="AMQ42" s="667"/>
      <c r="AMR42" s="667"/>
      <c r="AMS42" s="667"/>
      <c r="AMT42" s="667"/>
      <c r="AMU42" s="667"/>
      <c r="AMV42" s="667"/>
      <c r="AMW42" s="667"/>
      <c r="AMX42" s="667"/>
      <c r="AMY42" s="667"/>
      <c r="AMZ42" s="667"/>
      <c r="ANA42" s="667"/>
      <c r="ANB42" s="667"/>
      <c r="ANC42" s="667"/>
      <c r="AND42" s="667"/>
      <c r="ANE42" s="667"/>
      <c r="ANF42" s="667"/>
      <c r="ANG42" s="667"/>
      <c r="ANH42" s="667"/>
      <c r="ANI42" s="667"/>
      <c r="ANJ42" s="667"/>
      <c r="ANK42" s="667"/>
      <c r="ANL42" s="667"/>
      <c r="ANM42" s="667"/>
      <c r="ANN42" s="667"/>
      <c r="ANO42" s="667"/>
      <c r="ANP42" s="667"/>
      <c r="ANQ42" s="667"/>
      <c r="ANR42" s="667"/>
      <c r="ANS42" s="667"/>
      <c r="ANT42" s="667"/>
      <c r="ANU42" s="667"/>
      <c r="ANV42" s="667"/>
      <c r="ANW42" s="667"/>
      <c r="ANX42" s="667"/>
      <c r="ANY42" s="667"/>
      <c r="ANZ42" s="667"/>
      <c r="AOA42" s="667"/>
      <c r="AOB42" s="667"/>
      <c r="AOC42" s="667"/>
      <c r="AOD42" s="667"/>
      <c r="AOE42" s="667"/>
      <c r="AOF42" s="667"/>
      <c r="AOG42" s="667"/>
      <c r="AOH42" s="667"/>
      <c r="AOI42" s="667"/>
      <c r="AOJ42" s="667"/>
      <c r="AOK42" s="667"/>
      <c r="AOL42" s="667"/>
      <c r="AOM42" s="667"/>
      <c r="AON42" s="667"/>
      <c r="AOO42" s="667"/>
      <c r="AOP42" s="667"/>
      <c r="AOQ42" s="667"/>
      <c r="AOR42" s="667"/>
      <c r="AOS42" s="667"/>
      <c r="AOT42" s="667"/>
      <c r="AOU42" s="667"/>
      <c r="AOV42" s="667"/>
      <c r="AOW42" s="667"/>
      <c r="AOX42" s="667"/>
      <c r="AOY42" s="667"/>
      <c r="AOZ42" s="667"/>
      <c r="APA42" s="667"/>
      <c r="APB42" s="667"/>
      <c r="APC42" s="667"/>
      <c r="APD42" s="667"/>
      <c r="APE42" s="667"/>
      <c r="APF42" s="667"/>
      <c r="APG42" s="667"/>
      <c r="APH42" s="667"/>
      <c r="API42" s="667"/>
      <c r="APJ42" s="667"/>
      <c r="APK42" s="667"/>
      <c r="APL42" s="667"/>
      <c r="APM42" s="667"/>
      <c r="APN42" s="667"/>
      <c r="APO42" s="667"/>
      <c r="APP42" s="667"/>
      <c r="APQ42" s="667"/>
      <c r="APR42" s="667"/>
      <c r="APS42" s="667"/>
      <c r="APT42" s="667"/>
      <c r="APU42" s="667"/>
      <c r="APV42" s="667"/>
      <c r="APW42" s="667"/>
      <c r="APX42" s="667"/>
      <c r="APY42" s="667"/>
      <c r="APZ42" s="667"/>
      <c r="AQA42" s="667"/>
      <c r="AQB42" s="667"/>
      <c r="AQC42" s="667"/>
      <c r="AQD42" s="667"/>
      <c r="AQE42" s="667"/>
      <c r="AQF42" s="667"/>
      <c r="AQG42" s="667"/>
      <c r="AQH42" s="667"/>
      <c r="AQI42" s="667"/>
      <c r="AQJ42" s="667"/>
      <c r="AQK42" s="667"/>
      <c r="AQL42" s="667"/>
      <c r="AQM42" s="667"/>
      <c r="AQN42" s="667"/>
      <c r="AQO42" s="667"/>
      <c r="AQP42" s="667"/>
      <c r="AQQ42" s="667"/>
      <c r="AQR42" s="667"/>
      <c r="AQS42" s="667"/>
      <c r="AQT42" s="667"/>
      <c r="AQU42" s="667"/>
      <c r="AQV42" s="667"/>
      <c r="AQW42" s="667"/>
      <c r="AQX42" s="667"/>
      <c r="AQY42" s="667"/>
      <c r="AQZ42" s="667"/>
      <c r="ARA42" s="667"/>
      <c r="ARB42" s="667"/>
      <c r="ARC42" s="667"/>
      <c r="ARD42" s="667"/>
      <c r="ARE42" s="667"/>
      <c r="ARF42" s="667"/>
      <c r="ARG42" s="667"/>
      <c r="ARH42" s="667"/>
      <c r="ARI42" s="667"/>
      <c r="ARJ42" s="667"/>
      <c r="ARK42" s="667"/>
      <c r="ARL42" s="667"/>
      <c r="ARM42" s="667"/>
      <c r="ARN42" s="667"/>
      <c r="ARO42" s="667"/>
      <c r="ARP42" s="667"/>
      <c r="ARQ42" s="667"/>
      <c r="ARR42" s="667"/>
      <c r="ARS42" s="667"/>
      <c r="ART42" s="667"/>
      <c r="ARU42" s="667"/>
      <c r="ARV42" s="667"/>
      <c r="ARW42" s="667"/>
      <c r="ARX42" s="667"/>
      <c r="ARY42" s="667"/>
      <c r="ARZ42" s="667"/>
      <c r="ASA42" s="667"/>
      <c r="ASB42" s="667"/>
      <c r="ASC42" s="667"/>
      <c r="ASD42" s="667"/>
      <c r="ASE42" s="667"/>
      <c r="ASF42" s="667"/>
      <c r="ASG42" s="667"/>
      <c r="ASH42" s="667"/>
      <c r="ASI42" s="667"/>
      <c r="ASJ42" s="667"/>
      <c r="ASK42" s="667"/>
      <c r="ASL42" s="667"/>
      <c r="ASM42" s="667"/>
      <c r="ASN42" s="667"/>
      <c r="ASO42" s="667"/>
      <c r="ASP42" s="667"/>
      <c r="ASQ42" s="667"/>
      <c r="ASR42" s="667"/>
      <c r="ASS42" s="667"/>
      <c r="AST42" s="667"/>
      <c r="ASU42" s="667"/>
      <c r="ASV42" s="667"/>
      <c r="ASW42" s="667"/>
      <c r="ASX42" s="667"/>
      <c r="ASY42" s="667"/>
      <c r="ASZ42" s="667"/>
      <c r="ATA42" s="667"/>
      <c r="ATB42" s="667"/>
      <c r="ATC42" s="667"/>
      <c r="ATD42" s="667"/>
      <c r="ATE42" s="667"/>
      <c r="ATF42" s="667"/>
      <c r="ATG42" s="667"/>
      <c r="ATH42" s="667"/>
      <c r="ATI42" s="667"/>
      <c r="ATJ42" s="667"/>
      <c r="ATK42" s="667"/>
      <c r="ATL42" s="667"/>
      <c r="ATM42" s="667"/>
      <c r="ATN42" s="667"/>
      <c r="ATO42" s="667"/>
      <c r="ATP42" s="667"/>
      <c r="ATQ42" s="667"/>
      <c r="ATR42" s="667"/>
      <c r="ATS42" s="667"/>
      <c r="ATT42" s="667"/>
      <c r="ATU42" s="667"/>
      <c r="ATV42" s="667"/>
      <c r="ATW42" s="667"/>
      <c r="ATX42" s="667"/>
      <c r="ATY42" s="667"/>
      <c r="ATZ42" s="667"/>
      <c r="AUA42" s="667"/>
      <c r="AUB42" s="667"/>
      <c r="AUC42" s="667"/>
      <c r="AUD42" s="667"/>
      <c r="AUE42" s="667"/>
      <c r="AUF42" s="667"/>
      <c r="AUG42" s="667"/>
      <c r="AUH42" s="667"/>
      <c r="AUI42" s="667"/>
      <c r="AUJ42" s="667"/>
      <c r="AUK42" s="667"/>
      <c r="AUL42" s="667"/>
      <c r="AUM42" s="667"/>
      <c r="AUN42" s="667"/>
      <c r="AUO42" s="667"/>
      <c r="AUP42" s="667"/>
      <c r="AUQ42" s="667"/>
      <c r="AUR42" s="667"/>
      <c r="AUS42" s="667"/>
      <c r="AUT42" s="667"/>
      <c r="AUU42" s="667"/>
      <c r="AUV42" s="667"/>
      <c r="AUW42" s="667"/>
      <c r="AUX42" s="667"/>
      <c r="AUY42" s="667"/>
      <c r="AUZ42" s="667"/>
      <c r="AVA42" s="667"/>
      <c r="AVB42" s="667"/>
      <c r="AVC42" s="667"/>
      <c r="AVD42" s="667"/>
      <c r="AVE42" s="667"/>
      <c r="AVF42" s="667"/>
      <c r="AVG42" s="667"/>
      <c r="AVH42" s="667"/>
      <c r="AVI42" s="667"/>
      <c r="AVJ42" s="667"/>
      <c r="AVK42" s="667"/>
      <c r="AVL42" s="667"/>
      <c r="AVM42" s="667"/>
      <c r="AVN42" s="667"/>
      <c r="AVO42" s="667"/>
      <c r="AVP42" s="667"/>
      <c r="AVQ42" s="667"/>
      <c r="AVR42" s="667"/>
      <c r="AVS42" s="667"/>
      <c r="AVT42" s="667"/>
      <c r="AVU42" s="667"/>
      <c r="AVV42" s="667"/>
      <c r="AVW42" s="667"/>
      <c r="AVX42" s="667"/>
      <c r="AVY42" s="667"/>
      <c r="AVZ42" s="667"/>
      <c r="AWA42" s="667"/>
      <c r="AWB42" s="667"/>
      <c r="AWC42" s="667"/>
      <c r="AWD42" s="667"/>
      <c r="AWE42" s="667"/>
      <c r="AWF42" s="667"/>
      <c r="AWG42" s="667"/>
      <c r="AWH42" s="667"/>
      <c r="AWI42" s="667"/>
      <c r="AWJ42" s="667"/>
      <c r="AWK42" s="667"/>
      <c r="AWL42" s="667"/>
      <c r="AWM42" s="667"/>
      <c r="AWN42" s="667"/>
      <c r="AWO42" s="667"/>
      <c r="AWP42" s="667"/>
      <c r="AWQ42" s="667"/>
      <c r="AWR42" s="667"/>
      <c r="AWS42" s="667"/>
      <c r="AWT42" s="667"/>
      <c r="AWU42" s="667"/>
      <c r="AWV42" s="667"/>
      <c r="AWW42" s="667"/>
      <c r="AWX42" s="667"/>
      <c r="AWY42" s="667"/>
      <c r="AWZ42" s="667"/>
      <c r="AXA42" s="667"/>
      <c r="AXB42" s="667"/>
      <c r="AXC42" s="667"/>
      <c r="AXD42" s="667"/>
      <c r="AXE42" s="667"/>
      <c r="AXF42" s="667"/>
      <c r="AXG42" s="667"/>
      <c r="AXH42" s="667"/>
      <c r="AXI42" s="667"/>
      <c r="AXJ42" s="667"/>
      <c r="AXK42" s="667"/>
      <c r="AXL42" s="667"/>
      <c r="AXM42" s="667"/>
      <c r="AXN42" s="667"/>
      <c r="AXO42" s="667"/>
      <c r="AXP42" s="667"/>
      <c r="AXQ42" s="667"/>
      <c r="AXR42" s="667"/>
      <c r="AXS42" s="667"/>
      <c r="AXT42" s="667"/>
      <c r="AXU42" s="667"/>
      <c r="AXV42" s="667"/>
      <c r="AXW42" s="667"/>
      <c r="AXX42" s="667"/>
      <c r="AXY42" s="667"/>
      <c r="AXZ42" s="667"/>
      <c r="AYA42" s="667"/>
      <c r="AYB42" s="667"/>
      <c r="AYC42" s="667"/>
      <c r="AYD42" s="667"/>
      <c r="AYE42" s="667"/>
      <c r="AYF42" s="667"/>
      <c r="AYG42" s="667"/>
      <c r="AYH42" s="667"/>
      <c r="AYI42" s="667"/>
      <c r="AYJ42" s="667"/>
      <c r="AYK42" s="667"/>
      <c r="AYL42" s="667"/>
      <c r="AYM42" s="667"/>
      <c r="AYN42" s="667"/>
      <c r="AYO42" s="667"/>
      <c r="AYP42" s="667"/>
      <c r="AYQ42" s="667"/>
      <c r="AYR42" s="667"/>
      <c r="AYS42" s="667"/>
      <c r="AYT42" s="667"/>
      <c r="AYU42" s="667"/>
      <c r="AYV42" s="667"/>
      <c r="AYW42" s="667"/>
      <c r="AYX42" s="667"/>
      <c r="AYY42" s="667"/>
      <c r="AYZ42" s="667"/>
      <c r="AZA42" s="667"/>
      <c r="AZB42" s="667"/>
      <c r="AZC42" s="667"/>
      <c r="AZD42" s="667"/>
      <c r="AZE42" s="667"/>
      <c r="AZF42" s="667"/>
      <c r="AZG42" s="667"/>
      <c r="AZH42" s="667"/>
      <c r="AZI42" s="667"/>
      <c r="AZJ42" s="667"/>
      <c r="AZK42" s="667"/>
      <c r="AZL42" s="667"/>
      <c r="AZM42" s="667"/>
      <c r="AZN42" s="667"/>
      <c r="AZO42" s="667"/>
      <c r="AZP42" s="667"/>
      <c r="AZQ42" s="667"/>
      <c r="AZR42" s="667"/>
      <c r="AZS42" s="667"/>
      <c r="AZT42" s="667"/>
      <c r="AZU42" s="667"/>
      <c r="AZV42" s="667"/>
      <c r="AZW42" s="667"/>
      <c r="AZX42" s="667"/>
      <c r="AZY42" s="667"/>
      <c r="AZZ42" s="667"/>
      <c r="BAA42" s="667"/>
      <c r="BAB42" s="667"/>
      <c r="BAC42" s="667"/>
      <c r="BAD42" s="667"/>
      <c r="BAE42" s="667"/>
      <c r="BAF42" s="667"/>
      <c r="BAG42" s="667"/>
      <c r="BAH42" s="667"/>
      <c r="BAI42" s="667"/>
      <c r="BAJ42" s="667"/>
      <c r="BAK42" s="667"/>
      <c r="BAL42" s="667"/>
      <c r="BAM42" s="667"/>
      <c r="BAN42" s="667"/>
      <c r="BAO42" s="667"/>
      <c r="BAP42" s="667"/>
      <c r="BAQ42" s="667"/>
      <c r="BAR42" s="667"/>
      <c r="BAS42" s="667"/>
      <c r="BAT42" s="667"/>
      <c r="BAU42" s="667"/>
      <c r="BAV42" s="667"/>
      <c r="BAW42" s="667"/>
      <c r="BAX42" s="667"/>
      <c r="BAY42" s="667"/>
      <c r="BAZ42" s="667"/>
      <c r="BBA42" s="667"/>
      <c r="BBB42" s="667"/>
      <c r="BBC42" s="667"/>
      <c r="BBD42" s="667"/>
      <c r="BBE42" s="667"/>
      <c r="BBF42" s="667"/>
      <c r="BBG42" s="667"/>
      <c r="BBH42" s="667"/>
      <c r="BBI42" s="667"/>
      <c r="BBJ42" s="667"/>
      <c r="BBK42" s="667"/>
      <c r="BBL42" s="667"/>
      <c r="BBM42" s="667"/>
      <c r="BBN42" s="667"/>
      <c r="BBO42" s="667"/>
      <c r="BBP42" s="667"/>
      <c r="BBQ42" s="667"/>
      <c r="BBR42" s="667"/>
      <c r="BBS42" s="667"/>
      <c r="BBT42" s="667"/>
      <c r="BBU42" s="667"/>
      <c r="BBV42" s="667"/>
      <c r="BBW42" s="667"/>
      <c r="BBX42" s="667"/>
      <c r="BBY42" s="667"/>
      <c r="BBZ42" s="667"/>
      <c r="BCA42" s="667"/>
      <c r="BCB42" s="667"/>
      <c r="BCC42" s="667"/>
      <c r="BCD42" s="667"/>
      <c r="BCE42" s="667"/>
      <c r="BCF42" s="667"/>
      <c r="BCG42" s="667"/>
      <c r="BCH42" s="667"/>
      <c r="BCI42" s="667"/>
      <c r="BCJ42" s="667"/>
      <c r="BCK42" s="667"/>
      <c r="BCL42" s="667"/>
      <c r="BCM42" s="667"/>
      <c r="BCN42" s="667"/>
      <c r="BCO42" s="667"/>
      <c r="BCP42" s="667"/>
      <c r="BCQ42" s="667"/>
      <c r="BCR42" s="667"/>
      <c r="BCS42" s="667"/>
      <c r="BCT42" s="667"/>
      <c r="BCU42" s="667"/>
      <c r="BCV42" s="667"/>
      <c r="BCW42" s="667"/>
      <c r="BCX42" s="667"/>
      <c r="BCY42" s="667"/>
      <c r="BCZ42" s="667"/>
      <c r="BDA42" s="667"/>
      <c r="BDB42" s="667"/>
      <c r="BDC42" s="667"/>
      <c r="BDD42" s="667"/>
      <c r="BDE42" s="667"/>
      <c r="BDF42" s="667"/>
      <c r="BDG42" s="667"/>
      <c r="BDH42" s="667"/>
      <c r="BDI42" s="667"/>
      <c r="BDJ42" s="667"/>
      <c r="BDK42" s="667"/>
      <c r="BDL42" s="667"/>
      <c r="BDM42" s="667"/>
      <c r="BDN42" s="667"/>
      <c r="BDO42" s="667"/>
      <c r="BDP42" s="667"/>
      <c r="BDQ42" s="667"/>
      <c r="BDR42" s="667"/>
      <c r="BDS42" s="667"/>
      <c r="BDT42" s="667"/>
      <c r="BDU42" s="667"/>
      <c r="BDV42" s="667"/>
      <c r="BDW42" s="667"/>
      <c r="BDX42" s="667"/>
      <c r="BDY42" s="667"/>
      <c r="BDZ42" s="667"/>
      <c r="BEA42" s="667"/>
      <c r="BEB42" s="667"/>
      <c r="BEC42" s="667"/>
      <c r="BED42" s="667"/>
      <c r="BEE42" s="667"/>
      <c r="BEF42" s="667"/>
      <c r="BEG42" s="667"/>
      <c r="BEH42" s="667"/>
      <c r="BEI42" s="667"/>
      <c r="BEJ42" s="667"/>
      <c r="BEK42" s="667"/>
      <c r="BEL42" s="667"/>
      <c r="BEM42" s="667"/>
      <c r="BEN42" s="667"/>
      <c r="BEO42" s="667"/>
      <c r="BEP42" s="667"/>
      <c r="BEQ42" s="667"/>
      <c r="BER42" s="667"/>
      <c r="BES42" s="667"/>
      <c r="BET42" s="667"/>
      <c r="BEU42" s="667"/>
      <c r="BEV42" s="667"/>
      <c r="BEW42" s="667"/>
      <c r="BEX42" s="667"/>
      <c r="BEY42" s="667"/>
      <c r="BEZ42" s="667"/>
      <c r="BFA42" s="667"/>
      <c r="BFB42" s="667"/>
      <c r="BFC42" s="667"/>
      <c r="BFD42" s="667"/>
      <c r="BFE42" s="667"/>
      <c r="BFF42" s="667"/>
      <c r="BFG42" s="667"/>
      <c r="BFH42" s="667"/>
      <c r="BFI42" s="667"/>
      <c r="BFJ42" s="667"/>
      <c r="BFK42" s="667"/>
      <c r="BFL42" s="667"/>
      <c r="BFM42" s="667"/>
      <c r="BFN42" s="667"/>
      <c r="BFO42" s="667"/>
      <c r="BFP42" s="667"/>
      <c r="BFQ42" s="667"/>
      <c r="BFR42" s="667"/>
      <c r="BFS42" s="667"/>
      <c r="BFT42" s="667"/>
      <c r="BFU42" s="667"/>
      <c r="BFV42" s="667"/>
      <c r="BFW42" s="667"/>
      <c r="BFX42" s="667"/>
      <c r="BFY42" s="667"/>
      <c r="BFZ42" s="667"/>
      <c r="BGA42" s="667"/>
      <c r="BGB42" s="667"/>
      <c r="BGC42" s="667"/>
      <c r="BGD42" s="667"/>
      <c r="BGE42" s="667"/>
      <c r="BGF42" s="667"/>
      <c r="BGG42" s="667"/>
      <c r="BGH42" s="667"/>
      <c r="BGI42" s="667"/>
      <c r="BGJ42" s="667"/>
      <c r="BGK42" s="667"/>
      <c r="BGL42" s="667"/>
      <c r="BGM42" s="667"/>
      <c r="BGN42" s="667"/>
      <c r="BGO42" s="667"/>
      <c r="BGP42" s="667"/>
      <c r="BGQ42" s="667"/>
      <c r="BGR42" s="667"/>
      <c r="BGS42" s="667"/>
      <c r="BGT42" s="667"/>
      <c r="BGU42" s="667"/>
      <c r="BGV42" s="667"/>
      <c r="BGW42" s="667"/>
      <c r="BGX42" s="667"/>
      <c r="BGY42" s="667"/>
      <c r="BGZ42" s="667"/>
      <c r="BHA42" s="667"/>
      <c r="BHB42" s="667"/>
      <c r="BHC42" s="667"/>
      <c r="BHD42" s="667"/>
      <c r="BHE42" s="667"/>
      <c r="BHF42" s="667"/>
      <c r="BHG42" s="667"/>
      <c r="BHH42" s="667"/>
      <c r="BHI42" s="667"/>
      <c r="BHJ42" s="667"/>
      <c r="BHK42" s="667"/>
      <c r="BHL42" s="667"/>
      <c r="BHM42" s="667"/>
      <c r="BHN42" s="667"/>
      <c r="BHO42" s="667"/>
      <c r="BHP42" s="667"/>
      <c r="BHQ42" s="667"/>
      <c r="BHR42" s="667"/>
      <c r="BHS42" s="667"/>
      <c r="BHT42" s="667"/>
      <c r="BHU42" s="667"/>
      <c r="BHV42" s="667"/>
      <c r="BHW42" s="667"/>
      <c r="BHX42" s="667"/>
      <c r="BHY42" s="667"/>
      <c r="BHZ42" s="667"/>
      <c r="BIA42" s="667"/>
      <c r="BIB42" s="667"/>
      <c r="BIC42" s="667"/>
      <c r="BID42" s="667"/>
      <c r="BIE42" s="667"/>
      <c r="BIF42" s="667"/>
      <c r="BIG42" s="667"/>
      <c r="BIH42" s="667"/>
      <c r="BII42" s="667"/>
      <c r="BIJ42" s="667"/>
      <c r="BIK42" s="667"/>
      <c r="BIL42" s="667"/>
      <c r="BIM42" s="667"/>
      <c r="BIN42" s="667"/>
      <c r="BIO42" s="667"/>
      <c r="BIP42" s="667"/>
      <c r="BIQ42" s="667"/>
      <c r="BIR42" s="667"/>
      <c r="BIS42" s="667"/>
      <c r="BIT42" s="667"/>
      <c r="BIU42" s="667"/>
      <c r="BIV42" s="667"/>
      <c r="BIW42" s="667"/>
      <c r="BIX42" s="667"/>
      <c r="BIY42" s="667"/>
      <c r="BIZ42" s="667"/>
      <c r="BJA42" s="667"/>
      <c r="BJB42" s="667"/>
      <c r="BJC42" s="667"/>
      <c r="BJD42" s="667"/>
      <c r="BJE42" s="667"/>
      <c r="BJF42" s="667"/>
      <c r="BJG42" s="667"/>
      <c r="BJH42" s="667"/>
      <c r="BJI42" s="667"/>
      <c r="BJJ42" s="667"/>
      <c r="BJK42" s="667"/>
      <c r="BJL42" s="667"/>
      <c r="BJM42" s="667"/>
      <c r="BJN42" s="667"/>
      <c r="BJO42" s="667"/>
      <c r="BJP42" s="667"/>
      <c r="BJQ42" s="667"/>
      <c r="BJR42" s="667"/>
      <c r="BJS42" s="667"/>
      <c r="BJT42" s="667"/>
      <c r="BJU42" s="667"/>
      <c r="BJV42" s="667"/>
      <c r="BJW42" s="667"/>
      <c r="BJX42" s="667"/>
      <c r="BJY42" s="667"/>
      <c r="BJZ42" s="667"/>
      <c r="BKA42" s="667"/>
      <c r="BKB42" s="667"/>
      <c r="BKC42" s="667"/>
      <c r="BKD42" s="667"/>
      <c r="BKE42" s="667"/>
      <c r="BKF42" s="667"/>
      <c r="BKG42" s="667"/>
      <c r="BKH42" s="667"/>
      <c r="BKI42" s="667"/>
      <c r="BKJ42" s="667"/>
      <c r="BKK42" s="667"/>
      <c r="BKL42" s="667"/>
      <c r="BKM42" s="667"/>
      <c r="BKN42" s="667"/>
      <c r="BKO42" s="667"/>
      <c r="BKP42" s="667"/>
      <c r="BKQ42" s="667"/>
      <c r="BKR42" s="667"/>
      <c r="BKS42" s="667"/>
      <c r="BKT42" s="667"/>
      <c r="BKU42" s="667"/>
      <c r="BKV42" s="667"/>
      <c r="BKW42" s="667"/>
      <c r="BKX42" s="667"/>
      <c r="BKY42" s="667"/>
      <c r="BKZ42" s="667"/>
      <c r="BLA42" s="667"/>
      <c r="BLB42" s="667"/>
      <c r="BLC42" s="667"/>
      <c r="BLD42" s="667"/>
      <c r="BLE42" s="667"/>
      <c r="BLF42" s="667"/>
      <c r="BLG42" s="667"/>
      <c r="BLH42" s="667"/>
      <c r="BLI42" s="667"/>
      <c r="BLJ42" s="667"/>
      <c r="BLK42" s="667"/>
      <c r="BLL42" s="667"/>
      <c r="BLM42" s="667"/>
      <c r="BLN42" s="667"/>
      <c r="BLO42" s="667"/>
      <c r="BLP42" s="667"/>
      <c r="BLQ42" s="667"/>
      <c r="BLR42" s="667"/>
      <c r="BLS42" s="667"/>
      <c r="BLT42" s="667"/>
      <c r="BLU42" s="667"/>
      <c r="BLV42" s="667"/>
      <c r="BLW42" s="667"/>
      <c r="BLX42" s="667"/>
      <c r="BLY42" s="667"/>
      <c r="BLZ42" s="667"/>
      <c r="BMA42" s="667"/>
      <c r="BMB42" s="667"/>
      <c r="BMC42" s="667"/>
      <c r="BMD42" s="667"/>
      <c r="BME42" s="667"/>
      <c r="BMF42" s="667"/>
      <c r="BMG42" s="667"/>
      <c r="BMH42" s="667"/>
      <c r="BMI42" s="667"/>
      <c r="BMJ42" s="667"/>
      <c r="BMK42" s="667"/>
      <c r="BML42" s="667"/>
      <c r="BMM42" s="667"/>
      <c r="BMN42" s="667"/>
      <c r="BMO42" s="667"/>
      <c r="BMP42" s="667"/>
      <c r="BMQ42" s="667"/>
      <c r="BMR42" s="667"/>
      <c r="BMS42" s="667"/>
      <c r="BMT42" s="667"/>
      <c r="BMU42" s="667"/>
      <c r="BMV42" s="667"/>
      <c r="BMW42" s="667"/>
      <c r="BMX42" s="667"/>
      <c r="BMY42" s="667"/>
      <c r="BMZ42" s="667"/>
      <c r="BNA42" s="667"/>
      <c r="BNB42" s="667"/>
      <c r="BNC42" s="667"/>
      <c r="BND42" s="667"/>
      <c r="BNE42" s="667"/>
      <c r="BNF42" s="667"/>
      <c r="BNG42" s="667"/>
      <c r="BNH42" s="667"/>
      <c r="BNI42" s="667"/>
      <c r="BNJ42" s="667"/>
      <c r="BNK42" s="667"/>
      <c r="BNL42" s="667"/>
      <c r="BNM42" s="667"/>
      <c r="BNN42" s="667"/>
      <c r="BNO42" s="667"/>
      <c r="BNP42" s="667"/>
      <c r="BNQ42" s="667"/>
      <c r="BNR42" s="667"/>
      <c r="BNS42" s="667"/>
      <c r="BNT42" s="667"/>
      <c r="BNU42" s="667"/>
      <c r="BNV42" s="667"/>
      <c r="BNW42" s="667"/>
      <c r="BNX42" s="667"/>
      <c r="BNY42" s="667"/>
      <c r="BNZ42" s="667"/>
      <c r="BOA42" s="667"/>
      <c r="BOB42" s="667"/>
      <c r="BOC42" s="667"/>
      <c r="BOD42" s="667"/>
      <c r="BOE42" s="667"/>
      <c r="BOF42" s="667"/>
      <c r="BOG42" s="667"/>
      <c r="BOH42" s="667"/>
      <c r="BOI42" s="667"/>
      <c r="BOJ42" s="667"/>
      <c r="BOK42" s="667"/>
      <c r="BOL42" s="667"/>
      <c r="BOM42" s="667"/>
      <c r="BON42" s="667"/>
      <c r="BOO42" s="667"/>
      <c r="BOP42" s="667"/>
      <c r="BOQ42" s="667"/>
      <c r="BOR42" s="667"/>
      <c r="BOS42" s="667"/>
      <c r="BOT42" s="667"/>
      <c r="BOU42" s="667"/>
      <c r="BOV42" s="667"/>
      <c r="BOW42" s="667"/>
      <c r="BOX42" s="667"/>
      <c r="BOY42" s="667"/>
      <c r="BOZ42" s="667"/>
      <c r="BPA42" s="667"/>
      <c r="BPB42" s="667"/>
      <c r="BPC42" s="667"/>
      <c r="BPD42" s="667"/>
      <c r="BPE42" s="667"/>
      <c r="BPF42" s="667"/>
      <c r="BPG42" s="667"/>
      <c r="BPH42" s="667"/>
      <c r="BPI42" s="667"/>
      <c r="BPJ42" s="667"/>
      <c r="BPK42" s="667"/>
      <c r="BPL42" s="667"/>
      <c r="BPM42" s="667"/>
      <c r="BPN42" s="667"/>
      <c r="BPO42" s="667"/>
      <c r="BPP42" s="667"/>
      <c r="BPQ42" s="667"/>
      <c r="BPR42" s="667"/>
      <c r="BPS42" s="667"/>
      <c r="BPT42" s="667"/>
      <c r="BPU42" s="667"/>
      <c r="BPV42" s="667"/>
      <c r="BPW42" s="667"/>
      <c r="BPX42" s="667"/>
      <c r="BPY42" s="667"/>
      <c r="BPZ42" s="667"/>
      <c r="BQA42" s="667"/>
      <c r="BQB42" s="667"/>
      <c r="BQC42" s="667"/>
      <c r="BQD42" s="667"/>
      <c r="BQE42" s="667"/>
      <c r="BQF42" s="667"/>
      <c r="BQG42" s="667"/>
      <c r="BQH42" s="667"/>
      <c r="BQI42" s="667"/>
      <c r="BQJ42" s="667"/>
      <c r="BQK42" s="667"/>
      <c r="BQL42" s="667"/>
      <c r="BQM42" s="667"/>
      <c r="BQN42" s="667"/>
      <c r="BQO42" s="667"/>
      <c r="BQP42" s="667"/>
      <c r="BQQ42" s="667"/>
      <c r="BQR42" s="667"/>
      <c r="BQS42" s="667"/>
      <c r="BQT42" s="667"/>
      <c r="BQU42" s="667"/>
      <c r="BQV42" s="667"/>
      <c r="BQW42" s="667"/>
      <c r="BQX42" s="667"/>
      <c r="BQY42" s="667"/>
      <c r="BQZ42" s="667"/>
      <c r="BRA42" s="667"/>
      <c r="BRB42" s="667"/>
      <c r="BRC42" s="667"/>
      <c r="BRD42" s="667"/>
      <c r="BRE42" s="667"/>
      <c r="BRF42" s="667"/>
      <c r="BRG42" s="667"/>
      <c r="BRH42" s="667"/>
      <c r="BRI42" s="667"/>
      <c r="BRJ42" s="667"/>
      <c r="BRK42" s="667"/>
      <c r="BRL42" s="667"/>
      <c r="BRM42" s="667"/>
      <c r="BRN42" s="667"/>
      <c r="BRO42" s="667"/>
      <c r="BRP42" s="667"/>
      <c r="BRQ42" s="667"/>
      <c r="BRR42" s="667"/>
      <c r="BRS42" s="667"/>
      <c r="BRT42" s="667"/>
      <c r="BRU42" s="667"/>
      <c r="BRV42" s="667"/>
      <c r="BRW42" s="667"/>
      <c r="BRX42" s="667"/>
      <c r="BRY42" s="667"/>
      <c r="BRZ42" s="667"/>
      <c r="BSA42" s="667"/>
      <c r="BSB42" s="667"/>
      <c r="BSC42" s="667"/>
      <c r="BSD42" s="667"/>
      <c r="BSE42" s="667"/>
      <c r="BSF42" s="667"/>
      <c r="BSG42" s="667"/>
      <c r="BSH42" s="667"/>
      <c r="BSI42" s="667"/>
      <c r="BSJ42" s="667"/>
      <c r="BSK42" s="667"/>
      <c r="BSL42" s="667"/>
      <c r="BSM42" s="667"/>
      <c r="BSN42" s="667"/>
      <c r="BSO42" s="667"/>
      <c r="BSP42" s="667"/>
      <c r="BSQ42" s="667"/>
      <c r="BSR42" s="667"/>
      <c r="BSS42" s="667"/>
      <c r="BST42" s="667"/>
      <c r="BSU42" s="667"/>
      <c r="BSV42" s="667"/>
      <c r="BSW42" s="667"/>
      <c r="BSX42" s="667"/>
      <c r="BSY42" s="667"/>
      <c r="BSZ42" s="667"/>
      <c r="BTA42" s="667"/>
      <c r="BTB42" s="667"/>
      <c r="BTC42" s="667"/>
      <c r="BTD42" s="667"/>
      <c r="BTE42" s="667"/>
      <c r="BTF42" s="667"/>
      <c r="BTG42" s="667"/>
      <c r="BTH42" s="667"/>
      <c r="BTI42" s="667"/>
      <c r="BTJ42" s="667"/>
      <c r="BTK42" s="667"/>
      <c r="BTL42" s="667"/>
      <c r="BTM42" s="667"/>
      <c r="BTN42" s="667"/>
      <c r="BTO42" s="667"/>
      <c r="BTP42" s="667"/>
      <c r="BTQ42" s="667"/>
      <c r="BTR42" s="667"/>
      <c r="BTS42" s="667"/>
      <c r="BTT42" s="667"/>
      <c r="BTU42" s="667"/>
      <c r="BTV42" s="667"/>
      <c r="BTW42" s="667"/>
      <c r="BTX42" s="667"/>
      <c r="BTY42" s="667"/>
      <c r="BTZ42" s="667"/>
      <c r="BUA42" s="667"/>
      <c r="BUB42" s="667"/>
      <c r="BUC42" s="667"/>
      <c r="BUD42" s="667"/>
      <c r="BUE42" s="667"/>
      <c r="BUF42" s="667"/>
      <c r="BUG42" s="667"/>
      <c r="BUH42" s="667"/>
      <c r="BUI42" s="667"/>
      <c r="BUJ42" s="667"/>
      <c r="BUK42" s="667"/>
      <c r="BUL42" s="667"/>
      <c r="BUM42" s="667"/>
      <c r="BUN42" s="667"/>
      <c r="BUO42" s="667"/>
      <c r="BUP42" s="667"/>
      <c r="BUQ42" s="667"/>
      <c r="BUR42" s="667"/>
      <c r="BUS42" s="667"/>
      <c r="BUT42" s="667"/>
      <c r="BUU42" s="667"/>
      <c r="BUV42" s="667"/>
      <c r="BUW42" s="667"/>
      <c r="BUX42" s="667"/>
      <c r="BUY42" s="667"/>
      <c r="BUZ42" s="667"/>
      <c r="BVA42" s="667"/>
      <c r="BVB42" s="667"/>
      <c r="BVC42" s="667"/>
      <c r="BVD42" s="667"/>
      <c r="BVE42" s="667"/>
      <c r="BVF42" s="667"/>
      <c r="BVG42" s="667"/>
      <c r="BVH42" s="667"/>
      <c r="BVI42" s="667"/>
      <c r="BVJ42" s="667"/>
      <c r="BVK42" s="667"/>
      <c r="BVL42" s="667"/>
      <c r="BVM42" s="667"/>
      <c r="BVN42" s="667"/>
      <c r="BVO42" s="667"/>
      <c r="BVP42" s="667"/>
      <c r="BVQ42" s="667"/>
      <c r="BVR42" s="667"/>
      <c r="BVS42" s="667"/>
      <c r="BVT42" s="667"/>
      <c r="BVU42" s="667"/>
      <c r="BVV42" s="667"/>
      <c r="BVW42" s="667"/>
      <c r="BVX42" s="667"/>
      <c r="BVY42" s="667"/>
      <c r="BVZ42" s="667"/>
      <c r="BWA42" s="667"/>
      <c r="BWB42" s="667"/>
      <c r="BWC42" s="667"/>
      <c r="BWD42" s="667"/>
      <c r="BWE42" s="667"/>
      <c r="BWF42" s="667"/>
      <c r="BWG42" s="667"/>
      <c r="BWH42" s="667"/>
      <c r="BWI42" s="667"/>
      <c r="BWJ42" s="667"/>
      <c r="BWK42" s="667"/>
      <c r="BWL42" s="667"/>
      <c r="BWM42" s="667"/>
      <c r="BWN42" s="667"/>
      <c r="BWO42" s="667"/>
      <c r="BWP42" s="667"/>
      <c r="BWQ42" s="667"/>
      <c r="BWR42" s="667"/>
      <c r="BWS42" s="667"/>
      <c r="BWT42" s="667"/>
      <c r="BWU42" s="667"/>
      <c r="BWV42" s="667"/>
      <c r="BWW42" s="667"/>
      <c r="BWX42" s="667"/>
      <c r="BWY42" s="667"/>
      <c r="BWZ42" s="667"/>
      <c r="BXA42" s="667"/>
      <c r="BXB42" s="667"/>
      <c r="BXC42" s="667"/>
      <c r="BXD42" s="667"/>
      <c r="BXE42" s="667"/>
      <c r="BXF42" s="667"/>
      <c r="BXG42" s="667"/>
      <c r="BXH42" s="667"/>
      <c r="BXI42" s="667"/>
      <c r="BXJ42" s="667"/>
      <c r="BXK42" s="667"/>
      <c r="BXL42" s="667"/>
      <c r="BXM42" s="667"/>
      <c r="BXN42" s="667"/>
      <c r="BXO42" s="667"/>
      <c r="BXP42" s="667"/>
      <c r="BXQ42" s="667"/>
      <c r="BXR42" s="667"/>
      <c r="BXS42" s="667"/>
      <c r="BXT42" s="667"/>
      <c r="BXU42" s="667"/>
      <c r="BXV42" s="667"/>
      <c r="BXW42" s="667"/>
      <c r="BXX42" s="667"/>
      <c r="BXY42" s="667"/>
      <c r="BXZ42" s="667"/>
      <c r="BYA42" s="667"/>
      <c r="BYB42" s="667"/>
      <c r="BYC42" s="667"/>
      <c r="BYD42" s="667"/>
      <c r="BYE42" s="667"/>
      <c r="BYF42" s="667"/>
      <c r="BYG42" s="667"/>
      <c r="BYH42" s="667"/>
      <c r="BYI42" s="667"/>
      <c r="BYJ42" s="667"/>
      <c r="BYK42" s="667"/>
      <c r="BYL42" s="667"/>
      <c r="BYM42" s="667"/>
      <c r="BYN42" s="667"/>
      <c r="BYO42" s="667"/>
      <c r="BYP42" s="667"/>
      <c r="BYQ42" s="667"/>
      <c r="BYR42" s="667"/>
      <c r="BYS42" s="667"/>
      <c r="BYT42" s="667"/>
      <c r="BYU42" s="667"/>
      <c r="BYV42" s="667"/>
      <c r="BYW42" s="667"/>
      <c r="BYX42" s="667"/>
      <c r="BYY42" s="667"/>
      <c r="BYZ42" s="667"/>
      <c r="BZA42" s="667"/>
      <c r="BZB42" s="667"/>
      <c r="BZC42" s="667"/>
      <c r="BZD42" s="667"/>
      <c r="BZE42" s="667"/>
      <c r="BZF42" s="667"/>
      <c r="BZG42" s="667"/>
      <c r="BZH42" s="667"/>
      <c r="BZI42" s="667"/>
      <c r="BZJ42" s="667"/>
      <c r="BZK42" s="667"/>
      <c r="BZL42" s="667"/>
      <c r="BZM42" s="667"/>
      <c r="BZN42" s="667"/>
      <c r="BZO42" s="667"/>
      <c r="BZP42" s="667"/>
      <c r="BZQ42" s="667"/>
      <c r="BZR42" s="667"/>
      <c r="BZS42" s="667"/>
      <c r="BZT42" s="667"/>
      <c r="BZU42" s="667"/>
      <c r="BZV42" s="667"/>
      <c r="BZW42" s="667"/>
      <c r="BZX42" s="667"/>
      <c r="BZY42" s="667"/>
      <c r="BZZ42" s="667"/>
      <c r="CAA42" s="667"/>
      <c r="CAB42" s="667"/>
      <c r="CAC42" s="667"/>
      <c r="CAD42" s="667"/>
      <c r="CAE42" s="667"/>
      <c r="CAF42" s="667"/>
      <c r="CAG42" s="667"/>
      <c r="CAH42" s="667"/>
      <c r="CAI42" s="667"/>
      <c r="CAJ42" s="667"/>
      <c r="CAK42" s="667"/>
      <c r="CAL42" s="667"/>
      <c r="CAM42" s="667"/>
      <c r="CAN42" s="667"/>
      <c r="CAO42" s="667"/>
      <c r="CAP42" s="667"/>
      <c r="CAQ42" s="667"/>
      <c r="CAR42" s="667"/>
      <c r="CAS42" s="667"/>
      <c r="CAT42" s="667"/>
      <c r="CAU42" s="667"/>
      <c r="CAV42" s="667"/>
      <c r="CAW42" s="667"/>
      <c r="CAX42" s="667"/>
      <c r="CAY42" s="667"/>
      <c r="CAZ42" s="667"/>
      <c r="CBA42" s="667"/>
      <c r="CBB42" s="667"/>
      <c r="CBC42" s="667"/>
      <c r="CBD42" s="667"/>
      <c r="CBE42" s="667"/>
      <c r="CBF42" s="667"/>
      <c r="CBG42" s="667"/>
      <c r="CBH42" s="667"/>
      <c r="CBI42" s="667"/>
      <c r="CBJ42" s="667"/>
      <c r="CBK42" s="667"/>
      <c r="CBL42" s="667"/>
      <c r="CBM42" s="667"/>
      <c r="CBN42" s="667"/>
      <c r="CBO42" s="667"/>
      <c r="CBP42" s="667"/>
      <c r="CBQ42" s="667"/>
      <c r="CBR42" s="667"/>
      <c r="CBS42" s="667"/>
      <c r="CBT42" s="667"/>
      <c r="CBU42" s="667"/>
      <c r="CBV42" s="667"/>
      <c r="CBW42" s="667"/>
      <c r="CBX42" s="667"/>
      <c r="CBY42" s="667"/>
      <c r="CBZ42" s="667"/>
      <c r="CCA42" s="667"/>
      <c r="CCB42" s="667"/>
      <c r="CCC42" s="667"/>
      <c r="CCD42" s="667"/>
      <c r="CCE42" s="667"/>
      <c r="CCF42" s="667"/>
      <c r="CCG42" s="667"/>
      <c r="CCH42" s="667"/>
      <c r="CCI42" s="667"/>
      <c r="CCJ42" s="667"/>
      <c r="CCK42" s="667"/>
      <c r="CCL42" s="667"/>
      <c r="CCM42" s="667"/>
      <c r="CCN42" s="667"/>
      <c r="CCO42" s="667"/>
      <c r="CCP42" s="667"/>
      <c r="CCQ42" s="667"/>
      <c r="CCR42" s="667"/>
      <c r="CCS42" s="667"/>
      <c r="CCT42" s="667"/>
      <c r="CCU42" s="667"/>
      <c r="CCV42" s="667"/>
      <c r="CCW42" s="667"/>
      <c r="CCX42" s="667"/>
      <c r="CCY42" s="667"/>
      <c r="CCZ42" s="667"/>
      <c r="CDA42" s="667"/>
      <c r="CDB42" s="667"/>
      <c r="CDC42" s="667"/>
      <c r="CDD42" s="667"/>
      <c r="CDE42" s="667"/>
      <c r="CDF42" s="667"/>
      <c r="CDG42" s="667"/>
      <c r="CDH42" s="667"/>
      <c r="CDI42" s="667"/>
      <c r="CDJ42" s="667"/>
      <c r="CDK42" s="667"/>
      <c r="CDL42" s="667"/>
      <c r="CDM42" s="667"/>
      <c r="CDN42" s="667"/>
      <c r="CDO42" s="667"/>
      <c r="CDP42" s="667"/>
      <c r="CDQ42" s="667"/>
      <c r="CDR42" s="667"/>
      <c r="CDS42" s="667"/>
      <c r="CDT42" s="667"/>
      <c r="CDU42" s="667"/>
      <c r="CDV42" s="667"/>
      <c r="CDW42" s="667"/>
      <c r="CDX42" s="667"/>
      <c r="CDY42" s="667"/>
      <c r="CDZ42" s="667"/>
      <c r="CEA42" s="667"/>
      <c r="CEB42" s="667"/>
      <c r="CEC42" s="667"/>
      <c r="CED42" s="667"/>
      <c r="CEE42" s="667"/>
      <c r="CEF42" s="667"/>
      <c r="CEG42" s="667"/>
      <c r="CEH42" s="667"/>
      <c r="CEI42" s="667"/>
      <c r="CEJ42" s="667"/>
      <c r="CEK42" s="667"/>
      <c r="CEL42" s="667"/>
      <c r="CEM42" s="667"/>
      <c r="CEN42" s="667"/>
      <c r="CEO42" s="667"/>
      <c r="CEP42" s="667"/>
      <c r="CEQ42" s="667"/>
      <c r="CER42" s="667"/>
      <c r="CES42" s="667"/>
      <c r="CET42" s="667"/>
      <c r="CEU42" s="667"/>
      <c r="CEV42" s="667"/>
      <c r="CEW42" s="667"/>
      <c r="CEX42" s="667"/>
      <c r="CEY42" s="667"/>
      <c r="CEZ42" s="667"/>
      <c r="CFA42" s="667"/>
      <c r="CFB42" s="667"/>
      <c r="CFC42" s="667"/>
      <c r="CFD42" s="667"/>
      <c r="CFE42" s="667"/>
      <c r="CFF42" s="667"/>
      <c r="CFG42" s="667"/>
      <c r="CFH42" s="667"/>
      <c r="CFI42" s="667"/>
      <c r="CFJ42" s="667"/>
      <c r="CFK42" s="667"/>
      <c r="CFL42" s="667"/>
      <c r="CFM42" s="667"/>
      <c r="CFN42" s="667"/>
      <c r="CFO42" s="667"/>
      <c r="CFP42" s="667"/>
      <c r="CFQ42" s="667"/>
      <c r="CFR42" s="667"/>
      <c r="CFS42" s="667"/>
      <c r="CFT42" s="667"/>
      <c r="CFU42" s="667"/>
      <c r="CFV42" s="667"/>
      <c r="CFW42" s="667"/>
      <c r="CFX42" s="667"/>
      <c r="CFY42" s="667"/>
      <c r="CFZ42" s="667"/>
      <c r="CGA42" s="667"/>
      <c r="CGB42" s="667"/>
      <c r="CGC42" s="667"/>
      <c r="CGD42" s="667"/>
      <c r="CGE42" s="667"/>
      <c r="CGF42" s="667"/>
      <c r="CGG42" s="667"/>
      <c r="CGH42" s="667"/>
      <c r="CGI42" s="667"/>
      <c r="CGJ42" s="667"/>
      <c r="CGK42" s="667"/>
      <c r="CGL42" s="667"/>
      <c r="CGM42" s="667"/>
      <c r="CGN42" s="667"/>
      <c r="CGO42" s="667"/>
      <c r="CGP42" s="667"/>
      <c r="CGQ42" s="667"/>
      <c r="CGR42" s="667"/>
      <c r="CGS42" s="667"/>
      <c r="CGT42" s="667"/>
      <c r="CGU42" s="667"/>
      <c r="CGV42" s="667"/>
      <c r="CGW42" s="667"/>
      <c r="CGX42" s="667"/>
      <c r="CGY42" s="667"/>
      <c r="CGZ42" s="667"/>
      <c r="CHA42" s="667"/>
      <c r="CHB42" s="667"/>
      <c r="CHC42" s="667"/>
      <c r="CHD42" s="667"/>
      <c r="CHE42" s="667"/>
      <c r="CHF42" s="667"/>
      <c r="CHG42" s="667"/>
      <c r="CHH42" s="667"/>
      <c r="CHI42" s="667"/>
      <c r="CHJ42" s="667"/>
      <c r="CHK42" s="667"/>
      <c r="CHL42" s="667"/>
      <c r="CHM42" s="667"/>
      <c r="CHN42" s="667"/>
      <c r="CHO42" s="667"/>
      <c r="CHP42" s="667"/>
      <c r="CHQ42" s="667"/>
      <c r="CHR42" s="667"/>
      <c r="CHS42" s="667"/>
      <c r="CHT42" s="667"/>
      <c r="CHU42" s="667"/>
      <c r="CHV42" s="667"/>
      <c r="CHW42" s="667"/>
      <c r="CHX42" s="667"/>
      <c r="CHY42" s="667"/>
      <c r="CHZ42" s="667"/>
      <c r="CIA42" s="667"/>
      <c r="CIB42" s="667"/>
      <c r="CIC42" s="667"/>
      <c r="CID42" s="667"/>
      <c r="CIE42" s="667"/>
      <c r="CIF42" s="667"/>
      <c r="CIG42" s="667"/>
      <c r="CIH42" s="667"/>
      <c r="CII42" s="667"/>
      <c r="CIJ42" s="667"/>
      <c r="CIK42" s="667"/>
      <c r="CIL42" s="667"/>
      <c r="CIM42" s="667"/>
      <c r="CIN42" s="667"/>
      <c r="CIO42" s="667"/>
      <c r="CIP42" s="667"/>
      <c r="CIQ42" s="667"/>
      <c r="CIR42" s="667"/>
      <c r="CIS42" s="667"/>
      <c r="CIT42" s="667"/>
      <c r="CIU42" s="667"/>
      <c r="CIV42" s="667"/>
      <c r="CIW42" s="667"/>
      <c r="CIX42" s="667"/>
      <c r="CIY42" s="667"/>
      <c r="CIZ42" s="667"/>
      <c r="CJA42" s="667"/>
      <c r="CJB42" s="667"/>
      <c r="CJC42" s="667"/>
      <c r="CJD42" s="667"/>
      <c r="CJE42" s="667"/>
      <c r="CJF42" s="667"/>
      <c r="CJG42" s="667"/>
      <c r="CJH42" s="667"/>
      <c r="CJI42" s="667"/>
      <c r="CJJ42" s="667"/>
      <c r="CJK42" s="667"/>
      <c r="CJL42" s="667"/>
      <c r="CJM42" s="667"/>
      <c r="CJN42" s="667"/>
      <c r="CJO42" s="667"/>
      <c r="CJP42" s="667"/>
      <c r="CJQ42" s="667"/>
      <c r="CJR42" s="667"/>
      <c r="CJS42" s="667"/>
      <c r="CJT42" s="667"/>
      <c r="CJU42" s="667"/>
      <c r="CJV42" s="667"/>
      <c r="CJW42" s="667"/>
      <c r="CJX42" s="667"/>
      <c r="CJY42" s="667"/>
      <c r="CJZ42" s="667"/>
      <c r="CKA42" s="667"/>
      <c r="CKB42" s="667"/>
      <c r="CKC42" s="667"/>
      <c r="CKD42" s="667"/>
      <c r="CKE42" s="667"/>
      <c r="CKF42" s="667"/>
      <c r="CKG42" s="667"/>
      <c r="CKH42" s="667"/>
      <c r="CKI42" s="667"/>
      <c r="CKJ42" s="667"/>
      <c r="CKK42" s="667"/>
      <c r="CKL42" s="667"/>
      <c r="CKM42" s="667"/>
      <c r="CKN42" s="667"/>
      <c r="CKO42" s="667"/>
      <c r="CKP42" s="667"/>
      <c r="CKQ42" s="667"/>
      <c r="CKR42" s="667"/>
      <c r="CKS42" s="667"/>
      <c r="CKT42" s="667"/>
      <c r="CKU42" s="667"/>
      <c r="CKV42" s="667"/>
      <c r="CKW42" s="667"/>
      <c r="CKX42" s="667"/>
      <c r="CKY42" s="667"/>
      <c r="CKZ42" s="667"/>
      <c r="CLA42" s="667"/>
      <c r="CLB42" s="667"/>
      <c r="CLC42" s="667"/>
      <c r="CLD42" s="667"/>
      <c r="CLE42" s="667"/>
      <c r="CLF42" s="667"/>
      <c r="CLG42" s="667"/>
      <c r="CLH42" s="667"/>
      <c r="CLI42" s="667"/>
      <c r="CLJ42" s="667"/>
      <c r="CLK42" s="667"/>
      <c r="CLL42" s="667"/>
      <c r="CLM42" s="667"/>
      <c r="CLN42" s="667"/>
      <c r="CLO42" s="667"/>
      <c r="CLP42" s="667"/>
      <c r="CLQ42" s="667"/>
      <c r="CLR42" s="667"/>
      <c r="CLS42" s="667"/>
      <c r="CLT42" s="667"/>
      <c r="CLU42" s="667"/>
      <c r="CLV42" s="667"/>
      <c r="CLW42" s="667"/>
      <c r="CLX42" s="667"/>
      <c r="CLY42" s="667"/>
      <c r="CLZ42" s="667"/>
      <c r="CMA42" s="667"/>
      <c r="CMB42" s="667"/>
      <c r="CMC42" s="667"/>
      <c r="CMD42" s="667"/>
      <c r="CME42" s="667"/>
      <c r="CMF42" s="667"/>
      <c r="CMG42" s="667"/>
      <c r="CMH42" s="667"/>
      <c r="CMI42" s="667"/>
      <c r="CMJ42" s="667"/>
      <c r="CMK42" s="667"/>
      <c r="CML42" s="667"/>
      <c r="CMM42" s="667"/>
      <c r="CMN42" s="667"/>
      <c r="CMO42" s="667"/>
      <c r="CMP42" s="667"/>
      <c r="CMQ42" s="667"/>
      <c r="CMR42" s="667"/>
      <c r="CMS42" s="667"/>
      <c r="CMT42" s="667"/>
      <c r="CMU42" s="667"/>
      <c r="CMV42" s="667"/>
      <c r="CMW42" s="667"/>
      <c r="CMX42" s="667"/>
      <c r="CMY42" s="667"/>
      <c r="CMZ42" s="667"/>
      <c r="CNA42" s="667"/>
      <c r="CNB42" s="667"/>
      <c r="CNC42" s="667"/>
      <c r="CND42" s="667"/>
      <c r="CNE42" s="667"/>
      <c r="CNF42" s="667"/>
      <c r="CNG42" s="667"/>
      <c r="CNH42" s="667"/>
      <c r="CNI42" s="667"/>
      <c r="CNJ42" s="667"/>
      <c r="CNK42" s="667"/>
      <c r="CNL42" s="667"/>
      <c r="CNM42" s="667"/>
      <c r="CNN42" s="667"/>
      <c r="CNO42" s="667"/>
      <c r="CNP42" s="667"/>
      <c r="CNQ42" s="667"/>
      <c r="CNR42" s="667"/>
      <c r="CNS42" s="667"/>
      <c r="CNT42" s="667"/>
      <c r="CNU42" s="667"/>
      <c r="CNV42" s="667"/>
      <c r="CNW42" s="667"/>
      <c r="CNX42" s="667"/>
      <c r="CNY42" s="667"/>
      <c r="CNZ42" s="667"/>
      <c r="COA42" s="667"/>
      <c r="COB42" s="667"/>
      <c r="COC42" s="667"/>
      <c r="COD42" s="667"/>
      <c r="COE42" s="667"/>
      <c r="COF42" s="667"/>
      <c r="COG42" s="667"/>
      <c r="COH42" s="667"/>
      <c r="COI42" s="667"/>
      <c r="COJ42" s="667"/>
      <c r="COK42" s="667"/>
      <c r="COL42" s="667"/>
      <c r="COM42" s="667"/>
      <c r="CON42" s="667"/>
      <c r="COO42" s="667"/>
      <c r="COP42" s="667"/>
      <c r="COQ42" s="667"/>
      <c r="COR42" s="667"/>
      <c r="COS42" s="667"/>
      <c r="COT42" s="667"/>
      <c r="COU42" s="667"/>
      <c r="COV42" s="667"/>
      <c r="COW42" s="667"/>
      <c r="COX42" s="667"/>
      <c r="COY42" s="667"/>
      <c r="COZ42" s="667"/>
      <c r="CPA42" s="667"/>
      <c r="CPB42" s="667"/>
      <c r="CPC42" s="667"/>
      <c r="CPD42" s="667"/>
      <c r="CPE42" s="667"/>
      <c r="CPF42" s="667"/>
      <c r="CPG42" s="667"/>
      <c r="CPH42" s="667"/>
      <c r="CPI42" s="667"/>
      <c r="CPJ42" s="667"/>
      <c r="CPK42" s="667"/>
      <c r="CPL42" s="667"/>
      <c r="CPM42" s="667"/>
      <c r="CPN42" s="667"/>
      <c r="CPO42" s="667"/>
      <c r="CPP42" s="667"/>
      <c r="CPQ42" s="667"/>
      <c r="CPR42" s="667"/>
      <c r="CPS42" s="667"/>
      <c r="CPT42" s="667"/>
      <c r="CPU42" s="667"/>
      <c r="CPV42" s="667"/>
      <c r="CPW42" s="667"/>
      <c r="CPX42" s="667"/>
      <c r="CPY42" s="667"/>
      <c r="CPZ42" s="667"/>
      <c r="CQA42" s="667"/>
      <c r="CQB42" s="667"/>
      <c r="CQC42" s="667"/>
      <c r="CQD42" s="667"/>
      <c r="CQE42" s="667"/>
      <c r="CQF42" s="667"/>
      <c r="CQG42" s="667"/>
      <c r="CQH42" s="667"/>
      <c r="CQI42" s="667"/>
      <c r="CQJ42" s="667"/>
      <c r="CQK42" s="667"/>
      <c r="CQL42" s="667"/>
      <c r="CQM42" s="667"/>
      <c r="CQN42" s="667"/>
      <c r="CQO42" s="667"/>
      <c r="CQP42" s="667"/>
      <c r="CQQ42" s="667"/>
      <c r="CQR42" s="667"/>
      <c r="CQS42" s="667"/>
      <c r="CQT42" s="667"/>
      <c r="CQU42" s="667"/>
      <c r="CQV42" s="667"/>
      <c r="CQW42" s="667"/>
      <c r="CQX42" s="667"/>
      <c r="CQY42" s="667"/>
      <c r="CQZ42" s="667"/>
      <c r="CRA42" s="667"/>
      <c r="CRB42" s="667"/>
      <c r="CRC42" s="667"/>
      <c r="CRD42" s="667"/>
      <c r="CRE42" s="667"/>
      <c r="CRF42" s="667"/>
      <c r="CRG42" s="667"/>
      <c r="CRH42" s="667"/>
      <c r="CRI42" s="667"/>
      <c r="CRJ42" s="667"/>
      <c r="CRK42" s="667"/>
      <c r="CRL42" s="667"/>
      <c r="CRM42" s="667"/>
      <c r="CRN42" s="667"/>
      <c r="CRO42" s="667"/>
      <c r="CRP42" s="667"/>
      <c r="CRQ42" s="667"/>
      <c r="CRR42" s="667"/>
      <c r="CRS42" s="667"/>
      <c r="CRT42" s="667"/>
      <c r="CRU42" s="667"/>
      <c r="CRV42" s="667"/>
      <c r="CRW42" s="667"/>
      <c r="CRX42" s="667"/>
      <c r="CRY42" s="667"/>
      <c r="CRZ42" s="667"/>
      <c r="CSA42" s="667"/>
      <c r="CSB42" s="667"/>
      <c r="CSC42" s="667"/>
      <c r="CSD42" s="667"/>
      <c r="CSE42" s="667"/>
      <c r="CSF42" s="667"/>
      <c r="CSG42" s="667"/>
      <c r="CSH42" s="667"/>
      <c r="CSI42" s="667"/>
      <c r="CSJ42" s="667"/>
      <c r="CSK42" s="667"/>
      <c r="CSL42" s="667"/>
      <c r="CSM42" s="667"/>
      <c r="CSN42" s="667"/>
      <c r="CSO42" s="667"/>
      <c r="CSP42" s="667"/>
      <c r="CSQ42" s="667"/>
      <c r="CSR42" s="667"/>
      <c r="CSS42" s="667"/>
      <c r="CST42" s="667"/>
      <c r="CSU42" s="667"/>
      <c r="CSV42" s="667"/>
      <c r="CSW42" s="667"/>
      <c r="CSX42" s="667"/>
      <c r="CSY42" s="667"/>
      <c r="CSZ42" s="667"/>
      <c r="CTA42" s="667"/>
      <c r="CTB42" s="667"/>
      <c r="CTC42" s="667"/>
      <c r="CTD42" s="667"/>
      <c r="CTE42" s="667"/>
      <c r="CTF42" s="667"/>
      <c r="CTG42" s="667"/>
      <c r="CTH42" s="667"/>
      <c r="CTI42" s="667"/>
      <c r="CTJ42" s="667"/>
      <c r="CTK42" s="667"/>
      <c r="CTL42" s="667"/>
      <c r="CTM42" s="667"/>
      <c r="CTN42" s="667"/>
      <c r="CTO42" s="667"/>
      <c r="CTP42" s="667"/>
      <c r="CTQ42" s="667"/>
      <c r="CTR42" s="667"/>
      <c r="CTS42" s="667"/>
      <c r="CTT42" s="667"/>
      <c r="CTU42" s="667"/>
      <c r="CTV42" s="667"/>
      <c r="CTW42" s="667"/>
      <c r="CTX42" s="667"/>
      <c r="CTY42" s="667"/>
      <c r="CTZ42" s="667"/>
      <c r="CUA42" s="667"/>
      <c r="CUB42" s="667"/>
      <c r="CUC42" s="667"/>
      <c r="CUD42" s="667"/>
      <c r="CUE42" s="667"/>
      <c r="CUF42" s="667"/>
      <c r="CUG42" s="667"/>
      <c r="CUH42" s="667"/>
      <c r="CUI42" s="667"/>
      <c r="CUJ42" s="667"/>
      <c r="CUK42" s="667"/>
      <c r="CUL42" s="667"/>
      <c r="CUM42" s="667"/>
      <c r="CUN42" s="667"/>
      <c r="CUO42" s="667"/>
      <c r="CUP42" s="667"/>
      <c r="CUQ42" s="667"/>
      <c r="CUR42" s="667"/>
      <c r="CUS42" s="667"/>
      <c r="CUT42" s="667"/>
      <c r="CUU42" s="667"/>
      <c r="CUV42" s="667"/>
      <c r="CUW42" s="667"/>
      <c r="CUX42" s="667"/>
      <c r="CUY42" s="667"/>
      <c r="CUZ42" s="667"/>
      <c r="CVA42" s="667"/>
      <c r="CVB42" s="667"/>
      <c r="CVC42" s="667"/>
      <c r="CVD42" s="667"/>
      <c r="CVE42" s="667"/>
      <c r="CVF42" s="667"/>
      <c r="CVG42" s="667"/>
      <c r="CVH42" s="667"/>
      <c r="CVI42" s="667"/>
      <c r="CVJ42" s="667"/>
      <c r="CVK42" s="667"/>
      <c r="CVL42" s="667"/>
      <c r="CVM42" s="667"/>
      <c r="CVN42" s="667"/>
      <c r="CVO42" s="667"/>
      <c r="CVP42" s="667"/>
      <c r="CVQ42" s="667"/>
      <c r="CVR42" s="667"/>
      <c r="CVS42" s="667"/>
      <c r="CVT42" s="667"/>
      <c r="CVU42" s="667"/>
      <c r="CVV42" s="667"/>
      <c r="CVW42" s="667"/>
      <c r="CVX42" s="667"/>
      <c r="CVY42" s="667"/>
      <c r="CVZ42" s="667"/>
      <c r="CWA42" s="667"/>
      <c r="CWB42" s="667"/>
      <c r="CWC42" s="667"/>
      <c r="CWD42" s="667"/>
      <c r="CWE42" s="667"/>
      <c r="CWF42" s="667"/>
      <c r="CWG42" s="667"/>
      <c r="CWH42" s="667"/>
      <c r="CWI42" s="667"/>
      <c r="CWJ42" s="667"/>
      <c r="CWK42" s="667"/>
      <c r="CWL42" s="667"/>
      <c r="CWM42" s="667"/>
      <c r="CWN42" s="667"/>
      <c r="CWO42" s="667"/>
      <c r="CWP42" s="667"/>
      <c r="CWQ42" s="667"/>
      <c r="CWR42" s="667"/>
      <c r="CWS42" s="667"/>
      <c r="CWT42" s="667"/>
      <c r="CWU42" s="667"/>
      <c r="CWV42" s="667"/>
      <c r="CWW42" s="667"/>
      <c r="CWX42" s="667"/>
      <c r="CWY42" s="667"/>
      <c r="CWZ42" s="667"/>
      <c r="CXA42" s="667"/>
      <c r="CXB42" s="667"/>
      <c r="CXC42" s="667"/>
      <c r="CXD42" s="667"/>
      <c r="CXE42" s="667"/>
      <c r="CXF42" s="667"/>
      <c r="CXG42" s="667"/>
      <c r="CXH42" s="667"/>
      <c r="CXI42" s="667"/>
      <c r="CXJ42" s="667"/>
      <c r="CXK42" s="667"/>
      <c r="CXL42" s="667"/>
      <c r="CXM42" s="667"/>
      <c r="CXN42" s="667"/>
      <c r="CXO42" s="667"/>
      <c r="CXP42" s="667"/>
      <c r="CXQ42" s="667"/>
      <c r="CXR42" s="667"/>
      <c r="CXS42" s="667"/>
      <c r="CXT42" s="667"/>
      <c r="CXU42" s="667"/>
      <c r="CXV42" s="667"/>
      <c r="CXW42" s="667"/>
      <c r="CXX42" s="667"/>
      <c r="CXY42" s="667"/>
      <c r="CXZ42" s="667"/>
      <c r="CYA42" s="667"/>
      <c r="CYB42" s="667"/>
      <c r="CYC42" s="667"/>
      <c r="CYD42" s="667"/>
      <c r="CYE42" s="667"/>
      <c r="CYF42" s="667"/>
      <c r="CYG42" s="667"/>
      <c r="CYH42" s="667"/>
      <c r="CYI42" s="667"/>
      <c r="CYJ42" s="667"/>
      <c r="CYK42" s="667"/>
      <c r="CYL42" s="667"/>
      <c r="CYM42" s="667"/>
      <c r="CYN42" s="667"/>
      <c r="CYO42" s="667"/>
      <c r="CYP42" s="667"/>
      <c r="CYQ42" s="667"/>
      <c r="CYR42" s="667"/>
      <c r="CYS42" s="667"/>
      <c r="CYT42" s="667"/>
      <c r="CYU42" s="667"/>
      <c r="CYV42" s="667"/>
      <c r="CYW42" s="667"/>
      <c r="CYX42" s="667"/>
      <c r="CYY42" s="667"/>
      <c r="CYZ42" s="667"/>
      <c r="CZA42" s="667"/>
      <c r="CZB42" s="667"/>
      <c r="CZC42" s="667"/>
      <c r="CZD42" s="667"/>
      <c r="CZE42" s="667"/>
      <c r="CZF42" s="667"/>
      <c r="CZG42" s="667"/>
      <c r="CZH42" s="667"/>
      <c r="CZI42" s="667"/>
      <c r="CZJ42" s="667"/>
      <c r="CZK42" s="667"/>
      <c r="CZL42" s="667"/>
      <c r="CZM42" s="667"/>
      <c r="CZN42" s="667"/>
      <c r="CZO42" s="667"/>
      <c r="CZP42" s="667"/>
      <c r="CZQ42" s="667"/>
      <c r="CZR42" s="667"/>
      <c r="CZS42" s="667"/>
      <c r="CZT42" s="667"/>
      <c r="CZU42" s="667"/>
      <c r="CZV42" s="667"/>
      <c r="CZW42" s="667"/>
      <c r="CZX42" s="667"/>
      <c r="CZY42" s="667"/>
      <c r="CZZ42" s="667"/>
      <c r="DAA42" s="667"/>
      <c r="DAB42" s="667"/>
      <c r="DAC42" s="667"/>
      <c r="DAD42" s="667"/>
      <c r="DAE42" s="667"/>
      <c r="DAF42" s="667"/>
      <c r="DAG42" s="667"/>
      <c r="DAH42" s="667"/>
      <c r="DAI42" s="667"/>
      <c r="DAJ42" s="667"/>
      <c r="DAK42" s="667"/>
      <c r="DAL42" s="667"/>
      <c r="DAM42" s="667"/>
      <c r="DAN42" s="667"/>
      <c r="DAO42" s="667"/>
      <c r="DAP42" s="667"/>
      <c r="DAQ42" s="667"/>
      <c r="DAR42" s="667"/>
      <c r="DAS42" s="667"/>
      <c r="DAT42" s="667"/>
      <c r="DAU42" s="667"/>
      <c r="DAV42" s="667"/>
      <c r="DAW42" s="667"/>
      <c r="DAX42" s="667"/>
      <c r="DAY42" s="667"/>
      <c r="DAZ42" s="667"/>
      <c r="DBA42" s="667"/>
      <c r="DBB42" s="667"/>
      <c r="DBC42" s="667"/>
      <c r="DBD42" s="667"/>
      <c r="DBE42" s="667"/>
      <c r="DBF42" s="667"/>
      <c r="DBG42" s="667"/>
      <c r="DBH42" s="667"/>
      <c r="DBI42" s="667"/>
      <c r="DBJ42" s="667"/>
      <c r="DBK42" s="667"/>
      <c r="DBL42" s="667"/>
      <c r="DBM42" s="667"/>
      <c r="DBN42" s="667"/>
      <c r="DBO42" s="667"/>
      <c r="DBP42" s="667"/>
      <c r="DBQ42" s="667"/>
      <c r="DBR42" s="667"/>
      <c r="DBS42" s="667"/>
      <c r="DBT42" s="667"/>
      <c r="DBU42" s="667"/>
      <c r="DBV42" s="667"/>
      <c r="DBW42" s="667"/>
      <c r="DBX42" s="667"/>
      <c r="DBY42" s="667"/>
      <c r="DBZ42" s="667"/>
      <c r="DCA42" s="667"/>
      <c r="DCB42" s="667"/>
      <c r="DCC42" s="667"/>
      <c r="DCD42" s="667"/>
      <c r="DCE42" s="667"/>
      <c r="DCF42" s="667"/>
      <c r="DCG42" s="667"/>
      <c r="DCH42" s="667"/>
      <c r="DCI42" s="667"/>
      <c r="DCJ42" s="667"/>
      <c r="DCK42" s="667"/>
      <c r="DCL42" s="667"/>
      <c r="DCM42" s="667"/>
      <c r="DCN42" s="667"/>
      <c r="DCO42" s="667"/>
      <c r="DCP42" s="667"/>
      <c r="DCQ42" s="667"/>
      <c r="DCR42" s="667"/>
      <c r="DCS42" s="667"/>
      <c r="DCT42" s="667"/>
      <c r="DCU42" s="667"/>
      <c r="DCV42" s="667"/>
      <c r="DCW42" s="667"/>
      <c r="DCX42" s="667"/>
      <c r="DCY42" s="667"/>
      <c r="DCZ42" s="667"/>
      <c r="DDA42" s="667"/>
      <c r="DDB42" s="667"/>
      <c r="DDC42" s="667"/>
      <c r="DDD42" s="667"/>
      <c r="DDE42" s="667"/>
      <c r="DDF42" s="667"/>
      <c r="DDG42" s="667"/>
      <c r="DDH42" s="667"/>
      <c r="DDI42" s="667"/>
      <c r="DDJ42" s="667"/>
      <c r="DDK42" s="667"/>
      <c r="DDL42" s="667"/>
      <c r="DDM42" s="667"/>
      <c r="DDN42" s="667"/>
      <c r="DDO42" s="667"/>
      <c r="DDP42" s="667"/>
      <c r="DDQ42" s="667"/>
      <c r="DDR42" s="667"/>
      <c r="DDS42" s="667"/>
      <c r="DDT42" s="667"/>
      <c r="DDU42" s="667"/>
      <c r="DDV42" s="667"/>
      <c r="DDW42" s="667"/>
      <c r="DDX42" s="667"/>
      <c r="DDY42" s="667"/>
      <c r="DDZ42" s="667"/>
      <c r="DEA42" s="667"/>
      <c r="DEB42" s="667"/>
      <c r="DEC42" s="667"/>
      <c r="DED42" s="667"/>
      <c r="DEE42" s="667"/>
      <c r="DEF42" s="667"/>
      <c r="DEG42" s="667"/>
      <c r="DEH42" s="667"/>
      <c r="DEI42" s="667"/>
      <c r="DEJ42" s="667"/>
      <c r="DEK42" s="667"/>
      <c r="DEL42" s="667"/>
      <c r="DEM42" s="667"/>
      <c r="DEN42" s="667"/>
      <c r="DEO42" s="667"/>
      <c r="DEP42" s="667"/>
      <c r="DEQ42" s="667"/>
      <c r="DER42" s="667"/>
      <c r="DES42" s="667"/>
      <c r="DET42" s="667"/>
      <c r="DEU42" s="667"/>
      <c r="DEV42" s="667"/>
      <c r="DEW42" s="667"/>
      <c r="DEX42" s="667"/>
      <c r="DEY42" s="667"/>
      <c r="DEZ42" s="667"/>
      <c r="DFA42" s="667"/>
      <c r="DFB42" s="667"/>
      <c r="DFC42" s="667"/>
      <c r="DFD42" s="667"/>
      <c r="DFE42" s="667"/>
      <c r="DFF42" s="667"/>
      <c r="DFG42" s="667"/>
      <c r="DFH42" s="667"/>
      <c r="DFI42" s="667"/>
      <c r="DFJ42" s="667"/>
      <c r="DFK42" s="667"/>
      <c r="DFL42" s="667"/>
      <c r="DFM42" s="667"/>
      <c r="DFN42" s="667"/>
      <c r="DFO42" s="667"/>
      <c r="DFP42" s="667"/>
      <c r="DFQ42" s="667"/>
      <c r="DFR42" s="667"/>
      <c r="DFS42" s="667"/>
      <c r="DFT42" s="667"/>
      <c r="DFU42" s="667"/>
      <c r="DFV42" s="667"/>
      <c r="DFW42" s="667"/>
      <c r="DFX42" s="667"/>
      <c r="DFY42" s="667"/>
      <c r="DFZ42" s="667"/>
      <c r="DGA42" s="667"/>
      <c r="DGB42" s="667"/>
      <c r="DGC42" s="667"/>
      <c r="DGD42" s="667"/>
      <c r="DGE42" s="667"/>
      <c r="DGF42" s="667"/>
      <c r="DGG42" s="667"/>
      <c r="DGH42" s="667"/>
      <c r="DGI42" s="667"/>
      <c r="DGJ42" s="667"/>
      <c r="DGK42" s="667"/>
      <c r="DGL42" s="667"/>
      <c r="DGM42" s="667"/>
      <c r="DGN42" s="667"/>
      <c r="DGO42" s="667"/>
      <c r="DGP42" s="667"/>
      <c r="DGQ42" s="667"/>
      <c r="DGR42" s="667"/>
      <c r="DGS42" s="667"/>
      <c r="DGT42" s="667"/>
      <c r="DGU42" s="667"/>
      <c r="DGV42" s="667"/>
      <c r="DGW42" s="667"/>
      <c r="DGX42" s="667"/>
      <c r="DGY42" s="667"/>
      <c r="DGZ42" s="667"/>
      <c r="DHA42" s="667"/>
      <c r="DHB42" s="667"/>
      <c r="DHC42" s="667"/>
      <c r="DHD42" s="667"/>
      <c r="DHE42" s="667"/>
      <c r="DHF42" s="667"/>
      <c r="DHG42" s="667"/>
      <c r="DHH42" s="667"/>
      <c r="DHI42" s="667"/>
      <c r="DHJ42" s="667"/>
      <c r="DHK42" s="667"/>
      <c r="DHL42" s="667"/>
      <c r="DHM42" s="667"/>
      <c r="DHN42" s="667"/>
      <c r="DHO42" s="667"/>
      <c r="DHP42" s="667"/>
      <c r="DHQ42" s="667"/>
      <c r="DHR42" s="667"/>
      <c r="DHS42" s="667"/>
      <c r="DHT42" s="667"/>
      <c r="DHU42" s="667"/>
      <c r="DHV42" s="667"/>
      <c r="DHW42" s="667"/>
      <c r="DHX42" s="667"/>
      <c r="DHY42" s="667"/>
      <c r="DHZ42" s="667"/>
      <c r="DIA42" s="667"/>
      <c r="DIB42" s="667"/>
      <c r="DIC42" s="667"/>
      <c r="DID42" s="667"/>
      <c r="DIE42" s="667"/>
      <c r="DIF42" s="667"/>
      <c r="DIG42" s="667"/>
      <c r="DIH42" s="667"/>
      <c r="DII42" s="667"/>
      <c r="DIJ42" s="667"/>
      <c r="DIK42" s="667"/>
      <c r="DIL42" s="667"/>
      <c r="DIM42" s="667"/>
      <c r="DIN42" s="667"/>
      <c r="DIO42" s="667"/>
      <c r="DIP42" s="667"/>
      <c r="DIQ42" s="667"/>
      <c r="DIR42" s="667"/>
      <c r="DIS42" s="667"/>
      <c r="DIT42" s="667"/>
      <c r="DIU42" s="667"/>
      <c r="DIV42" s="667"/>
      <c r="DIW42" s="667"/>
      <c r="DIX42" s="667"/>
      <c r="DIY42" s="667"/>
      <c r="DIZ42" s="667"/>
      <c r="DJA42" s="667"/>
      <c r="DJB42" s="667"/>
      <c r="DJC42" s="667"/>
      <c r="DJD42" s="667"/>
      <c r="DJE42" s="667"/>
      <c r="DJF42" s="667"/>
      <c r="DJG42" s="667"/>
      <c r="DJH42" s="667"/>
      <c r="DJI42" s="667"/>
      <c r="DJJ42" s="667"/>
      <c r="DJK42" s="667"/>
      <c r="DJL42" s="667"/>
      <c r="DJM42" s="667"/>
      <c r="DJN42" s="667"/>
      <c r="DJO42" s="667"/>
      <c r="DJP42" s="667"/>
      <c r="DJQ42" s="667"/>
      <c r="DJR42" s="667"/>
      <c r="DJS42" s="667"/>
      <c r="DJT42" s="667"/>
      <c r="DJU42" s="667"/>
      <c r="DJV42" s="667"/>
      <c r="DJW42" s="667"/>
      <c r="DJX42" s="667"/>
      <c r="DJY42" s="667"/>
      <c r="DJZ42" s="667"/>
      <c r="DKA42" s="667"/>
      <c r="DKB42" s="667"/>
      <c r="DKC42" s="667"/>
      <c r="DKD42" s="667"/>
      <c r="DKE42" s="667"/>
      <c r="DKF42" s="667"/>
      <c r="DKG42" s="667"/>
      <c r="DKH42" s="667"/>
      <c r="DKI42" s="667"/>
      <c r="DKJ42" s="667"/>
      <c r="DKK42" s="667"/>
      <c r="DKL42" s="667"/>
      <c r="DKM42" s="667"/>
      <c r="DKN42" s="667"/>
      <c r="DKO42" s="667"/>
      <c r="DKP42" s="667"/>
      <c r="DKQ42" s="667"/>
      <c r="DKR42" s="667"/>
      <c r="DKS42" s="667"/>
      <c r="DKT42" s="667"/>
      <c r="DKU42" s="667"/>
      <c r="DKV42" s="667"/>
      <c r="DKW42" s="667"/>
      <c r="DKX42" s="667"/>
      <c r="DKY42" s="667"/>
      <c r="DKZ42" s="667"/>
      <c r="DLA42" s="667"/>
      <c r="DLB42" s="667"/>
      <c r="DLC42" s="667"/>
      <c r="DLD42" s="667"/>
      <c r="DLE42" s="667"/>
      <c r="DLF42" s="667"/>
      <c r="DLG42" s="667"/>
      <c r="DLH42" s="667"/>
      <c r="DLI42" s="667"/>
      <c r="DLJ42" s="667"/>
      <c r="DLK42" s="667"/>
      <c r="DLL42" s="667"/>
      <c r="DLM42" s="667"/>
      <c r="DLN42" s="667"/>
      <c r="DLO42" s="667"/>
      <c r="DLP42" s="667"/>
      <c r="DLQ42" s="667"/>
      <c r="DLR42" s="667"/>
      <c r="DLS42" s="667"/>
      <c r="DLT42" s="667"/>
      <c r="DLU42" s="667"/>
      <c r="DLV42" s="667"/>
      <c r="DLW42" s="667"/>
      <c r="DLX42" s="667"/>
      <c r="DLY42" s="667"/>
      <c r="DLZ42" s="667"/>
      <c r="DMA42" s="667"/>
      <c r="DMB42" s="667"/>
      <c r="DMC42" s="667"/>
      <c r="DMD42" s="667"/>
      <c r="DME42" s="667"/>
      <c r="DMF42" s="667"/>
      <c r="DMG42" s="667"/>
      <c r="DMH42" s="667"/>
      <c r="DMI42" s="667"/>
      <c r="DMJ42" s="667"/>
      <c r="DMK42" s="667"/>
      <c r="DML42" s="667"/>
      <c r="DMM42" s="667"/>
      <c r="DMN42" s="667"/>
      <c r="DMO42" s="667"/>
      <c r="DMP42" s="667"/>
      <c r="DMQ42" s="667"/>
      <c r="DMR42" s="667"/>
      <c r="DMS42" s="667"/>
      <c r="DMT42" s="667"/>
      <c r="DMU42" s="667"/>
      <c r="DMV42" s="667"/>
      <c r="DMW42" s="667"/>
      <c r="DMX42" s="667"/>
      <c r="DMY42" s="667"/>
      <c r="DMZ42" s="667"/>
      <c r="DNA42" s="667"/>
      <c r="DNB42" s="667"/>
      <c r="DNC42" s="667"/>
      <c r="DND42" s="667"/>
      <c r="DNE42" s="667"/>
      <c r="DNF42" s="667"/>
      <c r="DNG42" s="667"/>
      <c r="DNH42" s="667"/>
      <c r="DNI42" s="667"/>
      <c r="DNJ42" s="667"/>
      <c r="DNK42" s="667"/>
      <c r="DNL42" s="667"/>
      <c r="DNM42" s="667"/>
      <c r="DNN42" s="667"/>
      <c r="DNO42" s="667"/>
      <c r="DNP42" s="667"/>
      <c r="DNQ42" s="667"/>
      <c r="DNR42" s="667"/>
      <c r="DNS42" s="667"/>
      <c r="DNT42" s="667"/>
      <c r="DNU42" s="667"/>
      <c r="DNV42" s="667"/>
      <c r="DNW42" s="667"/>
      <c r="DNX42" s="667"/>
      <c r="DNY42" s="667"/>
      <c r="DNZ42" s="667"/>
      <c r="DOA42" s="667"/>
      <c r="DOB42" s="667"/>
      <c r="DOC42" s="667"/>
      <c r="DOD42" s="667"/>
      <c r="DOE42" s="667"/>
      <c r="DOF42" s="667"/>
      <c r="DOG42" s="667"/>
      <c r="DOH42" s="667"/>
      <c r="DOI42" s="667"/>
      <c r="DOJ42" s="667"/>
      <c r="DOK42" s="667"/>
      <c r="DOL42" s="667"/>
      <c r="DOM42" s="667"/>
      <c r="DON42" s="667"/>
      <c r="DOO42" s="667"/>
      <c r="DOP42" s="667"/>
      <c r="DOQ42" s="667"/>
      <c r="DOR42" s="667"/>
      <c r="DOS42" s="667"/>
      <c r="DOT42" s="667"/>
      <c r="DOU42" s="667"/>
      <c r="DOV42" s="667"/>
      <c r="DOW42" s="667"/>
      <c r="DOX42" s="667"/>
      <c r="DOY42" s="667"/>
      <c r="DOZ42" s="667"/>
      <c r="DPA42" s="667"/>
      <c r="DPB42" s="667"/>
      <c r="DPC42" s="667"/>
      <c r="DPD42" s="667"/>
      <c r="DPE42" s="667"/>
      <c r="DPF42" s="667"/>
      <c r="DPG42" s="667"/>
      <c r="DPH42" s="667"/>
      <c r="DPI42" s="667"/>
      <c r="DPJ42" s="667"/>
      <c r="DPK42" s="667"/>
      <c r="DPL42" s="667"/>
      <c r="DPM42" s="667"/>
      <c r="DPN42" s="667"/>
      <c r="DPO42" s="667"/>
      <c r="DPP42" s="667"/>
      <c r="DPQ42" s="667"/>
      <c r="DPR42" s="667"/>
      <c r="DPS42" s="667"/>
      <c r="DPT42" s="667"/>
      <c r="DPU42" s="667"/>
      <c r="DPV42" s="667"/>
      <c r="DPW42" s="667"/>
      <c r="DPX42" s="667"/>
      <c r="DPY42" s="667"/>
      <c r="DPZ42" s="667"/>
      <c r="DQA42" s="667"/>
      <c r="DQB42" s="667"/>
      <c r="DQC42" s="667"/>
      <c r="DQD42" s="667"/>
      <c r="DQE42" s="667"/>
      <c r="DQF42" s="667"/>
      <c r="DQG42" s="667"/>
      <c r="DQH42" s="667"/>
      <c r="DQI42" s="667"/>
      <c r="DQJ42" s="667"/>
      <c r="DQK42" s="667"/>
      <c r="DQL42" s="667"/>
      <c r="DQM42" s="667"/>
      <c r="DQN42" s="667"/>
      <c r="DQO42" s="667"/>
      <c r="DQP42" s="667"/>
      <c r="DQQ42" s="667"/>
      <c r="DQR42" s="667"/>
      <c r="DQS42" s="667"/>
      <c r="DQT42" s="667"/>
      <c r="DQU42" s="667"/>
      <c r="DQV42" s="667"/>
      <c r="DQW42" s="667"/>
      <c r="DQX42" s="667"/>
      <c r="DQY42" s="667"/>
      <c r="DQZ42" s="667"/>
      <c r="DRA42" s="667"/>
      <c r="DRB42" s="667"/>
      <c r="DRC42" s="667"/>
      <c r="DRD42" s="667"/>
      <c r="DRE42" s="667"/>
      <c r="DRF42" s="667"/>
      <c r="DRG42" s="667"/>
      <c r="DRH42" s="667"/>
      <c r="DRI42" s="667"/>
      <c r="DRJ42" s="667"/>
      <c r="DRK42" s="667"/>
      <c r="DRL42" s="667"/>
      <c r="DRM42" s="667"/>
      <c r="DRN42" s="667"/>
      <c r="DRO42" s="667"/>
      <c r="DRP42" s="667"/>
      <c r="DRQ42" s="667"/>
      <c r="DRR42" s="667"/>
      <c r="DRS42" s="667"/>
      <c r="DRT42" s="667"/>
      <c r="DRU42" s="667"/>
      <c r="DRV42" s="667"/>
      <c r="DRW42" s="667"/>
      <c r="DRX42" s="667"/>
      <c r="DRY42" s="667"/>
      <c r="DRZ42" s="667"/>
      <c r="DSA42" s="667"/>
      <c r="DSB42" s="667"/>
      <c r="DSC42" s="667"/>
      <c r="DSD42" s="667"/>
      <c r="DSE42" s="667"/>
      <c r="DSF42" s="667"/>
      <c r="DSG42" s="667"/>
      <c r="DSH42" s="667"/>
      <c r="DSI42" s="667"/>
      <c r="DSJ42" s="667"/>
      <c r="DSK42" s="667"/>
      <c r="DSL42" s="667"/>
      <c r="DSM42" s="667"/>
      <c r="DSN42" s="667"/>
      <c r="DSO42" s="667"/>
      <c r="DSP42" s="667"/>
      <c r="DSQ42" s="667"/>
      <c r="DSR42" s="667"/>
      <c r="DSS42" s="667"/>
      <c r="DST42" s="667"/>
      <c r="DSU42" s="667"/>
      <c r="DSV42" s="667"/>
      <c r="DSW42" s="667"/>
      <c r="DSX42" s="667"/>
      <c r="DSY42" s="667"/>
      <c r="DSZ42" s="667"/>
      <c r="DTA42" s="667"/>
      <c r="DTB42" s="667"/>
      <c r="DTC42" s="667"/>
      <c r="DTD42" s="667"/>
      <c r="DTE42" s="667"/>
      <c r="DTF42" s="667"/>
      <c r="DTG42" s="667"/>
      <c r="DTH42" s="667"/>
      <c r="DTI42" s="667"/>
      <c r="DTJ42" s="667"/>
      <c r="DTK42" s="667"/>
      <c r="DTL42" s="667"/>
      <c r="DTM42" s="667"/>
      <c r="DTN42" s="667"/>
      <c r="DTO42" s="667"/>
      <c r="DTP42" s="667"/>
      <c r="DTQ42" s="667"/>
      <c r="DTR42" s="667"/>
      <c r="DTS42" s="667"/>
      <c r="DTT42" s="667"/>
      <c r="DTU42" s="667"/>
      <c r="DTV42" s="667"/>
      <c r="DTW42" s="667"/>
      <c r="DTX42" s="667"/>
      <c r="DTY42" s="667"/>
      <c r="DTZ42" s="667"/>
      <c r="DUA42" s="667"/>
      <c r="DUB42" s="667"/>
      <c r="DUC42" s="667"/>
      <c r="DUD42" s="667"/>
      <c r="DUE42" s="667"/>
      <c r="DUF42" s="667"/>
      <c r="DUG42" s="667"/>
      <c r="DUH42" s="667"/>
      <c r="DUI42" s="667"/>
      <c r="DUJ42" s="667"/>
      <c r="DUK42" s="667"/>
      <c r="DUL42" s="667"/>
      <c r="DUM42" s="667"/>
      <c r="DUN42" s="667"/>
      <c r="DUO42" s="667"/>
      <c r="DUP42" s="667"/>
      <c r="DUQ42" s="667"/>
      <c r="DUR42" s="667"/>
      <c r="DUS42" s="667"/>
      <c r="DUT42" s="667"/>
      <c r="DUU42" s="667"/>
      <c r="DUV42" s="667"/>
      <c r="DUW42" s="667"/>
      <c r="DUX42" s="667"/>
      <c r="DUY42" s="667"/>
      <c r="DUZ42" s="667"/>
      <c r="DVA42" s="667"/>
      <c r="DVB42" s="667"/>
      <c r="DVC42" s="667"/>
      <c r="DVD42" s="667"/>
      <c r="DVE42" s="667"/>
      <c r="DVF42" s="667"/>
      <c r="DVG42" s="667"/>
      <c r="DVH42" s="667"/>
      <c r="DVI42" s="667"/>
      <c r="DVJ42" s="667"/>
      <c r="DVK42" s="667"/>
      <c r="DVL42" s="667"/>
      <c r="DVM42" s="667"/>
      <c r="DVN42" s="667"/>
      <c r="DVO42" s="667"/>
      <c r="DVP42" s="667"/>
      <c r="DVQ42" s="667"/>
      <c r="DVR42" s="667"/>
      <c r="DVS42" s="667"/>
      <c r="DVT42" s="667"/>
      <c r="DVU42" s="667"/>
      <c r="DVV42" s="667"/>
      <c r="DVW42" s="667"/>
      <c r="DVX42" s="667"/>
      <c r="DVY42" s="667"/>
      <c r="DVZ42" s="667"/>
      <c r="DWA42" s="667"/>
      <c r="DWB42" s="667"/>
      <c r="DWC42" s="667"/>
      <c r="DWD42" s="667"/>
      <c r="DWE42" s="667"/>
      <c r="DWF42" s="667"/>
      <c r="DWG42" s="667"/>
      <c r="DWH42" s="667"/>
      <c r="DWI42" s="667"/>
      <c r="DWJ42" s="667"/>
      <c r="DWK42" s="667"/>
      <c r="DWL42" s="667"/>
      <c r="DWM42" s="667"/>
      <c r="DWN42" s="667"/>
      <c r="DWO42" s="667"/>
      <c r="DWP42" s="667"/>
      <c r="DWQ42" s="667"/>
      <c r="DWR42" s="667"/>
      <c r="DWS42" s="667"/>
      <c r="DWT42" s="667"/>
      <c r="DWU42" s="667"/>
      <c r="DWV42" s="667"/>
      <c r="DWW42" s="667"/>
      <c r="DWX42" s="667"/>
      <c r="DWY42" s="667"/>
      <c r="DWZ42" s="667"/>
      <c r="DXA42" s="667"/>
      <c r="DXB42" s="667"/>
      <c r="DXC42" s="667"/>
      <c r="DXD42" s="667"/>
      <c r="DXE42" s="667"/>
      <c r="DXF42" s="667"/>
      <c r="DXG42" s="667"/>
      <c r="DXH42" s="667"/>
      <c r="DXI42" s="667"/>
      <c r="DXJ42" s="667"/>
      <c r="DXK42" s="667"/>
      <c r="DXL42" s="667"/>
      <c r="DXM42" s="667"/>
      <c r="DXN42" s="667"/>
      <c r="DXO42" s="667"/>
      <c r="DXP42" s="667"/>
      <c r="DXQ42" s="667"/>
      <c r="DXR42" s="667"/>
      <c r="DXS42" s="667"/>
      <c r="DXT42" s="667"/>
      <c r="DXU42" s="667"/>
      <c r="DXV42" s="667"/>
      <c r="DXW42" s="667"/>
      <c r="DXX42" s="667"/>
      <c r="DXY42" s="667"/>
      <c r="DXZ42" s="667"/>
      <c r="DYA42" s="667"/>
      <c r="DYB42" s="667"/>
      <c r="DYC42" s="667"/>
      <c r="DYD42" s="667"/>
      <c r="DYE42" s="667"/>
      <c r="DYF42" s="667"/>
      <c r="DYG42" s="667"/>
      <c r="DYH42" s="667"/>
      <c r="DYI42" s="667"/>
      <c r="DYJ42" s="667"/>
      <c r="DYK42" s="667"/>
      <c r="DYL42" s="667"/>
      <c r="DYM42" s="667"/>
      <c r="DYN42" s="667"/>
      <c r="DYO42" s="667"/>
      <c r="DYP42" s="667"/>
      <c r="DYQ42" s="667"/>
      <c r="DYR42" s="667"/>
      <c r="DYS42" s="667"/>
      <c r="DYT42" s="667"/>
      <c r="DYU42" s="667"/>
      <c r="DYV42" s="667"/>
      <c r="DYW42" s="667"/>
      <c r="DYX42" s="667"/>
      <c r="DYY42" s="667"/>
      <c r="DYZ42" s="667"/>
      <c r="DZA42" s="667"/>
      <c r="DZB42" s="667"/>
      <c r="DZC42" s="667"/>
      <c r="DZD42" s="667"/>
      <c r="DZE42" s="667"/>
      <c r="DZF42" s="667"/>
      <c r="DZG42" s="667"/>
      <c r="DZH42" s="667"/>
      <c r="DZI42" s="667"/>
      <c r="DZJ42" s="667"/>
      <c r="DZK42" s="667"/>
      <c r="DZL42" s="667"/>
      <c r="DZM42" s="667"/>
      <c r="DZN42" s="667"/>
      <c r="DZO42" s="667"/>
      <c r="DZP42" s="667"/>
      <c r="DZQ42" s="667"/>
      <c r="DZR42" s="667"/>
      <c r="DZS42" s="667"/>
      <c r="DZT42" s="667"/>
      <c r="DZU42" s="667"/>
      <c r="DZV42" s="667"/>
      <c r="DZW42" s="667"/>
      <c r="DZX42" s="667"/>
      <c r="DZY42" s="667"/>
      <c r="DZZ42" s="667"/>
      <c r="EAA42" s="667"/>
      <c r="EAB42" s="667"/>
      <c r="EAC42" s="667"/>
      <c r="EAD42" s="667"/>
      <c r="EAE42" s="667"/>
      <c r="EAF42" s="667"/>
      <c r="EAG42" s="667"/>
      <c r="EAH42" s="667"/>
      <c r="EAI42" s="667"/>
      <c r="EAJ42" s="667"/>
      <c r="EAK42" s="667"/>
      <c r="EAL42" s="667"/>
      <c r="EAM42" s="667"/>
      <c r="EAN42" s="667"/>
      <c r="EAO42" s="667"/>
      <c r="EAP42" s="667"/>
      <c r="EAQ42" s="667"/>
      <c r="EAR42" s="667"/>
      <c r="EAS42" s="667"/>
      <c r="EAT42" s="667"/>
      <c r="EAU42" s="667"/>
      <c r="EAV42" s="667"/>
      <c r="EAW42" s="667"/>
      <c r="EAX42" s="667"/>
      <c r="EAY42" s="667"/>
      <c r="EAZ42" s="667"/>
      <c r="EBA42" s="667"/>
      <c r="EBB42" s="667"/>
      <c r="EBC42" s="667"/>
      <c r="EBD42" s="667"/>
      <c r="EBE42" s="667"/>
      <c r="EBF42" s="667"/>
      <c r="EBG42" s="667"/>
      <c r="EBH42" s="667"/>
      <c r="EBI42" s="667"/>
      <c r="EBJ42" s="667"/>
      <c r="EBK42" s="667"/>
      <c r="EBL42" s="667"/>
      <c r="EBM42" s="667"/>
      <c r="EBN42" s="667"/>
      <c r="EBO42" s="667"/>
      <c r="EBP42" s="667"/>
      <c r="EBQ42" s="667"/>
      <c r="EBR42" s="667"/>
      <c r="EBS42" s="667"/>
      <c r="EBT42" s="667"/>
      <c r="EBU42" s="667"/>
      <c r="EBV42" s="667"/>
      <c r="EBW42" s="667"/>
      <c r="EBX42" s="667"/>
      <c r="EBY42" s="667"/>
      <c r="EBZ42" s="667"/>
      <c r="ECA42" s="667"/>
      <c r="ECB42" s="667"/>
      <c r="ECC42" s="667"/>
      <c r="ECD42" s="667"/>
      <c r="ECE42" s="667"/>
      <c r="ECF42" s="667"/>
      <c r="ECG42" s="667"/>
      <c r="ECH42" s="667"/>
      <c r="ECI42" s="667"/>
      <c r="ECJ42" s="667"/>
      <c r="ECK42" s="667"/>
      <c r="ECL42" s="667"/>
      <c r="ECM42" s="667"/>
      <c r="ECN42" s="667"/>
      <c r="ECO42" s="667"/>
      <c r="ECP42" s="667"/>
      <c r="ECQ42" s="667"/>
      <c r="ECR42" s="667"/>
      <c r="ECS42" s="667"/>
      <c r="ECT42" s="667"/>
      <c r="ECU42" s="667"/>
      <c r="ECV42" s="667"/>
      <c r="ECW42" s="667"/>
      <c r="ECX42" s="667"/>
      <c r="ECY42" s="667"/>
      <c r="ECZ42" s="667"/>
      <c r="EDA42" s="667"/>
      <c r="EDB42" s="667"/>
      <c r="EDC42" s="667"/>
      <c r="EDD42" s="667"/>
      <c r="EDE42" s="667"/>
      <c r="EDF42" s="667"/>
      <c r="EDG42" s="667"/>
      <c r="EDH42" s="667"/>
      <c r="EDI42" s="667"/>
      <c r="EDJ42" s="667"/>
      <c r="EDK42" s="667"/>
      <c r="EDL42" s="667"/>
      <c r="EDM42" s="667"/>
      <c r="EDN42" s="667"/>
      <c r="EDO42" s="667"/>
      <c r="EDP42" s="667"/>
      <c r="EDQ42" s="667"/>
      <c r="EDR42" s="667"/>
      <c r="EDS42" s="667"/>
      <c r="EDT42" s="667"/>
      <c r="EDU42" s="667"/>
      <c r="EDV42" s="667"/>
      <c r="EDW42" s="667"/>
      <c r="EDX42" s="667"/>
      <c r="EDY42" s="667"/>
      <c r="EDZ42" s="667"/>
      <c r="EEA42" s="667"/>
      <c r="EEB42" s="667"/>
      <c r="EEC42" s="667"/>
      <c r="EED42" s="667"/>
      <c r="EEE42" s="667"/>
      <c r="EEF42" s="667"/>
      <c r="EEG42" s="667"/>
      <c r="EEH42" s="667"/>
      <c r="EEI42" s="667"/>
      <c r="EEJ42" s="667"/>
      <c r="EEK42" s="667"/>
      <c r="EEL42" s="667"/>
      <c r="EEM42" s="667"/>
      <c r="EEN42" s="667"/>
      <c r="EEO42" s="667"/>
      <c r="EEP42" s="667"/>
      <c r="EEQ42" s="667"/>
      <c r="EER42" s="667"/>
      <c r="EES42" s="667"/>
      <c r="EET42" s="667"/>
      <c r="EEU42" s="667"/>
      <c r="EEV42" s="667"/>
      <c r="EEW42" s="667"/>
      <c r="EEX42" s="667"/>
      <c r="EEY42" s="667"/>
      <c r="EEZ42" s="667"/>
      <c r="EFA42" s="667"/>
      <c r="EFB42" s="667"/>
      <c r="EFC42" s="667"/>
      <c r="EFD42" s="667"/>
      <c r="EFE42" s="667"/>
      <c r="EFF42" s="667"/>
      <c r="EFG42" s="667"/>
      <c r="EFH42" s="667"/>
      <c r="EFI42" s="667"/>
      <c r="EFJ42" s="667"/>
      <c r="EFK42" s="667"/>
      <c r="EFL42" s="667"/>
      <c r="EFM42" s="667"/>
      <c r="EFN42" s="667"/>
      <c r="EFO42" s="667"/>
      <c r="EFP42" s="667"/>
      <c r="EFQ42" s="667"/>
      <c r="EFR42" s="667"/>
      <c r="EFS42" s="667"/>
      <c r="EFT42" s="667"/>
      <c r="EFU42" s="667"/>
      <c r="EFV42" s="667"/>
      <c r="EFW42" s="667"/>
      <c r="EFX42" s="667"/>
      <c r="EFY42" s="667"/>
      <c r="EFZ42" s="667"/>
      <c r="EGA42" s="667"/>
      <c r="EGB42" s="667"/>
      <c r="EGC42" s="667"/>
      <c r="EGD42" s="667"/>
      <c r="EGE42" s="667"/>
      <c r="EGF42" s="667"/>
      <c r="EGG42" s="667"/>
      <c r="EGH42" s="667"/>
      <c r="EGI42" s="667"/>
      <c r="EGJ42" s="667"/>
      <c r="EGK42" s="667"/>
      <c r="EGL42" s="667"/>
      <c r="EGM42" s="667"/>
      <c r="EGN42" s="667"/>
      <c r="EGO42" s="667"/>
      <c r="EGP42" s="667"/>
      <c r="EGQ42" s="667"/>
      <c r="EGR42" s="667"/>
      <c r="EGS42" s="667"/>
      <c r="EGT42" s="667"/>
      <c r="EGU42" s="667"/>
      <c r="EGV42" s="667"/>
      <c r="EGW42" s="667"/>
      <c r="EGX42" s="667"/>
      <c r="EGY42" s="667"/>
      <c r="EGZ42" s="667"/>
      <c r="EHA42" s="667"/>
      <c r="EHB42" s="667"/>
      <c r="EHC42" s="667"/>
      <c r="EHD42" s="667"/>
      <c r="EHE42" s="667"/>
      <c r="EHF42" s="667"/>
      <c r="EHG42" s="667"/>
      <c r="EHH42" s="667"/>
      <c r="EHI42" s="667"/>
      <c r="EHJ42" s="667"/>
      <c r="EHK42" s="667"/>
      <c r="EHL42" s="667"/>
      <c r="EHM42" s="667"/>
      <c r="EHN42" s="667"/>
      <c r="EHO42" s="667"/>
      <c r="EHP42" s="667"/>
      <c r="EHQ42" s="667"/>
      <c r="EHR42" s="667"/>
      <c r="EHS42" s="667"/>
      <c r="EHT42" s="667"/>
      <c r="EHU42" s="667"/>
      <c r="EHV42" s="667"/>
      <c r="EHW42" s="667"/>
      <c r="EHX42" s="667"/>
      <c r="EHY42" s="667"/>
      <c r="EHZ42" s="667"/>
      <c r="EIA42" s="667"/>
      <c r="EIB42" s="667"/>
      <c r="EIC42" s="667"/>
      <c r="EID42" s="667"/>
      <c r="EIE42" s="667"/>
      <c r="EIF42" s="667"/>
      <c r="EIG42" s="667"/>
      <c r="EIH42" s="667"/>
      <c r="EII42" s="667"/>
      <c r="EIJ42" s="667"/>
      <c r="EIK42" s="667"/>
      <c r="EIL42" s="667"/>
      <c r="EIM42" s="667"/>
      <c r="EIN42" s="667"/>
      <c r="EIO42" s="667"/>
      <c r="EIP42" s="667"/>
      <c r="EIQ42" s="667"/>
      <c r="EIR42" s="667"/>
      <c r="EIS42" s="667"/>
      <c r="EIT42" s="667"/>
      <c r="EIU42" s="667"/>
      <c r="EIV42" s="667"/>
      <c r="EIW42" s="667"/>
      <c r="EIX42" s="667"/>
      <c r="EIY42" s="667"/>
      <c r="EIZ42" s="667"/>
      <c r="EJA42" s="667"/>
      <c r="EJB42" s="667"/>
      <c r="EJC42" s="667"/>
      <c r="EJD42" s="667"/>
      <c r="EJE42" s="667"/>
      <c r="EJF42" s="667"/>
      <c r="EJG42" s="667"/>
      <c r="EJH42" s="667"/>
      <c r="EJI42" s="667"/>
      <c r="EJJ42" s="667"/>
      <c r="EJK42" s="667"/>
      <c r="EJL42" s="667"/>
      <c r="EJM42" s="667"/>
      <c r="EJN42" s="667"/>
      <c r="EJO42" s="667"/>
      <c r="EJP42" s="667"/>
      <c r="EJQ42" s="667"/>
      <c r="EJR42" s="667"/>
      <c r="EJS42" s="667"/>
      <c r="EJT42" s="667"/>
      <c r="EJU42" s="667"/>
      <c r="EJV42" s="667"/>
      <c r="EJW42" s="667"/>
      <c r="EJX42" s="667"/>
      <c r="EJY42" s="667"/>
      <c r="EJZ42" s="667"/>
      <c r="EKA42" s="667"/>
      <c r="EKB42" s="667"/>
      <c r="EKC42" s="667"/>
      <c r="EKD42" s="667"/>
      <c r="EKE42" s="667"/>
      <c r="EKF42" s="667"/>
      <c r="EKG42" s="667"/>
      <c r="EKH42" s="667"/>
      <c r="EKI42" s="667"/>
      <c r="EKJ42" s="667"/>
      <c r="EKK42" s="667"/>
      <c r="EKL42" s="667"/>
      <c r="EKM42" s="667"/>
      <c r="EKN42" s="667"/>
      <c r="EKO42" s="667"/>
      <c r="EKP42" s="667"/>
      <c r="EKQ42" s="667"/>
      <c r="EKR42" s="667"/>
      <c r="EKS42" s="667"/>
      <c r="EKT42" s="667"/>
      <c r="EKU42" s="667"/>
      <c r="EKV42" s="667"/>
      <c r="EKW42" s="667"/>
      <c r="EKX42" s="667"/>
      <c r="EKY42" s="667"/>
      <c r="EKZ42" s="667"/>
      <c r="ELA42" s="667"/>
      <c r="ELB42" s="667"/>
      <c r="ELC42" s="667"/>
      <c r="ELD42" s="667"/>
      <c r="ELE42" s="667"/>
      <c r="ELF42" s="667"/>
      <c r="ELG42" s="667"/>
      <c r="ELH42" s="667"/>
      <c r="ELI42" s="667"/>
      <c r="ELJ42" s="667"/>
      <c r="ELK42" s="667"/>
      <c r="ELL42" s="667"/>
      <c r="ELM42" s="667"/>
      <c r="ELN42" s="667"/>
      <c r="ELO42" s="667"/>
      <c r="ELP42" s="667"/>
      <c r="ELQ42" s="667"/>
      <c r="ELR42" s="667"/>
      <c r="ELS42" s="667"/>
      <c r="ELT42" s="667"/>
      <c r="ELU42" s="667"/>
      <c r="ELV42" s="667"/>
      <c r="ELW42" s="667"/>
      <c r="ELX42" s="667"/>
      <c r="ELY42" s="667"/>
      <c r="ELZ42" s="667"/>
      <c r="EMA42" s="667"/>
      <c r="EMB42" s="667"/>
      <c r="EMC42" s="667"/>
      <c r="EMD42" s="667"/>
      <c r="EME42" s="667"/>
      <c r="EMF42" s="667"/>
      <c r="EMG42" s="667"/>
      <c r="EMH42" s="667"/>
      <c r="EMI42" s="667"/>
      <c r="EMJ42" s="667"/>
      <c r="EMK42" s="667"/>
      <c r="EML42" s="667"/>
      <c r="EMM42" s="667"/>
      <c r="EMN42" s="667"/>
      <c r="EMO42" s="667"/>
      <c r="EMP42" s="667"/>
      <c r="EMQ42" s="667"/>
      <c r="EMR42" s="667"/>
      <c r="EMS42" s="667"/>
      <c r="EMT42" s="667"/>
      <c r="EMU42" s="667"/>
      <c r="EMV42" s="667"/>
      <c r="EMW42" s="667"/>
      <c r="EMX42" s="667"/>
      <c r="EMY42" s="667"/>
      <c r="EMZ42" s="667"/>
      <c r="ENA42" s="667"/>
      <c r="ENB42" s="667"/>
      <c r="ENC42" s="667"/>
      <c r="END42" s="667"/>
      <c r="ENE42" s="667"/>
      <c r="ENF42" s="667"/>
      <c r="ENG42" s="667"/>
      <c r="ENH42" s="667"/>
      <c r="ENI42" s="667"/>
      <c r="ENJ42" s="667"/>
      <c r="ENK42" s="667"/>
      <c r="ENL42" s="667"/>
      <c r="ENM42" s="667"/>
      <c r="ENN42" s="667"/>
      <c r="ENO42" s="667"/>
      <c r="ENP42" s="667"/>
      <c r="ENQ42" s="667"/>
      <c r="ENR42" s="667"/>
      <c r="ENS42" s="667"/>
      <c r="ENT42" s="667"/>
      <c r="ENU42" s="667"/>
      <c r="ENV42" s="667"/>
      <c r="ENW42" s="667"/>
      <c r="ENX42" s="667"/>
      <c r="ENY42" s="667"/>
      <c r="ENZ42" s="667"/>
      <c r="EOA42" s="667"/>
      <c r="EOB42" s="667"/>
      <c r="EOC42" s="667"/>
      <c r="EOD42" s="667"/>
      <c r="EOE42" s="667"/>
      <c r="EOF42" s="667"/>
      <c r="EOG42" s="667"/>
      <c r="EOH42" s="667"/>
      <c r="EOI42" s="667"/>
      <c r="EOJ42" s="667"/>
      <c r="EOK42" s="667"/>
      <c r="EOL42" s="667"/>
      <c r="EOM42" s="667"/>
      <c r="EON42" s="667"/>
      <c r="EOO42" s="667"/>
      <c r="EOP42" s="667"/>
      <c r="EOQ42" s="667"/>
      <c r="EOR42" s="667"/>
      <c r="EOS42" s="667"/>
      <c r="EOT42" s="667"/>
      <c r="EOU42" s="667"/>
      <c r="EOV42" s="667"/>
      <c r="EOW42" s="667"/>
      <c r="EOX42" s="667"/>
      <c r="EOY42" s="667"/>
      <c r="EOZ42" s="667"/>
      <c r="EPA42" s="667"/>
      <c r="EPB42" s="667"/>
      <c r="EPC42" s="667"/>
      <c r="EPD42" s="667"/>
      <c r="EPE42" s="667"/>
      <c r="EPF42" s="667"/>
      <c r="EPG42" s="667"/>
      <c r="EPH42" s="667"/>
      <c r="EPI42" s="667"/>
      <c r="EPJ42" s="667"/>
      <c r="EPK42" s="667"/>
      <c r="EPL42" s="667"/>
      <c r="EPM42" s="667"/>
      <c r="EPN42" s="667"/>
      <c r="EPO42" s="667"/>
      <c r="EPP42" s="667"/>
      <c r="EPQ42" s="667"/>
      <c r="EPR42" s="667"/>
      <c r="EPS42" s="667"/>
      <c r="EPT42" s="667"/>
      <c r="EPU42" s="667"/>
      <c r="EPV42" s="667"/>
      <c r="EPW42" s="667"/>
      <c r="EPX42" s="667"/>
      <c r="EPY42" s="667"/>
      <c r="EPZ42" s="667"/>
      <c r="EQA42" s="667"/>
      <c r="EQB42" s="667"/>
      <c r="EQC42" s="667"/>
      <c r="EQD42" s="667"/>
      <c r="EQE42" s="667"/>
      <c r="EQF42" s="667"/>
      <c r="EQG42" s="667"/>
      <c r="EQH42" s="667"/>
      <c r="EQI42" s="667"/>
      <c r="EQJ42" s="667"/>
      <c r="EQK42" s="667"/>
      <c r="EQL42" s="667"/>
      <c r="EQM42" s="667"/>
      <c r="EQN42" s="667"/>
      <c r="EQO42" s="667"/>
      <c r="EQP42" s="667"/>
      <c r="EQQ42" s="667"/>
      <c r="EQR42" s="667"/>
      <c r="EQS42" s="667"/>
      <c r="EQT42" s="667"/>
      <c r="EQU42" s="667"/>
      <c r="EQV42" s="667"/>
      <c r="EQW42" s="667"/>
      <c r="EQX42" s="667"/>
      <c r="EQY42" s="667"/>
      <c r="EQZ42" s="667"/>
      <c r="ERA42" s="667"/>
      <c r="ERB42" s="667"/>
      <c r="ERC42" s="667"/>
      <c r="ERD42" s="667"/>
      <c r="ERE42" s="667"/>
      <c r="ERF42" s="667"/>
      <c r="ERG42" s="667"/>
      <c r="ERH42" s="667"/>
      <c r="ERI42" s="667"/>
      <c r="ERJ42" s="667"/>
      <c r="ERK42" s="667"/>
      <c r="ERL42" s="667"/>
      <c r="ERM42" s="667"/>
      <c r="ERN42" s="667"/>
      <c r="ERO42" s="667"/>
      <c r="ERP42" s="667"/>
      <c r="ERQ42" s="667"/>
      <c r="ERR42" s="667"/>
      <c r="ERS42" s="667"/>
      <c r="ERT42" s="667"/>
      <c r="ERU42" s="667"/>
      <c r="ERV42" s="667"/>
      <c r="ERW42" s="667"/>
      <c r="ERX42" s="667"/>
      <c r="ERY42" s="667"/>
      <c r="ERZ42" s="667"/>
      <c r="ESA42" s="667"/>
      <c r="ESB42" s="667"/>
      <c r="ESC42" s="667"/>
      <c r="ESD42" s="667"/>
      <c r="ESE42" s="667"/>
      <c r="ESF42" s="667"/>
      <c r="ESG42" s="667"/>
      <c r="ESH42" s="667"/>
      <c r="ESI42" s="667"/>
      <c r="ESJ42" s="667"/>
      <c r="ESK42" s="667"/>
      <c r="ESL42" s="667"/>
      <c r="ESM42" s="667"/>
      <c r="ESN42" s="667"/>
      <c r="ESO42" s="667"/>
      <c r="ESP42" s="667"/>
      <c r="ESQ42" s="667"/>
      <c r="ESR42" s="667"/>
      <c r="ESS42" s="667"/>
      <c r="EST42" s="667"/>
      <c r="ESU42" s="667"/>
      <c r="ESV42" s="667"/>
      <c r="ESW42" s="667"/>
      <c r="ESX42" s="667"/>
      <c r="ESY42" s="667"/>
      <c r="ESZ42" s="667"/>
      <c r="ETA42" s="667"/>
      <c r="ETB42" s="667"/>
      <c r="ETC42" s="667"/>
      <c r="ETD42" s="667"/>
      <c r="ETE42" s="667"/>
      <c r="ETF42" s="667"/>
      <c r="ETG42" s="667"/>
      <c r="ETH42" s="667"/>
      <c r="ETI42" s="667"/>
      <c r="ETJ42" s="667"/>
      <c r="ETK42" s="667"/>
      <c r="ETL42" s="667"/>
      <c r="ETM42" s="667"/>
      <c r="ETN42" s="667"/>
      <c r="ETO42" s="667"/>
      <c r="ETP42" s="667"/>
      <c r="ETQ42" s="667"/>
      <c r="ETR42" s="667"/>
      <c r="ETS42" s="667"/>
      <c r="ETT42" s="667"/>
      <c r="ETU42" s="667"/>
      <c r="ETV42" s="667"/>
      <c r="ETW42" s="667"/>
      <c r="ETX42" s="667"/>
      <c r="ETY42" s="667"/>
      <c r="ETZ42" s="667"/>
      <c r="EUA42" s="667"/>
      <c r="EUB42" s="667"/>
      <c r="EUC42" s="667"/>
      <c r="EUD42" s="667"/>
      <c r="EUE42" s="667"/>
      <c r="EUF42" s="667"/>
      <c r="EUG42" s="667"/>
      <c r="EUH42" s="667"/>
      <c r="EUI42" s="667"/>
      <c r="EUJ42" s="667"/>
      <c r="EUK42" s="667"/>
      <c r="EUL42" s="667"/>
      <c r="EUM42" s="667"/>
      <c r="EUN42" s="667"/>
      <c r="EUO42" s="667"/>
      <c r="EUP42" s="667"/>
      <c r="EUQ42" s="667"/>
      <c r="EUR42" s="667"/>
      <c r="EUS42" s="667"/>
      <c r="EUT42" s="667"/>
      <c r="EUU42" s="667"/>
      <c r="EUV42" s="667"/>
      <c r="EUW42" s="667"/>
      <c r="EUX42" s="667"/>
      <c r="EUY42" s="667"/>
      <c r="EUZ42" s="667"/>
      <c r="EVA42" s="667"/>
      <c r="EVB42" s="667"/>
      <c r="EVC42" s="667"/>
      <c r="EVD42" s="667"/>
      <c r="EVE42" s="667"/>
      <c r="EVF42" s="667"/>
      <c r="EVG42" s="667"/>
      <c r="EVH42" s="667"/>
      <c r="EVI42" s="667"/>
      <c r="EVJ42" s="667"/>
      <c r="EVK42" s="667"/>
      <c r="EVL42" s="667"/>
      <c r="EVM42" s="667"/>
      <c r="EVN42" s="667"/>
      <c r="EVO42" s="667"/>
      <c r="EVP42" s="667"/>
      <c r="EVQ42" s="667"/>
      <c r="EVR42" s="667"/>
      <c r="EVS42" s="667"/>
      <c r="EVT42" s="667"/>
      <c r="EVU42" s="667"/>
      <c r="EVV42" s="667"/>
      <c r="EVW42" s="667"/>
      <c r="EVX42" s="667"/>
      <c r="EVY42" s="667"/>
      <c r="EVZ42" s="667"/>
      <c r="EWA42" s="667"/>
      <c r="EWB42" s="667"/>
      <c r="EWC42" s="667"/>
      <c r="EWD42" s="667"/>
      <c r="EWE42" s="667"/>
      <c r="EWF42" s="667"/>
      <c r="EWG42" s="667"/>
      <c r="EWH42" s="667"/>
      <c r="EWI42" s="667"/>
      <c r="EWJ42" s="667"/>
      <c r="EWK42" s="667"/>
      <c r="EWL42" s="667"/>
      <c r="EWM42" s="667"/>
      <c r="EWN42" s="667"/>
      <c r="EWO42" s="667"/>
      <c r="EWP42" s="667"/>
      <c r="EWQ42" s="667"/>
      <c r="EWR42" s="667"/>
      <c r="EWS42" s="667"/>
      <c r="EWT42" s="667"/>
      <c r="EWU42" s="667"/>
      <c r="EWV42" s="667"/>
      <c r="EWW42" s="667"/>
      <c r="EWX42" s="667"/>
      <c r="EWY42" s="667"/>
      <c r="EWZ42" s="667"/>
      <c r="EXA42" s="667"/>
      <c r="EXB42" s="667"/>
      <c r="EXC42" s="667"/>
      <c r="EXD42" s="667"/>
      <c r="EXE42" s="667"/>
      <c r="EXF42" s="667"/>
      <c r="EXG42" s="667"/>
      <c r="EXH42" s="667"/>
      <c r="EXI42" s="667"/>
      <c r="EXJ42" s="667"/>
      <c r="EXK42" s="667"/>
      <c r="EXL42" s="667"/>
      <c r="EXM42" s="667"/>
      <c r="EXN42" s="667"/>
      <c r="EXO42" s="667"/>
      <c r="EXP42" s="667"/>
      <c r="EXQ42" s="667"/>
      <c r="EXR42" s="667"/>
      <c r="EXS42" s="667"/>
      <c r="EXT42" s="667"/>
      <c r="EXU42" s="667"/>
      <c r="EXV42" s="667"/>
      <c r="EXW42" s="667"/>
      <c r="EXX42" s="667"/>
      <c r="EXY42" s="667"/>
      <c r="EXZ42" s="667"/>
      <c r="EYA42" s="667"/>
      <c r="EYB42" s="667"/>
      <c r="EYC42" s="667"/>
      <c r="EYD42" s="667"/>
      <c r="EYE42" s="667"/>
      <c r="EYF42" s="667"/>
      <c r="EYG42" s="667"/>
      <c r="EYH42" s="667"/>
      <c r="EYI42" s="667"/>
      <c r="EYJ42" s="667"/>
      <c r="EYK42" s="667"/>
      <c r="EYL42" s="667"/>
      <c r="EYM42" s="667"/>
      <c r="EYN42" s="667"/>
      <c r="EYO42" s="667"/>
      <c r="EYP42" s="667"/>
      <c r="EYQ42" s="667"/>
      <c r="EYR42" s="667"/>
      <c r="EYS42" s="667"/>
      <c r="EYT42" s="667"/>
      <c r="EYU42" s="667"/>
      <c r="EYV42" s="667"/>
      <c r="EYW42" s="667"/>
      <c r="EYX42" s="667"/>
      <c r="EYY42" s="667"/>
      <c r="EYZ42" s="667"/>
      <c r="EZA42" s="667"/>
      <c r="EZB42" s="667"/>
      <c r="EZC42" s="667"/>
      <c r="EZD42" s="667"/>
      <c r="EZE42" s="667"/>
      <c r="EZF42" s="667"/>
      <c r="EZG42" s="667"/>
      <c r="EZH42" s="667"/>
      <c r="EZI42" s="667"/>
      <c r="EZJ42" s="667"/>
      <c r="EZK42" s="667"/>
      <c r="EZL42" s="667"/>
      <c r="EZM42" s="667"/>
      <c r="EZN42" s="667"/>
      <c r="EZO42" s="667"/>
      <c r="EZP42" s="667"/>
      <c r="EZQ42" s="667"/>
      <c r="EZR42" s="667"/>
      <c r="EZS42" s="667"/>
      <c r="EZT42" s="667"/>
      <c r="EZU42" s="667"/>
      <c r="EZV42" s="667"/>
      <c r="EZW42" s="667"/>
      <c r="EZX42" s="667"/>
      <c r="EZY42" s="667"/>
      <c r="EZZ42" s="667"/>
      <c r="FAA42" s="667"/>
      <c r="FAB42" s="667"/>
      <c r="FAC42" s="667"/>
      <c r="FAD42" s="667"/>
      <c r="FAE42" s="667"/>
      <c r="FAF42" s="667"/>
      <c r="FAG42" s="667"/>
      <c r="FAH42" s="667"/>
      <c r="FAI42" s="667"/>
      <c r="FAJ42" s="667"/>
      <c r="FAK42" s="667"/>
      <c r="FAL42" s="667"/>
      <c r="FAM42" s="667"/>
      <c r="FAN42" s="667"/>
      <c r="FAO42" s="667"/>
      <c r="FAP42" s="667"/>
      <c r="FAQ42" s="667"/>
      <c r="FAR42" s="667"/>
      <c r="FAS42" s="667"/>
      <c r="FAT42" s="667"/>
      <c r="FAU42" s="667"/>
      <c r="FAV42" s="667"/>
      <c r="FAW42" s="667"/>
      <c r="FAX42" s="667"/>
      <c r="FAY42" s="667"/>
      <c r="FAZ42" s="667"/>
      <c r="FBA42" s="667"/>
      <c r="FBB42" s="667"/>
      <c r="FBC42" s="667"/>
      <c r="FBD42" s="667"/>
      <c r="FBE42" s="667"/>
      <c r="FBF42" s="667"/>
      <c r="FBG42" s="667"/>
      <c r="FBH42" s="667"/>
      <c r="FBI42" s="667"/>
      <c r="FBJ42" s="667"/>
      <c r="FBK42" s="667"/>
      <c r="FBL42" s="667"/>
      <c r="FBM42" s="667"/>
      <c r="FBN42" s="667"/>
      <c r="FBO42" s="667"/>
      <c r="FBP42" s="667"/>
      <c r="FBQ42" s="667"/>
      <c r="FBR42" s="667"/>
      <c r="FBS42" s="667"/>
      <c r="FBT42" s="667"/>
      <c r="FBU42" s="667"/>
      <c r="FBV42" s="667"/>
      <c r="FBW42" s="667"/>
      <c r="FBX42" s="667"/>
      <c r="FBY42" s="667"/>
      <c r="FBZ42" s="667"/>
      <c r="FCA42" s="667"/>
      <c r="FCB42" s="667"/>
      <c r="FCC42" s="667"/>
      <c r="FCD42" s="667"/>
      <c r="FCE42" s="667"/>
      <c r="FCF42" s="667"/>
      <c r="FCG42" s="667"/>
      <c r="FCH42" s="667"/>
      <c r="FCI42" s="667"/>
      <c r="FCJ42" s="667"/>
      <c r="FCK42" s="667"/>
      <c r="FCL42" s="667"/>
      <c r="FCM42" s="667"/>
      <c r="FCN42" s="667"/>
      <c r="FCO42" s="667"/>
      <c r="FCP42" s="667"/>
      <c r="FCQ42" s="667"/>
      <c r="FCR42" s="667"/>
      <c r="FCS42" s="667"/>
      <c r="FCT42" s="667"/>
      <c r="FCU42" s="667"/>
      <c r="FCV42" s="667"/>
      <c r="FCW42" s="667"/>
      <c r="FCX42" s="667"/>
      <c r="FCY42" s="667"/>
      <c r="FCZ42" s="667"/>
      <c r="FDA42" s="667"/>
      <c r="FDB42" s="667"/>
      <c r="FDC42" s="667"/>
      <c r="FDD42" s="667"/>
      <c r="FDE42" s="667"/>
      <c r="FDF42" s="667"/>
      <c r="FDG42" s="667"/>
      <c r="FDH42" s="667"/>
      <c r="FDI42" s="667"/>
      <c r="FDJ42" s="667"/>
      <c r="FDK42" s="667"/>
      <c r="FDL42" s="667"/>
      <c r="FDM42" s="667"/>
      <c r="FDN42" s="667"/>
      <c r="FDO42" s="667"/>
      <c r="FDP42" s="667"/>
      <c r="FDQ42" s="667"/>
      <c r="FDR42" s="667"/>
      <c r="FDS42" s="667"/>
      <c r="FDT42" s="667"/>
      <c r="FDU42" s="667"/>
      <c r="FDV42" s="667"/>
      <c r="FDW42" s="667"/>
      <c r="FDX42" s="667"/>
      <c r="FDY42" s="667"/>
      <c r="FDZ42" s="667"/>
      <c r="FEA42" s="667"/>
      <c r="FEB42" s="667"/>
      <c r="FEC42" s="667"/>
      <c r="FED42" s="667"/>
      <c r="FEE42" s="667"/>
      <c r="FEF42" s="667"/>
      <c r="FEG42" s="667"/>
      <c r="FEH42" s="667"/>
      <c r="FEI42" s="667"/>
      <c r="FEJ42" s="667"/>
      <c r="FEK42" s="667"/>
      <c r="FEL42" s="667"/>
      <c r="FEM42" s="667"/>
      <c r="FEN42" s="667"/>
      <c r="FEO42" s="667"/>
      <c r="FEP42" s="667"/>
      <c r="FEQ42" s="667"/>
      <c r="FER42" s="667"/>
      <c r="FES42" s="667"/>
      <c r="FET42" s="667"/>
      <c r="FEU42" s="667"/>
      <c r="FEV42" s="667"/>
      <c r="FEW42" s="667"/>
      <c r="FEX42" s="667"/>
      <c r="FEY42" s="667"/>
      <c r="FEZ42" s="667"/>
      <c r="FFA42" s="667"/>
      <c r="FFB42" s="667"/>
      <c r="FFC42" s="667"/>
      <c r="FFD42" s="667"/>
      <c r="FFE42" s="667"/>
      <c r="FFF42" s="667"/>
      <c r="FFG42" s="667"/>
      <c r="FFH42" s="667"/>
      <c r="FFI42" s="667"/>
      <c r="FFJ42" s="667"/>
      <c r="FFK42" s="667"/>
      <c r="FFL42" s="667"/>
      <c r="FFM42" s="667"/>
      <c r="FFN42" s="667"/>
      <c r="FFO42" s="667"/>
      <c r="FFP42" s="667"/>
      <c r="FFQ42" s="667"/>
      <c r="FFR42" s="667"/>
      <c r="FFS42" s="667"/>
      <c r="FFT42" s="667"/>
      <c r="FFU42" s="667"/>
      <c r="FFV42" s="667"/>
      <c r="FFW42" s="667"/>
      <c r="FFX42" s="667"/>
      <c r="FFY42" s="667"/>
      <c r="FFZ42" s="667"/>
      <c r="FGA42" s="667"/>
      <c r="FGB42" s="667"/>
      <c r="FGC42" s="667"/>
      <c r="FGD42" s="667"/>
      <c r="FGE42" s="667"/>
      <c r="FGF42" s="667"/>
      <c r="FGG42" s="667"/>
      <c r="FGH42" s="667"/>
      <c r="FGI42" s="667"/>
      <c r="FGJ42" s="667"/>
      <c r="FGK42" s="667"/>
      <c r="FGL42" s="667"/>
      <c r="FGM42" s="667"/>
      <c r="FGN42" s="667"/>
      <c r="FGO42" s="667"/>
      <c r="FGP42" s="667"/>
      <c r="FGQ42" s="667"/>
      <c r="FGR42" s="667"/>
      <c r="FGS42" s="667"/>
      <c r="FGT42" s="667"/>
      <c r="FGU42" s="667"/>
      <c r="FGV42" s="667"/>
      <c r="FGW42" s="667"/>
      <c r="FGX42" s="667"/>
      <c r="FGY42" s="667"/>
      <c r="FGZ42" s="667"/>
      <c r="FHA42" s="667"/>
      <c r="FHB42" s="667"/>
      <c r="FHC42" s="667"/>
      <c r="FHD42" s="667"/>
      <c r="FHE42" s="667"/>
      <c r="FHF42" s="667"/>
      <c r="FHG42" s="667"/>
      <c r="FHH42" s="667"/>
      <c r="FHI42" s="667"/>
      <c r="FHJ42" s="667"/>
      <c r="FHK42" s="667"/>
      <c r="FHL42" s="667"/>
      <c r="FHM42" s="667"/>
      <c r="FHN42" s="667"/>
      <c r="FHO42" s="667"/>
      <c r="FHP42" s="667"/>
      <c r="FHQ42" s="667"/>
      <c r="FHR42" s="667"/>
      <c r="FHS42" s="667"/>
      <c r="FHT42" s="667"/>
      <c r="FHU42" s="667"/>
      <c r="FHV42" s="667"/>
      <c r="FHW42" s="667"/>
      <c r="FHX42" s="667"/>
      <c r="FHY42" s="667"/>
      <c r="FHZ42" s="667"/>
      <c r="FIA42" s="667"/>
      <c r="FIB42" s="667"/>
      <c r="FIC42" s="667"/>
      <c r="FID42" s="667"/>
      <c r="FIE42" s="667"/>
      <c r="FIF42" s="667"/>
      <c r="FIG42" s="667"/>
      <c r="FIH42" s="667"/>
      <c r="FII42" s="667"/>
      <c r="FIJ42" s="667"/>
      <c r="FIK42" s="667"/>
      <c r="FIL42" s="667"/>
      <c r="FIM42" s="667"/>
      <c r="FIN42" s="667"/>
      <c r="FIO42" s="667"/>
      <c r="FIP42" s="667"/>
      <c r="FIQ42" s="667"/>
      <c r="FIR42" s="667"/>
      <c r="FIS42" s="667"/>
      <c r="FIT42" s="667"/>
      <c r="FIU42" s="667"/>
      <c r="FIV42" s="667"/>
      <c r="FIW42" s="667"/>
      <c r="FIX42" s="667"/>
      <c r="FIY42" s="667"/>
      <c r="FIZ42" s="667"/>
      <c r="FJA42" s="667"/>
      <c r="FJB42" s="667"/>
      <c r="FJC42" s="667"/>
      <c r="FJD42" s="667"/>
      <c r="FJE42" s="667"/>
      <c r="FJF42" s="667"/>
      <c r="FJG42" s="667"/>
      <c r="FJH42" s="667"/>
      <c r="FJI42" s="667"/>
      <c r="FJJ42" s="667"/>
      <c r="FJK42" s="667"/>
      <c r="FJL42" s="667"/>
      <c r="FJM42" s="667"/>
      <c r="FJN42" s="667"/>
      <c r="FJO42" s="667"/>
      <c r="FJP42" s="667"/>
      <c r="FJQ42" s="667"/>
      <c r="FJR42" s="667"/>
      <c r="FJS42" s="667"/>
      <c r="FJT42" s="667"/>
      <c r="FJU42" s="667"/>
      <c r="FJV42" s="667"/>
      <c r="FJW42" s="667"/>
      <c r="FJX42" s="667"/>
      <c r="FJY42" s="667"/>
      <c r="FJZ42" s="667"/>
      <c r="FKA42" s="667"/>
      <c r="FKB42" s="667"/>
      <c r="FKC42" s="667"/>
      <c r="FKD42" s="667"/>
      <c r="FKE42" s="667"/>
      <c r="FKF42" s="667"/>
      <c r="FKG42" s="667"/>
      <c r="FKH42" s="667"/>
      <c r="FKI42" s="667"/>
      <c r="FKJ42" s="667"/>
      <c r="FKK42" s="667"/>
      <c r="FKL42" s="667"/>
      <c r="FKM42" s="667"/>
      <c r="FKN42" s="667"/>
      <c r="FKO42" s="667"/>
      <c r="FKP42" s="667"/>
      <c r="FKQ42" s="667"/>
      <c r="FKR42" s="667"/>
      <c r="FKS42" s="667"/>
      <c r="FKT42" s="667"/>
      <c r="FKU42" s="667"/>
      <c r="FKV42" s="667"/>
      <c r="FKW42" s="667"/>
      <c r="FKX42" s="667"/>
      <c r="FKY42" s="667"/>
      <c r="FKZ42" s="667"/>
      <c r="FLA42" s="667"/>
      <c r="FLB42" s="667"/>
      <c r="FLC42" s="667"/>
      <c r="FLD42" s="667"/>
      <c r="FLE42" s="667"/>
      <c r="FLF42" s="667"/>
      <c r="FLG42" s="667"/>
      <c r="FLH42" s="667"/>
      <c r="FLI42" s="667"/>
      <c r="FLJ42" s="667"/>
      <c r="FLK42" s="667"/>
      <c r="FLL42" s="667"/>
      <c r="FLM42" s="667"/>
      <c r="FLN42" s="667"/>
      <c r="FLO42" s="667"/>
      <c r="FLP42" s="667"/>
      <c r="FLQ42" s="667"/>
      <c r="FLR42" s="667"/>
      <c r="FLS42" s="667"/>
      <c r="FLT42" s="667"/>
      <c r="FLU42" s="667"/>
      <c r="FLV42" s="667"/>
      <c r="FLW42" s="667"/>
      <c r="FLX42" s="667"/>
      <c r="FLY42" s="667"/>
      <c r="FLZ42" s="667"/>
      <c r="FMA42" s="667"/>
      <c r="FMB42" s="667"/>
      <c r="FMC42" s="667"/>
      <c r="FMD42" s="667"/>
      <c r="FME42" s="667"/>
      <c r="FMF42" s="667"/>
      <c r="FMG42" s="667"/>
      <c r="FMH42" s="667"/>
      <c r="FMI42" s="667"/>
      <c r="FMJ42" s="667"/>
      <c r="FMK42" s="667"/>
      <c r="FML42" s="667"/>
      <c r="FMM42" s="667"/>
      <c r="FMN42" s="667"/>
      <c r="FMO42" s="667"/>
      <c r="FMP42" s="667"/>
      <c r="FMQ42" s="667"/>
      <c r="FMR42" s="667"/>
      <c r="FMS42" s="667"/>
      <c r="FMT42" s="667"/>
      <c r="FMU42" s="667"/>
      <c r="FMV42" s="667"/>
      <c r="FMW42" s="667"/>
      <c r="FMX42" s="667"/>
      <c r="FMY42" s="667"/>
      <c r="FMZ42" s="667"/>
      <c r="FNA42" s="667"/>
      <c r="FNB42" s="667"/>
      <c r="FNC42" s="667"/>
      <c r="FND42" s="667"/>
      <c r="FNE42" s="667"/>
      <c r="FNF42" s="667"/>
      <c r="FNG42" s="667"/>
      <c r="FNH42" s="667"/>
      <c r="FNI42" s="667"/>
      <c r="FNJ42" s="667"/>
      <c r="FNK42" s="667"/>
      <c r="FNL42" s="667"/>
      <c r="FNM42" s="667"/>
      <c r="FNN42" s="667"/>
      <c r="FNO42" s="667"/>
      <c r="FNP42" s="667"/>
      <c r="FNQ42" s="667"/>
      <c r="FNR42" s="667"/>
      <c r="FNS42" s="667"/>
      <c r="FNT42" s="667"/>
      <c r="FNU42" s="667"/>
      <c r="FNV42" s="667"/>
      <c r="FNW42" s="667"/>
      <c r="FNX42" s="667"/>
      <c r="FNY42" s="667"/>
      <c r="FNZ42" s="667"/>
      <c r="FOA42" s="667"/>
      <c r="FOB42" s="667"/>
      <c r="FOC42" s="667"/>
      <c r="FOD42" s="667"/>
      <c r="FOE42" s="667"/>
      <c r="FOF42" s="667"/>
      <c r="FOG42" s="667"/>
      <c r="FOH42" s="667"/>
      <c r="FOI42" s="667"/>
      <c r="FOJ42" s="667"/>
      <c r="FOK42" s="667"/>
      <c r="FOL42" s="667"/>
      <c r="FOM42" s="667"/>
      <c r="FON42" s="667"/>
      <c r="FOO42" s="667"/>
      <c r="FOP42" s="667"/>
      <c r="FOQ42" s="667"/>
      <c r="FOR42" s="667"/>
      <c r="FOS42" s="667"/>
      <c r="FOT42" s="667"/>
      <c r="FOU42" s="667"/>
      <c r="FOV42" s="667"/>
      <c r="FOW42" s="667"/>
      <c r="FOX42" s="667"/>
      <c r="FOY42" s="667"/>
      <c r="FOZ42" s="667"/>
      <c r="FPA42" s="667"/>
      <c r="FPB42" s="667"/>
      <c r="FPC42" s="667"/>
      <c r="FPD42" s="667"/>
      <c r="FPE42" s="667"/>
      <c r="FPF42" s="667"/>
      <c r="FPG42" s="667"/>
      <c r="FPH42" s="667"/>
      <c r="FPI42" s="667"/>
      <c r="FPJ42" s="667"/>
      <c r="FPK42" s="667"/>
      <c r="FPL42" s="667"/>
      <c r="FPM42" s="667"/>
      <c r="FPN42" s="667"/>
      <c r="FPO42" s="667"/>
      <c r="FPP42" s="667"/>
      <c r="FPQ42" s="667"/>
      <c r="FPR42" s="667"/>
      <c r="FPS42" s="667"/>
      <c r="FPT42" s="667"/>
      <c r="FPU42" s="667"/>
      <c r="FPV42" s="667"/>
      <c r="FPW42" s="667"/>
      <c r="FPX42" s="667"/>
      <c r="FPY42" s="667"/>
      <c r="FPZ42" s="667"/>
      <c r="FQA42" s="667"/>
      <c r="FQB42" s="667"/>
      <c r="FQC42" s="667"/>
      <c r="FQD42" s="667"/>
      <c r="FQE42" s="667"/>
      <c r="FQF42" s="667"/>
      <c r="FQG42" s="667"/>
      <c r="FQH42" s="667"/>
      <c r="FQI42" s="667"/>
      <c r="FQJ42" s="667"/>
      <c r="FQK42" s="667"/>
      <c r="FQL42" s="667"/>
      <c r="FQM42" s="667"/>
      <c r="FQN42" s="667"/>
      <c r="FQO42" s="667"/>
      <c r="FQP42" s="667"/>
      <c r="FQQ42" s="667"/>
      <c r="FQR42" s="667"/>
      <c r="FQS42" s="667"/>
      <c r="FQT42" s="667"/>
      <c r="FQU42" s="667"/>
      <c r="FQV42" s="667"/>
      <c r="FQW42" s="667"/>
      <c r="FQX42" s="667"/>
      <c r="FQY42" s="667"/>
      <c r="FQZ42" s="667"/>
      <c r="FRA42" s="667"/>
      <c r="FRB42" s="667"/>
      <c r="FRC42" s="667"/>
      <c r="FRD42" s="667"/>
      <c r="FRE42" s="667"/>
      <c r="FRF42" s="667"/>
      <c r="FRG42" s="667"/>
      <c r="FRH42" s="667"/>
      <c r="FRI42" s="667"/>
      <c r="FRJ42" s="667"/>
      <c r="FRK42" s="667"/>
      <c r="FRL42" s="667"/>
      <c r="FRM42" s="667"/>
      <c r="FRN42" s="667"/>
      <c r="FRO42" s="667"/>
      <c r="FRP42" s="667"/>
      <c r="FRQ42" s="667"/>
      <c r="FRR42" s="667"/>
      <c r="FRS42" s="667"/>
      <c r="FRT42" s="667"/>
      <c r="FRU42" s="667"/>
      <c r="FRV42" s="667"/>
      <c r="FRW42" s="667"/>
      <c r="FRX42" s="667"/>
      <c r="FRY42" s="667"/>
      <c r="FRZ42" s="667"/>
      <c r="FSA42" s="667"/>
      <c r="FSB42" s="667"/>
      <c r="FSC42" s="667"/>
      <c r="FSD42" s="667"/>
      <c r="FSE42" s="667"/>
      <c r="FSF42" s="667"/>
      <c r="FSG42" s="667"/>
      <c r="FSH42" s="667"/>
      <c r="FSI42" s="667"/>
      <c r="FSJ42" s="667"/>
      <c r="FSK42" s="667"/>
      <c r="FSL42" s="667"/>
      <c r="FSM42" s="667"/>
      <c r="FSN42" s="667"/>
      <c r="FSO42" s="667"/>
      <c r="FSP42" s="667"/>
      <c r="FSQ42" s="667"/>
      <c r="FSR42" s="667"/>
      <c r="FSS42" s="667"/>
      <c r="FST42" s="667"/>
      <c r="FSU42" s="667"/>
      <c r="FSV42" s="667"/>
      <c r="FSW42" s="667"/>
      <c r="FSX42" s="667"/>
      <c r="FSY42" s="667"/>
      <c r="FSZ42" s="667"/>
      <c r="FTA42" s="667"/>
      <c r="FTB42" s="667"/>
      <c r="FTC42" s="667"/>
      <c r="FTD42" s="667"/>
      <c r="FTE42" s="667"/>
      <c r="FTF42" s="667"/>
      <c r="FTG42" s="667"/>
      <c r="FTH42" s="667"/>
      <c r="FTI42" s="667"/>
      <c r="FTJ42" s="667"/>
      <c r="FTK42" s="667"/>
      <c r="FTL42" s="667"/>
      <c r="FTM42" s="667"/>
      <c r="FTN42" s="667"/>
      <c r="FTO42" s="667"/>
      <c r="FTP42" s="667"/>
      <c r="FTQ42" s="667"/>
      <c r="FTR42" s="667"/>
      <c r="FTS42" s="667"/>
      <c r="FTT42" s="667"/>
      <c r="FTU42" s="667"/>
      <c r="FTV42" s="667"/>
      <c r="FTW42" s="667"/>
      <c r="FTX42" s="667"/>
      <c r="FTY42" s="667"/>
      <c r="FTZ42" s="667"/>
      <c r="FUA42" s="667"/>
      <c r="FUB42" s="667"/>
      <c r="FUC42" s="667"/>
      <c r="FUD42" s="667"/>
      <c r="FUE42" s="667"/>
      <c r="FUF42" s="667"/>
      <c r="FUG42" s="667"/>
      <c r="FUH42" s="667"/>
      <c r="FUI42" s="667"/>
      <c r="FUJ42" s="667"/>
      <c r="FUK42" s="667"/>
      <c r="FUL42" s="667"/>
      <c r="FUM42" s="667"/>
      <c r="FUN42" s="667"/>
      <c r="FUO42" s="667"/>
      <c r="FUP42" s="667"/>
      <c r="FUQ42" s="667"/>
      <c r="FUR42" s="667"/>
      <c r="FUS42" s="667"/>
      <c r="FUT42" s="667"/>
      <c r="FUU42" s="667"/>
      <c r="FUV42" s="667"/>
      <c r="FUW42" s="667"/>
      <c r="FUX42" s="667"/>
      <c r="FUY42" s="667"/>
      <c r="FUZ42" s="667"/>
      <c r="FVA42" s="667"/>
      <c r="FVB42" s="667"/>
      <c r="FVC42" s="667"/>
      <c r="FVD42" s="667"/>
      <c r="FVE42" s="667"/>
      <c r="FVF42" s="667"/>
      <c r="FVG42" s="667"/>
      <c r="FVH42" s="667"/>
      <c r="FVI42" s="667"/>
      <c r="FVJ42" s="667"/>
      <c r="FVK42" s="667"/>
      <c r="FVL42" s="667"/>
      <c r="FVM42" s="667"/>
      <c r="FVN42" s="667"/>
      <c r="FVO42" s="667"/>
      <c r="FVP42" s="667"/>
      <c r="FVQ42" s="667"/>
      <c r="FVR42" s="667"/>
      <c r="FVS42" s="667"/>
      <c r="FVT42" s="667"/>
      <c r="FVU42" s="667"/>
      <c r="FVV42" s="667"/>
      <c r="FVW42" s="667"/>
      <c r="FVX42" s="667"/>
      <c r="FVY42" s="667"/>
      <c r="FVZ42" s="667"/>
      <c r="FWA42" s="667"/>
      <c r="FWB42" s="667"/>
      <c r="FWC42" s="667"/>
      <c r="FWD42" s="667"/>
      <c r="FWE42" s="667"/>
      <c r="FWF42" s="667"/>
      <c r="FWG42" s="667"/>
      <c r="FWH42" s="667"/>
      <c r="FWI42" s="667"/>
      <c r="FWJ42" s="667"/>
      <c r="FWK42" s="667"/>
      <c r="FWL42" s="667"/>
      <c r="FWM42" s="667"/>
      <c r="FWN42" s="667"/>
      <c r="FWO42" s="667"/>
      <c r="FWP42" s="667"/>
      <c r="FWQ42" s="667"/>
      <c r="FWR42" s="667"/>
      <c r="FWS42" s="667"/>
      <c r="FWT42" s="667"/>
      <c r="FWU42" s="667"/>
      <c r="FWV42" s="667"/>
      <c r="FWW42" s="667"/>
      <c r="FWX42" s="667"/>
      <c r="FWY42" s="667"/>
      <c r="FWZ42" s="667"/>
      <c r="FXA42" s="667"/>
      <c r="FXB42" s="667"/>
      <c r="FXC42" s="667"/>
      <c r="FXD42" s="667"/>
      <c r="FXE42" s="667"/>
      <c r="FXF42" s="667"/>
      <c r="FXG42" s="667"/>
      <c r="FXH42" s="667"/>
      <c r="FXI42" s="667"/>
      <c r="FXJ42" s="667"/>
      <c r="FXK42" s="667"/>
      <c r="FXL42" s="667"/>
      <c r="FXM42" s="667"/>
      <c r="FXN42" s="667"/>
      <c r="FXO42" s="667"/>
      <c r="FXP42" s="667"/>
      <c r="FXQ42" s="667"/>
      <c r="FXR42" s="667"/>
      <c r="FXS42" s="667"/>
      <c r="FXT42" s="667"/>
      <c r="FXU42" s="667"/>
      <c r="FXV42" s="667"/>
      <c r="FXW42" s="667"/>
      <c r="FXX42" s="667"/>
      <c r="FXY42" s="667"/>
      <c r="FXZ42" s="667"/>
      <c r="FYA42" s="667"/>
      <c r="FYB42" s="667"/>
      <c r="FYC42" s="667"/>
      <c r="FYD42" s="667"/>
      <c r="FYE42" s="667"/>
      <c r="FYF42" s="667"/>
      <c r="FYG42" s="667"/>
      <c r="FYH42" s="667"/>
      <c r="FYI42" s="667"/>
      <c r="FYJ42" s="667"/>
      <c r="FYK42" s="667"/>
      <c r="FYL42" s="667"/>
      <c r="FYM42" s="667"/>
      <c r="FYN42" s="667"/>
      <c r="FYO42" s="667"/>
      <c r="FYP42" s="667"/>
      <c r="FYQ42" s="667"/>
      <c r="FYR42" s="667"/>
      <c r="FYS42" s="667"/>
      <c r="FYT42" s="667"/>
      <c r="FYU42" s="667"/>
      <c r="FYV42" s="667"/>
      <c r="FYW42" s="667"/>
      <c r="FYX42" s="667"/>
      <c r="FYY42" s="667"/>
      <c r="FYZ42" s="667"/>
      <c r="FZA42" s="667"/>
      <c r="FZB42" s="667"/>
      <c r="FZC42" s="667"/>
      <c r="FZD42" s="667"/>
      <c r="FZE42" s="667"/>
      <c r="FZF42" s="667"/>
      <c r="FZG42" s="667"/>
      <c r="FZH42" s="667"/>
      <c r="FZI42" s="667"/>
      <c r="FZJ42" s="667"/>
      <c r="FZK42" s="667"/>
      <c r="FZL42" s="667"/>
      <c r="FZM42" s="667"/>
      <c r="FZN42" s="667"/>
      <c r="FZO42" s="667"/>
      <c r="FZP42" s="667"/>
      <c r="FZQ42" s="667"/>
      <c r="FZR42" s="667"/>
      <c r="FZS42" s="667"/>
      <c r="FZT42" s="667"/>
      <c r="FZU42" s="667"/>
      <c r="FZV42" s="667"/>
      <c r="FZW42" s="667"/>
      <c r="FZX42" s="667"/>
      <c r="FZY42" s="667"/>
      <c r="FZZ42" s="667"/>
      <c r="GAA42" s="667"/>
      <c r="GAB42" s="667"/>
      <c r="GAC42" s="667"/>
      <c r="GAD42" s="667"/>
      <c r="GAE42" s="667"/>
      <c r="GAF42" s="667"/>
      <c r="GAG42" s="667"/>
      <c r="GAH42" s="667"/>
      <c r="GAI42" s="667"/>
      <c r="GAJ42" s="667"/>
      <c r="GAK42" s="667"/>
      <c r="GAL42" s="667"/>
      <c r="GAM42" s="667"/>
      <c r="GAN42" s="667"/>
      <c r="GAO42" s="667"/>
      <c r="GAP42" s="667"/>
      <c r="GAQ42" s="667"/>
      <c r="GAR42" s="667"/>
      <c r="GAS42" s="667"/>
      <c r="GAT42" s="667"/>
      <c r="GAU42" s="667"/>
      <c r="GAV42" s="667"/>
      <c r="GAW42" s="667"/>
      <c r="GAX42" s="667"/>
      <c r="GAY42" s="667"/>
      <c r="GAZ42" s="667"/>
      <c r="GBA42" s="667"/>
      <c r="GBB42" s="667"/>
      <c r="GBC42" s="667"/>
      <c r="GBD42" s="667"/>
      <c r="GBE42" s="667"/>
      <c r="GBF42" s="667"/>
      <c r="GBG42" s="667"/>
      <c r="GBH42" s="667"/>
      <c r="GBI42" s="667"/>
      <c r="GBJ42" s="667"/>
      <c r="GBK42" s="667"/>
      <c r="GBL42" s="667"/>
      <c r="GBM42" s="667"/>
      <c r="GBN42" s="667"/>
      <c r="GBO42" s="667"/>
      <c r="GBP42" s="667"/>
      <c r="GBQ42" s="667"/>
      <c r="GBR42" s="667"/>
      <c r="GBS42" s="667"/>
      <c r="GBT42" s="667"/>
      <c r="GBU42" s="667"/>
      <c r="GBV42" s="667"/>
      <c r="GBW42" s="667"/>
      <c r="GBX42" s="667"/>
      <c r="GBY42" s="667"/>
      <c r="GBZ42" s="667"/>
      <c r="GCA42" s="667"/>
      <c r="GCB42" s="667"/>
      <c r="GCC42" s="667"/>
      <c r="GCD42" s="667"/>
      <c r="GCE42" s="667"/>
      <c r="GCF42" s="667"/>
      <c r="GCG42" s="667"/>
      <c r="GCH42" s="667"/>
      <c r="GCI42" s="667"/>
      <c r="GCJ42" s="667"/>
      <c r="GCK42" s="667"/>
      <c r="GCL42" s="667"/>
      <c r="GCM42" s="667"/>
      <c r="GCN42" s="667"/>
      <c r="GCO42" s="667"/>
      <c r="GCP42" s="667"/>
      <c r="GCQ42" s="667"/>
      <c r="GCR42" s="667"/>
      <c r="GCS42" s="667"/>
      <c r="GCT42" s="667"/>
      <c r="GCU42" s="667"/>
      <c r="GCV42" s="667"/>
      <c r="GCW42" s="667"/>
      <c r="GCX42" s="667"/>
      <c r="GCY42" s="667"/>
      <c r="GCZ42" s="667"/>
      <c r="GDA42" s="667"/>
      <c r="GDB42" s="667"/>
      <c r="GDC42" s="667"/>
      <c r="GDD42" s="667"/>
      <c r="GDE42" s="667"/>
      <c r="GDF42" s="667"/>
      <c r="GDG42" s="667"/>
      <c r="GDH42" s="667"/>
      <c r="GDI42" s="667"/>
      <c r="GDJ42" s="667"/>
      <c r="GDK42" s="667"/>
      <c r="GDL42" s="667"/>
      <c r="GDM42" s="667"/>
      <c r="GDN42" s="667"/>
      <c r="GDO42" s="667"/>
      <c r="GDP42" s="667"/>
      <c r="GDQ42" s="667"/>
      <c r="GDR42" s="667"/>
      <c r="GDS42" s="667"/>
      <c r="GDT42" s="667"/>
      <c r="GDU42" s="667"/>
      <c r="GDV42" s="667"/>
      <c r="GDW42" s="667"/>
      <c r="GDX42" s="667"/>
      <c r="GDY42" s="667"/>
      <c r="GDZ42" s="667"/>
      <c r="GEA42" s="667"/>
      <c r="GEB42" s="667"/>
      <c r="GEC42" s="667"/>
      <c r="GED42" s="667"/>
      <c r="GEE42" s="667"/>
      <c r="GEF42" s="667"/>
      <c r="GEG42" s="667"/>
      <c r="GEH42" s="667"/>
      <c r="GEI42" s="667"/>
      <c r="GEJ42" s="667"/>
      <c r="GEK42" s="667"/>
      <c r="GEL42" s="667"/>
      <c r="GEM42" s="667"/>
      <c r="GEN42" s="667"/>
      <c r="GEO42" s="667"/>
      <c r="GEP42" s="667"/>
      <c r="GEQ42" s="667"/>
      <c r="GER42" s="667"/>
      <c r="GES42" s="667"/>
      <c r="GET42" s="667"/>
      <c r="GEU42" s="667"/>
      <c r="GEV42" s="667"/>
      <c r="GEW42" s="667"/>
      <c r="GEX42" s="667"/>
      <c r="GEY42" s="667"/>
      <c r="GEZ42" s="667"/>
      <c r="GFA42" s="667"/>
      <c r="GFB42" s="667"/>
      <c r="GFC42" s="667"/>
      <c r="GFD42" s="667"/>
      <c r="GFE42" s="667"/>
      <c r="GFF42" s="667"/>
      <c r="GFG42" s="667"/>
      <c r="GFH42" s="667"/>
      <c r="GFI42" s="667"/>
      <c r="GFJ42" s="667"/>
      <c r="GFK42" s="667"/>
      <c r="GFL42" s="667"/>
      <c r="GFM42" s="667"/>
      <c r="GFN42" s="667"/>
      <c r="GFO42" s="667"/>
      <c r="GFP42" s="667"/>
      <c r="GFQ42" s="667"/>
      <c r="GFR42" s="667"/>
      <c r="GFS42" s="667"/>
      <c r="GFT42" s="667"/>
      <c r="GFU42" s="667"/>
      <c r="GFV42" s="667"/>
      <c r="GFW42" s="667"/>
      <c r="GFX42" s="667"/>
      <c r="GFY42" s="667"/>
      <c r="GFZ42" s="667"/>
      <c r="GGA42" s="667"/>
      <c r="GGB42" s="667"/>
      <c r="GGC42" s="667"/>
      <c r="GGD42" s="667"/>
      <c r="GGE42" s="667"/>
      <c r="GGF42" s="667"/>
      <c r="GGG42" s="667"/>
      <c r="GGH42" s="667"/>
      <c r="GGI42" s="667"/>
      <c r="GGJ42" s="667"/>
      <c r="GGK42" s="667"/>
      <c r="GGL42" s="667"/>
      <c r="GGM42" s="667"/>
      <c r="GGN42" s="667"/>
      <c r="GGO42" s="667"/>
      <c r="GGP42" s="667"/>
      <c r="GGQ42" s="667"/>
      <c r="GGR42" s="667"/>
      <c r="GGS42" s="667"/>
      <c r="GGT42" s="667"/>
      <c r="GGU42" s="667"/>
      <c r="GGV42" s="667"/>
      <c r="GGW42" s="667"/>
      <c r="GGX42" s="667"/>
      <c r="GGY42" s="667"/>
      <c r="GGZ42" s="667"/>
      <c r="GHA42" s="667"/>
      <c r="GHB42" s="667"/>
      <c r="GHC42" s="667"/>
      <c r="GHD42" s="667"/>
      <c r="GHE42" s="667"/>
      <c r="GHF42" s="667"/>
      <c r="GHG42" s="667"/>
      <c r="GHH42" s="667"/>
      <c r="GHI42" s="667"/>
      <c r="GHJ42" s="667"/>
      <c r="GHK42" s="667"/>
      <c r="GHL42" s="667"/>
      <c r="GHM42" s="667"/>
      <c r="GHN42" s="667"/>
      <c r="GHO42" s="667"/>
      <c r="GHP42" s="667"/>
      <c r="GHQ42" s="667"/>
      <c r="GHR42" s="667"/>
      <c r="GHS42" s="667"/>
      <c r="GHT42" s="667"/>
      <c r="GHU42" s="667"/>
      <c r="GHV42" s="667"/>
      <c r="GHW42" s="667"/>
      <c r="GHX42" s="667"/>
      <c r="GHY42" s="667"/>
      <c r="GHZ42" s="667"/>
      <c r="GIA42" s="667"/>
      <c r="GIB42" s="667"/>
      <c r="GIC42" s="667"/>
      <c r="GID42" s="667"/>
      <c r="GIE42" s="667"/>
      <c r="GIF42" s="667"/>
      <c r="GIG42" s="667"/>
      <c r="GIH42" s="667"/>
      <c r="GII42" s="667"/>
      <c r="GIJ42" s="667"/>
      <c r="GIK42" s="667"/>
      <c r="GIL42" s="667"/>
      <c r="GIM42" s="667"/>
      <c r="GIN42" s="667"/>
      <c r="GIO42" s="667"/>
      <c r="GIP42" s="667"/>
      <c r="GIQ42" s="667"/>
      <c r="GIR42" s="667"/>
      <c r="GIS42" s="667"/>
      <c r="GIT42" s="667"/>
      <c r="GIU42" s="667"/>
      <c r="GIV42" s="667"/>
      <c r="GIW42" s="667"/>
      <c r="GIX42" s="667"/>
      <c r="GIY42" s="667"/>
      <c r="GIZ42" s="667"/>
      <c r="GJA42" s="667"/>
      <c r="GJB42" s="667"/>
      <c r="GJC42" s="667"/>
      <c r="GJD42" s="667"/>
      <c r="GJE42" s="667"/>
      <c r="GJF42" s="667"/>
      <c r="GJG42" s="667"/>
      <c r="GJH42" s="667"/>
      <c r="GJI42" s="667"/>
      <c r="GJJ42" s="667"/>
      <c r="GJK42" s="667"/>
      <c r="GJL42" s="667"/>
      <c r="GJM42" s="667"/>
      <c r="GJN42" s="667"/>
      <c r="GJO42" s="667"/>
      <c r="GJP42" s="667"/>
      <c r="GJQ42" s="667"/>
      <c r="GJR42" s="667"/>
      <c r="GJS42" s="667"/>
      <c r="GJT42" s="667"/>
      <c r="GJU42" s="667"/>
      <c r="GJV42" s="667"/>
      <c r="GJW42" s="667"/>
      <c r="GJX42" s="667"/>
      <c r="GJY42" s="667"/>
      <c r="GJZ42" s="667"/>
      <c r="GKA42" s="667"/>
      <c r="GKB42" s="667"/>
      <c r="GKC42" s="667"/>
      <c r="GKD42" s="667"/>
      <c r="GKE42" s="667"/>
      <c r="GKF42" s="667"/>
      <c r="GKG42" s="667"/>
      <c r="GKH42" s="667"/>
      <c r="GKI42" s="667"/>
      <c r="GKJ42" s="667"/>
      <c r="GKK42" s="667"/>
      <c r="GKL42" s="667"/>
      <c r="GKM42" s="667"/>
      <c r="GKN42" s="667"/>
      <c r="GKO42" s="667"/>
      <c r="GKP42" s="667"/>
      <c r="GKQ42" s="667"/>
      <c r="GKR42" s="667"/>
      <c r="GKS42" s="667"/>
      <c r="GKT42" s="667"/>
      <c r="GKU42" s="667"/>
      <c r="GKV42" s="667"/>
      <c r="GKW42" s="667"/>
      <c r="GKX42" s="667"/>
      <c r="GKY42" s="667"/>
      <c r="GKZ42" s="667"/>
      <c r="GLA42" s="667"/>
      <c r="GLB42" s="667"/>
      <c r="GLC42" s="667"/>
      <c r="GLD42" s="667"/>
      <c r="GLE42" s="667"/>
      <c r="GLF42" s="667"/>
      <c r="GLG42" s="667"/>
      <c r="GLH42" s="667"/>
      <c r="GLI42" s="667"/>
      <c r="GLJ42" s="667"/>
      <c r="GLK42" s="667"/>
      <c r="GLL42" s="667"/>
      <c r="GLM42" s="667"/>
      <c r="GLN42" s="667"/>
      <c r="GLO42" s="667"/>
      <c r="GLP42" s="667"/>
      <c r="GLQ42" s="667"/>
      <c r="GLR42" s="667"/>
      <c r="GLS42" s="667"/>
      <c r="GLT42" s="667"/>
      <c r="GLU42" s="667"/>
      <c r="GLV42" s="667"/>
      <c r="GLW42" s="667"/>
      <c r="GLX42" s="667"/>
      <c r="GLY42" s="667"/>
      <c r="GLZ42" s="667"/>
      <c r="GMA42" s="667"/>
      <c r="GMB42" s="667"/>
      <c r="GMC42" s="667"/>
      <c r="GMD42" s="667"/>
      <c r="GME42" s="667"/>
      <c r="GMF42" s="667"/>
      <c r="GMG42" s="667"/>
      <c r="GMH42" s="667"/>
      <c r="GMI42" s="667"/>
      <c r="GMJ42" s="667"/>
      <c r="GMK42" s="667"/>
      <c r="GML42" s="667"/>
      <c r="GMM42" s="667"/>
      <c r="GMN42" s="667"/>
      <c r="GMO42" s="667"/>
      <c r="GMP42" s="667"/>
      <c r="GMQ42" s="667"/>
      <c r="GMR42" s="667"/>
      <c r="GMS42" s="667"/>
      <c r="GMT42" s="667"/>
      <c r="GMU42" s="667"/>
      <c r="GMV42" s="667"/>
      <c r="GMW42" s="667"/>
      <c r="GMX42" s="667"/>
      <c r="GMY42" s="667"/>
      <c r="GMZ42" s="667"/>
      <c r="GNA42" s="667"/>
      <c r="GNB42" s="667"/>
      <c r="GNC42" s="667"/>
      <c r="GND42" s="667"/>
      <c r="GNE42" s="667"/>
      <c r="GNF42" s="667"/>
      <c r="GNG42" s="667"/>
      <c r="GNH42" s="667"/>
      <c r="GNI42" s="667"/>
      <c r="GNJ42" s="667"/>
      <c r="GNK42" s="667"/>
      <c r="GNL42" s="667"/>
      <c r="GNM42" s="667"/>
      <c r="GNN42" s="667"/>
      <c r="GNO42" s="667"/>
      <c r="GNP42" s="667"/>
      <c r="GNQ42" s="667"/>
      <c r="GNR42" s="667"/>
      <c r="GNS42" s="667"/>
      <c r="GNT42" s="667"/>
      <c r="GNU42" s="667"/>
      <c r="GNV42" s="667"/>
      <c r="GNW42" s="667"/>
      <c r="GNX42" s="667"/>
      <c r="GNY42" s="667"/>
      <c r="GNZ42" s="667"/>
      <c r="GOA42" s="667"/>
      <c r="GOB42" s="667"/>
      <c r="GOC42" s="667"/>
      <c r="GOD42" s="667"/>
      <c r="GOE42" s="667"/>
      <c r="GOF42" s="667"/>
      <c r="GOG42" s="667"/>
      <c r="GOH42" s="667"/>
      <c r="GOI42" s="667"/>
      <c r="GOJ42" s="667"/>
      <c r="GOK42" s="667"/>
      <c r="GOL42" s="667"/>
      <c r="GOM42" s="667"/>
      <c r="GON42" s="667"/>
      <c r="GOO42" s="667"/>
      <c r="GOP42" s="667"/>
      <c r="GOQ42" s="667"/>
      <c r="GOR42" s="667"/>
      <c r="GOS42" s="667"/>
      <c r="GOT42" s="667"/>
      <c r="GOU42" s="667"/>
      <c r="GOV42" s="667"/>
      <c r="GOW42" s="667"/>
      <c r="GOX42" s="667"/>
      <c r="GOY42" s="667"/>
      <c r="GOZ42" s="667"/>
      <c r="GPA42" s="667"/>
      <c r="GPB42" s="667"/>
      <c r="GPC42" s="667"/>
      <c r="GPD42" s="667"/>
      <c r="GPE42" s="667"/>
      <c r="GPF42" s="667"/>
      <c r="GPG42" s="667"/>
      <c r="GPH42" s="667"/>
      <c r="GPI42" s="667"/>
      <c r="GPJ42" s="667"/>
      <c r="GPK42" s="667"/>
      <c r="GPL42" s="667"/>
      <c r="GPM42" s="667"/>
      <c r="GPN42" s="667"/>
      <c r="GPO42" s="667"/>
      <c r="GPP42" s="667"/>
      <c r="GPQ42" s="667"/>
      <c r="GPR42" s="667"/>
      <c r="GPS42" s="667"/>
      <c r="GPT42" s="667"/>
      <c r="GPU42" s="667"/>
      <c r="GPV42" s="667"/>
      <c r="GPW42" s="667"/>
      <c r="GPX42" s="667"/>
      <c r="GPY42" s="667"/>
      <c r="GPZ42" s="667"/>
      <c r="GQA42" s="667"/>
      <c r="GQB42" s="667"/>
      <c r="GQC42" s="667"/>
      <c r="GQD42" s="667"/>
      <c r="GQE42" s="667"/>
      <c r="GQF42" s="667"/>
      <c r="GQG42" s="667"/>
      <c r="GQH42" s="667"/>
      <c r="GQI42" s="667"/>
      <c r="GQJ42" s="667"/>
      <c r="GQK42" s="667"/>
      <c r="GQL42" s="667"/>
      <c r="GQM42" s="667"/>
      <c r="GQN42" s="667"/>
      <c r="GQO42" s="667"/>
      <c r="GQP42" s="667"/>
      <c r="GQQ42" s="667"/>
      <c r="GQR42" s="667"/>
      <c r="GQS42" s="667"/>
      <c r="GQT42" s="667"/>
      <c r="GQU42" s="667"/>
      <c r="GQV42" s="667"/>
      <c r="GQW42" s="667"/>
      <c r="GQX42" s="667"/>
      <c r="GQY42" s="667"/>
      <c r="GQZ42" s="667"/>
      <c r="GRA42" s="667"/>
      <c r="GRB42" s="667"/>
      <c r="GRC42" s="667"/>
      <c r="GRD42" s="667"/>
      <c r="GRE42" s="667"/>
      <c r="GRF42" s="667"/>
      <c r="GRG42" s="667"/>
      <c r="GRH42" s="667"/>
      <c r="GRI42" s="667"/>
      <c r="GRJ42" s="667"/>
      <c r="GRK42" s="667"/>
      <c r="GRL42" s="667"/>
      <c r="GRM42" s="667"/>
      <c r="GRN42" s="667"/>
      <c r="GRO42" s="667"/>
      <c r="GRP42" s="667"/>
      <c r="GRQ42" s="667"/>
      <c r="GRR42" s="667"/>
      <c r="GRS42" s="667"/>
      <c r="GRT42" s="667"/>
      <c r="GRU42" s="667"/>
      <c r="GRV42" s="667"/>
      <c r="GRW42" s="667"/>
      <c r="GRX42" s="667"/>
      <c r="GRY42" s="667"/>
      <c r="GRZ42" s="667"/>
      <c r="GSA42" s="667"/>
      <c r="GSB42" s="667"/>
      <c r="GSC42" s="667"/>
      <c r="GSD42" s="667"/>
      <c r="GSE42" s="667"/>
      <c r="GSF42" s="667"/>
      <c r="GSG42" s="667"/>
      <c r="GSH42" s="667"/>
      <c r="GSI42" s="667"/>
      <c r="GSJ42" s="667"/>
      <c r="GSK42" s="667"/>
      <c r="GSL42" s="667"/>
      <c r="GSM42" s="667"/>
      <c r="GSN42" s="667"/>
      <c r="GSO42" s="667"/>
      <c r="GSP42" s="667"/>
      <c r="GSQ42" s="667"/>
      <c r="GSR42" s="667"/>
      <c r="GSS42" s="667"/>
      <c r="GST42" s="667"/>
      <c r="GSU42" s="667"/>
      <c r="GSV42" s="667"/>
      <c r="GSW42" s="667"/>
      <c r="GSX42" s="667"/>
      <c r="GSY42" s="667"/>
      <c r="GSZ42" s="667"/>
      <c r="GTA42" s="667"/>
      <c r="GTB42" s="667"/>
      <c r="GTC42" s="667"/>
      <c r="GTD42" s="667"/>
      <c r="GTE42" s="667"/>
      <c r="GTF42" s="667"/>
      <c r="GTG42" s="667"/>
      <c r="GTH42" s="667"/>
      <c r="GTI42" s="667"/>
      <c r="GTJ42" s="667"/>
      <c r="GTK42" s="667"/>
      <c r="GTL42" s="667"/>
      <c r="GTM42" s="667"/>
      <c r="GTN42" s="667"/>
      <c r="GTO42" s="667"/>
      <c r="GTP42" s="667"/>
      <c r="GTQ42" s="667"/>
      <c r="GTR42" s="667"/>
      <c r="GTS42" s="667"/>
      <c r="GTT42" s="667"/>
      <c r="GTU42" s="667"/>
      <c r="GTV42" s="667"/>
      <c r="GTW42" s="667"/>
      <c r="GTX42" s="667"/>
      <c r="GTY42" s="667"/>
      <c r="GTZ42" s="667"/>
      <c r="GUA42" s="667"/>
      <c r="GUB42" s="667"/>
      <c r="GUC42" s="667"/>
      <c r="GUD42" s="667"/>
      <c r="GUE42" s="667"/>
      <c r="GUF42" s="667"/>
      <c r="GUG42" s="667"/>
      <c r="GUH42" s="667"/>
      <c r="GUI42" s="667"/>
      <c r="GUJ42" s="667"/>
      <c r="GUK42" s="667"/>
      <c r="GUL42" s="667"/>
      <c r="GUM42" s="667"/>
      <c r="GUN42" s="667"/>
      <c r="GUO42" s="667"/>
      <c r="GUP42" s="667"/>
      <c r="GUQ42" s="667"/>
      <c r="GUR42" s="667"/>
      <c r="GUS42" s="667"/>
      <c r="GUT42" s="667"/>
      <c r="GUU42" s="667"/>
      <c r="GUV42" s="667"/>
      <c r="GUW42" s="667"/>
      <c r="GUX42" s="667"/>
      <c r="GUY42" s="667"/>
      <c r="GUZ42" s="667"/>
      <c r="GVA42" s="667"/>
      <c r="GVB42" s="667"/>
      <c r="GVC42" s="667"/>
      <c r="GVD42" s="667"/>
      <c r="GVE42" s="667"/>
      <c r="GVF42" s="667"/>
      <c r="GVG42" s="667"/>
      <c r="GVH42" s="667"/>
      <c r="GVI42" s="667"/>
      <c r="GVJ42" s="667"/>
      <c r="GVK42" s="667"/>
      <c r="GVL42" s="667"/>
      <c r="GVM42" s="667"/>
      <c r="GVN42" s="667"/>
      <c r="GVO42" s="667"/>
      <c r="GVP42" s="667"/>
      <c r="GVQ42" s="667"/>
      <c r="GVR42" s="667"/>
      <c r="GVS42" s="667"/>
      <c r="GVT42" s="667"/>
      <c r="GVU42" s="667"/>
      <c r="GVV42" s="667"/>
      <c r="GVW42" s="667"/>
      <c r="GVX42" s="667"/>
      <c r="GVY42" s="667"/>
      <c r="GVZ42" s="667"/>
      <c r="GWA42" s="667"/>
      <c r="GWB42" s="667"/>
      <c r="GWC42" s="667"/>
      <c r="GWD42" s="667"/>
      <c r="GWE42" s="667"/>
      <c r="GWF42" s="667"/>
      <c r="GWG42" s="667"/>
      <c r="GWH42" s="667"/>
      <c r="GWI42" s="667"/>
      <c r="GWJ42" s="667"/>
      <c r="GWK42" s="667"/>
      <c r="GWL42" s="667"/>
      <c r="GWM42" s="667"/>
      <c r="GWN42" s="667"/>
      <c r="GWO42" s="667"/>
      <c r="GWP42" s="667"/>
      <c r="GWQ42" s="667"/>
      <c r="GWR42" s="667"/>
      <c r="GWS42" s="667"/>
      <c r="GWT42" s="667"/>
      <c r="GWU42" s="667"/>
      <c r="GWV42" s="667"/>
      <c r="GWW42" s="667"/>
      <c r="GWX42" s="667"/>
      <c r="GWY42" s="667"/>
      <c r="GWZ42" s="667"/>
      <c r="GXA42" s="667"/>
      <c r="GXB42" s="667"/>
      <c r="GXC42" s="667"/>
      <c r="GXD42" s="667"/>
      <c r="GXE42" s="667"/>
      <c r="GXF42" s="667"/>
      <c r="GXG42" s="667"/>
      <c r="GXH42" s="667"/>
      <c r="GXI42" s="667"/>
      <c r="GXJ42" s="667"/>
      <c r="GXK42" s="667"/>
      <c r="GXL42" s="667"/>
      <c r="GXM42" s="667"/>
      <c r="GXN42" s="667"/>
      <c r="GXO42" s="667"/>
      <c r="GXP42" s="667"/>
      <c r="GXQ42" s="667"/>
      <c r="GXR42" s="667"/>
      <c r="GXS42" s="667"/>
      <c r="GXT42" s="667"/>
      <c r="GXU42" s="667"/>
      <c r="GXV42" s="667"/>
      <c r="GXW42" s="667"/>
      <c r="GXX42" s="667"/>
      <c r="GXY42" s="667"/>
      <c r="GXZ42" s="667"/>
      <c r="GYA42" s="667"/>
      <c r="GYB42" s="667"/>
      <c r="GYC42" s="667"/>
      <c r="GYD42" s="667"/>
      <c r="GYE42" s="667"/>
      <c r="GYF42" s="667"/>
      <c r="GYG42" s="667"/>
      <c r="GYH42" s="667"/>
      <c r="GYI42" s="667"/>
      <c r="GYJ42" s="667"/>
      <c r="GYK42" s="667"/>
      <c r="GYL42" s="667"/>
      <c r="GYM42" s="667"/>
      <c r="GYN42" s="667"/>
      <c r="GYO42" s="667"/>
      <c r="GYP42" s="667"/>
      <c r="GYQ42" s="667"/>
      <c r="GYR42" s="667"/>
      <c r="GYS42" s="667"/>
      <c r="GYT42" s="667"/>
      <c r="GYU42" s="667"/>
      <c r="GYV42" s="667"/>
      <c r="GYW42" s="667"/>
      <c r="GYX42" s="667"/>
      <c r="GYY42" s="667"/>
      <c r="GYZ42" s="667"/>
      <c r="GZA42" s="667"/>
      <c r="GZB42" s="667"/>
      <c r="GZC42" s="667"/>
      <c r="GZD42" s="667"/>
      <c r="GZE42" s="667"/>
      <c r="GZF42" s="667"/>
      <c r="GZG42" s="667"/>
      <c r="GZH42" s="667"/>
      <c r="GZI42" s="667"/>
      <c r="GZJ42" s="667"/>
      <c r="GZK42" s="667"/>
      <c r="GZL42" s="667"/>
      <c r="GZM42" s="667"/>
      <c r="GZN42" s="667"/>
      <c r="GZO42" s="667"/>
      <c r="GZP42" s="667"/>
      <c r="GZQ42" s="667"/>
      <c r="GZR42" s="667"/>
      <c r="GZS42" s="667"/>
      <c r="GZT42" s="667"/>
      <c r="GZU42" s="667"/>
      <c r="GZV42" s="667"/>
      <c r="GZW42" s="667"/>
      <c r="GZX42" s="667"/>
      <c r="GZY42" s="667"/>
      <c r="GZZ42" s="667"/>
      <c r="HAA42" s="667"/>
      <c r="HAB42" s="667"/>
      <c r="HAC42" s="667"/>
      <c r="HAD42" s="667"/>
      <c r="HAE42" s="667"/>
      <c r="HAF42" s="667"/>
      <c r="HAG42" s="667"/>
      <c r="HAH42" s="667"/>
      <c r="HAI42" s="667"/>
      <c r="HAJ42" s="667"/>
      <c r="HAK42" s="667"/>
      <c r="HAL42" s="667"/>
      <c r="HAM42" s="667"/>
      <c r="HAN42" s="667"/>
      <c r="HAO42" s="667"/>
      <c r="HAP42" s="667"/>
      <c r="HAQ42" s="667"/>
      <c r="HAR42" s="667"/>
      <c r="HAS42" s="667"/>
      <c r="HAT42" s="667"/>
      <c r="HAU42" s="667"/>
      <c r="HAV42" s="667"/>
      <c r="HAW42" s="667"/>
      <c r="HAX42" s="667"/>
      <c r="HAY42" s="667"/>
      <c r="HAZ42" s="667"/>
      <c r="HBA42" s="667"/>
      <c r="HBB42" s="667"/>
      <c r="HBC42" s="667"/>
      <c r="HBD42" s="667"/>
      <c r="HBE42" s="667"/>
      <c r="HBF42" s="667"/>
      <c r="HBG42" s="667"/>
      <c r="HBH42" s="667"/>
      <c r="HBI42" s="667"/>
      <c r="HBJ42" s="667"/>
      <c r="HBK42" s="667"/>
      <c r="HBL42" s="667"/>
      <c r="HBM42" s="667"/>
      <c r="HBN42" s="667"/>
      <c r="HBO42" s="667"/>
      <c r="HBP42" s="667"/>
      <c r="HBQ42" s="667"/>
      <c r="HBR42" s="667"/>
      <c r="HBS42" s="667"/>
      <c r="HBT42" s="667"/>
      <c r="HBU42" s="667"/>
      <c r="HBV42" s="667"/>
      <c r="HBW42" s="667"/>
      <c r="HBX42" s="667"/>
      <c r="HBY42" s="667"/>
      <c r="HBZ42" s="667"/>
      <c r="HCA42" s="667"/>
      <c r="HCB42" s="667"/>
      <c r="HCC42" s="667"/>
      <c r="HCD42" s="667"/>
      <c r="HCE42" s="667"/>
      <c r="HCF42" s="667"/>
      <c r="HCG42" s="667"/>
      <c r="HCH42" s="667"/>
      <c r="HCI42" s="667"/>
      <c r="HCJ42" s="667"/>
      <c r="HCK42" s="667"/>
      <c r="HCL42" s="667"/>
      <c r="HCM42" s="667"/>
      <c r="HCN42" s="667"/>
      <c r="HCO42" s="667"/>
      <c r="HCP42" s="667"/>
      <c r="HCQ42" s="667"/>
      <c r="HCR42" s="667"/>
      <c r="HCS42" s="667"/>
      <c r="HCT42" s="667"/>
      <c r="HCU42" s="667"/>
      <c r="HCV42" s="667"/>
      <c r="HCW42" s="667"/>
      <c r="HCX42" s="667"/>
      <c r="HCY42" s="667"/>
      <c r="HCZ42" s="667"/>
      <c r="HDA42" s="667"/>
      <c r="HDB42" s="667"/>
      <c r="HDC42" s="667"/>
      <c r="HDD42" s="667"/>
      <c r="HDE42" s="667"/>
      <c r="HDF42" s="667"/>
      <c r="HDG42" s="667"/>
      <c r="HDH42" s="667"/>
      <c r="HDI42" s="667"/>
      <c r="HDJ42" s="667"/>
      <c r="HDK42" s="667"/>
      <c r="HDL42" s="667"/>
      <c r="HDM42" s="667"/>
      <c r="HDN42" s="667"/>
      <c r="HDO42" s="667"/>
      <c r="HDP42" s="667"/>
      <c r="HDQ42" s="667"/>
      <c r="HDR42" s="667"/>
      <c r="HDS42" s="667"/>
      <c r="HDT42" s="667"/>
      <c r="HDU42" s="667"/>
      <c r="HDV42" s="667"/>
      <c r="HDW42" s="667"/>
      <c r="HDX42" s="667"/>
      <c r="HDY42" s="667"/>
      <c r="HDZ42" s="667"/>
      <c r="HEA42" s="667"/>
      <c r="HEB42" s="667"/>
      <c r="HEC42" s="667"/>
      <c r="HED42" s="667"/>
      <c r="HEE42" s="667"/>
      <c r="HEF42" s="667"/>
      <c r="HEG42" s="667"/>
      <c r="HEH42" s="667"/>
      <c r="HEI42" s="667"/>
      <c r="HEJ42" s="667"/>
      <c r="HEK42" s="667"/>
      <c r="HEL42" s="667"/>
      <c r="HEM42" s="667"/>
      <c r="HEN42" s="667"/>
      <c r="HEO42" s="667"/>
      <c r="HEP42" s="667"/>
      <c r="HEQ42" s="667"/>
      <c r="HER42" s="667"/>
      <c r="HES42" s="667"/>
      <c r="HET42" s="667"/>
      <c r="HEU42" s="667"/>
      <c r="HEV42" s="667"/>
      <c r="HEW42" s="667"/>
      <c r="HEX42" s="667"/>
      <c r="HEY42" s="667"/>
      <c r="HEZ42" s="667"/>
      <c r="HFA42" s="667"/>
      <c r="HFB42" s="667"/>
      <c r="HFC42" s="667"/>
      <c r="HFD42" s="667"/>
      <c r="HFE42" s="667"/>
      <c r="HFF42" s="667"/>
      <c r="HFG42" s="667"/>
      <c r="HFH42" s="667"/>
      <c r="HFI42" s="667"/>
      <c r="HFJ42" s="667"/>
      <c r="HFK42" s="667"/>
      <c r="HFL42" s="667"/>
      <c r="HFM42" s="667"/>
      <c r="HFN42" s="667"/>
      <c r="HFO42" s="667"/>
      <c r="HFP42" s="667"/>
      <c r="HFQ42" s="667"/>
      <c r="HFR42" s="667"/>
      <c r="HFS42" s="667"/>
      <c r="HFT42" s="667"/>
      <c r="HFU42" s="667"/>
      <c r="HFV42" s="667"/>
      <c r="HFW42" s="667"/>
      <c r="HFX42" s="667"/>
      <c r="HFY42" s="667"/>
      <c r="HFZ42" s="667"/>
      <c r="HGA42" s="667"/>
      <c r="HGB42" s="667"/>
      <c r="HGC42" s="667"/>
      <c r="HGD42" s="667"/>
      <c r="HGE42" s="667"/>
      <c r="HGF42" s="667"/>
      <c r="HGG42" s="667"/>
      <c r="HGH42" s="667"/>
      <c r="HGI42" s="667"/>
      <c r="HGJ42" s="667"/>
      <c r="HGK42" s="667"/>
      <c r="HGL42" s="667"/>
      <c r="HGM42" s="667"/>
      <c r="HGN42" s="667"/>
      <c r="HGO42" s="667"/>
      <c r="HGP42" s="667"/>
      <c r="HGQ42" s="667"/>
      <c r="HGR42" s="667"/>
      <c r="HGS42" s="667"/>
      <c r="HGT42" s="667"/>
      <c r="HGU42" s="667"/>
      <c r="HGV42" s="667"/>
      <c r="HGW42" s="667"/>
      <c r="HGX42" s="667"/>
      <c r="HGY42" s="667"/>
      <c r="HGZ42" s="667"/>
      <c r="HHA42" s="667"/>
      <c r="HHB42" s="667"/>
      <c r="HHC42" s="667"/>
      <c r="HHD42" s="667"/>
      <c r="HHE42" s="667"/>
      <c r="HHF42" s="667"/>
      <c r="HHG42" s="667"/>
      <c r="HHH42" s="667"/>
      <c r="HHI42" s="667"/>
      <c r="HHJ42" s="667"/>
      <c r="HHK42" s="667"/>
      <c r="HHL42" s="667"/>
      <c r="HHM42" s="667"/>
      <c r="HHN42" s="667"/>
      <c r="HHO42" s="667"/>
      <c r="HHP42" s="667"/>
      <c r="HHQ42" s="667"/>
      <c r="HHR42" s="667"/>
      <c r="HHS42" s="667"/>
      <c r="HHT42" s="667"/>
      <c r="HHU42" s="667"/>
      <c r="HHV42" s="667"/>
      <c r="HHW42" s="667"/>
      <c r="HHX42" s="667"/>
      <c r="HHY42" s="667"/>
      <c r="HHZ42" s="667"/>
      <c r="HIA42" s="667"/>
      <c r="HIB42" s="667"/>
      <c r="HIC42" s="667"/>
      <c r="HID42" s="667"/>
      <c r="HIE42" s="667"/>
      <c r="HIF42" s="667"/>
      <c r="HIG42" s="667"/>
      <c r="HIH42" s="667"/>
      <c r="HII42" s="667"/>
      <c r="HIJ42" s="667"/>
      <c r="HIK42" s="667"/>
      <c r="HIL42" s="667"/>
      <c r="HIM42" s="667"/>
      <c r="HIN42" s="667"/>
      <c r="HIO42" s="667"/>
      <c r="HIP42" s="667"/>
      <c r="HIQ42" s="667"/>
      <c r="HIR42" s="667"/>
      <c r="HIS42" s="667"/>
      <c r="HIT42" s="667"/>
      <c r="HIU42" s="667"/>
      <c r="HIV42" s="667"/>
      <c r="HIW42" s="667"/>
      <c r="HIX42" s="667"/>
      <c r="HIY42" s="667"/>
      <c r="HIZ42" s="667"/>
      <c r="HJA42" s="667"/>
      <c r="HJB42" s="667"/>
      <c r="HJC42" s="667"/>
      <c r="HJD42" s="667"/>
      <c r="HJE42" s="667"/>
      <c r="HJF42" s="667"/>
      <c r="HJG42" s="667"/>
      <c r="HJH42" s="667"/>
      <c r="HJI42" s="667"/>
      <c r="HJJ42" s="667"/>
      <c r="HJK42" s="667"/>
      <c r="HJL42" s="667"/>
      <c r="HJM42" s="667"/>
      <c r="HJN42" s="667"/>
      <c r="HJO42" s="667"/>
      <c r="HJP42" s="667"/>
      <c r="HJQ42" s="667"/>
      <c r="HJR42" s="667"/>
      <c r="HJS42" s="667"/>
      <c r="HJT42" s="667"/>
      <c r="HJU42" s="667"/>
      <c r="HJV42" s="667"/>
      <c r="HJW42" s="667"/>
      <c r="HJX42" s="667"/>
      <c r="HJY42" s="667"/>
      <c r="HJZ42" s="667"/>
      <c r="HKA42" s="667"/>
      <c r="HKB42" s="667"/>
      <c r="HKC42" s="667"/>
      <c r="HKD42" s="667"/>
      <c r="HKE42" s="667"/>
      <c r="HKF42" s="667"/>
      <c r="HKG42" s="667"/>
      <c r="HKH42" s="667"/>
      <c r="HKI42" s="667"/>
      <c r="HKJ42" s="667"/>
      <c r="HKK42" s="667"/>
      <c r="HKL42" s="667"/>
      <c r="HKM42" s="667"/>
      <c r="HKN42" s="667"/>
      <c r="HKO42" s="667"/>
      <c r="HKP42" s="667"/>
      <c r="HKQ42" s="667"/>
      <c r="HKR42" s="667"/>
      <c r="HKS42" s="667"/>
      <c r="HKT42" s="667"/>
      <c r="HKU42" s="667"/>
      <c r="HKV42" s="667"/>
      <c r="HKW42" s="667"/>
      <c r="HKX42" s="667"/>
      <c r="HKY42" s="667"/>
      <c r="HKZ42" s="667"/>
      <c r="HLA42" s="667"/>
      <c r="HLB42" s="667"/>
      <c r="HLC42" s="667"/>
      <c r="HLD42" s="667"/>
      <c r="HLE42" s="667"/>
      <c r="HLF42" s="667"/>
      <c r="HLG42" s="667"/>
      <c r="HLH42" s="667"/>
      <c r="HLI42" s="667"/>
      <c r="HLJ42" s="667"/>
      <c r="HLK42" s="667"/>
      <c r="HLL42" s="667"/>
      <c r="HLM42" s="667"/>
      <c r="HLN42" s="667"/>
      <c r="HLO42" s="667"/>
      <c r="HLP42" s="667"/>
      <c r="HLQ42" s="667"/>
      <c r="HLR42" s="667"/>
      <c r="HLS42" s="667"/>
      <c r="HLT42" s="667"/>
      <c r="HLU42" s="667"/>
      <c r="HLV42" s="667"/>
      <c r="HLW42" s="667"/>
      <c r="HLX42" s="667"/>
      <c r="HLY42" s="667"/>
      <c r="HLZ42" s="667"/>
      <c r="HMA42" s="667"/>
      <c r="HMB42" s="667"/>
      <c r="HMC42" s="667"/>
      <c r="HMD42" s="667"/>
      <c r="HME42" s="667"/>
      <c r="HMF42" s="667"/>
      <c r="HMG42" s="667"/>
      <c r="HMH42" s="667"/>
      <c r="HMI42" s="667"/>
      <c r="HMJ42" s="667"/>
      <c r="HMK42" s="667"/>
      <c r="HML42" s="667"/>
      <c r="HMM42" s="667"/>
      <c r="HMN42" s="667"/>
      <c r="HMO42" s="667"/>
      <c r="HMP42" s="667"/>
      <c r="HMQ42" s="667"/>
      <c r="HMR42" s="667"/>
      <c r="HMS42" s="667"/>
      <c r="HMT42" s="667"/>
      <c r="HMU42" s="667"/>
      <c r="HMV42" s="667"/>
      <c r="HMW42" s="667"/>
      <c r="HMX42" s="667"/>
      <c r="HMY42" s="667"/>
      <c r="HMZ42" s="667"/>
      <c r="HNA42" s="667"/>
      <c r="HNB42" s="667"/>
      <c r="HNC42" s="667"/>
      <c r="HND42" s="667"/>
      <c r="HNE42" s="667"/>
      <c r="HNF42" s="667"/>
      <c r="HNG42" s="667"/>
      <c r="HNH42" s="667"/>
      <c r="HNI42" s="667"/>
      <c r="HNJ42" s="667"/>
      <c r="HNK42" s="667"/>
      <c r="HNL42" s="667"/>
      <c r="HNM42" s="667"/>
      <c r="HNN42" s="667"/>
      <c r="HNO42" s="667"/>
      <c r="HNP42" s="667"/>
      <c r="HNQ42" s="667"/>
      <c r="HNR42" s="667"/>
      <c r="HNS42" s="667"/>
      <c r="HNT42" s="667"/>
      <c r="HNU42" s="667"/>
      <c r="HNV42" s="667"/>
      <c r="HNW42" s="667"/>
      <c r="HNX42" s="667"/>
      <c r="HNY42" s="667"/>
      <c r="HNZ42" s="667"/>
      <c r="HOA42" s="667"/>
      <c r="HOB42" s="667"/>
      <c r="HOC42" s="667"/>
      <c r="HOD42" s="667"/>
      <c r="HOE42" s="667"/>
      <c r="HOF42" s="667"/>
      <c r="HOG42" s="667"/>
      <c r="HOH42" s="667"/>
      <c r="HOI42" s="667"/>
      <c r="HOJ42" s="667"/>
      <c r="HOK42" s="667"/>
      <c r="HOL42" s="667"/>
      <c r="HOM42" s="667"/>
      <c r="HON42" s="667"/>
      <c r="HOO42" s="667"/>
      <c r="HOP42" s="667"/>
      <c r="HOQ42" s="667"/>
      <c r="HOR42" s="667"/>
      <c r="HOS42" s="667"/>
      <c r="HOT42" s="667"/>
      <c r="HOU42" s="667"/>
      <c r="HOV42" s="667"/>
      <c r="HOW42" s="667"/>
      <c r="HOX42" s="667"/>
      <c r="HOY42" s="667"/>
      <c r="HOZ42" s="667"/>
      <c r="HPA42" s="667"/>
      <c r="HPB42" s="667"/>
      <c r="HPC42" s="667"/>
      <c r="HPD42" s="667"/>
      <c r="HPE42" s="667"/>
      <c r="HPF42" s="667"/>
      <c r="HPG42" s="667"/>
      <c r="HPH42" s="667"/>
      <c r="HPI42" s="667"/>
      <c r="HPJ42" s="667"/>
      <c r="HPK42" s="667"/>
      <c r="HPL42" s="667"/>
      <c r="HPM42" s="667"/>
      <c r="HPN42" s="667"/>
      <c r="HPO42" s="667"/>
      <c r="HPP42" s="667"/>
      <c r="HPQ42" s="667"/>
      <c r="HPR42" s="667"/>
      <c r="HPS42" s="667"/>
      <c r="HPT42" s="667"/>
      <c r="HPU42" s="667"/>
      <c r="HPV42" s="667"/>
      <c r="HPW42" s="667"/>
      <c r="HPX42" s="667"/>
      <c r="HPY42" s="667"/>
      <c r="HPZ42" s="667"/>
      <c r="HQA42" s="667"/>
      <c r="HQB42" s="667"/>
      <c r="HQC42" s="667"/>
      <c r="HQD42" s="667"/>
      <c r="HQE42" s="667"/>
      <c r="HQF42" s="667"/>
      <c r="HQG42" s="667"/>
      <c r="HQH42" s="667"/>
      <c r="HQI42" s="667"/>
      <c r="HQJ42" s="667"/>
      <c r="HQK42" s="667"/>
      <c r="HQL42" s="667"/>
      <c r="HQM42" s="667"/>
      <c r="HQN42" s="667"/>
      <c r="HQO42" s="667"/>
      <c r="HQP42" s="667"/>
      <c r="HQQ42" s="667"/>
      <c r="HQR42" s="667"/>
      <c r="HQS42" s="667"/>
      <c r="HQT42" s="667"/>
      <c r="HQU42" s="667"/>
      <c r="HQV42" s="667"/>
      <c r="HQW42" s="667"/>
      <c r="HQX42" s="667"/>
      <c r="HQY42" s="667"/>
      <c r="HQZ42" s="667"/>
      <c r="HRA42" s="667"/>
      <c r="HRB42" s="667"/>
      <c r="HRC42" s="667"/>
      <c r="HRD42" s="667"/>
      <c r="HRE42" s="667"/>
      <c r="HRF42" s="667"/>
      <c r="HRG42" s="667"/>
      <c r="HRH42" s="667"/>
      <c r="HRI42" s="667"/>
      <c r="HRJ42" s="667"/>
      <c r="HRK42" s="667"/>
      <c r="HRL42" s="667"/>
      <c r="HRM42" s="667"/>
      <c r="HRN42" s="667"/>
      <c r="HRO42" s="667"/>
      <c r="HRP42" s="667"/>
      <c r="HRQ42" s="667"/>
      <c r="HRR42" s="667"/>
      <c r="HRS42" s="667"/>
      <c r="HRT42" s="667"/>
      <c r="HRU42" s="667"/>
      <c r="HRV42" s="667"/>
      <c r="HRW42" s="667"/>
      <c r="HRX42" s="667"/>
      <c r="HRY42" s="667"/>
      <c r="HRZ42" s="667"/>
      <c r="HSA42" s="667"/>
      <c r="HSB42" s="667"/>
      <c r="HSC42" s="667"/>
      <c r="HSD42" s="667"/>
      <c r="HSE42" s="667"/>
      <c r="HSF42" s="667"/>
      <c r="HSG42" s="667"/>
      <c r="HSH42" s="667"/>
      <c r="HSI42" s="667"/>
      <c r="HSJ42" s="667"/>
      <c r="HSK42" s="667"/>
      <c r="HSL42" s="667"/>
      <c r="HSM42" s="667"/>
      <c r="HSN42" s="667"/>
      <c r="HSO42" s="667"/>
      <c r="HSP42" s="667"/>
      <c r="HSQ42" s="667"/>
      <c r="HSR42" s="667"/>
      <c r="HSS42" s="667"/>
      <c r="HST42" s="667"/>
      <c r="HSU42" s="667"/>
      <c r="HSV42" s="667"/>
      <c r="HSW42" s="667"/>
      <c r="HSX42" s="667"/>
      <c r="HSY42" s="667"/>
      <c r="HSZ42" s="667"/>
      <c r="HTA42" s="667"/>
      <c r="HTB42" s="667"/>
      <c r="HTC42" s="667"/>
      <c r="HTD42" s="667"/>
      <c r="HTE42" s="667"/>
      <c r="HTF42" s="667"/>
      <c r="HTG42" s="667"/>
      <c r="HTH42" s="667"/>
      <c r="HTI42" s="667"/>
      <c r="HTJ42" s="667"/>
      <c r="HTK42" s="667"/>
      <c r="HTL42" s="667"/>
      <c r="HTM42" s="667"/>
      <c r="HTN42" s="667"/>
      <c r="HTO42" s="667"/>
      <c r="HTP42" s="667"/>
      <c r="HTQ42" s="667"/>
      <c r="HTR42" s="667"/>
      <c r="HTS42" s="667"/>
      <c r="HTT42" s="667"/>
      <c r="HTU42" s="667"/>
      <c r="HTV42" s="667"/>
      <c r="HTW42" s="667"/>
      <c r="HTX42" s="667"/>
      <c r="HTY42" s="667"/>
      <c r="HTZ42" s="667"/>
      <c r="HUA42" s="667"/>
      <c r="HUB42" s="667"/>
      <c r="HUC42" s="667"/>
      <c r="HUD42" s="667"/>
      <c r="HUE42" s="667"/>
      <c r="HUF42" s="667"/>
      <c r="HUG42" s="667"/>
      <c r="HUH42" s="667"/>
      <c r="HUI42" s="667"/>
      <c r="HUJ42" s="667"/>
      <c r="HUK42" s="667"/>
      <c r="HUL42" s="667"/>
      <c r="HUM42" s="667"/>
      <c r="HUN42" s="667"/>
      <c r="HUO42" s="667"/>
      <c r="HUP42" s="667"/>
      <c r="HUQ42" s="667"/>
      <c r="HUR42" s="667"/>
      <c r="HUS42" s="667"/>
      <c r="HUT42" s="667"/>
      <c r="HUU42" s="667"/>
      <c r="HUV42" s="667"/>
      <c r="HUW42" s="667"/>
      <c r="HUX42" s="667"/>
      <c r="HUY42" s="667"/>
      <c r="HUZ42" s="667"/>
      <c r="HVA42" s="667"/>
      <c r="HVB42" s="667"/>
      <c r="HVC42" s="667"/>
      <c r="HVD42" s="667"/>
      <c r="HVE42" s="667"/>
      <c r="HVF42" s="667"/>
      <c r="HVG42" s="667"/>
      <c r="HVH42" s="667"/>
      <c r="HVI42" s="667"/>
      <c r="HVJ42" s="667"/>
      <c r="HVK42" s="667"/>
      <c r="HVL42" s="667"/>
      <c r="HVM42" s="667"/>
      <c r="HVN42" s="667"/>
      <c r="HVO42" s="667"/>
      <c r="HVP42" s="667"/>
      <c r="HVQ42" s="667"/>
      <c r="HVR42" s="667"/>
      <c r="HVS42" s="667"/>
      <c r="HVT42" s="667"/>
      <c r="HVU42" s="667"/>
      <c r="HVV42" s="667"/>
      <c r="HVW42" s="667"/>
      <c r="HVX42" s="667"/>
      <c r="HVY42" s="667"/>
      <c r="HVZ42" s="667"/>
      <c r="HWA42" s="667"/>
      <c r="HWB42" s="667"/>
      <c r="HWC42" s="667"/>
      <c r="HWD42" s="667"/>
      <c r="HWE42" s="667"/>
      <c r="HWF42" s="667"/>
      <c r="HWG42" s="667"/>
      <c r="HWH42" s="667"/>
      <c r="HWI42" s="667"/>
      <c r="HWJ42" s="667"/>
      <c r="HWK42" s="667"/>
      <c r="HWL42" s="667"/>
      <c r="HWM42" s="667"/>
      <c r="HWN42" s="667"/>
      <c r="HWO42" s="667"/>
      <c r="HWP42" s="667"/>
      <c r="HWQ42" s="667"/>
      <c r="HWR42" s="667"/>
      <c r="HWS42" s="667"/>
      <c r="HWT42" s="667"/>
      <c r="HWU42" s="667"/>
      <c r="HWV42" s="667"/>
      <c r="HWW42" s="667"/>
      <c r="HWX42" s="667"/>
      <c r="HWY42" s="667"/>
      <c r="HWZ42" s="667"/>
      <c r="HXA42" s="667"/>
      <c r="HXB42" s="667"/>
      <c r="HXC42" s="667"/>
      <c r="HXD42" s="667"/>
      <c r="HXE42" s="667"/>
      <c r="HXF42" s="667"/>
      <c r="HXG42" s="667"/>
      <c r="HXH42" s="667"/>
      <c r="HXI42" s="667"/>
      <c r="HXJ42" s="667"/>
      <c r="HXK42" s="667"/>
      <c r="HXL42" s="667"/>
      <c r="HXM42" s="667"/>
      <c r="HXN42" s="667"/>
      <c r="HXO42" s="667"/>
      <c r="HXP42" s="667"/>
      <c r="HXQ42" s="667"/>
      <c r="HXR42" s="667"/>
      <c r="HXS42" s="667"/>
      <c r="HXT42" s="667"/>
      <c r="HXU42" s="667"/>
      <c r="HXV42" s="667"/>
      <c r="HXW42" s="667"/>
      <c r="HXX42" s="667"/>
      <c r="HXY42" s="667"/>
      <c r="HXZ42" s="667"/>
      <c r="HYA42" s="667"/>
      <c r="HYB42" s="667"/>
      <c r="HYC42" s="667"/>
      <c r="HYD42" s="667"/>
      <c r="HYE42" s="667"/>
      <c r="HYF42" s="667"/>
      <c r="HYG42" s="667"/>
      <c r="HYH42" s="667"/>
      <c r="HYI42" s="667"/>
      <c r="HYJ42" s="667"/>
      <c r="HYK42" s="667"/>
      <c r="HYL42" s="667"/>
      <c r="HYM42" s="667"/>
      <c r="HYN42" s="667"/>
      <c r="HYO42" s="667"/>
      <c r="HYP42" s="667"/>
      <c r="HYQ42" s="667"/>
      <c r="HYR42" s="667"/>
      <c r="HYS42" s="667"/>
      <c r="HYT42" s="667"/>
      <c r="HYU42" s="667"/>
      <c r="HYV42" s="667"/>
      <c r="HYW42" s="667"/>
      <c r="HYX42" s="667"/>
      <c r="HYY42" s="667"/>
      <c r="HYZ42" s="667"/>
      <c r="HZA42" s="667"/>
      <c r="HZB42" s="667"/>
      <c r="HZC42" s="667"/>
      <c r="HZD42" s="667"/>
      <c r="HZE42" s="667"/>
      <c r="HZF42" s="667"/>
      <c r="HZG42" s="667"/>
      <c r="HZH42" s="667"/>
      <c r="HZI42" s="667"/>
      <c r="HZJ42" s="667"/>
      <c r="HZK42" s="667"/>
      <c r="HZL42" s="667"/>
      <c r="HZM42" s="667"/>
      <c r="HZN42" s="667"/>
      <c r="HZO42" s="667"/>
      <c r="HZP42" s="667"/>
      <c r="HZQ42" s="667"/>
      <c r="HZR42" s="667"/>
      <c r="HZS42" s="667"/>
      <c r="HZT42" s="667"/>
      <c r="HZU42" s="667"/>
      <c r="HZV42" s="667"/>
      <c r="HZW42" s="667"/>
      <c r="HZX42" s="667"/>
      <c r="HZY42" s="667"/>
      <c r="HZZ42" s="667"/>
      <c r="IAA42" s="667"/>
      <c r="IAB42" s="667"/>
      <c r="IAC42" s="667"/>
      <c r="IAD42" s="667"/>
      <c r="IAE42" s="667"/>
      <c r="IAF42" s="667"/>
      <c r="IAG42" s="667"/>
      <c r="IAH42" s="667"/>
      <c r="IAI42" s="667"/>
      <c r="IAJ42" s="667"/>
      <c r="IAK42" s="667"/>
      <c r="IAL42" s="667"/>
      <c r="IAM42" s="667"/>
      <c r="IAN42" s="667"/>
      <c r="IAO42" s="667"/>
      <c r="IAP42" s="667"/>
      <c r="IAQ42" s="667"/>
      <c r="IAR42" s="667"/>
      <c r="IAS42" s="667"/>
      <c r="IAT42" s="667"/>
      <c r="IAU42" s="667"/>
      <c r="IAV42" s="667"/>
      <c r="IAW42" s="667"/>
      <c r="IAX42" s="667"/>
      <c r="IAY42" s="667"/>
      <c r="IAZ42" s="667"/>
      <c r="IBA42" s="667"/>
      <c r="IBB42" s="667"/>
      <c r="IBC42" s="667"/>
      <c r="IBD42" s="667"/>
      <c r="IBE42" s="667"/>
      <c r="IBF42" s="667"/>
      <c r="IBG42" s="667"/>
      <c r="IBH42" s="667"/>
      <c r="IBI42" s="667"/>
      <c r="IBJ42" s="667"/>
      <c r="IBK42" s="667"/>
      <c r="IBL42" s="667"/>
      <c r="IBM42" s="667"/>
      <c r="IBN42" s="667"/>
      <c r="IBO42" s="667"/>
      <c r="IBP42" s="667"/>
      <c r="IBQ42" s="667"/>
      <c r="IBR42" s="667"/>
      <c r="IBS42" s="667"/>
      <c r="IBT42" s="667"/>
      <c r="IBU42" s="667"/>
      <c r="IBV42" s="667"/>
      <c r="IBW42" s="667"/>
      <c r="IBX42" s="667"/>
      <c r="IBY42" s="667"/>
      <c r="IBZ42" s="667"/>
      <c r="ICA42" s="667"/>
      <c r="ICB42" s="667"/>
      <c r="ICC42" s="667"/>
      <c r="ICD42" s="667"/>
      <c r="ICE42" s="667"/>
      <c r="ICF42" s="667"/>
      <c r="ICG42" s="667"/>
      <c r="ICH42" s="667"/>
      <c r="ICI42" s="667"/>
      <c r="ICJ42" s="667"/>
      <c r="ICK42" s="667"/>
      <c r="ICL42" s="667"/>
      <c r="ICM42" s="667"/>
      <c r="ICN42" s="667"/>
      <c r="ICO42" s="667"/>
      <c r="ICP42" s="667"/>
      <c r="ICQ42" s="667"/>
      <c r="ICR42" s="667"/>
      <c r="ICS42" s="667"/>
      <c r="ICT42" s="667"/>
      <c r="ICU42" s="667"/>
      <c r="ICV42" s="667"/>
      <c r="ICW42" s="667"/>
      <c r="ICX42" s="667"/>
      <c r="ICY42" s="667"/>
      <c r="ICZ42" s="667"/>
      <c r="IDA42" s="667"/>
      <c r="IDB42" s="667"/>
      <c r="IDC42" s="667"/>
      <c r="IDD42" s="667"/>
      <c r="IDE42" s="667"/>
      <c r="IDF42" s="667"/>
      <c r="IDG42" s="667"/>
      <c r="IDH42" s="667"/>
      <c r="IDI42" s="667"/>
      <c r="IDJ42" s="667"/>
      <c r="IDK42" s="667"/>
      <c r="IDL42" s="667"/>
      <c r="IDM42" s="667"/>
      <c r="IDN42" s="667"/>
      <c r="IDO42" s="667"/>
      <c r="IDP42" s="667"/>
      <c r="IDQ42" s="667"/>
      <c r="IDR42" s="667"/>
      <c r="IDS42" s="667"/>
      <c r="IDT42" s="667"/>
      <c r="IDU42" s="667"/>
      <c r="IDV42" s="667"/>
      <c r="IDW42" s="667"/>
      <c r="IDX42" s="667"/>
      <c r="IDY42" s="667"/>
      <c r="IDZ42" s="667"/>
      <c r="IEA42" s="667"/>
      <c r="IEB42" s="667"/>
      <c r="IEC42" s="667"/>
      <c r="IED42" s="667"/>
      <c r="IEE42" s="667"/>
      <c r="IEF42" s="667"/>
      <c r="IEG42" s="667"/>
      <c r="IEH42" s="667"/>
      <c r="IEI42" s="667"/>
      <c r="IEJ42" s="667"/>
      <c r="IEK42" s="667"/>
      <c r="IEL42" s="667"/>
      <c r="IEM42" s="667"/>
      <c r="IEN42" s="667"/>
      <c r="IEO42" s="667"/>
      <c r="IEP42" s="667"/>
      <c r="IEQ42" s="667"/>
      <c r="IER42" s="667"/>
      <c r="IES42" s="667"/>
      <c r="IET42" s="667"/>
      <c r="IEU42" s="667"/>
      <c r="IEV42" s="667"/>
      <c r="IEW42" s="667"/>
      <c r="IEX42" s="667"/>
      <c r="IEY42" s="667"/>
      <c r="IEZ42" s="667"/>
      <c r="IFA42" s="667"/>
      <c r="IFB42" s="667"/>
      <c r="IFC42" s="667"/>
      <c r="IFD42" s="667"/>
      <c r="IFE42" s="667"/>
      <c r="IFF42" s="667"/>
      <c r="IFG42" s="667"/>
      <c r="IFH42" s="667"/>
      <c r="IFI42" s="667"/>
      <c r="IFJ42" s="667"/>
      <c r="IFK42" s="667"/>
      <c r="IFL42" s="667"/>
      <c r="IFM42" s="667"/>
      <c r="IFN42" s="667"/>
      <c r="IFO42" s="667"/>
      <c r="IFP42" s="667"/>
      <c r="IFQ42" s="667"/>
      <c r="IFR42" s="667"/>
      <c r="IFS42" s="667"/>
      <c r="IFT42" s="667"/>
      <c r="IFU42" s="667"/>
      <c r="IFV42" s="667"/>
      <c r="IFW42" s="667"/>
      <c r="IFX42" s="667"/>
      <c r="IFY42" s="667"/>
      <c r="IFZ42" s="667"/>
      <c r="IGA42" s="667"/>
      <c r="IGB42" s="667"/>
      <c r="IGC42" s="667"/>
      <c r="IGD42" s="667"/>
      <c r="IGE42" s="667"/>
      <c r="IGF42" s="667"/>
      <c r="IGG42" s="667"/>
      <c r="IGH42" s="667"/>
      <c r="IGI42" s="667"/>
      <c r="IGJ42" s="667"/>
      <c r="IGK42" s="667"/>
      <c r="IGL42" s="667"/>
      <c r="IGM42" s="667"/>
      <c r="IGN42" s="667"/>
      <c r="IGO42" s="667"/>
      <c r="IGP42" s="667"/>
      <c r="IGQ42" s="667"/>
      <c r="IGR42" s="667"/>
      <c r="IGS42" s="667"/>
      <c r="IGT42" s="667"/>
      <c r="IGU42" s="667"/>
      <c r="IGV42" s="667"/>
      <c r="IGW42" s="667"/>
      <c r="IGX42" s="667"/>
      <c r="IGY42" s="667"/>
      <c r="IGZ42" s="667"/>
      <c r="IHA42" s="667"/>
      <c r="IHB42" s="667"/>
      <c r="IHC42" s="667"/>
      <c r="IHD42" s="667"/>
      <c r="IHE42" s="667"/>
      <c r="IHF42" s="667"/>
      <c r="IHG42" s="667"/>
      <c r="IHH42" s="667"/>
      <c r="IHI42" s="667"/>
      <c r="IHJ42" s="667"/>
      <c r="IHK42" s="667"/>
      <c r="IHL42" s="667"/>
      <c r="IHM42" s="667"/>
      <c r="IHN42" s="667"/>
      <c r="IHO42" s="667"/>
      <c r="IHP42" s="667"/>
      <c r="IHQ42" s="667"/>
      <c r="IHR42" s="667"/>
      <c r="IHS42" s="667"/>
      <c r="IHT42" s="667"/>
      <c r="IHU42" s="667"/>
      <c r="IHV42" s="667"/>
      <c r="IHW42" s="667"/>
      <c r="IHX42" s="667"/>
      <c r="IHY42" s="667"/>
      <c r="IHZ42" s="667"/>
      <c r="IIA42" s="667"/>
      <c r="IIB42" s="667"/>
      <c r="IIC42" s="667"/>
      <c r="IID42" s="667"/>
      <c r="IIE42" s="667"/>
      <c r="IIF42" s="667"/>
      <c r="IIG42" s="667"/>
      <c r="IIH42" s="667"/>
      <c r="III42" s="667"/>
      <c r="IIJ42" s="667"/>
      <c r="IIK42" s="667"/>
      <c r="IIL42" s="667"/>
      <c r="IIM42" s="667"/>
      <c r="IIN42" s="667"/>
      <c r="IIO42" s="667"/>
      <c r="IIP42" s="667"/>
      <c r="IIQ42" s="667"/>
      <c r="IIR42" s="667"/>
      <c r="IIS42" s="667"/>
      <c r="IIT42" s="667"/>
      <c r="IIU42" s="667"/>
      <c r="IIV42" s="667"/>
      <c r="IIW42" s="667"/>
      <c r="IIX42" s="667"/>
      <c r="IIY42" s="667"/>
      <c r="IIZ42" s="667"/>
      <c r="IJA42" s="667"/>
      <c r="IJB42" s="667"/>
      <c r="IJC42" s="667"/>
      <c r="IJD42" s="667"/>
      <c r="IJE42" s="667"/>
      <c r="IJF42" s="667"/>
      <c r="IJG42" s="667"/>
      <c r="IJH42" s="667"/>
      <c r="IJI42" s="667"/>
      <c r="IJJ42" s="667"/>
      <c r="IJK42" s="667"/>
      <c r="IJL42" s="667"/>
      <c r="IJM42" s="667"/>
      <c r="IJN42" s="667"/>
      <c r="IJO42" s="667"/>
      <c r="IJP42" s="667"/>
      <c r="IJQ42" s="667"/>
      <c r="IJR42" s="667"/>
      <c r="IJS42" s="667"/>
      <c r="IJT42" s="667"/>
      <c r="IJU42" s="667"/>
      <c r="IJV42" s="667"/>
      <c r="IJW42" s="667"/>
      <c r="IJX42" s="667"/>
      <c r="IJY42" s="667"/>
      <c r="IJZ42" s="667"/>
      <c r="IKA42" s="667"/>
      <c r="IKB42" s="667"/>
      <c r="IKC42" s="667"/>
      <c r="IKD42" s="667"/>
      <c r="IKE42" s="667"/>
      <c r="IKF42" s="667"/>
      <c r="IKG42" s="667"/>
      <c r="IKH42" s="667"/>
      <c r="IKI42" s="667"/>
      <c r="IKJ42" s="667"/>
      <c r="IKK42" s="667"/>
      <c r="IKL42" s="667"/>
      <c r="IKM42" s="667"/>
      <c r="IKN42" s="667"/>
      <c r="IKO42" s="667"/>
      <c r="IKP42" s="667"/>
      <c r="IKQ42" s="667"/>
      <c r="IKR42" s="667"/>
      <c r="IKS42" s="667"/>
      <c r="IKT42" s="667"/>
      <c r="IKU42" s="667"/>
      <c r="IKV42" s="667"/>
      <c r="IKW42" s="667"/>
      <c r="IKX42" s="667"/>
      <c r="IKY42" s="667"/>
      <c r="IKZ42" s="667"/>
      <c r="ILA42" s="667"/>
      <c r="ILB42" s="667"/>
      <c r="ILC42" s="667"/>
      <c r="ILD42" s="667"/>
      <c r="ILE42" s="667"/>
      <c r="ILF42" s="667"/>
      <c r="ILG42" s="667"/>
      <c r="ILH42" s="667"/>
      <c r="ILI42" s="667"/>
      <c r="ILJ42" s="667"/>
      <c r="ILK42" s="667"/>
      <c r="ILL42" s="667"/>
      <c r="ILM42" s="667"/>
      <c r="ILN42" s="667"/>
      <c r="ILO42" s="667"/>
      <c r="ILP42" s="667"/>
      <c r="ILQ42" s="667"/>
      <c r="ILR42" s="667"/>
      <c r="ILS42" s="667"/>
      <c r="ILT42" s="667"/>
      <c r="ILU42" s="667"/>
      <c r="ILV42" s="667"/>
      <c r="ILW42" s="667"/>
      <c r="ILX42" s="667"/>
      <c r="ILY42" s="667"/>
      <c r="ILZ42" s="667"/>
      <c r="IMA42" s="667"/>
      <c r="IMB42" s="667"/>
      <c r="IMC42" s="667"/>
      <c r="IMD42" s="667"/>
      <c r="IME42" s="667"/>
      <c r="IMF42" s="667"/>
      <c r="IMG42" s="667"/>
      <c r="IMH42" s="667"/>
      <c r="IMI42" s="667"/>
      <c r="IMJ42" s="667"/>
      <c r="IMK42" s="667"/>
      <c r="IML42" s="667"/>
      <c r="IMM42" s="667"/>
      <c r="IMN42" s="667"/>
      <c r="IMO42" s="667"/>
      <c r="IMP42" s="667"/>
      <c r="IMQ42" s="667"/>
      <c r="IMR42" s="667"/>
      <c r="IMS42" s="667"/>
      <c r="IMT42" s="667"/>
      <c r="IMU42" s="667"/>
      <c r="IMV42" s="667"/>
      <c r="IMW42" s="667"/>
      <c r="IMX42" s="667"/>
      <c r="IMY42" s="667"/>
      <c r="IMZ42" s="667"/>
      <c r="INA42" s="667"/>
      <c r="INB42" s="667"/>
      <c r="INC42" s="667"/>
      <c r="IND42" s="667"/>
      <c r="INE42" s="667"/>
      <c r="INF42" s="667"/>
      <c r="ING42" s="667"/>
      <c r="INH42" s="667"/>
      <c r="INI42" s="667"/>
      <c r="INJ42" s="667"/>
      <c r="INK42" s="667"/>
      <c r="INL42" s="667"/>
      <c r="INM42" s="667"/>
      <c r="INN42" s="667"/>
      <c r="INO42" s="667"/>
      <c r="INP42" s="667"/>
      <c r="INQ42" s="667"/>
      <c r="INR42" s="667"/>
      <c r="INS42" s="667"/>
      <c r="INT42" s="667"/>
      <c r="INU42" s="667"/>
      <c r="INV42" s="667"/>
      <c r="INW42" s="667"/>
      <c r="INX42" s="667"/>
      <c r="INY42" s="667"/>
      <c r="INZ42" s="667"/>
      <c r="IOA42" s="667"/>
      <c r="IOB42" s="667"/>
      <c r="IOC42" s="667"/>
      <c r="IOD42" s="667"/>
      <c r="IOE42" s="667"/>
      <c r="IOF42" s="667"/>
      <c r="IOG42" s="667"/>
      <c r="IOH42" s="667"/>
      <c r="IOI42" s="667"/>
      <c r="IOJ42" s="667"/>
      <c r="IOK42" s="667"/>
      <c r="IOL42" s="667"/>
      <c r="IOM42" s="667"/>
      <c r="ION42" s="667"/>
      <c r="IOO42" s="667"/>
      <c r="IOP42" s="667"/>
      <c r="IOQ42" s="667"/>
      <c r="IOR42" s="667"/>
      <c r="IOS42" s="667"/>
      <c r="IOT42" s="667"/>
      <c r="IOU42" s="667"/>
      <c r="IOV42" s="667"/>
      <c r="IOW42" s="667"/>
      <c r="IOX42" s="667"/>
      <c r="IOY42" s="667"/>
      <c r="IOZ42" s="667"/>
      <c r="IPA42" s="667"/>
      <c r="IPB42" s="667"/>
      <c r="IPC42" s="667"/>
      <c r="IPD42" s="667"/>
      <c r="IPE42" s="667"/>
      <c r="IPF42" s="667"/>
      <c r="IPG42" s="667"/>
      <c r="IPH42" s="667"/>
      <c r="IPI42" s="667"/>
      <c r="IPJ42" s="667"/>
      <c r="IPK42" s="667"/>
      <c r="IPL42" s="667"/>
      <c r="IPM42" s="667"/>
      <c r="IPN42" s="667"/>
      <c r="IPO42" s="667"/>
      <c r="IPP42" s="667"/>
      <c r="IPQ42" s="667"/>
      <c r="IPR42" s="667"/>
      <c r="IPS42" s="667"/>
      <c r="IPT42" s="667"/>
      <c r="IPU42" s="667"/>
      <c r="IPV42" s="667"/>
      <c r="IPW42" s="667"/>
      <c r="IPX42" s="667"/>
      <c r="IPY42" s="667"/>
      <c r="IPZ42" s="667"/>
      <c r="IQA42" s="667"/>
      <c r="IQB42" s="667"/>
      <c r="IQC42" s="667"/>
      <c r="IQD42" s="667"/>
      <c r="IQE42" s="667"/>
      <c r="IQF42" s="667"/>
      <c r="IQG42" s="667"/>
      <c r="IQH42" s="667"/>
      <c r="IQI42" s="667"/>
      <c r="IQJ42" s="667"/>
      <c r="IQK42" s="667"/>
      <c r="IQL42" s="667"/>
      <c r="IQM42" s="667"/>
      <c r="IQN42" s="667"/>
      <c r="IQO42" s="667"/>
      <c r="IQP42" s="667"/>
      <c r="IQQ42" s="667"/>
      <c r="IQR42" s="667"/>
      <c r="IQS42" s="667"/>
      <c r="IQT42" s="667"/>
      <c r="IQU42" s="667"/>
      <c r="IQV42" s="667"/>
      <c r="IQW42" s="667"/>
      <c r="IQX42" s="667"/>
      <c r="IQY42" s="667"/>
      <c r="IQZ42" s="667"/>
      <c r="IRA42" s="667"/>
      <c r="IRB42" s="667"/>
      <c r="IRC42" s="667"/>
      <c r="IRD42" s="667"/>
      <c r="IRE42" s="667"/>
      <c r="IRF42" s="667"/>
      <c r="IRG42" s="667"/>
      <c r="IRH42" s="667"/>
      <c r="IRI42" s="667"/>
      <c r="IRJ42" s="667"/>
      <c r="IRK42" s="667"/>
      <c r="IRL42" s="667"/>
      <c r="IRM42" s="667"/>
      <c r="IRN42" s="667"/>
      <c r="IRO42" s="667"/>
      <c r="IRP42" s="667"/>
      <c r="IRQ42" s="667"/>
      <c r="IRR42" s="667"/>
      <c r="IRS42" s="667"/>
      <c r="IRT42" s="667"/>
      <c r="IRU42" s="667"/>
      <c r="IRV42" s="667"/>
      <c r="IRW42" s="667"/>
      <c r="IRX42" s="667"/>
      <c r="IRY42" s="667"/>
      <c r="IRZ42" s="667"/>
      <c r="ISA42" s="667"/>
      <c r="ISB42" s="667"/>
      <c r="ISC42" s="667"/>
      <c r="ISD42" s="667"/>
      <c r="ISE42" s="667"/>
      <c r="ISF42" s="667"/>
      <c r="ISG42" s="667"/>
      <c r="ISH42" s="667"/>
      <c r="ISI42" s="667"/>
      <c r="ISJ42" s="667"/>
      <c r="ISK42" s="667"/>
      <c r="ISL42" s="667"/>
      <c r="ISM42" s="667"/>
      <c r="ISN42" s="667"/>
      <c r="ISO42" s="667"/>
      <c r="ISP42" s="667"/>
      <c r="ISQ42" s="667"/>
      <c r="ISR42" s="667"/>
      <c r="ISS42" s="667"/>
      <c r="IST42" s="667"/>
      <c r="ISU42" s="667"/>
      <c r="ISV42" s="667"/>
      <c r="ISW42" s="667"/>
      <c r="ISX42" s="667"/>
      <c r="ISY42" s="667"/>
      <c r="ISZ42" s="667"/>
      <c r="ITA42" s="667"/>
      <c r="ITB42" s="667"/>
      <c r="ITC42" s="667"/>
      <c r="ITD42" s="667"/>
      <c r="ITE42" s="667"/>
      <c r="ITF42" s="667"/>
      <c r="ITG42" s="667"/>
      <c r="ITH42" s="667"/>
      <c r="ITI42" s="667"/>
      <c r="ITJ42" s="667"/>
      <c r="ITK42" s="667"/>
      <c r="ITL42" s="667"/>
      <c r="ITM42" s="667"/>
      <c r="ITN42" s="667"/>
      <c r="ITO42" s="667"/>
      <c r="ITP42" s="667"/>
      <c r="ITQ42" s="667"/>
      <c r="ITR42" s="667"/>
      <c r="ITS42" s="667"/>
      <c r="ITT42" s="667"/>
      <c r="ITU42" s="667"/>
      <c r="ITV42" s="667"/>
      <c r="ITW42" s="667"/>
      <c r="ITX42" s="667"/>
      <c r="ITY42" s="667"/>
      <c r="ITZ42" s="667"/>
      <c r="IUA42" s="667"/>
      <c r="IUB42" s="667"/>
      <c r="IUC42" s="667"/>
      <c r="IUD42" s="667"/>
      <c r="IUE42" s="667"/>
      <c r="IUF42" s="667"/>
      <c r="IUG42" s="667"/>
      <c r="IUH42" s="667"/>
      <c r="IUI42" s="667"/>
      <c r="IUJ42" s="667"/>
      <c r="IUK42" s="667"/>
      <c r="IUL42" s="667"/>
      <c r="IUM42" s="667"/>
      <c r="IUN42" s="667"/>
      <c r="IUO42" s="667"/>
      <c r="IUP42" s="667"/>
      <c r="IUQ42" s="667"/>
      <c r="IUR42" s="667"/>
      <c r="IUS42" s="667"/>
      <c r="IUT42" s="667"/>
      <c r="IUU42" s="667"/>
      <c r="IUV42" s="667"/>
      <c r="IUW42" s="667"/>
      <c r="IUX42" s="667"/>
      <c r="IUY42" s="667"/>
      <c r="IUZ42" s="667"/>
      <c r="IVA42" s="667"/>
      <c r="IVB42" s="667"/>
      <c r="IVC42" s="667"/>
      <c r="IVD42" s="667"/>
      <c r="IVE42" s="667"/>
      <c r="IVF42" s="667"/>
      <c r="IVG42" s="667"/>
      <c r="IVH42" s="667"/>
      <c r="IVI42" s="667"/>
      <c r="IVJ42" s="667"/>
      <c r="IVK42" s="667"/>
      <c r="IVL42" s="667"/>
      <c r="IVM42" s="667"/>
      <c r="IVN42" s="667"/>
      <c r="IVO42" s="667"/>
      <c r="IVP42" s="667"/>
      <c r="IVQ42" s="667"/>
      <c r="IVR42" s="667"/>
      <c r="IVS42" s="667"/>
      <c r="IVT42" s="667"/>
      <c r="IVU42" s="667"/>
      <c r="IVV42" s="667"/>
      <c r="IVW42" s="667"/>
      <c r="IVX42" s="667"/>
      <c r="IVY42" s="667"/>
      <c r="IVZ42" s="667"/>
      <c r="IWA42" s="667"/>
      <c r="IWB42" s="667"/>
      <c r="IWC42" s="667"/>
      <c r="IWD42" s="667"/>
      <c r="IWE42" s="667"/>
      <c r="IWF42" s="667"/>
      <c r="IWG42" s="667"/>
      <c r="IWH42" s="667"/>
      <c r="IWI42" s="667"/>
      <c r="IWJ42" s="667"/>
      <c r="IWK42" s="667"/>
      <c r="IWL42" s="667"/>
      <c r="IWM42" s="667"/>
      <c r="IWN42" s="667"/>
      <c r="IWO42" s="667"/>
      <c r="IWP42" s="667"/>
      <c r="IWQ42" s="667"/>
      <c r="IWR42" s="667"/>
      <c r="IWS42" s="667"/>
      <c r="IWT42" s="667"/>
      <c r="IWU42" s="667"/>
      <c r="IWV42" s="667"/>
      <c r="IWW42" s="667"/>
      <c r="IWX42" s="667"/>
      <c r="IWY42" s="667"/>
      <c r="IWZ42" s="667"/>
      <c r="IXA42" s="667"/>
      <c r="IXB42" s="667"/>
      <c r="IXC42" s="667"/>
      <c r="IXD42" s="667"/>
      <c r="IXE42" s="667"/>
      <c r="IXF42" s="667"/>
      <c r="IXG42" s="667"/>
      <c r="IXH42" s="667"/>
      <c r="IXI42" s="667"/>
      <c r="IXJ42" s="667"/>
      <c r="IXK42" s="667"/>
      <c r="IXL42" s="667"/>
      <c r="IXM42" s="667"/>
      <c r="IXN42" s="667"/>
      <c r="IXO42" s="667"/>
      <c r="IXP42" s="667"/>
      <c r="IXQ42" s="667"/>
      <c r="IXR42" s="667"/>
      <c r="IXS42" s="667"/>
      <c r="IXT42" s="667"/>
      <c r="IXU42" s="667"/>
      <c r="IXV42" s="667"/>
      <c r="IXW42" s="667"/>
      <c r="IXX42" s="667"/>
      <c r="IXY42" s="667"/>
      <c r="IXZ42" s="667"/>
      <c r="IYA42" s="667"/>
      <c r="IYB42" s="667"/>
      <c r="IYC42" s="667"/>
      <c r="IYD42" s="667"/>
      <c r="IYE42" s="667"/>
      <c r="IYF42" s="667"/>
      <c r="IYG42" s="667"/>
      <c r="IYH42" s="667"/>
      <c r="IYI42" s="667"/>
      <c r="IYJ42" s="667"/>
      <c r="IYK42" s="667"/>
      <c r="IYL42" s="667"/>
      <c r="IYM42" s="667"/>
      <c r="IYN42" s="667"/>
      <c r="IYO42" s="667"/>
      <c r="IYP42" s="667"/>
      <c r="IYQ42" s="667"/>
      <c r="IYR42" s="667"/>
      <c r="IYS42" s="667"/>
      <c r="IYT42" s="667"/>
      <c r="IYU42" s="667"/>
      <c r="IYV42" s="667"/>
      <c r="IYW42" s="667"/>
      <c r="IYX42" s="667"/>
      <c r="IYY42" s="667"/>
      <c r="IYZ42" s="667"/>
      <c r="IZA42" s="667"/>
      <c r="IZB42" s="667"/>
      <c r="IZC42" s="667"/>
      <c r="IZD42" s="667"/>
      <c r="IZE42" s="667"/>
      <c r="IZF42" s="667"/>
      <c r="IZG42" s="667"/>
      <c r="IZH42" s="667"/>
      <c r="IZI42" s="667"/>
      <c r="IZJ42" s="667"/>
      <c r="IZK42" s="667"/>
      <c r="IZL42" s="667"/>
      <c r="IZM42" s="667"/>
      <c r="IZN42" s="667"/>
      <c r="IZO42" s="667"/>
      <c r="IZP42" s="667"/>
      <c r="IZQ42" s="667"/>
      <c r="IZR42" s="667"/>
      <c r="IZS42" s="667"/>
      <c r="IZT42" s="667"/>
      <c r="IZU42" s="667"/>
      <c r="IZV42" s="667"/>
      <c r="IZW42" s="667"/>
      <c r="IZX42" s="667"/>
      <c r="IZY42" s="667"/>
      <c r="IZZ42" s="667"/>
      <c r="JAA42" s="667"/>
      <c r="JAB42" s="667"/>
      <c r="JAC42" s="667"/>
      <c r="JAD42" s="667"/>
      <c r="JAE42" s="667"/>
      <c r="JAF42" s="667"/>
      <c r="JAG42" s="667"/>
      <c r="JAH42" s="667"/>
      <c r="JAI42" s="667"/>
      <c r="JAJ42" s="667"/>
      <c r="JAK42" s="667"/>
      <c r="JAL42" s="667"/>
      <c r="JAM42" s="667"/>
      <c r="JAN42" s="667"/>
      <c r="JAO42" s="667"/>
      <c r="JAP42" s="667"/>
      <c r="JAQ42" s="667"/>
      <c r="JAR42" s="667"/>
      <c r="JAS42" s="667"/>
      <c r="JAT42" s="667"/>
      <c r="JAU42" s="667"/>
      <c r="JAV42" s="667"/>
      <c r="JAW42" s="667"/>
      <c r="JAX42" s="667"/>
      <c r="JAY42" s="667"/>
      <c r="JAZ42" s="667"/>
      <c r="JBA42" s="667"/>
      <c r="JBB42" s="667"/>
      <c r="JBC42" s="667"/>
      <c r="JBD42" s="667"/>
      <c r="JBE42" s="667"/>
      <c r="JBF42" s="667"/>
      <c r="JBG42" s="667"/>
      <c r="JBH42" s="667"/>
      <c r="JBI42" s="667"/>
      <c r="JBJ42" s="667"/>
      <c r="JBK42" s="667"/>
      <c r="JBL42" s="667"/>
      <c r="JBM42" s="667"/>
      <c r="JBN42" s="667"/>
      <c r="JBO42" s="667"/>
      <c r="JBP42" s="667"/>
      <c r="JBQ42" s="667"/>
      <c r="JBR42" s="667"/>
      <c r="JBS42" s="667"/>
      <c r="JBT42" s="667"/>
      <c r="JBU42" s="667"/>
      <c r="JBV42" s="667"/>
      <c r="JBW42" s="667"/>
      <c r="JBX42" s="667"/>
      <c r="JBY42" s="667"/>
      <c r="JBZ42" s="667"/>
      <c r="JCA42" s="667"/>
      <c r="JCB42" s="667"/>
      <c r="JCC42" s="667"/>
      <c r="JCD42" s="667"/>
      <c r="JCE42" s="667"/>
      <c r="JCF42" s="667"/>
      <c r="JCG42" s="667"/>
      <c r="JCH42" s="667"/>
      <c r="JCI42" s="667"/>
      <c r="JCJ42" s="667"/>
      <c r="JCK42" s="667"/>
      <c r="JCL42" s="667"/>
      <c r="JCM42" s="667"/>
      <c r="JCN42" s="667"/>
      <c r="JCO42" s="667"/>
      <c r="JCP42" s="667"/>
      <c r="JCQ42" s="667"/>
      <c r="JCR42" s="667"/>
      <c r="JCS42" s="667"/>
      <c r="JCT42" s="667"/>
      <c r="JCU42" s="667"/>
      <c r="JCV42" s="667"/>
      <c r="JCW42" s="667"/>
      <c r="JCX42" s="667"/>
      <c r="JCY42" s="667"/>
      <c r="JCZ42" s="667"/>
      <c r="JDA42" s="667"/>
      <c r="JDB42" s="667"/>
      <c r="JDC42" s="667"/>
      <c r="JDD42" s="667"/>
      <c r="JDE42" s="667"/>
      <c r="JDF42" s="667"/>
      <c r="JDG42" s="667"/>
      <c r="JDH42" s="667"/>
      <c r="JDI42" s="667"/>
      <c r="JDJ42" s="667"/>
      <c r="JDK42" s="667"/>
      <c r="JDL42" s="667"/>
      <c r="JDM42" s="667"/>
      <c r="JDN42" s="667"/>
      <c r="JDO42" s="667"/>
      <c r="JDP42" s="667"/>
      <c r="JDQ42" s="667"/>
      <c r="JDR42" s="667"/>
      <c r="JDS42" s="667"/>
      <c r="JDT42" s="667"/>
      <c r="JDU42" s="667"/>
      <c r="JDV42" s="667"/>
      <c r="JDW42" s="667"/>
      <c r="JDX42" s="667"/>
      <c r="JDY42" s="667"/>
      <c r="JDZ42" s="667"/>
      <c r="JEA42" s="667"/>
      <c r="JEB42" s="667"/>
      <c r="JEC42" s="667"/>
      <c r="JED42" s="667"/>
      <c r="JEE42" s="667"/>
      <c r="JEF42" s="667"/>
      <c r="JEG42" s="667"/>
      <c r="JEH42" s="667"/>
      <c r="JEI42" s="667"/>
      <c r="JEJ42" s="667"/>
      <c r="JEK42" s="667"/>
      <c r="JEL42" s="667"/>
      <c r="JEM42" s="667"/>
      <c r="JEN42" s="667"/>
      <c r="JEO42" s="667"/>
      <c r="JEP42" s="667"/>
      <c r="JEQ42" s="667"/>
      <c r="JER42" s="667"/>
      <c r="JES42" s="667"/>
      <c r="JET42" s="667"/>
      <c r="JEU42" s="667"/>
      <c r="JEV42" s="667"/>
      <c r="JEW42" s="667"/>
      <c r="JEX42" s="667"/>
      <c r="JEY42" s="667"/>
      <c r="JEZ42" s="667"/>
      <c r="JFA42" s="667"/>
      <c r="JFB42" s="667"/>
      <c r="JFC42" s="667"/>
      <c r="JFD42" s="667"/>
      <c r="JFE42" s="667"/>
      <c r="JFF42" s="667"/>
      <c r="JFG42" s="667"/>
      <c r="JFH42" s="667"/>
      <c r="JFI42" s="667"/>
      <c r="JFJ42" s="667"/>
      <c r="JFK42" s="667"/>
      <c r="JFL42" s="667"/>
      <c r="JFM42" s="667"/>
      <c r="JFN42" s="667"/>
      <c r="JFO42" s="667"/>
      <c r="JFP42" s="667"/>
      <c r="JFQ42" s="667"/>
      <c r="JFR42" s="667"/>
      <c r="JFS42" s="667"/>
      <c r="JFT42" s="667"/>
      <c r="JFU42" s="667"/>
      <c r="JFV42" s="667"/>
      <c r="JFW42" s="667"/>
      <c r="JFX42" s="667"/>
      <c r="JFY42" s="667"/>
      <c r="JFZ42" s="667"/>
      <c r="JGA42" s="667"/>
      <c r="JGB42" s="667"/>
      <c r="JGC42" s="667"/>
      <c r="JGD42" s="667"/>
      <c r="JGE42" s="667"/>
      <c r="JGF42" s="667"/>
      <c r="JGG42" s="667"/>
      <c r="JGH42" s="667"/>
      <c r="JGI42" s="667"/>
      <c r="JGJ42" s="667"/>
      <c r="JGK42" s="667"/>
      <c r="JGL42" s="667"/>
      <c r="JGM42" s="667"/>
      <c r="JGN42" s="667"/>
      <c r="JGO42" s="667"/>
      <c r="JGP42" s="667"/>
      <c r="JGQ42" s="667"/>
      <c r="JGR42" s="667"/>
      <c r="JGS42" s="667"/>
      <c r="JGT42" s="667"/>
      <c r="JGU42" s="667"/>
      <c r="JGV42" s="667"/>
      <c r="JGW42" s="667"/>
      <c r="JGX42" s="667"/>
      <c r="JGY42" s="667"/>
      <c r="JGZ42" s="667"/>
      <c r="JHA42" s="667"/>
      <c r="JHB42" s="667"/>
      <c r="JHC42" s="667"/>
      <c r="JHD42" s="667"/>
      <c r="JHE42" s="667"/>
      <c r="JHF42" s="667"/>
      <c r="JHG42" s="667"/>
      <c r="JHH42" s="667"/>
      <c r="JHI42" s="667"/>
      <c r="JHJ42" s="667"/>
      <c r="JHK42" s="667"/>
      <c r="JHL42" s="667"/>
      <c r="JHM42" s="667"/>
      <c r="JHN42" s="667"/>
      <c r="JHO42" s="667"/>
      <c r="JHP42" s="667"/>
      <c r="JHQ42" s="667"/>
      <c r="JHR42" s="667"/>
      <c r="JHS42" s="667"/>
      <c r="JHT42" s="667"/>
      <c r="JHU42" s="667"/>
      <c r="JHV42" s="667"/>
      <c r="JHW42" s="667"/>
      <c r="JHX42" s="667"/>
      <c r="JHY42" s="667"/>
      <c r="JHZ42" s="667"/>
      <c r="JIA42" s="667"/>
      <c r="JIB42" s="667"/>
      <c r="JIC42" s="667"/>
      <c r="JID42" s="667"/>
      <c r="JIE42" s="667"/>
      <c r="JIF42" s="667"/>
      <c r="JIG42" s="667"/>
      <c r="JIH42" s="667"/>
      <c r="JII42" s="667"/>
      <c r="JIJ42" s="667"/>
      <c r="JIK42" s="667"/>
      <c r="JIL42" s="667"/>
      <c r="JIM42" s="667"/>
      <c r="JIN42" s="667"/>
      <c r="JIO42" s="667"/>
      <c r="JIP42" s="667"/>
      <c r="JIQ42" s="667"/>
      <c r="JIR42" s="667"/>
      <c r="JIS42" s="667"/>
      <c r="JIT42" s="667"/>
      <c r="JIU42" s="667"/>
      <c r="JIV42" s="667"/>
      <c r="JIW42" s="667"/>
      <c r="JIX42" s="667"/>
      <c r="JIY42" s="667"/>
      <c r="JIZ42" s="667"/>
      <c r="JJA42" s="667"/>
      <c r="JJB42" s="667"/>
      <c r="JJC42" s="667"/>
      <c r="JJD42" s="667"/>
      <c r="JJE42" s="667"/>
      <c r="JJF42" s="667"/>
      <c r="JJG42" s="667"/>
      <c r="JJH42" s="667"/>
      <c r="JJI42" s="667"/>
      <c r="JJJ42" s="667"/>
      <c r="JJK42" s="667"/>
      <c r="JJL42" s="667"/>
      <c r="JJM42" s="667"/>
      <c r="JJN42" s="667"/>
      <c r="JJO42" s="667"/>
      <c r="JJP42" s="667"/>
      <c r="JJQ42" s="667"/>
      <c r="JJR42" s="667"/>
      <c r="JJS42" s="667"/>
      <c r="JJT42" s="667"/>
      <c r="JJU42" s="667"/>
      <c r="JJV42" s="667"/>
      <c r="JJW42" s="667"/>
      <c r="JJX42" s="667"/>
      <c r="JJY42" s="667"/>
      <c r="JJZ42" s="667"/>
      <c r="JKA42" s="667"/>
      <c r="JKB42" s="667"/>
      <c r="JKC42" s="667"/>
      <c r="JKD42" s="667"/>
      <c r="JKE42" s="667"/>
      <c r="JKF42" s="667"/>
      <c r="JKG42" s="667"/>
      <c r="JKH42" s="667"/>
      <c r="JKI42" s="667"/>
      <c r="JKJ42" s="667"/>
      <c r="JKK42" s="667"/>
      <c r="JKL42" s="667"/>
      <c r="JKM42" s="667"/>
      <c r="JKN42" s="667"/>
      <c r="JKO42" s="667"/>
      <c r="JKP42" s="667"/>
      <c r="JKQ42" s="667"/>
      <c r="JKR42" s="667"/>
      <c r="JKS42" s="667"/>
      <c r="JKT42" s="667"/>
      <c r="JKU42" s="667"/>
      <c r="JKV42" s="667"/>
      <c r="JKW42" s="667"/>
      <c r="JKX42" s="667"/>
      <c r="JKY42" s="667"/>
      <c r="JKZ42" s="667"/>
      <c r="JLA42" s="667"/>
      <c r="JLB42" s="667"/>
      <c r="JLC42" s="667"/>
      <c r="JLD42" s="667"/>
      <c r="JLE42" s="667"/>
      <c r="JLF42" s="667"/>
      <c r="JLG42" s="667"/>
      <c r="JLH42" s="667"/>
      <c r="JLI42" s="667"/>
      <c r="JLJ42" s="667"/>
      <c r="JLK42" s="667"/>
      <c r="JLL42" s="667"/>
      <c r="JLM42" s="667"/>
      <c r="JLN42" s="667"/>
      <c r="JLO42" s="667"/>
      <c r="JLP42" s="667"/>
      <c r="JLQ42" s="667"/>
      <c r="JLR42" s="667"/>
      <c r="JLS42" s="667"/>
      <c r="JLT42" s="667"/>
      <c r="JLU42" s="667"/>
      <c r="JLV42" s="667"/>
      <c r="JLW42" s="667"/>
      <c r="JLX42" s="667"/>
      <c r="JLY42" s="667"/>
      <c r="JLZ42" s="667"/>
      <c r="JMA42" s="667"/>
      <c r="JMB42" s="667"/>
      <c r="JMC42" s="667"/>
      <c r="JMD42" s="667"/>
      <c r="JME42" s="667"/>
      <c r="JMF42" s="667"/>
      <c r="JMG42" s="667"/>
      <c r="JMH42" s="667"/>
      <c r="JMI42" s="667"/>
      <c r="JMJ42" s="667"/>
      <c r="JMK42" s="667"/>
      <c r="JML42" s="667"/>
      <c r="JMM42" s="667"/>
      <c r="JMN42" s="667"/>
      <c r="JMO42" s="667"/>
      <c r="JMP42" s="667"/>
      <c r="JMQ42" s="667"/>
      <c r="JMR42" s="667"/>
      <c r="JMS42" s="667"/>
      <c r="JMT42" s="667"/>
      <c r="JMU42" s="667"/>
      <c r="JMV42" s="667"/>
      <c r="JMW42" s="667"/>
      <c r="JMX42" s="667"/>
      <c r="JMY42" s="667"/>
      <c r="JMZ42" s="667"/>
      <c r="JNA42" s="667"/>
      <c r="JNB42" s="667"/>
      <c r="JNC42" s="667"/>
      <c r="JND42" s="667"/>
      <c r="JNE42" s="667"/>
      <c r="JNF42" s="667"/>
      <c r="JNG42" s="667"/>
      <c r="JNH42" s="667"/>
      <c r="JNI42" s="667"/>
      <c r="JNJ42" s="667"/>
      <c r="JNK42" s="667"/>
      <c r="JNL42" s="667"/>
      <c r="JNM42" s="667"/>
      <c r="JNN42" s="667"/>
      <c r="JNO42" s="667"/>
      <c r="JNP42" s="667"/>
      <c r="JNQ42" s="667"/>
      <c r="JNR42" s="667"/>
      <c r="JNS42" s="667"/>
      <c r="JNT42" s="667"/>
      <c r="JNU42" s="667"/>
      <c r="JNV42" s="667"/>
      <c r="JNW42" s="667"/>
      <c r="JNX42" s="667"/>
      <c r="JNY42" s="667"/>
      <c r="JNZ42" s="667"/>
      <c r="JOA42" s="667"/>
      <c r="JOB42" s="667"/>
      <c r="JOC42" s="667"/>
      <c r="JOD42" s="667"/>
      <c r="JOE42" s="667"/>
      <c r="JOF42" s="667"/>
      <c r="JOG42" s="667"/>
      <c r="JOH42" s="667"/>
      <c r="JOI42" s="667"/>
      <c r="JOJ42" s="667"/>
      <c r="JOK42" s="667"/>
      <c r="JOL42" s="667"/>
      <c r="JOM42" s="667"/>
      <c r="JON42" s="667"/>
      <c r="JOO42" s="667"/>
      <c r="JOP42" s="667"/>
      <c r="JOQ42" s="667"/>
      <c r="JOR42" s="667"/>
      <c r="JOS42" s="667"/>
      <c r="JOT42" s="667"/>
      <c r="JOU42" s="667"/>
      <c r="JOV42" s="667"/>
      <c r="JOW42" s="667"/>
      <c r="JOX42" s="667"/>
      <c r="JOY42" s="667"/>
      <c r="JOZ42" s="667"/>
      <c r="JPA42" s="667"/>
      <c r="JPB42" s="667"/>
      <c r="JPC42" s="667"/>
      <c r="JPD42" s="667"/>
      <c r="JPE42" s="667"/>
      <c r="JPF42" s="667"/>
      <c r="JPG42" s="667"/>
      <c r="JPH42" s="667"/>
      <c r="JPI42" s="667"/>
      <c r="JPJ42" s="667"/>
      <c r="JPK42" s="667"/>
      <c r="JPL42" s="667"/>
      <c r="JPM42" s="667"/>
      <c r="JPN42" s="667"/>
      <c r="JPO42" s="667"/>
      <c r="JPP42" s="667"/>
      <c r="JPQ42" s="667"/>
      <c r="JPR42" s="667"/>
      <c r="JPS42" s="667"/>
      <c r="JPT42" s="667"/>
      <c r="JPU42" s="667"/>
      <c r="JPV42" s="667"/>
      <c r="JPW42" s="667"/>
      <c r="JPX42" s="667"/>
      <c r="JPY42" s="667"/>
      <c r="JPZ42" s="667"/>
      <c r="JQA42" s="667"/>
      <c r="JQB42" s="667"/>
      <c r="JQC42" s="667"/>
      <c r="JQD42" s="667"/>
      <c r="JQE42" s="667"/>
      <c r="JQF42" s="667"/>
      <c r="JQG42" s="667"/>
      <c r="JQH42" s="667"/>
      <c r="JQI42" s="667"/>
      <c r="JQJ42" s="667"/>
      <c r="JQK42" s="667"/>
      <c r="JQL42" s="667"/>
      <c r="JQM42" s="667"/>
      <c r="JQN42" s="667"/>
      <c r="JQO42" s="667"/>
      <c r="JQP42" s="667"/>
      <c r="JQQ42" s="667"/>
      <c r="JQR42" s="667"/>
      <c r="JQS42" s="667"/>
      <c r="JQT42" s="667"/>
      <c r="JQU42" s="667"/>
      <c r="JQV42" s="667"/>
      <c r="JQW42" s="667"/>
      <c r="JQX42" s="667"/>
      <c r="JQY42" s="667"/>
      <c r="JQZ42" s="667"/>
      <c r="JRA42" s="667"/>
      <c r="JRB42" s="667"/>
      <c r="JRC42" s="667"/>
      <c r="JRD42" s="667"/>
      <c r="JRE42" s="667"/>
      <c r="JRF42" s="667"/>
      <c r="JRG42" s="667"/>
      <c r="JRH42" s="667"/>
      <c r="JRI42" s="667"/>
      <c r="JRJ42" s="667"/>
      <c r="JRK42" s="667"/>
      <c r="JRL42" s="667"/>
      <c r="JRM42" s="667"/>
      <c r="JRN42" s="667"/>
      <c r="JRO42" s="667"/>
      <c r="JRP42" s="667"/>
      <c r="JRQ42" s="667"/>
      <c r="JRR42" s="667"/>
      <c r="JRS42" s="667"/>
      <c r="JRT42" s="667"/>
      <c r="JRU42" s="667"/>
      <c r="JRV42" s="667"/>
      <c r="JRW42" s="667"/>
      <c r="JRX42" s="667"/>
      <c r="JRY42" s="667"/>
      <c r="JRZ42" s="667"/>
      <c r="JSA42" s="667"/>
      <c r="JSB42" s="667"/>
      <c r="JSC42" s="667"/>
      <c r="JSD42" s="667"/>
      <c r="JSE42" s="667"/>
      <c r="JSF42" s="667"/>
      <c r="JSG42" s="667"/>
      <c r="JSH42" s="667"/>
      <c r="JSI42" s="667"/>
      <c r="JSJ42" s="667"/>
      <c r="JSK42" s="667"/>
      <c r="JSL42" s="667"/>
      <c r="JSM42" s="667"/>
      <c r="JSN42" s="667"/>
      <c r="JSO42" s="667"/>
      <c r="JSP42" s="667"/>
      <c r="JSQ42" s="667"/>
      <c r="JSR42" s="667"/>
      <c r="JSS42" s="667"/>
      <c r="JST42" s="667"/>
      <c r="JSU42" s="667"/>
      <c r="JSV42" s="667"/>
      <c r="JSW42" s="667"/>
      <c r="JSX42" s="667"/>
      <c r="JSY42" s="667"/>
      <c r="JSZ42" s="667"/>
      <c r="JTA42" s="667"/>
      <c r="JTB42" s="667"/>
      <c r="JTC42" s="667"/>
      <c r="JTD42" s="667"/>
      <c r="JTE42" s="667"/>
      <c r="JTF42" s="667"/>
      <c r="JTG42" s="667"/>
      <c r="JTH42" s="667"/>
      <c r="JTI42" s="667"/>
      <c r="JTJ42" s="667"/>
      <c r="JTK42" s="667"/>
      <c r="JTL42" s="667"/>
      <c r="JTM42" s="667"/>
      <c r="JTN42" s="667"/>
      <c r="JTO42" s="667"/>
      <c r="JTP42" s="667"/>
      <c r="JTQ42" s="667"/>
      <c r="JTR42" s="667"/>
      <c r="JTS42" s="667"/>
      <c r="JTT42" s="667"/>
      <c r="JTU42" s="667"/>
      <c r="JTV42" s="667"/>
      <c r="JTW42" s="667"/>
      <c r="JTX42" s="667"/>
      <c r="JTY42" s="667"/>
      <c r="JTZ42" s="667"/>
      <c r="JUA42" s="667"/>
      <c r="JUB42" s="667"/>
      <c r="JUC42" s="667"/>
      <c r="JUD42" s="667"/>
      <c r="JUE42" s="667"/>
      <c r="JUF42" s="667"/>
      <c r="JUG42" s="667"/>
      <c r="JUH42" s="667"/>
      <c r="JUI42" s="667"/>
      <c r="JUJ42" s="667"/>
      <c r="JUK42" s="667"/>
      <c r="JUL42" s="667"/>
      <c r="JUM42" s="667"/>
      <c r="JUN42" s="667"/>
      <c r="JUO42" s="667"/>
      <c r="JUP42" s="667"/>
      <c r="JUQ42" s="667"/>
      <c r="JUR42" s="667"/>
      <c r="JUS42" s="667"/>
      <c r="JUT42" s="667"/>
      <c r="JUU42" s="667"/>
      <c r="JUV42" s="667"/>
      <c r="JUW42" s="667"/>
      <c r="JUX42" s="667"/>
      <c r="JUY42" s="667"/>
      <c r="JUZ42" s="667"/>
      <c r="JVA42" s="667"/>
      <c r="JVB42" s="667"/>
      <c r="JVC42" s="667"/>
      <c r="JVD42" s="667"/>
      <c r="JVE42" s="667"/>
      <c r="JVF42" s="667"/>
      <c r="JVG42" s="667"/>
      <c r="JVH42" s="667"/>
      <c r="JVI42" s="667"/>
      <c r="JVJ42" s="667"/>
      <c r="JVK42" s="667"/>
      <c r="JVL42" s="667"/>
      <c r="JVM42" s="667"/>
      <c r="JVN42" s="667"/>
      <c r="JVO42" s="667"/>
      <c r="JVP42" s="667"/>
      <c r="JVQ42" s="667"/>
      <c r="JVR42" s="667"/>
      <c r="JVS42" s="667"/>
      <c r="JVT42" s="667"/>
      <c r="JVU42" s="667"/>
      <c r="JVV42" s="667"/>
      <c r="JVW42" s="667"/>
      <c r="JVX42" s="667"/>
      <c r="JVY42" s="667"/>
      <c r="JVZ42" s="667"/>
      <c r="JWA42" s="667"/>
      <c r="JWB42" s="667"/>
      <c r="JWC42" s="667"/>
      <c r="JWD42" s="667"/>
      <c r="JWE42" s="667"/>
      <c r="JWF42" s="667"/>
      <c r="JWG42" s="667"/>
      <c r="JWH42" s="667"/>
      <c r="JWI42" s="667"/>
      <c r="JWJ42" s="667"/>
      <c r="JWK42" s="667"/>
      <c r="JWL42" s="667"/>
      <c r="JWM42" s="667"/>
      <c r="JWN42" s="667"/>
      <c r="JWO42" s="667"/>
      <c r="JWP42" s="667"/>
      <c r="JWQ42" s="667"/>
      <c r="JWR42" s="667"/>
      <c r="JWS42" s="667"/>
      <c r="JWT42" s="667"/>
      <c r="JWU42" s="667"/>
      <c r="JWV42" s="667"/>
      <c r="JWW42" s="667"/>
      <c r="JWX42" s="667"/>
      <c r="JWY42" s="667"/>
      <c r="JWZ42" s="667"/>
      <c r="JXA42" s="667"/>
      <c r="JXB42" s="667"/>
      <c r="JXC42" s="667"/>
      <c r="JXD42" s="667"/>
      <c r="JXE42" s="667"/>
      <c r="JXF42" s="667"/>
      <c r="JXG42" s="667"/>
      <c r="JXH42" s="667"/>
      <c r="JXI42" s="667"/>
      <c r="JXJ42" s="667"/>
      <c r="JXK42" s="667"/>
      <c r="JXL42" s="667"/>
      <c r="JXM42" s="667"/>
      <c r="JXN42" s="667"/>
      <c r="JXO42" s="667"/>
      <c r="JXP42" s="667"/>
      <c r="JXQ42" s="667"/>
      <c r="JXR42" s="667"/>
      <c r="JXS42" s="667"/>
      <c r="JXT42" s="667"/>
      <c r="JXU42" s="667"/>
      <c r="JXV42" s="667"/>
      <c r="JXW42" s="667"/>
      <c r="JXX42" s="667"/>
      <c r="JXY42" s="667"/>
      <c r="JXZ42" s="667"/>
      <c r="JYA42" s="667"/>
      <c r="JYB42" s="667"/>
      <c r="JYC42" s="667"/>
      <c r="JYD42" s="667"/>
      <c r="JYE42" s="667"/>
      <c r="JYF42" s="667"/>
      <c r="JYG42" s="667"/>
      <c r="JYH42" s="667"/>
      <c r="JYI42" s="667"/>
      <c r="JYJ42" s="667"/>
      <c r="JYK42" s="667"/>
      <c r="JYL42" s="667"/>
      <c r="JYM42" s="667"/>
      <c r="JYN42" s="667"/>
      <c r="JYO42" s="667"/>
      <c r="JYP42" s="667"/>
      <c r="JYQ42" s="667"/>
      <c r="JYR42" s="667"/>
      <c r="JYS42" s="667"/>
      <c r="JYT42" s="667"/>
      <c r="JYU42" s="667"/>
      <c r="JYV42" s="667"/>
      <c r="JYW42" s="667"/>
      <c r="JYX42" s="667"/>
      <c r="JYY42" s="667"/>
      <c r="JYZ42" s="667"/>
      <c r="JZA42" s="667"/>
      <c r="JZB42" s="667"/>
      <c r="JZC42" s="667"/>
      <c r="JZD42" s="667"/>
      <c r="JZE42" s="667"/>
      <c r="JZF42" s="667"/>
      <c r="JZG42" s="667"/>
      <c r="JZH42" s="667"/>
      <c r="JZI42" s="667"/>
      <c r="JZJ42" s="667"/>
      <c r="JZK42" s="667"/>
      <c r="JZL42" s="667"/>
      <c r="JZM42" s="667"/>
      <c r="JZN42" s="667"/>
      <c r="JZO42" s="667"/>
      <c r="JZP42" s="667"/>
      <c r="JZQ42" s="667"/>
      <c r="JZR42" s="667"/>
      <c r="JZS42" s="667"/>
      <c r="JZT42" s="667"/>
      <c r="JZU42" s="667"/>
      <c r="JZV42" s="667"/>
      <c r="JZW42" s="667"/>
      <c r="JZX42" s="667"/>
      <c r="JZY42" s="667"/>
      <c r="JZZ42" s="667"/>
      <c r="KAA42" s="667"/>
      <c r="KAB42" s="667"/>
      <c r="KAC42" s="667"/>
      <c r="KAD42" s="667"/>
      <c r="KAE42" s="667"/>
      <c r="KAF42" s="667"/>
      <c r="KAG42" s="667"/>
      <c r="KAH42" s="667"/>
      <c r="KAI42" s="667"/>
      <c r="KAJ42" s="667"/>
      <c r="KAK42" s="667"/>
      <c r="KAL42" s="667"/>
      <c r="KAM42" s="667"/>
      <c r="KAN42" s="667"/>
      <c r="KAO42" s="667"/>
      <c r="KAP42" s="667"/>
      <c r="KAQ42" s="667"/>
      <c r="KAR42" s="667"/>
      <c r="KAS42" s="667"/>
      <c r="KAT42" s="667"/>
      <c r="KAU42" s="667"/>
      <c r="KAV42" s="667"/>
      <c r="KAW42" s="667"/>
      <c r="KAX42" s="667"/>
      <c r="KAY42" s="667"/>
      <c r="KAZ42" s="667"/>
      <c r="KBA42" s="667"/>
      <c r="KBB42" s="667"/>
      <c r="KBC42" s="667"/>
      <c r="KBD42" s="667"/>
      <c r="KBE42" s="667"/>
      <c r="KBF42" s="667"/>
      <c r="KBG42" s="667"/>
      <c r="KBH42" s="667"/>
      <c r="KBI42" s="667"/>
      <c r="KBJ42" s="667"/>
      <c r="KBK42" s="667"/>
      <c r="KBL42" s="667"/>
      <c r="KBM42" s="667"/>
      <c r="KBN42" s="667"/>
      <c r="KBO42" s="667"/>
      <c r="KBP42" s="667"/>
      <c r="KBQ42" s="667"/>
      <c r="KBR42" s="667"/>
      <c r="KBS42" s="667"/>
      <c r="KBT42" s="667"/>
      <c r="KBU42" s="667"/>
      <c r="KBV42" s="667"/>
      <c r="KBW42" s="667"/>
      <c r="KBX42" s="667"/>
      <c r="KBY42" s="667"/>
      <c r="KBZ42" s="667"/>
      <c r="KCA42" s="667"/>
      <c r="KCB42" s="667"/>
      <c r="KCC42" s="667"/>
      <c r="KCD42" s="667"/>
      <c r="KCE42" s="667"/>
      <c r="KCF42" s="667"/>
      <c r="KCG42" s="667"/>
      <c r="KCH42" s="667"/>
      <c r="KCI42" s="667"/>
      <c r="KCJ42" s="667"/>
      <c r="KCK42" s="667"/>
      <c r="KCL42" s="667"/>
      <c r="KCM42" s="667"/>
      <c r="KCN42" s="667"/>
      <c r="KCO42" s="667"/>
      <c r="KCP42" s="667"/>
      <c r="KCQ42" s="667"/>
      <c r="KCR42" s="667"/>
      <c r="KCS42" s="667"/>
      <c r="KCT42" s="667"/>
      <c r="KCU42" s="667"/>
      <c r="KCV42" s="667"/>
      <c r="KCW42" s="667"/>
      <c r="KCX42" s="667"/>
      <c r="KCY42" s="667"/>
      <c r="KCZ42" s="667"/>
      <c r="KDA42" s="667"/>
      <c r="KDB42" s="667"/>
      <c r="KDC42" s="667"/>
      <c r="KDD42" s="667"/>
      <c r="KDE42" s="667"/>
      <c r="KDF42" s="667"/>
      <c r="KDG42" s="667"/>
      <c r="KDH42" s="667"/>
      <c r="KDI42" s="667"/>
      <c r="KDJ42" s="667"/>
      <c r="KDK42" s="667"/>
      <c r="KDL42" s="667"/>
      <c r="KDM42" s="667"/>
      <c r="KDN42" s="667"/>
      <c r="KDO42" s="667"/>
      <c r="KDP42" s="667"/>
      <c r="KDQ42" s="667"/>
      <c r="KDR42" s="667"/>
      <c r="KDS42" s="667"/>
      <c r="KDT42" s="667"/>
      <c r="KDU42" s="667"/>
      <c r="KDV42" s="667"/>
      <c r="KDW42" s="667"/>
      <c r="KDX42" s="667"/>
      <c r="KDY42" s="667"/>
      <c r="KDZ42" s="667"/>
      <c r="KEA42" s="667"/>
      <c r="KEB42" s="667"/>
      <c r="KEC42" s="667"/>
      <c r="KED42" s="667"/>
      <c r="KEE42" s="667"/>
      <c r="KEF42" s="667"/>
      <c r="KEG42" s="667"/>
      <c r="KEH42" s="667"/>
      <c r="KEI42" s="667"/>
      <c r="KEJ42" s="667"/>
      <c r="KEK42" s="667"/>
      <c r="KEL42" s="667"/>
      <c r="KEM42" s="667"/>
      <c r="KEN42" s="667"/>
      <c r="KEO42" s="667"/>
      <c r="KEP42" s="667"/>
      <c r="KEQ42" s="667"/>
      <c r="KER42" s="667"/>
      <c r="KES42" s="667"/>
      <c r="KET42" s="667"/>
      <c r="KEU42" s="667"/>
      <c r="KEV42" s="667"/>
      <c r="KEW42" s="667"/>
      <c r="KEX42" s="667"/>
      <c r="KEY42" s="667"/>
      <c r="KEZ42" s="667"/>
      <c r="KFA42" s="667"/>
      <c r="KFB42" s="667"/>
      <c r="KFC42" s="667"/>
      <c r="KFD42" s="667"/>
      <c r="KFE42" s="667"/>
      <c r="KFF42" s="667"/>
      <c r="KFG42" s="667"/>
      <c r="KFH42" s="667"/>
      <c r="KFI42" s="667"/>
      <c r="KFJ42" s="667"/>
      <c r="KFK42" s="667"/>
      <c r="KFL42" s="667"/>
      <c r="KFM42" s="667"/>
      <c r="KFN42" s="667"/>
      <c r="KFO42" s="667"/>
      <c r="KFP42" s="667"/>
      <c r="KFQ42" s="667"/>
      <c r="KFR42" s="667"/>
      <c r="KFS42" s="667"/>
      <c r="KFT42" s="667"/>
      <c r="KFU42" s="667"/>
      <c r="KFV42" s="667"/>
      <c r="KFW42" s="667"/>
      <c r="KFX42" s="667"/>
      <c r="KFY42" s="667"/>
      <c r="KFZ42" s="667"/>
      <c r="KGA42" s="667"/>
      <c r="KGB42" s="667"/>
      <c r="KGC42" s="667"/>
      <c r="KGD42" s="667"/>
      <c r="KGE42" s="667"/>
      <c r="KGF42" s="667"/>
      <c r="KGG42" s="667"/>
      <c r="KGH42" s="667"/>
      <c r="KGI42" s="667"/>
      <c r="KGJ42" s="667"/>
      <c r="KGK42" s="667"/>
      <c r="KGL42" s="667"/>
      <c r="KGM42" s="667"/>
      <c r="KGN42" s="667"/>
      <c r="KGO42" s="667"/>
      <c r="KGP42" s="667"/>
      <c r="KGQ42" s="667"/>
      <c r="KGR42" s="667"/>
      <c r="KGS42" s="667"/>
      <c r="KGT42" s="667"/>
      <c r="KGU42" s="667"/>
      <c r="KGV42" s="667"/>
      <c r="KGW42" s="667"/>
      <c r="KGX42" s="667"/>
      <c r="KGY42" s="667"/>
      <c r="KGZ42" s="667"/>
      <c r="KHA42" s="667"/>
      <c r="KHB42" s="667"/>
      <c r="KHC42" s="667"/>
      <c r="KHD42" s="667"/>
      <c r="KHE42" s="667"/>
      <c r="KHF42" s="667"/>
      <c r="KHG42" s="667"/>
      <c r="KHH42" s="667"/>
      <c r="KHI42" s="667"/>
      <c r="KHJ42" s="667"/>
      <c r="KHK42" s="667"/>
      <c r="KHL42" s="667"/>
      <c r="KHM42" s="667"/>
      <c r="KHN42" s="667"/>
      <c r="KHO42" s="667"/>
      <c r="KHP42" s="667"/>
      <c r="KHQ42" s="667"/>
      <c r="KHR42" s="667"/>
      <c r="KHS42" s="667"/>
      <c r="KHT42" s="667"/>
      <c r="KHU42" s="667"/>
      <c r="KHV42" s="667"/>
      <c r="KHW42" s="667"/>
      <c r="KHX42" s="667"/>
      <c r="KHY42" s="667"/>
      <c r="KHZ42" s="667"/>
      <c r="KIA42" s="667"/>
      <c r="KIB42" s="667"/>
      <c r="KIC42" s="667"/>
      <c r="KID42" s="667"/>
      <c r="KIE42" s="667"/>
      <c r="KIF42" s="667"/>
      <c r="KIG42" s="667"/>
      <c r="KIH42" s="667"/>
      <c r="KII42" s="667"/>
      <c r="KIJ42" s="667"/>
      <c r="KIK42" s="667"/>
      <c r="KIL42" s="667"/>
      <c r="KIM42" s="667"/>
      <c r="KIN42" s="667"/>
      <c r="KIO42" s="667"/>
      <c r="KIP42" s="667"/>
      <c r="KIQ42" s="667"/>
      <c r="KIR42" s="667"/>
      <c r="KIS42" s="667"/>
      <c r="KIT42" s="667"/>
      <c r="KIU42" s="667"/>
      <c r="KIV42" s="667"/>
      <c r="KIW42" s="667"/>
      <c r="KIX42" s="667"/>
      <c r="KIY42" s="667"/>
      <c r="KIZ42" s="667"/>
      <c r="KJA42" s="667"/>
      <c r="KJB42" s="667"/>
      <c r="KJC42" s="667"/>
      <c r="KJD42" s="667"/>
      <c r="KJE42" s="667"/>
      <c r="KJF42" s="667"/>
      <c r="KJG42" s="667"/>
      <c r="KJH42" s="667"/>
      <c r="KJI42" s="667"/>
      <c r="KJJ42" s="667"/>
      <c r="KJK42" s="667"/>
      <c r="KJL42" s="667"/>
      <c r="KJM42" s="667"/>
      <c r="KJN42" s="667"/>
      <c r="KJO42" s="667"/>
      <c r="KJP42" s="667"/>
      <c r="KJQ42" s="667"/>
      <c r="KJR42" s="667"/>
      <c r="KJS42" s="667"/>
      <c r="KJT42" s="667"/>
      <c r="KJU42" s="667"/>
      <c r="KJV42" s="667"/>
      <c r="KJW42" s="667"/>
      <c r="KJX42" s="667"/>
      <c r="KJY42" s="667"/>
      <c r="KJZ42" s="667"/>
      <c r="KKA42" s="667"/>
      <c r="KKB42" s="667"/>
      <c r="KKC42" s="667"/>
      <c r="KKD42" s="667"/>
      <c r="KKE42" s="667"/>
      <c r="KKF42" s="667"/>
      <c r="KKG42" s="667"/>
      <c r="KKH42" s="667"/>
      <c r="KKI42" s="667"/>
      <c r="KKJ42" s="667"/>
      <c r="KKK42" s="667"/>
      <c r="KKL42" s="667"/>
      <c r="KKM42" s="667"/>
      <c r="KKN42" s="667"/>
      <c r="KKO42" s="667"/>
      <c r="KKP42" s="667"/>
      <c r="KKQ42" s="667"/>
      <c r="KKR42" s="667"/>
      <c r="KKS42" s="667"/>
      <c r="KKT42" s="667"/>
      <c r="KKU42" s="667"/>
      <c r="KKV42" s="667"/>
      <c r="KKW42" s="667"/>
      <c r="KKX42" s="667"/>
      <c r="KKY42" s="667"/>
      <c r="KKZ42" s="667"/>
      <c r="KLA42" s="667"/>
      <c r="KLB42" s="667"/>
      <c r="KLC42" s="667"/>
      <c r="KLD42" s="667"/>
      <c r="KLE42" s="667"/>
      <c r="KLF42" s="667"/>
      <c r="KLG42" s="667"/>
      <c r="KLH42" s="667"/>
      <c r="KLI42" s="667"/>
      <c r="KLJ42" s="667"/>
      <c r="KLK42" s="667"/>
      <c r="KLL42" s="667"/>
      <c r="KLM42" s="667"/>
      <c r="KLN42" s="667"/>
      <c r="KLO42" s="667"/>
      <c r="KLP42" s="667"/>
      <c r="KLQ42" s="667"/>
      <c r="KLR42" s="667"/>
      <c r="KLS42" s="667"/>
      <c r="KLT42" s="667"/>
      <c r="KLU42" s="667"/>
      <c r="KLV42" s="667"/>
      <c r="KLW42" s="667"/>
      <c r="KLX42" s="667"/>
      <c r="KLY42" s="667"/>
      <c r="KLZ42" s="667"/>
      <c r="KMA42" s="667"/>
      <c r="KMB42" s="667"/>
      <c r="KMC42" s="667"/>
      <c r="KMD42" s="667"/>
      <c r="KME42" s="667"/>
      <c r="KMF42" s="667"/>
      <c r="KMG42" s="667"/>
      <c r="KMH42" s="667"/>
      <c r="KMI42" s="667"/>
      <c r="KMJ42" s="667"/>
      <c r="KMK42" s="667"/>
      <c r="KML42" s="667"/>
      <c r="KMM42" s="667"/>
      <c r="KMN42" s="667"/>
      <c r="KMO42" s="667"/>
      <c r="KMP42" s="667"/>
      <c r="KMQ42" s="667"/>
      <c r="KMR42" s="667"/>
      <c r="KMS42" s="667"/>
      <c r="KMT42" s="667"/>
      <c r="KMU42" s="667"/>
      <c r="KMV42" s="667"/>
      <c r="KMW42" s="667"/>
      <c r="KMX42" s="667"/>
      <c r="KMY42" s="667"/>
      <c r="KMZ42" s="667"/>
      <c r="KNA42" s="667"/>
      <c r="KNB42" s="667"/>
      <c r="KNC42" s="667"/>
      <c r="KND42" s="667"/>
      <c r="KNE42" s="667"/>
      <c r="KNF42" s="667"/>
      <c r="KNG42" s="667"/>
      <c r="KNH42" s="667"/>
      <c r="KNI42" s="667"/>
      <c r="KNJ42" s="667"/>
      <c r="KNK42" s="667"/>
      <c r="KNL42" s="667"/>
      <c r="KNM42" s="667"/>
      <c r="KNN42" s="667"/>
      <c r="KNO42" s="667"/>
      <c r="KNP42" s="667"/>
      <c r="KNQ42" s="667"/>
      <c r="KNR42" s="667"/>
      <c r="KNS42" s="667"/>
      <c r="KNT42" s="667"/>
      <c r="KNU42" s="667"/>
      <c r="KNV42" s="667"/>
      <c r="KNW42" s="667"/>
      <c r="KNX42" s="667"/>
      <c r="KNY42" s="667"/>
      <c r="KNZ42" s="667"/>
      <c r="KOA42" s="667"/>
      <c r="KOB42" s="667"/>
      <c r="KOC42" s="667"/>
      <c r="KOD42" s="667"/>
      <c r="KOE42" s="667"/>
      <c r="KOF42" s="667"/>
      <c r="KOG42" s="667"/>
      <c r="KOH42" s="667"/>
      <c r="KOI42" s="667"/>
      <c r="KOJ42" s="667"/>
      <c r="KOK42" s="667"/>
      <c r="KOL42" s="667"/>
      <c r="KOM42" s="667"/>
      <c r="KON42" s="667"/>
      <c r="KOO42" s="667"/>
      <c r="KOP42" s="667"/>
      <c r="KOQ42" s="667"/>
      <c r="KOR42" s="667"/>
      <c r="KOS42" s="667"/>
      <c r="KOT42" s="667"/>
      <c r="KOU42" s="667"/>
      <c r="KOV42" s="667"/>
      <c r="KOW42" s="667"/>
      <c r="KOX42" s="667"/>
      <c r="KOY42" s="667"/>
      <c r="KOZ42" s="667"/>
      <c r="KPA42" s="667"/>
      <c r="KPB42" s="667"/>
      <c r="KPC42" s="667"/>
      <c r="KPD42" s="667"/>
      <c r="KPE42" s="667"/>
      <c r="KPF42" s="667"/>
      <c r="KPG42" s="667"/>
      <c r="KPH42" s="667"/>
      <c r="KPI42" s="667"/>
      <c r="KPJ42" s="667"/>
      <c r="KPK42" s="667"/>
      <c r="KPL42" s="667"/>
      <c r="KPM42" s="667"/>
      <c r="KPN42" s="667"/>
      <c r="KPO42" s="667"/>
      <c r="KPP42" s="667"/>
      <c r="KPQ42" s="667"/>
      <c r="KPR42" s="667"/>
      <c r="KPS42" s="667"/>
      <c r="KPT42" s="667"/>
      <c r="KPU42" s="667"/>
      <c r="KPV42" s="667"/>
      <c r="KPW42" s="667"/>
      <c r="KPX42" s="667"/>
      <c r="KPY42" s="667"/>
      <c r="KPZ42" s="667"/>
      <c r="KQA42" s="667"/>
      <c r="KQB42" s="667"/>
      <c r="KQC42" s="667"/>
      <c r="KQD42" s="667"/>
      <c r="KQE42" s="667"/>
      <c r="KQF42" s="667"/>
      <c r="KQG42" s="667"/>
      <c r="KQH42" s="667"/>
      <c r="KQI42" s="667"/>
      <c r="KQJ42" s="667"/>
      <c r="KQK42" s="667"/>
      <c r="KQL42" s="667"/>
      <c r="KQM42" s="667"/>
      <c r="KQN42" s="667"/>
      <c r="KQO42" s="667"/>
      <c r="KQP42" s="667"/>
      <c r="KQQ42" s="667"/>
      <c r="KQR42" s="667"/>
      <c r="KQS42" s="667"/>
      <c r="KQT42" s="667"/>
      <c r="KQU42" s="667"/>
      <c r="KQV42" s="667"/>
      <c r="KQW42" s="667"/>
      <c r="KQX42" s="667"/>
      <c r="KQY42" s="667"/>
      <c r="KQZ42" s="667"/>
      <c r="KRA42" s="667"/>
      <c r="KRB42" s="667"/>
      <c r="KRC42" s="667"/>
      <c r="KRD42" s="667"/>
      <c r="KRE42" s="667"/>
      <c r="KRF42" s="667"/>
      <c r="KRG42" s="667"/>
      <c r="KRH42" s="667"/>
      <c r="KRI42" s="667"/>
      <c r="KRJ42" s="667"/>
      <c r="KRK42" s="667"/>
      <c r="KRL42" s="667"/>
      <c r="KRM42" s="667"/>
      <c r="KRN42" s="667"/>
      <c r="KRO42" s="667"/>
      <c r="KRP42" s="667"/>
      <c r="KRQ42" s="667"/>
      <c r="KRR42" s="667"/>
      <c r="KRS42" s="667"/>
      <c r="KRT42" s="667"/>
      <c r="KRU42" s="667"/>
      <c r="KRV42" s="667"/>
      <c r="KRW42" s="667"/>
      <c r="KRX42" s="667"/>
      <c r="KRY42" s="667"/>
      <c r="KRZ42" s="667"/>
      <c r="KSA42" s="667"/>
      <c r="KSB42" s="667"/>
      <c r="KSC42" s="667"/>
      <c r="KSD42" s="667"/>
      <c r="KSE42" s="667"/>
      <c r="KSF42" s="667"/>
      <c r="KSG42" s="667"/>
      <c r="KSH42" s="667"/>
      <c r="KSI42" s="667"/>
      <c r="KSJ42" s="667"/>
      <c r="KSK42" s="667"/>
      <c r="KSL42" s="667"/>
      <c r="KSM42" s="667"/>
      <c r="KSN42" s="667"/>
      <c r="KSO42" s="667"/>
      <c r="KSP42" s="667"/>
      <c r="KSQ42" s="667"/>
      <c r="KSR42" s="667"/>
      <c r="KSS42" s="667"/>
      <c r="KST42" s="667"/>
      <c r="KSU42" s="667"/>
      <c r="KSV42" s="667"/>
      <c r="KSW42" s="667"/>
      <c r="KSX42" s="667"/>
      <c r="KSY42" s="667"/>
      <c r="KSZ42" s="667"/>
      <c r="KTA42" s="667"/>
      <c r="KTB42" s="667"/>
      <c r="KTC42" s="667"/>
      <c r="KTD42" s="667"/>
      <c r="KTE42" s="667"/>
      <c r="KTF42" s="667"/>
      <c r="KTG42" s="667"/>
      <c r="KTH42" s="667"/>
      <c r="KTI42" s="667"/>
      <c r="KTJ42" s="667"/>
      <c r="KTK42" s="667"/>
      <c r="KTL42" s="667"/>
      <c r="KTM42" s="667"/>
      <c r="KTN42" s="667"/>
      <c r="KTO42" s="667"/>
      <c r="KTP42" s="667"/>
      <c r="KTQ42" s="667"/>
      <c r="KTR42" s="667"/>
      <c r="KTS42" s="667"/>
      <c r="KTT42" s="667"/>
      <c r="KTU42" s="667"/>
      <c r="KTV42" s="667"/>
      <c r="KTW42" s="667"/>
      <c r="KTX42" s="667"/>
      <c r="KTY42" s="667"/>
      <c r="KTZ42" s="667"/>
      <c r="KUA42" s="667"/>
      <c r="KUB42" s="667"/>
      <c r="KUC42" s="667"/>
      <c r="KUD42" s="667"/>
      <c r="KUE42" s="667"/>
      <c r="KUF42" s="667"/>
      <c r="KUG42" s="667"/>
      <c r="KUH42" s="667"/>
      <c r="KUI42" s="667"/>
      <c r="KUJ42" s="667"/>
      <c r="KUK42" s="667"/>
      <c r="KUL42" s="667"/>
      <c r="KUM42" s="667"/>
      <c r="KUN42" s="667"/>
      <c r="KUO42" s="667"/>
      <c r="KUP42" s="667"/>
      <c r="KUQ42" s="667"/>
      <c r="KUR42" s="667"/>
      <c r="KUS42" s="667"/>
      <c r="KUT42" s="667"/>
      <c r="KUU42" s="667"/>
      <c r="KUV42" s="667"/>
      <c r="KUW42" s="667"/>
      <c r="KUX42" s="667"/>
      <c r="KUY42" s="667"/>
      <c r="KUZ42" s="667"/>
      <c r="KVA42" s="667"/>
      <c r="KVB42" s="667"/>
      <c r="KVC42" s="667"/>
      <c r="KVD42" s="667"/>
      <c r="KVE42" s="667"/>
      <c r="KVF42" s="667"/>
      <c r="KVG42" s="667"/>
      <c r="KVH42" s="667"/>
      <c r="KVI42" s="667"/>
      <c r="KVJ42" s="667"/>
      <c r="KVK42" s="667"/>
      <c r="KVL42" s="667"/>
      <c r="KVM42" s="667"/>
      <c r="KVN42" s="667"/>
      <c r="KVO42" s="667"/>
      <c r="KVP42" s="667"/>
      <c r="KVQ42" s="667"/>
      <c r="KVR42" s="667"/>
      <c r="KVS42" s="667"/>
      <c r="KVT42" s="667"/>
      <c r="KVU42" s="667"/>
      <c r="KVV42" s="667"/>
      <c r="KVW42" s="667"/>
      <c r="KVX42" s="667"/>
      <c r="KVY42" s="667"/>
      <c r="KVZ42" s="667"/>
      <c r="KWA42" s="667"/>
      <c r="KWB42" s="667"/>
      <c r="KWC42" s="667"/>
      <c r="KWD42" s="667"/>
      <c r="KWE42" s="667"/>
      <c r="KWF42" s="667"/>
      <c r="KWG42" s="667"/>
      <c r="KWH42" s="667"/>
      <c r="KWI42" s="667"/>
      <c r="KWJ42" s="667"/>
      <c r="KWK42" s="667"/>
      <c r="KWL42" s="667"/>
      <c r="KWM42" s="667"/>
      <c r="KWN42" s="667"/>
      <c r="KWO42" s="667"/>
      <c r="KWP42" s="667"/>
      <c r="KWQ42" s="667"/>
      <c r="KWR42" s="667"/>
      <c r="KWS42" s="667"/>
      <c r="KWT42" s="667"/>
      <c r="KWU42" s="667"/>
      <c r="KWV42" s="667"/>
      <c r="KWW42" s="667"/>
      <c r="KWX42" s="667"/>
      <c r="KWY42" s="667"/>
      <c r="KWZ42" s="667"/>
      <c r="KXA42" s="667"/>
      <c r="KXB42" s="667"/>
      <c r="KXC42" s="667"/>
      <c r="KXD42" s="667"/>
      <c r="KXE42" s="667"/>
      <c r="KXF42" s="667"/>
      <c r="KXG42" s="667"/>
      <c r="KXH42" s="667"/>
      <c r="KXI42" s="667"/>
      <c r="KXJ42" s="667"/>
      <c r="KXK42" s="667"/>
      <c r="KXL42" s="667"/>
      <c r="KXM42" s="667"/>
      <c r="KXN42" s="667"/>
      <c r="KXO42" s="667"/>
      <c r="KXP42" s="667"/>
      <c r="KXQ42" s="667"/>
      <c r="KXR42" s="667"/>
      <c r="KXS42" s="667"/>
      <c r="KXT42" s="667"/>
      <c r="KXU42" s="667"/>
      <c r="KXV42" s="667"/>
      <c r="KXW42" s="667"/>
      <c r="KXX42" s="667"/>
      <c r="KXY42" s="667"/>
      <c r="KXZ42" s="667"/>
      <c r="KYA42" s="667"/>
      <c r="KYB42" s="667"/>
      <c r="KYC42" s="667"/>
      <c r="KYD42" s="667"/>
      <c r="KYE42" s="667"/>
      <c r="KYF42" s="667"/>
      <c r="KYG42" s="667"/>
      <c r="KYH42" s="667"/>
      <c r="KYI42" s="667"/>
      <c r="KYJ42" s="667"/>
      <c r="KYK42" s="667"/>
      <c r="KYL42" s="667"/>
      <c r="KYM42" s="667"/>
      <c r="KYN42" s="667"/>
      <c r="KYO42" s="667"/>
      <c r="KYP42" s="667"/>
      <c r="KYQ42" s="667"/>
      <c r="KYR42" s="667"/>
      <c r="KYS42" s="667"/>
      <c r="KYT42" s="667"/>
      <c r="KYU42" s="667"/>
      <c r="KYV42" s="667"/>
      <c r="KYW42" s="667"/>
      <c r="KYX42" s="667"/>
      <c r="KYY42" s="667"/>
      <c r="KYZ42" s="667"/>
      <c r="KZA42" s="667"/>
      <c r="KZB42" s="667"/>
      <c r="KZC42" s="667"/>
      <c r="KZD42" s="667"/>
      <c r="KZE42" s="667"/>
      <c r="KZF42" s="667"/>
      <c r="KZG42" s="667"/>
      <c r="KZH42" s="667"/>
      <c r="KZI42" s="667"/>
      <c r="KZJ42" s="667"/>
      <c r="KZK42" s="667"/>
      <c r="KZL42" s="667"/>
      <c r="KZM42" s="667"/>
      <c r="KZN42" s="667"/>
      <c r="KZO42" s="667"/>
      <c r="KZP42" s="667"/>
      <c r="KZQ42" s="667"/>
      <c r="KZR42" s="667"/>
      <c r="KZS42" s="667"/>
      <c r="KZT42" s="667"/>
      <c r="KZU42" s="667"/>
      <c r="KZV42" s="667"/>
      <c r="KZW42" s="667"/>
      <c r="KZX42" s="667"/>
      <c r="KZY42" s="667"/>
      <c r="KZZ42" s="667"/>
      <c r="LAA42" s="667"/>
      <c r="LAB42" s="667"/>
      <c r="LAC42" s="667"/>
      <c r="LAD42" s="667"/>
      <c r="LAE42" s="667"/>
      <c r="LAF42" s="667"/>
      <c r="LAG42" s="667"/>
      <c r="LAH42" s="667"/>
      <c r="LAI42" s="667"/>
      <c r="LAJ42" s="667"/>
      <c r="LAK42" s="667"/>
      <c r="LAL42" s="667"/>
      <c r="LAM42" s="667"/>
      <c r="LAN42" s="667"/>
      <c r="LAO42" s="667"/>
      <c r="LAP42" s="667"/>
      <c r="LAQ42" s="667"/>
      <c r="LAR42" s="667"/>
      <c r="LAS42" s="667"/>
      <c r="LAT42" s="667"/>
      <c r="LAU42" s="667"/>
      <c r="LAV42" s="667"/>
      <c r="LAW42" s="667"/>
      <c r="LAX42" s="667"/>
      <c r="LAY42" s="667"/>
      <c r="LAZ42" s="667"/>
      <c r="LBA42" s="667"/>
      <c r="LBB42" s="667"/>
      <c r="LBC42" s="667"/>
      <c r="LBD42" s="667"/>
      <c r="LBE42" s="667"/>
      <c r="LBF42" s="667"/>
      <c r="LBG42" s="667"/>
      <c r="LBH42" s="667"/>
      <c r="LBI42" s="667"/>
      <c r="LBJ42" s="667"/>
      <c r="LBK42" s="667"/>
      <c r="LBL42" s="667"/>
      <c r="LBM42" s="667"/>
      <c r="LBN42" s="667"/>
      <c r="LBO42" s="667"/>
      <c r="LBP42" s="667"/>
      <c r="LBQ42" s="667"/>
      <c r="LBR42" s="667"/>
      <c r="LBS42" s="667"/>
      <c r="LBT42" s="667"/>
      <c r="LBU42" s="667"/>
      <c r="LBV42" s="667"/>
      <c r="LBW42" s="667"/>
      <c r="LBX42" s="667"/>
      <c r="LBY42" s="667"/>
      <c r="LBZ42" s="667"/>
      <c r="LCA42" s="667"/>
      <c r="LCB42" s="667"/>
      <c r="LCC42" s="667"/>
      <c r="LCD42" s="667"/>
      <c r="LCE42" s="667"/>
      <c r="LCF42" s="667"/>
      <c r="LCG42" s="667"/>
      <c r="LCH42" s="667"/>
      <c r="LCI42" s="667"/>
      <c r="LCJ42" s="667"/>
      <c r="LCK42" s="667"/>
      <c r="LCL42" s="667"/>
      <c r="LCM42" s="667"/>
      <c r="LCN42" s="667"/>
      <c r="LCO42" s="667"/>
      <c r="LCP42" s="667"/>
      <c r="LCQ42" s="667"/>
      <c r="LCR42" s="667"/>
      <c r="LCS42" s="667"/>
      <c r="LCT42" s="667"/>
      <c r="LCU42" s="667"/>
      <c r="LCV42" s="667"/>
      <c r="LCW42" s="667"/>
      <c r="LCX42" s="667"/>
      <c r="LCY42" s="667"/>
      <c r="LCZ42" s="667"/>
      <c r="LDA42" s="667"/>
      <c r="LDB42" s="667"/>
      <c r="LDC42" s="667"/>
      <c r="LDD42" s="667"/>
      <c r="LDE42" s="667"/>
      <c r="LDF42" s="667"/>
      <c r="LDG42" s="667"/>
      <c r="LDH42" s="667"/>
      <c r="LDI42" s="667"/>
      <c r="LDJ42" s="667"/>
      <c r="LDK42" s="667"/>
      <c r="LDL42" s="667"/>
      <c r="LDM42" s="667"/>
      <c r="LDN42" s="667"/>
      <c r="LDO42" s="667"/>
      <c r="LDP42" s="667"/>
      <c r="LDQ42" s="667"/>
      <c r="LDR42" s="667"/>
      <c r="LDS42" s="667"/>
      <c r="LDT42" s="667"/>
      <c r="LDU42" s="667"/>
      <c r="LDV42" s="667"/>
      <c r="LDW42" s="667"/>
      <c r="LDX42" s="667"/>
      <c r="LDY42" s="667"/>
      <c r="LDZ42" s="667"/>
      <c r="LEA42" s="667"/>
      <c r="LEB42" s="667"/>
      <c r="LEC42" s="667"/>
      <c r="LED42" s="667"/>
      <c r="LEE42" s="667"/>
      <c r="LEF42" s="667"/>
      <c r="LEG42" s="667"/>
      <c r="LEH42" s="667"/>
      <c r="LEI42" s="667"/>
      <c r="LEJ42" s="667"/>
      <c r="LEK42" s="667"/>
      <c r="LEL42" s="667"/>
      <c r="LEM42" s="667"/>
      <c r="LEN42" s="667"/>
      <c r="LEO42" s="667"/>
      <c r="LEP42" s="667"/>
      <c r="LEQ42" s="667"/>
      <c r="LER42" s="667"/>
      <c r="LES42" s="667"/>
      <c r="LET42" s="667"/>
      <c r="LEU42" s="667"/>
      <c r="LEV42" s="667"/>
      <c r="LEW42" s="667"/>
      <c r="LEX42" s="667"/>
      <c r="LEY42" s="667"/>
      <c r="LEZ42" s="667"/>
      <c r="LFA42" s="667"/>
      <c r="LFB42" s="667"/>
      <c r="LFC42" s="667"/>
      <c r="LFD42" s="667"/>
      <c r="LFE42" s="667"/>
      <c r="LFF42" s="667"/>
      <c r="LFG42" s="667"/>
      <c r="LFH42" s="667"/>
      <c r="LFI42" s="667"/>
      <c r="LFJ42" s="667"/>
      <c r="LFK42" s="667"/>
      <c r="LFL42" s="667"/>
      <c r="LFM42" s="667"/>
      <c r="LFN42" s="667"/>
      <c r="LFO42" s="667"/>
      <c r="LFP42" s="667"/>
      <c r="LFQ42" s="667"/>
      <c r="LFR42" s="667"/>
      <c r="LFS42" s="667"/>
      <c r="LFT42" s="667"/>
      <c r="LFU42" s="667"/>
      <c r="LFV42" s="667"/>
      <c r="LFW42" s="667"/>
      <c r="LFX42" s="667"/>
      <c r="LFY42" s="667"/>
      <c r="LFZ42" s="667"/>
      <c r="LGA42" s="667"/>
      <c r="LGB42" s="667"/>
      <c r="LGC42" s="667"/>
      <c r="LGD42" s="667"/>
      <c r="LGE42" s="667"/>
      <c r="LGF42" s="667"/>
      <c r="LGG42" s="667"/>
      <c r="LGH42" s="667"/>
      <c r="LGI42" s="667"/>
      <c r="LGJ42" s="667"/>
      <c r="LGK42" s="667"/>
      <c r="LGL42" s="667"/>
      <c r="LGM42" s="667"/>
      <c r="LGN42" s="667"/>
      <c r="LGO42" s="667"/>
      <c r="LGP42" s="667"/>
      <c r="LGQ42" s="667"/>
      <c r="LGR42" s="667"/>
      <c r="LGS42" s="667"/>
      <c r="LGT42" s="667"/>
      <c r="LGU42" s="667"/>
      <c r="LGV42" s="667"/>
      <c r="LGW42" s="667"/>
      <c r="LGX42" s="667"/>
      <c r="LGY42" s="667"/>
      <c r="LGZ42" s="667"/>
      <c r="LHA42" s="667"/>
      <c r="LHB42" s="667"/>
      <c r="LHC42" s="667"/>
      <c r="LHD42" s="667"/>
      <c r="LHE42" s="667"/>
      <c r="LHF42" s="667"/>
      <c r="LHG42" s="667"/>
      <c r="LHH42" s="667"/>
      <c r="LHI42" s="667"/>
      <c r="LHJ42" s="667"/>
      <c r="LHK42" s="667"/>
      <c r="LHL42" s="667"/>
      <c r="LHM42" s="667"/>
      <c r="LHN42" s="667"/>
      <c r="LHO42" s="667"/>
      <c r="LHP42" s="667"/>
      <c r="LHQ42" s="667"/>
      <c r="LHR42" s="667"/>
      <c r="LHS42" s="667"/>
      <c r="LHT42" s="667"/>
      <c r="LHU42" s="667"/>
      <c r="LHV42" s="667"/>
      <c r="LHW42" s="667"/>
      <c r="LHX42" s="667"/>
      <c r="LHY42" s="667"/>
      <c r="LHZ42" s="667"/>
      <c r="LIA42" s="667"/>
      <c r="LIB42" s="667"/>
      <c r="LIC42" s="667"/>
      <c r="LID42" s="667"/>
      <c r="LIE42" s="667"/>
      <c r="LIF42" s="667"/>
      <c r="LIG42" s="667"/>
      <c r="LIH42" s="667"/>
      <c r="LII42" s="667"/>
      <c r="LIJ42" s="667"/>
      <c r="LIK42" s="667"/>
      <c r="LIL42" s="667"/>
      <c r="LIM42" s="667"/>
      <c r="LIN42" s="667"/>
      <c r="LIO42" s="667"/>
      <c r="LIP42" s="667"/>
      <c r="LIQ42" s="667"/>
      <c r="LIR42" s="667"/>
      <c r="LIS42" s="667"/>
      <c r="LIT42" s="667"/>
      <c r="LIU42" s="667"/>
      <c r="LIV42" s="667"/>
      <c r="LIW42" s="667"/>
      <c r="LIX42" s="667"/>
      <c r="LIY42" s="667"/>
      <c r="LIZ42" s="667"/>
      <c r="LJA42" s="667"/>
      <c r="LJB42" s="667"/>
      <c r="LJC42" s="667"/>
      <c r="LJD42" s="667"/>
      <c r="LJE42" s="667"/>
      <c r="LJF42" s="667"/>
      <c r="LJG42" s="667"/>
      <c r="LJH42" s="667"/>
      <c r="LJI42" s="667"/>
      <c r="LJJ42" s="667"/>
      <c r="LJK42" s="667"/>
      <c r="LJL42" s="667"/>
      <c r="LJM42" s="667"/>
      <c r="LJN42" s="667"/>
      <c r="LJO42" s="667"/>
      <c r="LJP42" s="667"/>
      <c r="LJQ42" s="667"/>
      <c r="LJR42" s="667"/>
      <c r="LJS42" s="667"/>
      <c r="LJT42" s="667"/>
      <c r="LJU42" s="667"/>
      <c r="LJV42" s="667"/>
      <c r="LJW42" s="667"/>
      <c r="LJX42" s="667"/>
      <c r="LJY42" s="667"/>
      <c r="LJZ42" s="667"/>
      <c r="LKA42" s="667"/>
      <c r="LKB42" s="667"/>
      <c r="LKC42" s="667"/>
      <c r="LKD42" s="667"/>
      <c r="LKE42" s="667"/>
      <c r="LKF42" s="667"/>
      <c r="LKG42" s="667"/>
      <c r="LKH42" s="667"/>
      <c r="LKI42" s="667"/>
      <c r="LKJ42" s="667"/>
      <c r="LKK42" s="667"/>
      <c r="LKL42" s="667"/>
      <c r="LKM42" s="667"/>
      <c r="LKN42" s="667"/>
      <c r="LKO42" s="667"/>
      <c r="LKP42" s="667"/>
      <c r="LKQ42" s="667"/>
      <c r="LKR42" s="667"/>
      <c r="LKS42" s="667"/>
      <c r="LKT42" s="667"/>
      <c r="LKU42" s="667"/>
      <c r="LKV42" s="667"/>
      <c r="LKW42" s="667"/>
      <c r="LKX42" s="667"/>
      <c r="LKY42" s="667"/>
      <c r="LKZ42" s="667"/>
      <c r="LLA42" s="667"/>
      <c r="LLB42" s="667"/>
      <c r="LLC42" s="667"/>
      <c r="LLD42" s="667"/>
      <c r="LLE42" s="667"/>
      <c r="LLF42" s="667"/>
      <c r="LLG42" s="667"/>
      <c r="LLH42" s="667"/>
      <c r="LLI42" s="667"/>
      <c r="LLJ42" s="667"/>
      <c r="LLK42" s="667"/>
      <c r="LLL42" s="667"/>
      <c r="LLM42" s="667"/>
      <c r="LLN42" s="667"/>
      <c r="LLO42" s="667"/>
      <c r="LLP42" s="667"/>
      <c r="LLQ42" s="667"/>
      <c r="LLR42" s="667"/>
      <c r="LLS42" s="667"/>
      <c r="LLT42" s="667"/>
      <c r="LLU42" s="667"/>
      <c r="LLV42" s="667"/>
      <c r="LLW42" s="667"/>
      <c r="LLX42" s="667"/>
      <c r="LLY42" s="667"/>
      <c r="LLZ42" s="667"/>
      <c r="LMA42" s="667"/>
      <c r="LMB42" s="667"/>
      <c r="LMC42" s="667"/>
      <c r="LMD42" s="667"/>
      <c r="LME42" s="667"/>
      <c r="LMF42" s="667"/>
      <c r="LMG42" s="667"/>
      <c r="LMH42" s="667"/>
      <c r="LMI42" s="667"/>
      <c r="LMJ42" s="667"/>
      <c r="LMK42" s="667"/>
      <c r="LML42" s="667"/>
      <c r="LMM42" s="667"/>
      <c r="LMN42" s="667"/>
      <c r="LMO42" s="667"/>
      <c r="LMP42" s="667"/>
      <c r="LMQ42" s="667"/>
      <c r="LMR42" s="667"/>
      <c r="LMS42" s="667"/>
      <c r="LMT42" s="667"/>
      <c r="LMU42" s="667"/>
      <c r="LMV42" s="667"/>
      <c r="LMW42" s="667"/>
      <c r="LMX42" s="667"/>
      <c r="LMY42" s="667"/>
      <c r="LMZ42" s="667"/>
      <c r="LNA42" s="667"/>
      <c r="LNB42" s="667"/>
      <c r="LNC42" s="667"/>
      <c r="LND42" s="667"/>
      <c r="LNE42" s="667"/>
      <c r="LNF42" s="667"/>
      <c r="LNG42" s="667"/>
      <c r="LNH42" s="667"/>
      <c r="LNI42" s="667"/>
      <c r="LNJ42" s="667"/>
      <c r="LNK42" s="667"/>
      <c r="LNL42" s="667"/>
      <c r="LNM42" s="667"/>
      <c r="LNN42" s="667"/>
      <c r="LNO42" s="667"/>
      <c r="LNP42" s="667"/>
      <c r="LNQ42" s="667"/>
      <c r="LNR42" s="667"/>
      <c r="LNS42" s="667"/>
      <c r="LNT42" s="667"/>
      <c r="LNU42" s="667"/>
      <c r="LNV42" s="667"/>
      <c r="LNW42" s="667"/>
      <c r="LNX42" s="667"/>
      <c r="LNY42" s="667"/>
      <c r="LNZ42" s="667"/>
      <c r="LOA42" s="667"/>
      <c r="LOB42" s="667"/>
      <c r="LOC42" s="667"/>
      <c r="LOD42" s="667"/>
      <c r="LOE42" s="667"/>
      <c r="LOF42" s="667"/>
      <c r="LOG42" s="667"/>
      <c r="LOH42" s="667"/>
      <c r="LOI42" s="667"/>
      <c r="LOJ42" s="667"/>
      <c r="LOK42" s="667"/>
      <c r="LOL42" s="667"/>
      <c r="LOM42" s="667"/>
      <c r="LON42" s="667"/>
      <c r="LOO42" s="667"/>
      <c r="LOP42" s="667"/>
      <c r="LOQ42" s="667"/>
      <c r="LOR42" s="667"/>
      <c r="LOS42" s="667"/>
      <c r="LOT42" s="667"/>
      <c r="LOU42" s="667"/>
      <c r="LOV42" s="667"/>
      <c r="LOW42" s="667"/>
      <c r="LOX42" s="667"/>
      <c r="LOY42" s="667"/>
      <c r="LOZ42" s="667"/>
      <c r="LPA42" s="667"/>
      <c r="LPB42" s="667"/>
      <c r="LPC42" s="667"/>
      <c r="LPD42" s="667"/>
      <c r="LPE42" s="667"/>
      <c r="LPF42" s="667"/>
      <c r="LPG42" s="667"/>
      <c r="LPH42" s="667"/>
      <c r="LPI42" s="667"/>
      <c r="LPJ42" s="667"/>
      <c r="LPK42" s="667"/>
      <c r="LPL42" s="667"/>
      <c r="LPM42" s="667"/>
      <c r="LPN42" s="667"/>
      <c r="LPO42" s="667"/>
      <c r="LPP42" s="667"/>
      <c r="LPQ42" s="667"/>
      <c r="LPR42" s="667"/>
      <c r="LPS42" s="667"/>
      <c r="LPT42" s="667"/>
      <c r="LPU42" s="667"/>
      <c r="LPV42" s="667"/>
      <c r="LPW42" s="667"/>
      <c r="LPX42" s="667"/>
      <c r="LPY42" s="667"/>
      <c r="LPZ42" s="667"/>
      <c r="LQA42" s="667"/>
      <c r="LQB42" s="667"/>
      <c r="LQC42" s="667"/>
      <c r="LQD42" s="667"/>
      <c r="LQE42" s="667"/>
      <c r="LQF42" s="667"/>
      <c r="LQG42" s="667"/>
      <c r="LQH42" s="667"/>
      <c r="LQI42" s="667"/>
      <c r="LQJ42" s="667"/>
      <c r="LQK42" s="667"/>
      <c r="LQL42" s="667"/>
      <c r="LQM42" s="667"/>
      <c r="LQN42" s="667"/>
      <c r="LQO42" s="667"/>
      <c r="LQP42" s="667"/>
      <c r="LQQ42" s="667"/>
      <c r="LQR42" s="667"/>
      <c r="LQS42" s="667"/>
      <c r="LQT42" s="667"/>
      <c r="LQU42" s="667"/>
      <c r="LQV42" s="667"/>
      <c r="LQW42" s="667"/>
      <c r="LQX42" s="667"/>
      <c r="LQY42" s="667"/>
      <c r="LQZ42" s="667"/>
      <c r="LRA42" s="667"/>
      <c r="LRB42" s="667"/>
      <c r="LRC42" s="667"/>
      <c r="LRD42" s="667"/>
      <c r="LRE42" s="667"/>
      <c r="LRF42" s="667"/>
      <c r="LRG42" s="667"/>
      <c r="LRH42" s="667"/>
      <c r="LRI42" s="667"/>
      <c r="LRJ42" s="667"/>
      <c r="LRK42" s="667"/>
      <c r="LRL42" s="667"/>
      <c r="LRM42" s="667"/>
      <c r="LRN42" s="667"/>
      <c r="LRO42" s="667"/>
      <c r="LRP42" s="667"/>
      <c r="LRQ42" s="667"/>
      <c r="LRR42" s="667"/>
      <c r="LRS42" s="667"/>
      <c r="LRT42" s="667"/>
      <c r="LRU42" s="667"/>
      <c r="LRV42" s="667"/>
      <c r="LRW42" s="667"/>
      <c r="LRX42" s="667"/>
      <c r="LRY42" s="667"/>
      <c r="LRZ42" s="667"/>
      <c r="LSA42" s="667"/>
      <c r="LSB42" s="667"/>
      <c r="LSC42" s="667"/>
      <c r="LSD42" s="667"/>
      <c r="LSE42" s="667"/>
      <c r="LSF42" s="667"/>
      <c r="LSG42" s="667"/>
      <c r="LSH42" s="667"/>
      <c r="LSI42" s="667"/>
      <c r="LSJ42" s="667"/>
      <c r="LSK42" s="667"/>
      <c r="LSL42" s="667"/>
      <c r="LSM42" s="667"/>
      <c r="LSN42" s="667"/>
      <c r="LSO42" s="667"/>
      <c r="LSP42" s="667"/>
      <c r="LSQ42" s="667"/>
      <c r="LSR42" s="667"/>
      <c r="LSS42" s="667"/>
      <c r="LST42" s="667"/>
      <c r="LSU42" s="667"/>
      <c r="LSV42" s="667"/>
      <c r="LSW42" s="667"/>
      <c r="LSX42" s="667"/>
      <c r="LSY42" s="667"/>
      <c r="LSZ42" s="667"/>
      <c r="LTA42" s="667"/>
      <c r="LTB42" s="667"/>
      <c r="LTC42" s="667"/>
      <c r="LTD42" s="667"/>
      <c r="LTE42" s="667"/>
      <c r="LTF42" s="667"/>
      <c r="LTG42" s="667"/>
      <c r="LTH42" s="667"/>
      <c r="LTI42" s="667"/>
      <c r="LTJ42" s="667"/>
      <c r="LTK42" s="667"/>
      <c r="LTL42" s="667"/>
      <c r="LTM42" s="667"/>
      <c r="LTN42" s="667"/>
      <c r="LTO42" s="667"/>
      <c r="LTP42" s="667"/>
      <c r="LTQ42" s="667"/>
      <c r="LTR42" s="667"/>
      <c r="LTS42" s="667"/>
      <c r="LTT42" s="667"/>
      <c r="LTU42" s="667"/>
      <c r="LTV42" s="667"/>
      <c r="LTW42" s="667"/>
      <c r="LTX42" s="667"/>
      <c r="LTY42" s="667"/>
      <c r="LTZ42" s="667"/>
      <c r="LUA42" s="667"/>
      <c r="LUB42" s="667"/>
      <c r="LUC42" s="667"/>
      <c r="LUD42" s="667"/>
      <c r="LUE42" s="667"/>
      <c r="LUF42" s="667"/>
      <c r="LUG42" s="667"/>
      <c r="LUH42" s="667"/>
      <c r="LUI42" s="667"/>
      <c r="LUJ42" s="667"/>
      <c r="LUK42" s="667"/>
      <c r="LUL42" s="667"/>
      <c r="LUM42" s="667"/>
      <c r="LUN42" s="667"/>
      <c r="LUO42" s="667"/>
      <c r="LUP42" s="667"/>
      <c r="LUQ42" s="667"/>
      <c r="LUR42" s="667"/>
      <c r="LUS42" s="667"/>
      <c r="LUT42" s="667"/>
      <c r="LUU42" s="667"/>
      <c r="LUV42" s="667"/>
      <c r="LUW42" s="667"/>
      <c r="LUX42" s="667"/>
      <c r="LUY42" s="667"/>
      <c r="LUZ42" s="667"/>
      <c r="LVA42" s="667"/>
      <c r="LVB42" s="667"/>
      <c r="LVC42" s="667"/>
      <c r="LVD42" s="667"/>
      <c r="LVE42" s="667"/>
      <c r="LVF42" s="667"/>
      <c r="LVG42" s="667"/>
      <c r="LVH42" s="667"/>
      <c r="LVI42" s="667"/>
      <c r="LVJ42" s="667"/>
      <c r="LVK42" s="667"/>
      <c r="LVL42" s="667"/>
      <c r="LVM42" s="667"/>
      <c r="LVN42" s="667"/>
      <c r="LVO42" s="667"/>
      <c r="LVP42" s="667"/>
      <c r="LVQ42" s="667"/>
      <c r="LVR42" s="667"/>
      <c r="LVS42" s="667"/>
      <c r="LVT42" s="667"/>
      <c r="LVU42" s="667"/>
      <c r="LVV42" s="667"/>
      <c r="LVW42" s="667"/>
      <c r="LVX42" s="667"/>
      <c r="LVY42" s="667"/>
      <c r="LVZ42" s="667"/>
      <c r="LWA42" s="667"/>
      <c r="LWB42" s="667"/>
      <c r="LWC42" s="667"/>
      <c r="LWD42" s="667"/>
      <c r="LWE42" s="667"/>
      <c r="LWF42" s="667"/>
      <c r="LWG42" s="667"/>
      <c r="LWH42" s="667"/>
      <c r="LWI42" s="667"/>
      <c r="LWJ42" s="667"/>
      <c r="LWK42" s="667"/>
      <c r="LWL42" s="667"/>
      <c r="LWM42" s="667"/>
      <c r="LWN42" s="667"/>
      <c r="LWO42" s="667"/>
      <c r="LWP42" s="667"/>
      <c r="LWQ42" s="667"/>
      <c r="LWR42" s="667"/>
      <c r="LWS42" s="667"/>
      <c r="LWT42" s="667"/>
      <c r="LWU42" s="667"/>
      <c r="LWV42" s="667"/>
      <c r="LWW42" s="667"/>
      <c r="LWX42" s="667"/>
      <c r="LWY42" s="667"/>
      <c r="LWZ42" s="667"/>
      <c r="LXA42" s="667"/>
      <c r="LXB42" s="667"/>
      <c r="LXC42" s="667"/>
      <c r="LXD42" s="667"/>
      <c r="LXE42" s="667"/>
      <c r="LXF42" s="667"/>
      <c r="LXG42" s="667"/>
      <c r="LXH42" s="667"/>
      <c r="LXI42" s="667"/>
      <c r="LXJ42" s="667"/>
      <c r="LXK42" s="667"/>
      <c r="LXL42" s="667"/>
      <c r="LXM42" s="667"/>
      <c r="LXN42" s="667"/>
      <c r="LXO42" s="667"/>
      <c r="LXP42" s="667"/>
      <c r="LXQ42" s="667"/>
      <c r="LXR42" s="667"/>
      <c r="LXS42" s="667"/>
      <c r="LXT42" s="667"/>
      <c r="LXU42" s="667"/>
      <c r="LXV42" s="667"/>
      <c r="LXW42" s="667"/>
      <c r="LXX42" s="667"/>
      <c r="LXY42" s="667"/>
      <c r="LXZ42" s="667"/>
      <c r="LYA42" s="667"/>
      <c r="LYB42" s="667"/>
      <c r="LYC42" s="667"/>
      <c r="LYD42" s="667"/>
      <c r="LYE42" s="667"/>
      <c r="LYF42" s="667"/>
      <c r="LYG42" s="667"/>
      <c r="LYH42" s="667"/>
      <c r="LYI42" s="667"/>
      <c r="LYJ42" s="667"/>
      <c r="LYK42" s="667"/>
      <c r="LYL42" s="667"/>
      <c r="LYM42" s="667"/>
      <c r="LYN42" s="667"/>
      <c r="LYO42" s="667"/>
      <c r="LYP42" s="667"/>
      <c r="LYQ42" s="667"/>
      <c r="LYR42" s="667"/>
      <c r="LYS42" s="667"/>
      <c r="LYT42" s="667"/>
      <c r="LYU42" s="667"/>
      <c r="LYV42" s="667"/>
      <c r="LYW42" s="667"/>
      <c r="LYX42" s="667"/>
      <c r="LYY42" s="667"/>
      <c r="LYZ42" s="667"/>
      <c r="LZA42" s="667"/>
      <c r="LZB42" s="667"/>
      <c r="LZC42" s="667"/>
      <c r="LZD42" s="667"/>
      <c r="LZE42" s="667"/>
      <c r="LZF42" s="667"/>
      <c r="LZG42" s="667"/>
      <c r="LZH42" s="667"/>
      <c r="LZI42" s="667"/>
      <c r="LZJ42" s="667"/>
      <c r="LZK42" s="667"/>
      <c r="LZL42" s="667"/>
      <c r="LZM42" s="667"/>
      <c r="LZN42" s="667"/>
      <c r="LZO42" s="667"/>
      <c r="LZP42" s="667"/>
      <c r="LZQ42" s="667"/>
      <c r="LZR42" s="667"/>
      <c r="LZS42" s="667"/>
      <c r="LZT42" s="667"/>
      <c r="LZU42" s="667"/>
      <c r="LZV42" s="667"/>
      <c r="LZW42" s="667"/>
      <c r="LZX42" s="667"/>
      <c r="LZY42" s="667"/>
      <c r="LZZ42" s="667"/>
      <c r="MAA42" s="667"/>
      <c r="MAB42" s="667"/>
      <c r="MAC42" s="667"/>
      <c r="MAD42" s="667"/>
      <c r="MAE42" s="667"/>
      <c r="MAF42" s="667"/>
      <c r="MAG42" s="667"/>
      <c r="MAH42" s="667"/>
      <c r="MAI42" s="667"/>
      <c r="MAJ42" s="667"/>
      <c r="MAK42" s="667"/>
      <c r="MAL42" s="667"/>
      <c r="MAM42" s="667"/>
      <c r="MAN42" s="667"/>
      <c r="MAO42" s="667"/>
      <c r="MAP42" s="667"/>
      <c r="MAQ42" s="667"/>
      <c r="MAR42" s="667"/>
      <c r="MAS42" s="667"/>
      <c r="MAT42" s="667"/>
      <c r="MAU42" s="667"/>
      <c r="MAV42" s="667"/>
      <c r="MAW42" s="667"/>
      <c r="MAX42" s="667"/>
      <c r="MAY42" s="667"/>
      <c r="MAZ42" s="667"/>
      <c r="MBA42" s="667"/>
      <c r="MBB42" s="667"/>
      <c r="MBC42" s="667"/>
      <c r="MBD42" s="667"/>
      <c r="MBE42" s="667"/>
      <c r="MBF42" s="667"/>
      <c r="MBG42" s="667"/>
      <c r="MBH42" s="667"/>
      <c r="MBI42" s="667"/>
      <c r="MBJ42" s="667"/>
      <c r="MBK42" s="667"/>
      <c r="MBL42" s="667"/>
      <c r="MBM42" s="667"/>
      <c r="MBN42" s="667"/>
      <c r="MBO42" s="667"/>
      <c r="MBP42" s="667"/>
      <c r="MBQ42" s="667"/>
      <c r="MBR42" s="667"/>
      <c r="MBS42" s="667"/>
      <c r="MBT42" s="667"/>
      <c r="MBU42" s="667"/>
      <c r="MBV42" s="667"/>
      <c r="MBW42" s="667"/>
      <c r="MBX42" s="667"/>
      <c r="MBY42" s="667"/>
      <c r="MBZ42" s="667"/>
      <c r="MCA42" s="667"/>
      <c r="MCB42" s="667"/>
      <c r="MCC42" s="667"/>
      <c r="MCD42" s="667"/>
      <c r="MCE42" s="667"/>
      <c r="MCF42" s="667"/>
      <c r="MCG42" s="667"/>
      <c r="MCH42" s="667"/>
      <c r="MCI42" s="667"/>
      <c r="MCJ42" s="667"/>
      <c r="MCK42" s="667"/>
      <c r="MCL42" s="667"/>
      <c r="MCM42" s="667"/>
      <c r="MCN42" s="667"/>
      <c r="MCO42" s="667"/>
      <c r="MCP42" s="667"/>
      <c r="MCQ42" s="667"/>
      <c r="MCR42" s="667"/>
      <c r="MCS42" s="667"/>
      <c r="MCT42" s="667"/>
      <c r="MCU42" s="667"/>
      <c r="MCV42" s="667"/>
      <c r="MCW42" s="667"/>
      <c r="MCX42" s="667"/>
      <c r="MCY42" s="667"/>
      <c r="MCZ42" s="667"/>
      <c r="MDA42" s="667"/>
      <c r="MDB42" s="667"/>
      <c r="MDC42" s="667"/>
      <c r="MDD42" s="667"/>
      <c r="MDE42" s="667"/>
      <c r="MDF42" s="667"/>
      <c r="MDG42" s="667"/>
      <c r="MDH42" s="667"/>
      <c r="MDI42" s="667"/>
      <c r="MDJ42" s="667"/>
      <c r="MDK42" s="667"/>
      <c r="MDL42" s="667"/>
      <c r="MDM42" s="667"/>
      <c r="MDN42" s="667"/>
      <c r="MDO42" s="667"/>
      <c r="MDP42" s="667"/>
      <c r="MDQ42" s="667"/>
      <c r="MDR42" s="667"/>
      <c r="MDS42" s="667"/>
      <c r="MDT42" s="667"/>
      <c r="MDU42" s="667"/>
      <c r="MDV42" s="667"/>
      <c r="MDW42" s="667"/>
      <c r="MDX42" s="667"/>
      <c r="MDY42" s="667"/>
      <c r="MDZ42" s="667"/>
      <c r="MEA42" s="667"/>
      <c r="MEB42" s="667"/>
      <c r="MEC42" s="667"/>
      <c r="MED42" s="667"/>
      <c r="MEE42" s="667"/>
      <c r="MEF42" s="667"/>
      <c r="MEG42" s="667"/>
      <c r="MEH42" s="667"/>
      <c r="MEI42" s="667"/>
      <c r="MEJ42" s="667"/>
      <c r="MEK42" s="667"/>
      <c r="MEL42" s="667"/>
      <c r="MEM42" s="667"/>
      <c r="MEN42" s="667"/>
      <c r="MEO42" s="667"/>
      <c r="MEP42" s="667"/>
      <c r="MEQ42" s="667"/>
      <c r="MER42" s="667"/>
      <c r="MES42" s="667"/>
      <c r="MET42" s="667"/>
      <c r="MEU42" s="667"/>
      <c r="MEV42" s="667"/>
      <c r="MEW42" s="667"/>
      <c r="MEX42" s="667"/>
      <c r="MEY42" s="667"/>
      <c r="MEZ42" s="667"/>
      <c r="MFA42" s="667"/>
      <c r="MFB42" s="667"/>
      <c r="MFC42" s="667"/>
      <c r="MFD42" s="667"/>
      <c r="MFE42" s="667"/>
      <c r="MFF42" s="667"/>
      <c r="MFG42" s="667"/>
      <c r="MFH42" s="667"/>
      <c r="MFI42" s="667"/>
      <c r="MFJ42" s="667"/>
      <c r="MFK42" s="667"/>
      <c r="MFL42" s="667"/>
      <c r="MFM42" s="667"/>
      <c r="MFN42" s="667"/>
      <c r="MFO42" s="667"/>
      <c r="MFP42" s="667"/>
      <c r="MFQ42" s="667"/>
      <c r="MFR42" s="667"/>
      <c r="MFS42" s="667"/>
      <c r="MFT42" s="667"/>
      <c r="MFU42" s="667"/>
      <c r="MFV42" s="667"/>
      <c r="MFW42" s="667"/>
      <c r="MFX42" s="667"/>
      <c r="MFY42" s="667"/>
      <c r="MFZ42" s="667"/>
      <c r="MGA42" s="667"/>
      <c r="MGB42" s="667"/>
      <c r="MGC42" s="667"/>
      <c r="MGD42" s="667"/>
      <c r="MGE42" s="667"/>
      <c r="MGF42" s="667"/>
      <c r="MGG42" s="667"/>
      <c r="MGH42" s="667"/>
      <c r="MGI42" s="667"/>
      <c r="MGJ42" s="667"/>
      <c r="MGK42" s="667"/>
      <c r="MGL42" s="667"/>
      <c r="MGM42" s="667"/>
      <c r="MGN42" s="667"/>
      <c r="MGO42" s="667"/>
      <c r="MGP42" s="667"/>
      <c r="MGQ42" s="667"/>
      <c r="MGR42" s="667"/>
      <c r="MGS42" s="667"/>
      <c r="MGT42" s="667"/>
      <c r="MGU42" s="667"/>
      <c r="MGV42" s="667"/>
      <c r="MGW42" s="667"/>
      <c r="MGX42" s="667"/>
      <c r="MGY42" s="667"/>
      <c r="MGZ42" s="667"/>
      <c r="MHA42" s="667"/>
      <c r="MHB42" s="667"/>
      <c r="MHC42" s="667"/>
      <c r="MHD42" s="667"/>
      <c r="MHE42" s="667"/>
      <c r="MHF42" s="667"/>
      <c r="MHG42" s="667"/>
      <c r="MHH42" s="667"/>
      <c r="MHI42" s="667"/>
      <c r="MHJ42" s="667"/>
      <c r="MHK42" s="667"/>
      <c r="MHL42" s="667"/>
      <c r="MHM42" s="667"/>
      <c r="MHN42" s="667"/>
      <c r="MHO42" s="667"/>
      <c r="MHP42" s="667"/>
      <c r="MHQ42" s="667"/>
      <c r="MHR42" s="667"/>
      <c r="MHS42" s="667"/>
      <c r="MHT42" s="667"/>
      <c r="MHU42" s="667"/>
      <c r="MHV42" s="667"/>
      <c r="MHW42" s="667"/>
      <c r="MHX42" s="667"/>
      <c r="MHY42" s="667"/>
      <c r="MHZ42" s="667"/>
      <c r="MIA42" s="667"/>
      <c r="MIB42" s="667"/>
      <c r="MIC42" s="667"/>
      <c r="MID42" s="667"/>
      <c r="MIE42" s="667"/>
      <c r="MIF42" s="667"/>
      <c r="MIG42" s="667"/>
      <c r="MIH42" s="667"/>
      <c r="MII42" s="667"/>
      <c r="MIJ42" s="667"/>
      <c r="MIK42" s="667"/>
      <c r="MIL42" s="667"/>
      <c r="MIM42" s="667"/>
      <c r="MIN42" s="667"/>
      <c r="MIO42" s="667"/>
      <c r="MIP42" s="667"/>
      <c r="MIQ42" s="667"/>
      <c r="MIR42" s="667"/>
      <c r="MIS42" s="667"/>
      <c r="MIT42" s="667"/>
      <c r="MIU42" s="667"/>
      <c r="MIV42" s="667"/>
      <c r="MIW42" s="667"/>
      <c r="MIX42" s="667"/>
      <c r="MIY42" s="667"/>
      <c r="MIZ42" s="667"/>
      <c r="MJA42" s="667"/>
      <c r="MJB42" s="667"/>
      <c r="MJC42" s="667"/>
      <c r="MJD42" s="667"/>
      <c r="MJE42" s="667"/>
      <c r="MJF42" s="667"/>
      <c r="MJG42" s="667"/>
      <c r="MJH42" s="667"/>
      <c r="MJI42" s="667"/>
      <c r="MJJ42" s="667"/>
      <c r="MJK42" s="667"/>
      <c r="MJL42" s="667"/>
      <c r="MJM42" s="667"/>
      <c r="MJN42" s="667"/>
      <c r="MJO42" s="667"/>
      <c r="MJP42" s="667"/>
      <c r="MJQ42" s="667"/>
      <c r="MJR42" s="667"/>
      <c r="MJS42" s="667"/>
      <c r="MJT42" s="667"/>
      <c r="MJU42" s="667"/>
      <c r="MJV42" s="667"/>
      <c r="MJW42" s="667"/>
      <c r="MJX42" s="667"/>
      <c r="MJY42" s="667"/>
      <c r="MJZ42" s="667"/>
      <c r="MKA42" s="667"/>
      <c r="MKB42" s="667"/>
      <c r="MKC42" s="667"/>
      <c r="MKD42" s="667"/>
      <c r="MKE42" s="667"/>
      <c r="MKF42" s="667"/>
      <c r="MKG42" s="667"/>
      <c r="MKH42" s="667"/>
      <c r="MKI42" s="667"/>
      <c r="MKJ42" s="667"/>
      <c r="MKK42" s="667"/>
      <c r="MKL42" s="667"/>
      <c r="MKM42" s="667"/>
      <c r="MKN42" s="667"/>
      <c r="MKO42" s="667"/>
      <c r="MKP42" s="667"/>
      <c r="MKQ42" s="667"/>
      <c r="MKR42" s="667"/>
      <c r="MKS42" s="667"/>
      <c r="MKT42" s="667"/>
      <c r="MKU42" s="667"/>
      <c r="MKV42" s="667"/>
      <c r="MKW42" s="667"/>
      <c r="MKX42" s="667"/>
      <c r="MKY42" s="667"/>
      <c r="MKZ42" s="667"/>
      <c r="MLA42" s="667"/>
      <c r="MLB42" s="667"/>
      <c r="MLC42" s="667"/>
      <c r="MLD42" s="667"/>
      <c r="MLE42" s="667"/>
      <c r="MLF42" s="667"/>
      <c r="MLG42" s="667"/>
      <c r="MLH42" s="667"/>
      <c r="MLI42" s="667"/>
      <c r="MLJ42" s="667"/>
      <c r="MLK42" s="667"/>
      <c r="MLL42" s="667"/>
      <c r="MLM42" s="667"/>
      <c r="MLN42" s="667"/>
      <c r="MLO42" s="667"/>
      <c r="MLP42" s="667"/>
      <c r="MLQ42" s="667"/>
      <c r="MLR42" s="667"/>
      <c r="MLS42" s="667"/>
      <c r="MLT42" s="667"/>
      <c r="MLU42" s="667"/>
      <c r="MLV42" s="667"/>
      <c r="MLW42" s="667"/>
      <c r="MLX42" s="667"/>
      <c r="MLY42" s="667"/>
      <c r="MLZ42" s="667"/>
      <c r="MMA42" s="667"/>
      <c r="MMB42" s="667"/>
      <c r="MMC42" s="667"/>
      <c r="MMD42" s="667"/>
      <c r="MME42" s="667"/>
      <c r="MMF42" s="667"/>
      <c r="MMG42" s="667"/>
      <c r="MMH42" s="667"/>
      <c r="MMI42" s="667"/>
      <c r="MMJ42" s="667"/>
      <c r="MMK42" s="667"/>
      <c r="MML42" s="667"/>
      <c r="MMM42" s="667"/>
      <c r="MMN42" s="667"/>
      <c r="MMO42" s="667"/>
      <c r="MMP42" s="667"/>
      <c r="MMQ42" s="667"/>
      <c r="MMR42" s="667"/>
      <c r="MMS42" s="667"/>
      <c r="MMT42" s="667"/>
      <c r="MMU42" s="667"/>
      <c r="MMV42" s="667"/>
      <c r="MMW42" s="667"/>
      <c r="MMX42" s="667"/>
      <c r="MMY42" s="667"/>
      <c r="MMZ42" s="667"/>
      <c r="MNA42" s="667"/>
      <c r="MNB42" s="667"/>
      <c r="MNC42" s="667"/>
      <c r="MND42" s="667"/>
      <c r="MNE42" s="667"/>
      <c r="MNF42" s="667"/>
      <c r="MNG42" s="667"/>
      <c r="MNH42" s="667"/>
      <c r="MNI42" s="667"/>
      <c r="MNJ42" s="667"/>
      <c r="MNK42" s="667"/>
      <c r="MNL42" s="667"/>
      <c r="MNM42" s="667"/>
      <c r="MNN42" s="667"/>
      <c r="MNO42" s="667"/>
      <c r="MNP42" s="667"/>
      <c r="MNQ42" s="667"/>
      <c r="MNR42" s="667"/>
      <c r="MNS42" s="667"/>
      <c r="MNT42" s="667"/>
      <c r="MNU42" s="667"/>
      <c r="MNV42" s="667"/>
      <c r="MNW42" s="667"/>
      <c r="MNX42" s="667"/>
      <c r="MNY42" s="667"/>
      <c r="MNZ42" s="667"/>
      <c r="MOA42" s="667"/>
      <c r="MOB42" s="667"/>
      <c r="MOC42" s="667"/>
      <c r="MOD42" s="667"/>
      <c r="MOE42" s="667"/>
      <c r="MOF42" s="667"/>
      <c r="MOG42" s="667"/>
      <c r="MOH42" s="667"/>
      <c r="MOI42" s="667"/>
      <c r="MOJ42" s="667"/>
      <c r="MOK42" s="667"/>
      <c r="MOL42" s="667"/>
      <c r="MOM42" s="667"/>
      <c r="MON42" s="667"/>
      <c r="MOO42" s="667"/>
      <c r="MOP42" s="667"/>
      <c r="MOQ42" s="667"/>
      <c r="MOR42" s="667"/>
      <c r="MOS42" s="667"/>
      <c r="MOT42" s="667"/>
      <c r="MOU42" s="667"/>
      <c r="MOV42" s="667"/>
      <c r="MOW42" s="667"/>
      <c r="MOX42" s="667"/>
      <c r="MOY42" s="667"/>
      <c r="MOZ42" s="667"/>
      <c r="MPA42" s="667"/>
      <c r="MPB42" s="667"/>
      <c r="MPC42" s="667"/>
      <c r="MPD42" s="667"/>
      <c r="MPE42" s="667"/>
      <c r="MPF42" s="667"/>
      <c r="MPG42" s="667"/>
      <c r="MPH42" s="667"/>
      <c r="MPI42" s="667"/>
      <c r="MPJ42" s="667"/>
      <c r="MPK42" s="667"/>
      <c r="MPL42" s="667"/>
      <c r="MPM42" s="667"/>
      <c r="MPN42" s="667"/>
      <c r="MPO42" s="667"/>
      <c r="MPP42" s="667"/>
      <c r="MPQ42" s="667"/>
      <c r="MPR42" s="667"/>
      <c r="MPS42" s="667"/>
      <c r="MPT42" s="667"/>
      <c r="MPU42" s="667"/>
      <c r="MPV42" s="667"/>
      <c r="MPW42" s="667"/>
      <c r="MPX42" s="667"/>
      <c r="MPY42" s="667"/>
      <c r="MPZ42" s="667"/>
      <c r="MQA42" s="667"/>
      <c r="MQB42" s="667"/>
      <c r="MQC42" s="667"/>
      <c r="MQD42" s="667"/>
      <c r="MQE42" s="667"/>
      <c r="MQF42" s="667"/>
      <c r="MQG42" s="667"/>
      <c r="MQH42" s="667"/>
      <c r="MQI42" s="667"/>
      <c r="MQJ42" s="667"/>
      <c r="MQK42" s="667"/>
      <c r="MQL42" s="667"/>
      <c r="MQM42" s="667"/>
      <c r="MQN42" s="667"/>
      <c r="MQO42" s="667"/>
      <c r="MQP42" s="667"/>
      <c r="MQQ42" s="667"/>
      <c r="MQR42" s="667"/>
      <c r="MQS42" s="667"/>
      <c r="MQT42" s="667"/>
      <c r="MQU42" s="667"/>
      <c r="MQV42" s="667"/>
      <c r="MQW42" s="667"/>
      <c r="MQX42" s="667"/>
      <c r="MQY42" s="667"/>
      <c r="MQZ42" s="667"/>
      <c r="MRA42" s="667"/>
      <c r="MRB42" s="667"/>
      <c r="MRC42" s="667"/>
      <c r="MRD42" s="667"/>
      <c r="MRE42" s="667"/>
      <c r="MRF42" s="667"/>
      <c r="MRG42" s="667"/>
      <c r="MRH42" s="667"/>
      <c r="MRI42" s="667"/>
      <c r="MRJ42" s="667"/>
      <c r="MRK42" s="667"/>
      <c r="MRL42" s="667"/>
      <c r="MRM42" s="667"/>
      <c r="MRN42" s="667"/>
      <c r="MRO42" s="667"/>
      <c r="MRP42" s="667"/>
      <c r="MRQ42" s="667"/>
      <c r="MRR42" s="667"/>
      <c r="MRS42" s="667"/>
      <c r="MRT42" s="667"/>
      <c r="MRU42" s="667"/>
      <c r="MRV42" s="667"/>
      <c r="MRW42" s="667"/>
      <c r="MRX42" s="667"/>
      <c r="MRY42" s="667"/>
      <c r="MRZ42" s="667"/>
      <c r="MSA42" s="667"/>
      <c r="MSB42" s="667"/>
      <c r="MSC42" s="667"/>
      <c r="MSD42" s="667"/>
      <c r="MSE42" s="667"/>
      <c r="MSF42" s="667"/>
      <c r="MSG42" s="667"/>
      <c r="MSH42" s="667"/>
      <c r="MSI42" s="667"/>
      <c r="MSJ42" s="667"/>
      <c r="MSK42" s="667"/>
      <c r="MSL42" s="667"/>
      <c r="MSM42" s="667"/>
      <c r="MSN42" s="667"/>
      <c r="MSO42" s="667"/>
      <c r="MSP42" s="667"/>
      <c r="MSQ42" s="667"/>
      <c r="MSR42" s="667"/>
      <c r="MSS42" s="667"/>
      <c r="MST42" s="667"/>
      <c r="MSU42" s="667"/>
      <c r="MSV42" s="667"/>
      <c r="MSW42" s="667"/>
      <c r="MSX42" s="667"/>
      <c r="MSY42" s="667"/>
      <c r="MSZ42" s="667"/>
      <c r="MTA42" s="667"/>
      <c r="MTB42" s="667"/>
      <c r="MTC42" s="667"/>
      <c r="MTD42" s="667"/>
      <c r="MTE42" s="667"/>
      <c r="MTF42" s="667"/>
      <c r="MTG42" s="667"/>
      <c r="MTH42" s="667"/>
      <c r="MTI42" s="667"/>
      <c r="MTJ42" s="667"/>
      <c r="MTK42" s="667"/>
      <c r="MTL42" s="667"/>
      <c r="MTM42" s="667"/>
      <c r="MTN42" s="667"/>
      <c r="MTO42" s="667"/>
      <c r="MTP42" s="667"/>
      <c r="MTQ42" s="667"/>
      <c r="MTR42" s="667"/>
      <c r="MTS42" s="667"/>
      <c r="MTT42" s="667"/>
      <c r="MTU42" s="667"/>
      <c r="MTV42" s="667"/>
      <c r="MTW42" s="667"/>
      <c r="MTX42" s="667"/>
      <c r="MTY42" s="667"/>
      <c r="MTZ42" s="667"/>
      <c r="MUA42" s="667"/>
      <c r="MUB42" s="667"/>
      <c r="MUC42" s="667"/>
      <c r="MUD42" s="667"/>
      <c r="MUE42" s="667"/>
      <c r="MUF42" s="667"/>
      <c r="MUG42" s="667"/>
      <c r="MUH42" s="667"/>
      <c r="MUI42" s="667"/>
      <c r="MUJ42" s="667"/>
      <c r="MUK42" s="667"/>
      <c r="MUL42" s="667"/>
      <c r="MUM42" s="667"/>
      <c r="MUN42" s="667"/>
      <c r="MUO42" s="667"/>
      <c r="MUP42" s="667"/>
      <c r="MUQ42" s="667"/>
      <c r="MUR42" s="667"/>
      <c r="MUS42" s="667"/>
      <c r="MUT42" s="667"/>
      <c r="MUU42" s="667"/>
      <c r="MUV42" s="667"/>
      <c r="MUW42" s="667"/>
      <c r="MUX42" s="667"/>
      <c r="MUY42" s="667"/>
      <c r="MUZ42" s="667"/>
      <c r="MVA42" s="667"/>
      <c r="MVB42" s="667"/>
      <c r="MVC42" s="667"/>
      <c r="MVD42" s="667"/>
      <c r="MVE42" s="667"/>
      <c r="MVF42" s="667"/>
      <c r="MVG42" s="667"/>
      <c r="MVH42" s="667"/>
      <c r="MVI42" s="667"/>
      <c r="MVJ42" s="667"/>
      <c r="MVK42" s="667"/>
      <c r="MVL42" s="667"/>
      <c r="MVM42" s="667"/>
      <c r="MVN42" s="667"/>
      <c r="MVO42" s="667"/>
      <c r="MVP42" s="667"/>
      <c r="MVQ42" s="667"/>
      <c r="MVR42" s="667"/>
      <c r="MVS42" s="667"/>
      <c r="MVT42" s="667"/>
      <c r="MVU42" s="667"/>
      <c r="MVV42" s="667"/>
      <c r="MVW42" s="667"/>
      <c r="MVX42" s="667"/>
      <c r="MVY42" s="667"/>
      <c r="MVZ42" s="667"/>
      <c r="MWA42" s="667"/>
      <c r="MWB42" s="667"/>
      <c r="MWC42" s="667"/>
      <c r="MWD42" s="667"/>
      <c r="MWE42" s="667"/>
      <c r="MWF42" s="667"/>
      <c r="MWG42" s="667"/>
      <c r="MWH42" s="667"/>
      <c r="MWI42" s="667"/>
      <c r="MWJ42" s="667"/>
      <c r="MWK42" s="667"/>
      <c r="MWL42" s="667"/>
      <c r="MWM42" s="667"/>
      <c r="MWN42" s="667"/>
      <c r="MWO42" s="667"/>
      <c r="MWP42" s="667"/>
      <c r="MWQ42" s="667"/>
      <c r="MWR42" s="667"/>
      <c r="MWS42" s="667"/>
      <c r="MWT42" s="667"/>
      <c r="MWU42" s="667"/>
      <c r="MWV42" s="667"/>
      <c r="MWW42" s="667"/>
      <c r="MWX42" s="667"/>
      <c r="MWY42" s="667"/>
      <c r="MWZ42" s="667"/>
      <c r="MXA42" s="667"/>
      <c r="MXB42" s="667"/>
      <c r="MXC42" s="667"/>
      <c r="MXD42" s="667"/>
      <c r="MXE42" s="667"/>
      <c r="MXF42" s="667"/>
      <c r="MXG42" s="667"/>
      <c r="MXH42" s="667"/>
      <c r="MXI42" s="667"/>
      <c r="MXJ42" s="667"/>
      <c r="MXK42" s="667"/>
      <c r="MXL42" s="667"/>
      <c r="MXM42" s="667"/>
      <c r="MXN42" s="667"/>
      <c r="MXO42" s="667"/>
      <c r="MXP42" s="667"/>
      <c r="MXQ42" s="667"/>
      <c r="MXR42" s="667"/>
      <c r="MXS42" s="667"/>
      <c r="MXT42" s="667"/>
      <c r="MXU42" s="667"/>
      <c r="MXV42" s="667"/>
      <c r="MXW42" s="667"/>
      <c r="MXX42" s="667"/>
      <c r="MXY42" s="667"/>
      <c r="MXZ42" s="667"/>
      <c r="MYA42" s="667"/>
      <c r="MYB42" s="667"/>
      <c r="MYC42" s="667"/>
      <c r="MYD42" s="667"/>
      <c r="MYE42" s="667"/>
      <c r="MYF42" s="667"/>
      <c r="MYG42" s="667"/>
      <c r="MYH42" s="667"/>
      <c r="MYI42" s="667"/>
      <c r="MYJ42" s="667"/>
      <c r="MYK42" s="667"/>
      <c r="MYL42" s="667"/>
      <c r="MYM42" s="667"/>
      <c r="MYN42" s="667"/>
      <c r="MYO42" s="667"/>
      <c r="MYP42" s="667"/>
      <c r="MYQ42" s="667"/>
      <c r="MYR42" s="667"/>
      <c r="MYS42" s="667"/>
      <c r="MYT42" s="667"/>
      <c r="MYU42" s="667"/>
      <c r="MYV42" s="667"/>
      <c r="MYW42" s="667"/>
      <c r="MYX42" s="667"/>
      <c r="MYY42" s="667"/>
      <c r="MYZ42" s="667"/>
      <c r="MZA42" s="667"/>
      <c r="MZB42" s="667"/>
      <c r="MZC42" s="667"/>
      <c r="MZD42" s="667"/>
      <c r="MZE42" s="667"/>
      <c r="MZF42" s="667"/>
      <c r="MZG42" s="667"/>
      <c r="MZH42" s="667"/>
      <c r="MZI42" s="667"/>
      <c r="MZJ42" s="667"/>
      <c r="MZK42" s="667"/>
      <c r="MZL42" s="667"/>
      <c r="MZM42" s="667"/>
      <c r="MZN42" s="667"/>
      <c r="MZO42" s="667"/>
      <c r="MZP42" s="667"/>
      <c r="MZQ42" s="667"/>
      <c r="MZR42" s="667"/>
      <c r="MZS42" s="667"/>
      <c r="MZT42" s="667"/>
      <c r="MZU42" s="667"/>
      <c r="MZV42" s="667"/>
      <c r="MZW42" s="667"/>
      <c r="MZX42" s="667"/>
      <c r="MZY42" s="667"/>
      <c r="MZZ42" s="667"/>
      <c r="NAA42" s="667"/>
      <c r="NAB42" s="667"/>
      <c r="NAC42" s="667"/>
      <c r="NAD42" s="667"/>
      <c r="NAE42" s="667"/>
      <c r="NAF42" s="667"/>
      <c r="NAG42" s="667"/>
      <c r="NAH42" s="667"/>
      <c r="NAI42" s="667"/>
      <c r="NAJ42" s="667"/>
      <c r="NAK42" s="667"/>
      <c r="NAL42" s="667"/>
      <c r="NAM42" s="667"/>
      <c r="NAN42" s="667"/>
      <c r="NAO42" s="667"/>
      <c r="NAP42" s="667"/>
      <c r="NAQ42" s="667"/>
      <c r="NAR42" s="667"/>
      <c r="NAS42" s="667"/>
      <c r="NAT42" s="667"/>
      <c r="NAU42" s="667"/>
      <c r="NAV42" s="667"/>
      <c r="NAW42" s="667"/>
      <c r="NAX42" s="667"/>
      <c r="NAY42" s="667"/>
      <c r="NAZ42" s="667"/>
      <c r="NBA42" s="667"/>
      <c r="NBB42" s="667"/>
      <c r="NBC42" s="667"/>
      <c r="NBD42" s="667"/>
      <c r="NBE42" s="667"/>
      <c r="NBF42" s="667"/>
      <c r="NBG42" s="667"/>
      <c r="NBH42" s="667"/>
      <c r="NBI42" s="667"/>
      <c r="NBJ42" s="667"/>
      <c r="NBK42" s="667"/>
      <c r="NBL42" s="667"/>
      <c r="NBM42" s="667"/>
      <c r="NBN42" s="667"/>
      <c r="NBO42" s="667"/>
      <c r="NBP42" s="667"/>
      <c r="NBQ42" s="667"/>
      <c r="NBR42" s="667"/>
      <c r="NBS42" s="667"/>
      <c r="NBT42" s="667"/>
      <c r="NBU42" s="667"/>
      <c r="NBV42" s="667"/>
      <c r="NBW42" s="667"/>
      <c r="NBX42" s="667"/>
      <c r="NBY42" s="667"/>
      <c r="NBZ42" s="667"/>
      <c r="NCA42" s="667"/>
      <c r="NCB42" s="667"/>
      <c r="NCC42" s="667"/>
      <c r="NCD42" s="667"/>
      <c r="NCE42" s="667"/>
      <c r="NCF42" s="667"/>
      <c r="NCG42" s="667"/>
      <c r="NCH42" s="667"/>
      <c r="NCI42" s="667"/>
      <c r="NCJ42" s="667"/>
      <c r="NCK42" s="667"/>
      <c r="NCL42" s="667"/>
      <c r="NCM42" s="667"/>
      <c r="NCN42" s="667"/>
      <c r="NCO42" s="667"/>
      <c r="NCP42" s="667"/>
      <c r="NCQ42" s="667"/>
      <c r="NCR42" s="667"/>
      <c r="NCS42" s="667"/>
      <c r="NCT42" s="667"/>
      <c r="NCU42" s="667"/>
      <c r="NCV42" s="667"/>
      <c r="NCW42" s="667"/>
      <c r="NCX42" s="667"/>
      <c r="NCY42" s="667"/>
      <c r="NCZ42" s="667"/>
      <c r="NDA42" s="667"/>
      <c r="NDB42" s="667"/>
      <c r="NDC42" s="667"/>
      <c r="NDD42" s="667"/>
      <c r="NDE42" s="667"/>
      <c r="NDF42" s="667"/>
      <c r="NDG42" s="667"/>
      <c r="NDH42" s="667"/>
      <c r="NDI42" s="667"/>
      <c r="NDJ42" s="667"/>
      <c r="NDK42" s="667"/>
      <c r="NDL42" s="667"/>
      <c r="NDM42" s="667"/>
      <c r="NDN42" s="667"/>
      <c r="NDO42" s="667"/>
      <c r="NDP42" s="667"/>
      <c r="NDQ42" s="667"/>
      <c r="NDR42" s="667"/>
      <c r="NDS42" s="667"/>
      <c r="NDT42" s="667"/>
      <c r="NDU42" s="667"/>
      <c r="NDV42" s="667"/>
      <c r="NDW42" s="667"/>
      <c r="NDX42" s="667"/>
      <c r="NDY42" s="667"/>
      <c r="NDZ42" s="667"/>
      <c r="NEA42" s="667"/>
      <c r="NEB42" s="667"/>
      <c r="NEC42" s="667"/>
      <c r="NED42" s="667"/>
      <c r="NEE42" s="667"/>
      <c r="NEF42" s="667"/>
      <c r="NEG42" s="667"/>
      <c r="NEH42" s="667"/>
      <c r="NEI42" s="667"/>
      <c r="NEJ42" s="667"/>
      <c r="NEK42" s="667"/>
      <c r="NEL42" s="667"/>
      <c r="NEM42" s="667"/>
      <c r="NEN42" s="667"/>
      <c r="NEO42" s="667"/>
      <c r="NEP42" s="667"/>
      <c r="NEQ42" s="667"/>
      <c r="NER42" s="667"/>
      <c r="NES42" s="667"/>
      <c r="NET42" s="667"/>
      <c r="NEU42" s="667"/>
      <c r="NEV42" s="667"/>
      <c r="NEW42" s="667"/>
      <c r="NEX42" s="667"/>
      <c r="NEY42" s="667"/>
      <c r="NEZ42" s="667"/>
      <c r="NFA42" s="667"/>
      <c r="NFB42" s="667"/>
      <c r="NFC42" s="667"/>
      <c r="NFD42" s="667"/>
      <c r="NFE42" s="667"/>
      <c r="NFF42" s="667"/>
      <c r="NFG42" s="667"/>
      <c r="NFH42" s="667"/>
      <c r="NFI42" s="667"/>
      <c r="NFJ42" s="667"/>
      <c r="NFK42" s="667"/>
      <c r="NFL42" s="667"/>
      <c r="NFM42" s="667"/>
      <c r="NFN42" s="667"/>
      <c r="NFO42" s="667"/>
      <c r="NFP42" s="667"/>
      <c r="NFQ42" s="667"/>
      <c r="NFR42" s="667"/>
      <c r="NFS42" s="667"/>
      <c r="NFT42" s="667"/>
      <c r="NFU42" s="667"/>
      <c r="NFV42" s="667"/>
      <c r="NFW42" s="667"/>
      <c r="NFX42" s="667"/>
      <c r="NFY42" s="667"/>
      <c r="NFZ42" s="667"/>
      <c r="NGA42" s="667"/>
      <c r="NGB42" s="667"/>
      <c r="NGC42" s="667"/>
      <c r="NGD42" s="667"/>
      <c r="NGE42" s="667"/>
      <c r="NGF42" s="667"/>
      <c r="NGG42" s="667"/>
      <c r="NGH42" s="667"/>
      <c r="NGI42" s="667"/>
      <c r="NGJ42" s="667"/>
      <c r="NGK42" s="667"/>
      <c r="NGL42" s="667"/>
      <c r="NGM42" s="667"/>
      <c r="NGN42" s="667"/>
      <c r="NGO42" s="667"/>
      <c r="NGP42" s="667"/>
      <c r="NGQ42" s="667"/>
      <c r="NGR42" s="667"/>
      <c r="NGS42" s="667"/>
      <c r="NGT42" s="667"/>
      <c r="NGU42" s="667"/>
      <c r="NGV42" s="667"/>
      <c r="NGW42" s="667"/>
      <c r="NGX42" s="667"/>
      <c r="NGY42" s="667"/>
      <c r="NGZ42" s="667"/>
      <c r="NHA42" s="667"/>
      <c r="NHB42" s="667"/>
      <c r="NHC42" s="667"/>
      <c r="NHD42" s="667"/>
      <c r="NHE42" s="667"/>
      <c r="NHF42" s="667"/>
      <c r="NHG42" s="667"/>
      <c r="NHH42" s="667"/>
      <c r="NHI42" s="667"/>
      <c r="NHJ42" s="667"/>
      <c r="NHK42" s="667"/>
      <c r="NHL42" s="667"/>
      <c r="NHM42" s="667"/>
      <c r="NHN42" s="667"/>
      <c r="NHO42" s="667"/>
      <c r="NHP42" s="667"/>
      <c r="NHQ42" s="667"/>
      <c r="NHR42" s="667"/>
      <c r="NHS42" s="667"/>
      <c r="NHT42" s="667"/>
      <c r="NHU42" s="667"/>
      <c r="NHV42" s="667"/>
      <c r="NHW42" s="667"/>
      <c r="NHX42" s="667"/>
      <c r="NHY42" s="667"/>
      <c r="NHZ42" s="667"/>
      <c r="NIA42" s="667"/>
      <c r="NIB42" s="667"/>
      <c r="NIC42" s="667"/>
      <c r="NID42" s="667"/>
      <c r="NIE42" s="667"/>
      <c r="NIF42" s="667"/>
      <c r="NIG42" s="667"/>
      <c r="NIH42" s="667"/>
      <c r="NII42" s="667"/>
      <c r="NIJ42" s="667"/>
      <c r="NIK42" s="667"/>
      <c r="NIL42" s="667"/>
      <c r="NIM42" s="667"/>
      <c r="NIN42" s="667"/>
      <c r="NIO42" s="667"/>
      <c r="NIP42" s="667"/>
      <c r="NIQ42" s="667"/>
      <c r="NIR42" s="667"/>
      <c r="NIS42" s="667"/>
      <c r="NIT42" s="667"/>
      <c r="NIU42" s="667"/>
      <c r="NIV42" s="667"/>
      <c r="NIW42" s="667"/>
      <c r="NIX42" s="667"/>
      <c r="NIY42" s="667"/>
      <c r="NIZ42" s="667"/>
      <c r="NJA42" s="667"/>
      <c r="NJB42" s="667"/>
      <c r="NJC42" s="667"/>
      <c r="NJD42" s="667"/>
      <c r="NJE42" s="667"/>
      <c r="NJF42" s="667"/>
      <c r="NJG42" s="667"/>
      <c r="NJH42" s="667"/>
      <c r="NJI42" s="667"/>
      <c r="NJJ42" s="667"/>
      <c r="NJK42" s="667"/>
      <c r="NJL42" s="667"/>
      <c r="NJM42" s="667"/>
      <c r="NJN42" s="667"/>
      <c r="NJO42" s="667"/>
      <c r="NJP42" s="667"/>
      <c r="NJQ42" s="667"/>
      <c r="NJR42" s="667"/>
      <c r="NJS42" s="667"/>
      <c r="NJT42" s="667"/>
      <c r="NJU42" s="667"/>
      <c r="NJV42" s="667"/>
      <c r="NJW42" s="667"/>
      <c r="NJX42" s="667"/>
      <c r="NJY42" s="667"/>
      <c r="NJZ42" s="667"/>
      <c r="NKA42" s="667"/>
      <c r="NKB42" s="667"/>
      <c r="NKC42" s="667"/>
      <c r="NKD42" s="667"/>
      <c r="NKE42" s="667"/>
      <c r="NKF42" s="667"/>
      <c r="NKG42" s="667"/>
      <c r="NKH42" s="667"/>
      <c r="NKI42" s="667"/>
      <c r="NKJ42" s="667"/>
      <c r="NKK42" s="667"/>
      <c r="NKL42" s="667"/>
      <c r="NKM42" s="667"/>
      <c r="NKN42" s="667"/>
      <c r="NKO42" s="667"/>
      <c r="NKP42" s="667"/>
      <c r="NKQ42" s="667"/>
      <c r="NKR42" s="667"/>
      <c r="NKS42" s="667"/>
      <c r="NKT42" s="667"/>
      <c r="NKU42" s="667"/>
      <c r="NKV42" s="667"/>
      <c r="NKW42" s="667"/>
      <c r="NKX42" s="667"/>
      <c r="NKY42" s="667"/>
      <c r="NKZ42" s="667"/>
      <c r="NLA42" s="667"/>
      <c r="NLB42" s="667"/>
      <c r="NLC42" s="667"/>
      <c r="NLD42" s="667"/>
      <c r="NLE42" s="667"/>
      <c r="NLF42" s="667"/>
      <c r="NLG42" s="667"/>
      <c r="NLH42" s="667"/>
      <c r="NLI42" s="667"/>
      <c r="NLJ42" s="667"/>
      <c r="NLK42" s="667"/>
      <c r="NLL42" s="667"/>
      <c r="NLM42" s="667"/>
      <c r="NLN42" s="667"/>
      <c r="NLO42" s="667"/>
      <c r="NLP42" s="667"/>
      <c r="NLQ42" s="667"/>
      <c r="NLR42" s="667"/>
      <c r="NLS42" s="667"/>
      <c r="NLT42" s="667"/>
      <c r="NLU42" s="667"/>
      <c r="NLV42" s="667"/>
      <c r="NLW42" s="667"/>
      <c r="NLX42" s="667"/>
      <c r="NLY42" s="667"/>
      <c r="NLZ42" s="667"/>
      <c r="NMA42" s="667"/>
      <c r="NMB42" s="667"/>
      <c r="NMC42" s="667"/>
      <c r="NMD42" s="667"/>
      <c r="NME42" s="667"/>
      <c r="NMF42" s="667"/>
      <c r="NMG42" s="667"/>
      <c r="NMH42" s="667"/>
      <c r="NMI42" s="667"/>
      <c r="NMJ42" s="667"/>
      <c r="NMK42" s="667"/>
      <c r="NML42" s="667"/>
      <c r="NMM42" s="667"/>
      <c r="NMN42" s="667"/>
      <c r="NMO42" s="667"/>
      <c r="NMP42" s="667"/>
      <c r="NMQ42" s="667"/>
      <c r="NMR42" s="667"/>
      <c r="NMS42" s="667"/>
      <c r="NMT42" s="667"/>
      <c r="NMU42" s="667"/>
      <c r="NMV42" s="667"/>
      <c r="NMW42" s="667"/>
      <c r="NMX42" s="667"/>
      <c r="NMY42" s="667"/>
      <c r="NMZ42" s="667"/>
      <c r="NNA42" s="667"/>
      <c r="NNB42" s="667"/>
      <c r="NNC42" s="667"/>
      <c r="NND42" s="667"/>
      <c r="NNE42" s="667"/>
      <c r="NNF42" s="667"/>
      <c r="NNG42" s="667"/>
      <c r="NNH42" s="667"/>
      <c r="NNI42" s="667"/>
      <c r="NNJ42" s="667"/>
      <c r="NNK42" s="667"/>
      <c r="NNL42" s="667"/>
      <c r="NNM42" s="667"/>
      <c r="NNN42" s="667"/>
      <c r="NNO42" s="667"/>
      <c r="NNP42" s="667"/>
      <c r="NNQ42" s="667"/>
      <c r="NNR42" s="667"/>
      <c r="NNS42" s="667"/>
      <c r="NNT42" s="667"/>
      <c r="NNU42" s="667"/>
      <c r="NNV42" s="667"/>
      <c r="NNW42" s="667"/>
      <c r="NNX42" s="667"/>
      <c r="NNY42" s="667"/>
      <c r="NNZ42" s="667"/>
      <c r="NOA42" s="667"/>
      <c r="NOB42" s="667"/>
      <c r="NOC42" s="667"/>
      <c r="NOD42" s="667"/>
      <c r="NOE42" s="667"/>
      <c r="NOF42" s="667"/>
      <c r="NOG42" s="667"/>
      <c r="NOH42" s="667"/>
      <c r="NOI42" s="667"/>
      <c r="NOJ42" s="667"/>
      <c r="NOK42" s="667"/>
      <c r="NOL42" s="667"/>
      <c r="NOM42" s="667"/>
      <c r="NON42" s="667"/>
      <c r="NOO42" s="667"/>
      <c r="NOP42" s="667"/>
      <c r="NOQ42" s="667"/>
      <c r="NOR42" s="667"/>
      <c r="NOS42" s="667"/>
      <c r="NOT42" s="667"/>
      <c r="NOU42" s="667"/>
      <c r="NOV42" s="667"/>
      <c r="NOW42" s="667"/>
      <c r="NOX42" s="667"/>
      <c r="NOY42" s="667"/>
      <c r="NOZ42" s="667"/>
      <c r="NPA42" s="667"/>
      <c r="NPB42" s="667"/>
      <c r="NPC42" s="667"/>
      <c r="NPD42" s="667"/>
      <c r="NPE42" s="667"/>
      <c r="NPF42" s="667"/>
      <c r="NPG42" s="667"/>
      <c r="NPH42" s="667"/>
      <c r="NPI42" s="667"/>
      <c r="NPJ42" s="667"/>
      <c r="NPK42" s="667"/>
      <c r="NPL42" s="667"/>
      <c r="NPM42" s="667"/>
      <c r="NPN42" s="667"/>
      <c r="NPO42" s="667"/>
      <c r="NPP42" s="667"/>
      <c r="NPQ42" s="667"/>
      <c r="NPR42" s="667"/>
      <c r="NPS42" s="667"/>
      <c r="NPT42" s="667"/>
      <c r="NPU42" s="667"/>
      <c r="NPV42" s="667"/>
      <c r="NPW42" s="667"/>
      <c r="NPX42" s="667"/>
      <c r="NPY42" s="667"/>
      <c r="NPZ42" s="667"/>
      <c r="NQA42" s="667"/>
      <c r="NQB42" s="667"/>
      <c r="NQC42" s="667"/>
      <c r="NQD42" s="667"/>
      <c r="NQE42" s="667"/>
      <c r="NQF42" s="667"/>
      <c r="NQG42" s="667"/>
      <c r="NQH42" s="667"/>
      <c r="NQI42" s="667"/>
      <c r="NQJ42" s="667"/>
      <c r="NQK42" s="667"/>
      <c r="NQL42" s="667"/>
      <c r="NQM42" s="667"/>
      <c r="NQN42" s="667"/>
      <c r="NQO42" s="667"/>
      <c r="NQP42" s="667"/>
      <c r="NQQ42" s="667"/>
      <c r="NQR42" s="667"/>
      <c r="NQS42" s="667"/>
      <c r="NQT42" s="667"/>
      <c r="NQU42" s="667"/>
      <c r="NQV42" s="667"/>
      <c r="NQW42" s="667"/>
      <c r="NQX42" s="667"/>
      <c r="NQY42" s="667"/>
      <c r="NQZ42" s="667"/>
      <c r="NRA42" s="667"/>
      <c r="NRB42" s="667"/>
      <c r="NRC42" s="667"/>
      <c r="NRD42" s="667"/>
      <c r="NRE42" s="667"/>
      <c r="NRF42" s="667"/>
      <c r="NRG42" s="667"/>
      <c r="NRH42" s="667"/>
      <c r="NRI42" s="667"/>
      <c r="NRJ42" s="667"/>
      <c r="NRK42" s="667"/>
      <c r="NRL42" s="667"/>
      <c r="NRM42" s="667"/>
      <c r="NRN42" s="667"/>
      <c r="NRO42" s="667"/>
      <c r="NRP42" s="667"/>
      <c r="NRQ42" s="667"/>
      <c r="NRR42" s="667"/>
      <c r="NRS42" s="667"/>
      <c r="NRT42" s="667"/>
      <c r="NRU42" s="667"/>
      <c r="NRV42" s="667"/>
      <c r="NRW42" s="667"/>
      <c r="NRX42" s="667"/>
      <c r="NRY42" s="667"/>
      <c r="NRZ42" s="667"/>
      <c r="NSA42" s="667"/>
      <c r="NSB42" s="667"/>
      <c r="NSC42" s="667"/>
      <c r="NSD42" s="667"/>
      <c r="NSE42" s="667"/>
      <c r="NSF42" s="667"/>
      <c r="NSG42" s="667"/>
      <c r="NSH42" s="667"/>
      <c r="NSI42" s="667"/>
      <c r="NSJ42" s="667"/>
      <c r="NSK42" s="667"/>
      <c r="NSL42" s="667"/>
      <c r="NSM42" s="667"/>
      <c r="NSN42" s="667"/>
      <c r="NSO42" s="667"/>
      <c r="NSP42" s="667"/>
      <c r="NSQ42" s="667"/>
      <c r="NSR42" s="667"/>
      <c r="NSS42" s="667"/>
      <c r="NST42" s="667"/>
      <c r="NSU42" s="667"/>
      <c r="NSV42" s="667"/>
      <c r="NSW42" s="667"/>
      <c r="NSX42" s="667"/>
      <c r="NSY42" s="667"/>
      <c r="NSZ42" s="667"/>
      <c r="NTA42" s="667"/>
      <c r="NTB42" s="667"/>
      <c r="NTC42" s="667"/>
      <c r="NTD42" s="667"/>
      <c r="NTE42" s="667"/>
      <c r="NTF42" s="667"/>
      <c r="NTG42" s="667"/>
      <c r="NTH42" s="667"/>
      <c r="NTI42" s="667"/>
      <c r="NTJ42" s="667"/>
      <c r="NTK42" s="667"/>
      <c r="NTL42" s="667"/>
      <c r="NTM42" s="667"/>
      <c r="NTN42" s="667"/>
      <c r="NTO42" s="667"/>
      <c r="NTP42" s="667"/>
      <c r="NTQ42" s="667"/>
      <c r="NTR42" s="667"/>
      <c r="NTS42" s="667"/>
      <c r="NTT42" s="667"/>
      <c r="NTU42" s="667"/>
      <c r="NTV42" s="667"/>
      <c r="NTW42" s="667"/>
      <c r="NTX42" s="667"/>
      <c r="NTY42" s="667"/>
      <c r="NTZ42" s="667"/>
      <c r="NUA42" s="667"/>
      <c r="NUB42" s="667"/>
      <c r="NUC42" s="667"/>
      <c r="NUD42" s="667"/>
      <c r="NUE42" s="667"/>
      <c r="NUF42" s="667"/>
      <c r="NUG42" s="667"/>
      <c r="NUH42" s="667"/>
      <c r="NUI42" s="667"/>
      <c r="NUJ42" s="667"/>
      <c r="NUK42" s="667"/>
      <c r="NUL42" s="667"/>
      <c r="NUM42" s="667"/>
      <c r="NUN42" s="667"/>
      <c r="NUO42" s="667"/>
      <c r="NUP42" s="667"/>
      <c r="NUQ42" s="667"/>
      <c r="NUR42" s="667"/>
      <c r="NUS42" s="667"/>
      <c r="NUT42" s="667"/>
      <c r="NUU42" s="667"/>
      <c r="NUV42" s="667"/>
      <c r="NUW42" s="667"/>
      <c r="NUX42" s="667"/>
      <c r="NUY42" s="667"/>
      <c r="NUZ42" s="667"/>
      <c r="NVA42" s="667"/>
      <c r="NVB42" s="667"/>
      <c r="NVC42" s="667"/>
      <c r="NVD42" s="667"/>
      <c r="NVE42" s="667"/>
      <c r="NVF42" s="667"/>
      <c r="NVG42" s="667"/>
      <c r="NVH42" s="667"/>
      <c r="NVI42" s="667"/>
      <c r="NVJ42" s="667"/>
      <c r="NVK42" s="667"/>
      <c r="NVL42" s="667"/>
      <c r="NVM42" s="667"/>
      <c r="NVN42" s="667"/>
      <c r="NVO42" s="667"/>
      <c r="NVP42" s="667"/>
      <c r="NVQ42" s="667"/>
      <c r="NVR42" s="667"/>
      <c r="NVS42" s="667"/>
      <c r="NVT42" s="667"/>
      <c r="NVU42" s="667"/>
      <c r="NVV42" s="667"/>
      <c r="NVW42" s="667"/>
      <c r="NVX42" s="667"/>
      <c r="NVY42" s="667"/>
      <c r="NVZ42" s="667"/>
      <c r="NWA42" s="667"/>
      <c r="NWB42" s="667"/>
      <c r="NWC42" s="667"/>
      <c r="NWD42" s="667"/>
      <c r="NWE42" s="667"/>
      <c r="NWF42" s="667"/>
      <c r="NWG42" s="667"/>
      <c r="NWH42" s="667"/>
      <c r="NWI42" s="667"/>
      <c r="NWJ42" s="667"/>
      <c r="NWK42" s="667"/>
      <c r="NWL42" s="667"/>
      <c r="NWM42" s="667"/>
      <c r="NWN42" s="667"/>
      <c r="NWO42" s="667"/>
      <c r="NWP42" s="667"/>
      <c r="NWQ42" s="667"/>
      <c r="NWR42" s="667"/>
      <c r="NWS42" s="667"/>
      <c r="NWT42" s="667"/>
      <c r="NWU42" s="667"/>
      <c r="NWV42" s="667"/>
      <c r="NWW42" s="667"/>
      <c r="NWX42" s="667"/>
      <c r="NWY42" s="667"/>
      <c r="NWZ42" s="667"/>
      <c r="NXA42" s="667"/>
      <c r="NXB42" s="667"/>
      <c r="NXC42" s="667"/>
      <c r="NXD42" s="667"/>
      <c r="NXE42" s="667"/>
      <c r="NXF42" s="667"/>
      <c r="NXG42" s="667"/>
      <c r="NXH42" s="667"/>
      <c r="NXI42" s="667"/>
      <c r="NXJ42" s="667"/>
      <c r="NXK42" s="667"/>
      <c r="NXL42" s="667"/>
      <c r="NXM42" s="667"/>
      <c r="NXN42" s="667"/>
      <c r="NXO42" s="667"/>
      <c r="NXP42" s="667"/>
      <c r="NXQ42" s="667"/>
      <c r="NXR42" s="667"/>
      <c r="NXS42" s="667"/>
      <c r="NXT42" s="667"/>
      <c r="NXU42" s="667"/>
      <c r="NXV42" s="667"/>
      <c r="NXW42" s="667"/>
      <c r="NXX42" s="667"/>
      <c r="NXY42" s="667"/>
      <c r="NXZ42" s="667"/>
      <c r="NYA42" s="667"/>
      <c r="NYB42" s="667"/>
      <c r="NYC42" s="667"/>
      <c r="NYD42" s="667"/>
      <c r="NYE42" s="667"/>
      <c r="NYF42" s="667"/>
      <c r="NYG42" s="667"/>
      <c r="NYH42" s="667"/>
      <c r="NYI42" s="667"/>
      <c r="NYJ42" s="667"/>
      <c r="NYK42" s="667"/>
      <c r="NYL42" s="667"/>
      <c r="NYM42" s="667"/>
      <c r="NYN42" s="667"/>
      <c r="NYO42" s="667"/>
      <c r="NYP42" s="667"/>
      <c r="NYQ42" s="667"/>
      <c r="NYR42" s="667"/>
      <c r="NYS42" s="667"/>
      <c r="NYT42" s="667"/>
      <c r="NYU42" s="667"/>
      <c r="NYV42" s="667"/>
      <c r="NYW42" s="667"/>
      <c r="NYX42" s="667"/>
      <c r="NYY42" s="667"/>
      <c r="NYZ42" s="667"/>
      <c r="NZA42" s="667"/>
      <c r="NZB42" s="667"/>
      <c r="NZC42" s="667"/>
      <c r="NZD42" s="667"/>
      <c r="NZE42" s="667"/>
      <c r="NZF42" s="667"/>
      <c r="NZG42" s="667"/>
      <c r="NZH42" s="667"/>
      <c r="NZI42" s="667"/>
      <c r="NZJ42" s="667"/>
      <c r="NZK42" s="667"/>
      <c r="NZL42" s="667"/>
      <c r="NZM42" s="667"/>
      <c r="NZN42" s="667"/>
      <c r="NZO42" s="667"/>
      <c r="NZP42" s="667"/>
      <c r="NZQ42" s="667"/>
      <c r="NZR42" s="667"/>
      <c r="NZS42" s="667"/>
      <c r="NZT42" s="667"/>
      <c r="NZU42" s="667"/>
      <c r="NZV42" s="667"/>
      <c r="NZW42" s="667"/>
      <c r="NZX42" s="667"/>
      <c r="NZY42" s="667"/>
      <c r="NZZ42" s="667"/>
      <c r="OAA42" s="667"/>
      <c r="OAB42" s="667"/>
      <c r="OAC42" s="667"/>
      <c r="OAD42" s="667"/>
      <c r="OAE42" s="667"/>
      <c r="OAF42" s="667"/>
      <c r="OAG42" s="667"/>
      <c r="OAH42" s="667"/>
      <c r="OAI42" s="667"/>
      <c r="OAJ42" s="667"/>
      <c r="OAK42" s="667"/>
      <c r="OAL42" s="667"/>
      <c r="OAM42" s="667"/>
      <c r="OAN42" s="667"/>
      <c r="OAO42" s="667"/>
      <c r="OAP42" s="667"/>
      <c r="OAQ42" s="667"/>
      <c r="OAR42" s="667"/>
      <c r="OAS42" s="667"/>
      <c r="OAT42" s="667"/>
      <c r="OAU42" s="667"/>
      <c r="OAV42" s="667"/>
      <c r="OAW42" s="667"/>
      <c r="OAX42" s="667"/>
      <c r="OAY42" s="667"/>
      <c r="OAZ42" s="667"/>
      <c r="OBA42" s="667"/>
      <c r="OBB42" s="667"/>
      <c r="OBC42" s="667"/>
      <c r="OBD42" s="667"/>
      <c r="OBE42" s="667"/>
      <c r="OBF42" s="667"/>
      <c r="OBG42" s="667"/>
      <c r="OBH42" s="667"/>
      <c r="OBI42" s="667"/>
      <c r="OBJ42" s="667"/>
      <c r="OBK42" s="667"/>
      <c r="OBL42" s="667"/>
      <c r="OBM42" s="667"/>
      <c r="OBN42" s="667"/>
      <c r="OBO42" s="667"/>
      <c r="OBP42" s="667"/>
      <c r="OBQ42" s="667"/>
      <c r="OBR42" s="667"/>
      <c r="OBS42" s="667"/>
      <c r="OBT42" s="667"/>
      <c r="OBU42" s="667"/>
      <c r="OBV42" s="667"/>
      <c r="OBW42" s="667"/>
      <c r="OBX42" s="667"/>
      <c r="OBY42" s="667"/>
      <c r="OBZ42" s="667"/>
      <c r="OCA42" s="667"/>
      <c r="OCB42" s="667"/>
      <c r="OCC42" s="667"/>
      <c r="OCD42" s="667"/>
      <c r="OCE42" s="667"/>
      <c r="OCF42" s="667"/>
      <c r="OCG42" s="667"/>
      <c r="OCH42" s="667"/>
      <c r="OCI42" s="667"/>
      <c r="OCJ42" s="667"/>
      <c r="OCK42" s="667"/>
      <c r="OCL42" s="667"/>
      <c r="OCM42" s="667"/>
      <c r="OCN42" s="667"/>
      <c r="OCO42" s="667"/>
      <c r="OCP42" s="667"/>
      <c r="OCQ42" s="667"/>
      <c r="OCR42" s="667"/>
      <c r="OCS42" s="667"/>
      <c r="OCT42" s="667"/>
      <c r="OCU42" s="667"/>
      <c r="OCV42" s="667"/>
      <c r="OCW42" s="667"/>
      <c r="OCX42" s="667"/>
      <c r="OCY42" s="667"/>
      <c r="OCZ42" s="667"/>
      <c r="ODA42" s="667"/>
      <c r="ODB42" s="667"/>
      <c r="ODC42" s="667"/>
      <c r="ODD42" s="667"/>
      <c r="ODE42" s="667"/>
      <c r="ODF42" s="667"/>
      <c r="ODG42" s="667"/>
      <c r="ODH42" s="667"/>
      <c r="ODI42" s="667"/>
      <c r="ODJ42" s="667"/>
      <c r="ODK42" s="667"/>
      <c r="ODL42" s="667"/>
      <c r="ODM42" s="667"/>
      <c r="ODN42" s="667"/>
      <c r="ODO42" s="667"/>
      <c r="ODP42" s="667"/>
      <c r="ODQ42" s="667"/>
      <c r="ODR42" s="667"/>
      <c r="ODS42" s="667"/>
      <c r="ODT42" s="667"/>
      <c r="ODU42" s="667"/>
      <c r="ODV42" s="667"/>
      <c r="ODW42" s="667"/>
      <c r="ODX42" s="667"/>
      <c r="ODY42" s="667"/>
      <c r="ODZ42" s="667"/>
      <c r="OEA42" s="667"/>
      <c r="OEB42" s="667"/>
      <c r="OEC42" s="667"/>
      <c r="OED42" s="667"/>
      <c r="OEE42" s="667"/>
      <c r="OEF42" s="667"/>
      <c r="OEG42" s="667"/>
      <c r="OEH42" s="667"/>
      <c r="OEI42" s="667"/>
      <c r="OEJ42" s="667"/>
      <c r="OEK42" s="667"/>
      <c r="OEL42" s="667"/>
      <c r="OEM42" s="667"/>
      <c r="OEN42" s="667"/>
      <c r="OEO42" s="667"/>
      <c r="OEP42" s="667"/>
      <c r="OEQ42" s="667"/>
      <c r="OER42" s="667"/>
      <c r="OES42" s="667"/>
      <c r="OET42" s="667"/>
      <c r="OEU42" s="667"/>
      <c r="OEV42" s="667"/>
      <c r="OEW42" s="667"/>
      <c r="OEX42" s="667"/>
      <c r="OEY42" s="667"/>
      <c r="OEZ42" s="667"/>
      <c r="OFA42" s="667"/>
      <c r="OFB42" s="667"/>
      <c r="OFC42" s="667"/>
      <c r="OFD42" s="667"/>
      <c r="OFE42" s="667"/>
      <c r="OFF42" s="667"/>
      <c r="OFG42" s="667"/>
      <c r="OFH42" s="667"/>
      <c r="OFI42" s="667"/>
      <c r="OFJ42" s="667"/>
      <c r="OFK42" s="667"/>
      <c r="OFL42" s="667"/>
      <c r="OFM42" s="667"/>
      <c r="OFN42" s="667"/>
      <c r="OFO42" s="667"/>
      <c r="OFP42" s="667"/>
      <c r="OFQ42" s="667"/>
      <c r="OFR42" s="667"/>
      <c r="OFS42" s="667"/>
      <c r="OFT42" s="667"/>
      <c r="OFU42" s="667"/>
      <c r="OFV42" s="667"/>
      <c r="OFW42" s="667"/>
      <c r="OFX42" s="667"/>
      <c r="OFY42" s="667"/>
      <c r="OFZ42" s="667"/>
      <c r="OGA42" s="667"/>
      <c r="OGB42" s="667"/>
      <c r="OGC42" s="667"/>
      <c r="OGD42" s="667"/>
      <c r="OGE42" s="667"/>
      <c r="OGF42" s="667"/>
      <c r="OGG42" s="667"/>
      <c r="OGH42" s="667"/>
      <c r="OGI42" s="667"/>
      <c r="OGJ42" s="667"/>
      <c r="OGK42" s="667"/>
      <c r="OGL42" s="667"/>
      <c r="OGM42" s="667"/>
      <c r="OGN42" s="667"/>
      <c r="OGO42" s="667"/>
      <c r="OGP42" s="667"/>
      <c r="OGQ42" s="667"/>
      <c r="OGR42" s="667"/>
      <c r="OGS42" s="667"/>
      <c r="OGT42" s="667"/>
      <c r="OGU42" s="667"/>
      <c r="OGV42" s="667"/>
      <c r="OGW42" s="667"/>
      <c r="OGX42" s="667"/>
      <c r="OGY42" s="667"/>
      <c r="OGZ42" s="667"/>
      <c r="OHA42" s="667"/>
      <c r="OHB42" s="667"/>
      <c r="OHC42" s="667"/>
      <c r="OHD42" s="667"/>
      <c r="OHE42" s="667"/>
      <c r="OHF42" s="667"/>
      <c r="OHG42" s="667"/>
      <c r="OHH42" s="667"/>
      <c r="OHI42" s="667"/>
      <c r="OHJ42" s="667"/>
      <c r="OHK42" s="667"/>
      <c r="OHL42" s="667"/>
      <c r="OHM42" s="667"/>
      <c r="OHN42" s="667"/>
      <c r="OHO42" s="667"/>
      <c r="OHP42" s="667"/>
      <c r="OHQ42" s="667"/>
      <c r="OHR42" s="667"/>
      <c r="OHS42" s="667"/>
      <c r="OHT42" s="667"/>
      <c r="OHU42" s="667"/>
      <c r="OHV42" s="667"/>
      <c r="OHW42" s="667"/>
      <c r="OHX42" s="667"/>
      <c r="OHY42" s="667"/>
      <c r="OHZ42" s="667"/>
      <c r="OIA42" s="667"/>
      <c r="OIB42" s="667"/>
      <c r="OIC42" s="667"/>
      <c r="OID42" s="667"/>
      <c r="OIE42" s="667"/>
      <c r="OIF42" s="667"/>
      <c r="OIG42" s="667"/>
      <c r="OIH42" s="667"/>
      <c r="OII42" s="667"/>
      <c r="OIJ42" s="667"/>
      <c r="OIK42" s="667"/>
      <c r="OIL42" s="667"/>
      <c r="OIM42" s="667"/>
      <c r="OIN42" s="667"/>
      <c r="OIO42" s="667"/>
      <c r="OIP42" s="667"/>
      <c r="OIQ42" s="667"/>
      <c r="OIR42" s="667"/>
      <c r="OIS42" s="667"/>
      <c r="OIT42" s="667"/>
      <c r="OIU42" s="667"/>
      <c r="OIV42" s="667"/>
      <c r="OIW42" s="667"/>
      <c r="OIX42" s="667"/>
      <c r="OIY42" s="667"/>
      <c r="OIZ42" s="667"/>
      <c r="OJA42" s="667"/>
      <c r="OJB42" s="667"/>
      <c r="OJC42" s="667"/>
      <c r="OJD42" s="667"/>
      <c r="OJE42" s="667"/>
      <c r="OJF42" s="667"/>
      <c r="OJG42" s="667"/>
      <c r="OJH42" s="667"/>
      <c r="OJI42" s="667"/>
      <c r="OJJ42" s="667"/>
      <c r="OJK42" s="667"/>
      <c r="OJL42" s="667"/>
      <c r="OJM42" s="667"/>
      <c r="OJN42" s="667"/>
      <c r="OJO42" s="667"/>
      <c r="OJP42" s="667"/>
      <c r="OJQ42" s="667"/>
      <c r="OJR42" s="667"/>
      <c r="OJS42" s="667"/>
      <c r="OJT42" s="667"/>
      <c r="OJU42" s="667"/>
      <c r="OJV42" s="667"/>
      <c r="OJW42" s="667"/>
      <c r="OJX42" s="667"/>
      <c r="OJY42" s="667"/>
      <c r="OJZ42" s="667"/>
      <c r="OKA42" s="667"/>
      <c r="OKB42" s="667"/>
      <c r="OKC42" s="667"/>
      <c r="OKD42" s="667"/>
      <c r="OKE42" s="667"/>
      <c r="OKF42" s="667"/>
      <c r="OKG42" s="667"/>
      <c r="OKH42" s="667"/>
      <c r="OKI42" s="667"/>
      <c r="OKJ42" s="667"/>
      <c r="OKK42" s="667"/>
      <c r="OKL42" s="667"/>
      <c r="OKM42" s="667"/>
      <c r="OKN42" s="667"/>
      <c r="OKO42" s="667"/>
      <c r="OKP42" s="667"/>
      <c r="OKQ42" s="667"/>
      <c r="OKR42" s="667"/>
      <c r="OKS42" s="667"/>
      <c r="OKT42" s="667"/>
      <c r="OKU42" s="667"/>
      <c r="OKV42" s="667"/>
      <c r="OKW42" s="667"/>
      <c r="OKX42" s="667"/>
      <c r="OKY42" s="667"/>
      <c r="OKZ42" s="667"/>
      <c r="OLA42" s="667"/>
      <c r="OLB42" s="667"/>
      <c r="OLC42" s="667"/>
      <c r="OLD42" s="667"/>
      <c r="OLE42" s="667"/>
      <c r="OLF42" s="667"/>
      <c r="OLG42" s="667"/>
      <c r="OLH42" s="667"/>
      <c r="OLI42" s="667"/>
      <c r="OLJ42" s="667"/>
      <c r="OLK42" s="667"/>
      <c r="OLL42" s="667"/>
      <c r="OLM42" s="667"/>
      <c r="OLN42" s="667"/>
      <c r="OLO42" s="667"/>
      <c r="OLP42" s="667"/>
      <c r="OLQ42" s="667"/>
      <c r="OLR42" s="667"/>
      <c r="OLS42" s="667"/>
      <c r="OLT42" s="667"/>
      <c r="OLU42" s="667"/>
      <c r="OLV42" s="667"/>
      <c r="OLW42" s="667"/>
      <c r="OLX42" s="667"/>
      <c r="OLY42" s="667"/>
      <c r="OLZ42" s="667"/>
      <c r="OMA42" s="667"/>
      <c r="OMB42" s="667"/>
      <c r="OMC42" s="667"/>
      <c r="OMD42" s="667"/>
      <c r="OME42" s="667"/>
      <c r="OMF42" s="667"/>
      <c r="OMG42" s="667"/>
      <c r="OMH42" s="667"/>
      <c r="OMI42" s="667"/>
      <c r="OMJ42" s="667"/>
      <c r="OMK42" s="667"/>
      <c r="OML42" s="667"/>
      <c r="OMM42" s="667"/>
      <c r="OMN42" s="667"/>
      <c r="OMO42" s="667"/>
      <c r="OMP42" s="667"/>
      <c r="OMQ42" s="667"/>
      <c r="OMR42" s="667"/>
      <c r="OMS42" s="667"/>
      <c r="OMT42" s="667"/>
      <c r="OMU42" s="667"/>
      <c r="OMV42" s="667"/>
      <c r="OMW42" s="667"/>
      <c r="OMX42" s="667"/>
      <c r="OMY42" s="667"/>
      <c r="OMZ42" s="667"/>
      <c r="ONA42" s="667"/>
      <c r="ONB42" s="667"/>
      <c r="ONC42" s="667"/>
      <c r="OND42" s="667"/>
      <c r="ONE42" s="667"/>
      <c r="ONF42" s="667"/>
      <c r="ONG42" s="667"/>
      <c r="ONH42" s="667"/>
      <c r="ONI42" s="667"/>
      <c r="ONJ42" s="667"/>
      <c r="ONK42" s="667"/>
      <c r="ONL42" s="667"/>
      <c r="ONM42" s="667"/>
      <c r="ONN42" s="667"/>
      <c r="ONO42" s="667"/>
      <c r="ONP42" s="667"/>
      <c r="ONQ42" s="667"/>
      <c r="ONR42" s="667"/>
      <c r="ONS42" s="667"/>
      <c r="ONT42" s="667"/>
      <c r="ONU42" s="667"/>
      <c r="ONV42" s="667"/>
      <c r="ONW42" s="667"/>
      <c r="ONX42" s="667"/>
      <c r="ONY42" s="667"/>
      <c r="ONZ42" s="667"/>
      <c r="OOA42" s="667"/>
      <c r="OOB42" s="667"/>
      <c r="OOC42" s="667"/>
      <c r="OOD42" s="667"/>
      <c r="OOE42" s="667"/>
      <c r="OOF42" s="667"/>
      <c r="OOG42" s="667"/>
      <c r="OOH42" s="667"/>
      <c r="OOI42" s="667"/>
      <c r="OOJ42" s="667"/>
      <c r="OOK42" s="667"/>
      <c r="OOL42" s="667"/>
      <c r="OOM42" s="667"/>
      <c r="OON42" s="667"/>
      <c r="OOO42" s="667"/>
      <c r="OOP42" s="667"/>
      <c r="OOQ42" s="667"/>
      <c r="OOR42" s="667"/>
      <c r="OOS42" s="667"/>
      <c r="OOT42" s="667"/>
      <c r="OOU42" s="667"/>
      <c r="OOV42" s="667"/>
      <c r="OOW42" s="667"/>
      <c r="OOX42" s="667"/>
      <c r="OOY42" s="667"/>
      <c r="OOZ42" s="667"/>
      <c r="OPA42" s="667"/>
      <c r="OPB42" s="667"/>
      <c r="OPC42" s="667"/>
      <c r="OPD42" s="667"/>
      <c r="OPE42" s="667"/>
      <c r="OPF42" s="667"/>
      <c r="OPG42" s="667"/>
      <c r="OPH42" s="667"/>
      <c r="OPI42" s="667"/>
      <c r="OPJ42" s="667"/>
      <c r="OPK42" s="667"/>
      <c r="OPL42" s="667"/>
      <c r="OPM42" s="667"/>
      <c r="OPN42" s="667"/>
      <c r="OPO42" s="667"/>
      <c r="OPP42" s="667"/>
      <c r="OPQ42" s="667"/>
      <c r="OPR42" s="667"/>
      <c r="OPS42" s="667"/>
      <c r="OPT42" s="667"/>
      <c r="OPU42" s="667"/>
      <c r="OPV42" s="667"/>
      <c r="OPW42" s="667"/>
      <c r="OPX42" s="667"/>
      <c r="OPY42" s="667"/>
      <c r="OPZ42" s="667"/>
      <c r="OQA42" s="667"/>
      <c r="OQB42" s="667"/>
      <c r="OQC42" s="667"/>
      <c r="OQD42" s="667"/>
      <c r="OQE42" s="667"/>
      <c r="OQF42" s="667"/>
      <c r="OQG42" s="667"/>
      <c r="OQH42" s="667"/>
      <c r="OQI42" s="667"/>
      <c r="OQJ42" s="667"/>
      <c r="OQK42" s="667"/>
      <c r="OQL42" s="667"/>
      <c r="OQM42" s="667"/>
      <c r="OQN42" s="667"/>
      <c r="OQO42" s="667"/>
      <c r="OQP42" s="667"/>
      <c r="OQQ42" s="667"/>
      <c r="OQR42" s="667"/>
      <c r="OQS42" s="667"/>
      <c r="OQT42" s="667"/>
      <c r="OQU42" s="667"/>
      <c r="OQV42" s="667"/>
      <c r="OQW42" s="667"/>
      <c r="OQX42" s="667"/>
      <c r="OQY42" s="667"/>
      <c r="OQZ42" s="667"/>
      <c r="ORA42" s="667"/>
      <c r="ORB42" s="667"/>
      <c r="ORC42" s="667"/>
      <c r="ORD42" s="667"/>
      <c r="ORE42" s="667"/>
      <c r="ORF42" s="667"/>
      <c r="ORG42" s="667"/>
      <c r="ORH42" s="667"/>
      <c r="ORI42" s="667"/>
      <c r="ORJ42" s="667"/>
      <c r="ORK42" s="667"/>
      <c r="ORL42" s="667"/>
      <c r="ORM42" s="667"/>
      <c r="ORN42" s="667"/>
      <c r="ORO42" s="667"/>
      <c r="ORP42" s="667"/>
      <c r="ORQ42" s="667"/>
      <c r="ORR42" s="667"/>
      <c r="ORS42" s="667"/>
      <c r="ORT42" s="667"/>
      <c r="ORU42" s="667"/>
      <c r="ORV42" s="667"/>
      <c r="ORW42" s="667"/>
      <c r="ORX42" s="667"/>
      <c r="ORY42" s="667"/>
      <c r="ORZ42" s="667"/>
      <c r="OSA42" s="667"/>
      <c r="OSB42" s="667"/>
      <c r="OSC42" s="667"/>
      <c r="OSD42" s="667"/>
      <c r="OSE42" s="667"/>
      <c r="OSF42" s="667"/>
      <c r="OSG42" s="667"/>
      <c r="OSH42" s="667"/>
      <c r="OSI42" s="667"/>
      <c r="OSJ42" s="667"/>
      <c r="OSK42" s="667"/>
      <c r="OSL42" s="667"/>
      <c r="OSM42" s="667"/>
      <c r="OSN42" s="667"/>
      <c r="OSO42" s="667"/>
      <c r="OSP42" s="667"/>
      <c r="OSQ42" s="667"/>
      <c r="OSR42" s="667"/>
      <c r="OSS42" s="667"/>
      <c r="OST42" s="667"/>
      <c r="OSU42" s="667"/>
      <c r="OSV42" s="667"/>
      <c r="OSW42" s="667"/>
      <c r="OSX42" s="667"/>
      <c r="OSY42" s="667"/>
      <c r="OSZ42" s="667"/>
      <c r="OTA42" s="667"/>
      <c r="OTB42" s="667"/>
      <c r="OTC42" s="667"/>
      <c r="OTD42" s="667"/>
      <c r="OTE42" s="667"/>
      <c r="OTF42" s="667"/>
      <c r="OTG42" s="667"/>
      <c r="OTH42" s="667"/>
      <c r="OTI42" s="667"/>
      <c r="OTJ42" s="667"/>
      <c r="OTK42" s="667"/>
      <c r="OTL42" s="667"/>
      <c r="OTM42" s="667"/>
      <c r="OTN42" s="667"/>
      <c r="OTO42" s="667"/>
      <c r="OTP42" s="667"/>
      <c r="OTQ42" s="667"/>
      <c r="OTR42" s="667"/>
      <c r="OTS42" s="667"/>
      <c r="OTT42" s="667"/>
      <c r="OTU42" s="667"/>
      <c r="OTV42" s="667"/>
      <c r="OTW42" s="667"/>
      <c r="OTX42" s="667"/>
      <c r="OTY42" s="667"/>
      <c r="OTZ42" s="667"/>
      <c r="OUA42" s="667"/>
      <c r="OUB42" s="667"/>
      <c r="OUC42" s="667"/>
      <c r="OUD42" s="667"/>
      <c r="OUE42" s="667"/>
      <c r="OUF42" s="667"/>
      <c r="OUG42" s="667"/>
      <c r="OUH42" s="667"/>
      <c r="OUI42" s="667"/>
      <c r="OUJ42" s="667"/>
      <c r="OUK42" s="667"/>
      <c r="OUL42" s="667"/>
      <c r="OUM42" s="667"/>
      <c r="OUN42" s="667"/>
      <c r="OUO42" s="667"/>
      <c r="OUP42" s="667"/>
      <c r="OUQ42" s="667"/>
      <c r="OUR42" s="667"/>
      <c r="OUS42" s="667"/>
      <c r="OUT42" s="667"/>
      <c r="OUU42" s="667"/>
      <c r="OUV42" s="667"/>
      <c r="OUW42" s="667"/>
      <c r="OUX42" s="667"/>
      <c r="OUY42" s="667"/>
      <c r="OUZ42" s="667"/>
      <c r="OVA42" s="667"/>
      <c r="OVB42" s="667"/>
      <c r="OVC42" s="667"/>
      <c r="OVD42" s="667"/>
      <c r="OVE42" s="667"/>
      <c r="OVF42" s="667"/>
      <c r="OVG42" s="667"/>
      <c r="OVH42" s="667"/>
      <c r="OVI42" s="667"/>
      <c r="OVJ42" s="667"/>
      <c r="OVK42" s="667"/>
      <c r="OVL42" s="667"/>
      <c r="OVM42" s="667"/>
      <c r="OVN42" s="667"/>
      <c r="OVO42" s="667"/>
      <c r="OVP42" s="667"/>
      <c r="OVQ42" s="667"/>
      <c r="OVR42" s="667"/>
      <c r="OVS42" s="667"/>
      <c r="OVT42" s="667"/>
      <c r="OVU42" s="667"/>
      <c r="OVV42" s="667"/>
      <c r="OVW42" s="667"/>
      <c r="OVX42" s="667"/>
      <c r="OVY42" s="667"/>
      <c r="OVZ42" s="667"/>
      <c r="OWA42" s="667"/>
      <c r="OWB42" s="667"/>
      <c r="OWC42" s="667"/>
      <c r="OWD42" s="667"/>
      <c r="OWE42" s="667"/>
      <c r="OWF42" s="667"/>
      <c r="OWG42" s="667"/>
      <c r="OWH42" s="667"/>
      <c r="OWI42" s="667"/>
      <c r="OWJ42" s="667"/>
      <c r="OWK42" s="667"/>
      <c r="OWL42" s="667"/>
      <c r="OWM42" s="667"/>
      <c r="OWN42" s="667"/>
      <c r="OWO42" s="667"/>
      <c r="OWP42" s="667"/>
      <c r="OWQ42" s="667"/>
      <c r="OWR42" s="667"/>
      <c r="OWS42" s="667"/>
      <c r="OWT42" s="667"/>
      <c r="OWU42" s="667"/>
      <c r="OWV42" s="667"/>
      <c r="OWW42" s="667"/>
      <c r="OWX42" s="667"/>
      <c r="OWY42" s="667"/>
      <c r="OWZ42" s="667"/>
      <c r="OXA42" s="667"/>
      <c r="OXB42" s="667"/>
      <c r="OXC42" s="667"/>
      <c r="OXD42" s="667"/>
      <c r="OXE42" s="667"/>
      <c r="OXF42" s="667"/>
      <c r="OXG42" s="667"/>
      <c r="OXH42" s="667"/>
      <c r="OXI42" s="667"/>
      <c r="OXJ42" s="667"/>
      <c r="OXK42" s="667"/>
      <c r="OXL42" s="667"/>
      <c r="OXM42" s="667"/>
      <c r="OXN42" s="667"/>
      <c r="OXO42" s="667"/>
      <c r="OXP42" s="667"/>
      <c r="OXQ42" s="667"/>
      <c r="OXR42" s="667"/>
      <c r="OXS42" s="667"/>
      <c r="OXT42" s="667"/>
      <c r="OXU42" s="667"/>
      <c r="OXV42" s="667"/>
      <c r="OXW42" s="667"/>
      <c r="OXX42" s="667"/>
      <c r="OXY42" s="667"/>
      <c r="OXZ42" s="667"/>
      <c r="OYA42" s="667"/>
      <c r="OYB42" s="667"/>
      <c r="OYC42" s="667"/>
      <c r="OYD42" s="667"/>
      <c r="OYE42" s="667"/>
      <c r="OYF42" s="667"/>
      <c r="OYG42" s="667"/>
      <c r="OYH42" s="667"/>
      <c r="OYI42" s="667"/>
      <c r="OYJ42" s="667"/>
      <c r="OYK42" s="667"/>
      <c r="OYL42" s="667"/>
      <c r="OYM42" s="667"/>
      <c r="OYN42" s="667"/>
      <c r="OYO42" s="667"/>
      <c r="OYP42" s="667"/>
      <c r="OYQ42" s="667"/>
      <c r="OYR42" s="667"/>
      <c r="OYS42" s="667"/>
      <c r="OYT42" s="667"/>
      <c r="OYU42" s="667"/>
      <c r="OYV42" s="667"/>
      <c r="OYW42" s="667"/>
      <c r="OYX42" s="667"/>
      <c r="OYY42" s="667"/>
      <c r="OYZ42" s="667"/>
      <c r="OZA42" s="667"/>
      <c r="OZB42" s="667"/>
      <c r="OZC42" s="667"/>
      <c r="OZD42" s="667"/>
      <c r="OZE42" s="667"/>
      <c r="OZF42" s="667"/>
      <c r="OZG42" s="667"/>
      <c r="OZH42" s="667"/>
      <c r="OZI42" s="667"/>
      <c r="OZJ42" s="667"/>
      <c r="OZK42" s="667"/>
      <c r="OZL42" s="667"/>
      <c r="OZM42" s="667"/>
      <c r="OZN42" s="667"/>
      <c r="OZO42" s="667"/>
      <c r="OZP42" s="667"/>
      <c r="OZQ42" s="667"/>
      <c r="OZR42" s="667"/>
      <c r="OZS42" s="667"/>
      <c r="OZT42" s="667"/>
      <c r="OZU42" s="667"/>
      <c r="OZV42" s="667"/>
      <c r="OZW42" s="667"/>
      <c r="OZX42" s="667"/>
      <c r="OZY42" s="667"/>
      <c r="OZZ42" s="667"/>
      <c r="PAA42" s="667"/>
      <c r="PAB42" s="667"/>
      <c r="PAC42" s="667"/>
      <c r="PAD42" s="667"/>
      <c r="PAE42" s="667"/>
      <c r="PAF42" s="667"/>
      <c r="PAG42" s="667"/>
      <c r="PAH42" s="667"/>
      <c r="PAI42" s="667"/>
      <c r="PAJ42" s="667"/>
      <c r="PAK42" s="667"/>
      <c r="PAL42" s="667"/>
      <c r="PAM42" s="667"/>
      <c r="PAN42" s="667"/>
      <c r="PAO42" s="667"/>
      <c r="PAP42" s="667"/>
      <c r="PAQ42" s="667"/>
      <c r="PAR42" s="667"/>
      <c r="PAS42" s="667"/>
      <c r="PAT42" s="667"/>
      <c r="PAU42" s="667"/>
      <c r="PAV42" s="667"/>
      <c r="PAW42" s="667"/>
      <c r="PAX42" s="667"/>
      <c r="PAY42" s="667"/>
      <c r="PAZ42" s="667"/>
      <c r="PBA42" s="667"/>
      <c r="PBB42" s="667"/>
      <c r="PBC42" s="667"/>
      <c r="PBD42" s="667"/>
      <c r="PBE42" s="667"/>
      <c r="PBF42" s="667"/>
      <c r="PBG42" s="667"/>
      <c r="PBH42" s="667"/>
      <c r="PBI42" s="667"/>
      <c r="PBJ42" s="667"/>
      <c r="PBK42" s="667"/>
      <c r="PBL42" s="667"/>
      <c r="PBM42" s="667"/>
      <c r="PBN42" s="667"/>
      <c r="PBO42" s="667"/>
      <c r="PBP42" s="667"/>
      <c r="PBQ42" s="667"/>
      <c r="PBR42" s="667"/>
      <c r="PBS42" s="667"/>
      <c r="PBT42" s="667"/>
      <c r="PBU42" s="667"/>
      <c r="PBV42" s="667"/>
      <c r="PBW42" s="667"/>
      <c r="PBX42" s="667"/>
      <c r="PBY42" s="667"/>
      <c r="PBZ42" s="667"/>
      <c r="PCA42" s="667"/>
      <c r="PCB42" s="667"/>
      <c r="PCC42" s="667"/>
      <c r="PCD42" s="667"/>
      <c r="PCE42" s="667"/>
      <c r="PCF42" s="667"/>
      <c r="PCG42" s="667"/>
      <c r="PCH42" s="667"/>
      <c r="PCI42" s="667"/>
      <c r="PCJ42" s="667"/>
      <c r="PCK42" s="667"/>
      <c r="PCL42" s="667"/>
      <c r="PCM42" s="667"/>
      <c r="PCN42" s="667"/>
      <c r="PCO42" s="667"/>
      <c r="PCP42" s="667"/>
      <c r="PCQ42" s="667"/>
      <c r="PCR42" s="667"/>
      <c r="PCS42" s="667"/>
      <c r="PCT42" s="667"/>
      <c r="PCU42" s="667"/>
      <c r="PCV42" s="667"/>
      <c r="PCW42" s="667"/>
      <c r="PCX42" s="667"/>
      <c r="PCY42" s="667"/>
      <c r="PCZ42" s="667"/>
      <c r="PDA42" s="667"/>
      <c r="PDB42" s="667"/>
      <c r="PDC42" s="667"/>
      <c r="PDD42" s="667"/>
      <c r="PDE42" s="667"/>
      <c r="PDF42" s="667"/>
      <c r="PDG42" s="667"/>
      <c r="PDH42" s="667"/>
      <c r="PDI42" s="667"/>
      <c r="PDJ42" s="667"/>
      <c r="PDK42" s="667"/>
      <c r="PDL42" s="667"/>
      <c r="PDM42" s="667"/>
      <c r="PDN42" s="667"/>
      <c r="PDO42" s="667"/>
      <c r="PDP42" s="667"/>
      <c r="PDQ42" s="667"/>
      <c r="PDR42" s="667"/>
      <c r="PDS42" s="667"/>
      <c r="PDT42" s="667"/>
      <c r="PDU42" s="667"/>
      <c r="PDV42" s="667"/>
      <c r="PDW42" s="667"/>
      <c r="PDX42" s="667"/>
      <c r="PDY42" s="667"/>
      <c r="PDZ42" s="667"/>
      <c r="PEA42" s="667"/>
      <c r="PEB42" s="667"/>
      <c r="PEC42" s="667"/>
      <c r="PED42" s="667"/>
      <c r="PEE42" s="667"/>
      <c r="PEF42" s="667"/>
      <c r="PEG42" s="667"/>
      <c r="PEH42" s="667"/>
      <c r="PEI42" s="667"/>
      <c r="PEJ42" s="667"/>
      <c r="PEK42" s="667"/>
      <c r="PEL42" s="667"/>
      <c r="PEM42" s="667"/>
      <c r="PEN42" s="667"/>
      <c r="PEO42" s="667"/>
      <c r="PEP42" s="667"/>
      <c r="PEQ42" s="667"/>
      <c r="PER42" s="667"/>
      <c r="PES42" s="667"/>
      <c r="PET42" s="667"/>
      <c r="PEU42" s="667"/>
      <c r="PEV42" s="667"/>
      <c r="PEW42" s="667"/>
      <c r="PEX42" s="667"/>
      <c r="PEY42" s="667"/>
      <c r="PEZ42" s="667"/>
      <c r="PFA42" s="667"/>
      <c r="PFB42" s="667"/>
      <c r="PFC42" s="667"/>
      <c r="PFD42" s="667"/>
      <c r="PFE42" s="667"/>
      <c r="PFF42" s="667"/>
      <c r="PFG42" s="667"/>
      <c r="PFH42" s="667"/>
      <c r="PFI42" s="667"/>
      <c r="PFJ42" s="667"/>
      <c r="PFK42" s="667"/>
      <c r="PFL42" s="667"/>
      <c r="PFM42" s="667"/>
      <c r="PFN42" s="667"/>
      <c r="PFO42" s="667"/>
      <c r="PFP42" s="667"/>
      <c r="PFQ42" s="667"/>
      <c r="PFR42" s="667"/>
      <c r="PFS42" s="667"/>
      <c r="PFT42" s="667"/>
      <c r="PFU42" s="667"/>
      <c r="PFV42" s="667"/>
      <c r="PFW42" s="667"/>
      <c r="PFX42" s="667"/>
      <c r="PFY42" s="667"/>
      <c r="PFZ42" s="667"/>
      <c r="PGA42" s="667"/>
      <c r="PGB42" s="667"/>
      <c r="PGC42" s="667"/>
      <c r="PGD42" s="667"/>
      <c r="PGE42" s="667"/>
      <c r="PGF42" s="667"/>
      <c r="PGG42" s="667"/>
      <c r="PGH42" s="667"/>
      <c r="PGI42" s="667"/>
      <c r="PGJ42" s="667"/>
      <c r="PGK42" s="667"/>
      <c r="PGL42" s="667"/>
      <c r="PGM42" s="667"/>
      <c r="PGN42" s="667"/>
      <c r="PGO42" s="667"/>
      <c r="PGP42" s="667"/>
      <c r="PGQ42" s="667"/>
      <c r="PGR42" s="667"/>
      <c r="PGS42" s="667"/>
      <c r="PGT42" s="667"/>
      <c r="PGU42" s="667"/>
      <c r="PGV42" s="667"/>
      <c r="PGW42" s="667"/>
      <c r="PGX42" s="667"/>
      <c r="PGY42" s="667"/>
      <c r="PGZ42" s="667"/>
      <c r="PHA42" s="667"/>
      <c r="PHB42" s="667"/>
      <c r="PHC42" s="667"/>
      <c r="PHD42" s="667"/>
      <c r="PHE42" s="667"/>
      <c r="PHF42" s="667"/>
      <c r="PHG42" s="667"/>
      <c r="PHH42" s="667"/>
      <c r="PHI42" s="667"/>
      <c r="PHJ42" s="667"/>
      <c r="PHK42" s="667"/>
      <c r="PHL42" s="667"/>
      <c r="PHM42" s="667"/>
      <c r="PHN42" s="667"/>
      <c r="PHO42" s="667"/>
      <c r="PHP42" s="667"/>
      <c r="PHQ42" s="667"/>
      <c r="PHR42" s="667"/>
      <c r="PHS42" s="667"/>
      <c r="PHT42" s="667"/>
      <c r="PHU42" s="667"/>
      <c r="PHV42" s="667"/>
      <c r="PHW42" s="667"/>
      <c r="PHX42" s="667"/>
      <c r="PHY42" s="667"/>
      <c r="PHZ42" s="667"/>
      <c r="PIA42" s="667"/>
      <c r="PIB42" s="667"/>
      <c r="PIC42" s="667"/>
      <c r="PID42" s="667"/>
      <c r="PIE42" s="667"/>
      <c r="PIF42" s="667"/>
      <c r="PIG42" s="667"/>
      <c r="PIH42" s="667"/>
      <c r="PII42" s="667"/>
      <c r="PIJ42" s="667"/>
      <c r="PIK42" s="667"/>
      <c r="PIL42" s="667"/>
      <c r="PIM42" s="667"/>
      <c r="PIN42" s="667"/>
      <c r="PIO42" s="667"/>
      <c r="PIP42" s="667"/>
      <c r="PIQ42" s="667"/>
      <c r="PIR42" s="667"/>
      <c r="PIS42" s="667"/>
      <c r="PIT42" s="667"/>
      <c r="PIU42" s="667"/>
      <c r="PIV42" s="667"/>
      <c r="PIW42" s="667"/>
      <c r="PIX42" s="667"/>
      <c r="PIY42" s="667"/>
      <c r="PIZ42" s="667"/>
      <c r="PJA42" s="667"/>
      <c r="PJB42" s="667"/>
      <c r="PJC42" s="667"/>
      <c r="PJD42" s="667"/>
      <c r="PJE42" s="667"/>
      <c r="PJF42" s="667"/>
      <c r="PJG42" s="667"/>
      <c r="PJH42" s="667"/>
      <c r="PJI42" s="667"/>
      <c r="PJJ42" s="667"/>
      <c r="PJK42" s="667"/>
      <c r="PJL42" s="667"/>
      <c r="PJM42" s="667"/>
      <c r="PJN42" s="667"/>
      <c r="PJO42" s="667"/>
      <c r="PJP42" s="667"/>
      <c r="PJQ42" s="667"/>
      <c r="PJR42" s="667"/>
      <c r="PJS42" s="667"/>
      <c r="PJT42" s="667"/>
      <c r="PJU42" s="667"/>
      <c r="PJV42" s="667"/>
      <c r="PJW42" s="667"/>
      <c r="PJX42" s="667"/>
      <c r="PJY42" s="667"/>
      <c r="PJZ42" s="667"/>
      <c r="PKA42" s="667"/>
      <c r="PKB42" s="667"/>
      <c r="PKC42" s="667"/>
      <c r="PKD42" s="667"/>
      <c r="PKE42" s="667"/>
      <c r="PKF42" s="667"/>
      <c r="PKG42" s="667"/>
      <c r="PKH42" s="667"/>
      <c r="PKI42" s="667"/>
      <c r="PKJ42" s="667"/>
      <c r="PKK42" s="667"/>
      <c r="PKL42" s="667"/>
      <c r="PKM42" s="667"/>
      <c r="PKN42" s="667"/>
      <c r="PKO42" s="667"/>
      <c r="PKP42" s="667"/>
      <c r="PKQ42" s="667"/>
      <c r="PKR42" s="667"/>
      <c r="PKS42" s="667"/>
      <c r="PKT42" s="667"/>
      <c r="PKU42" s="667"/>
      <c r="PKV42" s="667"/>
      <c r="PKW42" s="667"/>
      <c r="PKX42" s="667"/>
      <c r="PKY42" s="667"/>
      <c r="PKZ42" s="667"/>
      <c r="PLA42" s="667"/>
      <c r="PLB42" s="667"/>
      <c r="PLC42" s="667"/>
      <c r="PLD42" s="667"/>
      <c r="PLE42" s="667"/>
      <c r="PLF42" s="667"/>
      <c r="PLG42" s="667"/>
      <c r="PLH42" s="667"/>
      <c r="PLI42" s="667"/>
      <c r="PLJ42" s="667"/>
      <c r="PLK42" s="667"/>
      <c r="PLL42" s="667"/>
      <c r="PLM42" s="667"/>
      <c r="PLN42" s="667"/>
      <c r="PLO42" s="667"/>
      <c r="PLP42" s="667"/>
      <c r="PLQ42" s="667"/>
      <c r="PLR42" s="667"/>
      <c r="PLS42" s="667"/>
      <c r="PLT42" s="667"/>
      <c r="PLU42" s="667"/>
      <c r="PLV42" s="667"/>
      <c r="PLW42" s="667"/>
      <c r="PLX42" s="667"/>
      <c r="PLY42" s="667"/>
      <c r="PLZ42" s="667"/>
      <c r="PMA42" s="667"/>
      <c r="PMB42" s="667"/>
      <c r="PMC42" s="667"/>
      <c r="PMD42" s="667"/>
      <c r="PME42" s="667"/>
      <c r="PMF42" s="667"/>
      <c r="PMG42" s="667"/>
      <c r="PMH42" s="667"/>
      <c r="PMI42" s="667"/>
      <c r="PMJ42" s="667"/>
      <c r="PMK42" s="667"/>
      <c r="PML42" s="667"/>
      <c r="PMM42" s="667"/>
      <c r="PMN42" s="667"/>
      <c r="PMO42" s="667"/>
      <c r="PMP42" s="667"/>
      <c r="PMQ42" s="667"/>
      <c r="PMR42" s="667"/>
      <c r="PMS42" s="667"/>
      <c r="PMT42" s="667"/>
      <c r="PMU42" s="667"/>
      <c r="PMV42" s="667"/>
      <c r="PMW42" s="667"/>
      <c r="PMX42" s="667"/>
      <c r="PMY42" s="667"/>
      <c r="PMZ42" s="667"/>
      <c r="PNA42" s="667"/>
      <c r="PNB42" s="667"/>
      <c r="PNC42" s="667"/>
      <c r="PND42" s="667"/>
      <c r="PNE42" s="667"/>
      <c r="PNF42" s="667"/>
      <c r="PNG42" s="667"/>
      <c r="PNH42" s="667"/>
      <c r="PNI42" s="667"/>
      <c r="PNJ42" s="667"/>
      <c r="PNK42" s="667"/>
      <c r="PNL42" s="667"/>
      <c r="PNM42" s="667"/>
      <c r="PNN42" s="667"/>
      <c r="PNO42" s="667"/>
      <c r="PNP42" s="667"/>
      <c r="PNQ42" s="667"/>
      <c r="PNR42" s="667"/>
      <c r="PNS42" s="667"/>
      <c r="PNT42" s="667"/>
      <c r="PNU42" s="667"/>
      <c r="PNV42" s="667"/>
      <c r="PNW42" s="667"/>
      <c r="PNX42" s="667"/>
      <c r="PNY42" s="667"/>
      <c r="PNZ42" s="667"/>
      <c r="POA42" s="667"/>
      <c r="POB42" s="667"/>
      <c r="POC42" s="667"/>
      <c r="POD42" s="667"/>
      <c r="POE42" s="667"/>
      <c r="POF42" s="667"/>
      <c r="POG42" s="667"/>
      <c r="POH42" s="667"/>
      <c r="POI42" s="667"/>
      <c r="POJ42" s="667"/>
      <c r="POK42" s="667"/>
      <c r="POL42" s="667"/>
      <c r="POM42" s="667"/>
      <c r="PON42" s="667"/>
      <c r="POO42" s="667"/>
      <c r="POP42" s="667"/>
      <c r="POQ42" s="667"/>
      <c r="POR42" s="667"/>
      <c r="POS42" s="667"/>
      <c r="POT42" s="667"/>
      <c r="POU42" s="667"/>
      <c r="POV42" s="667"/>
      <c r="POW42" s="667"/>
      <c r="POX42" s="667"/>
      <c r="POY42" s="667"/>
      <c r="POZ42" s="667"/>
      <c r="PPA42" s="667"/>
      <c r="PPB42" s="667"/>
      <c r="PPC42" s="667"/>
      <c r="PPD42" s="667"/>
      <c r="PPE42" s="667"/>
      <c r="PPF42" s="667"/>
      <c r="PPG42" s="667"/>
      <c r="PPH42" s="667"/>
      <c r="PPI42" s="667"/>
      <c r="PPJ42" s="667"/>
      <c r="PPK42" s="667"/>
      <c r="PPL42" s="667"/>
      <c r="PPM42" s="667"/>
      <c r="PPN42" s="667"/>
      <c r="PPO42" s="667"/>
      <c r="PPP42" s="667"/>
      <c r="PPQ42" s="667"/>
      <c r="PPR42" s="667"/>
      <c r="PPS42" s="667"/>
      <c r="PPT42" s="667"/>
      <c r="PPU42" s="667"/>
      <c r="PPV42" s="667"/>
      <c r="PPW42" s="667"/>
      <c r="PPX42" s="667"/>
      <c r="PPY42" s="667"/>
      <c r="PPZ42" s="667"/>
      <c r="PQA42" s="667"/>
      <c r="PQB42" s="667"/>
      <c r="PQC42" s="667"/>
      <c r="PQD42" s="667"/>
      <c r="PQE42" s="667"/>
      <c r="PQF42" s="667"/>
      <c r="PQG42" s="667"/>
      <c r="PQH42" s="667"/>
      <c r="PQI42" s="667"/>
      <c r="PQJ42" s="667"/>
      <c r="PQK42" s="667"/>
      <c r="PQL42" s="667"/>
      <c r="PQM42" s="667"/>
      <c r="PQN42" s="667"/>
      <c r="PQO42" s="667"/>
      <c r="PQP42" s="667"/>
      <c r="PQQ42" s="667"/>
      <c r="PQR42" s="667"/>
      <c r="PQS42" s="667"/>
      <c r="PQT42" s="667"/>
      <c r="PQU42" s="667"/>
      <c r="PQV42" s="667"/>
      <c r="PQW42" s="667"/>
      <c r="PQX42" s="667"/>
      <c r="PQY42" s="667"/>
      <c r="PQZ42" s="667"/>
      <c r="PRA42" s="667"/>
      <c r="PRB42" s="667"/>
      <c r="PRC42" s="667"/>
      <c r="PRD42" s="667"/>
      <c r="PRE42" s="667"/>
      <c r="PRF42" s="667"/>
      <c r="PRG42" s="667"/>
      <c r="PRH42" s="667"/>
      <c r="PRI42" s="667"/>
      <c r="PRJ42" s="667"/>
      <c r="PRK42" s="667"/>
      <c r="PRL42" s="667"/>
      <c r="PRM42" s="667"/>
      <c r="PRN42" s="667"/>
      <c r="PRO42" s="667"/>
      <c r="PRP42" s="667"/>
      <c r="PRQ42" s="667"/>
      <c r="PRR42" s="667"/>
      <c r="PRS42" s="667"/>
      <c r="PRT42" s="667"/>
      <c r="PRU42" s="667"/>
      <c r="PRV42" s="667"/>
      <c r="PRW42" s="667"/>
      <c r="PRX42" s="667"/>
      <c r="PRY42" s="667"/>
      <c r="PRZ42" s="667"/>
      <c r="PSA42" s="667"/>
      <c r="PSB42" s="667"/>
      <c r="PSC42" s="667"/>
      <c r="PSD42" s="667"/>
      <c r="PSE42" s="667"/>
      <c r="PSF42" s="667"/>
      <c r="PSG42" s="667"/>
      <c r="PSH42" s="667"/>
      <c r="PSI42" s="667"/>
      <c r="PSJ42" s="667"/>
      <c r="PSK42" s="667"/>
      <c r="PSL42" s="667"/>
      <c r="PSM42" s="667"/>
      <c r="PSN42" s="667"/>
      <c r="PSO42" s="667"/>
      <c r="PSP42" s="667"/>
      <c r="PSQ42" s="667"/>
      <c r="PSR42" s="667"/>
      <c r="PSS42" s="667"/>
      <c r="PST42" s="667"/>
      <c r="PSU42" s="667"/>
      <c r="PSV42" s="667"/>
      <c r="PSW42" s="667"/>
      <c r="PSX42" s="667"/>
      <c r="PSY42" s="667"/>
      <c r="PSZ42" s="667"/>
      <c r="PTA42" s="667"/>
      <c r="PTB42" s="667"/>
      <c r="PTC42" s="667"/>
      <c r="PTD42" s="667"/>
      <c r="PTE42" s="667"/>
      <c r="PTF42" s="667"/>
      <c r="PTG42" s="667"/>
      <c r="PTH42" s="667"/>
      <c r="PTI42" s="667"/>
      <c r="PTJ42" s="667"/>
      <c r="PTK42" s="667"/>
      <c r="PTL42" s="667"/>
      <c r="PTM42" s="667"/>
      <c r="PTN42" s="667"/>
      <c r="PTO42" s="667"/>
      <c r="PTP42" s="667"/>
      <c r="PTQ42" s="667"/>
      <c r="PTR42" s="667"/>
      <c r="PTS42" s="667"/>
      <c r="PTT42" s="667"/>
      <c r="PTU42" s="667"/>
      <c r="PTV42" s="667"/>
      <c r="PTW42" s="667"/>
      <c r="PTX42" s="667"/>
      <c r="PTY42" s="667"/>
      <c r="PTZ42" s="667"/>
      <c r="PUA42" s="667"/>
      <c r="PUB42" s="667"/>
      <c r="PUC42" s="667"/>
      <c r="PUD42" s="667"/>
      <c r="PUE42" s="667"/>
      <c r="PUF42" s="667"/>
      <c r="PUG42" s="667"/>
      <c r="PUH42" s="667"/>
      <c r="PUI42" s="667"/>
      <c r="PUJ42" s="667"/>
      <c r="PUK42" s="667"/>
      <c r="PUL42" s="667"/>
      <c r="PUM42" s="667"/>
      <c r="PUN42" s="667"/>
      <c r="PUO42" s="667"/>
      <c r="PUP42" s="667"/>
      <c r="PUQ42" s="667"/>
      <c r="PUR42" s="667"/>
      <c r="PUS42" s="667"/>
      <c r="PUT42" s="667"/>
      <c r="PUU42" s="667"/>
      <c r="PUV42" s="667"/>
      <c r="PUW42" s="667"/>
      <c r="PUX42" s="667"/>
      <c r="PUY42" s="667"/>
      <c r="PUZ42" s="667"/>
      <c r="PVA42" s="667"/>
      <c r="PVB42" s="667"/>
      <c r="PVC42" s="667"/>
      <c r="PVD42" s="667"/>
      <c r="PVE42" s="667"/>
      <c r="PVF42" s="667"/>
      <c r="PVG42" s="667"/>
      <c r="PVH42" s="667"/>
      <c r="PVI42" s="667"/>
      <c r="PVJ42" s="667"/>
      <c r="PVK42" s="667"/>
      <c r="PVL42" s="667"/>
      <c r="PVM42" s="667"/>
      <c r="PVN42" s="667"/>
      <c r="PVO42" s="667"/>
      <c r="PVP42" s="667"/>
      <c r="PVQ42" s="667"/>
      <c r="PVR42" s="667"/>
      <c r="PVS42" s="667"/>
      <c r="PVT42" s="667"/>
      <c r="PVU42" s="667"/>
      <c r="PVV42" s="667"/>
      <c r="PVW42" s="667"/>
      <c r="PVX42" s="667"/>
      <c r="PVY42" s="667"/>
      <c r="PVZ42" s="667"/>
      <c r="PWA42" s="667"/>
      <c r="PWB42" s="667"/>
      <c r="PWC42" s="667"/>
      <c r="PWD42" s="667"/>
      <c r="PWE42" s="667"/>
      <c r="PWF42" s="667"/>
      <c r="PWG42" s="667"/>
      <c r="PWH42" s="667"/>
      <c r="PWI42" s="667"/>
      <c r="PWJ42" s="667"/>
      <c r="PWK42" s="667"/>
      <c r="PWL42" s="667"/>
      <c r="PWM42" s="667"/>
      <c r="PWN42" s="667"/>
      <c r="PWO42" s="667"/>
      <c r="PWP42" s="667"/>
      <c r="PWQ42" s="667"/>
      <c r="PWR42" s="667"/>
      <c r="PWS42" s="667"/>
      <c r="PWT42" s="667"/>
      <c r="PWU42" s="667"/>
      <c r="PWV42" s="667"/>
      <c r="PWW42" s="667"/>
      <c r="PWX42" s="667"/>
      <c r="PWY42" s="667"/>
      <c r="PWZ42" s="667"/>
      <c r="PXA42" s="667"/>
      <c r="PXB42" s="667"/>
      <c r="PXC42" s="667"/>
      <c r="PXD42" s="667"/>
      <c r="PXE42" s="667"/>
      <c r="PXF42" s="667"/>
      <c r="PXG42" s="667"/>
      <c r="PXH42" s="667"/>
      <c r="PXI42" s="667"/>
      <c r="PXJ42" s="667"/>
      <c r="PXK42" s="667"/>
      <c r="PXL42" s="667"/>
      <c r="PXM42" s="667"/>
      <c r="PXN42" s="667"/>
      <c r="PXO42" s="667"/>
      <c r="PXP42" s="667"/>
      <c r="PXQ42" s="667"/>
      <c r="PXR42" s="667"/>
      <c r="PXS42" s="667"/>
      <c r="PXT42" s="667"/>
      <c r="PXU42" s="667"/>
      <c r="PXV42" s="667"/>
      <c r="PXW42" s="667"/>
      <c r="PXX42" s="667"/>
      <c r="PXY42" s="667"/>
      <c r="PXZ42" s="667"/>
      <c r="PYA42" s="667"/>
      <c r="PYB42" s="667"/>
      <c r="PYC42" s="667"/>
      <c r="PYD42" s="667"/>
      <c r="PYE42" s="667"/>
      <c r="PYF42" s="667"/>
      <c r="PYG42" s="667"/>
      <c r="PYH42" s="667"/>
      <c r="PYI42" s="667"/>
      <c r="PYJ42" s="667"/>
      <c r="PYK42" s="667"/>
      <c r="PYL42" s="667"/>
      <c r="PYM42" s="667"/>
      <c r="PYN42" s="667"/>
      <c r="PYO42" s="667"/>
      <c r="PYP42" s="667"/>
      <c r="PYQ42" s="667"/>
      <c r="PYR42" s="667"/>
      <c r="PYS42" s="667"/>
      <c r="PYT42" s="667"/>
      <c r="PYU42" s="667"/>
      <c r="PYV42" s="667"/>
      <c r="PYW42" s="667"/>
      <c r="PYX42" s="667"/>
      <c r="PYY42" s="667"/>
      <c r="PYZ42" s="667"/>
      <c r="PZA42" s="667"/>
      <c r="PZB42" s="667"/>
      <c r="PZC42" s="667"/>
      <c r="PZD42" s="667"/>
      <c r="PZE42" s="667"/>
      <c r="PZF42" s="667"/>
      <c r="PZG42" s="667"/>
      <c r="PZH42" s="667"/>
      <c r="PZI42" s="667"/>
      <c r="PZJ42" s="667"/>
      <c r="PZK42" s="667"/>
      <c r="PZL42" s="667"/>
      <c r="PZM42" s="667"/>
      <c r="PZN42" s="667"/>
      <c r="PZO42" s="667"/>
      <c r="PZP42" s="667"/>
      <c r="PZQ42" s="667"/>
      <c r="PZR42" s="667"/>
      <c r="PZS42" s="667"/>
      <c r="PZT42" s="667"/>
      <c r="PZU42" s="667"/>
      <c r="PZV42" s="667"/>
      <c r="PZW42" s="667"/>
      <c r="PZX42" s="667"/>
      <c r="PZY42" s="667"/>
      <c r="PZZ42" s="667"/>
      <c r="QAA42" s="667"/>
      <c r="QAB42" s="667"/>
      <c r="QAC42" s="667"/>
      <c r="QAD42" s="667"/>
      <c r="QAE42" s="667"/>
      <c r="QAF42" s="667"/>
      <c r="QAG42" s="667"/>
      <c r="QAH42" s="667"/>
      <c r="QAI42" s="667"/>
      <c r="QAJ42" s="667"/>
      <c r="QAK42" s="667"/>
      <c r="QAL42" s="667"/>
      <c r="QAM42" s="667"/>
      <c r="QAN42" s="667"/>
      <c r="QAO42" s="667"/>
      <c r="QAP42" s="667"/>
      <c r="QAQ42" s="667"/>
      <c r="QAR42" s="667"/>
      <c r="QAS42" s="667"/>
      <c r="QAT42" s="667"/>
      <c r="QAU42" s="667"/>
      <c r="QAV42" s="667"/>
      <c r="QAW42" s="667"/>
      <c r="QAX42" s="667"/>
      <c r="QAY42" s="667"/>
      <c r="QAZ42" s="667"/>
      <c r="QBA42" s="667"/>
      <c r="QBB42" s="667"/>
      <c r="QBC42" s="667"/>
      <c r="QBD42" s="667"/>
      <c r="QBE42" s="667"/>
      <c r="QBF42" s="667"/>
      <c r="QBG42" s="667"/>
      <c r="QBH42" s="667"/>
      <c r="QBI42" s="667"/>
      <c r="QBJ42" s="667"/>
      <c r="QBK42" s="667"/>
      <c r="QBL42" s="667"/>
      <c r="QBM42" s="667"/>
      <c r="QBN42" s="667"/>
      <c r="QBO42" s="667"/>
      <c r="QBP42" s="667"/>
      <c r="QBQ42" s="667"/>
      <c r="QBR42" s="667"/>
      <c r="QBS42" s="667"/>
      <c r="QBT42" s="667"/>
      <c r="QBU42" s="667"/>
      <c r="QBV42" s="667"/>
      <c r="QBW42" s="667"/>
      <c r="QBX42" s="667"/>
      <c r="QBY42" s="667"/>
      <c r="QBZ42" s="667"/>
      <c r="QCA42" s="667"/>
      <c r="QCB42" s="667"/>
      <c r="QCC42" s="667"/>
      <c r="QCD42" s="667"/>
      <c r="QCE42" s="667"/>
      <c r="QCF42" s="667"/>
      <c r="QCG42" s="667"/>
      <c r="QCH42" s="667"/>
      <c r="QCI42" s="667"/>
      <c r="QCJ42" s="667"/>
      <c r="QCK42" s="667"/>
      <c r="QCL42" s="667"/>
      <c r="QCM42" s="667"/>
      <c r="QCN42" s="667"/>
      <c r="QCO42" s="667"/>
      <c r="QCP42" s="667"/>
      <c r="QCQ42" s="667"/>
      <c r="QCR42" s="667"/>
      <c r="QCS42" s="667"/>
      <c r="QCT42" s="667"/>
      <c r="QCU42" s="667"/>
      <c r="QCV42" s="667"/>
      <c r="QCW42" s="667"/>
      <c r="QCX42" s="667"/>
      <c r="QCY42" s="667"/>
      <c r="QCZ42" s="667"/>
      <c r="QDA42" s="667"/>
      <c r="QDB42" s="667"/>
      <c r="QDC42" s="667"/>
      <c r="QDD42" s="667"/>
      <c r="QDE42" s="667"/>
      <c r="QDF42" s="667"/>
      <c r="QDG42" s="667"/>
      <c r="QDH42" s="667"/>
      <c r="QDI42" s="667"/>
      <c r="QDJ42" s="667"/>
      <c r="QDK42" s="667"/>
      <c r="QDL42" s="667"/>
      <c r="QDM42" s="667"/>
      <c r="QDN42" s="667"/>
      <c r="QDO42" s="667"/>
      <c r="QDP42" s="667"/>
      <c r="QDQ42" s="667"/>
      <c r="QDR42" s="667"/>
      <c r="QDS42" s="667"/>
      <c r="QDT42" s="667"/>
      <c r="QDU42" s="667"/>
      <c r="QDV42" s="667"/>
      <c r="QDW42" s="667"/>
      <c r="QDX42" s="667"/>
      <c r="QDY42" s="667"/>
      <c r="QDZ42" s="667"/>
      <c r="QEA42" s="667"/>
      <c r="QEB42" s="667"/>
      <c r="QEC42" s="667"/>
      <c r="QED42" s="667"/>
      <c r="QEE42" s="667"/>
      <c r="QEF42" s="667"/>
      <c r="QEG42" s="667"/>
      <c r="QEH42" s="667"/>
      <c r="QEI42" s="667"/>
      <c r="QEJ42" s="667"/>
      <c r="QEK42" s="667"/>
      <c r="QEL42" s="667"/>
      <c r="QEM42" s="667"/>
      <c r="QEN42" s="667"/>
      <c r="QEO42" s="667"/>
      <c r="QEP42" s="667"/>
      <c r="QEQ42" s="667"/>
      <c r="QER42" s="667"/>
      <c r="QES42" s="667"/>
      <c r="QET42" s="667"/>
      <c r="QEU42" s="667"/>
      <c r="QEV42" s="667"/>
      <c r="QEW42" s="667"/>
      <c r="QEX42" s="667"/>
      <c r="QEY42" s="667"/>
      <c r="QEZ42" s="667"/>
      <c r="QFA42" s="667"/>
      <c r="QFB42" s="667"/>
      <c r="QFC42" s="667"/>
      <c r="QFD42" s="667"/>
      <c r="QFE42" s="667"/>
      <c r="QFF42" s="667"/>
      <c r="QFG42" s="667"/>
      <c r="QFH42" s="667"/>
      <c r="QFI42" s="667"/>
      <c r="QFJ42" s="667"/>
      <c r="QFK42" s="667"/>
      <c r="QFL42" s="667"/>
      <c r="QFM42" s="667"/>
      <c r="QFN42" s="667"/>
      <c r="QFO42" s="667"/>
      <c r="QFP42" s="667"/>
      <c r="QFQ42" s="667"/>
      <c r="QFR42" s="667"/>
      <c r="QFS42" s="667"/>
      <c r="QFT42" s="667"/>
      <c r="QFU42" s="667"/>
      <c r="QFV42" s="667"/>
      <c r="QFW42" s="667"/>
      <c r="QFX42" s="667"/>
      <c r="QFY42" s="667"/>
      <c r="QFZ42" s="667"/>
      <c r="QGA42" s="667"/>
      <c r="QGB42" s="667"/>
      <c r="QGC42" s="667"/>
      <c r="QGD42" s="667"/>
      <c r="QGE42" s="667"/>
      <c r="QGF42" s="667"/>
      <c r="QGG42" s="667"/>
      <c r="QGH42" s="667"/>
      <c r="QGI42" s="667"/>
      <c r="QGJ42" s="667"/>
      <c r="QGK42" s="667"/>
      <c r="QGL42" s="667"/>
      <c r="QGM42" s="667"/>
      <c r="QGN42" s="667"/>
      <c r="QGO42" s="667"/>
      <c r="QGP42" s="667"/>
      <c r="QGQ42" s="667"/>
      <c r="QGR42" s="667"/>
      <c r="QGS42" s="667"/>
      <c r="QGT42" s="667"/>
      <c r="QGU42" s="667"/>
      <c r="QGV42" s="667"/>
      <c r="QGW42" s="667"/>
      <c r="QGX42" s="667"/>
      <c r="QGY42" s="667"/>
      <c r="QGZ42" s="667"/>
      <c r="QHA42" s="667"/>
      <c r="QHB42" s="667"/>
      <c r="QHC42" s="667"/>
      <c r="QHD42" s="667"/>
      <c r="QHE42" s="667"/>
      <c r="QHF42" s="667"/>
      <c r="QHG42" s="667"/>
      <c r="QHH42" s="667"/>
      <c r="QHI42" s="667"/>
      <c r="QHJ42" s="667"/>
      <c r="QHK42" s="667"/>
      <c r="QHL42" s="667"/>
      <c r="QHM42" s="667"/>
      <c r="QHN42" s="667"/>
      <c r="QHO42" s="667"/>
      <c r="QHP42" s="667"/>
      <c r="QHQ42" s="667"/>
      <c r="QHR42" s="667"/>
      <c r="QHS42" s="667"/>
      <c r="QHT42" s="667"/>
      <c r="QHU42" s="667"/>
      <c r="QHV42" s="667"/>
      <c r="QHW42" s="667"/>
      <c r="QHX42" s="667"/>
      <c r="QHY42" s="667"/>
      <c r="QHZ42" s="667"/>
      <c r="QIA42" s="667"/>
      <c r="QIB42" s="667"/>
      <c r="QIC42" s="667"/>
      <c r="QID42" s="667"/>
      <c r="QIE42" s="667"/>
      <c r="QIF42" s="667"/>
      <c r="QIG42" s="667"/>
      <c r="QIH42" s="667"/>
      <c r="QII42" s="667"/>
      <c r="QIJ42" s="667"/>
      <c r="QIK42" s="667"/>
      <c r="QIL42" s="667"/>
      <c r="QIM42" s="667"/>
      <c r="QIN42" s="667"/>
      <c r="QIO42" s="667"/>
      <c r="QIP42" s="667"/>
      <c r="QIQ42" s="667"/>
      <c r="QIR42" s="667"/>
      <c r="QIS42" s="667"/>
      <c r="QIT42" s="667"/>
      <c r="QIU42" s="667"/>
      <c r="QIV42" s="667"/>
      <c r="QIW42" s="667"/>
      <c r="QIX42" s="667"/>
      <c r="QIY42" s="667"/>
      <c r="QIZ42" s="667"/>
      <c r="QJA42" s="667"/>
      <c r="QJB42" s="667"/>
      <c r="QJC42" s="667"/>
      <c r="QJD42" s="667"/>
      <c r="QJE42" s="667"/>
      <c r="QJF42" s="667"/>
      <c r="QJG42" s="667"/>
      <c r="QJH42" s="667"/>
      <c r="QJI42" s="667"/>
      <c r="QJJ42" s="667"/>
      <c r="QJK42" s="667"/>
      <c r="QJL42" s="667"/>
      <c r="QJM42" s="667"/>
      <c r="QJN42" s="667"/>
      <c r="QJO42" s="667"/>
      <c r="QJP42" s="667"/>
      <c r="QJQ42" s="667"/>
      <c r="QJR42" s="667"/>
      <c r="QJS42" s="667"/>
      <c r="QJT42" s="667"/>
      <c r="QJU42" s="667"/>
      <c r="QJV42" s="667"/>
      <c r="QJW42" s="667"/>
      <c r="QJX42" s="667"/>
      <c r="QJY42" s="667"/>
      <c r="QJZ42" s="667"/>
      <c r="QKA42" s="667"/>
      <c r="QKB42" s="667"/>
      <c r="QKC42" s="667"/>
      <c r="QKD42" s="667"/>
      <c r="QKE42" s="667"/>
      <c r="QKF42" s="667"/>
      <c r="QKG42" s="667"/>
      <c r="QKH42" s="667"/>
      <c r="QKI42" s="667"/>
      <c r="QKJ42" s="667"/>
      <c r="QKK42" s="667"/>
      <c r="QKL42" s="667"/>
      <c r="QKM42" s="667"/>
      <c r="QKN42" s="667"/>
      <c r="QKO42" s="667"/>
      <c r="QKP42" s="667"/>
      <c r="QKQ42" s="667"/>
      <c r="QKR42" s="667"/>
      <c r="QKS42" s="667"/>
      <c r="QKT42" s="667"/>
      <c r="QKU42" s="667"/>
      <c r="QKV42" s="667"/>
      <c r="QKW42" s="667"/>
      <c r="QKX42" s="667"/>
      <c r="QKY42" s="667"/>
      <c r="QKZ42" s="667"/>
      <c r="QLA42" s="667"/>
      <c r="QLB42" s="667"/>
      <c r="QLC42" s="667"/>
      <c r="QLD42" s="667"/>
      <c r="QLE42" s="667"/>
      <c r="QLF42" s="667"/>
      <c r="QLG42" s="667"/>
      <c r="QLH42" s="667"/>
      <c r="QLI42" s="667"/>
      <c r="QLJ42" s="667"/>
      <c r="QLK42" s="667"/>
      <c r="QLL42" s="667"/>
      <c r="QLM42" s="667"/>
      <c r="QLN42" s="667"/>
      <c r="QLO42" s="667"/>
      <c r="QLP42" s="667"/>
      <c r="QLQ42" s="667"/>
      <c r="QLR42" s="667"/>
      <c r="QLS42" s="667"/>
      <c r="QLT42" s="667"/>
      <c r="QLU42" s="667"/>
      <c r="QLV42" s="667"/>
      <c r="QLW42" s="667"/>
      <c r="QLX42" s="667"/>
      <c r="QLY42" s="667"/>
      <c r="QLZ42" s="667"/>
      <c r="QMA42" s="667"/>
      <c r="QMB42" s="667"/>
      <c r="QMC42" s="667"/>
      <c r="QMD42" s="667"/>
      <c r="QME42" s="667"/>
      <c r="QMF42" s="667"/>
      <c r="QMG42" s="667"/>
      <c r="QMH42" s="667"/>
      <c r="QMI42" s="667"/>
      <c r="QMJ42" s="667"/>
      <c r="QMK42" s="667"/>
      <c r="QML42" s="667"/>
      <c r="QMM42" s="667"/>
      <c r="QMN42" s="667"/>
      <c r="QMO42" s="667"/>
      <c r="QMP42" s="667"/>
      <c r="QMQ42" s="667"/>
      <c r="QMR42" s="667"/>
      <c r="QMS42" s="667"/>
      <c r="QMT42" s="667"/>
      <c r="QMU42" s="667"/>
      <c r="QMV42" s="667"/>
      <c r="QMW42" s="667"/>
      <c r="QMX42" s="667"/>
      <c r="QMY42" s="667"/>
      <c r="QMZ42" s="667"/>
      <c r="QNA42" s="667"/>
      <c r="QNB42" s="667"/>
      <c r="QNC42" s="667"/>
      <c r="QND42" s="667"/>
      <c r="QNE42" s="667"/>
      <c r="QNF42" s="667"/>
      <c r="QNG42" s="667"/>
      <c r="QNH42" s="667"/>
      <c r="QNI42" s="667"/>
      <c r="QNJ42" s="667"/>
      <c r="QNK42" s="667"/>
      <c r="QNL42" s="667"/>
      <c r="QNM42" s="667"/>
      <c r="QNN42" s="667"/>
      <c r="QNO42" s="667"/>
      <c r="QNP42" s="667"/>
      <c r="QNQ42" s="667"/>
      <c r="QNR42" s="667"/>
      <c r="QNS42" s="667"/>
      <c r="QNT42" s="667"/>
      <c r="QNU42" s="667"/>
      <c r="QNV42" s="667"/>
      <c r="QNW42" s="667"/>
      <c r="QNX42" s="667"/>
      <c r="QNY42" s="667"/>
      <c r="QNZ42" s="667"/>
      <c r="QOA42" s="667"/>
      <c r="QOB42" s="667"/>
      <c r="QOC42" s="667"/>
      <c r="QOD42" s="667"/>
      <c r="QOE42" s="667"/>
      <c r="QOF42" s="667"/>
      <c r="QOG42" s="667"/>
      <c r="QOH42" s="667"/>
      <c r="QOI42" s="667"/>
      <c r="QOJ42" s="667"/>
      <c r="QOK42" s="667"/>
      <c r="QOL42" s="667"/>
      <c r="QOM42" s="667"/>
      <c r="QON42" s="667"/>
      <c r="QOO42" s="667"/>
      <c r="QOP42" s="667"/>
      <c r="QOQ42" s="667"/>
      <c r="QOR42" s="667"/>
      <c r="QOS42" s="667"/>
      <c r="QOT42" s="667"/>
      <c r="QOU42" s="667"/>
      <c r="QOV42" s="667"/>
      <c r="QOW42" s="667"/>
      <c r="QOX42" s="667"/>
      <c r="QOY42" s="667"/>
      <c r="QOZ42" s="667"/>
      <c r="QPA42" s="667"/>
      <c r="QPB42" s="667"/>
      <c r="QPC42" s="667"/>
      <c r="QPD42" s="667"/>
      <c r="QPE42" s="667"/>
      <c r="QPF42" s="667"/>
      <c r="QPG42" s="667"/>
      <c r="QPH42" s="667"/>
      <c r="QPI42" s="667"/>
      <c r="QPJ42" s="667"/>
      <c r="QPK42" s="667"/>
      <c r="QPL42" s="667"/>
      <c r="QPM42" s="667"/>
      <c r="QPN42" s="667"/>
      <c r="QPO42" s="667"/>
      <c r="QPP42" s="667"/>
      <c r="QPQ42" s="667"/>
      <c r="QPR42" s="667"/>
      <c r="QPS42" s="667"/>
      <c r="QPT42" s="667"/>
      <c r="QPU42" s="667"/>
      <c r="QPV42" s="667"/>
      <c r="QPW42" s="667"/>
      <c r="QPX42" s="667"/>
      <c r="QPY42" s="667"/>
      <c r="QPZ42" s="667"/>
      <c r="QQA42" s="667"/>
      <c r="QQB42" s="667"/>
      <c r="QQC42" s="667"/>
      <c r="QQD42" s="667"/>
      <c r="QQE42" s="667"/>
      <c r="QQF42" s="667"/>
      <c r="QQG42" s="667"/>
      <c r="QQH42" s="667"/>
      <c r="QQI42" s="667"/>
      <c r="QQJ42" s="667"/>
      <c r="QQK42" s="667"/>
      <c r="QQL42" s="667"/>
      <c r="QQM42" s="667"/>
      <c r="QQN42" s="667"/>
      <c r="QQO42" s="667"/>
      <c r="QQP42" s="667"/>
      <c r="QQQ42" s="667"/>
      <c r="QQR42" s="667"/>
      <c r="QQS42" s="667"/>
      <c r="QQT42" s="667"/>
      <c r="QQU42" s="667"/>
      <c r="QQV42" s="667"/>
      <c r="QQW42" s="667"/>
      <c r="QQX42" s="667"/>
      <c r="QQY42" s="667"/>
      <c r="QQZ42" s="667"/>
      <c r="QRA42" s="667"/>
      <c r="QRB42" s="667"/>
      <c r="QRC42" s="667"/>
      <c r="QRD42" s="667"/>
      <c r="QRE42" s="667"/>
      <c r="QRF42" s="667"/>
      <c r="QRG42" s="667"/>
      <c r="QRH42" s="667"/>
      <c r="QRI42" s="667"/>
      <c r="QRJ42" s="667"/>
      <c r="QRK42" s="667"/>
      <c r="QRL42" s="667"/>
      <c r="QRM42" s="667"/>
      <c r="QRN42" s="667"/>
      <c r="QRO42" s="667"/>
      <c r="QRP42" s="667"/>
      <c r="QRQ42" s="667"/>
      <c r="QRR42" s="667"/>
      <c r="QRS42" s="667"/>
      <c r="QRT42" s="667"/>
      <c r="QRU42" s="667"/>
      <c r="QRV42" s="667"/>
      <c r="QRW42" s="667"/>
      <c r="QRX42" s="667"/>
      <c r="QRY42" s="667"/>
      <c r="QRZ42" s="667"/>
      <c r="QSA42" s="667"/>
      <c r="QSB42" s="667"/>
      <c r="QSC42" s="667"/>
      <c r="QSD42" s="667"/>
      <c r="QSE42" s="667"/>
      <c r="QSF42" s="667"/>
      <c r="QSG42" s="667"/>
      <c r="QSH42" s="667"/>
      <c r="QSI42" s="667"/>
      <c r="QSJ42" s="667"/>
      <c r="QSK42" s="667"/>
      <c r="QSL42" s="667"/>
      <c r="QSM42" s="667"/>
      <c r="QSN42" s="667"/>
      <c r="QSO42" s="667"/>
      <c r="QSP42" s="667"/>
      <c r="QSQ42" s="667"/>
      <c r="QSR42" s="667"/>
      <c r="QSS42" s="667"/>
      <c r="QST42" s="667"/>
      <c r="QSU42" s="667"/>
      <c r="QSV42" s="667"/>
      <c r="QSW42" s="667"/>
      <c r="QSX42" s="667"/>
      <c r="QSY42" s="667"/>
      <c r="QSZ42" s="667"/>
      <c r="QTA42" s="667"/>
      <c r="QTB42" s="667"/>
      <c r="QTC42" s="667"/>
      <c r="QTD42" s="667"/>
      <c r="QTE42" s="667"/>
      <c r="QTF42" s="667"/>
      <c r="QTG42" s="667"/>
      <c r="QTH42" s="667"/>
      <c r="QTI42" s="667"/>
      <c r="QTJ42" s="667"/>
      <c r="QTK42" s="667"/>
      <c r="QTL42" s="667"/>
      <c r="QTM42" s="667"/>
      <c r="QTN42" s="667"/>
      <c r="QTO42" s="667"/>
      <c r="QTP42" s="667"/>
      <c r="QTQ42" s="667"/>
      <c r="QTR42" s="667"/>
      <c r="QTS42" s="667"/>
      <c r="QTT42" s="667"/>
      <c r="QTU42" s="667"/>
      <c r="QTV42" s="667"/>
      <c r="QTW42" s="667"/>
      <c r="QTX42" s="667"/>
      <c r="QTY42" s="667"/>
      <c r="QTZ42" s="667"/>
      <c r="QUA42" s="667"/>
      <c r="QUB42" s="667"/>
      <c r="QUC42" s="667"/>
      <c r="QUD42" s="667"/>
      <c r="QUE42" s="667"/>
      <c r="QUF42" s="667"/>
      <c r="QUG42" s="667"/>
      <c r="QUH42" s="667"/>
      <c r="QUI42" s="667"/>
      <c r="QUJ42" s="667"/>
      <c r="QUK42" s="667"/>
      <c r="QUL42" s="667"/>
      <c r="QUM42" s="667"/>
      <c r="QUN42" s="667"/>
      <c r="QUO42" s="667"/>
      <c r="QUP42" s="667"/>
      <c r="QUQ42" s="667"/>
      <c r="QUR42" s="667"/>
      <c r="QUS42" s="667"/>
      <c r="QUT42" s="667"/>
      <c r="QUU42" s="667"/>
      <c r="QUV42" s="667"/>
      <c r="QUW42" s="667"/>
      <c r="QUX42" s="667"/>
      <c r="QUY42" s="667"/>
      <c r="QUZ42" s="667"/>
      <c r="QVA42" s="667"/>
      <c r="QVB42" s="667"/>
      <c r="QVC42" s="667"/>
      <c r="QVD42" s="667"/>
      <c r="QVE42" s="667"/>
      <c r="QVF42" s="667"/>
      <c r="QVG42" s="667"/>
      <c r="QVH42" s="667"/>
      <c r="QVI42" s="667"/>
      <c r="QVJ42" s="667"/>
      <c r="QVK42" s="667"/>
      <c r="QVL42" s="667"/>
      <c r="QVM42" s="667"/>
      <c r="QVN42" s="667"/>
      <c r="QVO42" s="667"/>
      <c r="QVP42" s="667"/>
      <c r="QVQ42" s="667"/>
      <c r="QVR42" s="667"/>
      <c r="QVS42" s="667"/>
      <c r="QVT42" s="667"/>
      <c r="QVU42" s="667"/>
      <c r="QVV42" s="667"/>
      <c r="QVW42" s="667"/>
      <c r="QVX42" s="667"/>
      <c r="QVY42" s="667"/>
      <c r="QVZ42" s="667"/>
      <c r="QWA42" s="667"/>
      <c r="QWB42" s="667"/>
      <c r="QWC42" s="667"/>
      <c r="QWD42" s="667"/>
      <c r="QWE42" s="667"/>
      <c r="QWF42" s="667"/>
      <c r="QWG42" s="667"/>
      <c r="QWH42" s="667"/>
      <c r="QWI42" s="667"/>
      <c r="QWJ42" s="667"/>
      <c r="QWK42" s="667"/>
      <c r="QWL42" s="667"/>
      <c r="QWM42" s="667"/>
      <c r="QWN42" s="667"/>
      <c r="QWO42" s="667"/>
      <c r="QWP42" s="667"/>
      <c r="QWQ42" s="667"/>
      <c r="QWR42" s="667"/>
      <c r="QWS42" s="667"/>
      <c r="QWT42" s="667"/>
      <c r="QWU42" s="667"/>
      <c r="QWV42" s="667"/>
      <c r="QWW42" s="667"/>
      <c r="QWX42" s="667"/>
      <c r="QWY42" s="667"/>
      <c r="QWZ42" s="667"/>
      <c r="QXA42" s="667"/>
      <c r="QXB42" s="667"/>
      <c r="QXC42" s="667"/>
      <c r="QXD42" s="667"/>
      <c r="QXE42" s="667"/>
      <c r="QXF42" s="667"/>
      <c r="QXG42" s="667"/>
      <c r="QXH42" s="667"/>
      <c r="QXI42" s="667"/>
      <c r="QXJ42" s="667"/>
      <c r="QXK42" s="667"/>
      <c r="QXL42" s="667"/>
      <c r="QXM42" s="667"/>
      <c r="QXN42" s="667"/>
      <c r="QXO42" s="667"/>
      <c r="QXP42" s="667"/>
      <c r="QXQ42" s="667"/>
      <c r="QXR42" s="667"/>
      <c r="QXS42" s="667"/>
      <c r="QXT42" s="667"/>
      <c r="QXU42" s="667"/>
      <c r="QXV42" s="667"/>
      <c r="QXW42" s="667"/>
      <c r="QXX42" s="667"/>
      <c r="QXY42" s="667"/>
      <c r="QXZ42" s="667"/>
      <c r="QYA42" s="667"/>
      <c r="QYB42" s="667"/>
      <c r="QYC42" s="667"/>
      <c r="QYD42" s="667"/>
      <c r="QYE42" s="667"/>
      <c r="QYF42" s="667"/>
      <c r="QYG42" s="667"/>
      <c r="QYH42" s="667"/>
      <c r="QYI42" s="667"/>
      <c r="QYJ42" s="667"/>
      <c r="QYK42" s="667"/>
      <c r="QYL42" s="667"/>
      <c r="QYM42" s="667"/>
      <c r="QYN42" s="667"/>
      <c r="QYO42" s="667"/>
      <c r="QYP42" s="667"/>
      <c r="QYQ42" s="667"/>
      <c r="QYR42" s="667"/>
      <c r="QYS42" s="667"/>
      <c r="QYT42" s="667"/>
      <c r="QYU42" s="667"/>
      <c r="QYV42" s="667"/>
      <c r="QYW42" s="667"/>
      <c r="QYX42" s="667"/>
      <c r="QYY42" s="667"/>
      <c r="QYZ42" s="667"/>
      <c r="QZA42" s="667"/>
      <c r="QZB42" s="667"/>
      <c r="QZC42" s="667"/>
      <c r="QZD42" s="667"/>
      <c r="QZE42" s="667"/>
      <c r="QZF42" s="667"/>
      <c r="QZG42" s="667"/>
      <c r="QZH42" s="667"/>
      <c r="QZI42" s="667"/>
      <c r="QZJ42" s="667"/>
      <c r="QZK42" s="667"/>
      <c r="QZL42" s="667"/>
      <c r="QZM42" s="667"/>
      <c r="QZN42" s="667"/>
      <c r="QZO42" s="667"/>
      <c r="QZP42" s="667"/>
      <c r="QZQ42" s="667"/>
      <c r="QZR42" s="667"/>
      <c r="QZS42" s="667"/>
      <c r="QZT42" s="667"/>
      <c r="QZU42" s="667"/>
      <c r="QZV42" s="667"/>
      <c r="QZW42" s="667"/>
      <c r="QZX42" s="667"/>
      <c r="QZY42" s="667"/>
      <c r="QZZ42" s="667"/>
      <c r="RAA42" s="667"/>
      <c r="RAB42" s="667"/>
      <c r="RAC42" s="667"/>
      <c r="RAD42" s="667"/>
      <c r="RAE42" s="667"/>
      <c r="RAF42" s="667"/>
      <c r="RAG42" s="667"/>
      <c r="RAH42" s="667"/>
      <c r="RAI42" s="667"/>
      <c r="RAJ42" s="667"/>
      <c r="RAK42" s="667"/>
      <c r="RAL42" s="667"/>
      <c r="RAM42" s="667"/>
      <c r="RAN42" s="667"/>
      <c r="RAO42" s="667"/>
      <c r="RAP42" s="667"/>
      <c r="RAQ42" s="667"/>
      <c r="RAR42" s="667"/>
      <c r="RAS42" s="667"/>
      <c r="RAT42" s="667"/>
      <c r="RAU42" s="667"/>
      <c r="RAV42" s="667"/>
      <c r="RAW42" s="667"/>
      <c r="RAX42" s="667"/>
      <c r="RAY42" s="667"/>
      <c r="RAZ42" s="667"/>
      <c r="RBA42" s="667"/>
      <c r="RBB42" s="667"/>
      <c r="RBC42" s="667"/>
      <c r="RBD42" s="667"/>
      <c r="RBE42" s="667"/>
      <c r="RBF42" s="667"/>
      <c r="RBG42" s="667"/>
      <c r="RBH42" s="667"/>
      <c r="RBI42" s="667"/>
      <c r="RBJ42" s="667"/>
      <c r="RBK42" s="667"/>
      <c r="RBL42" s="667"/>
      <c r="RBM42" s="667"/>
      <c r="RBN42" s="667"/>
      <c r="RBO42" s="667"/>
      <c r="RBP42" s="667"/>
      <c r="RBQ42" s="667"/>
      <c r="RBR42" s="667"/>
      <c r="RBS42" s="667"/>
      <c r="RBT42" s="667"/>
      <c r="RBU42" s="667"/>
      <c r="RBV42" s="667"/>
      <c r="RBW42" s="667"/>
      <c r="RBX42" s="667"/>
      <c r="RBY42" s="667"/>
      <c r="RBZ42" s="667"/>
      <c r="RCA42" s="667"/>
      <c r="RCB42" s="667"/>
      <c r="RCC42" s="667"/>
      <c r="RCD42" s="667"/>
      <c r="RCE42" s="667"/>
      <c r="RCF42" s="667"/>
      <c r="RCG42" s="667"/>
      <c r="RCH42" s="667"/>
      <c r="RCI42" s="667"/>
      <c r="RCJ42" s="667"/>
      <c r="RCK42" s="667"/>
      <c r="RCL42" s="667"/>
      <c r="RCM42" s="667"/>
      <c r="RCN42" s="667"/>
      <c r="RCO42" s="667"/>
      <c r="RCP42" s="667"/>
      <c r="RCQ42" s="667"/>
      <c r="RCR42" s="667"/>
      <c r="RCS42" s="667"/>
      <c r="RCT42" s="667"/>
      <c r="RCU42" s="667"/>
      <c r="RCV42" s="667"/>
      <c r="RCW42" s="667"/>
      <c r="RCX42" s="667"/>
      <c r="RCY42" s="667"/>
      <c r="RCZ42" s="667"/>
      <c r="RDA42" s="667"/>
      <c r="RDB42" s="667"/>
      <c r="RDC42" s="667"/>
      <c r="RDD42" s="667"/>
      <c r="RDE42" s="667"/>
      <c r="RDF42" s="667"/>
      <c r="RDG42" s="667"/>
      <c r="RDH42" s="667"/>
      <c r="RDI42" s="667"/>
      <c r="RDJ42" s="667"/>
      <c r="RDK42" s="667"/>
      <c r="RDL42" s="667"/>
      <c r="RDM42" s="667"/>
      <c r="RDN42" s="667"/>
      <c r="RDO42" s="667"/>
      <c r="RDP42" s="667"/>
      <c r="RDQ42" s="667"/>
      <c r="RDR42" s="667"/>
      <c r="RDS42" s="667"/>
      <c r="RDT42" s="667"/>
      <c r="RDU42" s="667"/>
      <c r="RDV42" s="667"/>
      <c r="RDW42" s="667"/>
      <c r="RDX42" s="667"/>
      <c r="RDY42" s="667"/>
      <c r="RDZ42" s="667"/>
      <c r="REA42" s="667"/>
      <c r="REB42" s="667"/>
      <c r="REC42" s="667"/>
      <c r="RED42" s="667"/>
      <c r="REE42" s="667"/>
      <c r="REF42" s="667"/>
      <c r="REG42" s="667"/>
      <c r="REH42" s="667"/>
      <c r="REI42" s="667"/>
      <c r="REJ42" s="667"/>
      <c r="REK42" s="667"/>
      <c r="REL42" s="667"/>
      <c r="REM42" s="667"/>
      <c r="REN42" s="667"/>
      <c r="REO42" s="667"/>
      <c r="REP42" s="667"/>
      <c r="REQ42" s="667"/>
      <c r="RER42" s="667"/>
      <c r="RES42" s="667"/>
      <c r="RET42" s="667"/>
      <c r="REU42" s="667"/>
      <c r="REV42" s="667"/>
      <c r="REW42" s="667"/>
      <c r="REX42" s="667"/>
      <c r="REY42" s="667"/>
      <c r="REZ42" s="667"/>
      <c r="RFA42" s="667"/>
      <c r="RFB42" s="667"/>
      <c r="RFC42" s="667"/>
      <c r="RFD42" s="667"/>
      <c r="RFE42" s="667"/>
      <c r="RFF42" s="667"/>
      <c r="RFG42" s="667"/>
      <c r="RFH42" s="667"/>
      <c r="RFI42" s="667"/>
      <c r="RFJ42" s="667"/>
      <c r="RFK42" s="667"/>
      <c r="RFL42" s="667"/>
      <c r="RFM42" s="667"/>
      <c r="RFN42" s="667"/>
      <c r="RFO42" s="667"/>
      <c r="RFP42" s="667"/>
      <c r="RFQ42" s="667"/>
      <c r="RFR42" s="667"/>
      <c r="RFS42" s="667"/>
      <c r="RFT42" s="667"/>
      <c r="RFU42" s="667"/>
      <c r="RFV42" s="667"/>
      <c r="RFW42" s="667"/>
      <c r="RFX42" s="667"/>
      <c r="RFY42" s="667"/>
      <c r="RFZ42" s="667"/>
      <c r="RGA42" s="667"/>
      <c r="RGB42" s="667"/>
      <c r="RGC42" s="667"/>
      <c r="RGD42" s="667"/>
      <c r="RGE42" s="667"/>
      <c r="RGF42" s="667"/>
      <c r="RGG42" s="667"/>
      <c r="RGH42" s="667"/>
      <c r="RGI42" s="667"/>
      <c r="RGJ42" s="667"/>
      <c r="RGK42" s="667"/>
      <c r="RGL42" s="667"/>
      <c r="RGM42" s="667"/>
      <c r="RGN42" s="667"/>
      <c r="RGO42" s="667"/>
      <c r="RGP42" s="667"/>
      <c r="RGQ42" s="667"/>
      <c r="RGR42" s="667"/>
      <c r="RGS42" s="667"/>
      <c r="RGT42" s="667"/>
      <c r="RGU42" s="667"/>
      <c r="RGV42" s="667"/>
      <c r="RGW42" s="667"/>
      <c r="RGX42" s="667"/>
      <c r="RGY42" s="667"/>
      <c r="RGZ42" s="667"/>
      <c r="RHA42" s="667"/>
      <c r="RHB42" s="667"/>
      <c r="RHC42" s="667"/>
      <c r="RHD42" s="667"/>
      <c r="RHE42" s="667"/>
      <c r="RHF42" s="667"/>
      <c r="RHG42" s="667"/>
      <c r="RHH42" s="667"/>
      <c r="RHI42" s="667"/>
      <c r="RHJ42" s="667"/>
      <c r="RHK42" s="667"/>
      <c r="RHL42" s="667"/>
      <c r="RHM42" s="667"/>
      <c r="RHN42" s="667"/>
      <c r="RHO42" s="667"/>
      <c r="RHP42" s="667"/>
      <c r="RHQ42" s="667"/>
      <c r="RHR42" s="667"/>
      <c r="RHS42" s="667"/>
      <c r="RHT42" s="667"/>
      <c r="RHU42" s="667"/>
      <c r="RHV42" s="667"/>
      <c r="RHW42" s="667"/>
      <c r="RHX42" s="667"/>
      <c r="RHY42" s="667"/>
      <c r="RHZ42" s="667"/>
      <c r="RIA42" s="667"/>
      <c r="RIB42" s="667"/>
      <c r="RIC42" s="667"/>
      <c r="RID42" s="667"/>
      <c r="RIE42" s="667"/>
      <c r="RIF42" s="667"/>
      <c r="RIG42" s="667"/>
      <c r="RIH42" s="667"/>
      <c r="RII42" s="667"/>
      <c r="RIJ42" s="667"/>
      <c r="RIK42" s="667"/>
      <c r="RIL42" s="667"/>
      <c r="RIM42" s="667"/>
      <c r="RIN42" s="667"/>
      <c r="RIO42" s="667"/>
      <c r="RIP42" s="667"/>
      <c r="RIQ42" s="667"/>
      <c r="RIR42" s="667"/>
      <c r="RIS42" s="667"/>
      <c r="RIT42" s="667"/>
      <c r="RIU42" s="667"/>
      <c r="RIV42" s="667"/>
      <c r="RIW42" s="667"/>
      <c r="RIX42" s="667"/>
      <c r="RIY42" s="667"/>
      <c r="RIZ42" s="667"/>
      <c r="RJA42" s="667"/>
      <c r="RJB42" s="667"/>
      <c r="RJC42" s="667"/>
      <c r="RJD42" s="667"/>
      <c r="RJE42" s="667"/>
      <c r="RJF42" s="667"/>
      <c r="RJG42" s="667"/>
      <c r="RJH42" s="667"/>
      <c r="RJI42" s="667"/>
      <c r="RJJ42" s="667"/>
      <c r="RJK42" s="667"/>
      <c r="RJL42" s="667"/>
      <c r="RJM42" s="667"/>
      <c r="RJN42" s="667"/>
      <c r="RJO42" s="667"/>
      <c r="RJP42" s="667"/>
      <c r="RJQ42" s="667"/>
      <c r="RJR42" s="667"/>
      <c r="RJS42" s="667"/>
      <c r="RJT42" s="667"/>
      <c r="RJU42" s="667"/>
      <c r="RJV42" s="667"/>
      <c r="RJW42" s="667"/>
      <c r="RJX42" s="667"/>
      <c r="RJY42" s="667"/>
      <c r="RJZ42" s="667"/>
      <c r="RKA42" s="667"/>
      <c r="RKB42" s="667"/>
      <c r="RKC42" s="667"/>
      <c r="RKD42" s="667"/>
      <c r="RKE42" s="667"/>
      <c r="RKF42" s="667"/>
      <c r="RKG42" s="667"/>
      <c r="RKH42" s="667"/>
      <c r="RKI42" s="667"/>
      <c r="RKJ42" s="667"/>
      <c r="RKK42" s="667"/>
      <c r="RKL42" s="667"/>
      <c r="RKM42" s="667"/>
      <c r="RKN42" s="667"/>
      <c r="RKO42" s="667"/>
      <c r="RKP42" s="667"/>
      <c r="RKQ42" s="667"/>
      <c r="RKR42" s="667"/>
      <c r="RKS42" s="667"/>
      <c r="RKT42" s="667"/>
      <c r="RKU42" s="667"/>
      <c r="RKV42" s="667"/>
      <c r="RKW42" s="667"/>
      <c r="RKX42" s="667"/>
      <c r="RKY42" s="667"/>
      <c r="RKZ42" s="667"/>
      <c r="RLA42" s="667"/>
      <c r="RLB42" s="667"/>
      <c r="RLC42" s="667"/>
      <c r="RLD42" s="667"/>
      <c r="RLE42" s="667"/>
      <c r="RLF42" s="667"/>
      <c r="RLG42" s="667"/>
      <c r="RLH42" s="667"/>
      <c r="RLI42" s="667"/>
      <c r="RLJ42" s="667"/>
      <c r="RLK42" s="667"/>
      <c r="RLL42" s="667"/>
      <c r="RLM42" s="667"/>
      <c r="RLN42" s="667"/>
      <c r="RLO42" s="667"/>
      <c r="RLP42" s="667"/>
      <c r="RLQ42" s="667"/>
      <c r="RLR42" s="667"/>
      <c r="RLS42" s="667"/>
      <c r="RLT42" s="667"/>
      <c r="RLU42" s="667"/>
      <c r="RLV42" s="667"/>
      <c r="RLW42" s="667"/>
      <c r="RLX42" s="667"/>
      <c r="RLY42" s="667"/>
      <c r="RLZ42" s="667"/>
      <c r="RMA42" s="667"/>
      <c r="RMB42" s="667"/>
      <c r="RMC42" s="667"/>
      <c r="RMD42" s="667"/>
      <c r="RME42" s="667"/>
      <c r="RMF42" s="667"/>
      <c r="RMG42" s="667"/>
      <c r="RMH42" s="667"/>
      <c r="RMI42" s="667"/>
      <c r="RMJ42" s="667"/>
      <c r="RMK42" s="667"/>
      <c r="RML42" s="667"/>
      <c r="RMM42" s="667"/>
      <c r="RMN42" s="667"/>
      <c r="RMO42" s="667"/>
      <c r="RMP42" s="667"/>
      <c r="RMQ42" s="667"/>
      <c r="RMR42" s="667"/>
      <c r="RMS42" s="667"/>
      <c r="RMT42" s="667"/>
      <c r="RMU42" s="667"/>
      <c r="RMV42" s="667"/>
      <c r="RMW42" s="667"/>
      <c r="RMX42" s="667"/>
      <c r="RMY42" s="667"/>
      <c r="RMZ42" s="667"/>
      <c r="RNA42" s="667"/>
      <c r="RNB42" s="667"/>
      <c r="RNC42" s="667"/>
      <c r="RND42" s="667"/>
      <c r="RNE42" s="667"/>
      <c r="RNF42" s="667"/>
      <c r="RNG42" s="667"/>
      <c r="RNH42" s="667"/>
      <c r="RNI42" s="667"/>
      <c r="RNJ42" s="667"/>
      <c r="RNK42" s="667"/>
      <c r="RNL42" s="667"/>
      <c r="RNM42" s="667"/>
      <c r="RNN42" s="667"/>
      <c r="RNO42" s="667"/>
      <c r="RNP42" s="667"/>
      <c r="RNQ42" s="667"/>
      <c r="RNR42" s="667"/>
      <c r="RNS42" s="667"/>
      <c r="RNT42" s="667"/>
      <c r="RNU42" s="667"/>
      <c r="RNV42" s="667"/>
      <c r="RNW42" s="667"/>
      <c r="RNX42" s="667"/>
      <c r="RNY42" s="667"/>
      <c r="RNZ42" s="667"/>
      <c r="ROA42" s="667"/>
      <c r="ROB42" s="667"/>
      <c r="ROC42" s="667"/>
      <c r="ROD42" s="667"/>
      <c r="ROE42" s="667"/>
      <c r="ROF42" s="667"/>
      <c r="ROG42" s="667"/>
      <c r="ROH42" s="667"/>
      <c r="ROI42" s="667"/>
      <c r="ROJ42" s="667"/>
      <c r="ROK42" s="667"/>
      <c r="ROL42" s="667"/>
      <c r="ROM42" s="667"/>
      <c r="RON42" s="667"/>
      <c r="ROO42" s="667"/>
      <c r="ROP42" s="667"/>
      <c r="ROQ42" s="667"/>
      <c r="ROR42" s="667"/>
      <c r="ROS42" s="667"/>
      <c r="ROT42" s="667"/>
      <c r="ROU42" s="667"/>
      <c r="ROV42" s="667"/>
      <c r="ROW42" s="667"/>
      <c r="ROX42" s="667"/>
      <c r="ROY42" s="667"/>
      <c r="ROZ42" s="667"/>
      <c r="RPA42" s="667"/>
      <c r="RPB42" s="667"/>
      <c r="RPC42" s="667"/>
      <c r="RPD42" s="667"/>
      <c r="RPE42" s="667"/>
      <c r="RPF42" s="667"/>
      <c r="RPG42" s="667"/>
      <c r="RPH42" s="667"/>
      <c r="RPI42" s="667"/>
      <c r="RPJ42" s="667"/>
      <c r="RPK42" s="667"/>
      <c r="RPL42" s="667"/>
      <c r="RPM42" s="667"/>
      <c r="RPN42" s="667"/>
      <c r="RPO42" s="667"/>
      <c r="RPP42" s="667"/>
      <c r="RPQ42" s="667"/>
      <c r="RPR42" s="667"/>
      <c r="RPS42" s="667"/>
      <c r="RPT42" s="667"/>
      <c r="RPU42" s="667"/>
      <c r="RPV42" s="667"/>
      <c r="RPW42" s="667"/>
      <c r="RPX42" s="667"/>
      <c r="RPY42" s="667"/>
      <c r="RPZ42" s="667"/>
      <c r="RQA42" s="667"/>
      <c r="RQB42" s="667"/>
      <c r="RQC42" s="667"/>
      <c r="RQD42" s="667"/>
      <c r="RQE42" s="667"/>
      <c r="RQF42" s="667"/>
      <c r="RQG42" s="667"/>
      <c r="RQH42" s="667"/>
      <c r="RQI42" s="667"/>
      <c r="RQJ42" s="667"/>
      <c r="RQK42" s="667"/>
      <c r="RQL42" s="667"/>
      <c r="RQM42" s="667"/>
      <c r="RQN42" s="667"/>
      <c r="RQO42" s="667"/>
      <c r="RQP42" s="667"/>
      <c r="RQQ42" s="667"/>
      <c r="RQR42" s="667"/>
      <c r="RQS42" s="667"/>
      <c r="RQT42" s="667"/>
      <c r="RQU42" s="667"/>
      <c r="RQV42" s="667"/>
      <c r="RQW42" s="667"/>
      <c r="RQX42" s="667"/>
      <c r="RQY42" s="667"/>
      <c r="RQZ42" s="667"/>
      <c r="RRA42" s="667"/>
      <c r="RRB42" s="667"/>
      <c r="RRC42" s="667"/>
      <c r="RRD42" s="667"/>
      <c r="RRE42" s="667"/>
      <c r="RRF42" s="667"/>
      <c r="RRG42" s="667"/>
      <c r="RRH42" s="667"/>
      <c r="RRI42" s="667"/>
      <c r="RRJ42" s="667"/>
      <c r="RRK42" s="667"/>
      <c r="RRL42" s="667"/>
      <c r="RRM42" s="667"/>
      <c r="RRN42" s="667"/>
      <c r="RRO42" s="667"/>
      <c r="RRP42" s="667"/>
      <c r="RRQ42" s="667"/>
      <c r="RRR42" s="667"/>
      <c r="RRS42" s="667"/>
      <c r="RRT42" s="667"/>
      <c r="RRU42" s="667"/>
      <c r="RRV42" s="667"/>
      <c r="RRW42" s="667"/>
      <c r="RRX42" s="667"/>
      <c r="RRY42" s="667"/>
      <c r="RRZ42" s="667"/>
      <c r="RSA42" s="667"/>
      <c r="RSB42" s="667"/>
      <c r="RSC42" s="667"/>
      <c r="RSD42" s="667"/>
      <c r="RSE42" s="667"/>
      <c r="RSF42" s="667"/>
      <c r="RSG42" s="667"/>
      <c r="RSH42" s="667"/>
      <c r="RSI42" s="667"/>
      <c r="RSJ42" s="667"/>
      <c r="RSK42" s="667"/>
      <c r="RSL42" s="667"/>
      <c r="RSM42" s="667"/>
      <c r="RSN42" s="667"/>
      <c r="RSO42" s="667"/>
      <c r="RSP42" s="667"/>
      <c r="RSQ42" s="667"/>
      <c r="RSR42" s="667"/>
      <c r="RSS42" s="667"/>
      <c r="RST42" s="667"/>
      <c r="RSU42" s="667"/>
      <c r="RSV42" s="667"/>
      <c r="RSW42" s="667"/>
      <c r="RSX42" s="667"/>
      <c r="RSY42" s="667"/>
      <c r="RSZ42" s="667"/>
      <c r="RTA42" s="667"/>
      <c r="RTB42" s="667"/>
      <c r="RTC42" s="667"/>
      <c r="RTD42" s="667"/>
      <c r="RTE42" s="667"/>
      <c r="RTF42" s="667"/>
      <c r="RTG42" s="667"/>
      <c r="RTH42" s="667"/>
      <c r="RTI42" s="667"/>
      <c r="RTJ42" s="667"/>
      <c r="RTK42" s="667"/>
      <c r="RTL42" s="667"/>
      <c r="RTM42" s="667"/>
      <c r="RTN42" s="667"/>
      <c r="RTO42" s="667"/>
      <c r="RTP42" s="667"/>
      <c r="RTQ42" s="667"/>
      <c r="RTR42" s="667"/>
      <c r="RTS42" s="667"/>
      <c r="RTT42" s="667"/>
      <c r="RTU42" s="667"/>
      <c r="RTV42" s="667"/>
      <c r="RTW42" s="667"/>
      <c r="RTX42" s="667"/>
      <c r="RTY42" s="667"/>
      <c r="RTZ42" s="667"/>
      <c r="RUA42" s="667"/>
      <c r="RUB42" s="667"/>
      <c r="RUC42" s="667"/>
      <c r="RUD42" s="667"/>
      <c r="RUE42" s="667"/>
      <c r="RUF42" s="667"/>
      <c r="RUG42" s="667"/>
      <c r="RUH42" s="667"/>
      <c r="RUI42" s="667"/>
      <c r="RUJ42" s="667"/>
      <c r="RUK42" s="667"/>
      <c r="RUL42" s="667"/>
      <c r="RUM42" s="667"/>
      <c r="RUN42" s="667"/>
      <c r="RUO42" s="667"/>
      <c r="RUP42" s="667"/>
      <c r="RUQ42" s="667"/>
      <c r="RUR42" s="667"/>
      <c r="RUS42" s="667"/>
      <c r="RUT42" s="667"/>
      <c r="RUU42" s="667"/>
      <c r="RUV42" s="667"/>
      <c r="RUW42" s="667"/>
      <c r="RUX42" s="667"/>
      <c r="RUY42" s="667"/>
      <c r="RUZ42" s="667"/>
      <c r="RVA42" s="667"/>
      <c r="RVB42" s="667"/>
      <c r="RVC42" s="667"/>
      <c r="RVD42" s="667"/>
      <c r="RVE42" s="667"/>
      <c r="RVF42" s="667"/>
      <c r="RVG42" s="667"/>
      <c r="RVH42" s="667"/>
      <c r="RVI42" s="667"/>
      <c r="RVJ42" s="667"/>
      <c r="RVK42" s="667"/>
      <c r="RVL42" s="667"/>
      <c r="RVM42" s="667"/>
      <c r="RVN42" s="667"/>
      <c r="RVO42" s="667"/>
      <c r="RVP42" s="667"/>
      <c r="RVQ42" s="667"/>
      <c r="RVR42" s="667"/>
      <c r="RVS42" s="667"/>
      <c r="RVT42" s="667"/>
      <c r="RVU42" s="667"/>
      <c r="RVV42" s="667"/>
      <c r="RVW42" s="667"/>
      <c r="RVX42" s="667"/>
      <c r="RVY42" s="667"/>
      <c r="RVZ42" s="667"/>
      <c r="RWA42" s="667"/>
      <c r="RWB42" s="667"/>
      <c r="RWC42" s="667"/>
      <c r="RWD42" s="667"/>
      <c r="RWE42" s="667"/>
      <c r="RWF42" s="667"/>
      <c r="RWG42" s="667"/>
      <c r="RWH42" s="667"/>
      <c r="RWI42" s="667"/>
      <c r="RWJ42" s="667"/>
      <c r="RWK42" s="667"/>
      <c r="RWL42" s="667"/>
      <c r="RWM42" s="667"/>
      <c r="RWN42" s="667"/>
      <c r="RWO42" s="667"/>
      <c r="RWP42" s="667"/>
      <c r="RWQ42" s="667"/>
      <c r="RWR42" s="667"/>
      <c r="RWS42" s="667"/>
      <c r="RWT42" s="667"/>
      <c r="RWU42" s="667"/>
      <c r="RWV42" s="667"/>
      <c r="RWW42" s="667"/>
      <c r="RWX42" s="667"/>
      <c r="RWY42" s="667"/>
      <c r="RWZ42" s="667"/>
      <c r="RXA42" s="667"/>
      <c r="RXB42" s="667"/>
      <c r="RXC42" s="667"/>
      <c r="RXD42" s="667"/>
      <c r="RXE42" s="667"/>
      <c r="RXF42" s="667"/>
      <c r="RXG42" s="667"/>
      <c r="RXH42" s="667"/>
      <c r="RXI42" s="667"/>
      <c r="RXJ42" s="667"/>
      <c r="RXK42" s="667"/>
      <c r="RXL42" s="667"/>
      <c r="RXM42" s="667"/>
      <c r="RXN42" s="667"/>
      <c r="RXO42" s="667"/>
      <c r="RXP42" s="667"/>
      <c r="RXQ42" s="667"/>
      <c r="RXR42" s="667"/>
      <c r="RXS42" s="667"/>
      <c r="RXT42" s="667"/>
      <c r="RXU42" s="667"/>
      <c r="RXV42" s="667"/>
      <c r="RXW42" s="667"/>
      <c r="RXX42" s="667"/>
      <c r="RXY42" s="667"/>
      <c r="RXZ42" s="667"/>
      <c r="RYA42" s="667"/>
      <c r="RYB42" s="667"/>
      <c r="RYC42" s="667"/>
      <c r="RYD42" s="667"/>
      <c r="RYE42" s="667"/>
      <c r="RYF42" s="667"/>
      <c r="RYG42" s="667"/>
      <c r="RYH42" s="667"/>
      <c r="RYI42" s="667"/>
      <c r="RYJ42" s="667"/>
      <c r="RYK42" s="667"/>
      <c r="RYL42" s="667"/>
      <c r="RYM42" s="667"/>
      <c r="RYN42" s="667"/>
      <c r="RYO42" s="667"/>
      <c r="RYP42" s="667"/>
      <c r="RYQ42" s="667"/>
      <c r="RYR42" s="667"/>
      <c r="RYS42" s="667"/>
      <c r="RYT42" s="667"/>
      <c r="RYU42" s="667"/>
      <c r="RYV42" s="667"/>
      <c r="RYW42" s="667"/>
      <c r="RYX42" s="667"/>
      <c r="RYY42" s="667"/>
      <c r="RYZ42" s="667"/>
      <c r="RZA42" s="667"/>
      <c r="RZB42" s="667"/>
      <c r="RZC42" s="667"/>
      <c r="RZD42" s="667"/>
      <c r="RZE42" s="667"/>
      <c r="RZF42" s="667"/>
      <c r="RZG42" s="667"/>
      <c r="RZH42" s="667"/>
      <c r="RZI42" s="667"/>
      <c r="RZJ42" s="667"/>
      <c r="RZK42" s="667"/>
      <c r="RZL42" s="667"/>
      <c r="RZM42" s="667"/>
      <c r="RZN42" s="667"/>
      <c r="RZO42" s="667"/>
      <c r="RZP42" s="667"/>
      <c r="RZQ42" s="667"/>
      <c r="RZR42" s="667"/>
      <c r="RZS42" s="667"/>
      <c r="RZT42" s="667"/>
      <c r="RZU42" s="667"/>
      <c r="RZV42" s="667"/>
      <c r="RZW42" s="667"/>
      <c r="RZX42" s="667"/>
      <c r="RZY42" s="667"/>
      <c r="RZZ42" s="667"/>
      <c r="SAA42" s="667"/>
      <c r="SAB42" s="667"/>
      <c r="SAC42" s="667"/>
      <c r="SAD42" s="667"/>
      <c r="SAE42" s="667"/>
      <c r="SAF42" s="667"/>
      <c r="SAG42" s="667"/>
      <c r="SAH42" s="667"/>
      <c r="SAI42" s="667"/>
      <c r="SAJ42" s="667"/>
      <c r="SAK42" s="667"/>
      <c r="SAL42" s="667"/>
      <c r="SAM42" s="667"/>
      <c r="SAN42" s="667"/>
      <c r="SAO42" s="667"/>
      <c r="SAP42" s="667"/>
      <c r="SAQ42" s="667"/>
      <c r="SAR42" s="667"/>
      <c r="SAS42" s="667"/>
      <c r="SAT42" s="667"/>
      <c r="SAU42" s="667"/>
      <c r="SAV42" s="667"/>
      <c r="SAW42" s="667"/>
      <c r="SAX42" s="667"/>
      <c r="SAY42" s="667"/>
      <c r="SAZ42" s="667"/>
      <c r="SBA42" s="667"/>
      <c r="SBB42" s="667"/>
      <c r="SBC42" s="667"/>
      <c r="SBD42" s="667"/>
      <c r="SBE42" s="667"/>
      <c r="SBF42" s="667"/>
      <c r="SBG42" s="667"/>
      <c r="SBH42" s="667"/>
      <c r="SBI42" s="667"/>
      <c r="SBJ42" s="667"/>
      <c r="SBK42" s="667"/>
      <c r="SBL42" s="667"/>
      <c r="SBM42" s="667"/>
      <c r="SBN42" s="667"/>
      <c r="SBO42" s="667"/>
      <c r="SBP42" s="667"/>
      <c r="SBQ42" s="667"/>
      <c r="SBR42" s="667"/>
      <c r="SBS42" s="667"/>
      <c r="SBT42" s="667"/>
      <c r="SBU42" s="667"/>
      <c r="SBV42" s="667"/>
      <c r="SBW42" s="667"/>
      <c r="SBX42" s="667"/>
      <c r="SBY42" s="667"/>
      <c r="SBZ42" s="667"/>
      <c r="SCA42" s="667"/>
      <c r="SCB42" s="667"/>
      <c r="SCC42" s="667"/>
      <c r="SCD42" s="667"/>
      <c r="SCE42" s="667"/>
      <c r="SCF42" s="667"/>
      <c r="SCG42" s="667"/>
      <c r="SCH42" s="667"/>
      <c r="SCI42" s="667"/>
      <c r="SCJ42" s="667"/>
      <c r="SCK42" s="667"/>
      <c r="SCL42" s="667"/>
      <c r="SCM42" s="667"/>
      <c r="SCN42" s="667"/>
      <c r="SCO42" s="667"/>
      <c r="SCP42" s="667"/>
      <c r="SCQ42" s="667"/>
      <c r="SCR42" s="667"/>
      <c r="SCS42" s="667"/>
      <c r="SCT42" s="667"/>
      <c r="SCU42" s="667"/>
      <c r="SCV42" s="667"/>
      <c r="SCW42" s="667"/>
      <c r="SCX42" s="667"/>
      <c r="SCY42" s="667"/>
      <c r="SCZ42" s="667"/>
      <c r="SDA42" s="667"/>
      <c r="SDB42" s="667"/>
      <c r="SDC42" s="667"/>
      <c r="SDD42" s="667"/>
      <c r="SDE42" s="667"/>
      <c r="SDF42" s="667"/>
      <c r="SDG42" s="667"/>
      <c r="SDH42" s="667"/>
      <c r="SDI42" s="667"/>
      <c r="SDJ42" s="667"/>
      <c r="SDK42" s="667"/>
      <c r="SDL42" s="667"/>
      <c r="SDM42" s="667"/>
      <c r="SDN42" s="667"/>
      <c r="SDO42" s="667"/>
      <c r="SDP42" s="667"/>
      <c r="SDQ42" s="667"/>
      <c r="SDR42" s="667"/>
      <c r="SDS42" s="667"/>
      <c r="SDT42" s="667"/>
      <c r="SDU42" s="667"/>
      <c r="SDV42" s="667"/>
      <c r="SDW42" s="667"/>
      <c r="SDX42" s="667"/>
      <c r="SDY42" s="667"/>
      <c r="SDZ42" s="667"/>
      <c r="SEA42" s="667"/>
      <c r="SEB42" s="667"/>
      <c r="SEC42" s="667"/>
      <c r="SED42" s="667"/>
      <c r="SEE42" s="667"/>
      <c r="SEF42" s="667"/>
      <c r="SEG42" s="667"/>
      <c r="SEH42" s="667"/>
      <c r="SEI42" s="667"/>
      <c r="SEJ42" s="667"/>
      <c r="SEK42" s="667"/>
      <c r="SEL42" s="667"/>
      <c r="SEM42" s="667"/>
      <c r="SEN42" s="667"/>
      <c r="SEO42" s="667"/>
      <c r="SEP42" s="667"/>
      <c r="SEQ42" s="667"/>
      <c r="SER42" s="667"/>
      <c r="SES42" s="667"/>
      <c r="SET42" s="667"/>
      <c r="SEU42" s="667"/>
      <c r="SEV42" s="667"/>
      <c r="SEW42" s="667"/>
      <c r="SEX42" s="667"/>
      <c r="SEY42" s="667"/>
      <c r="SEZ42" s="667"/>
      <c r="SFA42" s="667"/>
      <c r="SFB42" s="667"/>
      <c r="SFC42" s="667"/>
      <c r="SFD42" s="667"/>
      <c r="SFE42" s="667"/>
      <c r="SFF42" s="667"/>
      <c r="SFG42" s="667"/>
      <c r="SFH42" s="667"/>
      <c r="SFI42" s="667"/>
      <c r="SFJ42" s="667"/>
      <c r="SFK42" s="667"/>
      <c r="SFL42" s="667"/>
      <c r="SFM42" s="667"/>
      <c r="SFN42" s="667"/>
      <c r="SFO42" s="667"/>
      <c r="SFP42" s="667"/>
      <c r="SFQ42" s="667"/>
      <c r="SFR42" s="667"/>
      <c r="SFS42" s="667"/>
      <c r="SFT42" s="667"/>
      <c r="SFU42" s="667"/>
      <c r="SFV42" s="667"/>
      <c r="SFW42" s="667"/>
      <c r="SFX42" s="667"/>
      <c r="SFY42" s="667"/>
      <c r="SFZ42" s="667"/>
      <c r="SGA42" s="667"/>
      <c r="SGB42" s="667"/>
      <c r="SGC42" s="667"/>
      <c r="SGD42" s="667"/>
      <c r="SGE42" s="667"/>
      <c r="SGF42" s="667"/>
      <c r="SGG42" s="667"/>
      <c r="SGH42" s="667"/>
      <c r="SGI42" s="667"/>
      <c r="SGJ42" s="667"/>
      <c r="SGK42" s="667"/>
      <c r="SGL42" s="667"/>
      <c r="SGM42" s="667"/>
      <c r="SGN42" s="667"/>
      <c r="SGO42" s="667"/>
      <c r="SGP42" s="667"/>
      <c r="SGQ42" s="667"/>
      <c r="SGR42" s="667"/>
      <c r="SGS42" s="667"/>
      <c r="SGT42" s="667"/>
      <c r="SGU42" s="667"/>
      <c r="SGV42" s="667"/>
      <c r="SGW42" s="667"/>
      <c r="SGX42" s="667"/>
      <c r="SGY42" s="667"/>
      <c r="SGZ42" s="667"/>
      <c r="SHA42" s="667"/>
      <c r="SHB42" s="667"/>
      <c r="SHC42" s="667"/>
      <c r="SHD42" s="667"/>
      <c r="SHE42" s="667"/>
      <c r="SHF42" s="667"/>
      <c r="SHG42" s="667"/>
      <c r="SHH42" s="667"/>
      <c r="SHI42" s="667"/>
      <c r="SHJ42" s="667"/>
      <c r="SHK42" s="667"/>
      <c r="SHL42" s="667"/>
      <c r="SHM42" s="667"/>
      <c r="SHN42" s="667"/>
      <c r="SHO42" s="667"/>
      <c r="SHP42" s="667"/>
      <c r="SHQ42" s="667"/>
      <c r="SHR42" s="667"/>
      <c r="SHS42" s="667"/>
      <c r="SHT42" s="667"/>
      <c r="SHU42" s="667"/>
      <c r="SHV42" s="667"/>
      <c r="SHW42" s="667"/>
      <c r="SHX42" s="667"/>
      <c r="SHY42" s="667"/>
      <c r="SHZ42" s="667"/>
      <c r="SIA42" s="667"/>
      <c r="SIB42" s="667"/>
      <c r="SIC42" s="667"/>
      <c r="SID42" s="667"/>
      <c r="SIE42" s="667"/>
      <c r="SIF42" s="667"/>
      <c r="SIG42" s="667"/>
      <c r="SIH42" s="667"/>
      <c r="SII42" s="667"/>
      <c r="SIJ42" s="667"/>
      <c r="SIK42" s="667"/>
      <c r="SIL42" s="667"/>
      <c r="SIM42" s="667"/>
      <c r="SIN42" s="667"/>
      <c r="SIO42" s="667"/>
      <c r="SIP42" s="667"/>
      <c r="SIQ42" s="667"/>
      <c r="SIR42" s="667"/>
      <c r="SIS42" s="667"/>
      <c r="SIT42" s="667"/>
      <c r="SIU42" s="667"/>
      <c r="SIV42" s="667"/>
      <c r="SIW42" s="667"/>
      <c r="SIX42" s="667"/>
      <c r="SIY42" s="667"/>
      <c r="SIZ42" s="667"/>
      <c r="SJA42" s="667"/>
      <c r="SJB42" s="667"/>
      <c r="SJC42" s="667"/>
      <c r="SJD42" s="667"/>
      <c r="SJE42" s="667"/>
      <c r="SJF42" s="667"/>
      <c r="SJG42" s="667"/>
      <c r="SJH42" s="667"/>
      <c r="SJI42" s="667"/>
      <c r="SJJ42" s="667"/>
      <c r="SJK42" s="667"/>
      <c r="SJL42" s="667"/>
      <c r="SJM42" s="667"/>
      <c r="SJN42" s="667"/>
      <c r="SJO42" s="667"/>
      <c r="SJP42" s="667"/>
      <c r="SJQ42" s="667"/>
      <c r="SJR42" s="667"/>
      <c r="SJS42" s="667"/>
      <c r="SJT42" s="667"/>
      <c r="SJU42" s="667"/>
      <c r="SJV42" s="667"/>
      <c r="SJW42" s="667"/>
      <c r="SJX42" s="667"/>
      <c r="SJY42" s="667"/>
      <c r="SJZ42" s="667"/>
      <c r="SKA42" s="667"/>
      <c r="SKB42" s="667"/>
      <c r="SKC42" s="667"/>
      <c r="SKD42" s="667"/>
      <c r="SKE42" s="667"/>
      <c r="SKF42" s="667"/>
      <c r="SKG42" s="667"/>
      <c r="SKH42" s="667"/>
      <c r="SKI42" s="667"/>
      <c r="SKJ42" s="667"/>
      <c r="SKK42" s="667"/>
      <c r="SKL42" s="667"/>
      <c r="SKM42" s="667"/>
      <c r="SKN42" s="667"/>
      <c r="SKO42" s="667"/>
      <c r="SKP42" s="667"/>
      <c r="SKQ42" s="667"/>
      <c r="SKR42" s="667"/>
      <c r="SKS42" s="667"/>
      <c r="SKT42" s="667"/>
      <c r="SKU42" s="667"/>
      <c r="SKV42" s="667"/>
      <c r="SKW42" s="667"/>
      <c r="SKX42" s="667"/>
      <c r="SKY42" s="667"/>
      <c r="SKZ42" s="667"/>
      <c r="SLA42" s="667"/>
      <c r="SLB42" s="667"/>
      <c r="SLC42" s="667"/>
      <c r="SLD42" s="667"/>
      <c r="SLE42" s="667"/>
      <c r="SLF42" s="667"/>
      <c r="SLG42" s="667"/>
      <c r="SLH42" s="667"/>
      <c r="SLI42" s="667"/>
      <c r="SLJ42" s="667"/>
      <c r="SLK42" s="667"/>
      <c r="SLL42" s="667"/>
      <c r="SLM42" s="667"/>
      <c r="SLN42" s="667"/>
      <c r="SLO42" s="667"/>
      <c r="SLP42" s="667"/>
      <c r="SLQ42" s="667"/>
      <c r="SLR42" s="667"/>
      <c r="SLS42" s="667"/>
      <c r="SLT42" s="667"/>
      <c r="SLU42" s="667"/>
      <c r="SLV42" s="667"/>
      <c r="SLW42" s="667"/>
      <c r="SLX42" s="667"/>
      <c r="SLY42" s="667"/>
      <c r="SLZ42" s="667"/>
      <c r="SMA42" s="667"/>
      <c r="SMB42" s="667"/>
      <c r="SMC42" s="667"/>
      <c r="SMD42" s="667"/>
      <c r="SME42" s="667"/>
      <c r="SMF42" s="667"/>
      <c r="SMG42" s="667"/>
      <c r="SMH42" s="667"/>
      <c r="SMI42" s="667"/>
      <c r="SMJ42" s="667"/>
      <c r="SMK42" s="667"/>
      <c r="SML42" s="667"/>
      <c r="SMM42" s="667"/>
      <c r="SMN42" s="667"/>
      <c r="SMO42" s="667"/>
      <c r="SMP42" s="667"/>
      <c r="SMQ42" s="667"/>
      <c r="SMR42" s="667"/>
      <c r="SMS42" s="667"/>
      <c r="SMT42" s="667"/>
      <c r="SMU42" s="667"/>
      <c r="SMV42" s="667"/>
      <c r="SMW42" s="667"/>
      <c r="SMX42" s="667"/>
      <c r="SMY42" s="667"/>
      <c r="SMZ42" s="667"/>
      <c r="SNA42" s="667"/>
      <c r="SNB42" s="667"/>
      <c r="SNC42" s="667"/>
      <c r="SND42" s="667"/>
      <c r="SNE42" s="667"/>
      <c r="SNF42" s="667"/>
      <c r="SNG42" s="667"/>
      <c r="SNH42" s="667"/>
      <c r="SNI42" s="667"/>
      <c r="SNJ42" s="667"/>
      <c r="SNK42" s="667"/>
      <c r="SNL42" s="667"/>
      <c r="SNM42" s="667"/>
      <c r="SNN42" s="667"/>
      <c r="SNO42" s="667"/>
      <c r="SNP42" s="667"/>
      <c r="SNQ42" s="667"/>
      <c r="SNR42" s="667"/>
      <c r="SNS42" s="667"/>
      <c r="SNT42" s="667"/>
      <c r="SNU42" s="667"/>
      <c r="SNV42" s="667"/>
      <c r="SNW42" s="667"/>
      <c r="SNX42" s="667"/>
      <c r="SNY42" s="667"/>
      <c r="SNZ42" s="667"/>
      <c r="SOA42" s="667"/>
      <c r="SOB42" s="667"/>
      <c r="SOC42" s="667"/>
      <c r="SOD42" s="667"/>
      <c r="SOE42" s="667"/>
      <c r="SOF42" s="667"/>
      <c r="SOG42" s="667"/>
      <c r="SOH42" s="667"/>
      <c r="SOI42" s="667"/>
      <c r="SOJ42" s="667"/>
      <c r="SOK42" s="667"/>
      <c r="SOL42" s="667"/>
      <c r="SOM42" s="667"/>
      <c r="SON42" s="667"/>
      <c r="SOO42" s="667"/>
      <c r="SOP42" s="667"/>
      <c r="SOQ42" s="667"/>
      <c r="SOR42" s="667"/>
      <c r="SOS42" s="667"/>
      <c r="SOT42" s="667"/>
      <c r="SOU42" s="667"/>
      <c r="SOV42" s="667"/>
      <c r="SOW42" s="667"/>
      <c r="SOX42" s="667"/>
      <c r="SOY42" s="667"/>
      <c r="SOZ42" s="667"/>
      <c r="SPA42" s="667"/>
      <c r="SPB42" s="667"/>
      <c r="SPC42" s="667"/>
      <c r="SPD42" s="667"/>
      <c r="SPE42" s="667"/>
      <c r="SPF42" s="667"/>
      <c r="SPG42" s="667"/>
      <c r="SPH42" s="667"/>
      <c r="SPI42" s="667"/>
      <c r="SPJ42" s="667"/>
      <c r="SPK42" s="667"/>
      <c r="SPL42" s="667"/>
      <c r="SPM42" s="667"/>
      <c r="SPN42" s="667"/>
      <c r="SPO42" s="667"/>
      <c r="SPP42" s="667"/>
      <c r="SPQ42" s="667"/>
      <c r="SPR42" s="667"/>
      <c r="SPS42" s="667"/>
      <c r="SPT42" s="667"/>
      <c r="SPU42" s="667"/>
      <c r="SPV42" s="667"/>
      <c r="SPW42" s="667"/>
      <c r="SPX42" s="667"/>
      <c r="SPY42" s="667"/>
      <c r="SPZ42" s="667"/>
      <c r="SQA42" s="667"/>
      <c r="SQB42" s="667"/>
      <c r="SQC42" s="667"/>
      <c r="SQD42" s="667"/>
      <c r="SQE42" s="667"/>
      <c r="SQF42" s="667"/>
      <c r="SQG42" s="667"/>
      <c r="SQH42" s="667"/>
      <c r="SQI42" s="667"/>
      <c r="SQJ42" s="667"/>
      <c r="SQK42" s="667"/>
      <c r="SQL42" s="667"/>
      <c r="SQM42" s="667"/>
      <c r="SQN42" s="667"/>
      <c r="SQO42" s="667"/>
      <c r="SQP42" s="667"/>
      <c r="SQQ42" s="667"/>
      <c r="SQR42" s="667"/>
      <c r="SQS42" s="667"/>
      <c r="SQT42" s="667"/>
      <c r="SQU42" s="667"/>
      <c r="SQV42" s="667"/>
      <c r="SQW42" s="667"/>
      <c r="SQX42" s="667"/>
      <c r="SQY42" s="667"/>
      <c r="SQZ42" s="667"/>
      <c r="SRA42" s="667"/>
      <c r="SRB42" s="667"/>
      <c r="SRC42" s="667"/>
      <c r="SRD42" s="667"/>
      <c r="SRE42" s="667"/>
      <c r="SRF42" s="667"/>
      <c r="SRG42" s="667"/>
      <c r="SRH42" s="667"/>
      <c r="SRI42" s="667"/>
      <c r="SRJ42" s="667"/>
      <c r="SRK42" s="667"/>
      <c r="SRL42" s="667"/>
      <c r="SRM42" s="667"/>
      <c r="SRN42" s="667"/>
      <c r="SRO42" s="667"/>
      <c r="SRP42" s="667"/>
      <c r="SRQ42" s="667"/>
      <c r="SRR42" s="667"/>
      <c r="SRS42" s="667"/>
      <c r="SRT42" s="667"/>
      <c r="SRU42" s="667"/>
      <c r="SRV42" s="667"/>
      <c r="SRW42" s="667"/>
      <c r="SRX42" s="667"/>
      <c r="SRY42" s="667"/>
      <c r="SRZ42" s="667"/>
      <c r="SSA42" s="667"/>
      <c r="SSB42" s="667"/>
      <c r="SSC42" s="667"/>
      <c r="SSD42" s="667"/>
      <c r="SSE42" s="667"/>
      <c r="SSF42" s="667"/>
      <c r="SSG42" s="667"/>
      <c r="SSH42" s="667"/>
      <c r="SSI42" s="667"/>
      <c r="SSJ42" s="667"/>
      <c r="SSK42" s="667"/>
      <c r="SSL42" s="667"/>
      <c r="SSM42" s="667"/>
      <c r="SSN42" s="667"/>
      <c r="SSO42" s="667"/>
      <c r="SSP42" s="667"/>
      <c r="SSQ42" s="667"/>
      <c r="SSR42" s="667"/>
      <c r="SSS42" s="667"/>
      <c r="SST42" s="667"/>
      <c r="SSU42" s="667"/>
      <c r="SSV42" s="667"/>
      <c r="SSW42" s="667"/>
      <c r="SSX42" s="667"/>
      <c r="SSY42" s="667"/>
      <c r="SSZ42" s="667"/>
      <c r="STA42" s="667"/>
      <c r="STB42" s="667"/>
      <c r="STC42" s="667"/>
      <c r="STD42" s="667"/>
      <c r="STE42" s="667"/>
      <c r="STF42" s="667"/>
      <c r="STG42" s="667"/>
      <c r="STH42" s="667"/>
      <c r="STI42" s="667"/>
      <c r="STJ42" s="667"/>
      <c r="STK42" s="667"/>
      <c r="STL42" s="667"/>
      <c r="STM42" s="667"/>
      <c r="STN42" s="667"/>
      <c r="STO42" s="667"/>
      <c r="STP42" s="667"/>
      <c r="STQ42" s="667"/>
      <c r="STR42" s="667"/>
      <c r="STS42" s="667"/>
      <c r="STT42" s="667"/>
      <c r="STU42" s="667"/>
      <c r="STV42" s="667"/>
      <c r="STW42" s="667"/>
      <c r="STX42" s="667"/>
      <c r="STY42" s="667"/>
      <c r="STZ42" s="667"/>
      <c r="SUA42" s="667"/>
      <c r="SUB42" s="667"/>
      <c r="SUC42" s="667"/>
      <c r="SUD42" s="667"/>
      <c r="SUE42" s="667"/>
      <c r="SUF42" s="667"/>
      <c r="SUG42" s="667"/>
      <c r="SUH42" s="667"/>
      <c r="SUI42" s="667"/>
      <c r="SUJ42" s="667"/>
      <c r="SUK42" s="667"/>
      <c r="SUL42" s="667"/>
      <c r="SUM42" s="667"/>
      <c r="SUN42" s="667"/>
      <c r="SUO42" s="667"/>
      <c r="SUP42" s="667"/>
      <c r="SUQ42" s="667"/>
      <c r="SUR42" s="667"/>
      <c r="SUS42" s="667"/>
      <c r="SUT42" s="667"/>
      <c r="SUU42" s="667"/>
      <c r="SUV42" s="667"/>
      <c r="SUW42" s="667"/>
      <c r="SUX42" s="667"/>
      <c r="SUY42" s="667"/>
      <c r="SUZ42" s="667"/>
      <c r="SVA42" s="667"/>
      <c r="SVB42" s="667"/>
      <c r="SVC42" s="667"/>
      <c r="SVD42" s="667"/>
      <c r="SVE42" s="667"/>
      <c r="SVF42" s="667"/>
      <c r="SVG42" s="667"/>
      <c r="SVH42" s="667"/>
      <c r="SVI42" s="667"/>
      <c r="SVJ42" s="667"/>
      <c r="SVK42" s="667"/>
      <c r="SVL42" s="667"/>
      <c r="SVM42" s="667"/>
      <c r="SVN42" s="667"/>
      <c r="SVO42" s="667"/>
      <c r="SVP42" s="667"/>
      <c r="SVQ42" s="667"/>
      <c r="SVR42" s="667"/>
      <c r="SVS42" s="667"/>
      <c r="SVT42" s="667"/>
      <c r="SVU42" s="667"/>
      <c r="SVV42" s="667"/>
      <c r="SVW42" s="667"/>
      <c r="SVX42" s="667"/>
      <c r="SVY42" s="667"/>
      <c r="SVZ42" s="667"/>
      <c r="SWA42" s="667"/>
      <c r="SWB42" s="667"/>
      <c r="SWC42" s="667"/>
      <c r="SWD42" s="667"/>
      <c r="SWE42" s="667"/>
      <c r="SWF42" s="667"/>
      <c r="SWG42" s="667"/>
      <c r="SWH42" s="667"/>
      <c r="SWI42" s="667"/>
      <c r="SWJ42" s="667"/>
      <c r="SWK42" s="667"/>
      <c r="SWL42" s="667"/>
      <c r="SWM42" s="667"/>
      <c r="SWN42" s="667"/>
      <c r="SWO42" s="667"/>
      <c r="SWP42" s="667"/>
      <c r="SWQ42" s="667"/>
      <c r="SWR42" s="667"/>
      <c r="SWS42" s="667"/>
      <c r="SWT42" s="667"/>
      <c r="SWU42" s="667"/>
      <c r="SWV42" s="667"/>
      <c r="SWW42" s="667"/>
      <c r="SWX42" s="667"/>
      <c r="SWY42" s="667"/>
      <c r="SWZ42" s="667"/>
      <c r="SXA42" s="667"/>
      <c r="SXB42" s="667"/>
      <c r="SXC42" s="667"/>
      <c r="SXD42" s="667"/>
      <c r="SXE42" s="667"/>
      <c r="SXF42" s="667"/>
      <c r="SXG42" s="667"/>
      <c r="SXH42" s="667"/>
      <c r="SXI42" s="667"/>
      <c r="SXJ42" s="667"/>
      <c r="SXK42" s="667"/>
      <c r="SXL42" s="667"/>
      <c r="SXM42" s="667"/>
      <c r="SXN42" s="667"/>
      <c r="SXO42" s="667"/>
      <c r="SXP42" s="667"/>
      <c r="SXQ42" s="667"/>
      <c r="SXR42" s="667"/>
      <c r="SXS42" s="667"/>
      <c r="SXT42" s="667"/>
      <c r="SXU42" s="667"/>
      <c r="SXV42" s="667"/>
      <c r="SXW42" s="667"/>
      <c r="SXX42" s="667"/>
      <c r="SXY42" s="667"/>
      <c r="SXZ42" s="667"/>
      <c r="SYA42" s="667"/>
      <c r="SYB42" s="667"/>
      <c r="SYC42" s="667"/>
      <c r="SYD42" s="667"/>
      <c r="SYE42" s="667"/>
      <c r="SYF42" s="667"/>
      <c r="SYG42" s="667"/>
      <c r="SYH42" s="667"/>
      <c r="SYI42" s="667"/>
      <c r="SYJ42" s="667"/>
      <c r="SYK42" s="667"/>
      <c r="SYL42" s="667"/>
      <c r="SYM42" s="667"/>
      <c r="SYN42" s="667"/>
      <c r="SYO42" s="667"/>
      <c r="SYP42" s="667"/>
      <c r="SYQ42" s="667"/>
      <c r="SYR42" s="667"/>
      <c r="SYS42" s="667"/>
      <c r="SYT42" s="667"/>
      <c r="SYU42" s="667"/>
      <c r="SYV42" s="667"/>
      <c r="SYW42" s="667"/>
      <c r="SYX42" s="667"/>
      <c r="SYY42" s="667"/>
      <c r="SYZ42" s="667"/>
      <c r="SZA42" s="667"/>
      <c r="SZB42" s="667"/>
      <c r="SZC42" s="667"/>
      <c r="SZD42" s="667"/>
      <c r="SZE42" s="667"/>
      <c r="SZF42" s="667"/>
      <c r="SZG42" s="667"/>
      <c r="SZH42" s="667"/>
      <c r="SZI42" s="667"/>
      <c r="SZJ42" s="667"/>
      <c r="SZK42" s="667"/>
      <c r="SZL42" s="667"/>
      <c r="SZM42" s="667"/>
      <c r="SZN42" s="667"/>
      <c r="SZO42" s="667"/>
      <c r="SZP42" s="667"/>
      <c r="SZQ42" s="667"/>
      <c r="SZR42" s="667"/>
      <c r="SZS42" s="667"/>
      <c r="SZT42" s="667"/>
      <c r="SZU42" s="667"/>
      <c r="SZV42" s="667"/>
      <c r="SZW42" s="667"/>
      <c r="SZX42" s="667"/>
      <c r="SZY42" s="667"/>
      <c r="SZZ42" s="667"/>
      <c r="TAA42" s="667"/>
      <c r="TAB42" s="667"/>
      <c r="TAC42" s="667"/>
      <c r="TAD42" s="667"/>
      <c r="TAE42" s="667"/>
      <c r="TAF42" s="667"/>
      <c r="TAG42" s="667"/>
      <c r="TAH42" s="667"/>
      <c r="TAI42" s="667"/>
      <c r="TAJ42" s="667"/>
      <c r="TAK42" s="667"/>
      <c r="TAL42" s="667"/>
      <c r="TAM42" s="667"/>
      <c r="TAN42" s="667"/>
      <c r="TAO42" s="667"/>
      <c r="TAP42" s="667"/>
      <c r="TAQ42" s="667"/>
      <c r="TAR42" s="667"/>
      <c r="TAS42" s="667"/>
      <c r="TAT42" s="667"/>
      <c r="TAU42" s="667"/>
      <c r="TAV42" s="667"/>
      <c r="TAW42" s="667"/>
      <c r="TAX42" s="667"/>
      <c r="TAY42" s="667"/>
      <c r="TAZ42" s="667"/>
      <c r="TBA42" s="667"/>
      <c r="TBB42" s="667"/>
      <c r="TBC42" s="667"/>
      <c r="TBD42" s="667"/>
      <c r="TBE42" s="667"/>
      <c r="TBF42" s="667"/>
      <c r="TBG42" s="667"/>
      <c r="TBH42" s="667"/>
      <c r="TBI42" s="667"/>
      <c r="TBJ42" s="667"/>
      <c r="TBK42" s="667"/>
      <c r="TBL42" s="667"/>
      <c r="TBM42" s="667"/>
      <c r="TBN42" s="667"/>
      <c r="TBO42" s="667"/>
      <c r="TBP42" s="667"/>
      <c r="TBQ42" s="667"/>
      <c r="TBR42" s="667"/>
      <c r="TBS42" s="667"/>
      <c r="TBT42" s="667"/>
      <c r="TBU42" s="667"/>
      <c r="TBV42" s="667"/>
      <c r="TBW42" s="667"/>
      <c r="TBX42" s="667"/>
      <c r="TBY42" s="667"/>
      <c r="TBZ42" s="667"/>
      <c r="TCA42" s="667"/>
      <c r="TCB42" s="667"/>
      <c r="TCC42" s="667"/>
      <c r="TCD42" s="667"/>
      <c r="TCE42" s="667"/>
      <c r="TCF42" s="667"/>
      <c r="TCG42" s="667"/>
      <c r="TCH42" s="667"/>
      <c r="TCI42" s="667"/>
      <c r="TCJ42" s="667"/>
      <c r="TCK42" s="667"/>
      <c r="TCL42" s="667"/>
      <c r="TCM42" s="667"/>
      <c r="TCN42" s="667"/>
      <c r="TCO42" s="667"/>
      <c r="TCP42" s="667"/>
      <c r="TCQ42" s="667"/>
      <c r="TCR42" s="667"/>
      <c r="TCS42" s="667"/>
      <c r="TCT42" s="667"/>
      <c r="TCU42" s="667"/>
      <c r="TCV42" s="667"/>
      <c r="TCW42" s="667"/>
      <c r="TCX42" s="667"/>
      <c r="TCY42" s="667"/>
      <c r="TCZ42" s="667"/>
      <c r="TDA42" s="667"/>
      <c r="TDB42" s="667"/>
      <c r="TDC42" s="667"/>
      <c r="TDD42" s="667"/>
      <c r="TDE42" s="667"/>
      <c r="TDF42" s="667"/>
      <c r="TDG42" s="667"/>
      <c r="TDH42" s="667"/>
      <c r="TDI42" s="667"/>
      <c r="TDJ42" s="667"/>
      <c r="TDK42" s="667"/>
      <c r="TDL42" s="667"/>
      <c r="TDM42" s="667"/>
      <c r="TDN42" s="667"/>
      <c r="TDO42" s="667"/>
      <c r="TDP42" s="667"/>
      <c r="TDQ42" s="667"/>
      <c r="TDR42" s="667"/>
      <c r="TDS42" s="667"/>
      <c r="TDT42" s="667"/>
      <c r="TDU42" s="667"/>
      <c r="TDV42" s="667"/>
      <c r="TDW42" s="667"/>
      <c r="TDX42" s="667"/>
      <c r="TDY42" s="667"/>
      <c r="TDZ42" s="667"/>
      <c r="TEA42" s="667"/>
      <c r="TEB42" s="667"/>
      <c r="TEC42" s="667"/>
      <c r="TED42" s="667"/>
      <c r="TEE42" s="667"/>
      <c r="TEF42" s="667"/>
      <c r="TEG42" s="667"/>
      <c r="TEH42" s="667"/>
      <c r="TEI42" s="667"/>
      <c r="TEJ42" s="667"/>
      <c r="TEK42" s="667"/>
      <c r="TEL42" s="667"/>
      <c r="TEM42" s="667"/>
      <c r="TEN42" s="667"/>
      <c r="TEO42" s="667"/>
      <c r="TEP42" s="667"/>
      <c r="TEQ42" s="667"/>
      <c r="TER42" s="667"/>
      <c r="TES42" s="667"/>
      <c r="TET42" s="667"/>
      <c r="TEU42" s="667"/>
      <c r="TEV42" s="667"/>
      <c r="TEW42" s="667"/>
      <c r="TEX42" s="667"/>
      <c r="TEY42" s="667"/>
      <c r="TEZ42" s="667"/>
      <c r="TFA42" s="667"/>
      <c r="TFB42" s="667"/>
      <c r="TFC42" s="667"/>
      <c r="TFD42" s="667"/>
      <c r="TFE42" s="667"/>
      <c r="TFF42" s="667"/>
      <c r="TFG42" s="667"/>
      <c r="TFH42" s="667"/>
      <c r="TFI42" s="667"/>
      <c r="TFJ42" s="667"/>
      <c r="TFK42" s="667"/>
      <c r="TFL42" s="667"/>
      <c r="TFM42" s="667"/>
      <c r="TFN42" s="667"/>
      <c r="TFO42" s="667"/>
      <c r="TFP42" s="667"/>
      <c r="TFQ42" s="667"/>
      <c r="TFR42" s="667"/>
      <c r="TFS42" s="667"/>
      <c r="TFT42" s="667"/>
      <c r="TFU42" s="667"/>
      <c r="TFV42" s="667"/>
      <c r="TFW42" s="667"/>
      <c r="TFX42" s="667"/>
      <c r="TFY42" s="667"/>
      <c r="TFZ42" s="667"/>
      <c r="TGA42" s="667"/>
      <c r="TGB42" s="667"/>
      <c r="TGC42" s="667"/>
      <c r="TGD42" s="667"/>
      <c r="TGE42" s="667"/>
      <c r="TGF42" s="667"/>
      <c r="TGG42" s="667"/>
      <c r="TGH42" s="667"/>
      <c r="TGI42" s="667"/>
      <c r="TGJ42" s="667"/>
      <c r="TGK42" s="667"/>
      <c r="TGL42" s="667"/>
      <c r="TGM42" s="667"/>
      <c r="TGN42" s="667"/>
      <c r="TGO42" s="667"/>
      <c r="TGP42" s="667"/>
      <c r="TGQ42" s="667"/>
      <c r="TGR42" s="667"/>
      <c r="TGS42" s="667"/>
      <c r="TGT42" s="667"/>
      <c r="TGU42" s="667"/>
      <c r="TGV42" s="667"/>
      <c r="TGW42" s="667"/>
      <c r="TGX42" s="667"/>
      <c r="TGY42" s="667"/>
      <c r="TGZ42" s="667"/>
      <c r="THA42" s="667"/>
      <c r="THB42" s="667"/>
      <c r="THC42" s="667"/>
      <c r="THD42" s="667"/>
      <c r="THE42" s="667"/>
      <c r="THF42" s="667"/>
      <c r="THG42" s="667"/>
      <c r="THH42" s="667"/>
      <c r="THI42" s="667"/>
      <c r="THJ42" s="667"/>
      <c r="THK42" s="667"/>
      <c r="THL42" s="667"/>
      <c r="THM42" s="667"/>
      <c r="THN42" s="667"/>
      <c r="THO42" s="667"/>
      <c r="THP42" s="667"/>
      <c r="THQ42" s="667"/>
      <c r="THR42" s="667"/>
      <c r="THS42" s="667"/>
      <c r="THT42" s="667"/>
      <c r="THU42" s="667"/>
      <c r="THV42" s="667"/>
      <c r="THW42" s="667"/>
      <c r="THX42" s="667"/>
      <c r="THY42" s="667"/>
      <c r="THZ42" s="667"/>
      <c r="TIA42" s="667"/>
      <c r="TIB42" s="667"/>
      <c r="TIC42" s="667"/>
      <c r="TID42" s="667"/>
      <c r="TIE42" s="667"/>
      <c r="TIF42" s="667"/>
      <c r="TIG42" s="667"/>
      <c r="TIH42" s="667"/>
      <c r="TII42" s="667"/>
      <c r="TIJ42" s="667"/>
      <c r="TIK42" s="667"/>
      <c r="TIL42" s="667"/>
      <c r="TIM42" s="667"/>
      <c r="TIN42" s="667"/>
      <c r="TIO42" s="667"/>
      <c r="TIP42" s="667"/>
      <c r="TIQ42" s="667"/>
      <c r="TIR42" s="667"/>
      <c r="TIS42" s="667"/>
      <c r="TIT42" s="667"/>
      <c r="TIU42" s="667"/>
      <c r="TIV42" s="667"/>
      <c r="TIW42" s="667"/>
      <c r="TIX42" s="667"/>
      <c r="TIY42" s="667"/>
      <c r="TIZ42" s="667"/>
      <c r="TJA42" s="667"/>
      <c r="TJB42" s="667"/>
      <c r="TJC42" s="667"/>
      <c r="TJD42" s="667"/>
      <c r="TJE42" s="667"/>
      <c r="TJF42" s="667"/>
      <c r="TJG42" s="667"/>
      <c r="TJH42" s="667"/>
      <c r="TJI42" s="667"/>
      <c r="TJJ42" s="667"/>
      <c r="TJK42" s="667"/>
      <c r="TJL42" s="667"/>
      <c r="TJM42" s="667"/>
      <c r="TJN42" s="667"/>
      <c r="TJO42" s="667"/>
      <c r="TJP42" s="667"/>
      <c r="TJQ42" s="667"/>
      <c r="TJR42" s="667"/>
      <c r="TJS42" s="667"/>
      <c r="TJT42" s="667"/>
      <c r="TJU42" s="667"/>
      <c r="TJV42" s="667"/>
      <c r="TJW42" s="667"/>
      <c r="TJX42" s="667"/>
      <c r="TJY42" s="667"/>
      <c r="TJZ42" s="667"/>
      <c r="TKA42" s="667"/>
      <c r="TKB42" s="667"/>
      <c r="TKC42" s="667"/>
      <c r="TKD42" s="667"/>
      <c r="TKE42" s="667"/>
      <c r="TKF42" s="667"/>
      <c r="TKG42" s="667"/>
      <c r="TKH42" s="667"/>
      <c r="TKI42" s="667"/>
      <c r="TKJ42" s="667"/>
      <c r="TKK42" s="667"/>
      <c r="TKL42" s="667"/>
      <c r="TKM42" s="667"/>
      <c r="TKN42" s="667"/>
      <c r="TKO42" s="667"/>
      <c r="TKP42" s="667"/>
      <c r="TKQ42" s="667"/>
      <c r="TKR42" s="667"/>
      <c r="TKS42" s="667"/>
      <c r="TKT42" s="667"/>
      <c r="TKU42" s="667"/>
      <c r="TKV42" s="667"/>
      <c r="TKW42" s="667"/>
      <c r="TKX42" s="667"/>
      <c r="TKY42" s="667"/>
      <c r="TKZ42" s="667"/>
      <c r="TLA42" s="667"/>
      <c r="TLB42" s="667"/>
      <c r="TLC42" s="667"/>
      <c r="TLD42" s="667"/>
      <c r="TLE42" s="667"/>
      <c r="TLF42" s="667"/>
      <c r="TLG42" s="667"/>
      <c r="TLH42" s="667"/>
      <c r="TLI42" s="667"/>
      <c r="TLJ42" s="667"/>
      <c r="TLK42" s="667"/>
      <c r="TLL42" s="667"/>
      <c r="TLM42" s="667"/>
      <c r="TLN42" s="667"/>
      <c r="TLO42" s="667"/>
      <c r="TLP42" s="667"/>
      <c r="TLQ42" s="667"/>
      <c r="TLR42" s="667"/>
      <c r="TLS42" s="667"/>
      <c r="TLT42" s="667"/>
      <c r="TLU42" s="667"/>
      <c r="TLV42" s="667"/>
      <c r="TLW42" s="667"/>
      <c r="TLX42" s="667"/>
      <c r="TLY42" s="667"/>
      <c r="TLZ42" s="667"/>
      <c r="TMA42" s="667"/>
      <c r="TMB42" s="667"/>
      <c r="TMC42" s="667"/>
      <c r="TMD42" s="667"/>
      <c r="TME42" s="667"/>
      <c r="TMF42" s="667"/>
      <c r="TMG42" s="667"/>
      <c r="TMH42" s="667"/>
      <c r="TMI42" s="667"/>
      <c r="TMJ42" s="667"/>
      <c r="TMK42" s="667"/>
      <c r="TML42" s="667"/>
      <c r="TMM42" s="667"/>
      <c r="TMN42" s="667"/>
      <c r="TMO42" s="667"/>
      <c r="TMP42" s="667"/>
      <c r="TMQ42" s="667"/>
      <c r="TMR42" s="667"/>
      <c r="TMS42" s="667"/>
      <c r="TMT42" s="667"/>
      <c r="TMU42" s="667"/>
      <c r="TMV42" s="667"/>
      <c r="TMW42" s="667"/>
      <c r="TMX42" s="667"/>
      <c r="TMY42" s="667"/>
      <c r="TMZ42" s="667"/>
      <c r="TNA42" s="667"/>
      <c r="TNB42" s="667"/>
      <c r="TNC42" s="667"/>
      <c r="TND42" s="667"/>
      <c r="TNE42" s="667"/>
      <c r="TNF42" s="667"/>
      <c r="TNG42" s="667"/>
      <c r="TNH42" s="667"/>
      <c r="TNI42" s="667"/>
      <c r="TNJ42" s="667"/>
      <c r="TNK42" s="667"/>
      <c r="TNL42" s="667"/>
      <c r="TNM42" s="667"/>
      <c r="TNN42" s="667"/>
      <c r="TNO42" s="667"/>
      <c r="TNP42" s="667"/>
      <c r="TNQ42" s="667"/>
      <c r="TNR42" s="667"/>
      <c r="TNS42" s="667"/>
      <c r="TNT42" s="667"/>
      <c r="TNU42" s="667"/>
      <c r="TNV42" s="667"/>
      <c r="TNW42" s="667"/>
      <c r="TNX42" s="667"/>
      <c r="TNY42" s="667"/>
      <c r="TNZ42" s="667"/>
      <c r="TOA42" s="667"/>
      <c r="TOB42" s="667"/>
      <c r="TOC42" s="667"/>
      <c r="TOD42" s="667"/>
      <c r="TOE42" s="667"/>
      <c r="TOF42" s="667"/>
      <c r="TOG42" s="667"/>
      <c r="TOH42" s="667"/>
      <c r="TOI42" s="667"/>
      <c r="TOJ42" s="667"/>
      <c r="TOK42" s="667"/>
      <c r="TOL42" s="667"/>
      <c r="TOM42" s="667"/>
      <c r="TON42" s="667"/>
      <c r="TOO42" s="667"/>
      <c r="TOP42" s="667"/>
      <c r="TOQ42" s="667"/>
      <c r="TOR42" s="667"/>
      <c r="TOS42" s="667"/>
      <c r="TOT42" s="667"/>
      <c r="TOU42" s="667"/>
      <c r="TOV42" s="667"/>
      <c r="TOW42" s="667"/>
      <c r="TOX42" s="667"/>
      <c r="TOY42" s="667"/>
      <c r="TOZ42" s="667"/>
      <c r="TPA42" s="667"/>
      <c r="TPB42" s="667"/>
      <c r="TPC42" s="667"/>
      <c r="TPD42" s="667"/>
      <c r="TPE42" s="667"/>
      <c r="TPF42" s="667"/>
      <c r="TPG42" s="667"/>
      <c r="TPH42" s="667"/>
      <c r="TPI42" s="667"/>
      <c r="TPJ42" s="667"/>
      <c r="TPK42" s="667"/>
      <c r="TPL42" s="667"/>
      <c r="TPM42" s="667"/>
      <c r="TPN42" s="667"/>
      <c r="TPO42" s="667"/>
      <c r="TPP42" s="667"/>
      <c r="TPQ42" s="667"/>
      <c r="TPR42" s="667"/>
      <c r="TPS42" s="667"/>
      <c r="TPT42" s="667"/>
      <c r="TPU42" s="667"/>
      <c r="TPV42" s="667"/>
      <c r="TPW42" s="667"/>
      <c r="TPX42" s="667"/>
      <c r="TPY42" s="667"/>
      <c r="TPZ42" s="667"/>
      <c r="TQA42" s="667"/>
      <c r="TQB42" s="667"/>
      <c r="TQC42" s="667"/>
      <c r="TQD42" s="667"/>
      <c r="TQE42" s="667"/>
      <c r="TQF42" s="667"/>
      <c r="TQG42" s="667"/>
      <c r="TQH42" s="667"/>
      <c r="TQI42" s="667"/>
      <c r="TQJ42" s="667"/>
      <c r="TQK42" s="667"/>
      <c r="TQL42" s="667"/>
      <c r="TQM42" s="667"/>
      <c r="TQN42" s="667"/>
      <c r="TQO42" s="667"/>
      <c r="TQP42" s="667"/>
      <c r="TQQ42" s="667"/>
      <c r="TQR42" s="667"/>
      <c r="TQS42" s="667"/>
      <c r="TQT42" s="667"/>
      <c r="TQU42" s="667"/>
      <c r="TQV42" s="667"/>
      <c r="TQW42" s="667"/>
      <c r="TQX42" s="667"/>
      <c r="TQY42" s="667"/>
      <c r="TQZ42" s="667"/>
      <c r="TRA42" s="667"/>
      <c r="TRB42" s="667"/>
      <c r="TRC42" s="667"/>
      <c r="TRD42" s="667"/>
      <c r="TRE42" s="667"/>
      <c r="TRF42" s="667"/>
      <c r="TRG42" s="667"/>
      <c r="TRH42" s="667"/>
      <c r="TRI42" s="667"/>
      <c r="TRJ42" s="667"/>
      <c r="TRK42" s="667"/>
      <c r="TRL42" s="667"/>
      <c r="TRM42" s="667"/>
      <c r="TRN42" s="667"/>
      <c r="TRO42" s="667"/>
      <c r="TRP42" s="667"/>
      <c r="TRQ42" s="667"/>
      <c r="TRR42" s="667"/>
      <c r="TRS42" s="667"/>
      <c r="TRT42" s="667"/>
      <c r="TRU42" s="667"/>
      <c r="TRV42" s="667"/>
      <c r="TRW42" s="667"/>
      <c r="TRX42" s="667"/>
      <c r="TRY42" s="667"/>
      <c r="TRZ42" s="667"/>
      <c r="TSA42" s="667"/>
      <c r="TSB42" s="667"/>
      <c r="TSC42" s="667"/>
      <c r="TSD42" s="667"/>
      <c r="TSE42" s="667"/>
      <c r="TSF42" s="667"/>
      <c r="TSG42" s="667"/>
      <c r="TSH42" s="667"/>
      <c r="TSI42" s="667"/>
      <c r="TSJ42" s="667"/>
      <c r="TSK42" s="667"/>
      <c r="TSL42" s="667"/>
      <c r="TSM42" s="667"/>
      <c r="TSN42" s="667"/>
      <c r="TSO42" s="667"/>
      <c r="TSP42" s="667"/>
      <c r="TSQ42" s="667"/>
      <c r="TSR42" s="667"/>
      <c r="TSS42" s="667"/>
      <c r="TST42" s="667"/>
      <c r="TSU42" s="667"/>
      <c r="TSV42" s="667"/>
      <c r="TSW42" s="667"/>
      <c r="TSX42" s="667"/>
      <c r="TSY42" s="667"/>
      <c r="TSZ42" s="667"/>
      <c r="TTA42" s="667"/>
      <c r="TTB42" s="667"/>
      <c r="TTC42" s="667"/>
      <c r="TTD42" s="667"/>
      <c r="TTE42" s="667"/>
      <c r="TTF42" s="667"/>
      <c r="TTG42" s="667"/>
      <c r="TTH42" s="667"/>
      <c r="TTI42" s="667"/>
      <c r="TTJ42" s="667"/>
      <c r="TTK42" s="667"/>
      <c r="TTL42" s="667"/>
      <c r="TTM42" s="667"/>
      <c r="TTN42" s="667"/>
      <c r="TTO42" s="667"/>
      <c r="TTP42" s="667"/>
      <c r="TTQ42" s="667"/>
      <c r="TTR42" s="667"/>
      <c r="TTS42" s="667"/>
      <c r="TTT42" s="667"/>
      <c r="TTU42" s="667"/>
      <c r="TTV42" s="667"/>
      <c r="TTW42" s="667"/>
      <c r="TTX42" s="667"/>
      <c r="TTY42" s="667"/>
      <c r="TTZ42" s="667"/>
      <c r="TUA42" s="667"/>
      <c r="TUB42" s="667"/>
      <c r="TUC42" s="667"/>
      <c r="TUD42" s="667"/>
      <c r="TUE42" s="667"/>
      <c r="TUF42" s="667"/>
      <c r="TUG42" s="667"/>
      <c r="TUH42" s="667"/>
      <c r="TUI42" s="667"/>
      <c r="TUJ42" s="667"/>
      <c r="TUK42" s="667"/>
      <c r="TUL42" s="667"/>
      <c r="TUM42" s="667"/>
      <c r="TUN42" s="667"/>
      <c r="TUO42" s="667"/>
      <c r="TUP42" s="667"/>
      <c r="TUQ42" s="667"/>
      <c r="TUR42" s="667"/>
      <c r="TUS42" s="667"/>
      <c r="TUT42" s="667"/>
      <c r="TUU42" s="667"/>
      <c r="TUV42" s="667"/>
      <c r="TUW42" s="667"/>
      <c r="TUX42" s="667"/>
      <c r="TUY42" s="667"/>
      <c r="TUZ42" s="667"/>
      <c r="TVA42" s="667"/>
      <c r="TVB42" s="667"/>
      <c r="TVC42" s="667"/>
      <c r="TVD42" s="667"/>
      <c r="TVE42" s="667"/>
      <c r="TVF42" s="667"/>
      <c r="TVG42" s="667"/>
      <c r="TVH42" s="667"/>
      <c r="TVI42" s="667"/>
      <c r="TVJ42" s="667"/>
      <c r="TVK42" s="667"/>
      <c r="TVL42" s="667"/>
      <c r="TVM42" s="667"/>
      <c r="TVN42" s="667"/>
      <c r="TVO42" s="667"/>
      <c r="TVP42" s="667"/>
      <c r="TVQ42" s="667"/>
      <c r="TVR42" s="667"/>
      <c r="TVS42" s="667"/>
      <c r="TVT42" s="667"/>
      <c r="TVU42" s="667"/>
      <c r="TVV42" s="667"/>
      <c r="TVW42" s="667"/>
      <c r="TVX42" s="667"/>
      <c r="TVY42" s="667"/>
      <c r="TVZ42" s="667"/>
      <c r="TWA42" s="667"/>
      <c r="TWB42" s="667"/>
      <c r="TWC42" s="667"/>
      <c r="TWD42" s="667"/>
      <c r="TWE42" s="667"/>
      <c r="TWF42" s="667"/>
      <c r="TWG42" s="667"/>
      <c r="TWH42" s="667"/>
      <c r="TWI42" s="667"/>
      <c r="TWJ42" s="667"/>
      <c r="TWK42" s="667"/>
      <c r="TWL42" s="667"/>
      <c r="TWM42" s="667"/>
      <c r="TWN42" s="667"/>
      <c r="TWO42" s="667"/>
      <c r="TWP42" s="667"/>
      <c r="TWQ42" s="667"/>
      <c r="TWR42" s="667"/>
      <c r="TWS42" s="667"/>
      <c r="TWT42" s="667"/>
      <c r="TWU42" s="667"/>
      <c r="TWV42" s="667"/>
      <c r="TWW42" s="667"/>
      <c r="TWX42" s="667"/>
      <c r="TWY42" s="667"/>
      <c r="TWZ42" s="667"/>
      <c r="TXA42" s="667"/>
      <c r="TXB42" s="667"/>
      <c r="TXC42" s="667"/>
      <c r="TXD42" s="667"/>
      <c r="TXE42" s="667"/>
      <c r="TXF42" s="667"/>
      <c r="TXG42" s="667"/>
      <c r="TXH42" s="667"/>
      <c r="TXI42" s="667"/>
      <c r="TXJ42" s="667"/>
      <c r="TXK42" s="667"/>
      <c r="TXL42" s="667"/>
      <c r="TXM42" s="667"/>
      <c r="TXN42" s="667"/>
      <c r="TXO42" s="667"/>
      <c r="TXP42" s="667"/>
      <c r="TXQ42" s="667"/>
      <c r="TXR42" s="667"/>
      <c r="TXS42" s="667"/>
      <c r="TXT42" s="667"/>
      <c r="TXU42" s="667"/>
      <c r="TXV42" s="667"/>
      <c r="TXW42" s="667"/>
      <c r="TXX42" s="667"/>
      <c r="TXY42" s="667"/>
      <c r="TXZ42" s="667"/>
      <c r="TYA42" s="667"/>
      <c r="TYB42" s="667"/>
      <c r="TYC42" s="667"/>
      <c r="TYD42" s="667"/>
      <c r="TYE42" s="667"/>
      <c r="TYF42" s="667"/>
      <c r="TYG42" s="667"/>
      <c r="TYH42" s="667"/>
      <c r="TYI42" s="667"/>
      <c r="TYJ42" s="667"/>
      <c r="TYK42" s="667"/>
      <c r="TYL42" s="667"/>
      <c r="TYM42" s="667"/>
      <c r="TYN42" s="667"/>
      <c r="TYO42" s="667"/>
      <c r="TYP42" s="667"/>
      <c r="TYQ42" s="667"/>
      <c r="TYR42" s="667"/>
      <c r="TYS42" s="667"/>
      <c r="TYT42" s="667"/>
      <c r="TYU42" s="667"/>
      <c r="TYV42" s="667"/>
      <c r="TYW42" s="667"/>
      <c r="TYX42" s="667"/>
      <c r="TYY42" s="667"/>
      <c r="TYZ42" s="667"/>
      <c r="TZA42" s="667"/>
      <c r="TZB42" s="667"/>
      <c r="TZC42" s="667"/>
      <c r="TZD42" s="667"/>
      <c r="TZE42" s="667"/>
      <c r="TZF42" s="667"/>
      <c r="TZG42" s="667"/>
      <c r="TZH42" s="667"/>
      <c r="TZI42" s="667"/>
      <c r="TZJ42" s="667"/>
      <c r="TZK42" s="667"/>
      <c r="TZL42" s="667"/>
      <c r="TZM42" s="667"/>
      <c r="TZN42" s="667"/>
      <c r="TZO42" s="667"/>
      <c r="TZP42" s="667"/>
      <c r="TZQ42" s="667"/>
      <c r="TZR42" s="667"/>
      <c r="TZS42" s="667"/>
      <c r="TZT42" s="667"/>
      <c r="TZU42" s="667"/>
      <c r="TZV42" s="667"/>
      <c r="TZW42" s="667"/>
      <c r="TZX42" s="667"/>
      <c r="TZY42" s="667"/>
      <c r="TZZ42" s="667"/>
      <c r="UAA42" s="667"/>
      <c r="UAB42" s="667"/>
      <c r="UAC42" s="667"/>
      <c r="UAD42" s="667"/>
      <c r="UAE42" s="667"/>
      <c r="UAF42" s="667"/>
      <c r="UAG42" s="667"/>
      <c r="UAH42" s="667"/>
      <c r="UAI42" s="667"/>
      <c r="UAJ42" s="667"/>
      <c r="UAK42" s="667"/>
      <c r="UAL42" s="667"/>
      <c r="UAM42" s="667"/>
      <c r="UAN42" s="667"/>
      <c r="UAO42" s="667"/>
      <c r="UAP42" s="667"/>
      <c r="UAQ42" s="667"/>
      <c r="UAR42" s="667"/>
      <c r="UAS42" s="667"/>
      <c r="UAT42" s="667"/>
      <c r="UAU42" s="667"/>
      <c r="UAV42" s="667"/>
      <c r="UAW42" s="667"/>
      <c r="UAX42" s="667"/>
      <c r="UAY42" s="667"/>
      <c r="UAZ42" s="667"/>
      <c r="UBA42" s="667"/>
      <c r="UBB42" s="667"/>
      <c r="UBC42" s="667"/>
      <c r="UBD42" s="667"/>
      <c r="UBE42" s="667"/>
      <c r="UBF42" s="667"/>
      <c r="UBG42" s="667"/>
      <c r="UBH42" s="667"/>
      <c r="UBI42" s="667"/>
      <c r="UBJ42" s="667"/>
      <c r="UBK42" s="667"/>
      <c r="UBL42" s="667"/>
      <c r="UBM42" s="667"/>
      <c r="UBN42" s="667"/>
      <c r="UBO42" s="667"/>
      <c r="UBP42" s="667"/>
      <c r="UBQ42" s="667"/>
      <c r="UBR42" s="667"/>
      <c r="UBS42" s="667"/>
      <c r="UBT42" s="667"/>
      <c r="UBU42" s="667"/>
      <c r="UBV42" s="667"/>
      <c r="UBW42" s="667"/>
      <c r="UBX42" s="667"/>
      <c r="UBY42" s="667"/>
      <c r="UBZ42" s="667"/>
      <c r="UCA42" s="667"/>
      <c r="UCB42" s="667"/>
      <c r="UCC42" s="667"/>
      <c r="UCD42" s="667"/>
      <c r="UCE42" s="667"/>
      <c r="UCF42" s="667"/>
      <c r="UCG42" s="667"/>
      <c r="UCH42" s="667"/>
      <c r="UCI42" s="667"/>
      <c r="UCJ42" s="667"/>
      <c r="UCK42" s="667"/>
      <c r="UCL42" s="667"/>
      <c r="UCM42" s="667"/>
      <c r="UCN42" s="667"/>
      <c r="UCO42" s="667"/>
      <c r="UCP42" s="667"/>
      <c r="UCQ42" s="667"/>
      <c r="UCR42" s="667"/>
      <c r="UCS42" s="667"/>
      <c r="UCT42" s="667"/>
      <c r="UCU42" s="667"/>
      <c r="UCV42" s="667"/>
      <c r="UCW42" s="667"/>
      <c r="UCX42" s="667"/>
      <c r="UCY42" s="667"/>
      <c r="UCZ42" s="667"/>
      <c r="UDA42" s="667"/>
      <c r="UDB42" s="667"/>
      <c r="UDC42" s="667"/>
      <c r="UDD42" s="667"/>
      <c r="UDE42" s="667"/>
      <c r="UDF42" s="667"/>
      <c r="UDG42" s="667"/>
      <c r="UDH42" s="667"/>
      <c r="UDI42" s="667"/>
      <c r="UDJ42" s="667"/>
      <c r="UDK42" s="667"/>
      <c r="UDL42" s="667"/>
      <c r="UDM42" s="667"/>
      <c r="UDN42" s="667"/>
      <c r="UDO42" s="667"/>
      <c r="UDP42" s="667"/>
      <c r="UDQ42" s="667"/>
      <c r="UDR42" s="667"/>
      <c r="UDS42" s="667"/>
      <c r="UDT42" s="667"/>
      <c r="UDU42" s="667"/>
      <c r="UDV42" s="667"/>
      <c r="UDW42" s="667"/>
      <c r="UDX42" s="667"/>
      <c r="UDY42" s="667"/>
      <c r="UDZ42" s="667"/>
      <c r="UEA42" s="667"/>
      <c r="UEB42" s="667"/>
      <c r="UEC42" s="667"/>
      <c r="UED42" s="667"/>
      <c r="UEE42" s="667"/>
      <c r="UEF42" s="667"/>
      <c r="UEG42" s="667"/>
      <c r="UEH42" s="667"/>
      <c r="UEI42" s="667"/>
      <c r="UEJ42" s="667"/>
      <c r="UEK42" s="667"/>
      <c r="UEL42" s="667"/>
      <c r="UEM42" s="667"/>
      <c r="UEN42" s="667"/>
      <c r="UEO42" s="667"/>
      <c r="UEP42" s="667"/>
      <c r="UEQ42" s="667"/>
      <c r="UER42" s="667"/>
      <c r="UES42" s="667"/>
      <c r="UET42" s="667"/>
      <c r="UEU42" s="667"/>
      <c r="UEV42" s="667"/>
      <c r="UEW42" s="667"/>
      <c r="UEX42" s="667"/>
      <c r="UEY42" s="667"/>
      <c r="UEZ42" s="667"/>
      <c r="UFA42" s="667"/>
      <c r="UFB42" s="667"/>
      <c r="UFC42" s="667"/>
      <c r="UFD42" s="667"/>
      <c r="UFE42" s="667"/>
      <c r="UFF42" s="667"/>
      <c r="UFG42" s="667"/>
      <c r="UFH42" s="667"/>
      <c r="UFI42" s="667"/>
      <c r="UFJ42" s="667"/>
      <c r="UFK42" s="667"/>
      <c r="UFL42" s="667"/>
      <c r="UFM42" s="667"/>
      <c r="UFN42" s="667"/>
      <c r="UFO42" s="667"/>
      <c r="UFP42" s="667"/>
      <c r="UFQ42" s="667"/>
      <c r="UFR42" s="667"/>
      <c r="UFS42" s="667"/>
      <c r="UFT42" s="667"/>
      <c r="UFU42" s="667"/>
      <c r="UFV42" s="667"/>
      <c r="UFW42" s="667"/>
      <c r="UFX42" s="667"/>
      <c r="UFY42" s="667"/>
      <c r="UFZ42" s="667"/>
      <c r="UGA42" s="667"/>
      <c r="UGB42" s="667"/>
      <c r="UGC42" s="667"/>
      <c r="UGD42" s="667"/>
      <c r="UGE42" s="667"/>
      <c r="UGF42" s="667"/>
      <c r="UGG42" s="667"/>
      <c r="UGH42" s="667"/>
      <c r="UGI42" s="667"/>
      <c r="UGJ42" s="667"/>
      <c r="UGK42" s="667"/>
      <c r="UGL42" s="667"/>
      <c r="UGM42" s="667"/>
      <c r="UGN42" s="667"/>
      <c r="UGO42" s="667"/>
      <c r="UGP42" s="667"/>
      <c r="UGQ42" s="667"/>
      <c r="UGR42" s="667"/>
      <c r="UGS42" s="667"/>
      <c r="UGT42" s="667"/>
      <c r="UGU42" s="667"/>
      <c r="UGV42" s="667"/>
      <c r="UGW42" s="667"/>
      <c r="UGX42" s="667"/>
      <c r="UGY42" s="667"/>
      <c r="UGZ42" s="667"/>
      <c r="UHA42" s="667"/>
      <c r="UHB42" s="667"/>
      <c r="UHC42" s="667"/>
      <c r="UHD42" s="667"/>
      <c r="UHE42" s="667"/>
      <c r="UHF42" s="667"/>
      <c r="UHG42" s="667"/>
      <c r="UHH42" s="667"/>
      <c r="UHI42" s="667"/>
      <c r="UHJ42" s="667"/>
      <c r="UHK42" s="667"/>
      <c r="UHL42" s="667"/>
      <c r="UHM42" s="667"/>
      <c r="UHN42" s="667"/>
      <c r="UHO42" s="667"/>
      <c r="UHP42" s="667"/>
      <c r="UHQ42" s="667"/>
      <c r="UHR42" s="667"/>
      <c r="UHS42" s="667"/>
      <c r="UHT42" s="667"/>
      <c r="UHU42" s="667"/>
      <c r="UHV42" s="667"/>
      <c r="UHW42" s="667"/>
      <c r="UHX42" s="667"/>
      <c r="UHY42" s="667"/>
      <c r="UHZ42" s="667"/>
      <c r="UIA42" s="667"/>
      <c r="UIB42" s="667"/>
      <c r="UIC42" s="667"/>
      <c r="UID42" s="667"/>
      <c r="UIE42" s="667"/>
      <c r="UIF42" s="667"/>
      <c r="UIG42" s="667"/>
      <c r="UIH42" s="667"/>
      <c r="UII42" s="667"/>
      <c r="UIJ42" s="667"/>
      <c r="UIK42" s="667"/>
      <c r="UIL42" s="667"/>
      <c r="UIM42" s="667"/>
      <c r="UIN42" s="667"/>
      <c r="UIO42" s="667"/>
      <c r="UIP42" s="667"/>
      <c r="UIQ42" s="667"/>
      <c r="UIR42" s="667"/>
      <c r="UIS42" s="667"/>
      <c r="UIT42" s="667"/>
      <c r="UIU42" s="667"/>
      <c r="UIV42" s="667"/>
      <c r="UIW42" s="667"/>
      <c r="UIX42" s="667"/>
      <c r="UIY42" s="667"/>
      <c r="UIZ42" s="667"/>
      <c r="UJA42" s="667"/>
      <c r="UJB42" s="667"/>
      <c r="UJC42" s="667"/>
      <c r="UJD42" s="667"/>
      <c r="UJE42" s="667"/>
      <c r="UJF42" s="667"/>
      <c r="UJG42" s="667"/>
      <c r="UJH42" s="667"/>
      <c r="UJI42" s="667"/>
      <c r="UJJ42" s="667"/>
      <c r="UJK42" s="667"/>
      <c r="UJL42" s="667"/>
      <c r="UJM42" s="667"/>
      <c r="UJN42" s="667"/>
      <c r="UJO42" s="667"/>
      <c r="UJP42" s="667"/>
      <c r="UJQ42" s="667"/>
      <c r="UJR42" s="667"/>
      <c r="UJS42" s="667"/>
      <c r="UJT42" s="667"/>
      <c r="UJU42" s="667"/>
      <c r="UJV42" s="667"/>
      <c r="UJW42" s="667"/>
      <c r="UJX42" s="667"/>
      <c r="UJY42" s="667"/>
      <c r="UJZ42" s="667"/>
      <c r="UKA42" s="667"/>
      <c r="UKB42" s="667"/>
      <c r="UKC42" s="667"/>
      <c r="UKD42" s="667"/>
      <c r="UKE42" s="667"/>
      <c r="UKF42" s="667"/>
      <c r="UKG42" s="667"/>
      <c r="UKH42" s="667"/>
      <c r="UKI42" s="667"/>
      <c r="UKJ42" s="667"/>
      <c r="UKK42" s="667"/>
      <c r="UKL42" s="667"/>
      <c r="UKM42" s="667"/>
      <c r="UKN42" s="667"/>
      <c r="UKO42" s="667"/>
      <c r="UKP42" s="667"/>
      <c r="UKQ42" s="667"/>
      <c r="UKR42" s="667"/>
      <c r="UKS42" s="667"/>
      <c r="UKT42" s="667"/>
      <c r="UKU42" s="667"/>
      <c r="UKV42" s="667"/>
      <c r="UKW42" s="667"/>
      <c r="UKX42" s="667"/>
      <c r="UKY42" s="667"/>
      <c r="UKZ42" s="667"/>
      <c r="ULA42" s="667"/>
      <c r="ULB42" s="667"/>
      <c r="ULC42" s="667"/>
      <c r="ULD42" s="667"/>
      <c r="ULE42" s="667"/>
      <c r="ULF42" s="667"/>
      <c r="ULG42" s="667"/>
      <c r="ULH42" s="667"/>
      <c r="ULI42" s="667"/>
      <c r="ULJ42" s="667"/>
      <c r="ULK42" s="667"/>
      <c r="ULL42" s="667"/>
      <c r="ULM42" s="667"/>
      <c r="ULN42" s="667"/>
      <c r="ULO42" s="667"/>
      <c r="ULP42" s="667"/>
      <c r="ULQ42" s="667"/>
      <c r="ULR42" s="667"/>
      <c r="ULS42" s="667"/>
      <c r="ULT42" s="667"/>
      <c r="ULU42" s="667"/>
      <c r="ULV42" s="667"/>
      <c r="ULW42" s="667"/>
      <c r="ULX42" s="667"/>
      <c r="ULY42" s="667"/>
      <c r="ULZ42" s="667"/>
      <c r="UMA42" s="667"/>
      <c r="UMB42" s="667"/>
      <c r="UMC42" s="667"/>
      <c r="UMD42" s="667"/>
      <c r="UME42" s="667"/>
      <c r="UMF42" s="667"/>
      <c r="UMG42" s="667"/>
      <c r="UMH42" s="667"/>
      <c r="UMI42" s="667"/>
      <c r="UMJ42" s="667"/>
      <c r="UMK42" s="667"/>
      <c r="UML42" s="667"/>
      <c r="UMM42" s="667"/>
      <c r="UMN42" s="667"/>
      <c r="UMO42" s="667"/>
      <c r="UMP42" s="667"/>
      <c r="UMQ42" s="667"/>
      <c r="UMR42" s="667"/>
      <c r="UMS42" s="667"/>
      <c r="UMT42" s="667"/>
      <c r="UMU42" s="667"/>
      <c r="UMV42" s="667"/>
      <c r="UMW42" s="667"/>
      <c r="UMX42" s="667"/>
      <c r="UMY42" s="667"/>
      <c r="UMZ42" s="667"/>
      <c r="UNA42" s="667"/>
      <c r="UNB42" s="667"/>
      <c r="UNC42" s="667"/>
      <c r="UND42" s="667"/>
      <c r="UNE42" s="667"/>
      <c r="UNF42" s="667"/>
      <c r="UNG42" s="667"/>
      <c r="UNH42" s="667"/>
      <c r="UNI42" s="667"/>
      <c r="UNJ42" s="667"/>
      <c r="UNK42" s="667"/>
      <c r="UNL42" s="667"/>
      <c r="UNM42" s="667"/>
      <c r="UNN42" s="667"/>
      <c r="UNO42" s="667"/>
      <c r="UNP42" s="667"/>
      <c r="UNQ42" s="667"/>
      <c r="UNR42" s="667"/>
      <c r="UNS42" s="667"/>
      <c r="UNT42" s="667"/>
      <c r="UNU42" s="667"/>
      <c r="UNV42" s="667"/>
      <c r="UNW42" s="667"/>
      <c r="UNX42" s="667"/>
      <c r="UNY42" s="667"/>
      <c r="UNZ42" s="667"/>
      <c r="UOA42" s="667"/>
      <c r="UOB42" s="667"/>
      <c r="UOC42" s="667"/>
      <c r="UOD42" s="667"/>
      <c r="UOE42" s="667"/>
      <c r="UOF42" s="667"/>
      <c r="UOG42" s="667"/>
      <c r="UOH42" s="667"/>
      <c r="UOI42" s="667"/>
      <c r="UOJ42" s="667"/>
      <c r="UOK42" s="667"/>
      <c r="UOL42" s="667"/>
      <c r="UOM42" s="667"/>
      <c r="UON42" s="667"/>
      <c r="UOO42" s="667"/>
      <c r="UOP42" s="667"/>
      <c r="UOQ42" s="667"/>
      <c r="UOR42" s="667"/>
      <c r="UOS42" s="667"/>
      <c r="UOT42" s="667"/>
      <c r="UOU42" s="667"/>
      <c r="UOV42" s="667"/>
      <c r="UOW42" s="667"/>
      <c r="UOX42" s="667"/>
      <c r="UOY42" s="667"/>
      <c r="UOZ42" s="667"/>
      <c r="UPA42" s="667"/>
      <c r="UPB42" s="667"/>
      <c r="UPC42" s="667"/>
      <c r="UPD42" s="667"/>
      <c r="UPE42" s="667"/>
      <c r="UPF42" s="667"/>
      <c r="UPG42" s="667"/>
      <c r="UPH42" s="667"/>
      <c r="UPI42" s="667"/>
      <c r="UPJ42" s="667"/>
      <c r="UPK42" s="667"/>
      <c r="UPL42" s="667"/>
      <c r="UPM42" s="667"/>
      <c r="UPN42" s="667"/>
      <c r="UPO42" s="667"/>
      <c r="UPP42" s="667"/>
      <c r="UPQ42" s="667"/>
      <c r="UPR42" s="667"/>
      <c r="UPS42" s="667"/>
      <c r="UPT42" s="667"/>
      <c r="UPU42" s="667"/>
      <c r="UPV42" s="667"/>
      <c r="UPW42" s="667"/>
      <c r="UPX42" s="667"/>
      <c r="UPY42" s="667"/>
      <c r="UPZ42" s="667"/>
      <c r="UQA42" s="667"/>
      <c r="UQB42" s="667"/>
      <c r="UQC42" s="667"/>
      <c r="UQD42" s="667"/>
      <c r="UQE42" s="667"/>
      <c r="UQF42" s="667"/>
      <c r="UQG42" s="667"/>
      <c r="UQH42" s="667"/>
      <c r="UQI42" s="667"/>
      <c r="UQJ42" s="667"/>
      <c r="UQK42" s="667"/>
      <c r="UQL42" s="667"/>
      <c r="UQM42" s="667"/>
      <c r="UQN42" s="667"/>
      <c r="UQO42" s="667"/>
      <c r="UQP42" s="667"/>
      <c r="UQQ42" s="667"/>
      <c r="UQR42" s="667"/>
      <c r="UQS42" s="667"/>
      <c r="UQT42" s="667"/>
      <c r="UQU42" s="667"/>
      <c r="UQV42" s="667"/>
      <c r="UQW42" s="667"/>
      <c r="UQX42" s="667"/>
      <c r="UQY42" s="667"/>
      <c r="UQZ42" s="667"/>
      <c r="URA42" s="667"/>
      <c r="URB42" s="667"/>
      <c r="URC42" s="667"/>
      <c r="URD42" s="667"/>
      <c r="URE42" s="667"/>
      <c r="URF42" s="667"/>
      <c r="URG42" s="667"/>
      <c r="URH42" s="667"/>
      <c r="URI42" s="667"/>
      <c r="URJ42" s="667"/>
      <c r="URK42" s="667"/>
      <c r="URL42" s="667"/>
      <c r="URM42" s="667"/>
      <c r="URN42" s="667"/>
      <c r="URO42" s="667"/>
      <c r="URP42" s="667"/>
      <c r="URQ42" s="667"/>
      <c r="URR42" s="667"/>
      <c r="URS42" s="667"/>
      <c r="URT42" s="667"/>
      <c r="URU42" s="667"/>
      <c r="URV42" s="667"/>
      <c r="URW42" s="667"/>
      <c r="URX42" s="667"/>
      <c r="URY42" s="667"/>
      <c r="URZ42" s="667"/>
      <c r="USA42" s="667"/>
      <c r="USB42" s="667"/>
      <c r="USC42" s="667"/>
      <c r="USD42" s="667"/>
      <c r="USE42" s="667"/>
      <c r="USF42" s="667"/>
      <c r="USG42" s="667"/>
      <c r="USH42" s="667"/>
      <c r="USI42" s="667"/>
      <c r="USJ42" s="667"/>
      <c r="USK42" s="667"/>
      <c r="USL42" s="667"/>
      <c r="USM42" s="667"/>
      <c r="USN42" s="667"/>
      <c r="USO42" s="667"/>
      <c r="USP42" s="667"/>
      <c r="USQ42" s="667"/>
      <c r="USR42" s="667"/>
      <c r="USS42" s="667"/>
      <c r="UST42" s="667"/>
      <c r="USU42" s="667"/>
      <c r="USV42" s="667"/>
      <c r="USW42" s="667"/>
      <c r="USX42" s="667"/>
      <c r="USY42" s="667"/>
      <c r="USZ42" s="667"/>
      <c r="UTA42" s="667"/>
      <c r="UTB42" s="667"/>
      <c r="UTC42" s="667"/>
      <c r="UTD42" s="667"/>
      <c r="UTE42" s="667"/>
      <c r="UTF42" s="667"/>
      <c r="UTG42" s="667"/>
      <c r="UTH42" s="667"/>
      <c r="UTI42" s="667"/>
      <c r="UTJ42" s="667"/>
      <c r="UTK42" s="667"/>
      <c r="UTL42" s="667"/>
      <c r="UTM42" s="667"/>
      <c r="UTN42" s="667"/>
      <c r="UTO42" s="667"/>
      <c r="UTP42" s="667"/>
      <c r="UTQ42" s="667"/>
      <c r="UTR42" s="667"/>
      <c r="UTS42" s="667"/>
      <c r="UTT42" s="667"/>
      <c r="UTU42" s="667"/>
      <c r="UTV42" s="667"/>
      <c r="UTW42" s="667"/>
      <c r="UTX42" s="667"/>
      <c r="UTY42" s="667"/>
      <c r="UTZ42" s="667"/>
      <c r="UUA42" s="667"/>
      <c r="UUB42" s="667"/>
      <c r="UUC42" s="667"/>
      <c r="UUD42" s="667"/>
      <c r="UUE42" s="667"/>
      <c r="UUF42" s="667"/>
      <c r="UUG42" s="667"/>
      <c r="UUH42" s="667"/>
      <c r="UUI42" s="667"/>
      <c r="UUJ42" s="667"/>
      <c r="UUK42" s="667"/>
      <c r="UUL42" s="667"/>
      <c r="UUM42" s="667"/>
      <c r="UUN42" s="667"/>
      <c r="UUO42" s="667"/>
      <c r="UUP42" s="667"/>
      <c r="UUQ42" s="667"/>
      <c r="UUR42" s="667"/>
      <c r="UUS42" s="667"/>
      <c r="UUT42" s="667"/>
      <c r="UUU42" s="667"/>
      <c r="UUV42" s="667"/>
      <c r="UUW42" s="667"/>
      <c r="UUX42" s="667"/>
      <c r="UUY42" s="667"/>
      <c r="UUZ42" s="667"/>
      <c r="UVA42" s="667"/>
      <c r="UVB42" s="667"/>
      <c r="UVC42" s="667"/>
      <c r="UVD42" s="667"/>
      <c r="UVE42" s="667"/>
      <c r="UVF42" s="667"/>
      <c r="UVG42" s="667"/>
      <c r="UVH42" s="667"/>
      <c r="UVI42" s="667"/>
      <c r="UVJ42" s="667"/>
      <c r="UVK42" s="667"/>
      <c r="UVL42" s="667"/>
      <c r="UVM42" s="667"/>
      <c r="UVN42" s="667"/>
      <c r="UVO42" s="667"/>
      <c r="UVP42" s="667"/>
      <c r="UVQ42" s="667"/>
      <c r="UVR42" s="667"/>
      <c r="UVS42" s="667"/>
      <c r="UVT42" s="667"/>
      <c r="UVU42" s="667"/>
      <c r="UVV42" s="667"/>
      <c r="UVW42" s="667"/>
      <c r="UVX42" s="667"/>
      <c r="UVY42" s="667"/>
      <c r="UVZ42" s="667"/>
      <c r="UWA42" s="667"/>
      <c r="UWB42" s="667"/>
      <c r="UWC42" s="667"/>
      <c r="UWD42" s="667"/>
      <c r="UWE42" s="667"/>
      <c r="UWF42" s="667"/>
      <c r="UWG42" s="667"/>
      <c r="UWH42" s="667"/>
      <c r="UWI42" s="667"/>
      <c r="UWJ42" s="667"/>
      <c r="UWK42" s="667"/>
      <c r="UWL42" s="667"/>
      <c r="UWM42" s="667"/>
      <c r="UWN42" s="667"/>
      <c r="UWO42" s="667"/>
      <c r="UWP42" s="667"/>
      <c r="UWQ42" s="667"/>
      <c r="UWR42" s="667"/>
      <c r="UWS42" s="667"/>
      <c r="UWT42" s="667"/>
      <c r="UWU42" s="667"/>
      <c r="UWV42" s="667"/>
      <c r="UWW42" s="667"/>
      <c r="UWX42" s="667"/>
      <c r="UWY42" s="667"/>
      <c r="UWZ42" s="667"/>
      <c r="UXA42" s="667"/>
      <c r="UXB42" s="667"/>
      <c r="UXC42" s="667"/>
      <c r="UXD42" s="667"/>
      <c r="UXE42" s="667"/>
      <c r="UXF42" s="667"/>
      <c r="UXG42" s="667"/>
      <c r="UXH42" s="667"/>
      <c r="UXI42" s="667"/>
      <c r="UXJ42" s="667"/>
      <c r="UXK42" s="667"/>
      <c r="UXL42" s="667"/>
      <c r="UXM42" s="667"/>
      <c r="UXN42" s="667"/>
      <c r="UXO42" s="667"/>
      <c r="UXP42" s="667"/>
      <c r="UXQ42" s="667"/>
      <c r="UXR42" s="667"/>
      <c r="UXS42" s="667"/>
      <c r="UXT42" s="667"/>
      <c r="UXU42" s="667"/>
      <c r="UXV42" s="667"/>
      <c r="UXW42" s="667"/>
      <c r="UXX42" s="667"/>
      <c r="UXY42" s="667"/>
      <c r="UXZ42" s="667"/>
      <c r="UYA42" s="667"/>
      <c r="UYB42" s="667"/>
      <c r="UYC42" s="667"/>
      <c r="UYD42" s="667"/>
      <c r="UYE42" s="667"/>
      <c r="UYF42" s="667"/>
      <c r="UYG42" s="667"/>
      <c r="UYH42" s="667"/>
      <c r="UYI42" s="667"/>
      <c r="UYJ42" s="667"/>
      <c r="UYK42" s="667"/>
      <c r="UYL42" s="667"/>
      <c r="UYM42" s="667"/>
      <c r="UYN42" s="667"/>
      <c r="UYO42" s="667"/>
      <c r="UYP42" s="667"/>
      <c r="UYQ42" s="667"/>
      <c r="UYR42" s="667"/>
      <c r="UYS42" s="667"/>
      <c r="UYT42" s="667"/>
      <c r="UYU42" s="667"/>
      <c r="UYV42" s="667"/>
      <c r="UYW42" s="667"/>
      <c r="UYX42" s="667"/>
      <c r="UYY42" s="667"/>
      <c r="UYZ42" s="667"/>
      <c r="UZA42" s="667"/>
      <c r="UZB42" s="667"/>
      <c r="UZC42" s="667"/>
      <c r="UZD42" s="667"/>
      <c r="UZE42" s="667"/>
      <c r="UZF42" s="667"/>
      <c r="UZG42" s="667"/>
      <c r="UZH42" s="667"/>
      <c r="UZI42" s="667"/>
      <c r="UZJ42" s="667"/>
      <c r="UZK42" s="667"/>
      <c r="UZL42" s="667"/>
      <c r="UZM42" s="667"/>
      <c r="UZN42" s="667"/>
      <c r="UZO42" s="667"/>
      <c r="UZP42" s="667"/>
      <c r="UZQ42" s="667"/>
      <c r="UZR42" s="667"/>
      <c r="UZS42" s="667"/>
      <c r="UZT42" s="667"/>
      <c r="UZU42" s="667"/>
      <c r="UZV42" s="667"/>
      <c r="UZW42" s="667"/>
      <c r="UZX42" s="667"/>
      <c r="UZY42" s="667"/>
      <c r="UZZ42" s="667"/>
      <c r="VAA42" s="667"/>
      <c r="VAB42" s="667"/>
      <c r="VAC42" s="667"/>
      <c r="VAD42" s="667"/>
      <c r="VAE42" s="667"/>
      <c r="VAF42" s="667"/>
      <c r="VAG42" s="667"/>
      <c r="VAH42" s="667"/>
      <c r="VAI42" s="667"/>
      <c r="VAJ42" s="667"/>
      <c r="VAK42" s="667"/>
      <c r="VAL42" s="667"/>
      <c r="VAM42" s="667"/>
      <c r="VAN42" s="667"/>
      <c r="VAO42" s="667"/>
      <c r="VAP42" s="667"/>
      <c r="VAQ42" s="667"/>
      <c r="VAR42" s="667"/>
      <c r="VAS42" s="667"/>
      <c r="VAT42" s="667"/>
      <c r="VAU42" s="667"/>
      <c r="VAV42" s="667"/>
      <c r="VAW42" s="667"/>
      <c r="VAX42" s="667"/>
      <c r="VAY42" s="667"/>
      <c r="VAZ42" s="667"/>
      <c r="VBA42" s="667"/>
      <c r="VBB42" s="667"/>
      <c r="VBC42" s="667"/>
      <c r="VBD42" s="667"/>
      <c r="VBE42" s="667"/>
      <c r="VBF42" s="667"/>
      <c r="VBG42" s="667"/>
      <c r="VBH42" s="667"/>
      <c r="VBI42" s="667"/>
      <c r="VBJ42" s="667"/>
      <c r="VBK42" s="667"/>
      <c r="VBL42" s="667"/>
      <c r="VBM42" s="667"/>
      <c r="VBN42" s="667"/>
      <c r="VBO42" s="667"/>
      <c r="VBP42" s="667"/>
      <c r="VBQ42" s="667"/>
      <c r="VBR42" s="667"/>
      <c r="VBS42" s="667"/>
      <c r="VBT42" s="667"/>
      <c r="VBU42" s="667"/>
      <c r="VBV42" s="667"/>
      <c r="VBW42" s="667"/>
      <c r="VBX42" s="667"/>
      <c r="VBY42" s="667"/>
      <c r="VBZ42" s="667"/>
      <c r="VCA42" s="667"/>
      <c r="VCB42" s="667"/>
      <c r="VCC42" s="667"/>
      <c r="VCD42" s="667"/>
      <c r="VCE42" s="667"/>
      <c r="VCF42" s="667"/>
      <c r="VCG42" s="667"/>
      <c r="VCH42" s="667"/>
      <c r="VCI42" s="667"/>
      <c r="VCJ42" s="667"/>
      <c r="VCK42" s="667"/>
      <c r="VCL42" s="667"/>
      <c r="VCM42" s="667"/>
      <c r="VCN42" s="667"/>
      <c r="VCO42" s="667"/>
      <c r="VCP42" s="667"/>
      <c r="VCQ42" s="667"/>
      <c r="VCR42" s="667"/>
      <c r="VCS42" s="667"/>
      <c r="VCT42" s="667"/>
      <c r="VCU42" s="667"/>
      <c r="VCV42" s="667"/>
      <c r="VCW42" s="667"/>
      <c r="VCX42" s="667"/>
      <c r="VCY42" s="667"/>
      <c r="VCZ42" s="667"/>
      <c r="VDA42" s="667"/>
      <c r="VDB42" s="667"/>
      <c r="VDC42" s="667"/>
      <c r="VDD42" s="667"/>
      <c r="VDE42" s="667"/>
      <c r="VDF42" s="667"/>
      <c r="VDG42" s="667"/>
      <c r="VDH42" s="667"/>
      <c r="VDI42" s="667"/>
      <c r="VDJ42" s="667"/>
      <c r="VDK42" s="667"/>
      <c r="VDL42" s="667"/>
      <c r="VDM42" s="667"/>
      <c r="VDN42" s="667"/>
      <c r="VDO42" s="667"/>
      <c r="VDP42" s="667"/>
      <c r="VDQ42" s="667"/>
      <c r="VDR42" s="667"/>
      <c r="VDS42" s="667"/>
      <c r="VDT42" s="667"/>
      <c r="VDU42" s="667"/>
      <c r="VDV42" s="667"/>
      <c r="VDW42" s="667"/>
      <c r="VDX42" s="667"/>
      <c r="VDY42" s="667"/>
      <c r="VDZ42" s="667"/>
      <c r="VEA42" s="667"/>
      <c r="VEB42" s="667"/>
      <c r="VEC42" s="667"/>
      <c r="VED42" s="667"/>
      <c r="VEE42" s="667"/>
      <c r="VEF42" s="667"/>
      <c r="VEG42" s="667"/>
      <c r="VEH42" s="667"/>
      <c r="VEI42" s="667"/>
      <c r="VEJ42" s="667"/>
      <c r="VEK42" s="667"/>
      <c r="VEL42" s="667"/>
      <c r="VEM42" s="667"/>
      <c r="VEN42" s="667"/>
      <c r="VEO42" s="667"/>
      <c r="VEP42" s="667"/>
      <c r="VEQ42" s="667"/>
      <c r="VER42" s="667"/>
      <c r="VES42" s="667"/>
      <c r="VET42" s="667"/>
      <c r="VEU42" s="667"/>
      <c r="VEV42" s="667"/>
      <c r="VEW42" s="667"/>
      <c r="VEX42" s="667"/>
      <c r="VEY42" s="667"/>
      <c r="VEZ42" s="667"/>
      <c r="VFA42" s="667"/>
      <c r="VFB42" s="667"/>
      <c r="VFC42" s="667"/>
      <c r="VFD42" s="667"/>
      <c r="VFE42" s="667"/>
      <c r="VFF42" s="667"/>
      <c r="VFG42" s="667"/>
      <c r="VFH42" s="667"/>
      <c r="VFI42" s="667"/>
      <c r="VFJ42" s="667"/>
      <c r="VFK42" s="667"/>
      <c r="VFL42" s="667"/>
      <c r="VFM42" s="667"/>
      <c r="VFN42" s="667"/>
      <c r="VFO42" s="667"/>
      <c r="VFP42" s="667"/>
      <c r="VFQ42" s="667"/>
      <c r="VFR42" s="667"/>
      <c r="VFS42" s="667"/>
      <c r="VFT42" s="667"/>
      <c r="VFU42" s="667"/>
      <c r="VFV42" s="667"/>
      <c r="VFW42" s="667"/>
      <c r="VFX42" s="667"/>
      <c r="VFY42" s="667"/>
      <c r="VFZ42" s="667"/>
      <c r="VGA42" s="667"/>
      <c r="VGB42" s="667"/>
      <c r="VGC42" s="667"/>
      <c r="VGD42" s="667"/>
      <c r="VGE42" s="667"/>
      <c r="VGF42" s="667"/>
      <c r="VGG42" s="667"/>
      <c r="VGH42" s="667"/>
      <c r="VGI42" s="667"/>
      <c r="VGJ42" s="667"/>
      <c r="VGK42" s="667"/>
      <c r="VGL42" s="667"/>
      <c r="VGM42" s="667"/>
      <c r="VGN42" s="667"/>
      <c r="VGO42" s="667"/>
      <c r="VGP42" s="667"/>
      <c r="VGQ42" s="667"/>
      <c r="VGR42" s="667"/>
      <c r="VGS42" s="667"/>
      <c r="VGT42" s="667"/>
      <c r="VGU42" s="667"/>
      <c r="VGV42" s="667"/>
      <c r="VGW42" s="667"/>
      <c r="VGX42" s="667"/>
      <c r="VGY42" s="667"/>
      <c r="VGZ42" s="667"/>
      <c r="VHA42" s="667"/>
      <c r="VHB42" s="667"/>
      <c r="VHC42" s="667"/>
      <c r="VHD42" s="667"/>
      <c r="VHE42" s="667"/>
      <c r="VHF42" s="667"/>
      <c r="VHG42" s="667"/>
      <c r="VHH42" s="667"/>
      <c r="VHI42" s="667"/>
      <c r="VHJ42" s="667"/>
      <c r="VHK42" s="667"/>
      <c r="VHL42" s="667"/>
      <c r="VHM42" s="667"/>
      <c r="VHN42" s="667"/>
      <c r="VHO42" s="667"/>
      <c r="VHP42" s="667"/>
      <c r="VHQ42" s="667"/>
      <c r="VHR42" s="667"/>
      <c r="VHS42" s="667"/>
      <c r="VHT42" s="667"/>
      <c r="VHU42" s="667"/>
      <c r="VHV42" s="667"/>
      <c r="VHW42" s="667"/>
      <c r="VHX42" s="667"/>
      <c r="VHY42" s="667"/>
      <c r="VHZ42" s="667"/>
      <c r="VIA42" s="667"/>
      <c r="VIB42" s="667"/>
      <c r="VIC42" s="667"/>
      <c r="VID42" s="667"/>
      <c r="VIE42" s="667"/>
      <c r="VIF42" s="667"/>
      <c r="VIG42" s="667"/>
      <c r="VIH42" s="667"/>
      <c r="VII42" s="667"/>
      <c r="VIJ42" s="667"/>
      <c r="VIK42" s="667"/>
      <c r="VIL42" s="667"/>
      <c r="VIM42" s="667"/>
      <c r="VIN42" s="667"/>
      <c r="VIO42" s="667"/>
      <c r="VIP42" s="667"/>
      <c r="VIQ42" s="667"/>
      <c r="VIR42" s="667"/>
      <c r="VIS42" s="667"/>
      <c r="VIT42" s="667"/>
      <c r="VIU42" s="667"/>
      <c r="VIV42" s="667"/>
      <c r="VIW42" s="667"/>
      <c r="VIX42" s="667"/>
      <c r="VIY42" s="667"/>
      <c r="VIZ42" s="667"/>
      <c r="VJA42" s="667"/>
      <c r="VJB42" s="667"/>
      <c r="VJC42" s="667"/>
      <c r="VJD42" s="667"/>
      <c r="VJE42" s="667"/>
      <c r="VJF42" s="667"/>
      <c r="VJG42" s="667"/>
      <c r="VJH42" s="667"/>
      <c r="VJI42" s="667"/>
      <c r="VJJ42" s="667"/>
      <c r="VJK42" s="667"/>
      <c r="VJL42" s="667"/>
      <c r="VJM42" s="667"/>
      <c r="VJN42" s="667"/>
      <c r="VJO42" s="667"/>
      <c r="VJP42" s="667"/>
      <c r="VJQ42" s="667"/>
      <c r="VJR42" s="667"/>
      <c r="VJS42" s="667"/>
      <c r="VJT42" s="667"/>
      <c r="VJU42" s="667"/>
      <c r="VJV42" s="667"/>
      <c r="VJW42" s="667"/>
      <c r="VJX42" s="667"/>
      <c r="VJY42" s="667"/>
      <c r="VJZ42" s="667"/>
      <c r="VKA42" s="667"/>
      <c r="VKB42" s="667"/>
      <c r="VKC42" s="667"/>
      <c r="VKD42" s="667"/>
      <c r="VKE42" s="667"/>
      <c r="VKF42" s="667"/>
      <c r="VKG42" s="667"/>
      <c r="VKH42" s="667"/>
      <c r="VKI42" s="667"/>
      <c r="VKJ42" s="667"/>
      <c r="VKK42" s="667"/>
      <c r="VKL42" s="667"/>
      <c r="VKM42" s="667"/>
      <c r="VKN42" s="667"/>
      <c r="VKO42" s="667"/>
      <c r="VKP42" s="667"/>
      <c r="VKQ42" s="667"/>
      <c r="VKR42" s="667"/>
      <c r="VKS42" s="667"/>
      <c r="VKT42" s="667"/>
      <c r="VKU42" s="667"/>
      <c r="VKV42" s="667"/>
      <c r="VKW42" s="667"/>
      <c r="VKX42" s="667"/>
      <c r="VKY42" s="667"/>
      <c r="VKZ42" s="667"/>
      <c r="VLA42" s="667"/>
      <c r="VLB42" s="667"/>
      <c r="VLC42" s="667"/>
      <c r="VLD42" s="667"/>
      <c r="VLE42" s="667"/>
      <c r="VLF42" s="667"/>
      <c r="VLG42" s="667"/>
      <c r="VLH42" s="667"/>
      <c r="VLI42" s="667"/>
      <c r="VLJ42" s="667"/>
      <c r="VLK42" s="667"/>
      <c r="VLL42" s="667"/>
      <c r="VLM42" s="667"/>
      <c r="VLN42" s="667"/>
      <c r="VLO42" s="667"/>
      <c r="VLP42" s="667"/>
      <c r="VLQ42" s="667"/>
      <c r="VLR42" s="667"/>
      <c r="VLS42" s="667"/>
      <c r="VLT42" s="667"/>
      <c r="VLU42" s="667"/>
      <c r="VLV42" s="667"/>
      <c r="VLW42" s="667"/>
      <c r="VLX42" s="667"/>
      <c r="VLY42" s="667"/>
      <c r="VLZ42" s="667"/>
      <c r="VMA42" s="667"/>
      <c r="VMB42" s="667"/>
      <c r="VMC42" s="667"/>
      <c r="VMD42" s="667"/>
      <c r="VME42" s="667"/>
      <c r="VMF42" s="667"/>
      <c r="VMG42" s="667"/>
      <c r="VMH42" s="667"/>
      <c r="VMI42" s="667"/>
      <c r="VMJ42" s="667"/>
      <c r="VMK42" s="667"/>
      <c r="VML42" s="667"/>
      <c r="VMM42" s="667"/>
      <c r="VMN42" s="667"/>
      <c r="VMO42" s="667"/>
      <c r="VMP42" s="667"/>
      <c r="VMQ42" s="667"/>
      <c r="VMR42" s="667"/>
      <c r="VMS42" s="667"/>
      <c r="VMT42" s="667"/>
      <c r="VMU42" s="667"/>
      <c r="VMV42" s="667"/>
      <c r="VMW42" s="667"/>
      <c r="VMX42" s="667"/>
      <c r="VMY42" s="667"/>
      <c r="VMZ42" s="667"/>
      <c r="VNA42" s="667"/>
      <c r="VNB42" s="667"/>
      <c r="VNC42" s="667"/>
      <c r="VND42" s="667"/>
      <c r="VNE42" s="667"/>
      <c r="VNF42" s="667"/>
      <c r="VNG42" s="667"/>
      <c r="VNH42" s="667"/>
      <c r="VNI42" s="667"/>
      <c r="VNJ42" s="667"/>
      <c r="VNK42" s="667"/>
      <c r="VNL42" s="667"/>
      <c r="VNM42" s="667"/>
      <c r="VNN42" s="667"/>
      <c r="VNO42" s="667"/>
      <c r="VNP42" s="667"/>
      <c r="VNQ42" s="667"/>
      <c r="VNR42" s="667"/>
      <c r="VNS42" s="667"/>
      <c r="VNT42" s="667"/>
      <c r="VNU42" s="667"/>
      <c r="VNV42" s="667"/>
      <c r="VNW42" s="667"/>
      <c r="VNX42" s="667"/>
      <c r="VNY42" s="667"/>
      <c r="VNZ42" s="667"/>
      <c r="VOA42" s="667"/>
      <c r="VOB42" s="667"/>
      <c r="VOC42" s="667"/>
      <c r="VOD42" s="667"/>
      <c r="VOE42" s="667"/>
      <c r="VOF42" s="667"/>
      <c r="VOG42" s="667"/>
      <c r="VOH42" s="667"/>
      <c r="VOI42" s="667"/>
      <c r="VOJ42" s="667"/>
      <c r="VOK42" s="667"/>
      <c r="VOL42" s="667"/>
      <c r="VOM42" s="667"/>
      <c r="VON42" s="667"/>
      <c r="VOO42" s="667"/>
      <c r="VOP42" s="667"/>
      <c r="VOQ42" s="667"/>
      <c r="VOR42" s="667"/>
      <c r="VOS42" s="667"/>
      <c r="VOT42" s="667"/>
      <c r="VOU42" s="667"/>
      <c r="VOV42" s="667"/>
      <c r="VOW42" s="667"/>
      <c r="VOX42" s="667"/>
      <c r="VOY42" s="667"/>
      <c r="VOZ42" s="667"/>
      <c r="VPA42" s="667"/>
      <c r="VPB42" s="667"/>
      <c r="VPC42" s="667"/>
      <c r="VPD42" s="667"/>
      <c r="VPE42" s="667"/>
      <c r="VPF42" s="667"/>
      <c r="VPG42" s="667"/>
      <c r="VPH42" s="667"/>
      <c r="VPI42" s="667"/>
      <c r="VPJ42" s="667"/>
      <c r="VPK42" s="667"/>
      <c r="VPL42" s="667"/>
      <c r="VPM42" s="667"/>
      <c r="VPN42" s="667"/>
      <c r="VPO42" s="667"/>
      <c r="VPP42" s="667"/>
      <c r="VPQ42" s="667"/>
      <c r="VPR42" s="667"/>
      <c r="VPS42" s="667"/>
      <c r="VPT42" s="667"/>
      <c r="VPU42" s="667"/>
      <c r="VPV42" s="667"/>
      <c r="VPW42" s="667"/>
      <c r="VPX42" s="667"/>
      <c r="VPY42" s="667"/>
      <c r="VPZ42" s="667"/>
      <c r="VQA42" s="667"/>
      <c r="VQB42" s="667"/>
      <c r="VQC42" s="667"/>
      <c r="VQD42" s="667"/>
      <c r="VQE42" s="667"/>
      <c r="VQF42" s="667"/>
      <c r="VQG42" s="667"/>
      <c r="VQH42" s="667"/>
      <c r="VQI42" s="667"/>
      <c r="VQJ42" s="667"/>
      <c r="VQK42" s="667"/>
      <c r="VQL42" s="667"/>
      <c r="VQM42" s="667"/>
      <c r="VQN42" s="667"/>
      <c r="VQO42" s="667"/>
      <c r="VQP42" s="667"/>
      <c r="VQQ42" s="667"/>
      <c r="VQR42" s="667"/>
      <c r="VQS42" s="667"/>
      <c r="VQT42" s="667"/>
      <c r="VQU42" s="667"/>
      <c r="VQV42" s="667"/>
      <c r="VQW42" s="667"/>
      <c r="VQX42" s="667"/>
      <c r="VQY42" s="667"/>
      <c r="VQZ42" s="667"/>
      <c r="VRA42" s="667"/>
      <c r="VRB42" s="667"/>
      <c r="VRC42" s="667"/>
      <c r="VRD42" s="667"/>
      <c r="VRE42" s="667"/>
      <c r="VRF42" s="667"/>
      <c r="VRG42" s="667"/>
      <c r="VRH42" s="667"/>
      <c r="VRI42" s="667"/>
      <c r="VRJ42" s="667"/>
      <c r="VRK42" s="667"/>
      <c r="VRL42" s="667"/>
      <c r="VRM42" s="667"/>
      <c r="VRN42" s="667"/>
      <c r="VRO42" s="667"/>
      <c r="VRP42" s="667"/>
      <c r="VRQ42" s="667"/>
      <c r="VRR42" s="667"/>
      <c r="VRS42" s="667"/>
      <c r="VRT42" s="667"/>
      <c r="VRU42" s="667"/>
      <c r="VRV42" s="667"/>
      <c r="VRW42" s="667"/>
      <c r="VRX42" s="667"/>
      <c r="VRY42" s="667"/>
      <c r="VRZ42" s="667"/>
      <c r="VSA42" s="667"/>
      <c r="VSB42" s="667"/>
      <c r="VSC42" s="667"/>
      <c r="VSD42" s="667"/>
      <c r="VSE42" s="667"/>
      <c r="VSF42" s="667"/>
      <c r="VSG42" s="667"/>
      <c r="VSH42" s="667"/>
      <c r="VSI42" s="667"/>
      <c r="VSJ42" s="667"/>
      <c r="VSK42" s="667"/>
      <c r="VSL42" s="667"/>
      <c r="VSM42" s="667"/>
      <c r="VSN42" s="667"/>
      <c r="VSO42" s="667"/>
      <c r="VSP42" s="667"/>
      <c r="VSQ42" s="667"/>
      <c r="VSR42" s="667"/>
      <c r="VSS42" s="667"/>
      <c r="VST42" s="667"/>
      <c r="VSU42" s="667"/>
      <c r="VSV42" s="667"/>
      <c r="VSW42" s="667"/>
      <c r="VSX42" s="667"/>
      <c r="VSY42" s="667"/>
      <c r="VSZ42" s="667"/>
      <c r="VTA42" s="667"/>
      <c r="VTB42" s="667"/>
      <c r="VTC42" s="667"/>
      <c r="VTD42" s="667"/>
      <c r="VTE42" s="667"/>
      <c r="VTF42" s="667"/>
      <c r="VTG42" s="667"/>
      <c r="VTH42" s="667"/>
      <c r="VTI42" s="667"/>
      <c r="VTJ42" s="667"/>
      <c r="VTK42" s="667"/>
      <c r="VTL42" s="667"/>
      <c r="VTM42" s="667"/>
      <c r="VTN42" s="667"/>
      <c r="VTO42" s="667"/>
      <c r="VTP42" s="667"/>
      <c r="VTQ42" s="667"/>
      <c r="VTR42" s="667"/>
      <c r="VTS42" s="667"/>
      <c r="VTT42" s="667"/>
      <c r="VTU42" s="667"/>
      <c r="VTV42" s="667"/>
      <c r="VTW42" s="667"/>
      <c r="VTX42" s="667"/>
      <c r="VTY42" s="667"/>
      <c r="VTZ42" s="667"/>
      <c r="VUA42" s="667"/>
      <c r="VUB42" s="667"/>
      <c r="VUC42" s="667"/>
      <c r="VUD42" s="667"/>
      <c r="VUE42" s="667"/>
      <c r="VUF42" s="667"/>
      <c r="VUG42" s="667"/>
      <c r="VUH42" s="667"/>
      <c r="VUI42" s="667"/>
      <c r="VUJ42" s="667"/>
      <c r="VUK42" s="667"/>
      <c r="VUL42" s="667"/>
      <c r="VUM42" s="667"/>
      <c r="VUN42" s="667"/>
      <c r="VUO42" s="667"/>
      <c r="VUP42" s="667"/>
      <c r="VUQ42" s="667"/>
      <c r="VUR42" s="667"/>
      <c r="VUS42" s="667"/>
      <c r="VUT42" s="667"/>
      <c r="VUU42" s="667"/>
      <c r="VUV42" s="667"/>
      <c r="VUW42" s="667"/>
      <c r="VUX42" s="667"/>
      <c r="VUY42" s="667"/>
      <c r="VUZ42" s="667"/>
      <c r="VVA42" s="667"/>
      <c r="VVB42" s="667"/>
      <c r="VVC42" s="667"/>
      <c r="VVD42" s="667"/>
      <c r="VVE42" s="667"/>
      <c r="VVF42" s="667"/>
      <c r="VVG42" s="667"/>
      <c r="VVH42" s="667"/>
      <c r="VVI42" s="667"/>
      <c r="VVJ42" s="667"/>
      <c r="VVK42" s="667"/>
      <c r="VVL42" s="667"/>
      <c r="VVM42" s="667"/>
      <c r="VVN42" s="667"/>
      <c r="VVO42" s="667"/>
      <c r="VVP42" s="667"/>
      <c r="VVQ42" s="667"/>
      <c r="VVR42" s="667"/>
      <c r="VVS42" s="667"/>
      <c r="VVT42" s="667"/>
      <c r="VVU42" s="667"/>
      <c r="VVV42" s="667"/>
      <c r="VVW42" s="667"/>
      <c r="VVX42" s="667"/>
      <c r="VVY42" s="667"/>
      <c r="VVZ42" s="667"/>
      <c r="VWA42" s="667"/>
      <c r="VWB42" s="667"/>
      <c r="VWC42" s="667"/>
      <c r="VWD42" s="667"/>
      <c r="VWE42" s="667"/>
      <c r="VWF42" s="667"/>
      <c r="VWG42" s="667"/>
      <c r="VWH42" s="667"/>
      <c r="VWI42" s="667"/>
      <c r="VWJ42" s="667"/>
      <c r="VWK42" s="667"/>
      <c r="VWL42" s="667"/>
      <c r="VWM42" s="667"/>
      <c r="VWN42" s="667"/>
      <c r="VWO42" s="667"/>
      <c r="VWP42" s="667"/>
      <c r="VWQ42" s="667"/>
      <c r="VWR42" s="667"/>
      <c r="VWS42" s="667"/>
      <c r="VWT42" s="667"/>
      <c r="VWU42" s="667"/>
      <c r="VWV42" s="667"/>
      <c r="VWW42" s="667"/>
      <c r="VWX42" s="667"/>
      <c r="VWY42" s="667"/>
      <c r="VWZ42" s="667"/>
      <c r="VXA42" s="667"/>
      <c r="VXB42" s="667"/>
      <c r="VXC42" s="667"/>
      <c r="VXD42" s="667"/>
      <c r="VXE42" s="667"/>
      <c r="VXF42" s="667"/>
      <c r="VXG42" s="667"/>
      <c r="VXH42" s="667"/>
      <c r="VXI42" s="667"/>
      <c r="VXJ42" s="667"/>
      <c r="VXK42" s="667"/>
      <c r="VXL42" s="667"/>
      <c r="VXM42" s="667"/>
      <c r="VXN42" s="667"/>
      <c r="VXO42" s="667"/>
      <c r="VXP42" s="667"/>
      <c r="VXQ42" s="667"/>
      <c r="VXR42" s="667"/>
      <c r="VXS42" s="667"/>
      <c r="VXT42" s="667"/>
      <c r="VXU42" s="667"/>
      <c r="VXV42" s="667"/>
      <c r="VXW42" s="667"/>
      <c r="VXX42" s="667"/>
      <c r="VXY42" s="667"/>
      <c r="VXZ42" s="667"/>
      <c r="VYA42" s="667"/>
      <c r="VYB42" s="667"/>
      <c r="VYC42" s="667"/>
      <c r="VYD42" s="667"/>
      <c r="VYE42" s="667"/>
      <c r="VYF42" s="667"/>
      <c r="VYG42" s="667"/>
      <c r="VYH42" s="667"/>
      <c r="VYI42" s="667"/>
      <c r="VYJ42" s="667"/>
      <c r="VYK42" s="667"/>
      <c r="VYL42" s="667"/>
      <c r="VYM42" s="667"/>
      <c r="VYN42" s="667"/>
      <c r="VYO42" s="667"/>
      <c r="VYP42" s="667"/>
      <c r="VYQ42" s="667"/>
      <c r="VYR42" s="667"/>
      <c r="VYS42" s="667"/>
      <c r="VYT42" s="667"/>
      <c r="VYU42" s="667"/>
      <c r="VYV42" s="667"/>
      <c r="VYW42" s="667"/>
      <c r="VYX42" s="667"/>
      <c r="VYY42" s="667"/>
      <c r="VYZ42" s="667"/>
      <c r="VZA42" s="667"/>
      <c r="VZB42" s="667"/>
      <c r="VZC42" s="667"/>
      <c r="VZD42" s="667"/>
      <c r="VZE42" s="667"/>
      <c r="VZF42" s="667"/>
      <c r="VZG42" s="667"/>
      <c r="VZH42" s="667"/>
      <c r="VZI42" s="667"/>
      <c r="VZJ42" s="667"/>
      <c r="VZK42" s="667"/>
      <c r="VZL42" s="667"/>
      <c r="VZM42" s="667"/>
      <c r="VZN42" s="667"/>
      <c r="VZO42" s="667"/>
      <c r="VZP42" s="667"/>
      <c r="VZQ42" s="667"/>
      <c r="VZR42" s="667"/>
      <c r="VZS42" s="667"/>
      <c r="VZT42" s="667"/>
      <c r="VZU42" s="667"/>
      <c r="VZV42" s="667"/>
      <c r="VZW42" s="667"/>
      <c r="VZX42" s="667"/>
      <c r="VZY42" s="667"/>
      <c r="VZZ42" s="667"/>
      <c r="WAA42" s="667"/>
      <c r="WAB42" s="667"/>
      <c r="WAC42" s="667"/>
      <c r="WAD42" s="667"/>
      <c r="WAE42" s="667"/>
      <c r="WAF42" s="667"/>
      <c r="WAG42" s="667"/>
      <c r="WAH42" s="667"/>
      <c r="WAI42" s="667"/>
      <c r="WAJ42" s="667"/>
      <c r="WAK42" s="667"/>
      <c r="WAL42" s="667"/>
      <c r="WAM42" s="667"/>
      <c r="WAN42" s="667"/>
      <c r="WAO42" s="667"/>
      <c r="WAP42" s="667"/>
      <c r="WAQ42" s="667"/>
      <c r="WAR42" s="667"/>
      <c r="WAS42" s="667"/>
      <c r="WAT42" s="667"/>
      <c r="WAU42" s="667"/>
      <c r="WAV42" s="667"/>
      <c r="WAW42" s="667"/>
      <c r="WAX42" s="667"/>
      <c r="WAY42" s="667"/>
      <c r="WAZ42" s="667"/>
      <c r="WBA42" s="667"/>
      <c r="WBB42" s="667"/>
      <c r="WBC42" s="667"/>
      <c r="WBD42" s="667"/>
      <c r="WBE42" s="667"/>
      <c r="WBF42" s="667"/>
      <c r="WBG42" s="667"/>
      <c r="WBH42" s="667"/>
      <c r="WBI42" s="667"/>
      <c r="WBJ42" s="667"/>
      <c r="WBK42" s="667"/>
      <c r="WBL42" s="667"/>
      <c r="WBM42" s="667"/>
      <c r="WBN42" s="667"/>
      <c r="WBO42" s="667"/>
      <c r="WBP42" s="667"/>
      <c r="WBQ42" s="667"/>
      <c r="WBR42" s="667"/>
      <c r="WBS42" s="667"/>
      <c r="WBT42" s="667"/>
      <c r="WBU42" s="667"/>
      <c r="WBV42" s="667"/>
      <c r="WBW42" s="667"/>
      <c r="WBX42" s="667"/>
      <c r="WBY42" s="667"/>
      <c r="WBZ42" s="667"/>
      <c r="WCA42" s="667"/>
      <c r="WCB42" s="667"/>
      <c r="WCC42" s="667"/>
      <c r="WCD42" s="667"/>
      <c r="WCE42" s="667"/>
      <c r="WCF42" s="667"/>
      <c r="WCG42" s="667"/>
      <c r="WCH42" s="667"/>
      <c r="WCI42" s="667"/>
      <c r="WCJ42" s="667"/>
      <c r="WCK42" s="667"/>
      <c r="WCL42" s="667"/>
      <c r="WCM42" s="667"/>
      <c r="WCN42" s="667"/>
      <c r="WCO42" s="667"/>
      <c r="WCP42" s="667"/>
      <c r="WCQ42" s="667"/>
      <c r="WCR42" s="667"/>
      <c r="WCS42" s="667"/>
      <c r="WCT42" s="667"/>
      <c r="WCU42" s="667"/>
      <c r="WCV42" s="667"/>
      <c r="WCW42" s="667"/>
      <c r="WCX42" s="667"/>
      <c r="WCY42" s="667"/>
      <c r="WCZ42" s="667"/>
      <c r="WDA42" s="667"/>
      <c r="WDB42" s="667"/>
      <c r="WDC42" s="667"/>
      <c r="WDD42" s="667"/>
      <c r="WDE42" s="667"/>
      <c r="WDF42" s="667"/>
      <c r="WDG42" s="667"/>
      <c r="WDH42" s="667"/>
      <c r="WDI42" s="667"/>
      <c r="WDJ42" s="667"/>
      <c r="WDK42" s="667"/>
      <c r="WDL42" s="667"/>
      <c r="WDM42" s="667"/>
      <c r="WDN42" s="667"/>
      <c r="WDO42" s="667"/>
      <c r="WDP42" s="667"/>
      <c r="WDQ42" s="667"/>
      <c r="WDR42" s="667"/>
      <c r="WDS42" s="667"/>
      <c r="WDT42" s="667"/>
      <c r="WDU42" s="667"/>
      <c r="WDV42" s="667"/>
      <c r="WDW42" s="667"/>
      <c r="WDX42" s="667"/>
      <c r="WDY42" s="667"/>
      <c r="WDZ42" s="667"/>
      <c r="WEA42" s="667"/>
      <c r="WEB42" s="667"/>
      <c r="WEC42" s="667"/>
      <c r="WED42" s="667"/>
      <c r="WEE42" s="667"/>
      <c r="WEF42" s="667"/>
      <c r="WEG42" s="667"/>
      <c r="WEH42" s="667"/>
      <c r="WEI42" s="667"/>
      <c r="WEJ42" s="667"/>
      <c r="WEK42" s="667"/>
      <c r="WEL42" s="667"/>
      <c r="WEM42" s="667"/>
      <c r="WEN42" s="667"/>
      <c r="WEO42" s="667"/>
      <c r="WEP42" s="667"/>
      <c r="WEQ42" s="667"/>
      <c r="WER42" s="667"/>
      <c r="WES42" s="667"/>
      <c r="WET42" s="667"/>
      <c r="WEU42" s="667"/>
      <c r="WEV42" s="667"/>
      <c r="WEW42" s="667"/>
      <c r="WEX42" s="667"/>
      <c r="WEY42" s="667"/>
      <c r="WEZ42" s="667"/>
      <c r="WFA42" s="667"/>
      <c r="WFB42" s="667"/>
      <c r="WFC42" s="667"/>
      <c r="WFD42" s="667"/>
      <c r="WFE42" s="667"/>
      <c r="WFF42" s="667"/>
      <c r="WFG42" s="667"/>
      <c r="WFH42" s="667"/>
      <c r="WFI42" s="667"/>
      <c r="WFJ42" s="667"/>
      <c r="WFK42" s="667"/>
      <c r="WFL42" s="667"/>
      <c r="WFM42" s="667"/>
      <c r="WFN42" s="667"/>
      <c r="WFO42" s="667"/>
      <c r="WFP42" s="667"/>
      <c r="WFQ42" s="667"/>
      <c r="WFR42" s="667"/>
      <c r="WFS42" s="667"/>
      <c r="WFT42" s="667"/>
      <c r="WFU42" s="667"/>
      <c r="WFV42" s="667"/>
      <c r="WFW42" s="667"/>
      <c r="WFX42" s="667"/>
      <c r="WFY42" s="667"/>
      <c r="WFZ42" s="667"/>
      <c r="WGA42" s="667"/>
      <c r="WGB42" s="667"/>
      <c r="WGC42" s="667"/>
      <c r="WGD42" s="667"/>
      <c r="WGE42" s="667"/>
      <c r="WGF42" s="667"/>
      <c r="WGG42" s="667"/>
      <c r="WGH42" s="667"/>
      <c r="WGI42" s="667"/>
      <c r="WGJ42" s="667"/>
      <c r="WGK42" s="667"/>
      <c r="WGL42" s="667"/>
      <c r="WGM42" s="667"/>
      <c r="WGN42" s="667"/>
      <c r="WGO42" s="667"/>
      <c r="WGP42" s="667"/>
      <c r="WGQ42" s="667"/>
      <c r="WGR42" s="667"/>
      <c r="WGS42" s="667"/>
      <c r="WGT42" s="667"/>
      <c r="WGU42" s="667"/>
      <c r="WGV42" s="667"/>
      <c r="WGW42" s="667"/>
      <c r="WGX42" s="667"/>
      <c r="WGY42" s="667"/>
      <c r="WGZ42" s="667"/>
      <c r="WHA42" s="667"/>
      <c r="WHB42" s="667"/>
      <c r="WHC42" s="667"/>
      <c r="WHD42" s="667"/>
      <c r="WHE42" s="667"/>
      <c r="WHF42" s="667"/>
      <c r="WHG42" s="667"/>
      <c r="WHH42" s="667"/>
      <c r="WHI42" s="667"/>
      <c r="WHJ42" s="667"/>
      <c r="WHK42" s="667"/>
      <c r="WHL42" s="667"/>
      <c r="WHM42" s="667"/>
      <c r="WHN42" s="667"/>
      <c r="WHO42" s="667"/>
      <c r="WHP42" s="667"/>
      <c r="WHQ42" s="667"/>
      <c r="WHR42" s="667"/>
      <c r="WHS42" s="667"/>
      <c r="WHT42" s="667"/>
      <c r="WHU42" s="667"/>
      <c r="WHV42" s="667"/>
      <c r="WHW42" s="667"/>
      <c r="WHX42" s="667"/>
      <c r="WHY42" s="667"/>
      <c r="WHZ42" s="667"/>
      <c r="WIA42" s="667"/>
      <c r="WIB42" s="667"/>
      <c r="WIC42" s="667"/>
      <c r="WID42" s="667"/>
      <c r="WIE42" s="667"/>
      <c r="WIF42" s="667"/>
      <c r="WIG42" s="667"/>
      <c r="WIH42" s="667"/>
      <c r="WII42" s="667"/>
      <c r="WIJ42" s="667"/>
      <c r="WIK42" s="667"/>
      <c r="WIL42" s="667"/>
      <c r="WIM42" s="667"/>
      <c r="WIN42" s="667"/>
      <c r="WIO42" s="667"/>
      <c r="WIP42" s="667"/>
      <c r="WIQ42" s="667"/>
      <c r="WIR42" s="667"/>
      <c r="WIS42" s="667"/>
      <c r="WIT42" s="667"/>
      <c r="WIU42" s="667"/>
      <c r="WIV42" s="667"/>
      <c r="WIW42" s="667"/>
      <c r="WIX42" s="667"/>
      <c r="WIY42" s="667"/>
      <c r="WIZ42" s="667"/>
      <c r="WJA42" s="667"/>
      <c r="WJB42" s="667"/>
      <c r="WJC42" s="667"/>
      <c r="WJD42" s="667"/>
      <c r="WJE42" s="667"/>
      <c r="WJF42" s="667"/>
      <c r="WJG42" s="667"/>
      <c r="WJH42" s="667"/>
      <c r="WJI42" s="667"/>
      <c r="WJJ42" s="667"/>
      <c r="WJK42" s="667"/>
      <c r="WJL42" s="667"/>
      <c r="WJM42" s="667"/>
      <c r="WJN42" s="667"/>
      <c r="WJO42" s="667"/>
      <c r="WJP42" s="667"/>
      <c r="WJQ42" s="667"/>
      <c r="WJR42" s="667"/>
      <c r="WJS42" s="667"/>
      <c r="WJT42" s="667"/>
      <c r="WJU42" s="667"/>
      <c r="WJV42" s="667"/>
      <c r="WJW42" s="667"/>
      <c r="WJX42" s="667"/>
      <c r="WJY42" s="667"/>
      <c r="WJZ42" s="667"/>
      <c r="WKA42" s="667"/>
      <c r="WKB42" s="667"/>
      <c r="WKC42" s="667"/>
      <c r="WKD42" s="667"/>
      <c r="WKE42" s="667"/>
      <c r="WKF42" s="667"/>
      <c r="WKG42" s="667"/>
      <c r="WKH42" s="667"/>
      <c r="WKI42" s="667"/>
      <c r="WKJ42" s="667"/>
      <c r="WKK42" s="667"/>
      <c r="WKL42" s="667"/>
      <c r="WKM42" s="667"/>
      <c r="WKN42" s="667"/>
      <c r="WKO42" s="667"/>
      <c r="WKP42" s="667"/>
      <c r="WKQ42" s="667"/>
      <c r="WKR42" s="667"/>
      <c r="WKS42" s="667"/>
      <c r="WKT42" s="667"/>
      <c r="WKU42" s="667"/>
      <c r="WKV42" s="667"/>
      <c r="WKW42" s="667"/>
      <c r="WKX42" s="667"/>
      <c r="WKY42" s="667"/>
      <c r="WKZ42" s="667"/>
      <c r="WLA42" s="667"/>
      <c r="WLB42" s="667"/>
      <c r="WLC42" s="667"/>
      <c r="WLD42" s="667"/>
      <c r="WLE42" s="667"/>
      <c r="WLF42" s="667"/>
      <c r="WLG42" s="667"/>
      <c r="WLH42" s="667"/>
      <c r="WLI42" s="667"/>
      <c r="WLJ42" s="667"/>
      <c r="WLK42" s="667"/>
      <c r="WLL42" s="667"/>
      <c r="WLM42" s="667"/>
      <c r="WLN42" s="667"/>
      <c r="WLO42" s="667"/>
      <c r="WLP42" s="667"/>
      <c r="WLQ42" s="667"/>
      <c r="WLR42" s="667"/>
      <c r="WLS42" s="667"/>
      <c r="WLT42" s="667"/>
      <c r="WLU42" s="667"/>
      <c r="WLV42" s="667"/>
      <c r="WLW42" s="667"/>
      <c r="WLX42" s="667"/>
      <c r="WLY42" s="667"/>
      <c r="WLZ42" s="667"/>
      <c r="WMA42" s="667"/>
      <c r="WMB42" s="667"/>
      <c r="WMC42" s="667"/>
      <c r="WMD42" s="667"/>
      <c r="WME42" s="667"/>
      <c r="WMF42" s="667"/>
      <c r="WMG42" s="667"/>
      <c r="WMH42" s="667"/>
      <c r="WMI42" s="667"/>
      <c r="WMJ42" s="667"/>
      <c r="WMK42" s="667"/>
      <c r="WML42" s="667"/>
      <c r="WMM42" s="667"/>
      <c r="WMN42" s="667"/>
      <c r="WMO42" s="667"/>
      <c r="WMP42" s="667"/>
      <c r="WMQ42" s="667"/>
      <c r="WMR42" s="667"/>
      <c r="WMS42" s="667"/>
      <c r="WMT42" s="667"/>
      <c r="WMU42" s="667"/>
      <c r="WMV42" s="667"/>
      <c r="WMW42" s="667"/>
      <c r="WMX42" s="667"/>
      <c r="WMY42" s="667"/>
      <c r="WMZ42" s="667"/>
      <c r="WNA42" s="667"/>
      <c r="WNB42" s="667"/>
      <c r="WNC42" s="667"/>
      <c r="WND42" s="667"/>
      <c r="WNE42" s="667"/>
      <c r="WNF42" s="667"/>
      <c r="WNG42" s="667"/>
      <c r="WNH42" s="667"/>
      <c r="WNI42" s="667"/>
      <c r="WNJ42" s="667"/>
      <c r="WNK42" s="667"/>
      <c r="WNL42" s="667"/>
      <c r="WNM42" s="667"/>
      <c r="WNN42" s="667"/>
      <c r="WNO42" s="667"/>
      <c r="WNP42" s="667"/>
      <c r="WNQ42" s="667"/>
      <c r="WNR42" s="667"/>
      <c r="WNS42" s="667"/>
      <c r="WNT42" s="667"/>
      <c r="WNU42" s="667"/>
      <c r="WNV42" s="667"/>
      <c r="WNW42" s="667"/>
      <c r="WNX42" s="667"/>
      <c r="WNY42" s="667"/>
      <c r="WNZ42" s="667"/>
      <c r="WOA42" s="667"/>
      <c r="WOB42" s="667"/>
      <c r="WOC42" s="667"/>
      <c r="WOD42" s="667"/>
      <c r="WOE42" s="667"/>
      <c r="WOF42" s="667"/>
      <c r="WOG42" s="667"/>
      <c r="WOH42" s="667"/>
      <c r="WOI42" s="667"/>
      <c r="WOJ42" s="667"/>
      <c r="WOK42" s="667"/>
      <c r="WOL42" s="667"/>
      <c r="WOM42" s="667"/>
      <c r="WON42" s="667"/>
      <c r="WOO42" s="667"/>
      <c r="WOP42" s="667"/>
      <c r="WOQ42" s="667"/>
      <c r="WOR42" s="667"/>
      <c r="WOS42" s="667"/>
      <c r="WOT42" s="667"/>
      <c r="WOU42" s="667"/>
      <c r="WOV42" s="667"/>
      <c r="WOW42" s="667"/>
      <c r="WOX42" s="667"/>
      <c r="WOY42" s="667"/>
      <c r="WOZ42" s="667"/>
      <c r="WPA42" s="667"/>
      <c r="WPB42" s="667"/>
      <c r="WPC42" s="667"/>
      <c r="WPD42" s="667"/>
      <c r="WPE42" s="667"/>
      <c r="WPF42" s="667"/>
      <c r="WPG42" s="667"/>
      <c r="WPH42" s="667"/>
      <c r="WPI42" s="667"/>
      <c r="WPJ42" s="667"/>
      <c r="WPK42" s="667"/>
      <c r="WPL42" s="667"/>
      <c r="WPM42" s="667"/>
      <c r="WPN42" s="667"/>
      <c r="WPO42" s="667"/>
      <c r="WPP42" s="667"/>
      <c r="WPQ42" s="667"/>
      <c r="WPR42" s="667"/>
      <c r="WPS42" s="667"/>
      <c r="WPT42" s="667"/>
      <c r="WPU42" s="667"/>
      <c r="WPV42" s="667"/>
      <c r="WPW42" s="667"/>
      <c r="WPX42" s="667"/>
      <c r="WPY42" s="667"/>
      <c r="WPZ42" s="667"/>
      <c r="WQA42" s="667"/>
      <c r="WQB42" s="667"/>
      <c r="WQC42" s="667"/>
      <c r="WQD42" s="667"/>
      <c r="WQE42" s="667"/>
      <c r="WQF42" s="667"/>
      <c r="WQG42" s="667"/>
      <c r="WQH42" s="667"/>
      <c r="WQI42" s="667"/>
      <c r="WQJ42" s="667"/>
      <c r="WQK42" s="667"/>
      <c r="WQL42" s="667"/>
      <c r="WQM42" s="667"/>
      <c r="WQN42" s="667"/>
      <c r="WQO42" s="667"/>
      <c r="WQP42" s="667"/>
      <c r="WQQ42" s="667"/>
      <c r="WQR42" s="667"/>
      <c r="WQS42" s="667"/>
      <c r="WQT42" s="667"/>
      <c r="WQU42" s="667"/>
      <c r="WQV42" s="667"/>
      <c r="WQW42" s="667"/>
      <c r="WQX42" s="667"/>
      <c r="WQY42" s="667"/>
      <c r="WQZ42" s="667"/>
      <c r="WRA42" s="667"/>
      <c r="WRB42" s="667"/>
      <c r="WRC42" s="667"/>
      <c r="WRD42" s="667"/>
      <c r="WRE42" s="667"/>
      <c r="WRF42" s="667"/>
      <c r="WRG42" s="667"/>
      <c r="WRH42" s="667"/>
      <c r="WRI42" s="667"/>
      <c r="WRJ42" s="667"/>
      <c r="WRK42" s="667"/>
      <c r="WRL42" s="667"/>
      <c r="WRM42" s="667"/>
      <c r="WRN42" s="667"/>
      <c r="WRO42" s="667"/>
      <c r="WRP42" s="667"/>
      <c r="WRQ42" s="667"/>
      <c r="WRR42" s="667"/>
      <c r="WRS42" s="667"/>
      <c r="WRT42" s="667"/>
      <c r="WRU42" s="667"/>
      <c r="WRV42" s="667"/>
      <c r="WRW42" s="667"/>
      <c r="WRX42" s="667"/>
      <c r="WRY42" s="667"/>
      <c r="WRZ42" s="667"/>
      <c r="WSA42" s="667"/>
      <c r="WSB42" s="667"/>
      <c r="WSC42" s="667"/>
      <c r="WSD42" s="667"/>
      <c r="WSE42" s="667"/>
      <c r="WSF42" s="667"/>
      <c r="WSG42" s="667"/>
      <c r="WSH42" s="667"/>
      <c r="WSI42" s="667"/>
      <c r="WSJ42" s="667"/>
      <c r="WSK42" s="667"/>
      <c r="WSL42" s="667"/>
      <c r="WSM42" s="667"/>
      <c r="WSN42" s="667"/>
      <c r="WSO42" s="667"/>
      <c r="WSP42" s="667"/>
      <c r="WSQ42" s="667"/>
      <c r="WSR42" s="667"/>
      <c r="WSS42" s="667"/>
      <c r="WST42" s="667"/>
      <c r="WSU42" s="667"/>
      <c r="WSV42" s="667"/>
      <c r="WSW42" s="667"/>
      <c r="WSX42" s="667"/>
      <c r="WSY42" s="667"/>
      <c r="WSZ42" s="667"/>
      <c r="WTA42" s="667"/>
      <c r="WTB42" s="667"/>
      <c r="WTC42" s="667"/>
      <c r="WTD42" s="667"/>
      <c r="WTE42" s="667"/>
      <c r="WTF42" s="667"/>
      <c r="WTG42" s="667"/>
      <c r="WTH42" s="667"/>
      <c r="WTI42" s="667"/>
      <c r="WTJ42" s="667"/>
      <c r="WTK42" s="667"/>
      <c r="WTL42" s="667"/>
      <c r="WTM42" s="667"/>
      <c r="WTN42" s="667"/>
      <c r="WTO42" s="667"/>
      <c r="WTP42" s="667"/>
      <c r="WTQ42" s="667"/>
      <c r="WTR42" s="667"/>
      <c r="WTS42" s="667"/>
      <c r="WTT42" s="667"/>
      <c r="WTU42" s="667"/>
      <c r="WTV42" s="667"/>
      <c r="WTW42" s="667"/>
      <c r="WTX42" s="667"/>
      <c r="WTY42" s="667"/>
      <c r="WTZ42" s="667"/>
      <c r="WUA42" s="667"/>
      <c r="WUB42" s="667"/>
      <c r="WUC42" s="667"/>
      <c r="WUD42" s="667"/>
      <c r="WUE42" s="667"/>
      <c r="WUF42" s="667"/>
      <c r="WUG42" s="667"/>
      <c r="WUH42" s="667"/>
      <c r="WUI42" s="667"/>
      <c r="WUJ42" s="667"/>
      <c r="WUK42" s="667"/>
      <c r="WUL42" s="667"/>
      <c r="WUM42" s="667"/>
      <c r="WUN42" s="667"/>
      <c r="WUO42" s="667"/>
      <c r="WUP42" s="667"/>
      <c r="WUQ42" s="667"/>
      <c r="WUR42" s="667"/>
      <c r="WUS42" s="667"/>
      <c r="WUT42" s="667"/>
      <c r="WUU42" s="667"/>
      <c r="WUV42" s="667"/>
      <c r="WUW42" s="667"/>
      <c r="WUX42" s="667"/>
      <c r="WUY42" s="667"/>
      <c r="WUZ42" s="667"/>
      <c r="WVA42" s="667"/>
      <c r="WVB42" s="667"/>
      <c r="WVC42" s="667"/>
      <c r="WVD42" s="667"/>
      <c r="WVE42" s="667"/>
      <c r="WVF42" s="667"/>
      <c r="WVG42" s="667"/>
      <c r="WVH42" s="667"/>
      <c r="WVI42" s="667"/>
      <c r="WVJ42" s="667"/>
      <c r="WVK42" s="667"/>
      <c r="WVL42" s="667"/>
      <c r="WVM42" s="667"/>
      <c r="WVN42" s="667"/>
      <c r="WVO42" s="667"/>
      <c r="WVP42" s="667"/>
      <c r="WVQ42" s="667"/>
      <c r="WVR42" s="667"/>
      <c r="WVS42" s="667"/>
      <c r="WVT42" s="667"/>
      <c r="WVU42" s="667"/>
      <c r="WVV42" s="667"/>
      <c r="WVW42" s="667"/>
      <c r="WVX42" s="667"/>
      <c r="WVY42" s="667"/>
      <c r="WVZ42" s="667"/>
      <c r="WWA42" s="667"/>
      <c r="WWB42" s="667"/>
      <c r="WWC42" s="667"/>
      <c r="WWD42" s="667"/>
      <c r="WWE42" s="667"/>
      <c r="WWF42" s="667"/>
      <c r="WWG42" s="667"/>
      <c r="WWH42" s="667"/>
      <c r="WWI42" s="667"/>
      <c r="WWJ42" s="667"/>
      <c r="WWK42" s="667"/>
      <c r="WWL42" s="667"/>
      <c r="WWM42" s="667"/>
      <c r="WWN42" s="667"/>
      <c r="WWO42" s="667"/>
      <c r="WWP42" s="667"/>
      <c r="WWQ42" s="667"/>
      <c r="WWR42" s="667"/>
      <c r="WWS42" s="667"/>
      <c r="WWT42" s="667"/>
      <c r="WWU42" s="667"/>
      <c r="WWV42" s="667"/>
      <c r="WWW42" s="667"/>
      <c r="WWX42" s="667"/>
      <c r="WWY42" s="667"/>
      <c r="WWZ42" s="667"/>
      <c r="WXA42" s="667"/>
      <c r="WXB42" s="667"/>
      <c r="WXC42" s="667"/>
      <c r="WXD42" s="667"/>
      <c r="WXE42" s="667"/>
      <c r="WXF42" s="667"/>
      <c r="WXG42" s="667"/>
      <c r="WXH42" s="667"/>
      <c r="WXI42" s="667"/>
      <c r="WXJ42" s="667"/>
      <c r="WXK42" s="667"/>
      <c r="WXL42" s="667"/>
      <c r="WXM42" s="667"/>
      <c r="WXN42" s="667"/>
      <c r="WXO42" s="667"/>
      <c r="WXP42" s="667"/>
      <c r="WXQ42" s="667"/>
      <c r="WXR42" s="667"/>
      <c r="WXS42" s="667"/>
      <c r="WXT42" s="667"/>
      <c r="WXU42" s="667"/>
      <c r="WXV42" s="667"/>
      <c r="WXW42" s="667"/>
      <c r="WXX42" s="667"/>
      <c r="WXY42" s="667"/>
      <c r="WXZ42" s="667"/>
      <c r="WYA42" s="667"/>
      <c r="WYB42" s="667"/>
      <c r="WYC42" s="667"/>
      <c r="WYD42" s="667"/>
      <c r="WYE42" s="667"/>
      <c r="WYF42" s="667"/>
      <c r="WYG42" s="667"/>
      <c r="WYH42" s="667"/>
      <c r="WYI42" s="667"/>
      <c r="WYJ42" s="667"/>
      <c r="WYK42" s="667"/>
      <c r="WYL42" s="667"/>
      <c r="WYM42" s="667"/>
      <c r="WYN42" s="667"/>
      <c r="WYO42" s="667"/>
      <c r="WYP42" s="667"/>
      <c r="WYQ42" s="667"/>
      <c r="WYR42" s="667"/>
      <c r="WYS42" s="667"/>
      <c r="WYT42" s="667"/>
      <c r="WYU42" s="667"/>
      <c r="WYV42" s="667"/>
      <c r="WYW42" s="667"/>
      <c r="WYX42" s="667"/>
      <c r="WYY42" s="667"/>
      <c r="WYZ42" s="667"/>
      <c r="WZA42" s="667"/>
      <c r="WZB42" s="667"/>
      <c r="WZC42" s="667"/>
      <c r="WZD42" s="667"/>
      <c r="WZE42" s="667"/>
      <c r="WZF42" s="667"/>
      <c r="WZG42" s="667"/>
      <c r="WZH42" s="667"/>
      <c r="WZI42" s="667"/>
      <c r="WZJ42" s="667"/>
      <c r="WZK42" s="667"/>
      <c r="WZL42" s="667"/>
      <c r="WZM42" s="667"/>
      <c r="WZN42" s="667"/>
      <c r="WZO42" s="667"/>
      <c r="WZP42" s="667"/>
      <c r="WZQ42" s="667"/>
      <c r="WZR42" s="667"/>
      <c r="WZS42" s="667"/>
      <c r="WZT42" s="667"/>
      <c r="WZU42" s="667"/>
      <c r="WZV42" s="667"/>
      <c r="WZW42" s="667"/>
      <c r="WZX42" s="667"/>
      <c r="WZY42" s="667"/>
      <c r="WZZ42" s="667"/>
      <c r="XAA42" s="667"/>
      <c r="XAB42" s="667"/>
      <c r="XAC42" s="667"/>
      <c r="XAD42" s="667"/>
      <c r="XAE42" s="667"/>
      <c r="XAF42" s="667"/>
      <c r="XAG42" s="667"/>
      <c r="XAH42" s="667"/>
      <c r="XAI42" s="667"/>
      <c r="XAJ42" s="667"/>
      <c r="XAK42" s="667"/>
      <c r="XAL42" s="667"/>
      <c r="XAM42" s="667"/>
      <c r="XAN42" s="667"/>
      <c r="XAO42" s="667"/>
      <c r="XAP42" s="667"/>
      <c r="XAQ42" s="667"/>
      <c r="XAR42" s="667"/>
      <c r="XAS42" s="667"/>
      <c r="XAT42" s="667"/>
      <c r="XAU42" s="667"/>
      <c r="XAV42" s="667"/>
      <c r="XAW42" s="667"/>
      <c r="XAX42" s="667"/>
      <c r="XAY42" s="667"/>
      <c r="XAZ42" s="667"/>
      <c r="XBA42" s="667"/>
      <c r="XBB42" s="667"/>
      <c r="XBC42" s="667"/>
      <c r="XBD42" s="667"/>
      <c r="XBE42" s="667"/>
      <c r="XBF42" s="667"/>
      <c r="XBG42" s="667"/>
      <c r="XBH42" s="667"/>
      <c r="XBI42" s="667"/>
      <c r="XBJ42" s="667"/>
      <c r="XBK42" s="667"/>
      <c r="XBL42" s="667"/>
      <c r="XBM42" s="667"/>
      <c r="XBN42" s="667"/>
      <c r="XBO42" s="667"/>
      <c r="XBP42" s="667"/>
      <c r="XBQ42" s="667"/>
      <c r="XBR42" s="667"/>
      <c r="XBS42" s="667"/>
      <c r="XBT42" s="667"/>
      <c r="XBU42" s="667"/>
      <c r="XBV42" s="667"/>
      <c r="XBW42" s="667"/>
      <c r="XBX42" s="667"/>
      <c r="XBY42" s="667"/>
      <c r="XBZ42" s="667"/>
      <c r="XCA42" s="667"/>
      <c r="XCB42" s="667"/>
      <c r="XCC42" s="667"/>
      <c r="XCD42" s="667"/>
      <c r="XCE42" s="667"/>
      <c r="XCF42" s="667"/>
      <c r="XCG42" s="667"/>
      <c r="XCH42" s="667"/>
      <c r="XCI42" s="667"/>
      <c r="XCJ42" s="667"/>
      <c r="XCK42" s="667"/>
      <c r="XCL42" s="667"/>
      <c r="XCM42" s="667"/>
      <c r="XCN42" s="667"/>
      <c r="XCO42" s="667"/>
      <c r="XCP42" s="667"/>
      <c r="XCQ42" s="667"/>
      <c r="XCR42" s="667"/>
      <c r="XCS42" s="667"/>
      <c r="XCT42" s="667"/>
      <c r="XCU42" s="667"/>
      <c r="XCV42" s="667"/>
      <c r="XCW42" s="667"/>
      <c r="XCX42" s="667"/>
      <c r="XCY42" s="667"/>
      <c r="XCZ42" s="667"/>
      <c r="XDA42" s="667"/>
      <c r="XDB42" s="667"/>
      <c r="XDC42" s="667"/>
      <c r="XDD42" s="667"/>
      <c r="XDE42" s="667"/>
      <c r="XDF42" s="667"/>
      <c r="XDG42" s="667"/>
      <c r="XDH42" s="667"/>
      <c r="XDI42" s="667"/>
      <c r="XDJ42" s="667"/>
      <c r="XDK42" s="667"/>
      <c r="XDL42" s="667"/>
      <c r="XDM42" s="667"/>
      <c r="XDN42" s="667"/>
      <c r="XDO42" s="667"/>
      <c r="XDP42" s="667"/>
      <c r="XDQ42" s="667"/>
      <c r="XDR42" s="667"/>
      <c r="XDS42" s="667"/>
      <c r="XDT42" s="667"/>
      <c r="XDU42" s="667"/>
      <c r="XDV42" s="667"/>
      <c r="XDW42" s="667"/>
      <c r="XDX42" s="667"/>
      <c r="XDY42" s="667"/>
      <c r="XDZ42" s="667"/>
      <c r="XEA42" s="667"/>
      <c r="XEB42" s="667"/>
      <c r="XEC42" s="667"/>
      <c r="XED42" s="667"/>
      <c r="XEE42" s="667"/>
      <c r="XEF42" s="667"/>
      <c r="XEG42" s="667"/>
      <c r="XEH42" s="667"/>
      <c r="XEI42" s="667"/>
      <c r="XEJ42" s="667"/>
      <c r="XEK42" s="667"/>
      <c r="XEL42" s="667"/>
      <c r="XEM42" s="667"/>
      <c r="XEN42" s="667"/>
      <c r="XEO42" s="667"/>
      <c r="XEP42" s="667"/>
      <c r="XEQ42" s="667"/>
      <c r="XER42" s="667"/>
      <c r="XES42" s="667"/>
      <c r="XET42" s="667"/>
      <c r="XEU42" s="667"/>
      <c r="XEV42" s="667"/>
      <c r="XEW42" s="667"/>
    </row>
    <row r="43" s="670" customFormat="1" spans="1:1024 1025:16377">
      <c r="A43" s="673">
        <v>42</v>
      </c>
      <c r="B43" s="673"/>
      <c r="C43" s="673" t="s">
        <v>161</v>
      </c>
      <c r="D43" s="673">
        <f t="shared" ref="D43:D51" si="3">O43*2</f>
        <v>280</v>
      </c>
      <c r="E43" s="673" t="str">
        <f t="shared" si="0"/>
        <v>G03401-D280</v>
      </c>
      <c r="F43" s="673" t="s">
        <v>17</v>
      </c>
      <c r="G43" s="681" t="s">
        <v>29</v>
      </c>
      <c r="H43" s="673" t="s">
        <v>162</v>
      </c>
      <c r="I43" s="673" t="s">
        <v>163</v>
      </c>
      <c r="J43" s="673" t="s">
        <v>164</v>
      </c>
      <c r="K43" s="673">
        <v>320</v>
      </c>
      <c r="L43" s="673">
        <v>148</v>
      </c>
      <c r="M43" s="673" t="s">
        <v>23</v>
      </c>
      <c r="N43" s="673" t="s">
        <v>24</v>
      </c>
      <c r="O43" s="674">
        <v>140</v>
      </c>
      <c r="P43" s="673" t="s">
        <v>154</v>
      </c>
      <c r="Q43" s="667"/>
      <c r="R43" s="682"/>
      <c r="S43" s="667"/>
      <c r="T43" s="667"/>
      <c r="U43" s="682"/>
      <c r="V43" s="667"/>
      <c r="W43" s="667"/>
      <c r="X43" s="682"/>
      <c r="Y43" s="667"/>
      <c r="Z43" s="667"/>
      <c r="AA43" s="667"/>
      <c r="AB43" s="667"/>
      <c r="AC43" s="667"/>
      <c r="AD43" s="667"/>
      <c r="AE43" s="667"/>
      <c r="AF43" s="667"/>
      <c r="AG43" s="667"/>
      <c r="AH43" s="667"/>
      <c r="AI43" s="667"/>
      <c r="AJ43" s="667"/>
      <c r="AK43" s="667"/>
      <c r="AL43" s="667"/>
      <c r="AM43" s="667"/>
      <c r="AN43" s="667"/>
      <c r="AO43" s="667"/>
      <c r="AP43" s="667"/>
      <c r="AQ43" s="667"/>
      <c r="AR43" s="667"/>
      <c r="AS43" s="667"/>
      <c r="AT43" s="667"/>
      <c r="AU43" s="667"/>
      <c r="AV43" s="667"/>
      <c r="AW43" s="667"/>
      <c r="AX43" s="667"/>
      <c r="AY43" s="667"/>
      <c r="AZ43" s="667"/>
      <c r="BA43" s="667"/>
      <c r="BB43" s="667"/>
      <c r="BC43" s="667"/>
      <c r="BD43" s="667"/>
      <c r="BE43" s="667"/>
      <c r="BF43" s="667"/>
      <c r="BG43" s="667"/>
      <c r="BH43" s="667"/>
      <c r="BI43" s="667"/>
      <c r="BJ43" s="667"/>
      <c r="BK43" s="667"/>
      <c r="BL43" s="667"/>
      <c r="BM43" s="667"/>
      <c r="BN43" s="667"/>
      <c r="BO43" s="667"/>
      <c r="BP43" s="667"/>
      <c r="BQ43" s="667"/>
      <c r="BR43" s="667"/>
      <c r="BS43" s="667"/>
      <c r="BT43" s="667"/>
      <c r="BU43" s="667"/>
      <c r="BV43" s="667"/>
      <c r="BW43" s="667"/>
      <c r="BX43" s="667"/>
      <c r="BY43" s="667"/>
      <c r="BZ43" s="667"/>
      <c r="CA43" s="667"/>
      <c r="CB43" s="667"/>
      <c r="CC43" s="667"/>
      <c r="CD43" s="667"/>
      <c r="CE43" s="667"/>
      <c r="CF43" s="667"/>
      <c r="CG43" s="667"/>
      <c r="CH43" s="667"/>
      <c r="CI43" s="667"/>
      <c r="CJ43" s="667"/>
      <c r="CK43" s="667"/>
      <c r="CL43" s="667"/>
      <c r="CM43" s="667"/>
      <c r="CN43" s="667"/>
      <c r="CO43" s="667"/>
      <c r="CP43" s="667"/>
      <c r="CQ43" s="667"/>
      <c r="CR43" s="667"/>
      <c r="CS43" s="667"/>
      <c r="CT43" s="667"/>
      <c r="CU43" s="667"/>
      <c r="CV43" s="667"/>
      <c r="CW43" s="667"/>
      <c r="CX43" s="667"/>
      <c r="CY43" s="667"/>
      <c r="CZ43" s="667"/>
      <c r="DA43" s="667"/>
      <c r="DB43" s="667"/>
      <c r="DC43" s="667"/>
      <c r="DD43" s="667"/>
      <c r="DE43" s="667"/>
      <c r="DF43" s="667"/>
      <c r="DG43" s="667"/>
      <c r="DH43" s="667"/>
      <c r="DI43" s="667"/>
      <c r="DJ43" s="667"/>
      <c r="DK43" s="667"/>
      <c r="DL43" s="667"/>
      <c r="DM43" s="667"/>
      <c r="DN43" s="667"/>
      <c r="DO43" s="667"/>
      <c r="DP43" s="667"/>
      <c r="DQ43" s="667"/>
      <c r="DR43" s="667"/>
      <c r="DS43" s="667"/>
      <c r="DT43" s="667"/>
      <c r="DU43" s="667"/>
      <c r="DV43" s="667"/>
      <c r="DW43" s="667"/>
      <c r="DX43" s="667"/>
      <c r="DY43" s="667"/>
      <c r="DZ43" s="667"/>
      <c r="EA43" s="667"/>
      <c r="EB43" s="667"/>
      <c r="EC43" s="667"/>
      <c r="ED43" s="667"/>
      <c r="EE43" s="667"/>
      <c r="EF43" s="667"/>
      <c r="EG43" s="667"/>
      <c r="EH43" s="667"/>
      <c r="EI43" s="667"/>
      <c r="EJ43" s="667"/>
      <c r="EK43" s="667"/>
      <c r="EL43" s="667"/>
      <c r="EM43" s="667"/>
      <c r="EN43" s="667"/>
      <c r="EO43" s="667"/>
      <c r="EP43" s="667"/>
      <c r="EQ43" s="667"/>
      <c r="ER43" s="667"/>
      <c r="ES43" s="667"/>
      <c r="ET43" s="667"/>
      <c r="EU43" s="667"/>
      <c r="EV43" s="667"/>
      <c r="EW43" s="667"/>
      <c r="EX43" s="667"/>
      <c r="EY43" s="667"/>
      <c r="EZ43" s="667"/>
      <c r="FA43" s="667"/>
      <c r="FB43" s="667"/>
      <c r="FC43" s="667"/>
      <c r="FD43" s="667"/>
      <c r="FE43" s="667"/>
      <c r="FF43" s="667"/>
      <c r="FG43" s="667"/>
      <c r="FH43" s="667"/>
      <c r="FI43" s="667"/>
      <c r="FJ43" s="667"/>
      <c r="FK43" s="667"/>
      <c r="FL43" s="667"/>
      <c r="FM43" s="667"/>
      <c r="FN43" s="667"/>
      <c r="FO43" s="667"/>
      <c r="FP43" s="667"/>
      <c r="FQ43" s="667"/>
      <c r="FR43" s="667"/>
      <c r="FS43" s="667"/>
      <c r="FT43" s="667"/>
      <c r="FU43" s="667"/>
      <c r="FV43" s="667"/>
      <c r="FW43" s="667"/>
      <c r="FX43" s="667"/>
      <c r="FY43" s="667"/>
      <c r="FZ43" s="667"/>
      <c r="GA43" s="667"/>
      <c r="GB43" s="667"/>
      <c r="GC43" s="667"/>
      <c r="GD43" s="667"/>
      <c r="GE43" s="667"/>
      <c r="GF43" s="667"/>
      <c r="GG43" s="667"/>
      <c r="GH43" s="667"/>
      <c r="GI43" s="667"/>
      <c r="GJ43" s="667"/>
      <c r="GK43" s="667"/>
      <c r="GL43" s="667"/>
      <c r="GM43" s="667"/>
      <c r="GN43" s="667"/>
      <c r="GO43" s="667"/>
      <c r="GP43" s="667"/>
      <c r="GQ43" s="667"/>
      <c r="GR43" s="667"/>
      <c r="GS43" s="667"/>
      <c r="GT43" s="667"/>
      <c r="GU43" s="667"/>
      <c r="GV43" s="667"/>
      <c r="GW43" s="667"/>
      <c r="GX43" s="667"/>
      <c r="GY43" s="667"/>
      <c r="GZ43" s="667"/>
      <c r="HA43" s="667"/>
      <c r="HB43" s="667"/>
      <c r="HC43" s="667"/>
      <c r="HD43" s="667"/>
      <c r="HE43" s="667"/>
      <c r="HF43" s="667"/>
      <c r="HG43" s="667"/>
      <c r="HH43" s="667"/>
      <c r="HI43" s="667"/>
      <c r="HJ43" s="667"/>
      <c r="HK43" s="667"/>
      <c r="HL43" s="667"/>
      <c r="HM43" s="667"/>
      <c r="HN43" s="667"/>
      <c r="HO43" s="667"/>
      <c r="HP43" s="667"/>
      <c r="HQ43" s="667"/>
      <c r="HR43" s="667"/>
      <c r="HS43" s="667"/>
      <c r="HT43" s="667"/>
      <c r="HU43" s="667"/>
      <c r="HV43" s="667"/>
      <c r="HW43" s="667"/>
      <c r="HX43" s="667"/>
      <c r="HY43" s="667"/>
      <c r="HZ43" s="667"/>
      <c r="IA43" s="667"/>
      <c r="IB43" s="667"/>
      <c r="IC43" s="667"/>
      <c r="ID43" s="667"/>
      <c r="IE43" s="667"/>
      <c r="IF43" s="667"/>
      <c r="IG43" s="667"/>
      <c r="IH43" s="667"/>
      <c r="II43" s="667"/>
      <c r="IJ43" s="667"/>
      <c r="IK43" s="667"/>
      <c r="IL43" s="667"/>
      <c r="IM43" s="667"/>
      <c r="IN43" s="667"/>
      <c r="IO43" s="667"/>
      <c r="IP43" s="667"/>
      <c r="IQ43" s="667"/>
      <c r="IR43" s="667"/>
      <c r="IS43" s="667"/>
      <c r="IT43" s="667"/>
      <c r="IU43" s="667"/>
      <c r="IV43" s="667"/>
      <c r="IW43" s="667"/>
      <c r="IX43" s="667"/>
      <c r="IY43" s="667"/>
      <c r="IZ43" s="667"/>
      <c r="JA43" s="667"/>
      <c r="JB43" s="667"/>
      <c r="JC43" s="667"/>
      <c r="JD43" s="667"/>
      <c r="JE43" s="667"/>
      <c r="JF43" s="667"/>
      <c r="JG43" s="667"/>
      <c r="JH43" s="667"/>
      <c r="JI43" s="667"/>
      <c r="JJ43" s="667"/>
      <c r="JK43" s="667"/>
      <c r="JL43" s="667"/>
      <c r="JM43" s="667"/>
      <c r="JN43" s="667"/>
      <c r="JO43" s="667"/>
      <c r="JP43" s="667"/>
      <c r="JQ43" s="667"/>
      <c r="JR43" s="667"/>
      <c r="JS43" s="667"/>
      <c r="JT43" s="667"/>
      <c r="JU43" s="667"/>
      <c r="JV43" s="667"/>
      <c r="JW43" s="667"/>
      <c r="JX43" s="667"/>
      <c r="JY43" s="667"/>
      <c r="JZ43" s="667"/>
      <c r="KA43" s="667"/>
      <c r="KB43" s="667"/>
      <c r="KC43" s="667"/>
      <c r="KD43" s="667"/>
      <c r="KE43" s="667"/>
      <c r="KF43" s="667"/>
      <c r="KG43" s="667"/>
      <c r="KH43" s="667"/>
      <c r="KI43" s="667"/>
      <c r="KJ43" s="667"/>
      <c r="KK43" s="667"/>
      <c r="KL43" s="667"/>
      <c r="KM43" s="667"/>
      <c r="KN43" s="667"/>
      <c r="KO43" s="667"/>
      <c r="KP43" s="667"/>
      <c r="KQ43" s="667"/>
      <c r="KR43" s="667"/>
      <c r="KS43" s="667"/>
      <c r="KT43" s="667"/>
      <c r="KU43" s="667"/>
      <c r="KV43" s="667"/>
      <c r="KW43" s="667"/>
      <c r="KX43" s="667"/>
      <c r="KY43" s="667"/>
      <c r="KZ43" s="667"/>
      <c r="LA43" s="667"/>
      <c r="LB43" s="667"/>
      <c r="LC43" s="667"/>
      <c r="LD43" s="667"/>
      <c r="LE43" s="667"/>
      <c r="LF43" s="667"/>
      <c r="LG43" s="667"/>
      <c r="LH43" s="667"/>
      <c r="LI43" s="667"/>
      <c r="LJ43" s="667"/>
      <c r="LK43" s="667"/>
      <c r="LL43" s="667"/>
      <c r="LM43" s="667"/>
      <c r="LN43" s="667"/>
      <c r="LO43" s="667"/>
      <c r="LP43" s="667"/>
      <c r="LQ43" s="667"/>
      <c r="LR43" s="667"/>
      <c r="LS43" s="667"/>
      <c r="LT43" s="667"/>
      <c r="LU43" s="667"/>
      <c r="LV43" s="667"/>
      <c r="LW43" s="667"/>
      <c r="LX43" s="667"/>
      <c r="LY43" s="667"/>
      <c r="LZ43" s="667"/>
      <c r="MA43" s="667"/>
      <c r="MB43" s="667"/>
      <c r="MC43" s="667"/>
      <c r="MD43" s="667"/>
      <c r="ME43" s="667"/>
      <c r="MF43" s="667"/>
      <c r="MG43" s="667"/>
      <c r="MH43" s="667"/>
      <c r="MI43" s="667"/>
      <c r="MJ43" s="667"/>
      <c r="MK43" s="667"/>
      <c r="ML43" s="667"/>
      <c r="MM43" s="667"/>
      <c r="MN43" s="667"/>
      <c r="MO43" s="667"/>
      <c r="MP43" s="667"/>
      <c r="MQ43" s="667"/>
      <c r="MR43" s="667"/>
      <c r="MS43" s="667"/>
      <c r="MT43" s="667"/>
      <c r="MU43" s="667"/>
      <c r="MV43" s="667"/>
      <c r="MW43" s="667"/>
      <c r="MX43" s="667"/>
      <c r="MY43" s="667"/>
      <c r="MZ43" s="667"/>
      <c r="NA43" s="667"/>
      <c r="NB43" s="667"/>
      <c r="NC43" s="667"/>
      <c r="ND43" s="667"/>
      <c r="NE43" s="667"/>
      <c r="NF43" s="667"/>
      <c r="NG43" s="667"/>
      <c r="NH43" s="667"/>
      <c r="NI43" s="667"/>
      <c r="NJ43" s="667"/>
      <c r="NK43" s="667"/>
      <c r="NL43" s="667"/>
      <c r="NM43" s="667"/>
      <c r="NN43" s="667"/>
      <c r="NO43" s="667"/>
      <c r="NP43" s="667"/>
      <c r="NQ43" s="667"/>
      <c r="NR43" s="667"/>
      <c r="NS43" s="667"/>
      <c r="NT43" s="667"/>
      <c r="NU43" s="667"/>
      <c r="NV43" s="667"/>
      <c r="NW43" s="667"/>
      <c r="NX43" s="667"/>
      <c r="NY43" s="667"/>
      <c r="NZ43" s="667"/>
      <c r="OA43" s="667"/>
      <c r="OB43" s="667"/>
      <c r="OC43" s="667"/>
      <c r="OD43" s="667"/>
      <c r="OE43" s="667"/>
      <c r="OF43" s="667"/>
      <c r="OG43" s="667"/>
      <c r="OH43" s="667"/>
      <c r="OI43" s="667"/>
      <c r="OJ43" s="667"/>
      <c r="OK43" s="667"/>
      <c r="OL43" s="667"/>
      <c r="OM43" s="667"/>
      <c r="ON43" s="667"/>
      <c r="OO43" s="667"/>
      <c r="OP43" s="667"/>
      <c r="OQ43" s="667"/>
      <c r="OR43" s="667"/>
      <c r="OS43" s="667"/>
      <c r="OT43" s="667"/>
      <c r="OU43" s="667"/>
      <c r="OV43" s="667"/>
      <c r="OW43" s="667"/>
      <c r="OX43" s="667"/>
      <c r="OY43" s="667"/>
      <c r="OZ43" s="667"/>
      <c r="PA43" s="667"/>
      <c r="PB43" s="667"/>
      <c r="PC43" s="667"/>
      <c r="PD43" s="667"/>
      <c r="PE43" s="667"/>
      <c r="PF43" s="667"/>
      <c r="PG43" s="667"/>
      <c r="PH43" s="667"/>
      <c r="PI43" s="667"/>
      <c r="PJ43" s="667"/>
      <c r="PK43" s="667"/>
      <c r="PL43" s="667"/>
      <c r="PM43" s="667"/>
      <c r="PN43" s="667"/>
      <c r="PO43" s="667"/>
      <c r="PP43" s="667"/>
      <c r="PQ43" s="667"/>
      <c r="PR43" s="667"/>
      <c r="PS43" s="667"/>
      <c r="PT43" s="667"/>
      <c r="PU43" s="667"/>
      <c r="PV43" s="667"/>
      <c r="PW43" s="667"/>
      <c r="PX43" s="667"/>
      <c r="PY43" s="667"/>
      <c r="PZ43" s="667"/>
      <c r="QA43" s="667"/>
      <c r="QB43" s="667"/>
      <c r="QC43" s="667"/>
      <c r="QD43" s="667"/>
      <c r="QE43" s="667"/>
      <c r="QF43" s="667"/>
      <c r="QG43" s="667"/>
      <c r="QH43" s="667"/>
      <c r="QI43" s="667"/>
      <c r="QJ43" s="667"/>
      <c r="QK43" s="667"/>
      <c r="QL43" s="667"/>
      <c r="QM43" s="667"/>
      <c r="QN43" s="667"/>
      <c r="QO43" s="667"/>
      <c r="QP43" s="667"/>
      <c r="QQ43" s="667"/>
      <c r="QR43" s="667"/>
      <c r="QS43" s="667"/>
      <c r="QT43" s="667"/>
      <c r="QU43" s="667"/>
      <c r="QV43" s="667"/>
      <c r="QW43" s="667"/>
      <c r="QX43" s="667"/>
      <c r="QY43" s="667"/>
      <c r="QZ43" s="667"/>
      <c r="RA43" s="667"/>
      <c r="RB43" s="667"/>
      <c r="RC43" s="667"/>
      <c r="RD43" s="667"/>
      <c r="RE43" s="667"/>
      <c r="RF43" s="667"/>
      <c r="RG43" s="667"/>
      <c r="RH43" s="667"/>
      <c r="RI43" s="667"/>
      <c r="RJ43" s="667"/>
      <c r="RK43" s="667"/>
      <c r="RL43" s="667"/>
      <c r="RM43" s="667"/>
      <c r="RN43" s="667"/>
      <c r="RO43" s="667"/>
      <c r="RP43" s="667"/>
      <c r="RQ43" s="667"/>
      <c r="RR43" s="667"/>
      <c r="RS43" s="667"/>
      <c r="RT43" s="667"/>
      <c r="RU43" s="667"/>
      <c r="RV43" s="667"/>
      <c r="RW43" s="667"/>
      <c r="RX43" s="667"/>
      <c r="RY43" s="667"/>
      <c r="RZ43" s="667"/>
      <c r="SA43" s="667"/>
      <c r="SB43" s="667"/>
      <c r="SC43" s="667"/>
      <c r="SD43" s="667"/>
      <c r="SE43" s="667"/>
      <c r="SF43" s="667"/>
      <c r="SG43" s="667"/>
      <c r="SH43" s="667"/>
      <c r="SI43" s="667"/>
      <c r="SJ43" s="667"/>
      <c r="SK43" s="667"/>
      <c r="SL43" s="667"/>
      <c r="SM43" s="667"/>
      <c r="SN43" s="667"/>
      <c r="SO43" s="667"/>
      <c r="SP43" s="667"/>
      <c r="SQ43" s="667"/>
      <c r="SR43" s="667"/>
      <c r="SS43" s="667"/>
      <c r="ST43" s="667"/>
      <c r="SU43" s="667"/>
      <c r="SV43" s="667"/>
      <c r="SW43" s="667"/>
      <c r="SX43" s="667"/>
      <c r="SY43" s="667"/>
      <c r="SZ43" s="667"/>
      <c r="TA43" s="667"/>
      <c r="TB43" s="667"/>
      <c r="TC43" s="667"/>
      <c r="TD43" s="667"/>
      <c r="TE43" s="667"/>
      <c r="TF43" s="667"/>
      <c r="TG43" s="667"/>
      <c r="TH43" s="667"/>
      <c r="TI43" s="667"/>
      <c r="TJ43" s="667"/>
      <c r="TK43" s="667"/>
      <c r="TL43" s="667"/>
      <c r="TM43" s="667"/>
      <c r="TN43" s="667"/>
      <c r="TO43" s="667"/>
      <c r="TP43" s="667"/>
      <c r="TQ43" s="667"/>
      <c r="TR43" s="667"/>
      <c r="TS43" s="667"/>
      <c r="TT43" s="667"/>
      <c r="TU43" s="667"/>
      <c r="TV43" s="667"/>
      <c r="TW43" s="667"/>
      <c r="TX43" s="667"/>
      <c r="TY43" s="667"/>
      <c r="TZ43" s="667"/>
      <c r="UA43" s="667"/>
      <c r="UB43" s="667"/>
      <c r="UC43" s="667"/>
      <c r="UD43" s="667"/>
      <c r="UE43" s="667"/>
      <c r="UF43" s="667"/>
      <c r="UG43" s="667"/>
      <c r="UH43" s="667"/>
      <c r="UI43" s="667"/>
      <c r="UJ43" s="667"/>
      <c r="UK43" s="667"/>
      <c r="UL43" s="667"/>
      <c r="UM43" s="667"/>
      <c r="UN43" s="667"/>
      <c r="UO43" s="667"/>
      <c r="UP43" s="667"/>
      <c r="UQ43" s="667"/>
      <c r="UR43" s="667"/>
      <c r="US43" s="667"/>
      <c r="UT43" s="667"/>
      <c r="UU43" s="667"/>
      <c r="UV43" s="667"/>
      <c r="UW43" s="667"/>
      <c r="UX43" s="667"/>
      <c r="UY43" s="667"/>
      <c r="UZ43" s="667"/>
      <c r="VA43" s="667"/>
      <c r="VB43" s="667"/>
      <c r="VC43" s="667"/>
      <c r="VD43" s="667"/>
      <c r="VE43" s="667"/>
      <c r="VF43" s="667"/>
      <c r="VG43" s="667"/>
      <c r="VH43" s="667"/>
      <c r="VI43" s="667"/>
      <c r="VJ43" s="667"/>
      <c r="VK43" s="667"/>
      <c r="VL43" s="667"/>
      <c r="VM43" s="667"/>
      <c r="VN43" s="667"/>
      <c r="VO43" s="667"/>
      <c r="VP43" s="667"/>
      <c r="VQ43" s="667"/>
      <c r="VR43" s="667"/>
      <c r="VS43" s="667"/>
      <c r="VT43" s="667"/>
      <c r="VU43" s="667"/>
      <c r="VV43" s="667"/>
      <c r="VW43" s="667"/>
      <c r="VX43" s="667"/>
      <c r="VY43" s="667"/>
      <c r="VZ43" s="667"/>
      <c r="WA43" s="667"/>
      <c r="WB43" s="667"/>
      <c r="WC43" s="667"/>
      <c r="WD43" s="667"/>
      <c r="WE43" s="667"/>
      <c r="WF43" s="667"/>
      <c r="WG43" s="667"/>
      <c r="WH43" s="667"/>
      <c r="WI43" s="667"/>
      <c r="WJ43" s="667"/>
      <c r="WK43" s="667"/>
      <c r="WL43" s="667"/>
      <c r="WM43" s="667"/>
      <c r="WN43" s="667"/>
      <c r="WO43" s="667"/>
      <c r="WP43" s="667"/>
      <c r="WQ43" s="667"/>
      <c r="WR43" s="667"/>
      <c r="WS43" s="667"/>
      <c r="WT43" s="667"/>
      <c r="WU43" s="667"/>
      <c r="WV43" s="667"/>
      <c r="WW43" s="667"/>
      <c r="WX43" s="667"/>
      <c r="WY43" s="667"/>
      <c r="WZ43" s="667"/>
      <c r="XA43" s="667"/>
      <c r="XB43" s="667"/>
      <c r="XC43" s="667"/>
      <c r="XD43" s="667"/>
      <c r="XE43" s="667"/>
      <c r="XF43" s="667"/>
      <c r="XG43" s="667"/>
      <c r="XH43" s="667"/>
      <c r="XI43" s="667"/>
      <c r="XJ43" s="667"/>
      <c r="XK43" s="667"/>
      <c r="XL43" s="667"/>
      <c r="XM43" s="667"/>
      <c r="XN43" s="667"/>
      <c r="XO43" s="667"/>
      <c r="XP43" s="667"/>
      <c r="XQ43" s="667"/>
      <c r="XR43" s="667"/>
      <c r="XS43" s="667"/>
      <c r="XT43" s="667"/>
      <c r="XU43" s="667"/>
      <c r="XV43" s="667"/>
      <c r="XW43" s="667"/>
      <c r="XX43" s="667"/>
      <c r="XY43" s="667"/>
      <c r="XZ43" s="667"/>
      <c r="YA43" s="667"/>
      <c r="YB43" s="667"/>
      <c r="YC43" s="667"/>
      <c r="YD43" s="667"/>
      <c r="YE43" s="667"/>
      <c r="YF43" s="667"/>
      <c r="YG43" s="667"/>
      <c r="YH43" s="667"/>
      <c r="YI43" s="667"/>
      <c r="YJ43" s="667"/>
      <c r="YK43" s="667"/>
      <c r="YL43" s="667"/>
      <c r="YM43" s="667"/>
      <c r="YN43" s="667"/>
      <c r="YO43" s="667"/>
      <c r="YP43" s="667"/>
      <c r="YQ43" s="667"/>
      <c r="YR43" s="667"/>
      <c r="YS43" s="667"/>
      <c r="YT43" s="667"/>
      <c r="YU43" s="667"/>
      <c r="YV43" s="667"/>
      <c r="YW43" s="667"/>
      <c r="YX43" s="667"/>
      <c r="YY43" s="667"/>
      <c r="YZ43" s="667"/>
      <c r="ZA43" s="667"/>
      <c r="ZB43" s="667"/>
      <c r="ZC43" s="667"/>
      <c r="ZD43" s="667"/>
      <c r="ZE43" s="667"/>
      <c r="ZF43" s="667"/>
      <c r="ZG43" s="667"/>
      <c r="ZH43" s="667"/>
      <c r="ZI43" s="667"/>
      <c r="ZJ43" s="667"/>
      <c r="ZK43" s="667"/>
      <c r="ZL43" s="667"/>
      <c r="ZM43" s="667"/>
      <c r="ZN43" s="667"/>
      <c r="ZO43" s="667"/>
      <c r="ZP43" s="667"/>
      <c r="ZQ43" s="667"/>
      <c r="ZR43" s="667"/>
      <c r="ZS43" s="667"/>
      <c r="ZT43" s="667"/>
      <c r="ZU43" s="667"/>
      <c r="ZV43" s="667"/>
      <c r="ZW43" s="667"/>
      <c r="ZX43" s="667"/>
      <c r="ZY43" s="667"/>
      <c r="ZZ43" s="667"/>
      <c r="AAA43" s="667"/>
      <c r="AAB43" s="667"/>
      <c r="AAC43" s="667"/>
      <c r="AAD43" s="667"/>
      <c r="AAE43" s="667"/>
      <c r="AAF43" s="667"/>
      <c r="AAG43" s="667"/>
      <c r="AAH43" s="667"/>
      <c r="AAI43" s="667"/>
      <c r="AAJ43" s="667"/>
      <c r="AAK43" s="667"/>
      <c r="AAL43" s="667"/>
      <c r="AAM43" s="667"/>
      <c r="AAN43" s="667"/>
      <c r="AAO43" s="667"/>
      <c r="AAP43" s="667"/>
      <c r="AAQ43" s="667"/>
      <c r="AAR43" s="667"/>
      <c r="AAS43" s="667"/>
      <c r="AAT43" s="667"/>
      <c r="AAU43" s="667"/>
      <c r="AAV43" s="667"/>
      <c r="AAW43" s="667"/>
      <c r="AAX43" s="667"/>
      <c r="AAY43" s="667"/>
      <c r="AAZ43" s="667"/>
      <c r="ABA43" s="667"/>
      <c r="ABB43" s="667"/>
      <c r="ABC43" s="667"/>
      <c r="ABD43" s="667"/>
      <c r="ABE43" s="667"/>
      <c r="ABF43" s="667"/>
      <c r="ABG43" s="667"/>
      <c r="ABH43" s="667"/>
      <c r="ABI43" s="667"/>
      <c r="ABJ43" s="667"/>
      <c r="ABK43" s="667"/>
      <c r="ABL43" s="667"/>
      <c r="ABM43" s="667"/>
      <c r="ABN43" s="667"/>
      <c r="ABO43" s="667"/>
      <c r="ABP43" s="667"/>
      <c r="ABQ43" s="667"/>
      <c r="ABR43" s="667"/>
      <c r="ABS43" s="667"/>
      <c r="ABT43" s="667"/>
      <c r="ABU43" s="667"/>
      <c r="ABV43" s="667"/>
      <c r="ABW43" s="667"/>
      <c r="ABX43" s="667"/>
      <c r="ABY43" s="667"/>
      <c r="ABZ43" s="667"/>
      <c r="ACA43" s="667"/>
      <c r="ACB43" s="667"/>
      <c r="ACC43" s="667"/>
      <c r="ACD43" s="667"/>
      <c r="ACE43" s="667"/>
      <c r="ACF43" s="667"/>
      <c r="ACG43" s="667"/>
      <c r="ACH43" s="667"/>
      <c r="ACI43" s="667"/>
      <c r="ACJ43" s="667"/>
      <c r="ACK43" s="667"/>
      <c r="ACL43" s="667"/>
      <c r="ACM43" s="667"/>
      <c r="ACN43" s="667"/>
      <c r="ACO43" s="667"/>
      <c r="ACP43" s="667"/>
      <c r="ACQ43" s="667"/>
      <c r="ACR43" s="667"/>
      <c r="ACS43" s="667"/>
      <c r="ACT43" s="667"/>
      <c r="ACU43" s="667"/>
      <c r="ACV43" s="667"/>
      <c r="ACW43" s="667"/>
      <c r="ACX43" s="667"/>
      <c r="ACY43" s="667"/>
      <c r="ACZ43" s="667"/>
      <c r="ADA43" s="667"/>
      <c r="ADB43" s="667"/>
      <c r="ADC43" s="667"/>
      <c r="ADD43" s="667"/>
      <c r="ADE43" s="667"/>
      <c r="ADF43" s="667"/>
      <c r="ADG43" s="667"/>
      <c r="ADH43" s="667"/>
      <c r="ADI43" s="667"/>
      <c r="ADJ43" s="667"/>
      <c r="ADK43" s="667"/>
      <c r="ADL43" s="667"/>
      <c r="ADM43" s="667"/>
      <c r="ADN43" s="667"/>
      <c r="ADO43" s="667"/>
      <c r="ADP43" s="667"/>
      <c r="ADQ43" s="667"/>
      <c r="ADR43" s="667"/>
      <c r="ADS43" s="667"/>
      <c r="ADT43" s="667"/>
      <c r="ADU43" s="667"/>
      <c r="ADV43" s="667"/>
      <c r="ADW43" s="667"/>
      <c r="ADX43" s="667"/>
      <c r="ADY43" s="667"/>
      <c r="ADZ43" s="667"/>
      <c r="AEA43" s="667"/>
      <c r="AEB43" s="667"/>
      <c r="AEC43" s="667"/>
      <c r="AED43" s="667"/>
      <c r="AEE43" s="667"/>
      <c r="AEF43" s="667"/>
      <c r="AEG43" s="667"/>
      <c r="AEH43" s="667"/>
      <c r="AEI43" s="667"/>
      <c r="AEJ43" s="667"/>
      <c r="AEK43" s="667"/>
      <c r="AEL43" s="667"/>
      <c r="AEM43" s="667"/>
      <c r="AEN43" s="667"/>
      <c r="AEO43" s="667"/>
      <c r="AEP43" s="667"/>
      <c r="AEQ43" s="667"/>
      <c r="AER43" s="667"/>
      <c r="AES43" s="667"/>
      <c r="AET43" s="667"/>
      <c r="AEU43" s="667"/>
      <c r="AEV43" s="667"/>
      <c r="AEW43" s="667"/>
      <c r="AEX43" s="667"/>
      <c r="AEY43" s="667"/>
      <c r="AEZ43" s="667"/>
      <c r="AFA43" s="667"/>
      <c r="AFB43" s="667"/>
      <c r="AFC43" s="667"/>
      <c r="AFD43" s="667"/>
      <c r="AFE43" s="667"/>
      <c r="AFF43" s="667"/>
      <c r="AFG43" s="667"/>
      <c r="AFH43" s="667"/>
      <c r="AFI43" s="667"/>
      <c r="AFJ43" s="667"/>
      <c r="AFK43" s="667"/>
      <c r="AFL43" s="667"/>
      <c r="AFM43" s="667"/>
      <c r="AFN43" s="667"/>
      <c r="AFO43" s="667"/>
      <c r="AFP43" s="667"/>
      <c r="AFQ43" s="667"/>
      <c r="AFR43" s="667"/>
      <c r="AFS43" s="667"/>
      <c r="AFT43" s="667"/>
      <c r="AFU43" s="667"/>
      <c r="AFV43" s="667"/>
      <c r="AFW43" s="667"/>
      <c r="AFX43" s="667"/>
      <c r="AFY43" s="667"/>
      <c r="AFZ43" s="667"/>
      <c r="AGA43" s="667"/>
      <c r="AGB43" s="667"/>
      <c r="AGC43" s="667"/>
      <c r="AGD43" s="667"/>
      <c r="AGE43" s="667"/>
      <c r="AGF43" s="667"/>
      <c r="AGG43" s="667"/>
      <c r="AGH43" s="667"/>
      <c r="AGI43" s="667"/>
      <c r="AGJ43" s="667"/>
      <c r="AGK43" s="667"/>
      <c r="AGL43" s="667"/>
      <c r="AGM43" s="667"/>
      <c r="AGN43" s="667"/>
      <c r="AGO43" s="667"/>
      <c r="AGP43" s="667"/>
      <c r="AGQ43" s="667"/>
      <c r="AGR43" s="667"/>
      <c r="AGS43" s="667"/>
      <c r="AGT43" s="667"/>
      <c r="AGU43" s="667"/>
      <c r="AGV43" s="667"/>
      <c r="AGW43" s="667"/>
      <c r="AGX43" s="667"/>
      <c r="AGY43" s="667"/>
      <c r="AGZ43" s="667"/>
      <c r="AHA43" s="667"/>
      <c r="AHB43" s="667"/>
      <c r="AHC43" s="667"/>
      <c r="AHD43" s="667"/>
      <c r="AHE43" s="667"/>
      <c r="AHF43" s="667"/>
      <c r="AHG43" s="667"/>
      <c r="AHH43" s="667"/>
      <c r="AHI43" s="667"/>
      <c r="AHJ43" s="667"/>
      <c r="AHK43" s="667"/>
      <c r="AHL43" s="667"/>
      <c r="AHM43" s="667"/>
      <c r="AHN43" s="667"/>
      <c r="AHO43" s="667"/>
      <c r="AHP43" s="667"/>
      <c r="AHQ43" s="667"/>
      <c r="AHR43" s="667"/>
      <c r="AHS43" s="667"/>
      <c r="AHT43" s="667"/>
      <c r="AHU43" s="667"/>
      <c r="AHV43" s="667"/>
      <c r="AHW43" s="667"/>
      <c r="AHX43" s="667"/>
      <c r="AHY43" s="667"/>
      <c r="AHZ43" s="667"/>
      <c r="AIA43" s="667"/>
      <c r="AIB43" s="667"/>
      <c r="AIC43" s="667"/>
      <c r="AID43" s="667"/>
      <c r="AIE43" s="667"/>
      <c r="AIF43" s="667"/>
      <c r="AIG43" s="667"/>
      <c r="AIH43" s="667"/>
      <c r="AII43" s="667"/>
      <c r="AIJ43" s="667"/>
      <c r="AIK43" s="667"/>
      <c r="AIL43" s="667"/>
      <c r="AIM43" s="667"/>
      <c r="AIN43" s="667"/>
      <c r="AIO43" s="667"/>
      <c r="AIP43" s="667"/>
      <c r="AIQ43" s="667"/>
      <c r="AIR43" s="667"/>
      <c r="AIS43" s="667"/>
      <c r="AIT43" s="667"/>
      <c r="AIU43" s="667"/>
      <c r="AIV43" s="667"/>
      <c r="AIW43" s="667"/>
      <c r="AIX43" s="667"/>
      <c r="AIY43" s="667"/>
      <c r="AIZ43" s="667"/>
      <c r="AJA43" s="667"/>
      <c r="AJB43" s="667"/>
      <c r="AJC43" s="667"/>
      <c r="AJD43" s="667"/>
      <c r="AJE43" s="667"/>
      <c r="AJF43" s="667"/>
      <c r="AJG43" s="667"/>
      <c r="AJH43" s="667"/>
      <c r="AJI43" s="667"/>
      <c r="AJJ43" s="667"/>
      <c r="AJK43" s="667"/>
      <c r="AJL43" s="667"/>
      <c r="AJM43" s="667"/>
      <c r="AJN43" s="667"/>
      <c r="AJO43" s="667"/>
      <c r="AJP43" s="667"/>
      <c r="AJQ43" s="667"/>
      <c r="AJR43" s="667"/>
      <c r="AJS43" s="667"/>
      <c r="AJT43" s="667"/>
      <c r="AJU43" s="667"/>
      <c r="AJV43" s="667"/>
      <c r="AJW43" s="667"/>
      <c r="AJX43" s="667"/>
      <c r="AJY43" s="667"/>
      <c r="AJZ43" s="667"/>
      <c r="AKA43" s="667"/>
      <c r="AKB43" s="667"/>
      <c r="AKC43" s="667"/>
      <c r="AKD43" s="667"/>
      <c r="AKE43" s="667"/>
      <c r="AKF43" s="667"/>
      <c r="AKG43" s="667"/>
      <c r="AKH43" s="667"/>
      <c r="AKI43" s="667"/>
      <c r="AKJ43" s="667"/>
      <c r="AKK43" s="667"/>
      <c r="AKL43" s="667"/>
      <c r="AKM43" s="667"/>
      <c r="AKN43" s="667"/>
      <c r="AKO43" s="667"/>
      <c r="AKP43" s="667"/>
      <c r="AKQ43" s="667"/>
      <c r="AKR43" s="667"/>
      <c r="AKS43" s="667"/>
      <c r="AKT43" s="667"/>
      <c r="AKU43" s="667"/>
      <c r="AKV43" s="667"/>
      <c r="AKW43" s="667"/>
      <c r="AKX43" s="667"/>
      <c r="AKY43" s="667"/>
      <c r="AKZ43" s="667"/>
      <c r="ALA43" s="667"/>
      <c r="ALB43" s="667"/>
      <c r="ALC43" s="667"/>
      <c r="ALD43" s="667"/>
      <c r="ALE43" s="667"/>
      <c r="ALF43" s="667"/>
      <c r="ALG43" s="667"/>
      <c r="ALH43" s="667"/>
      <c r="ALI43" s="667"/>
      <c r="ALJ43" s="667"/>
      <c r="ALK43" s="667"/>
      <c r="ALL43" s="667"/>
      <c r="ALM43" s="667"/>
      <c r="ALN43" s="667"/>
      <c r="ALO43" s="667"/>
      <c r="ALP43" s="667"/>
      <c r="ALQ43" s="667"/>
      <c r="ALR43" s="667"/>
      <c r="ALS43" s="667"/>
      <c r="ALT43" s="667"/>
      <c r="ALU43" s="667"/>
      <c r="ALV43" s="667"/>
      <c r="ALW43" s="667"/>
      <c r="ALX43" s="667"/>
      <c r="ALY43" s="667"/>
      <c r="ALZ43" s="667"/>
      <c r="AMA43" s="667"/>
      <c r="AMB43" s="667"/>
      <c r="AMC43" s="667"/>
      <c r="AMD43" s="667"/>
      <c r="AME43" s="667"/>
      <c r="AMF43" s="667"/>
      <c r="AMG43" s="667"/>
      <c r="AMH43" s="667"/>
      <c r="AMI43" s="667"/>
      <c r="AMJ43" s="667"/>
      <c r="AMK43" s="667"/>
      <c r="AML43" s="667"/>
      <c r="AMM43" s="667"/>
      <c r="AMN43" s="667"/>
      <c r="AMO43" s="667"/>
      <c r="AMP43" s="667"/>
      <c r="AMQ43" s="667"/>
      <c r="AMR43" s="667"/>
      <c r="AMS43" s="667"/>
      <c r="AMT43" s="667"/>
      <c r="AMU43" s="667"/>
      <c r="AMV43" s="667"/>
      <c r="AMW43" s="667"/>
      <c r="AMX43" s="667"/>
      <c r="AMY43" s="667"/>
      <c r="AMZ43" s="667"/>
      <c r="ANA43" s="667"/>
      <c r="ANB43" s="667"/>
      <c r="ANC43" s="667"/>
      <c r="AND43" s="667"/>
      <c r="ANE43" s="667"/>
      <c r="ANF43" s="667"/>
      <c r="ANG43" s="667"/>
      <c r="ANH43" s="667"/>
      <c r="ANI43" s="667"/>
      <c r="ANJ43" s="667"/>
      <c r="ANK43" s="667"/>
      <c r="ANL43" s="667"/>
      <c r="ANM43" s="667"/>
      <c r="ANN43" s="667"/>
      <c r="ANO43" s="667"/>
      <c r="ANP43" s="667"/>
      <c r="ANQ43" s="667"/>
      <c r="ANR43" s="667"/>
      <c r="ANS43" s="667"/>
      <c r="ANT43" s="667"/>
      <c r="ANU43" s="667"/>
      <c r="ANV43" s="667"/>
      <c r="ANW43" s="667"/>
      <c r="ANX43" s="667"/>
      <c r="ANY43" s="667"/>
      <c r="ANZ43" s="667"/>
      <c r="AOA43" s="667"/>
      <c r="AOB43" s="667"/>
      <c r="AOC43" s="667"/>
      <c r="AOD43" s="667"/>
      <c r="AOE43" s="667"/>
      <c r="AOF43" s="667"/>
      <c r="AOG43" s="667"/>
      <c r="AOH43" s="667"/>
      <c r="AOI43" s="667"/>
      <c r="AOJ43" s="667"/>
      <c r="AOK43" s="667"/>
      <c r="AOL43" s="667"/>
      <c r="AOM43" s="667"/>
      <c r="AON43" s="667"/>
      <c r="AOO43" s="667"/>
      <c r="AOP43" s="667"/>
      <c r="AOQ43" s="667"/>
      <c r="AOR43" s="667"/>
      <c r="AOS43" s="667"/>
      <c r="AOT43" s="667"/>
      <c r="AOU43" s="667"/>
      <c r="AOV43" s="667"/>
      <c r="AOW43" s="667"/>
      <c r="AOX43" s="667"/>
      <c r="AOY43" s="667"/>
      <c r="AOZ43" s="667"/>
      <c r="APA43" s="667"/>
      <c r="APB43" s="667"/>
      <c r="APC43" s="667"/>
      <c r="APD43" s="667"/>
      <c r="APE43" s="667"/>
      <c r="APF43" s="667"/>
      <c r="APG43" s="667"/>
      <c r="APH43" s="667"/>
      <c r="API43" s="667"/>
      <c r="APJ43" s="667"/>
      <c r="APK43" s="667"/>
      <c r="APL43" s="667"/>
      <c r="APM43" s="667"/>
      <c r="APN43" s="667"/>
      <c r="APO43" s="667"/>
      <c r="APP43" s="667"/>
      <c r="APQ43" s="667"/>
      <c r="APR43" s="667"/>
      <c r="APS43" s="667"/>
      <c r="APT43" s="667"/>
      <c r="APU43" s="667"/>
      <c r="APV43" s="667"/>
      <c r="APW43" s="667"/>
      <c r="APX43" s="667"/>
      <c r="APY43" s="667"/>
      <c r="APZ43" s="667"/>
      <c r="AQA43" s="667"/>
      <c r="AQB43" s="667"/>
      <c r="AQC43" s="667"/>
      <c r="AQD43" s="667"/>
      <c r="AQE43" s="667"/>
      <c r="AQF43" s="667"/>
      <c r="AQG43" s="667"/>
      <c r="AQH43" s="667"/>
      <c r="AQI43" s="667"/>
      <c r="AQJ43" s="667"/>
      <c r="AQK43" s="667"/>
      <c r="AQL43" s="667"/>
      <c r="AQM43" s="667"/>
      <c r="AQN43" s="667"/>
      <c r="AQO43" s="667"/>
      <c r="AQP43" s="667"/>
      <c r="AQQ43" s="667"/>
      <c r="AQR43" s="667"/>
      <c r="AQS43" s="667"/>
      <c r="AQT43" s="667"/>
      <c r="AQU43" s="667"/>
      <c r="AQV43" s="667"/>
      <c r="AQW43" s="667"/>
      <c r="AQX43" s="667"/>
      <c r="AQY43" s="667"/>
      <c r="AQZ43" s="667"/>
      <c r="ARA43" s="667"/>
      <c r="ARB43" s="667"/>
      <c r="ARC43" s="667"/>
      <c r="ARD43" s="667"/>
      <c r="ARE43" s="667"/>
      <c r="ARF43" s="667"/>
      <c r="ARG43" s="667"/>
      <c r="ARH43" s="667"/>
      <c r="ARI43" s="667"/>
      <c r="ARJ43" s="667"/>
      <c r="ARK43" s="667"/>
      <c r="ARL43" s="667"/>
      <c r="ARM43" s="667"/>
      <c r="ARN43" s="667"/>
      <c r="ARO43" s="667"/>
      <c r="ARP43" s="667"/>
      <c r="ARQ43" s="667"/>
      <c r="ARR43" s="667"/>
      <c r="ARS43" s="667"/>
      <c r="ART43" s="667"/>
      <c r="ARU43" s="667"/>
      <c r="ARV43" s="667"/>
      <c r="ARW43" s="667"/>
      <c r="ARX43" s="667"/>
      <c r="ARY43" s="667"/>
      <c r="ARZ43" s="667"/>
      <c r="ASA43" s="667"/>
      <c r="ASB43" s="667"/>
      <c r="ASC43" s="667"/>
      <c r="ASD43" s="667"/>
      <c r="ASE43" s="667"/>
      <c r="ASF43" s="667"/>
      <c r="ASG43" s="667"/>
      <c r="ASH43" s="667"/>
      <c r="ASI43" s="667"/>
      <c r="ASJ43" s="667"/>
      <c r="ASK43" s="667"/>
      <c r="ASL43" s="667"/>
      <c r="ASM43" s="667"/>
      <c r="ASN43" s="667"/>
      <c r="ASO43" s="667"/>
      <c r="ASP43" s="667"/>
      <c r="ASQ43" s="667"/>
      <c r="ASR43" s="667"/>
      <c r="ASS43" s="667"/>
      <c r="AST43" s="667"/>
      <c r="ASU43" s="667"/>
      <c r="ASV43" s="667"/>
      <c r="ASW43" s="667"/>
      <c r="ASX43" s="667"/>
      <c r="ASY43" s="667"/>
      <c r="ASZ43" s="667"/>
      <c r="ATA43" s="667"/>
      <c r="ATB43" s="667"/>
      <c r="ATC43" s="667"/>
      <c r="ATD43" s="667"/>
      <c r="ATE43" s="667"/>
      <c r="ATF43" s="667"/>
      <c r="ATG43" s="667"/>
      <c r="ATH43" s="667"/>
      <c r="ATI43" s="667"/>
      <c r="ATJ43" s="667"/>
      <c r="ATK43" s="667"/>
      <c r="ATL43" s="667"/>
      <c r="ATM43" s="667"/>
      <c r="ATN43" s="667"/>
      <c r="ATO43" s="667"/>
      <c r="ATP43" s="667"/>
      <c r="ATQ43" s="667"/>
      <c r="ATR43" s="667"/>
      <c r="ATS43" s="667"/>
      <c r="ATT43" s="667"/>
      <c r="ATU43" s="667"/>
      <c r="ATV43" s="667"/>
      <c r="ATW43" s="667"/>
      <c r="ATX43" s="667"/>
      <c r="ATY43" s="667"/>
      <c r="ATZ43" s="667"/>
      <c r="AUA43" s="667"/>
      <c r="AUB43" s="667"/>
      <c r="AUC43" s="667"/>
      <c r="AUD43" s="667"/>
      <c r="AUE43" s="667"/>
      <c r="AUF43" s="667"/>
      <c r="AUG43" s="667"/>
      <c r="AUH43" s="667"/>
      <c r="AUI43" s="667"/>
      <c r="AUJ43" s="667"/>
      <c r="AUK43" s="667"/>
      <c r="AUL43" s="667"/>
      <c r="AUM43" s="667"/>
      <c r="AUN43" s="667"/>
      <c r="AUO43" s="667"/>
      <c r="AUP43" s="667"/>
      <c r="AUQ43" s="667"/>
      <c r="AUR43" s="667"/>
      <c r="AUS43" s="667"/>
      <c r="AUT43" s="667"/>
      <c r="AUU43" s="667"/>
      <c r="AUV43" s="667"/>
      <c r="AUW43" s="667"/>
      <c r="AUX43" s="667"/>
      <c r="AUY43" s="667"/>
      <c r="AUZ43" s="667"/>
      <c r="AVA43" s="667"/>
      <c r="AVB43" s="667"/>
      <c r="AVC43" s="667"/>
      <c r="AVD43" s="667"/>
      <c r="AVE43" s="667"/>
      <c r="AVF43" s="667"/>
      <c r="AVG43" s="667"/>
      <c r="AVH43" s="667"/>
      <c r="AVI43" s="667"/>
      <c r="AVJ43" s="667"/>
      <c r="AVK43" s="667"/>
      <c r="AVL43" s="667"/>
      <c r="AVM43" s="667"/>
      <c r="AVN43" s="667"/>
      <c r="AVO43" s="667"/>
      <c r="AVP43" s="667"/>
      <c r="AVQ43" s="667"/>
      <c r="AVR43" s="667"/>
      <c r="AVS43" s="667"/>
      <c r="AVT43" s="667"/>
      <c r="AVU43" s="667"/>
      <c r="AVV43" s="667"/>
      <c r="AVW43" s="667"/>
      <c r="AVX43" s="667"/>
      <c r="AVY43" s="667"/>
      <c r="AVZ43" s="667"/>
      <c r="AWA43" s="667"/>
      <c r="AWB43" s="667"/>
      <c r="AWC43" s="667"/>
      <c r="AWD43" s="667"/>
      <c r="AWE43" s="667"/>
      <c r="AWF43" s="667"/>
      <c r="AWG43" s="667"/>
      <c r="AWH43" s="667"/>
      <c r="AWI43" s="667"/>
      <c r="AWJ43" s="667"/>
      <c r="AWK43" s="667"/>
      <c r="AWL43" s="667"/>
      <c r="AWM43" s="667"/>
      <c r="AWN43" s="667"/>
      <c r="AWO43" s="667"/>
      <c r="AWP43" s="667"/>
      <c r="AWQ43" s="667"/>
      <c r="AWR43" s="667"/>
      <c r="AWS43" s="667"/>
      <c r="AWT43" s="667"/>
      <c r="AWU43" s="667"/>
      <c r="AWV43" s="667"/>
      <c r="AWW43" s="667"/>
      <c r="AWX43" s="667"/>
      <c r="AWY43" s="667"/>
      <c r="AWZ43" s="667"/>
      <c r="AXA43" s="667"/>
      <c r="AXB43" s="667"/>
      <c r="AXC43" s="667"/>
      <c r="AXD43" s="667"/>
      <c r="AXE43" s="667"/>
      <c r="AXF43" s="667"/>
      <c r="AXG43" s="667"/>
      <c r="AXH43" s="667"/>
      <c r="AXI43" s="667"/>
      <c r="AXJ43" s="667"/>
      <c r="AXK43" s="667"/>
      <c r="AXL43" s="667"/>
      <c r="AXM43" s="667"/>
      <c r="AXN43" s="667"/>
      <c r="AXO43" s="667"/>
      <c r="AXP43" s="667"/>
      <c r="AXQ43" s="667"/>
      <c r="AXR43" s="667"/>
      <c r="AXS43" s="667"/>
      <c r="AXT43" s="667"/>
      <c r="AXU43" s="667"/>
      <c r="AXV43" s="667"/>
      <c r="AXW43" s="667"/>
      <c r="AXX43" s="667"/>
      <c r="AXY43" s="667"/>
      <c r="AXZ43" s="667"/>
      <c r="AYA43" s="667"/>
      <c r="AYB43" s="667"/>
      <c r="AYC43" s="667"/>
      <c r="AYD43" s="667"/>
      <c r="AYE43" s="667"/>
      <c r="AYF43" s="667"/>
      <c r="AYG43" s="667"/>
      <c r="AYH43" s="667"/>
      <c r="AYI43" s="667"/>
      <c r="AYJ43" s="667"/>
      <c r="AYK43" s="667"/>
      <c r="AYL43" s="667"/>
      <c r="AYM43" s="667"/>
      <c r="AYN43" s="667"/>
      <c r="AYO43" s="667"/>
      <c r="AYP43" s="667"/>
      <c r="AYQ43" s="667"/>
      <c r="AYR43" s="667"/>
      <c r="AYS43" s="667"/>
      <c r="AYT43" s="667"/>
      <c r="AYU43" s="667"/>
      <c r="AYV43" s="667"/>
      <c r="AYW43" s="667"/>
      <c r="AYX43" s="667"/>
      <c r="AYY43" s="667"/>
      <c r="AYZ43" s="667"/>
      <c r="AZA43" s="667"/>
      <c r="AZB43" s="667"/>
      <c r="AZC43" s="667"/>
      <c r="AZD43" s="667"/>
      <c r="AZE43" s="667"/>
      <c r="AZF43" s="667"/>
      <c r="AZG43" s="667"/>
      <c r="AZH43" s="667"/>
      <c r="AZI43" s="667"/>
      <c r="AZJ43" s="667"/>
      <c r="AZK43" s="667"/>
      <c r="AZL43" s="667"/>
      <c r="AZM43" s="667"/>
      <c r="AZN43" s="667"/>
      <c r="AZO43" s="667"/>
      <c r="AZP43" s="667"/>
      <c r="AZQ43" s="667"/>
      <c r="AZR43" s="667"/>
      <c r="AZS43" s="667"/>
      <c r="AZT43" s="667"/>
      <c r="AZU43" s="667"/>
      <c r="AZV43" s="667"/>
      <c r="AZW43" s="667"/>
      <c r="AZX43" s="667"/>
      <c r="AZY43" s="667"/>
      <c r="AZZ43" s="667"/>
      <c r="BAA43" s="667"/>
      <c r="BAB43" s="667"/>
      <c r="BAC43" s="667"/>
      <c r="BAD43" s="667"/>
      <c r="BAE43" s="667"/>
      <c r="BAF43" s="667"/>
      <c r="BAG43" s="667"/>
      <c r="BAH43" s="667"/>
      <c r="BAI43" s="667"/>
      <c r="BAJ43" s="667"/>
      <c r="BAK43" s="667"/>
      <c r="BAL43" s="667"/>
      <c r="BAM43" s="667"/>
      <c r="BAN43" s="667"/>
      <c r="BAO43" s="667"/>
      <c r="BAP43" s="667"/>
      <c r="BAQ43" s="667"/>
      <c r="BAR43" s="667"/>
      <c r="BAS43" s="667"/>
      <c r="BAT43" s="667"/>
      <c r="BAU43" s="667"/>
      <c r="BAV43" s="667"/>
      <c r="BAW43" s="667"/>
      <c r="BAX43" s="667"/>
      <c r="BAY43" s="667"/>
      <c r="BAZ43" s="667"/>
      <c r="BBA43" s="667"/>
      <c r="BBB43" s="667"/>
      <c r="BBC43" s="667"/>
      <c r="BBD43" s="667"/>
      <c r="BBE43" s="667"/>
      <c r="BBF43" s="667"/>
      <c r="BBG43" s="667"/>
      <c r="BBH43" s="667"/>
      <c r="BBI43" s="667"/>
      <c r="BBJ43" s="667"/>
      <c r="BBK43" s="667"/>
      <c r="BBL43" s="667"/>
      <c r="BBM43" s="667"/>
      <c r="BBN43" s="667"/>
      <c r="BBO43" s="667"/>
      <c r="BBP43" s="667"/>
      <c r="BBQ43" s="667"/>
      <c r="BBR43" s="667"/>
      <c r="BBS43" s="667"/>
      <c r="BBT43" s="667"/>
      <c r="BBU43" s="667"/>
      <c r="BBV43" s="667"/>
      <c r="BBW43" s="667"/>
      <c r="BBX43" s="667"/>
      <c r="BBY43" s="667"/>
      <c r="BBZ43" s="667"/>
      <c r="BCA43" s="667"/>
      <c r="BCB43" s="667"/>
      <c r="BCC43" s="667"/>
      <c r="BCD43" s="667"/>
      <c r="BCE43" s="667"/>
      <c r="BCF43" s="667"/>
      <c r="BCG43" s="667"/>
      <c r="BCH43" s="667"/>
      <c r="BCI43" s="667"/>
      <c r="BCJ43" s="667"/>
      <c r="BCK43" s="667"/>
      <c r="BCL43" s="667"/>
      <c r="BCM43" s="667"/>
      <c r="BCN43" s="667"/>
      <c r="BCO43" s="667"/>
      <c r="BCP43" s="667"/>
      <c r="BCQ43" s="667"/>
      <c r="BCR43" s="667"/>
      <c r="BCS43" s="667"/>
      <c r="BCT43" s="667"/>
      <c r="BCU43" s="667"/>
      <c r="BCV43" s="667"/>
      <c r="BCW43" s="667"/>
      <c r="BCX43" s="667"/>
      <c r="BCY43" s="667"/>
      <c r="BCZ43" s="667"/>
      <c r="BDA43" s="667"/>
      <c r="BDB43" s="667"/>
      <c r="BDC43" s="667"/>
      <c r="BDD43" s="667"/>
      <c r="BDE43" s="667"/>
      <c r="BDF43" s="667"/>
      <c r="BDG43" s="667"/>
      <c r="BDH43" s="667"/>
      <c r="BDI43" s="667"/>
      <c r="BDJ43" s="667"/>
      <c r="BDK43" s="667"/>
      <c r="BDL43" s="667"/>
      <c r="BDM43" s="667"/>
      <c r="BDN43" s="667"/>
      <c r="BDO43" s="667"/>
      <c r="BDP43" s="667"/>
      <c r="BDQ43" s="667"/>
      <c r="BDR43" s="667"/>
      <c r="BDS43" s="667"/>
      <c r="BDT43" s="667"/>
      <c r="BDU43" s="667"/>
      <c r="BDV43" s="667"/>
      <c r="BDW43" s="667"/>
      <c r="BDX43" s="667"/>
      <c r="BDY43" s="667"/>
      <c r="BDZ43" s="667"/>
      <c r="BEA43" s="667"/>
      <c r="BEB43" s="667"/>
      <c r="BEC43" s="667"/>
      <c r="BED43" s="667"/>
      <c r="BEE43" s="667"/>
      <c r="BEF43" s="667"/>
      <c r="BEG43" s="667"/>
      <c r="BEH43" s="667"/>
      <c r="BEI43" s="667"/>
      <c r="BEJ43" s="667"/>
      <c r="BEK43" s="667"/>
      <c r="BEL43" s="667"/>
      <c r="BEM43" s="667"/>
      <c r="BEN43" s="667"/>
      <c r="BEO43" s="667"/>
      <c r="BEP43" s="667"/>
      <c r="BEQ43" s="667"/>
      <c r="BER43" s="667"/>
      <c r="BES43" s="667"/>
      <c r="BET43" s="667"/>
      <c r="BEU43" s="667"/>
      <c r="BEV43" s="667"/>
      <c r="BEW43" s="667"/>
      <c r="BEX43" s="667"/>
      <c r="BEY43" s="667"/>
      <c r="BEZ43" s="667"/>
      <c r="BFA43" s="667"/>
      <c r="BFB43" s="667"/>
      <c r="BFC43" s="667"/>
      <c r="BFD43" s="667"/>
      <c r="BFE43" s="667"/>
      <c r="BFF43" s="667"/>
      <c r="BFG43" s="667"/>
      <c r="BFH43" s="667"/>
      <c r="BFI43" s="667"/>
      <c r="BFJ43" s="667"/>
      <c r="BFK43" s="667"/>
      <c r="BFL43" s="667"/>
      <c r="BFM43" s="667"/>
      <c r="BFN43" s="667"/>
      <c r="BFO43" s="667"/>
      <c r="BFP43" s="667"/>
      <c r="BFQ43" s="667"/>
      <c r="BFR43" s="667"/>
      <c r="BFS43" s="667"/>
      <c r="BFT43" s="667"/>
      <c r="BFU43" s="667"/>
      <c r="BFV43" s="667"/>
      <c r="BFW43" s="667"/>
      <c r="BFX43" s="667"/>
      <c r="BFY43" s="667"/>
      <c r="BFZ43" s="667"/>
      <c r="BGA43" s="667"/>
      <c r="BGB43" s="667"/>
      <c r="BGC43" s="667"/>
      <c r="BGD43" s="667"/>
      <c r="BGE43" s="667"/>
      <c r="BGF43" s="667"/>
      <c r="BGG43" s="667"/>
      <c r="BGH43" s="667"/>
      <c r="BGI43" s="667"/>
      <c r="BGJ43" s="667"/>
      <c r="BGK43" s="667"/>
      <c r="BGL43" s="667"/>
      <c r="BGM43" s="667"/>
      <c r="BGN43" s="667"/>
      <c r="BGO43" s="667"/>
      <c r="BGP43" s="667"/>
      <c r="BGQ43" s="667"/>
      <c r="BGR43" s="667"/>
      <c r="BGS43" s="667"/>
      <c r="BGT43" s="667"/>
      <c r="BGU43" s="667"/>
      <c r="BGV43" s="667"/>
      <c r="BGW43" s="667"/>
      <c r="BGX43" s="667"/>
      <c r="BGY43" s="667"/>
      <c r="BGZ43" s="667"/>
      <c r="BHA43" s="667"/>
      <c r="BHB43" s="667"/>
      <c r="BHC43" s="667"/>
      <c r="BHD43" s="667"/>
      <c r="BHE43" s="667"/>
      <c r="BHF43" s="667"/>
      <c r="BHG43" s="667"/>
      <c r="BHH43" s="667"/>
      <c r="BHI43" s="667"/>
      <c r="BHJ43" s="667"/>
      <c r="BHK43" s="667"/>
      <c r="BHL43" s="667"/>
      <c r="BHM43" s="667"/>
      <c r="BHN43" s="667"/>
      <c r="BHO43" s="667"/>
      <c r="BHP43" s="667"/>
      <c r="BHQ43" s="667"/>
      <c r="BHR43" s="667"/>
      <c r="BHS43" s="667"/>
      <c r="BHT43" s="667"/>
      <c r="BHU43" s="667"/>
      <c r="BHV43" s="667"/>
      <c r="BHW43" s="667"/>
      <c r="BHX43" s="667"/>
      <c r="BHY43" s="667"/>
      <c r="BHZ43" s="667"/>
      <c r="BIA43" s="667"/>
      <c r="BIB43" s="667"/>
      <c r="BIC43" s="667"/>
      <c r="BID43" s="667"/>
      <c r="BIE43" s="667"/>
      <c r="BIF43" s="667"/>
      <c r="BIG43" s="667"/>
      <c r="BIH43" s="667"/>
      <c r="BII43" s="667"/>
      <c r="BIJ43" s="667"/>
      <c r="BIK43" s="667"/>
      <c r="BIL43" s="667"/>
      <c r="BIM43" s="667"/>
      <c r="BIN43" s="667"/>
      <c r="BIO43" s="667"/>
      <c r="BIP43" s="667"/>
      <c r="BIQ43" s="667"/>
      <c r="BIR43" s="667"/>
      <c r="BIS43" s="667"/>
      <c r="BIT43" s="667"/>
      <c r="BIU43" s="667"/>
      <c r="BIV43" s="667"/>
      <c r="BIW43" s="667"/>
      <c r="BIX43" s="667"/>
      <c r="BIY43" s="667"/>
      <c r="BIZ43" s="667"/>
      <c r="BJA43" s="667"/>
      <c r="BJB43" s="667"/>
      <c r="BJC43" s="667"/>
      <c r="BJD43" s="667"/>
      <c r="BJE43" s="667"/>
      <c r="BJF43" s="667"/>
      <c r="BJG43" s="667"/>
      <c r="BJH43" s="667"/>
      <c r="BJI43" s="667"/>
      <c r="BJJ43" s="667"/>
      <c r="BJK43" s="667"/>
      <c r="BJL43" s="667"/>
      <c r="BJM43" s="667"/>
      <c r="BJN43" s="667"/>
      <c r="BJO43" s="667"/>
      <c r="BJP43" s="667"/>
      <c r="BJQ43" s="667"/>
      <c r="BJR43" s="667"/>
      <c r="BJS43" s="667"/>
      <c r="BJT43" s="667"/>
      <c r="BJU43" s="667"/>
      <c r="BJV43" s="667"/>
      <c r="BJW43" s="667"/>
      <c r="BJX43" s="667"/>
      <c r="BJY43" s="667"/>
      <c r="BJZ43" s="667"/>
      <c r="BKA43" s="667"/>
      <c r="BKB43" s="667"/>
      <c r="BKC43" s="667"/>
      <c r="BKD43" s="667"/>
      <c r="BKE43" s="667"/>
      <c r="BKF43" s="667"/>
      <c r="BKG43" s="667"/>
      <c r="BKH43" s="667"/>
      <c r="BKI43" s="667"/>
      <c r="BKJ43" s="667"/>
      <c r="BKK43" s="667"/>
      <c r="BKL43" s="667"/>
      <c r="BKM43" s="667"/>
      <c r="BKN43" s="667"/>
      <c r="BKO43" s="667"/>
      <c r="BKP43" s="667"/>
      <c r="BKQ43" s="667"/>
      <c r="BKR43" s="667"/>
      <c r="BKS43" s="667"/>
      <c r="BKT43" s="667"/>
      <c r="BKU43" s="667"/>
      <c r="BKV43" s="667"/>
      <c r="BKW43" s="667"/>
      <c r="BKX43" s="667"/>
      <c r="BKY43" s="667"/>
      <c r="BKZ43" s="667"/>
      <c r="BLA43" s="667"/>
      <c r="BLB43" s="667"/>
      <c r="BLC43" s="667"/>
      <c r="BLD43" s="667"/>
      <c r="BLE43" s="667"/>
      <c r="BLF43" s="667"/>
      <c r="BLG43" s="667"/>
      <c r="BLH43" s="667"/>
      <c r="BLI43" s="667"/>
      <c r="BLJ43" s="667"/>
      <c r="BLK43" s="667"/>
      <c r="BLL43" s="667"/>
      <c r="BLM43" s="667"/>
      <c r="BLN43" s="667"/>
      <c r="BLO43" s="667"/>
      <c r="BLP43" s="667"/>
      <c r="BLQ43" s="667"/>
      <c r="BLR43" s="667"/>
      <c r="BLS43" s="667"/>
      <c r="BLT43" s="667"/>
      <c r="BLU43" s="667"/>
      <c r="BLV43" s="667"/>
      <c r="BLW43" s="667"/>
      <c r="BLX43" s="667"/>
      <c r="BLY43" s="667"/>
      <c r="BLZ43" s="667"/>
      <c r="BMA43" s="667"/>
      <c r="BMB43" s="667"/>
      <c r="BMC43" s="667"/>
      <c r="BMD43" s="667"/>
      <c r="BME43" s="667"/>
      <c r="BMF43" s="667"/>
      <c r="BMG43" s="667"/>
      <c r="BMH43" s="667"/>
      <c r="BMI43" s="667"/>
      <c r="BMJ43" s="667"/>
      <c r="BMK43" s="667"/>
      <c r="BML43" s="667"/>
      <c r="BMM43" s="667"/>
      <c r="BMN43" s="667"/>
      <c r="BMO43" s="667"/>
      <c r="BMP43" s="667"/>
      <c r="BMQ43" s="667"/>
      <c r="BMR43" s="667"/>
      <c r="BMS43" s="667"/>
      <c r="BMT43" s="667"/>
      <c r="BMU43" s="667"/>
      <c r="BMV43" s="667"/>
      <c r="BMW43" s="667"/>
      <c r="BMX43" s="667"/>
      <c r="BMY43" s="667"/>
      <c r="BMZ43" s="667"/>
      <c r="BNA43" s="667"/>
      <c r="BNB43" s="667"/>
      <c r="BNC43" s="667"/>
      <c r="BND43" s="667"/>
      <c r="BNE43" s="667"/>
      <c r="BNF43" s="667"/>
      <c r="BNG43" s="667"/>
      <c r="BNH43" s="667"/>
      <c r="BNI43" s="667"/>
      <c r="BNJ43" s="667"/>
      <c r="BNK43" s="667"/>
      <c r="BNL43" s="667"/>
      <c r="BNM43" s="667"/>
      <c r="BNN43" s="667"/>
      <c r="BNO43" s="667"/>
      <c r="BNP43" s="667"/>
      <c r="BNQ43" s="667"/>
      <c r="BNR43" s="667"/>
      <c r="BNS43" s="667"/>
      <c r="BNT43" s="667"/>
      <c r="BNU43" s="667"/>
      <c r="BNV43" s="667"/>
      <c r="BNW43" s="667"/>
      <c r="BNX43" s="667"/>
      <c r="BNY43" s="667"/>
      <c r="BNZ43" s="667"/>
      <c r="BOA43" s="667"/>
      <c r="BOB43" s="667"/>
      <c r="BOC43" s="667"/>
      <c r="BOD43" s="667"/>
      <c r="BOE43" s="667"/>
      <c r="BOF43" s="667"/>
      <c r="BOG43" s="667"/>
      <c r="BOH43" s="667"/>
      <c r="BOI43" s="667"/>
      <c r="BOJ43" s="667"/>
      <c r="BOK43" s="667"/>
      <c r="BOL43" s="667"/>
      <c r="BOM43" s="667"/>
      <c r="BON43" s="667"/>
      <c r="BOO43" s="667"/>
      <c r="BOP43" s="667"/>
      <c r="BOQ43" s="667"/>
      <c r="BOR43" s="667"/>
      <c r="BOS43" s="667"/>
      <c r="BOT43" s="667"/>
      <c r="BOU43" s="667"/>
      <c r="BOV43" s="667"/>
      <c r="BOW43" s="667"/>
      <c r="BOX43" s="667"/>
      <c r="BOY43" s="667"/>
      <c r="BOZ43" s="667"/>
      <c r="BPA43" s="667"/>
      <c r="BPB43" s="667"/>
      <c r="BPC43" s="667"/>
      <c r="BPD43" s="667"/>
      <c r="BPE43" s="667"/>
      <c r="BPF43" s="667"/>
      <c r="BPG43" s="667"/>
      <c r="BPH43" s="667"/>
      <c r="BPI43" s="667"/>
      <c r="BPJ43" s="667"/>
      <c r="BPK43" s="667"/>
      <c r="BPL43" s="667"/>
      <c r="BPM43" s="667"/>
      <c r="BPN43" s="667"/>
      <c r="BPO43" s="667"/>
      <c r="BPP43" s="667"/>
      <c r="BPQ43" s="667"/>
      <c r="BPR43" s="667"/>
      <c r="BPS43" s="667"/>
      <c r="BPT43" s="667"/>
      <c r="BPU43" s="667"/>
      <c r="BPV43" s="667"/>
      <c r="BPW43" s="667"/>
      <c r="BPX43" s="667"/>
      <c r="BPY43" s="667"/>
      <c r="BPZ43" s="667"/>
      <c r="BQA43" s="667"/>
      <c r="BQB43" s="667"/>
      <c r="BQC43" s="667"/>
      <c r="BQD43" s="667"/>
      <c r="BQE43" s="667"/>
      <c r="BQF43" s="667"/>
      <c r="BQG43" s="667"/>
      <c r="BQH43" s="667"/>
      <c r="BQI43" s="667"/>
      <c r="BQJ43" s="667"/>
      <c r="BQK43" s="667"/>
      <c r="BQL43" s="667"/>
      <c r="BQM43" s="667"/>
      <c r="BQN43" s="667"/>
      <c r="BQO43" s="667"/>
      <c r="BQP43" s="667"/>
      <c r="BQQ43" s="667"/>
      <c r="BQR43" s="667"/>
      <c r="BQS43" s="667"/>
      <c r="BQT43" s="667"/>
      <c r="BQU43" s="667"/>
      <c r="BQV43" s="667"/>
      <c r="BQW43" s="667"/>
      <c r="BQX43" s="667"/>
      <c r="BQY43" s="667"/>
      <c r="BQZ43" s="667"/>
      <c r="BRA43" s="667"/>
      <c r="BRB43" s="667"/>
      <c r="BRC43" s="667"/>
      <c r="BRD43" s="667"/>
      <c r="BRE43" s="667"/>
      <c r="BRF43" s="667"/>
      <c r="BRG43" s="667"/>
      <c r="BRH43" s="667"/>
      <c r="BRI43" s="667"/>
      <c r="BRJ43" s="667"/>
      <c r="BRK43" s="667"/>
      <c r="BRL43" s="667"/>
      <c r="BRM43" s="667"/>
      <c r="BRN43" s="667"/>
      <c r="BRO43" s="667"/>
      <c r="BRP43" s="667"/>
      <c r="BRQ43" s="667"/>
      <c r="BRR43" s="667"/>
      <c r="BRS43" s="667"/>
      <c r="BRT43" s="667"/>
      <c r="BRU43" s="667"/>
      <c r="BRV43" s="667"/>
      <c r="BRW43" s="667"/>
      <c r="BRX43" s="667"/>
      <c r="BRY43" s="667"/>
      <c r="BRZ43" s="667"/>
      <c r="BSA43" s="667"/>
      <c r="BSB43" s="667"/>
      <c r="BSC43" s="667"/>
      <c r="BSD43" s="667"/>
      <c r="BSE43" s="667"/>
      <c r="BSF43" s="667"/>
      <c r="BSG43" s="667"/>
      <c r="BSH43" s="667"/>
      <c r="BSI43" s="667"/>
      <c r="BSJ43" s="667"/>
      <c r="BSK43" s="667"/>
      <c r="BSL43" s="667"/>
      <c r="BSM43" s="667"/>
      <c r="BSN43" s="667"/>
      <c r="BSO43" s="667"/>
      <c r="BSP43" s="667"/>
      <c r="BSQ43" s="667"/>
      <c r="BSR43" s="667"/>
      <c r="BSS43" s="667"/>
      <c r="BST43" s="667"/>
      <c r="BSU43" s="667"/>
      <c r="BSV43" s="667"/>
      <c r="BSW43" s="667"/>
      <c r="BSX43" s="667"/>
      <c r="BSY43" s="667"/>
      <c r="BSZ43" s="667"/>
      <c r="BTA43" s="667"/>
      <c r="BTB43" s="667"/>
      <c r="BTC43" s="667"/>
      <c r="BTD43" s="667"/>
      <c r="BTE43" s="667"/>
      <c r="BTF43" s="667"/>
      <c r="BTG43" s="667"/>
      <c r="BTH43" s="667"/>
      <c r="BTI43" s="667"/>
      <c r="BTJ43" s="667"/>
      <c r="BTK43" s="667"/>
      <c r="BTL43" s="667"/>
      <c r="BTM43" s="667"/>
      <c r="BTN43" s="667"/>
      <c r="BTO43" s="667"/>
      <c r="BTP43" s="667"/>
      <c r="BTQ43" s="667"/>
      <c r="BTR43" s="667"/>
      <c r="BTS43" s="667"/>
      <c r="BTT43" s="667"/>
      <c r="BTU43" s="667"/>
      <c r="BTV43" s="667"/>
      <c r="BTW43" s="667"/>
      <c r="BTX43" s="667"/>
      <c r="BTY43" s="667"/>
      <c r="BTZ43" s="667"/>
      <c r="BUA43" s="667"/>
      <c r="BUB43" s="667"/>
      <c r="BUC43" s="667"/>
      <c r="BUD43" s="667"/>
      <c r="BUE43" s="667"/>
      <c r="BUF43" s="667"/>
      <c r="BUG43" s="667"/>
      <c r="BUH43" s="667"/>
      <c r="BUI43" s="667"/>
      <c r="BUJ43" s="667"/>
      <c r="BUK43" s="667"/>
      <c r="BUL43" s="667"/>
      <c r="BUM43" s="667"/>
      <c r="BUN43" s="667"/>
      <c r="BUO43" s="667"/>
      <c r="BUP43" s="667"/>
      <c r="BUQ43" s="667"/>
      <c r="BUR43" s="667"/>
      <c r="BUS43" s="667"/>
      <c r="BUT43" s="667"/>
      <c r="BUU43" s="667"/>
      <c r="BUV43" s="667"/>
      <c r="BUW43" s="667"/>
      <c r="BUX43" s="667"/>
      <c r="BUY43" s="667"/>
      <c r="BUZ43" s="667"/>
      <c r="BVA43" s="667"/>
      <c r="BVB43" s="667"/>
      <c r="BVC43" s="667"/>
      <c r="BVD43" s="667"/>
      <c r="BVE43" s="667"/>
      <c r="BVF43" s="667"/>
      <c r="BVG43" s="667"/>
      <c r="BVH43" s="667"/>
      <c r="BVI43" s="667"/>
      <c r="BVJ43" s="667"/>
      <c r="BVK43" s="667"/>
      <c r="BVL43" s="667"/>
      <c r="BVM43" s="667"/>
      <c r="BVN43" s="667"/>
      <c r="BVO43" s="667"/>
      <c r="BVP43" s="667"/>
      <c r="BVQ43" s="667"/>
      <c r="BVR43" s="667"/>
      <c r="BVS43" s="667"/>
      <c r="BVT43" s="667"/>
      <c r="BVU43" s="667"/>
      <c r="BVV43" s="667"/>
      <c r="BVW43" s="667"/>
      <c r="BVX43" s="667"/>
      <c r="BVY43" s="667"/>
      <c r="BVZ43" s="667"/>
      <c r="BWA43" s="667"/>
      <c r="BWB43" s="667"/>
      <c r="BWC43" s="667"/>
      <c r="BWD43" s="667"/>
      <c r="BWE43" s="667"/>
      <c r="BWF43" s="667"/>
      <c r="BWG43" s="667"/>
      <c r="BWH43" s="667"/>
      <c r="BWI43" s="667"/>
      <c r="BWJ43" s="667"/>
      <c r="BWK43" s="667"/>
      <c r="BWL43" s="667"/>
      <c r="BWM43" s="667"/>
      <c r="BWN43" s="667"/>
      <c r="BWO43" s="667"/>
      <c r="BWP43" s="667"/>
      <c r="BWQ43" s="667"/>
      <c r="BWR43" s="667"/>
      <c r="BWS43" s="667"/>
      <c r="BWT43" s="667"/>
      <c r="BWU43" s="667"/>
      <c r="BWV43" s="667"/>
      <c r="BWW43" s="667"/>
      <c r="BWX43" s="667"/>
      <c r="BWY43" s="667"/>
      <c r="BWZ43" s="667"/>
      <c r="BXA43" s="667"/>
      <c r="BXB43" s="667"/>
      <c r="BXC43" s="667"/>
      <c r="BXD43" s="667"/>
      <c r="BXE43" s="667"/>
      <c r="BXF43" s="667"/>
      <c r="BXG43" s="667"/>
      <c r="BXH43" s="667"/>
      <c r="BXI43" s="667"/>
      <c r="BXJ43" s="667"/>
      <c r="BXK43" s="667"/>
      <c r="BXL43" s="667"/>
      <c r="BXM43" s="667"/>
      <c r="BXN43" s="667"/>
      <c r="BXO43" s="667"/>
      <c r="BXP43" s="667"/>
      <c r="BXQ43" s="667"/>
      <c r="BXR43" s="667"/>
      <c r="BXS43" s="667"/>
      <c r="BXT43" s="667"/>
      <c r="BXU43" s="667"/>
      <c r="BXV43" s="667"/>
      <c r="BXW43" s="667"/>
      <c r="BXX43" s="667"/>
      <c r="BXY43" s="667"/>
      <c r="BXZ43" s="667"/>
      <c r="BYA43" s="667"/>
      <c r="BYB43" s="667"/>
      <c r="BYC43" s="667"/>
      <c r="BYD43" s="667"/>
      <c r="BYE43" s="667"/>
      <c r="BYF43" s="667"/>
      <c r="BYG43" s="667"/>
      <c r="BYH43" s="667"/>
      <c r="BYI43" s="667"/>
      <c r="BYJ43" s="667"/>
      <c r="BYK43" s="667"/>
      <c r="BYL43" s="667"/>
      <c r="BYM43" s="667"/>
      <c r="BYN43" s="667"/>
      <c r="BYO43" s="667"/>
      <c r="BYP43" s="667"/>
      <c r="BYQ43" s="667"/>
      <c r="BYR43" s="667"/>
      <c r="BYS43" s="667"/>
      <c r="BYT43" s="667"/>
      <c r="BYU43" s="667"/>
      <c r="BYV43" s="667"/>
      <c r="BYW43" s="667"/>
      <c r="BYX43" s="667"/>
      <c r="BYY43" s="667"/>
      <c r="BYZ43" s="667"/>
      <c r="BZA43" s="667"/>
      <c r="BZB43" s="667"/>
      <c r="BZC43" s="667"/>
      <c r="BZD43" s="667"/>
      <c r="BZE43" s="667"/>
      <c r="BZF43" s="667"/>
      <c r="BZG43" s="667"/>
      <c r="BZH43" s="667"/>
      <c r="BZI43" s="667"/>
      <c r="BZJ43" s="667"/>
      <c r="BZK43" s="667"/>
      <c r="BZL43" s="667"/>
      <c r="BZM43" s="667"/>
      <c r="BZN43" s="667"/>
      <c r="BZO43" s="667"/>
      <c r="BZP43" s="667"/>
      <c r="BZQ43" s="667"/>
      <c r="BZR43" s="667"/>
      <c r="BZS43" s="667"/>
      <c r="BZT43" s="667"/>
      <c r="BZU43" s="667"/>
      <c r="BZV43" s="667"/>
      <c r="BZW43" s="667"/>
      <c r="BZX43" s="667"/>
      <c r="BZY43" s="667"/>
      <c r="BZZ43" s="667"/>
      <c r="CAA43" s="667"/>
      <c r="CAB43" s="667"/>
      <c r="CAC43" s="667"/>
      <c r="CAD43" s="667"/>
      <c r="CAE43" s="667"/>
      <c r="CAF43" s="667"/>
      <c r="CAG43" s="667"/>
      <c r="CAH43" s="667"/>
      <c r="CAI43" s="667"/>
      <c r="CAJ43" s="667"/>
      <c r="CAK43" s="667"/>
      <c r="CAL43" s="667"/>
      <c r="CAM43" s="667"/>
      <c r="CAN43" s="667"/>
      <c r="CAO43" s="667"/>
      <c r="CAP43" s="667"/>
      <c r="CAQ43" s="667"/>
      <c r="CAR43" s="667"/>
      <c r="CAS43" s="667"/>
      <c r="CAT43" s="667"/>
      <c r="CAU43" s="667"/>
      <c r="CAV43" s="667"/>
      <c r="CAW43" s="667"/>
      <c r="CAX43" s="667"/>
      <c r="CAY43" s="667"/>
      <c r="CAZ43" s="667"/>
      <c r="CBA43" s="667"/>
      <c r="CBB43" s="667"/>
      <c r="CBC43" s="667"/>
      <c r="CBD43" s="667"/>
      <c r="CBE43" s="667"/>
      <c r="CBF43" s="667"/>
      <c r="CBG43" s="667"/>
      <c r="CBH43" s="667"/>
      <c r="CBI43" s="667"/>
      <c r="CBJ43" s="667"/>
      <c r="CBK43" s="667"/>
      <c r="CBL43" s="667"/>
      <c r="CBM43" s="667"/>
      <c r="CBN43" s="667"/>
      <c r="CBO43" s="667"/>
      <c r="CBP43" s="667"/>
      <c r="CBQ43" s="667"/>
      <c r="CBR43" s="667"/>
      <c r="CBS43" s="667"/>
      <c r="CBT43" s="667"/>
      <c r="CBU43" s="667"/>
      <c r="CBV43" s="667"/>
      <c r="CBW43" s="667"/>
      <c r="CBX43" s="667"/>
      <c r="CBY43" s="667"/>
      <c r="CBZ43" s="667"/>
      <c r="CCA43" s="667"/>
      <c r="CCB43" s="667"/>
      <c r="CCC43" s="667"/>
      <c r="CCD43" s="667"/>
      <c r="CCE43" s="667"/>
      <c r="CCF43" s="667"/>
      <c r="CCG43" s="667"/>
      <c r="CCH43" s="667"/>
      <c r="CCI43" s="667"/>
      <c r="CCJ43" s="667"/>
      <c r="CCK43" s="667"/>
      <c r="CCL43" s="667"/>
      <c r="CCM43" s="667"/>
      <c r="CCN43" s="667"/>
      <c r="CCO43" s="667"/>
      <c r="CCP43" s="667"/>
      <c r="CCQ43" s="667"/>
      <c r="CCR43" s="667"/>
      <c r="CCS43" s="667"/>
      <c r="CCT43" s="667"/>
      <c r="CCU43" s="667"/>
      <c r="CCV43" s="667"/>
      <c r="CCW43" s="667"/>
      <c r="CCX43" s="667"/>
      <c r="CCY43" s="667"/>
      <c r="CCZ43" s="667"/>
      <c r="CDA43" s="667"/>
      <c r="CDB43" s="667"/>
      <c r="CDC43" s="667"/>
      <c r="CDD43" s="667"/>
      <c r="CDE43" s="667"/>
      <c r="CDF43" s="667"/>
      <c r="CDG43" s="667"/>
      <c r="CDH43" s="667"/>
      <c r="CDI43" s="667"/>
      <c r="CDJ43" s="667"/>
      <c r="CDK43" s="667"/>
      <c r="CDL43" s="667"/>
      <c r="CDM43" s="667"/>
      <c r="CDN43" s="667"/>
      <c r="CDO43" s="667"/>
      <c r="CDP43" s="667"/>
      <c r="CDQ43" s="667"/>
      <c r="CDR43" s="667"/>
      <c r="CDS43" s="667"/>
      <c r="CDT43" s="667"/>
      <c r="CDU43" s="667"/>
      <c r="CDV43" s="667"/>
      <c r="CDW43" s="667"/>
      <c r="CDX43" s="667"/>
      <c r="CDY43" s="667"/>
      <c r="CDZ43" s="667"/>
      <c r="CEA43" s="667"/>
      <c r="CEB43" s="667"/>
      <c r="CEC43" s="667"/>
      <c r="CED43" s="667"/>
      <c r="CEE43" s="667"/>
      <c r="CEF43" s="667"/>
      <c r="CEG43" s="667"/>
      <c r="CEH43" s="667"/>
      <c r="CEI43" s="667"/>
      <c r="CEJ43" s="667"/>
      <c r="CEK43" s="667"/>
      <c r="CEL43" s="667"/>
      <c r="CEM43" s="667"/>
      <c r="CEN43" s="667"/>
      <c r="CEO43" s="667"/>
      <c r="CEP43" s="667"/>
      <c r="CEQ43" s="667"/>
      <c r="CER43" s="667"/>
      <c r="CES43" s="667"/>
      <c r="CET43" s="667"/>
      <c r="CEU43" s="667"/>
      <c r="CEV43" s="667"/>
      <c r="CEW43" s="667"/>
      <c r="CEX43" s="667"/>
      <c r="CEY43" s="667"/>
      <c r="CEZ43" s="667"/>
      <c r="CFA43" s="667"/>
      <c r="CFB43" s="667"/>
      <c r="CFC43" s="667"/>
      <c r="CFD43" s="667"/>
      <c r="CFE43" s="667"/>
      <c r="CFF43" s="667"/>
      <c r="CFG43" s="667"/>
      <c r="CFH43" s="667"/>
      <c r="CFI43" s="667"/>
      <c r="CFJ43" s="667"/>
      <c r="CFK43" s="667"/>
      <c r="CFL43" s="667"/>
      <c r="CFM43" s="667"/>
      <c r="CFN43" s="667"/>
      <c r="CFO43" s="667"/>
      <c r="CFP43" s="667"/>
      <c r="CFQ43" s="667"/>
      <c r="CFR43" s="667"/>
      <c r="CFS43" s="667"/>
      <c r="CFT43" s="667"/>
      <c r="CFU43" s="667"/>
      <c r="CFV43" s="667"/>
      <c r="CFW43" s="667"/>
      <c r="CFX43" s="667"/>
      <c r="CFY43" s="667"/>
      <c r="CFZ43" s="667"/>
      <c r="CGA43" s="667"/>
      <c r="CGB43" s="667"/>
      <c r="CGC43" s="667"/>
      <c r="CGD43" s="667"/>
      <c r="CGE43" s="667"/>
      <c r="CGF43" s="667"/>
      <c r="CGG43" s="667"/>
      <c r="CGH43" s="667"/>
      <c r="CGI43" s="667"/>
      <c r="CGJ43" s="667"/>
      <c r="CGK43" s="667"/>
      <c r="CGL43" s="667"/>
      <c r="CGM43" s="667"/>
      <c r="CGN43" s="667"/>
      <c r="CGO43" s="667"/>
      <c r="CGP43" s="667"/>
      <c r="CGQ43" s="667"/>
      <c r="CGR43" s="667"/>
      <c r="CGS43" s="667"/>
      <c r="CGT43" s="667"/>
      <c r="CGU43" s="667"/>
      <c r="CGV43" s="667"/>
      <c r="CGW43" s="667"/>
      <c r="CGX43" s="667"/>
      <c r="CGY43" s="667"/>
      <c r="CGZ43" s="667"/>
      <c r="CHA43" s="667"/>
      <c r="CHB43" s="667"/>
      <c r="CHC43" s="667"/>
      <c r="CHD43" s="667"/>
      <c r="CHE43" s="667"/>
      <c r="CHF43" s="667"/>
      <c r="CHG43" s="667"/>
      <c r="CHH43" s="667"/>
      <c r="CHI43" s="667"/>
      <c r="CHJ43" s="667"/>
      <c r="CHK43" s="667"/>
      <c r="CHL43" s="667"/>
      <c r="CHM43" s="667"/>
      <c r="CHN43" s="667"/>
      <c r="CHO43" s="667"/>
      <c r="CHP43" s="667"/>
      <c r="CHQ43" s="667"/>
      <c r="CHR43" s="667"/>
      <c r="CHS43" s="667"/>
      <c r="CHT43" s="667"/>
      <c r="CHU43" s="667"/>
      <c r="CHV43" s="667"/>
      <c r="CHW43" s="667"/>
      <c r="CHX43" s="667"/>
      <c r="CHY43" s="667"/>
      <c r="CHZ43" s="667"/>
      <c r="CIA43" s="667"/>
      <c r="CIB43" s="667"/>
      <c r="CIC43" s="667"/>
      <c r="CID43" s="667"/>
      <c r="CIE43" s="667"/>
      <c r="CIF43" s="667"/>
      <c r="CIG43" s="667"/>
      <c r="CIH43" s="667"/>
      <c r="CII43" s="667"/>
      <c r="CIJ43" s="667"/>
      <c r="CIK43" s="667"/>
      <c r="CIL43" s="667"/>
      <c r="CIM43" s="667"/>
      <c r="CIN43" s="667"/>
      <c r="CIO43" s="667"/>
      <c r="CIP43" s="667"/>
      <c r="CIQ43" s="667"/>
      <c r="CIR43" s="667"/>
      <c r="CIS43" s="667"/>
      <c r="CIT43" s="667"/>
      <c r="CIU43" s="667"/>
      <c r="CIV43" s="667"/>
      <c r="CIW43" s="667"/>
      <c r="CIX43" s="667"/>
      <c r="CIY43" s="667"/>
      <c r="CIZ43" s="667"/>
      <c r="CJA43" s="667"/>
      <c r="CJB43" s="667"/>
      <c r="CJC43" s="667"/>
      <c r="CJD43" s="667"/>
      <c r="CJE43" s="667"/>
      <c r="CJF43" s="667"/>
      <c r="CJG43" s="667"/>
      <c r="CJH43" s="667"/>
      <c r="CJI43" s="667"/>
      <c r="CJJ43" s="667"/>
      <c r="CJK43" s="667"/>
      <c r="CJL43" s="667"/>
      <c r="CJM43" s="667"/>
      <c r="CJN43" s="667"/>
      <c r="CJO43" s="667"/>
      <c r="CJP43" s="667"/>
      <c r="CJQ43" s="667"/>
      <c r="CJR43" s="667"/>
      <c r="CJS43" s="667"/>
      <c r="CJT43" s="667"/>
      <c r="CJU43" s="667"/>
      <c r="CJV43" s="667"/>
      <c r="CJW43" s="667"/>
      <c r="CJX43" s="667"/>
      <c r="CJY43" s="667"/>
      <c r="CJZ43" s="667"/>
      <c r="CKA43" s="667"/>
      <c r="CKB43" s="667"/>
      <c r="CKC43" s="667"/>
      <c r="CKD43" s="667"/>
      <c r="CKE43" s="667"/>
      <c r="CKF43" s="667"/>
      <c r="CKG43" s="667"/>
      <c r="CKH43" s="667"/>
      <c r="CKI43" s="667"/>
      <c r="CKJ43" s="667"/>
      <c r="CKK43" s="667"/>
      <c r="CKL43" s="667"/>
      <c r="CKM43" s="667"/>
      <c r="CKN43" s="667"/>
      <c r="CKO43" s="667"/>
      <c r="CKP43" s="667"/>
      <c r="CKQ43" s="667"/>
      <c r="CKR43" s="667"/>
      <c r="CKS43" s="667"/>
      <c r="CKT43" s="667"/>
      <c r="CKU43" s="667"/>
      <c r="CKV43" s="667"/>
      <c r="CKW43" s="667"/>
      <c r="CKX43" s="667"/>
      <c r="CKY43" s="667"/>
      <c r="CKZ43" s="667"/>
      <c r="CLA43" s="667"/>
      <c r="CLB43" s="667"/>
      <c r="CLC43" s="667"/>
      <c r="CLD43" s="667"/>
      <c r="CLE43" s="667"/>
      <c r="CLF43" s="667"/>
      <c r="CLG43" s="667"/>
      <c r="CLH43" s="667"/>
      <c r="CLI43" s="667"/>
      <c r="CLJ43" s="667"/>
      <c r="CLK43" s="667"/>
      <c r="CLL43" s="667"/>
      <c r="CLM43" s="667"/>
      <c r="CLN43" s="667"/>
      <c r="CLO43" s="667"/>
      <c r="CLP43" s="667"/>
      <c r="CLQ43" s="667"/>
      <c r="CLR43" s="667"/>
      <c r="CLS43" s="667"/>
      <c r="CLT43" s="667"/>
      <c r="CLU43" s="667"/>
      <c r="CLV43" s="667"/>
      <c r="CLW43" s="667"/>
      <c r="CLX43" s="667"/>
      <c r="CLY43" s="667"/>
      <c r="CLZ43" s="667"/>
      <c r="CMA43" s="667"/>
      <c r="CMB43" s="667"/>
      <c r="CMC43" s="667"/>
      <c r="CMD43" s="667"/>
      <c r="CME43" s="667"/>
      <c r="CMF43" s="667"/>
      <c r="CMG43" s="667"/>
      <c r="CMH43" s="667"/>
      <c r="CMI43" s="667"/>
      <c r="CMJ43" s="667"/>
      <c r="CMK43" s="667"/>
      <c r="CML43" s="667"/>
      <c r="CMM43" s="667"/>
      <c r="CMN43" s="667"/>
      <c r="CMO43" s="667"/>
      <c r="CMP43" s="667"/>
      <c r="CMQ43" s="667"/>
      <c r="CMR43" s="667"/>
      <c r="CMS43" s="667"/>
      <c r="CMT43" s="667"/>
      <c r="CMU43" s="667"/>
      <c r="CMV43" s="667"/>
      <c r="CMW43" s="667"/>
      <c r="CMX43" s="667"/>
      <c r="CMY43" s="667"/>
      <c r="CMZ43" s="667"/>
      <c r="CNA43" s="667"/>
      <c r="CNB43" s="667"/>
      <c r="CNC43" s="667"/>
      <c r="CND43" s="667"/>
      <c r="CNE43" s="667"/>
      <c r="CNF43" s="667"/>
      <c r="CNG43" s="667"/>
      <c r="CNH43" s="667"/>
      <c r="CNI43" s="667"/>
      <c r="CNJ43" s="667"/>
      <c r="CNK43" s="667"/>
      <c r="CNL43" s="667"/>
      <c r="CNM43" s="667"/>
      <c r="CNN43" s="667"/>
      <c r="CNO43" s="667"/>
      <c r="CNP43" s="667"/>
      <c r="CNQ43" s="667"/>
      <c r="CNR43" s="667"/>
      <c r="CNS43" s="667"/>
      <c r="CNT43" s="667"/>
      <c r="CNU43" s="667"/>
      <c r="CNV43" s="667"/>
      <c r="CNW43" s="667"/>
      <c r="CNX43" s="667"/>
      <c r="CNY43" s="667"/>
      <c r="CNZ43" s="667"/>
      <c r="COA43" s="667"/>
      <c r="COB43" s="667"/>
      <c r="COC43" s="667"/>
      <c r="COD43" s="667"/>
      <c r="COE43" s="667"/>
      <c r="COF43" s="667"/>
      <c r="COG43" s="667"/>
      <c r="COH43" s="667"/>
      <c r="COI43" s="667"/>
      <c r="COJ43" s="667"/>
      <c r="COK43" s="667"/>
      <c r="COL43" s="667"/>
      <c r="COM43" s="667"/>
      <c r="CON43" s="667"/>
      <c r="COO43" s="667"/>
      <c r="COP43" s="667"/>
      <c r="COQ43" s="667"/>
      <c r="COR43" s="667"/>
      <c r="COS43" s="667"/>
      <c r="COT43" s="667"/>
      <c r="COU43" s="667"/>
      <c r="COV43" s="667"/>
      <c r="COW43" s="667"/>
      <c r="COX43" s="667"/>
      <c r="COY43" s="667"/>
      <c r="COZ43" s="667"/>
      <c r="CPA43" s="667"/>
      <c r="CPB43" s="667"/>
      <c r="CPC43" s="667"/>
      <c r="CPD43" s="667"/>
      <c r="CPE43" s="667"/>
      <c r="CPF43" s="667"/>
      <c r="CPG43" s="667"/>
      <c r="CPH43" s="667"/>
      <c r="CPI43" s="667"/>
      <c r="CPJ43" s="667"/>
      <c r="CPK43" s="667"/>
      <c r="CPL43" s="667"/>
      <c r="CPM43" s="667"/>
      <c r="CPN43" s="667"/>
      <c r="CPO43" s="667"/>
      <c r="CPP43" s="667"/>
      <c r="CPQ43" s="667"/>
      <c r="CPR43" s="667"/>
      <c r="CPS43" s="667"/>
      <c r="CPT43" s="667"/>
      <c r="CPU43" s="667"/>
      <c r="CPV43" s="667"/>
      <c r="CPW43" s="667"/>
      <c r="CPX43" s="667"/>
      <c r="CPY43" s="667"/>
      <c r="CPZ43" s="667"/>
      <c r="CQA43" s="667"/>
      <c r="CQB43" s="667"/>
      <c r="CQC43" s="667"/>
      <c r="CQD43" s="667"/>
      <c r="CQE43" s="667"/>
      <c r="CQF43" s="667"/>
      <c r="CQG43" s="667"/>
      <c r="CQH43" s="667"/>
      <c r="CQI43" s="667"/>
      <c r="CQJ43" s="667"/>
      <c r="CQK43" s="667"/>
      <c r="CQL43" s="667"/>
      <c r="CQM43" s="667"/>
      <c r="CQN43" s="667"/>
      <c r="CQO43" s="667"/>
      <c r="CQP43" s="667"/>
      <c r="CQQ43" s="667"/>
      <c r="CQR43" s="667"/>
      <c r="CQS43" s="667"/>
      <c r="CQT43" s="667"/>
      <c r="CQU43" s="667"/>
      <c r="CQV43" s="667"/>
      <c r="CQW43" s="667"/>
      <c r="CQX43" s="667"/>
      <c r="CQY43" s="667"/>
      <c r="CQZ43" s="667"/>
      <c r="CRA43" s="667"/>
      <c r="CRB43" s="667"/>
      <c r="CRC43" s="667"/>
      <c r="CRD43" s="667"/>
      <c r="CRE43" s="667"/>
      <c r="CRF43" s="667"/>
      <c r="CRG43" s="667"/>
      <c r="CRH43" s="667"/>
      <c r="CRI43" s="667"/>
      <c r="CRJ43" s="667"/>
      <c r="CRK43" s="667"/>
      <c r="CRL43" s="667"/>
      <c r="CRM43" s="667"/>
      <c r="CRN43" s="667"/>
      <c r="CRO43" s="667"/>
      <c r="CRP43" s="667"/>
      <c r="CRQ43" s="667"/>
      <c r="CRR43" s="667"/>
      <c r="CRS43" s="667"/>
      <c r="CRT43" s="667"/>
      <c r="CRU43" s="667"/>
      <c r="CRV43" s="667"/>
      <c r="CRW43" s="667"/>
      <c r="CRX43" s="667"/>
      <c r="CRY43" s="667"/>
      <c r="CRZ43" s="667"/>
      <c r="CSA43" s="667"/>
      <c r="CSB43" s="667"/>
      <c r="CSC43" s="667"/>
      <c r="CSD43" s="667"/>
      <c r="CSE43" s="667"/>
      <c r="CSF43" s="667"/>
      <c r="CSG43" s="667"/>
      <c r="CSH43" s="667"/>
      <c r="CSI43" s="667"/>
      <c r="CSJ43" s="667"/>
      <c r="CSK43" s="667"/>
      <c r="CSL43" s="667"/>
      <c r="CSM43" s="667"/>
      <c r="CSN43" s="667"/>
      <c r="CSO43" s="667"/>
      <c r="CSP43" s="667"/>
      <c r="CSQ43" s="667"/>
      <c r="CSR43" s="667"/>
      <c r="CSS43" s="667"/>
      <c r="CST43" s="667"/>
      <c r="CSU43" s="667"/>
      <c r="CSV43" s="667"/>
      <c r="CSW43" s="667"/>
      <c r="CSX43" s="667"/>
      <c r="CSY43" s="667"/>
      <c r="CSZ43" s="667"/>
      <c r="CTA43" s="667"/>
      <c r="CTB43" s="667"/>
      <c r="CTC43" s="667"/>
      <c r="CTD43" s="667"/>
      <c r="CTE43" s="667"/>
      <c r="CTF43" s="667"/>
      <c r="CTG43" s="667"/>
      <c r="CTH43" s="667"/>
      <c r="CTI43" s="667"/>
      <c r="CTJ43" s="667"/>
      <c r="CTK43" s="667"/>
      <c r="CTL43" s="667"/>
      <c r="CTM43" s="667"/>
      <c r="CTN43" s="667"/>
      <c r="CTO43" s="667"/>
      <c r="CTP43" s="667"/>
      <c r="CTQ43" s="667"/>
      <c r="CTR43" s="667"/>
      <c r="CTS43" s="667"/>
      <c r="CTT43" s="667"/>
      <c r="CTU43" s="667"/>
      <c r="CTV43" s="667"/>
      <c r="CTW43" s="667"/>
      <c r="CTX43" s="667"/>
      <c r="CTY43" s="667"/>
      <c r="CTZ43" s="667"/>
      <c r="CUA43" s="667"/>
      <c r="CUB43" s="667"/>
      <c r="CUC43" s="667"/>
      <c r="CUD43" s="667"/>
      <c r="CUE43" s="667"/>
      <c r="CUF43" s="667"/>
      <c r="CUG43" s="667"/>
      <c r="CUH43" s="667"/>
      <c r="CUI43" s="667"/>
      <c r="CUJ43" s="667"/>
      <c r="CUK43" s="667"/>
      <c r="CUL43" s="667"/>
      <c r="CUM43" s="667"/>
      <c r="CUN43" s="667"/>
      <c r="CUO43" s="667"/>
      <c r="CUP43" s="667"/>
      <c r="CUQ43" s="667"/>
      <c r="CUR43" s="667"/>
      <c r="CUS43" s="667"/>
      <c r="CUT43" s="667"/>
      <c r="CUU43" s="667"/>
      <c r="CUV43" s="667"/>
      <c r="CUW43" s="667"/>
      <c r="CUX43" s="667"/>
      <c r="CUY43" s="667"/>
      <c r="CUZ43" s="667"/>
      <c r="CVA43" s="667"/>
      <c r="CVB43" s="667"/>
      <c r="CVC43" s="667"/>
      <c r="CVD43" s="667"/>
      <c r="CVE43" s="667"/>
      <c r="CVF43" s="667"/>
      <c r="CVG43" s="667"/>
      <c r="CVH43" s="667"/>
      <c r="CVI43" s="667"/>
      <c r="CVJ43" s="667"/>
      <c r="CVK43" s="667"/>
      <c r="CVL43" s="667"/>
      <c r="CVM43" s="667"/>
      <c r="CVN43" s="667"/>
      <c r="CVO43" s="667"/>
      <c r="CVP43" s="667"/>
      <c r="CVQ43" s="667"/>
      <c r="CVR43" s="667"/>
      <c r="CVS43" s="667"/>
      <c r="CVT43" s="667"/>
      <c r="CVU43" s="667"/>
      <c r="CVV43" s="667"/>
      <c r="CVW43" s="667"/>
      <c r="CVX43" s="667"/>
      <c r="CVY43" s="667"/>
      <c r="CVZ43" s="667"/>
      <c r="CWA43" s="667"/>
      <c r="CWB43" s="667"/>
      <c r="CWC43" s="667"/>
      <c r="CWD43" s="667"/>
      <c r="CWE43" s="667"/>
      <c r="CWF43" s="667"/>
      <c r="CWG43" s="667"/>
      <c r="CWH43" s="667"/>
      <c r="CWI43" s="667"/>
      <c r="CWJ43" s="667"/>
      <c r="CWK43" s="667"/>
      <c r="CWL43" s="667"/>
      <c r="CWM43" s="667"/>
      <c r="CWN43" s="667"/>
      <c r="CWO43" s="667"/>
      <c r="CWP43" s="667"/>
      <c r="CWQ43" s="667"/>
      <c r="CWR43" s="667"/>
      <c r="CWS43" s="667"/>
      <c r="CWT43" s="667"/>
      <c r="CWU43" s="667"/>
      <c r="CWV43" s="667"/>
      <c r="CWW43" s="667"/>
      <c r="CWX43" s="667"/>
      <c r="CWY43" s="667"/>
      <c r="CWZ43" s="667"/>
      <c r="CXA43" s="667"/>
      <c r="CXB43" s="667"/>
      <c r="CXC43" s="667"/>
      <c r="CXD43" s="667"/>
      <c r="CXE43" s="667"/>
      <c r="CXF43" s="667"/>
      <c r="CXG43" s="667"/>
      <c r="CXH43" s="667"/>
      <c r="CXI43" s="667"/>
      <c r="CXJ43" s="667"/>
      <c r="CXK43" s="667"/>
      <c r="CXL43" s="667"/>
      <c r="CXM43" s="667"/>
      <c r="CXN43" s="667"/>
      <c r="CXO43" s="667"/>
      <c r="CXP43" s="667"/>
      <c r="CXQ43" s="667"/>
      <c r="CXR43" s="667"/>
      <c r="CXS43" s="667"/>
      <c r="CXT43" s="667"/>
      <c r="CXU43" s="667"/>
      <c r="CXV43" s="667"/>
      <c r="CXW43" s="667"/>
      <c r="CXX43" s="667"/>
      <c r="CXY43" s="667"/>
      <c r="CXZ43" s="667"/>
      <c r="CYA43" s="667"/>
      <c r="CYB43" s="667"/>
      <c r="CYC43" s="667"/>
      <c r="CYD43" s="667"/>
      <c r="CYE43" s="667"/>
      <c r="CYF43" s="667"/>
      <c r="CYG43" s="667"/>
      <c r="CYH43" s="667"/>
      <c r="CYI43" s="667"/>
      <c r="CYJ43" s="667"/>
      <c r="CYK43" s="667"/>
      <c r="CYL43" s="667"/>
      <c r="CYM43" s="667"/>
      <c r="CYN43" s="667"/>
      <c r="CYO43" s="667"/>
      <c r="CYP43" s="667"/>
      <c r="CYQ43" s="667"/>
      <c r="CYR43" s="667"/>
      <c r="CYS43" s="667"/>
      <c r="CYT43" s="667"/>
      <c r="CYU43" s="667"/>
      <c r="CYV43" s="667"/>
      <c r="CYW43" s="667"/>
      <c r="CYX43" s="667"/>
      <c r="CYY43" s="667"/>
      <c r="CYZ43" s="667"/>
      <c r="CZA43" s="667"/>
      <c r="CZB43" s="667"/>
      <c r="CZC43" s="667"/>
      <c r="CZD43" s="667"/>
      <c r="CZE43" s="667"/>
      <c r="CZF43" s="667"/>
      <c r="CZG43" s="667"/>
      <c r="CZH43" s="667"/>
      <c r="CZI43" s="667"/>
      <c r="CZJ43" s="667"/>
      <c r="CZK43" s="667"/>
      <c r="CZL43" s="667"/>
      <c r="CZM43" s="667"/>
      <c r="CZN43" s="667"/>
      <c r="CZO43" s="667"/>
      <c r="CZP43" s="667"/>
      <c r="CZQ43" s="667"/>
      <c r="CZR43" s="667"/>
      <c r="CZS43" s="667"/>
      <c r="CZT43" s="667"/>
      <c r="CZU43" s="667"/>
      <c r="CZV43" s="667"/>
      <c r="CZW43" s="667"/>
      <c r="CZX43" s="667"/>
      <c r="CZY43" s="667"/>
      <c r="CZZ43" s="667"/>
      <c r="DAA43" s="667"/>
      <c r="DAB43" s="667"/>
      <c r="DAC43" s="667"/>
      <c r="DAD43" s="667"/>
      <c r="DAE43" s="667"/>
      <c r="DAF43" s="667"/>
      <c r="DAG43" s="667"/>
      <c r="DAH43" s="667"/>
      <c r="DAI43" s="667"/>
      <c r="DAJ43" s="667"/>
      <c r="DAK43" s="667"/>
      <c r="DAL43" s="667"/>
      <c r="DAM43" s="667"/>
      <c r="DAN43" s="667"/>
      <c r="DAO43" s="667"/>
      <c r="DAP43" s="667"/>
      <c r="DAQ43" s="667"/>
      <c r="DAR43" s="667"/>
      <c r="DAS43" s="667"/>
      <c r="DAT43" s="667"/>
      <c r="DAU43" s="667"/>
      <c r="DAV43" s="667"/>
      <c r="DAW43" s="667"/>
      <c r="DAX43" s="667"/>
      <c r="DAY43" s="667"/>
      <c r="DAZ43" s="667"/>
      <c r="DBA43" s="667"/>
      <c r="DBB43" s="667"/>
      <c r="DBC43" s="667"/>
      <c r="DBD43" s="667"/>
      <c r="DBE43" s="667"/>
      <c r="DBF43" s="667"/>
      <c r="DBG43" s="667"/>
      <c r="DBH43" s="667"/>
      <c r="DBI43" s="667"/>
      <c r="DBJ43" s="667"/>
      <c r="DBK43" s="667"/>
      <c r="DBL43" s="667"/>
      <c r="DBM43" s="667"/>
      <c r="DBN43" s="667"/>
      <c r="DBO43" s="667"/>
      <c r="DBP43" s="667"/>
      <c r="DBQ43" s="667"/>
      <c r="DBR43" s="667"/>
      <c r="DBS43" s="667"/>
      <c r="DBT43" s="667"/>
      <c r="DBU43" s="667"/>
      <c r="DBV43" s="667"/>
      <c r="DBW43" s="667"/>
      <c r="DBX43" s="667"/>
      <c r="DBY43" s="667"/>
      <c r="DBZ43" s="667"/>
      <c r="DCA43" s="667"/>
      <c r="DCB43" s="667"/>
      <c r="DCC43" s="667"/>
      <c r="DCD43" s="667"/>
      <c r="DCE43" s="667"/>
      <c r="DCF43" s="667"/>
      <c r="DCG43" s="667"/>
      <c r="DCH43" s="667"/>
      <c r="DCI43" s="667"/>
      <c r="DCJ43" s="667"/>
      <c r="DCK43" s="667"/>
      <c r="DCL43" s="667"/>
      <c r="DCM43" s="667"/>
      <c r="DCN43" s="667"/>
      <c r="DCO43" s="667"/>
      <c r="DCP43" s="667"/>
      <c r="DCQ43" s="667"/>
      <c r="DCR43" s="667"/>
      <c r="DCS43" s="667"/>
      <c r="DCT43" s="667"/>
      <c r="DCU43" s="667"/>
      <c r="DCV43" s="667"/>
      <c r="DCW43" s="667"/>
      <c r="DCX43" s="667"/>
      <c r="DCY43" s="667"/>
      <c r="DCZ43" s="667"/>
      <c r="DDA43" s="667"/>
      <c r="DDB43" s="667"/>
      <c r="DDC43" s="667"/>
      <c r="DDD43" s="667"/>
      <c r="DDE43" s="667"/>
      <c r="DDF43" s="667"/>
      <c r="DDG43" s="667"/>
      <c r="DDH43" s="667"/>
      <c r="DDI43" s="667"/>
      <c r="DDJ43" s="667"/>
      <c r="DDK43" s="667"/>
      <c r="DDL43" s="667"/>
      <c r="DDM43" s="667"/>
      <c r="DDN43" s="667"/>
      <c r="DDO43" s="667"/>
      <c r="DDP43" s="667"/>
      <c r="DDQ43" s="667"/>
      <c r="DDR43" s="667"/>
      <c r="DDS43" s="667"/>
      <c r="DDT43" s="667"/>
      <c r="DDU43" s="667"/>
      <c r="DDV43" s="667"/>
      <c r="DDW43" s="667"/>
      <c r="DDX43" s="667"/>
      <c r="DDY43" s="667"/>
      <c r="DDZ43" s="667"/>
      <c r="DEA43" s="667"/>
      <c r="DEB43" s="667"/>
      <c r="DEC43" s="667"/>
      <c r="DED43" s="667"/>
      <c r="DEE43" s="667"/>
      <c r="DEF43" s="667"/>
      <c r="DEG43" s="667"/>
      <c r="DEH43" s="667"/>
      <c r="DEI43" s="667"/>
      <c r="DEJ43" s="667"/>
      <c r="DEK43" s="667"/>
      <c r="DEL43" s="667"/>
      <c r="DEM43" s="667"/>
      <c r="DEN43" s="667"/>
      <c r="DEO43" s="667"/>
      <c r="DEP43" s="667"/>
      <c r="DEQ43" s="667"/>
      <c r="DER43" s="667"/>
      <c r="DES43" s="667"/>
      <c r="DET43" s="667"/>
      <c r="DEU43" s="667"/>
      <c r="DEV43" s="667"/>
      <c r="DEW43" s="667"/>
      <c r="DEX43" s="667"/>
      <c r="DEY43" s="667"/>
      <c r="DEZ43" s="667"/>
      <c r="DFA43" s="667"/>
      <c r="DFB43" s="667"/>
      <c r="DFC43" s="667"/>
      <c r="DFD43" s="667"/>
      <c r="DFE43" s="667"/>
      <c r="DFF43" s="667"/>
      <c r="DFG43" s="667"/>
      <c r="DFH43" s="667"/>
      <c r="DFI43" s="667"/>
      <c r="DFJ43" s="667"/>
      <c r="DFK43" s="667"/>
      <c r="DFL43" s="667"/>
      <c r="DFM43" s="667"/>
      <c r="DFN43" s="667"/>
      <c r="DFO43" s="667"/>
      <c r="DFP43" s="667"/>
      <c r="DFQ43" s="667"/>
      <c r="DFR43" s="667"/>
      <c r="DFS43" s="667"/>
      <c r="DFT43" s="667"/>
      <c r="DFU43" s="667"/>
      <c r="DFV43" s="667"/>
      <c r="DFW43" s="667"/>
      <c r="DFX43" s="667"/>
      <c r="DFY43" s="667"/>
      <c r="DFZ43" s="667"/>
      <c r="DGA43" s="667"/>
      <c r="DGB43" s="667"/>
      <c r="DGC43" s="667"/>
      <c r="DGD43" s="667"/>
      <c r="DGE43" s="667"/>
      <c r="DGF43" s="667"/>
      <c r="DGG43" s="667"/>
      <c r="DGH43" s="667"/>
      <c r="DGI43" s="667"/>
      <c r="DGJ43" s="667"/>
      <c r="DGK43" s="667"/>
      <c r="DGL43" s="667"/>
      <c r="DGM43" s="667"/>
      <c r="DGN43" s="667"/>
      <c r="DGO43" s="667"/>
      <c r="DGP43" s="667"/>
      <c r="DGQ43" s="667"/>
      <c r="DGR43" s="667"/>
      <c r="DGS43" s="667"/>
      <c r="DGT43" s="667"/>
      <c r="DGU43" s="667"/>
      <c r="DGV43" s="667"/>
      <c r="DGW43" s="667"/>
      <c r="DGX43" s="667"/>
      <c r="DGY43" s="667"/>
      <c r="DGZ43" s="667"/>
      <c r="DHA43" s="667"/>
      <c r="DHB43" s="667"/>
      <c r="DHC43" s="667"/>
      <c r="DHD43" s="667"/>
      <c r="DHE43" s="667"/>
      <c r="DHF43" s="667"/>
      <c r="DHG43" s="667"/>
      <c r="DHH43" s="667"/>
      <c r="DHI43" s="667"/>
      <c r="DHJ43" s="667"/>
      <c r="DHK43" s="667"/>
      <c r="DHL43" s="667"/>
      <c r="DHM43" s="667"/>
      <c r="DHN43" s="667"/>
      <c r="DHO43" s="667"/>
      <c r="DHP43" s="667"/>
      <c r="DHQ43" s="667"/>
      <c r="DHR43" s="667"/>
      <c r="DHS43" s="667"/>
      <c r="DHT43" s="667"/>
      <c r="DHU43" s="667"/>
      <c r="DHV43" s="667"/>
      <c r="DHW43" s="667"/>
      <c r="DHX43" s="667"/>
      <c r="DHY43" s="667"/>
      <c r="DHZ43" s="667"/>
      <c r="DIA43" s="667"/>
      <c r="DIB43" s="667"/>
      <c r="DIC43" s="667"/>
      <c r="DID43" s="667"/>
      <c r="DIE43" s="667"/>
      <c r="DIF43" s="667"/>
      <c r="DIG43" s="667"/>
      <c r="DIH43" s="667"/>
      <c r="DII43" s="667"/>
      <c r="DIJ43" s="667"/>
      <c r="DIK43" s="667"/>
      <c r="DIL43" s="667"/>
      <c r="DIM43" s="667"/>
      <c r="DIN43" s="667"/>
      <c r="DIO43" s="667"/>
      <c r="DIP43" s="667"/>
      <c r="DIQ43" s="667"/>
      <c r="DIR43" s="667"/>
      <c r="DIS43" s="667"/>
      <c r="DIT43" s="667"/>
      <c r="DIU43" s="667"/>
      <c r="DIV43" s="667"/>
      <c r="DIW43" s="667"/>
      <c r="DIX43" s="667"/>
      <c r="DIY43" s="667"/>
      <c r="DIZ43" s="667"/>
      <c r="DJA43" s="667"/>
      <c r="DJB43" s="667"/>
      <c r="DJC43" s="667"/>
      <c r="DJD43" s="667"/>
      <c r="DJE43" s="667"/>
      <c r="DJF43" s="667"/>
      <c r="DJG43" s="667"/>
      <c r="DJH43" s="667"/>
      <c r="DJI43" s="667"/>
      <c r="DJJ43" s="667"/>
      <c r="DJK43" s="667"/>
      <c r="DJL43" s="667"/>
      <c r="DJM43" s="667"/>
      <c r="DJN43" s="667"/>
      <c r="DJO43" s="667"/>
      <c r="DJP43" s="667"/>
      <c r="DJQ43" s="667"/>
      <c r="DJR43" s="667"/>
      <c r="DJS43" s="667"/>
      <c r="DJT43" s="667"/>
      <c r="DJU43" s="667"/>
      <c r="DJV43" s="667"/>
      <c r="DJW43" s="667"/>
      <c r="DJX43" s="667"/>
      <c r="DJY43" s="667"/>
      <c r="DJZ43" s="667"/>
      <c r="DKA43" s="667"/>
      <c r="DKB43" s="667"/>
      <c r="DKC43" s="667"/>
      <c r="DKD43" s="667"/>
      <c r="DKE43" s="667"/>
      <c r="DKF43" s="667"/>
      <c r="DKG43" s="667"/>
      <c r="DKH43" s="667"/>
      <c r="DKI43" s="667"/>
      <c r="DKJ43" s="667"/>
      <c r="DKK43" s="667"/>
      <c r="DKL43" s="667"/>
      <c r="DKM43" s="667"/>
      <c r="DKN43" s="667"/>
      <c r="DKO43" s="667"/>
      <c r="DKP43" s="667"/>
      <c r="DKQ43" s="667"/>
      <c r="DKR43" s="667"/>
      <c r="DKS43" s="667"/>
      <c r="DKT43" s="667"/>
      <c r="DKU43" s="667"/>
      <c r="DKV43" s="667"/>
      <c r="DKW43" s="667"/>
      <c r="DKX43" s="667"/>
      <c r="DKY43" s="667"/>
      <c r="DKZ43" s="667"/>
      <c r="DLA43" s="667"/>
      <c r="DLB43" s="667"/>
      <c r="DLC43" s="667"/>
      <c r="DLD43" s="667"/>
      <c r="DLE43" s="667"/>
      <c r="DLF43" s="667"/>
      <c r="DLG43" s="667"/>
      <c r="DLH43" s="667"/>
      <c r="DLI43" s="667"/>
      <c r="DLJ43" s="667"/>
      <c r="DLK43" s="667"/>
      <c r="DLL43" s="667"/>
      <c r="DLM43" s="667"/>
      <c r="DLN43" s="667"/>
      <c r="DLO43" s="667"/>
      <c r="DLP43" s="667"/>
      <c r="DLQ43" s="667"/>
      <c r="DLR43" s="667"/>
      <c r="DLS43" s="667"/>
      <c r="DLT43" s="667"/>
      <c r="DLU43" s="667"/>
      <c r="DLV43" s="667"/>
      <c r="DLW43" s="667"/>
      <c r="DLX43" s="667"/>
      <c r="DLY43" s="667"/>
      <c r="DLZ43" s="667"/>
      <c r="DMA43" s="667"/>
      <c r="DMB43" s="667"/>
      <c r="DMC43" s="667"/>
      <c r="DMD43" s="667"/>
      <c r="DME43" s="667"/>
      <c r="DMF43" s="667"/>
      <c r="DMG43" s="667"/>
      <c r="DMH43" s="667"/>
      <c r="DMI43" s="667"/>
      <c r="DMJ43" s="667"/>
      <c r="DMK43" s="667"/>
      <c r="DML43" s="667"/>
      <c r="DMM43" s="667"/>
      <c r="DMN43" s="667"/>
      <c r="DMO43" s="667"/>
      <c r="DMP43" s="667"/>
      <c r="DMQ43" s="667"/>
      <c r="DMR43" s="667"/>
      <c r="DMS43" s="667"/>
      <c r="DMT43" s="667"/>
      <c r="DMU43" s="667"/>
      <c r="DMV43" s="667"/>
      <c r="DMW43" s="667"/>
      <c r="DMX43" s="667"/>
      <c r="DMY43" s="667"/>
      <c r="DMZ43" s="667"/>
      <c r="DNA43" s="667"/>
      <c r="DNB43" s="667"/>
      <c r="DNC43" s="667"/>
      <c r="DND43" s="667"/>
      <c r="DNE43" s="667"/>
      <c r="DNF43" s="667"/>
      <c r="DNG43" s="667"/>
      <c r="DNH43" s="667"/>
      <c r="DNI43" s="667"/>
      <c r="DNJ43" s="667"/>
      <c r="DNK43" s="667"/>
      <c r="DNL43" s="667"/>
      <c r="DNM43" s="667"/>
      <c r="DNN43" s="667"/>
      <c r="DNO43" s="667"/>
      <c r="DNP43" s="667"/>
      <c r="DNQ43" s="667"/>
      <c r="DNR43" s="667"/>
      <c r="DNS43" s="667"/>
      <c r="DNT43" s="667"/>
      <c r="DNU43" s="667"/>
      <c r="DNV43" s="667"/>
      <c r="DNW43" s="667"/>
      <c r="DNX43" s="667"/>
      <c r="DNY43" s="667"/>
      <c r="DNZ43" s="667"/>
      <c r="DOA43" s="667"/>
      <c r="DOB43" s="667"/>
      <c r="DOC43" s="667"/>
      <c r="DOD43" s="667"/>
      <c r="DOE43" s="667"/>
      <c r="DOF43" s="667"/>
      <c r="DOG43" s="667"/>
      <c r="DOH43" s="667"/>
      <c r="DOI43" s="667"/>
      <c r="DOJ43" s="667"/>
      <c r="DOK43" s="667"/>
      <c r="DOL43" s="667"/>
      <c r="DOM43" s="667"/>
      <c r="DON43" s="667"/>
      <c r="DOO43" s="667"/>
      <c r="DOP43" s="667"/>
      <c r="DOQ43" s="667"/>
      <c r="DOR43" s="667"/>
      <c r="DOS43" s="667"/>
      <c r="DOT43" s="667"/>
      <c r="DOU43" s="667"/>
      <c r="DOV43" s="667"/>
      <c r="DOW43" s="667"/>
      <c r="DOX43" s="667"/>
      <c r="DOY43" s="667"/>
      <c r="DOZ43" s="667"/>
      <c r="DPA43" s="667"/>
      <c r="DPB43" s="667"/>
      <c r="DPC43" s="667"/>
      <c r="DPD43" s="667"/>
      <c r="DPE43" s="667"/>
      <c r="DPF43" s="667"/>
      <c r="DPG43" s="667"/>
      <c r="DPH43" s="667"/>
      <c r="DPI43" s="667"/>
      <c r="DPJ43" s="667"/>
      <c r="DPK43" s="667"/>
      <c r="DPL43" s="667"/>
      <c r="DPM43" s="667"/>
      <c r="DPN43" s="667"/>
      <c r="DPO43" s="667"/>
      <c r="DPP43" s="667"/>
      <c r="DPQ43" s="667"/>
      <c r="DPR43" s="667"/>
      <c r="DPS43" s="667"/>
      <c r="DPT43" s="667"/>
      <c r="DPU43" s="667"/>
      <c r="DPV43" s="667"/>
      <c r="DPW43" s="667"/>
      <c r="DPX43" s="667"/>
      <c r="DPY43" s="667"/>
      <c r="DPZ43" s="667"/>
      <c r="DQA43" s="667"/>
      <c r="DQB43" s="667"/>
      <c r="DQC43" s="667"/>
      <c r="DQD43" s="667"/>
      <c r="DQE43" s="667"/>
      <c r="DQF43" s="667"/>
      <c r="DQG43" s="667"/>
      <c r="DQH43" s="667"/>
      <c r="DQI43" s="667"/>
      <c r="DQJ43" s="667"/>
      <c r="DQK43" s="667"/>
      <c r="DQL43" s="667"/>
      <c r="DQM43" s="667"/>
      <c r="DQN43" s="667"/>
      <c r="DQO43" s="667"/>
      <c r="DQP43" s="667"/>
      <c r="DQQ43" s="667"/>
      <c r="DQR43" s="667"/>
      <c r="DQS43" s="667"/>
      <c r="DQT43" s="667"/>
      <c r="DQU43" s="667"/>
      <c r="DQV43" s="667"/>
      <c r="DQW43" s="667"/>
      <c r="DQX43" s="667"/>
      <c r="DQY43" s="667"/>
      <c r="DQZ43" s="667"/>
      <c r="DRA43" s="667"/>
      <c r="DRB43" s="667"/>
      <c r="DRC43" s="667"/>
      <c r="DRD43" s="667"/>
      <c r="DRE43" s="667"/>
      <c r="DRF43" s="667"/>
      <c r="DRG43" s="667"/>
      <c r="DRH43" s="667"/>
      <c r="DRI43" s="667"/>
      <c r="DRJ43" s="667"/>
      <c r="DRK43" s="667"/>
      <c r="DRL43" s="667"/>
      <c r="DRM43" s="667"/>
      <c r="DRN43" s="667"/>
      <c r="DRO43" s="667"/>
      <c r="DRP43" s="667"/>
      <c r="DRQ43" s="667"/>
      <c r="DRR43" s="667"/>
      <c r="DRS43" s="667"/>
      <c r="DRT43" s="667"/>
      <c r="DRU43" s="667"/>
      <c r="DRV43" s="667"/>
      <c r="DRW43" s="667"/>
      <c r="DRX43" s="667"/>
      <c r="DRY43" s="667"/>
      <c r="DRZ43" s="667"/>
      <c r="DSA43" s="667"/>
      <c r="DSB43" s="667"/>
      <c r="DSC43" s="667"/>
      <c r="DSD43" s="667"/>
      <c r="DSE43" s="667"/>
      <c r="DSF43" s="667"/>
      <c r="DSG43" s="667"/>
      <c r="DSH43" s="667"/>
      <c r="DSI43" s="667"/>
      <c r="DSJ43" s="667"/>
      <c r="DSK43" s="667"/>
      <c r="DSL43" s="667"/>
      <c r="DSM43" s="667"/>
      <c r="DSN43" s="667"/>
      <c r="DSO43" s="667"/>
      <c r="DSP43" s="667"/>
      <c r="DSQ43" s="667"/>
      <c r="DSR43" s="667"/>
      <c r="DSS43" s="667"/>
      <c r="DST43" s="667"/>
      <c r="DSU43" s="667"/>
      <c r="DSV43" s="667"/>
      <c r="DSW43" s="667"/>
      <c r="DSX43" s="667"/>
      <c r="DSY43" s="667"/>
      <c r="DSZ43" s="667"/>
      <c r="DTA43" s="667"/>
      <c r="DTB43" s="667"/>
      <c r="DTC43" s="667"/>
      <c r="DTD43" s="667"/>
      <c r="DTE43" s="667"/>
      <c r="DTF43" s="667"/>
      <c r="DTG43" s="667"/>
      <c r="DTH43" s="667"/>
      <c r="DTI43" s="667"/>
      <c r="DTJ43" s="667"/>
      <c r="DTK43" s="667"/>
      <c r="DTL43" s="667"/>
      <c r="DTM43" s="667"/>
      <c r="DTN43" s="667"/>
      <c r="DTO43" s="667"/>
      <c r="DTP43" s="667"/>
      <c r="DTQ43" s="667"/>
      <c r="DTR43" s="667"/>
      <c r="DTS43" s="667"/>
      <c r="DTT43" s="667"/>
      <c r="DTU43" s="667"/>
      <c r="DTV43" s="667"/>
      <c r="DTW43" s="667"/>
      <c r="DTX43" s="667"/>
      <c r="DTY43" s="667"/>
      <c r="DTZ43" s="667"/>
      <c r="DUA43" s="667"/>
      <c r="DUB43" s="667"/>
      <c r="DUC43" s="667"/>
      <c r="DUD43" s="667"/>
      <c r="DUE43" s="667"/>
      <c r="DUF43" s="667"/>
      <c r="DUG43" s="667"/>
      <c r="DUH43" s="667"/>
      <c r="DUI43" s="667"/>
      <c r="DUJ43" s="667"/>
      <c r="DUK43" s="667"/>
      <c r="DUL43" s="667"/>
      <c r="DUM43" s="667"/>
      <c r="DUN43" s="667"/>
      <c r="DUO43" s="667"/>
      <c r="DUP43" s="667"/>
      <c r="DUQ43" s="667"/>
      <c r="DUR43" s="667"/>
      <c r="DUS43" s="667"/>
      <c r="DUT43" s="667"/>
      <c r="DUU43" s="667"/>
      <c r="DUV43" s="667"/>
      <c r="DUW43" s="667"/>
      <c r="DUX43" s="667"/>
      <c r="DUY43" s="667"/>
      <c r="DUZ43" s="667"/>
      <c r="DVA43" s="667"/>
      <c r="DVB43" s="667"/>
      <c r="DVC43" s="667"/>
      <c r="DVD43" s="667"/>
      <c r="DVE43" s="667"/>
      <c r="DVF43" s="667"/>
      <c r="DVG43" s="667"/>
      <c r="DVH43" s="667"/>
      <c r="DVI43" s="667"/>
      <c r="DVJ43" s="667"/>
      <c r="DVK43" s="667"/>
      <c r="DVL43" s="667"/>
      <c r="DVM43" s="667"/>
      <c r="DVN43" s="667"/>
      <c r="DVO43" s="667"/>
      <c r="DVP43" s="667"/>
      <c r="DVQ43" s="667"/>
      <c r="DVR43" s="667"/>
      <c r="DVS43" s="667"/>
      <c r="DVT43" s="667"/>
      <c r="DVU43" s="667"/>
      <c r="DVV43" s="667"/>
      <c r="DVW43" s="667"/>
      <c r="DVX43" s="667"/>
      <c r="DVY43" s="667"/>
      <c r="DVZ43" s="667"/>
      <c r="DWA43" s="667"/>
      <c r="DWB43" s="667"/>
      <c r="DWC43" s="667"/>
      <c r="DWD43" s="667"/>
      <c r="DWE43" s="667"/>
      <c r="DWF43" s="667"/>
      <c r="DWG43" s="667"/>
      <c r="DWH43" s="667"/>
      <c r="DWI43" s="667"/>
      <c r="DWJ43" s="667"/>
      <c r="DWK43" s="667"/>
      <c r="DWL43" s="667"/>
      <c r="DWM43" s="667"/>
      <c r="DWN43" s="667"/>
      <c r="DWO43" s="667"/>
      <c r="DWP43" s="667"/>
      <c r="DWQ43" s="667"/>
      <c r="DWR43" s="667"/>
      <c r="DWS43" s="667"/>
      <c r="DWT43" s="667"/>
      <c r="DWU43" s="667"/>
      <c r="DWV43" s="667"/>
      <c r="DWW43" s="667"/>
      <c r="DWX43" s="667"/>
      <c r="DWY43" s="667"/>
      <c r="DWZ43" s="667"/>
      <c r="DXA43" s="667"/>
      <c r="DXB43" s="667"/>
      <c r="DXC43" s="667"/>
      <c r="DXD43" s="667"/>
      <c r="DXE43" s="667"/>
      <c r="DXF43" s="667"/>
      <c r="DXG43" s="667"/>
      <c r="DXH43" s="667"/>
      <c r="DXI43" s="667"/>
      <c r="DXJ43" s="667"/>
      <c r="DXK43" s="667"/>
      <c r="DXL43" s="667"/>
      <c r="DXM43" s="667"/>
      <c r="DXN43" s="667"/>
      <c r="DXO43" s="667"/>
      <c r="DXP43" s="667"/>
      <c r="DXQ43" s="667"/>
      <c r="DXR43" s="667"/>
      <c r="DXS43" s="667"/>
      <c r="DXT43" s="667"/>
      <c r="DXU43" s="667"/>
      <c r="DXV43" s="667"/>
      <c r="DXW43" s="667"/>
      <c r="DXX43" s="667"/>
      <c r="DXY43" s="667"/>
      <c r="DXZ43" s="667"/>
      <c r="DYA43" s="667"/>
      <c r="DYB43" s="667"/>
      <c r="DYC43" s="667"/>
      <c r="DYD43" s="667"/>
      <c r="DYE43" s="667"/>
      <c r="DYF43" s="667"/>
      <c r="DYG43" s="667"/>
      <c r="DYH43" s="667"/>
      <c r="DYI43" s="667"/>
      <c r="DYJ43" s="667"/>
      <c r="DYK43" s="667"/>
      <c r="DYL43" s="667"/>
      <c r="DYM43" s="667"/>
      <c r="DYN43" s="667"/>
      <c r="DYO43" s="667"/>
      <c r="DYP43" s="667"/>
      <c r="DYQ43" s="667"/>
      <c r="DYR43" s="667"/>
      <c r="DYS43" s="667"/>
      <c r="DYT43" s="667"/>
      <c r="DYU43" s="667"/>
      <c r="DYV43" s="667"/>
      <c r="DYW43" s="667"/>
      <c r="DYX43" s="667"/>
      <c r="DYY43" s="667"/>
      <c r="DYZ43" s="667"/>
      <c r="DZA43" s="667"/>
      <c r="DZB43" s="667"/>
      <c r="DZC43" s="667"/>
      <c r="DZD43" s="667"/>
      <c r="DZE43" s="667"/>
      <c r="DZF43" s="667"/>
      <c r="DZG43" s="667"/>
      <c r="DZH43" s="667"/>
      <c r="DZI43" s="667"/>
      <c r="DZJ43" s="667"/>
      <c r="DZK43" s="667"/>
      <c r="DZL43" s="667"/>
      <c r="DZM43" s="667"/>
      <c r="DZN43" s="667"/>
      <c r="DZO43" s="667"/>
      <c r="DZP43" s="667"/>
      <c r="DZQ43" s="667"/>
      <c r="DZR43" s="667"/>
      <c r="DZS43" s="667"/>
      <c r="DZT43" s="667"/>
      <c r="DZU43" s="667"/>
      <c r="DZV43" s="667"/>
      <c r="DZW43" s="667"/>
      <c r="DZX43" s="667"/>
      <c r="DZY43" s="667"/>
      <c r="DZZ43" s="667"/>
      <c r="EAA43" s="667"/>
      <c r="EAB43" s="667"/>
      <c r="EAC43" s="667"/>
      <c r="EAD43" s="667"/>
      <c r="EAE43" s="667"/>
      <c r="EAF43" s="667"/>
      <c r="EAG43" s="667"/>
      <c r="EAH43" s="667"/>
      <c r="EAI43" s="667"/>
      <c r="EAJ43" s="667"/>
      <c r="EAK43" s="667"/>
      <c r="EAL43" s="667"/>
      <c r="EAM43" s="667"/>
      <c r="EAN43" s="667"/>
      <c r="EAO43" s="667"/>
      <c r="EAP43" s="667"/>
      <c r="EAQ43" s="667"/>
      <c r="EAR43" s="667"/>
      <c r="EAS43" s="667"/>
      <c r="EAT43" s="667"/>
      <c r="EAU43" s="667"/>
      <c r="EAV43" s="667"/>
      <c r="EAW43" s="667"/>
      <c r="EAX43" s="667"/>
      <c r="EAY43" s="667"/>
      <c r="EAZ43" s="667"/>
      <c r="EBA43" s="667"/>
      <c r="EBB43" s="667"/>
      <c r="EBC43" s="667"/>
      <c r="EBD43" s="667"/>
      <c r="EBE43" s="667"/>
      <c r="EBF43" s="667"/>
      <c r="EBG43" s="667"/>
      <c r="EBH43" s="667"/>
      <c r="EBI43" s="667"/>
      <c r="EBJ43" s="667"/>
      <c r="EBK43" s="667"/>
      <c r="EBL43" s="667"/>
      <c r="EBM43" s="667"/>
      <c r="EBN43" s="667"/>
      <c r="EBO43" s="667"/>
      <c r="EBP43" s="667"/>
      <c r="EBQ43" s="667"/>
      <c r="EBR43" s="667"/>
      <c r="EBS43" s="667"/>
      <c r="EBT43" s="667"/>
      <c r="EBU43" s="667"/>
      <c r="EBV43" s="667"/>
      <c r="EBW43" s="667"/>
      <c r="EBX43" s="667"/>
      <c r="EBY43" s="667"/>
      <c r="EBZ43" s="667"/>
      <c r="ECA43" s="667"/>
      <c r="ECB43" s="667"/>
      <c r="ECC43" s="667"/>
      <c r="ECD43" s="667"/>
      <c r="ECE43" s="667"/>
      <c r="ECF43" s="667"/>
      <c r="ECG43" s="667"/>
      <c r="ECH43" s="667"/>
      <c r="ECI43" s="667"/>
      <c r="ECJ43" s="667"/>
      <c r="ECK43" s="667"/>
      <c r="ECL43" s="667"/>
      <c r="ECM43" s="667"/>
      <c r="ECN43" s="667"/>
      <c r="ECO43" s="667"/>
      <c r="ECP43" s="667"/>
      <c r="ECQ43" s="667"/>
      <c r="ECR43" s="667"/>
      <c r="ECS43" s="667"/>
      <c r="ECT43" s="667"/>
      <c r="ECU43" s="667"/>
      <c r="ECV43" s="667"/>
      <c r="ECW43" s="667"/>
      <c r="ECX43" s="667"/>
      <c r="ECY43" s="667"/>
      <c r="ECZ43" s="667"/>
      <c r="EDA43" s="667"/>
      <c r="EDB43" s="667"/>
      <c r="EDC43" s="667"/>
      <c r="EDD43" s="667"/>
      <c r="EDE43" s="667"/>
      <c r="EDF43" s="667"/>
      <c r="EDG43" s="667"/>
      <c r="EDH43" s="667"/>
      <c r="EDI43" s="667"/>
      <c r="EDJ43" s="667"/>
      <c r="EDK43" s="667"/>
      <c r="EDL43" s="667"/>
      <c r="EDM43" s="667"/>
      <c r="EDN43" s="667"/>
      <c r="EDO43" s="667"/>
      <c r="EDP43" s="667"/>
      <c r="EDQ43" s="667"/>
      <c r="EDR43" s="667"/>
      <c r="EDS43" s="667"/>
      <c r="EDT43" s="667"/>
      <c r="EDU43" s="667"/>
      <c r="EDV43" s="667"/>
      <c r="EDW43" s="667"/>
      <c r="EDX43" s="667"/>
      <c r="EDY43" s="667"/>
      <c r="EDZ43" s="667"/>
      <c r="EEA43" s="667"/>
      <c r="EEB43" s="667"/>
      <c r="EEC43" s="667"/>
      <c r="EED43" s="667"/>
      <c r="EEE43" s="667"/>
      <c r="EEF43" s="667"/>
      <c r="EEG43" s="667"/>
      <c r="EEH43" s="667"/>
      <c r="EEI43" s="667"/>
      <c r="EEJ43" s="667"/>
      <c r="EEK43" s="667"/>
      <c r="EEL43" s="667"/>
      <c r="EEM43" s="667"/>
      <c r="EEN43" s="667"/>
      <c r="EEO43" s="667"/>
      <c r="EEP43" s="667"/>
      <c r="EEQ43" s="667"/>
      <c r="EER43" s="667"/>
      <c r="EES43" s="667"/>
      <c r="EET43" s="667"/>
      <c r="EEU43" s="667"/>
      <c r="EEV43" s="667"/>
      <c r="EEW43" s="667"/>
      <c r="EEX43" s="667"/>
      <c r="EEY43" s="667"/>
      <c r="EEZ43" s="667"/>
      <c r="EFA43" s="667"/>
      <c r="EFB43" s="667"/>
      <c r="EFC43" s="667"/>
      <c r="EFD43" s="667"/>
      <c r="EFE43" s="667"/>
      <c r="EFF43" s="667"/>
      <c r="EFG43" s="667"/>
      <c r="EFH43" s="667"/>
      <c r="EFI43" s="667"/>
      <c r="EFJ43" s="667"/>
      <c r="EFK43" s="667"/>
      <c r="EFL43" s="667"/>
      <c r="EFM43" s="667"/>
      <c r="EFN43" s="667"/>
      <c r="EFO43" s="667"/>
      <c r="EFP43" s="667"/>
      <c r="EFQ43" s="667"/>
      <c r="EFR43" s="667"/>
      <c r="EFS43" s="667"/>
      <c r="EFT43" s="667"/>
      <c r="EFU43" s="667"/>
      <c r="EFV43" s="667"/>
      <c r="EFW43" s="667"/>
      <c r="EFX43" s="667"/>
      <c r="EFY43" s="667"/>
      <c r="EFZ43" s="667"/>
      <c r="EGA43" s="667"/>
      <c r="EGB43" s="667"/>
      <c r="EGC43" s="667"/>
      <c r="EGD43" s="667"/>
      <c r="EGE43" s="667"/>
      <c r="EGF43" s="667"/>
      <c r="EGG43" s="667"/>
      <c r="EGH43" s="667"/>
      <c r="EGI43" s="667"/>
      <c r="EGJ43" s="667"/>
      <c r="EGK43" s="667"/>
      <c r="EGL43" s="667"/>
      <c r="EGM43" s="667"/>
      <c r="EGN43" s="667"/>
      <c r="EGO43" s="667"/>
      <c r="EGP43" s="667"/>
      <c r="EGQ43" s="667"/>
      <c r="EGR43" s="667"/>
      <c r="EGS43" s="667"/>
      <c r="EGT43" s="667"/>
      <c r="EGU43" s="667"/>
      <c r="EGV43" s="667"/>
      <c r="EGW43" s="667"/>
      <c r="EGX43" s="667"/>
      <c r="EGY43" s="667"/>
      <c r="EGZ43" s="667"/>
      <c r="EHA43" s="667"/>
      <c r="EHB43" s="667"/>
      <c r="EHC43" s="667"/>
      <c r="EHD43" s="667"/>
      <c r="EHE43" s="667"/>
      <c r="EHF43" s="667"/>
      <c r="EHG43" s="667"/>
      <c r="EHH43" s="667"/>
      <c r="EHI43" s="667"/>
      <c r="EHJ43" s="667"/>
      <c r="EHK43" s="667"/>
      <c r="EHL43" s="667"/>
      <c r="EHM43" s="667"/>
      <c r="EHN43" s="667"/>
      <c r="EHO43" s="667"/>
      <c r="EHP43" s="667"/>
      <c r="EHQ43" s="667"/>
      <c r="EHR43" s="667"/>
      <c r="EHS43" s="667"/>
      <c r="EHT43" s="667"/>
      <c r="EHU43" s="667"/>
      <c r="EHV43" s="667"/>
      <c r="EHW43" s="667"/>
      <c r="EHX43" s="667"/>
      <c r="EHY43" s="667"/>
      <c r="EHZ43" s="667"/>
      <c r="EIA43" s="667"/>
      <c r="EIB43" s="667"/>
      <c r="EIC43" s="667"/>
      <c r="EID43" s="667"/>
      <c r="EIE43" s="667"/>
      <c r="EIF43" s="667"/>
      <c r="EIG43" s="667"/>
      <c r="EIH43" s="667"/>
      <c r="EII43" s="667"/>
      <c r="EIJ43" s="667"/>
      <c r="EIK43" s="667"/>
      <c r="EIL43" s="667"/>
      <c r="EIM43" s="667"/>
      <c r="EIN43" s="667"/>
      <c r="EIO43" s="667"/>
      <c r="EIP43" s="667"/>
      <c r="EIQ43" s="667"/>
      <c r="EIR43" s="667"/>
      <c r="EIS43" s="667"/>
      <c r="EIT43" s="667"/>
      <c r="EIU43" s="667"/>
      <c r="EIV43" s="667"/>
      <c r="EIW43" s="667"/>
      <c r="EIX43" s="667"/>
      <c r="EIY43" s="667"/>
      <c r="EIZ43" s="667"/>
      <c r="EJA43" s="667"/>
      <c r="EJB43" s="667"/>
      <c r="EJC43" s="667"/>
      <c r="EJD43" s="667"/>
      <c r="EJE43" s="667"/>
      <c r="EJF43" s="667"/>
      <c r="EJG43" s="667"/>
      <c r="EJH43" s="667"/>
      <c r="EJI43" s="667"/>
      <c r="EJJ43" s="667"/>
      <c r="EJK43" s="667"/>
      <c r="EJL43" s="667"/>
      <c r="EJM43" s="667"/>
      <c r="EJN43" s="667"/>
      <c r="EJO43" s="667"/>
      <c r="EJP43" s="667"/>
      <c r="EJQ43" s="667"/>
      <c r="EJR43" s="667"/>
      <c r="EJS43" s="667"/>
      <c r="EJT43" s="667"/>
      <c r="EJU43" s="667"/>
      <c r="EJV43" s="667"/>
      <c r="EJW43" s="667"/>
      <c r="EJX43" s="667"/>
      <c r="EJY43" s="667"/>
      <c r="EJZ43" s="667"/>
      <c r="EKA43" s="667"/>
      <c r="EKB43" s="667"/>
      <c r="EKC43" s="667"/>
      <c r="EKD43" s="667"/>
      <c r="EKE43" s="667"/>
      <c r="EKF43" s="667"/>
      <c r="EKG43" s="667"/>
      <c r="EKH43" s="667"/>
      <c r="EKI43" s="667"/>
      <c r="EKJ43" s="667"/>
      <c r="EKK43" s="667"/>
      <c r="EKL43" s="667"/>
      <c r="EKM43" s="667"/>
      <c r="EKN43" s="667"/>
      <c r="EKO43" s="667"/>
      <c r="EKP43" s="667"/>
      <c r="EKQ43" s="667"/>
      <c r="EKR43" s="667"/>
      <c r="EKS43" s="667"/>
      <c r="EKT43" s="667"/>
      <c r="EKU43" s="667"/>
      <c r="EKV43" s="667"/>
      <c r="EKW43" s="667"/>
      <c r="EKX43" s="667"/>
      <c r="EKY43" s="667"/>
      <c r="EKZ43" s="667"/>
      <c r="ELA43" s="667"/>
      <c r="ELB43" s="667"/>
      <c r="ELC43" s="667"/>
      <c r="ELD43" s="667"/>
      <c r="ELE43" s="667"/>
      <c r="ELF43" s="667"/>
      <c r="ELG43" s="667"/>
      <c r="ELH43" s="667"/>
      <c r="ELI43" s="667"/>
      <c r="ELJ43" s="667"/>
      <c r="ELK43" s="667"/>
      <c r="ELL43" s="667"/>
      <c r="ELM43" s="667"/>
      <c r="ELN43" s="667"/>
      <c r="ELO43" s="667"/>
      <c r="ELP43" s="667"/>
      <c r="ELQ43" s="667"/>
      <c r="ELR43" s="667"/>
      <c r="ELS43" s="667"/>
      <c r="ELT43" s="667"/>
      <c r="ELU43" s="667"/>
      <c r="ELV43" s="667"/>
      <c r="ELW43" s="667"/>
      <c r="ELX43" s="667"/>
      <c r="ELY43" s="667"/>
      <c r="ELZ43" s="667"/>
      <c r="EMA43" s="667"/>
      <c r="EMB43" s="667"/>
      <c r="EMC43" s="667"/>
      <c r="EMD43" s="667"/>
      <c r="EME43" s="667"/>
      <c r="EMF43" s="667"/>
      <c r="EMG43" s="667"/>
      <c r="EMH43" s="667"/>
      <c r="EMI43" s="667"/>
      <c r="EMJ43" s="667"/>
      <c r="EMK43" s="667"/>
      <c r="EML43" s="667"/>
      <c r="EMM43" s="667"/>
      <c r="EMN43" s="667"/>
      <c r="EMO43" s="667"/>
      <c r="EMP43" s="667"/>
      <c r="EMQ43" s="667"/>
      <c r="EMR43" s="667"/>
      <c r="EMS43" s="667"/>
      <c r="EMT43" s="667"/>
      <c r="EMU43" s="667"/>
      <c r="EMV43" s="667"/>
      <c r="EMW43" s="667"/>
      <c r="EMX43" s="667"/>
      <c r="EMY43" s="667"/>
      <c r="EMZ43" s="667"/>
      <c r="ENA43" s="667"/>
      <c r="ENB43" s="667"/>
      <c r="ENC43" s="667"/>
      <c r="END43" s="667"/>
      <c r="ENE43" s="667"/>
      <c r="ENF43" s="667"/>
      <c r="ENG43" s="667"/>
      <c r="ENH43" s="667"/>
      <c r="ENI43" s="667"/>
      <c r="ENJ43" s="667"/>
      <c r="ENK43" s="667"/>
      <c r="ENL43" s="667"/>
      <c r="ENM43" s="667"/>
      <c r="ENN43" s="667"/>
      <c r="ENO43" s="667"/>
      <c r="ENP43" s="667"/>
      <c r="ENQ43" s="667"/>
      <c r="ENR43" s="667"/>
      <c r="ENS43" s="667"/>
      <c r="ENT43" s="667"/>
      <c r="ENU43" s="667"/>
      <c r="ENV43" s="667"/>
      <c r="ENW43" s="667"/>
      <c r="ENX43" s="667"/>
      <c r="ENY43" s="667"/>
      <c r="ENZ43" s="667"/>
      <c r="EOA43" s="667"/>
      <c r="EOB43" s="667"/>
      <c r="EOC43" s="667"/>
      <c r="EOD43" s="667"/>
      <c r="EOE43" s="667"/>
      <c r="EOF43" s="667"/>
      <c r="EOG43" s="667"/>
      <c r="EOH43" s="667"/>
      <c r="EOI43" s="667"/>
      <c r="EOJ43" s="667"/>
      <c r="EOK43" s="667"/>
      <c r="EOL43" s="667"/>
      <c r="EOM43" s="667"/>
      <c r="EON43" s="667"/>
      <c r="EOO43" s="667"/>
      <c r="EOP43" s="667"/>
      <c r="EOQ43" s="667"/>
      <c r="EOR43" s="667"/>
      <c r="EOS43" s="667"/>
      <c r="EOT43" s="667"/>
      <c r="EOU43" s="667"/>
      <c r="EOV43" s="667"/>
      <c r="EOW43" s="667"/>
      <c r="EOX43" s="667"/>
      <c r="EOY43" s="667"/>
      <c r="EOZ43" s="667"/>
      <c r="EPA43" s="667"/>
      <c r="EPB43" s="667"/>
      <c r="EPC43" s="667"/>
      <c r="EPD43" s="667"/>
      <c r="EPE43" s="667"/>
      <c r="EPF43" s="667"/>
      <c r="EPG43" s="667"/>
      <c r="EPH43" s="667"/>
      <c r="EPI43" s="667"/>
      <c r="EPJ43" s="667"/>
      <c r="EPK43" s="667"/>
      <c r="EPL43" s="667"/>
      <c r="EPM43" s="667"/>
      <c r="EPN43" s="667"/>
      <c r="EPO43" s="667"/>
      <c r="EPP43" s="667"/>
      <c r="EPQ43" s="667"/>
      <c r="EPR43" s="667"/>
      <c r="EPS43" s="667"/>
      <c r="EPT43" s="667"/>
      <c r="EPU43" s="667"/>
      <c r="EPV43" s="667"/>
      <c r="EPW43" s="667"/>
      <c r="EPX43" s="667"/>
      <c r="EPY43" s="667"/>
      <c r="EPZ43" s="667"/>
      <c r="EQA43" s="667"/>
      <c r="EQB43" s="667"/>
      <c r="EQC43" s="667"/>
      <c r="EQD43" s="667"/>
      <c r="EQE43" s="667"/>
      <c r="EQF43" s="667"/>
      <c r="EQG43" s="667"/>
      <c r="EQH43" s="667"/>
      <c r="EQI43" s="667"/>
      <c r="EQJ43" s="667"/>
      <c r="EQK43" s="667"/>
      <c r="EQL43" s="667"/>
      <c r="EQM43" s="667"/>
      <c r="EQN43" s="667"/>
      <c r="EQO43" s="667"/>
      <c r="EQP43" s="667"/>
      <c r="EQQ43" s="667"/>
      <c r="EQR43" s="667"/>
      <c r="EQS43" s="667"/>
      <c r="EQT43" s="667"/>
      <c r="EQU43" s="667"/>
      <c r="EQV43" s="667"/>
      <c r="EQW43" s="667"/>
      <c r="EQX43" s="667"/>
      <c r="EQY43" s="667"/>
      <c r="EQZ43" s="667"/>
      <c r="ERA43" s="667"/>
      <c r="ERB43" s="667"/>
      <c r="ERC43" s="667"/>
      <c r="ERD43" s="667"/>
      <c r="ERE43" s="667"/>
      <c r="ERF43" s="667"/>
      <c r="ERG43" s="667"/>
      <c r="ERH43" s="667"/>
      <c r="ERI43" s="667"/>
      <c r="ERJ43" s="667"/>
      <c r="ERK43" s="667"/>
      <c r="ERL43" s="667"/>
      <c r="ERM43" s="667"/>
      <c r="ERN43" s="667"/>
      <c r="ERO43" s="667"/>
      <c r="ERP43" s="667"/>
      <c r="ERQ43" s="667"/>
      <c r="ERR43" s="667"/>
      <c r="ERS43" s="667"/>
      <c r="ERT43" s="667"/>
      <c r="ERU43" s="667"/>
      <c r="ERV43" s="667"/>
      <c r="ERW43" s="667"/>
      <c r="ERX43" s="667"/>
      <c r="ERY43" s="667"/>
      <c r="ERZ43" s="667"/>
      <c r="ESA43" s="667"/>
      <c r="ESB43" s="667"/>
      <c r="ESC43" s="667"/>
      <c r="ESD43" s="667"/>
      <c r="ESE43" s="667"/>
      <c r="ESF43" s="667"/>
      <c r="ESG43" s="667"/>
      <c r="ESH43" s="667"/>
      <c r="ESI43" s="667"/>
      <c r="ESJ43" s="667"/>
      <c r="ESK43" s="667"/>
      <c r="ESL43" s="667"/>
      <c r="ESM43" s="667"/>
      <c r="ESN43" s="667"/>
      <c r="ESO43" s="667"/>
      <c r="ESP43" s="667"/>
      <c r="ESQ43" s="667"/>
      <c r="ESR43" s="667"/>
      <c r="ESS43" s="667"/>
      <c r="EST43" s="667"/>
      <c r="ESU43" s="667"/>
      <c r="ESV43" s="667"/>
      <c r="ESW43" s="667"/>
      <c r="ESX43" s="667"/>
      <c r="ESY43" s="667"/>
      <c r="ESZ43" s="667"/>
      <c r="ETA43" s="667"/>
      <c r="ETB43" s="667"/>
      <c r="ETC43" s="667"/>
      <c r="ETD43" s="667"/>
      <c r="ETE43" s="667"/>
      <c r="ETF43" s="667"/>
      <c r="ETG43" s="667"/>
      <c r="ETH43" s="667"/>
      <c r="ETI43" s="667"/>
      <c r="ETJ43" s="667"/>
      <c r="ETK43" s="667"/>
      <c r="ETL43" s="667"/>
      <c r="ETM43" s="667"/>
      <c r="ETN43" s="667"/>
      <c r="ETO43" s="667"/>
      <c r="ETP43" s="667"/>
      <c r="ETQ43" s="667"/>
      <c r="ETR43" s="667"/>
      <c r="ETS43" s="667"/>
      <c r="ETT43" s="667"/>
      <c r="ETU43" s="667"/>
      <c r="ETV43" s="667"/>
      <c r="ETW43" s="667"/>
      <c r="ETX43" s="667"/>
      <c r="ETY43" s="667"/>
      <c r="ETZ43" s="667"/>
      <c r="EUA43" s="667"/>
      <c r="EUB43" s="667"/>
      <c r="EUC43" s="667"/>
      <c r="EUD43" s="667"/>
      <c r="EUE43" s="667"/>
      <c r="EUF43" s="667"/>
      <c r="EUG43" s="667"/>
      <c r="EUH43" s="667"/>
      <c r="EUI43" s="667"/>
      <c r="EUJ43" s="667"/>
      <c r="EUK43" s="667"/>
      <c r="EUL43" s="667"/>
      <c r="EUM43" s="667"/>
      <c r="EUN43" s="667"/>
      <c r="EUO43" s="667"/>
      <c r="EUP43" s="667"/>
      <c r="EUQ43" s="667"/>
      <c r="EUR43" s="667"/>
      <c r="EUS43" s="667"/>
      <c r="EUT43" s="667"/>
      <c r="EUU43" s="667"/>
      <c r="EUV43" s="667"/>
      <c r="EUW43" s="667"/>
      <c r="EUX43" s="667"/>
      <c r="EUY43" s="667"/>
      <c r="EUZ43" s="667"/>
      <c r="EVA43" s="667"/>
      <c r="EVB43" s="667"/>
      <c r="EVC43" s="667"/>
      <c r="EVD43" s="667"/>
      <c r="EVE43" s="667"/>
      <c r="EVF43" s="667"/>
      <c r="EVG43" s="667"/>
      <c r="EVH43" s="667"/>
      <c r="EVI43" s="667"/>
      <c r="EVJ43" s="667"/>
      <c r="EVK43" s="667"/>
      <c r="EVL43" s="667"/>
      <c r="EVM43" s="667"/>
      <c r="EVN43" s="667"/>
      <c r="EVO43" s="667"/>
      <c r="EVP43" s="667"/>
      <c r="EVQ43" s="667"/>
      <c r="EVR43" s="667"/>
      <c r="EVS43" s="667"/>
      <c r="EVT43" s="667"/>
      <c r="EVU43" s="667"/>
      <c r="EVV43" s="667"/>
      <c r="EVW43" s="667"/>
      <c r="EVX43" s="667"/>
      <c r="EVY43" s="667"/>
      <c r="EVZ43" s="667"/>
      <c r="EWA43" s="667"/>
      <c r="EWB43" s="667"/>
      <c r="EWC43" s="667"/>
      <c r="EWD43" s="667"/>
      <c r="EWE43" s="667"/>
      <c r="EWF43" s="667"/>
      <c r="EWG43" s="667"/>
      <c r="EWH43" s="667"/>
      <c r="EWI43" s="667"/>
      <c r="EWJ43" s="667"/>
      <c r="EWK43" s="667"/>
      <c r="EWL43" s="667"/>
      <c r="EWM43" s="667"/>
      <c r="EWN43" s="667"/>
      <c r="EWO43" s="667"/>
      <c r="EWP43" s="667"/>
      <c r="EWQ43" s="667"/>
      <c r="EWR43" s="667"/>
      <c r="EWS43" s="667"/>
      <c r="EWT43" s="667"/>
      <c r="EWU43" s="667"/>
      <c r="EWV43" s="667"/>
      <c r="EWW43" s="667"/>
      <c r="EWX43" s="667"/>
      <c r="EWY43" s="667"/>
      <c r="EWZ43" s="667"/>
      <c r="EXA43" s="667"/>
      <c r="EXB43" s="667"/>
      <c r="EXC43" s="667"/>
      <c r="EXD43" s="667"/>
      <c r="EXE43" s="667"/>
      <c r="EXF43" s="667"/>
      <c r="EXG43" s="667"/>
      <c r="EXH43" s="667"/>
      <c r="EXI43" s="667"/>
      <c r="EXJ43" s="667"/>
      <c r="EXK43" s="667"/>
      <c r="EXL43" s="667"/>
      <c r="EXM43" s="667"/>
      <c r="EXN43" s="667"/>
      <c r="EXO43" s="667"/>
      <c r="EXP43" s="667"/>
      <c r="EXQ43" s="667"/>
      <c r="EXR43" s="667"/>
      <c r="EXS43" s="667"/>
      <c r="EXT43" s="667"/>
      <c r="EXU43" s="667"/>
      <c r="EXV43" s="667"/>
      <c r="EXW43" s="667"/>
      <c r="EXX43" s="667"/>
      <c r="EXY43" s="667"/>
      <c r="EXZ43" s="667"/>
      <c r="EYA43" s="667"/>
      <c r="EYB43" s="667"/>
      <c r="EYC43" s="667"/>
      <c r="EYD43" s="667"/>
      <c r="EYE43" s="667"/>
      <c r="EYF43" s="667"/>
      <c r="EYG43" s="667"/>
      <c r="EYH43" s="667"/>
      <c r="EYI43" s="667"/>
      <c r="EYJ43" s="667"/>
      <c r="EYK43" s="667"/>
      <c r="EYL43" s="667"/>
      <c r="EYM43" s="667"/>
      <c r="EYN43" s="667"/>
      <c r="EYO43" s="667"/>
      <c r="EYP43" s="667"/>
      <c r="EYQ43" s="667"/>
      <c r="EYR43" s="667"/>
      <c r="EYS43" s="667"/>
      <c r="EYT43" s="667"/>
      <c r="EYU43" s="667"/>
      <c r="EYV43" s="667"/>
      <c r="EYW43" s="667"/>
      <c r="EYX43" s="667"/>
      <c r="EYY43" s="667"/>
      <c r="EYZ43" s="667"/>
      <c r="EZA43" s="667"/>
      <c r="EZB43" s="667"/>
      <c r="EZC43" s="667"/>
      <c r="EZD43" s="667"/>
      <c r="EZE43" s="667"/>
      <c r="EZF43" s="667"/>
      <c r="EZG43" s="667"/>
      <c r="EZH43" s="667"/>
      <c r="EZI43" s="667"/>
      <c r="EZJ43" s="667"/>
      <c r="EZK43" s="667"/>
      <c r="EZL43" s="667"/>
      <c r="EZM43" s="667"/>
      <c r="EZN43" s="667"/>
      <c r="EZO43" s="667"/>
      <c r="EZP43" s="667"/>
      <c r="EZQ43" s="667"/>
      <c r="EZR43" s="667"/>
      <c r="EZS43" s="667"/>
      <c r="EZT43" s="667"/>
      <c r="EZU43" s="667"/>
      <c r="EZV43" s="667"/>
      <c r="EZW43" s="667"/>
      <c r="EZX43" s="667"/>
      <c r="EZY43" s="667"/>
      <c r="EZZ43" s="667"/>
      <c r="FAA43" s="667"/>
      <c r="FAB43" s="667"/>
      <c r="FAC43" s="667"/>
      <c r="FAD43" s="667"/>
      <c r="FAE43" s="667"/>
      <c r="FAF43" s="667"/>
      <c r="FAG43" s="667"/>
      <c r="FAH43" s="667"/>
      <c r="FAI43" s="667"/>
      <c r="FAJ43" s="667"/>
      <c r="FAK43" s="667"/>
      <c r="FAL43" s="667"/>
      <c r="FAM43" s="667"/>
      <c r="FAN43" s="667"/>
      <c r="FAO43" s="667"/>
      <c r="FAP43" s="667"/>
      <c r="FAQ43" s="667"/>
      <c r="FAR43" s="667"/>
      <c r="FAS43" s="667"/>
      <c r="FAT43" s="667"/>
      <c r="FAU43" s="667"/>
      <c r="FAV43" s="667"/>
      <c r="FAW43" s="667"/>
      <c r="FAX43" s="667"/>
      <c r="FAY43" s="667"/>
      <c r="FAZ43" s="667"/>
      <c r="FBA43" s="667"/>
      <c r="FBB43" s="667"/>
      <c r="FBC43" s="667"/>
      <c r="FBD43" s="667"/>
      <c r="FBE43" s="667"/>
      <c r="FBF43" s="667"/>
      <c r="FBG43" s="667"/>
      <c r="FBH43" s="667"/>
      <c r="FBI43" s="667"/>
      <c r="FBJ43" s="667"/>
      <c r="FBK43" s="667"/>
      <c r="FBL43" s="667"/>
      <c r="FBM43" s="667"/>
      <c r="FBN43" s="667"/>
      <c r="FBO43" s="667"/>
      <c r="FBP43" s="667"/>
      <c r="FBQ43" s="667"/>
      <c r="FBR43" s="667"/>
      <c r="FBS43" s="667"/>
      <c r="FBT43" s="667"/>
      <c r="FBU43" s="667"/>
      <c r="FBV43" s="667"/>
      <c r="FBW43" s="667"/>
      <c r="FBX43" s="667"/>
      <c r="FBY43" s="667"/>
      <c r="FBZ43" s="667"/>
      <c r="FCA43" s="667"/>
      <c r="FCB43" s="667"/>
      <c r="FCC43" s="667"/>
      <c r="FCD43" s="667"/>
      <c r="FCE43" s="667"/>
      <c r="FCF43" s="667"/>
      <c r="FCG43" s="667"/>
      <c r="FCH43" s="667"/>
      <c r="FCI43" s="667"/>
      <c r="FCJ43" s="667"/>
      <c r="FCK43" s="667"/>
      <c r="FCL43" s="667"/>
      <c r="FCM43" s="667"/>
      <c r="FCN43" s="667"/>
      <c r="FCO43" s="667"/>
      <c r="FCP43" s="667"/>
      <c r="FCQ43" s="667"/>
      <c r="FCR43" s="667"/>
      <c r="FCS43" s="667"/>
      <c r="FCT43" s="667"/>
      <c r="FCU43" s="667"/>
      <c r="FCV43" s="667"/>
      <c r="FCW43" s="667"/>
      <c r="FCX43" s="667"/>
      <c r="FCY43" s="667"/>
      <c r="FCZ43" s="667"/>
      <c r="FDA43" s="667"/>
      <c r="FDB43" s="667"/>
      <c r="FDC43" s="667"/>
      <c r="FDD43" s="667"/>
      <c r="FDE43" s="667"/>
      <c r="FDF43" s="667"/>
      <c r="FDG43" s="667"/>
      <c r="FDH43" s="667"/>
      <c r="FDI43" s="667"/>
      <c r="FDJ43" s="667"/>
      <c r="FDK43" s="667"/>
      <c r="FDL43" s="667"/>
      <c r="FDM43" s="667"/>
      <c r="FDN43" s="667"/>
      <c r="FDO43" s="667"/>
      <c r="FDP43" s="667"/>
      <c r="FDQ43" s="667"/>
      <c r="FDR43" s="667"/>
      <c r="FDS43" s="667"/>
      <c r="FDT43" s="667"/>
      <c r="FDU43" s="667"/>
      <c r="FDV43" s="667"/>
      <c r="FDW43" s="667"/>
      <c r="FDX43" s="667"/>
      <c r="FDY43" s="667"/>
      <c r="FDZ43" s="667"/>
      <c r="FEA43" s="667"/>
      <c r="FEB43" s="667"/>
      <c r="FEC43" s="667"/>
      <c r="FED43" s="667"/>
      <c r="FEE43" s="667"/>
      <c r="FEF43" s="667"/>
      <c r="FEG43" s="667"/>
      <c r="FEH43" s="667"/>
      <c r="FEI43" s="667"/>
      <c r="FEJ43" s="667"/>
      <c r="FEK43" s="667"/>
      <c r="FEL43" s="667"/>
      <c r="FEM43" s="667"/>
      <c r="FEN43" s="667"/>
      <c r="FEO43" s="667"/>
      <c r="FEP43" s="667"/>
      <c r="FEQ43" s="667"/>
      <c r="FER43" s="667"/>
      <c r="FES43" s="667"/>
      <c r="FET43" s="667"/>
      <c r="FEU43" s="667"/>
      <c r="FEV43" s="667"/>
      <c r="FEW43" s="667"/>
      <c r="FEX43" s="667"/>
      <c r="FEY43" s="667"/>
      <c r="FEZ43" s="667"/>
      <c r="FFA43" s="667"/>
      <c r="FFB43" s="667"/>
      <c r="FFC43" s="667"/>
      <c r="FFD43" s="667"/>
      <c r="FFE43" s="667"/>
      <c r="FFF43" s="667"/>
      <c r="FFG43" s="667"/>
      <c r="FFH43" s="667"/>
      <c r="FFI43" s="667"/>
      <c r="FFJ43" s="667"/>
      <c r="FFK43" s="667"/>
      <c r="FFL43" s="667"/>
      <c r="FFM43" s="667"/>
      <c r="FFN43" s="667"/>
      <c r="FFO43" s="667"/>
      <c r="FFP43" s="667"/>
      <c r="FFQ43" s="667"/>
      <c r="FFR43" s="667"/>
      <c r="FFS43" s="667"/>
      <c r="FFT43" s="667"/>
      <c r="FFU43" s="667"/>
      <c r="FFV43" s="667"/>
      <c r="FFW43" s="667"/>
      <c r="FFX43" s="667"/>
      <c r="FFY43" s="667"/>
      <c r="FFZ43" s="667"/>
      <c r="FGA43" s="667"/>
      <c r="FGB43" s="667"/>
      <c r="FGC43" s="667"/>
      <c r="FGD43" s="667"/>
      <c r="FGE43" s="667"/>
      <c r="FGF43" s="667"/>
      <c r="FGG43" s="667"/>
      <c r="FGH43" s="667"/>
      <c r="FGI43" s="667"/>
      <c r="FGJ43" s="667"/>
      <c r="FGK43" s="667"/>
      <c r="FGL43" s="667"/>
      <c r="FGM43" s="667"/>
      <c r="FGN43" s="667"/>
      <c r="FGO43" s="667"/>
      <c r="FGP43" s="667"/>
      <c r="FGQ43" s="667"/>
      <c r="FGR43" s="667"/>
      <c r="FGS43" s="667"/>
      <c r="FGT43" s="667"/>
      <c r="FGU43" s="667"/>
      <c r="FGV43" s="667"/>
      <c r="FGW43" s="667"/>
      <c r="FGX43" s="667"/>
      <c r="FGY43" s="667"/>
      <c r="FGZ43" s="667"/>
      <c r="FHA43" s="667"/>
      <c r="FHB43" s="667"/>
      <c r="FHC43" s="667"/>
      <c r="FHD43" s="667"/>
      <c r="FHE43" s="667"/>
      <c r="FHF43" s="667"/>
      <c r="FHG43" s="667"/>
      <c r="FHH43" s="667"/>
      <c r="FHI43" s="667"/>
      <c r="FHJ43" s="667"/>
      <c r="FHK43" s="667"/>
      <c r="FHL43" s="667"/>
      <c r="FHM43" s="667"/>
      <c r="FHN43" s="667"/>
      <c r="FHO43" s="667"/>
      <c r="FHP43" s="667"/>
      <c r="FHQ43" s="667"/>
      <c r="FHR43" s="667"/>
      <c r="FHS43" s="667"/>
      <c r="FHT43" s="667"/>
      <c r="FHU43" s="667"/>
      <c r="FHV43" s="667"/>
      <c r="FHW43" s="667"/>
      <c r="FHX43" s="667"/>
      <c r="FHY43" s="667"/>
      <c r="FHZ43" s="667"/>
      <c r="FIA43" s="667"/>
      <c r="FIB43" s="667"/>
      <c r="FIC43" s="667"/>
      <c r="FID43" s="667"/>
      <c r="FIE43" s="667"/>
      <c r="FIF43" s="667"/>
      <c r="FIG43" s="667"/>
      <c r="FIH43" s="667"/>
      <c r="FII43" s="667"/>
      <c r="FIJ43" s="667"/>
      <c r="FIK43" s="667"/>
      <c r="FIL43" s="667"/>
      <c r="FIM43" s="667"/>
      <c r="FIN43" s="667"/>
      <c r="FIO43" s="667"/>
      <c r="FIP43" s="667"/>
      <c r="FIQ43" s="667"/>
      <c r="FIR43" s="667"/>
      <c r="FIS43" s="667"/>
      <c r="FIT43" s="667"/>
      <c r="FIU43" s="667"/>
      <c r="FIV43" s="667"/>
      <c r="FIW43" s="667"/>
      <c r="FIX43" s="667"/>
      <c r="FIY43" s="667"/>
      <c r="FIZ43" s="667"/>
      <c r="FJA43" s="667"/>
      <c r="FJB43" s="667"/>
      <c r="FJC43" s="667"/>
      <c r="FJD43" s="667"/>
      <c r="FJE43" s="667"/>
      <c r="FJF43" s="667"/>
      <c r="FJG43" s="667"/>
      <c r="FJH43" s="667"/>
      <c r="FJI43" s="667"/>
      <c r="FJJ43" s="667"/>
      <c r="FJK43" s="667"/>
      <c r="FJL43" s="667"/>
      <c r="FJM43" s="667"/>
      <c r="FJN43" s="667"/>
      <c r="FJO43" s="667"/>
      <c r="FJP43" s="667"/>
      <c r="FJQ43" s="667"/>
      <c r="FJR43" s="667"/>
      <c r="FJS43" s="667"/>
      <c r="FJT43" s="667"/>
      <c r="FJU43" s="667"/>
      <c r="FJV43" s="667"/>
      <c r="FJW43" s="667"/>
      <c r="FJX43" s="667"/>
      <c r="FJY43" s="667"/>
      <c r="FJZ43" s="667"/>
      <c r="FKA43" s="667"/>
      <c r="FKB43" s="667"/>
      <c r="FKC43" s="667"/>
      <c r="FKD43" s="667"/>
      <c r="FKE43" s="667"/>
      <c r="FKF43" s="667"/>
      <c r="FKG43" s="667"/>
      <c r="FKH43" s="667"/>
      <c r="FKI43" s="667"/>
      <c r="FKJ43" s="667"/>
      <c r="FKK43" s="667"/>
      <c r="FKL43" s="667"/>
      <c r="FKM43" s="667"/>
      <c r="FKN43" s="667"/>
      <c r="FKO43" s="667"/>
      <c r="FKP43" s="667"/>
      <c r="FKQ43" s="667"/>
      <c r="FKR43" s="667"/>
      <c r="FKS43" s="667"/>
      <c r="FKT43" s="667"/>
      <c r="FKU43" s="667"/>
      <c r="FKV43" s="667"/>
      <c r="FKW43" s="667"/>
      <c r="FKX43" s="667"/>
      <c r="FKY43" s="667"/>
      <c r="FKZ43" s="667"/>
      <c r="FLA43" s="667"/>
      <c r="FLB43" s="667"/>
      <c r="FLC43" s="667"/>
      <c r="FLD43" s="667"/>
      <c r="FLE43" s="667"/>
      <c r="FLF43" s="667"/>
      <c r="FLG43" s="667"/>
      <c r="FLH43" s="667"/>
      <c r="FLI43" s="667"/>
      <c r="FLJ43" s="667"/>
      <c r="FLK43" s="667"/>
      <c r="FLL43" s="667"/>
      <c r="FLM43" s="667"/>
      <c r="FLN43" s="667"/>
      <c r="FLO43" s="667"/>
      <c r="FLP43" s="667"/>
      <c r="FLQ43" s="667"/>
      <c r="FLR43" s="667"/>
      <c r="FLS43" s="667"/>
      <c r="FLT43" s="667"/>
      <c r="FLU43" s="667"/>
      <c r="FLV43" s="667"/>
      <c r="FLW43" s="667"/>
      <c r="FLX43" s="667"/>
      <c r="FLY43" s="667"/>
      <c r="FLZ43" s="667"/>
      <c r="FMA43" s="667"/>
      <c r="FMB43" s="667"/>
      <c r="FMC43" s="667"/>
      <c r="FMD43" s="667"/>
      <c r="FME43" s="667"/>
      <c r="FMF43" s="667"/>
      <c r="FMG43" s="667"/>
      <c r="FMH43" s="667"/>
      <c r="FMI43" s="667"/>
      <c r="FMJ43" s="667"/>
      <c r="FMK43" s="667"/>
      <c r="FML43" s="667"/>
      <c r="FMM43" s="667"/>
      <c r="FMN43" s="667"/>
      <c r="FMO43" s="667"/>
      <c r="FMP43" s="667"/>
      <c r="FMQ43" s="667"/>
      <c r="FMR43" s="667"/>
      <c r="FMS43" s="667"/>
      <c r="FMT43" s="667"/>
      <c r="FMU43" s="667"/>
      <c r="FMV43" s="667"/>
      <c r="FMW43" s="667"/>
      <c r="FMX43" s="667"/>
      <c r="FMY43" s="667"/>
      <c r="FMZ43" s="667"/>
      <c r="FNA43" s="667"/>
      <c r="FNB43" s="667"/>
      <c r="FNC43" s="667"/>
      <c r="FND43" s="667"/>
      <c r="FNE43" s="667"/>
      <c r="FNF43" s="667"/>
      <c r="FNG43" s="667"/>
      <c r="FNH43" s="667"/>
      <c r="FNI43" s="667"/>
      <c r="FNJ43" s="667"/>
      <c r="FNK43" s="667"/>
      <c r="FNL43" s="667"/>
      <c r="FNM43" s="667"/>
      <c r="FNN43" s="667"/>
      <c r="FNO43" s="667"/>
      <c r="FNP43" s="667"/>
      <c r="FNQ43" s="667"/>
      <c r="FNR43" s="667"/>
      <c r="FNS43" s="667"/>
      <c r="FNT43" s="667"/>
      <c r="FNU43" s="667"/>
      <c r="FNV43" s="667"/>
      <c r="FNW43" s="667"/>
      <c r="FNX43" s="667"/>
      <c r="FNY43" s="667"/>
      <c r="FNZ43" s="667"/>
      <c r="FOA43" s="667"/>
      <c r="FOB43" s="667"/>
      <c r="FOC43" s="667"/>
      <c r="FOD43" s="667"/>
      <c r="FOE43" s="667"/>
      <c r="FOF43" s="667"/>
      <c r="FOG43" s="667"/>
      <c r="FOH43" s="667"/>
      <c r="FOI43" s="667"/>
      <c r="FOJ43" s="667"/>
      <c r="FOK43" s="667"/>
      <c r="FOL43" s="667"/>
      <c r="FOM43" s="667"/>
      <c r="FON43" s="667"/>
      <c r="FOO43" s="667"/>
      <c r="FOP43" s="667"/>
      <c r="FOQ43" s="667"/>
      <c r="FOR43" s="667"/>
      <c r="FOS43" s="667"/>
      <c r="FOT43" s="667"/>
      <c r="FOU43" s="667"/>
      <c r="FOV43" s="667"/>
      <c r="FOW43" s="667"/>
      <c r="FOX43" s="667"/>
      <c r="FOY43" s="667"/>
      <c r="FOZ43" s="667"/>
      <c r="FPA43" s="667"/>
      <c r="FPB43" s="667"/>
      <c r="FPC43" s="667"/>
      <c r="FPD43" s="667"/>
      <c r="FPE43" s="667"/>
      <c r="FPF43" s="667"/>
      <c r="FPG43" s="667"/>
      <c r="FPH43" s="667"/>
      <c r="FPI43" s="667"/>
      <c r="FPJ43" s="667"/>
      <c r="FPK43" s="667"/>
      <c r="FPL43" s="667"/>
      <c r="FPM43" s="667"/>
      <c r="FPN43" s="667"/>
      <c r="FPO43" s="667"/>
      <c r="FPP43" s="667"/>
      <c r="FPQ43" s="667"/>
      <c r="FPR43" s="667"/>
      <c r="FPS43" s="667"/>
      <c r="FPT43" s="667"/>
      <c r="FPU43" s="667"/>
      <c r="FPV43" s="667"/>
      <c r="FPW43" s="667"/>
      <c r="FPX43" s="667"/>
      <c r="FPY43" s="667"/>
      <c r="FPZ43" s="667"/>
      <c r="FQA43" s="667"/>
      <c r="FQB43" s="667"/>
      <c r="FQC43" s="667"/>
      <c r="FQD43" s="667"/>
      <c r="FQE43" s="667"/>
      <c r="FQF43" s="667"/>
      <c r="FQG43" s="667"/>
      <c r="FQH43" s="667"/>
      <c r="FQI43" s="667"/>
      <c r="FQJ43" s="667"/>
      <c r="FQK43" s="667"/>
      <c r="FQL43" s="667"/>
      <c r="FQM43" s="667"/>
      <c r="FQN43" s="667"/>
      <c r="FQO43" s="667"/>
      <c r="FQP43" s="667"/>
      <c r="FQQ43" s="667"/>
      <c r="FQR43" s="667"/>
      <c r="FQS43" s="667"/>
      <c r="FQT43" s="667"/>
      <c r="FQU43" s="667"/>
      <c r="FQV43" s="667"/>
      <c r="FQW43" s="667"/>
      <c r="FQX43" s="667"/>
      <c r="FQY43" s="667"/>
      <c r="FQZ43" s="667"/>
      <c r="FRA43" s="667"/>
      <c r="FRB43" s="667"/>
      <c r="FRC43" s="667"/>
      <c r="FRD43" s="667"/>
      <c r="FRE43" s="667"/>
      <c r="FRF43" s="667"/>
      <c r="FRG43" s="667"/>
      <c r="FRH43" s="667"/>
      <c r="FRI43" s="667"/>
      <c r="FRJ43" s="667"/>
      <c r="FRK43" s="667"/>
      <c r="FRL43" s="667"/>
      <c r="FRM43" s="667"/>
      <c r="FRN43" s="667"/>
      <c r="FRO43" s="667"/>
      <c r="FRP43" s="667"/>
      <c r="FRQ43" s="667"/>
      <c r="FRR43" s="667"/>
      <c r="FRS43" s="667"/>
      <c r="FRT43" s="667"/>
      <c r="FRU43" s="667"/>
      <c r="FRV43" s="667"/>
      <c r="FRW43" s="667"/>
      <c r="FRX43" s="667"/>
      <c r="FRY43" s="667"/>
      <c r="FRZ43" s="667"/>
      <c r="FSA43" s="667"/>
      <c r="FSB43" s="667"/>
      <c r="FSC43" s="667"/>
      <c r="FSD43" s="667"/>
      <c r="FSE43" s="667"/>
      <c r="FSF43" s="667"/>
      <c r="FSG43" s="667"/>
      <c r="FSH43" s="667"/>
      <c r="FSI43" s="667"/>
      <c r="FSJ43" s="667"/>
      <c r="FSK43" s="667"/>
      <c r="FSL43" s="667"/>
      <c r="FSM43" s="667"/>
      <c r="FSN43" s="667"/>
      <c r="FSO43" s="667"/>
      <c r="FSP43" s="667"/>
      <c r="FSQ43" s="667"/>
      <c r="FSR43" s="667"/>
      <c r="FSS43" s="667"/>
      <c r="FST43" s="667"/>
      <c r="FSU43" s="667"/>
      <c r="FSV43" s="667"/>
      <c r="FSW43" s="667"/>
      <c r="FSX43" s="667"/>
      <c r="FSY43" s="667"/>
      <c r="FSZ43" s="667"/>
      <c r="FTA43" s="667"/>
      <c r="FTB43" s="667"/>
      <c r="FTC43" s="667"/>
      <c r="FTD43" s="667"/>
      <c r="FTE43" s="667"/>
      <c r="FTF43" s="667"/>
      <c r="FTG43" s="667"/>
      <c r="FTH43" s="667"/>
      <c r="FTI43" s="667"/>
      <c r="FTJ43" s="667"/>
      <c r="FTK43" s="667"/>
      <c r="FTL43" s="667"/>
      <c r="FTM43" s="667"/>
      <c r="FTN43" s="667"/>
      <c r="FTO43" s="667"/>
      <c r="FTP43" s="667"/>
      <c r="FTQ43" s="667"/>
      <c r="FTR43" s="667"/>
      <c r="FTS43" s="667"/>
      <c r="FTT43" s="667"/>
      <c r="FTU43" s="667"/>
      <c r="FTV43" s="667"/>
      <c r="FTW43" s="667"/>
      <c r="FTX43" s="667"/>
      <c r="FTY43" s="667"/>
      <c r="FTZ43" s="667"/>
      <c r="FUA43" s="667"/>
      <c r="FUB43" s="667"/>
      <c r="FUC43" s="667"/>
      <c r="FUD43" s="667"/>
      <c r="FUE43" s="667"/>
      <c r="FUF43" s="667"/>
      <c r="FUG43" s="667"/>
      <c r="FUH43" s="667"/>
      <c r="FUI43" s="667"/>
      <c r="FUJ43" s="667"/>
      <c r="FUK43" s="667"/>
      <c r="FUL43" s="667"/>
      <c r="FUM43" s="667"/>
      <c r="FUN43" s="667"/>
      <c r="FUO43" s="667"/>
      <c r="FUP43" s="667"/>
      <c r="FUQ43" s="667"/>
      <c r="FUR43" s="667"/>
      <c r="FUS43" s="667"/>
      <c r="FUT43" s="667"/>
      <c r="FUU43" s="667"/>
      <c r="FUV43" s="667"/>
      <c r="FUW43" s="667"/>
      <c r="FUX43" s="667"/>
      <c r="FUY43" s="667"/>
      <c r="FUZ43" s="667"/>
      <c r="FVA43" s="667"/>
      <c r="FVB43" s="667"/>
      <c r="FVC43" s="667"/>
      <c r="FVD43" s="667"/>
      <c r="FVE43" s="667"/>
      <c r="FVF43" s="667"/>
      <c r="FVG43" s="667"/>
      <c r="FVH43" s="667"/>
      <c r="FVI43" s="667"/>
      <c r="FVJ43" s="667"/>
      <c r="FVK43" s="667"/>
      <c r="FVL43" s="667"/>
      <c r="FVM43" s="667"/>
      <c r="FVN43" s="667"/>
      <c r="FVO43" s="667"/>
      <c r="FVP43" s="667"/>
      <c r="FVQ43" s="667"/>
      <c r="FVR43" s="667"/>
      <c r="FVS43" s="667"/>
      <c r="FVT43" s="667"/>
      <c r="FVU43" s="667"/>
      <c r="FVV43" s="667"/>
      <c r="FVW43" s="667"/>
      <c r="FVX43" s="667"/>
      <c r="FVY43" s="667"/>
      <c r="FVZ43" s="667"/>
      <c r="FWA43" s="667"/>
      <c r="FWB43" s="667"/>
      <c r="FWC43" s="667"/>
      <c r="FWD43" s="667"/>
      <c r="FWE43" s="667"/>
      <c r="FWF43" s="667"/>
      <c r="FWG43" s="667"/>
      <c r="FWH43" s="667"/>
      <c r="FWI43" s="667"/>
      <c r="FWJ43" s="667"/>
      <c r="FWK43" s="667"/>
      <c r="FWL43" s="667"/>
      <c r="FWM43" s="667"/>
      <c r="FWN43" s="667"/>
      <c r="FWO43" s="667"/>
      <c r="FWP43" s="667"/>
      <c r="FWQ43" s="667"/>
      <c r="FWR43" s="667"/>
      <c r="FWS43" s="667"/>
      <c r="FWT43" s="667"/>
      <c r="FWU43" s="667"/>
      <c r="FWV43" s="667"/>
      <c r="FWW43" s="667"/>
      <c r="FWX43" s="667"/>
      <c r="FWY43" s="667"/>
      <c r="FWZ43" s="667"/>
      <c r="FXA43" s="667"/>
      <c r="FXB43" s="667"/>
      <c r="FXC43" s="667"/>
      <c r="FXD43" s="667"/>
      <c r="FXE43" s="667"/>
      <c r="FXF43" s="667"/>
      <c r="FXG43" s="667"/>
      <c r="FXH43" s="667"/>
      <c r="FXI43" s="667"/>
      <c r="FXJ43" s="667"/>
      <c r="FXK43" s="667"/>
      <c r="FXL43" s="667"/>
      <c r="FXM43" s="667"/>
      <c r="FXN43" s="667"/>
      <c r="FXO43" s="667"/>
      <c r="FXP43" s="667"/>
      <c r="FXQ43" s="667"/>
      <c r="FXR43" s="667"/>
      <c r="FXS43" s="667"/>
      <c r="FXT43" s="667"/>
      <c r="FXU43" s="667"/>
      <c r="FXV43" s="667"/>
      <c r="FXW43" s="667"/>
      <c r="FXX43" s="667"/>
      <c r="FXY43" s="667"/>
      <c r="FXZ43" s="667"/>
      <c r="FYA43" s="667"/>
      <c r="FYB43" s="667"/>
      <c r="FYC43" s="667"/>
      <c r="FYD43" s="667"/>
      <c r="FYE43" s="667"/>
      <c r="FYF43" s="667"/>
      <c r="FYG43" s="667"/>
      <c r="FYH43" s="667"/>
      <c r="FYI43" s="667"/>
      <c r="FYJ43" s="667"/>
      <c r="FYK43" s="667"/>
      <c r="FYL43" s="667"/>
      <c r="FYM43" s="667"/>
      <c r="FYN43" s="667"/>
      <c r="FYO43" s="667"/>
      <c r="FYP43" s="667"/>
      <c r="FYQ43" s="667"/>
      <c r="FYR43" s="667"/>
      <c r="FYS43" s="667"/>
      <c r="FYT43" s="667"/>
      <c r="FYU43" s="667"/>
      <c r="FYV43" s="667"/>
      <c r="FYW43" s="667"/>
      <c r="FYX43" s="667"/>
      <c r="FYY43" s="667"/>
      <c r="FYZ43" s="667"/>
      <c r="FZA43" s="667"/>
      <c r="FZB43" s="667"/>
      <c r="FZC43" s="667"/>
      <c r="FZD43" s="667"/>
      <c r="FZE43" s="667"/>
      <c r="FZF43" s="667"/>
      <c r="FZG43" s="667"/>
      <c r="FZH43" s="667"/>
      <c r="FZI43" s="667"/>
      <c r="FZJ43" s="667"/>
      <c r="FZK43" s="667"/>
      <c r="FZL43" s="667"/>
      <c r="FZM43" s="667"/>
      <c r="FZN43" s="667"/>
      <c r="FZO43" s="667"/>
      <c r="FZP43" s="667"/>
      <c r="FZQ43" s="667"/>
      <c r="FZR43" s="667"/>
      <c r="FZS43" s="667"/>
      <c r="FZT43" s="667"/>
      <c r="FZU43" s="667"/>
      <c r="FZV43" s="667"/>
      <c r="FZW43" s="667"/>
      <c r="FZX43" s="667"/>
      <c r="FZY43" s="667"/>
      <c r="FZZ43" s="667"/>
      <c r="GAA43" s="667"/>
      <c r="GAB43" s="667"/>
      <c r="GAC43" s="667"/>
      <c r="GAD43" s="667"/>
      <c r="GAE43" s="667"/>
      <c r="GAF43" s="667"/>
      <c r="GAG43" s="667"/>
      <c r="GAH43" s="667"/>
      <c r="GAI43" s="667"/>
      <c r="GAJ43" s="667"/>
      <c r="GAK43" s="667"/>
      <c r="GAL43" s="667"/>
      <c r="GAM43" s="667"/>
      <c r="GAN43" s="667"/>
      <c r="GAO43" s="667"/>
      <c r="GAP43" s="667"/>
      <c r="GAQ43" s="667"/>
      <c r="GAR43" s="667"/>
      <c r="GAS43" s="667"/>
      <c r="GAT43" s="667"/>
      <c r="GAU43" s="667"/>
      <c r="GAV43" s="667"/>
      <c r="GAW43" s="667"/>
      <c r="GAX43" s="667"/>
      <c r="GAY43" s="667"/>
      <c r="GAZ43" s="667"/>
      <c r="GBA43" s="667"/>
      <c r="GBB43" s="667"/>
      <c r="GBC43" s="667"/>
      <c r="GBD43" s="667"/>
      <c r="GBE43" s="667"/>
      <c r="GBF43" s="667"/>
      <c r="GBG43" s="667"/>
      <c r="GBH43" s="667"/>
      <c r="GBI43" s="667"/>
      <c r="GBJ43" s="667"/>
      <c r="GBK43" s="667"/>
      <c r="GBL43" s="667"/>
      <c r="GBM43" s="667"/>
      <c r="GBN43" s="667"/>
      <c r="GBO43" s="667"/>
      <c r="GBP43" s="667"/>
      <c r="GBQ43" s="667"/>
      <c r="GBR43" s="667"/>
      <c r="GBS43" s="667"/>
      <c r="GBT43" s="667"/>
      <c r="GBU43" s="667"/>
      <c r="GBV43" s="667"/>
      <c r="GBW43" s="667"/>
      <c r="GBX43" s="667"/>
      <c r="GBY43" s="667"/>
      <c r="GBZ43" s="667"/>
      <c r="GCA43" s="667"/>
      <c r="GCB43" s="667"/>
      <c r="GCC43" s="667"/>
      <c r="GCD43" s="667"/>
      <c r="GCE43" s="667"/>
      <c r="GCF43" s="667"/>
      <c r="GCG43" s="667"/>
      <c r="GCH43" s="667"/>
      <c r="GCI43" s="667"/>
      <c r="GCJ43" s="667"/>
      <c r="GCK43" s="667"/>
      <c r="GCL43" s="667"/>
      <c r="GCM43" s="667"/>
      <c r="GCN43" s="667"/>
      <c r="GCO43" s="667"/>
      <c r="GCP43" s="667"/>
      <c r="GCQ43" s="667"/>
      <c r="GCR43" s="667"/>
      <c r="GCS43" s="667"/>
      <c r="GCT43" s="667"/>
      <c r="GCU43" s="667"/>
      <c r="GCV43" s="667"/>
      <c r="GCW43" s="667"/>
      <c r="GCX43" s="667"/>
      <c r="GCY43" s="667"/>
      <c r="GCZ43" s="667"/>
      <c r="GDA43" s="667"/>
      <c r="GDB43" s="667"/>
      <c r="GDC43" s="667"/>
      <c r="GDD43" s="667"/>
      <c r="GDE43" s="667"/>
      <c r="GDF43" s="667"/>
      <c r="GDG43" s="667"/>
      <c r="GDH43" s="667"/>
      <c r="GDI43" s="667"/>
      <c r="GDJ43" s="667"/>
      <c r="GDK43" s="667"/>
      <c r="GDL43" s="667"/>
      <c r="GDM43" s="667"/>
      <c r="GDN43" s="667"/>
      <c r="GDO43" s="667"/>
      <c r="GDP43" s="667"/>
      <c r="GDQ43" s="667"/>
      <c r="GDR43" s="667"/>
      <c r="GDS43" s="667"/>
      <c r="GDT43" s="667"/>
      <c r="GDU43" s="667"/>
      <c r="GDV43" s="667"/>
      <c r="GDW43" s="667"/>
      <c r="GDX43" s="667"/>
      <c r="GDY43" s="667"/>
      <c r="GDZ43" s="667"/>
      <c r="GEA43" s="667"/>
      <c r="GEB43" s="667"/>
      <c r="GEC43" s="667"/>
      <c r="GED43" s="667"/>
      <c r="GEE43" s="667"/>
      <c r="GEF43" s="667"/>
      <c r="GEG43" s="667"/>
      <c r="GEH43" s="667"/>
      <c r="GEI43" s="667"/>
      <c r="GEJ43" s="667"/>
      <c r="GEK43" s="667"/>
      <c r="GEL43" s="667"/>
      <c r="GEM43" s="667"/>
      <c r="GEN43" s="667"/>
      <c r="GEO43" s="667"/>
      <c r="GEP43" s="667"/>
      <c r="GEQ43" s="667"/>
      <c r="GER43" s="667"/>
      <c r="GES43" s="667"/>
      <c r="GET43" s="667"/>
      <c r="GEU43" s="667"/>
      <c r="GEV43" s="667"/>
      <c r="GEW43" s="667"/>
      <c r="GEX43" s="667"/>
      <c r="GEY43" s="667"/>
      <c r="GEZ43" s="667"/>
      <c r="GFA43" s="667"/>
      <c r="GFB43" s="667"/>
      <c r="GFC43" s="667"/>
      <c r="GFD43" s="667"/>
      <c r="GFE43" s="667"/>
      <c r="GFF43" s="667"/>
      <c r="GFG43" s="667"/>
      <c r="GFH43" s="667"/>
      <c r="GFI43" s="667"/>
      <c r="GFJ43" s="667"/>
      <c r="GFK43" s="667"/>
      <c r="GFL43" s="667"/>
      <c r="GFM43" s="667"/>
      <c r="GFN43" s="667"/>
      <c r="GFO43" s="667"/>
      <c r="GFP43" s="667"/>
      <c r="GFQ43" s="667"/>
      <c r="GFR43" s="667"/>
      <c r="GFS43" s="667"/>
      <c r="GFT43" s="667"/>
      <c r="GFU43" s="667"/>
      <c r="GFV43" s="667"/>
      <c r="GFW43" s="667"/>
      <c r="GFX43" s="667"/>
      <c r="GFY43" s="667"/>
      <c r="GFZ43" s="667"/>
      <c r="GGA43" s="667"/>
      <c r="GGB43" s="667"/>
      <c r="GGC43" s="667"/>
      <c r="GGD43" s="667"/>
      <c r="GGE43" s="667"/>
      <c r="GGF43" s="667"/>
      <c r="GGG43" s="667"/>
      <c r="GGH43" s="667"/>
      <c r="GGI43" s="667"/>
      <c r="GGJ43" s="667"/>
      <c r="GGK43" s="667"/>
      <c r="GGL43" s="667"/>
      <c r="GGM43" s="667"/>
      <c r="GGN43" s="667"/>
      <c r="GGO43" s="667"/>
      <c r="GGP43" s="667"/>
      <c r="GGQ43" s="667"/>
      <c r="GGR43" s="667"/>
      <c r="GGS43" s="667"/>
      <c r="GGT43" s="667"/>
      <c r="GGU43" s="667"/>
      <c r="GGV43" s="667"/>
      <c r="GGW43" s="667"/>
      <c r="GGX43" s="667"/>
      <c r="GGY43" s="667"/>
      <c r="GGZ43" s="667"/>
      <c r="GHA43" s="667"/>
      <c r="GHB43" s="667"/>
      <c r="GHC43" s="667"/>
      <c r="GHD43" s="667"/>
      <c r="GHE43" s="667"/>
      <c r="GHF43" s="667"/>
      <c r="GHG43" s="667"/>
      <c r="GHH43" s="667"/>
      <c r="GHI43" s="667"/>
      <c r="GHJ43" s="667"/>
      <c r="GHK43" s="667"/>
      <c r="GHL43" s="667"/>
      <c r="GHM43" s="667"/>
      <c r="GHN43" s="667"/>
      <c r="GHO43" s="667"/>
      <c r="GHP43" s="667"/>
      <c r="GHQ43" s="667"/>
      <c r="GHR43" s="667"/>
      <c r="GHS43" s="667"/>
      <c r="GHT43" s="667"/>
      <c r="GHU43" s="667"/>
      <c r="GHV43" s="667"/>
      <c r="GHW43" s="667"/>
      <c r="GHX43" s="667"/>
      <c r="GHY43" s="667"/>
      <c r="GHZ43" s="667"/>
      <c r="GIA43" s="667"/>
      <c r="GIB43" s="667"/>
      <c r="GIC43" s="667"/>
      <c r="GID43" s="667"/>
      <c r="GIE43" s="667"/>
      <c r="GIF43" s="667"/>
      <c r="GIG43" s="667"/>
      <c r="GIH43" s="667"/>
      <c r="GII43" s="667"/>
      <c r="GIJ43" s="667"/>
      <c r="GIK43" s="667"/>
      <c r="GIL43" s="667"/>
      <c r="GIM43" s="667"/>
      <c r="GIN43" s="667"/>
      <c r="GIO43" s="667"/>
      <c r="GIP43" s="667"/>
      <c r="GIQ43" s="667"/>
      <c r="GIR43" s="667"/>
      <c r="GIS43" s="667"/>
      <c r="GIT43" s="667"/>
      <c r="GIU43" s="667"/>
      <c r="GIV43" s="667"/>
      <c r="GIW43" s="667"/>
      <c r="GIX43" s="667"/>
      <c r="GIY43" s="667"/>
      <c r="GIZ43" s="667"/>
      <c r="GJA43" s="667"/>
      <c r="GJB43" s="667"/>
      <c r="GJC43" s="667"/>
      <c r="GJD43" s="667"/>
      <c r="GJE43" s="667"/>
      <c r="GJF43" s="667"/>
      <c r="GJG43" s="667"/>
      <c r="GJH43" s="667"/>
      <c r="GJI43" s="667"/>
      <c r="GJJ43" s="667"/>
      <c r="GJK43" s="667"/>
      <c r="GJL43" s="667"/>
      <c r="GJM43" s="667"/>
      <c r="GJN43" s="667"/>
      <c r="GJO43" s="667"/>
      <c r="GJP43" s="667"/>
      <c r="GJQ43" s="667"/>
      <c r="GJR43" s="667"/>
      <c r="GJS43" s="667"/>
      <c r="GJT43" s="667"/>
      <c r="GJU43" s="667"/>
      <c r="GJV43" s="667"/>
      <c r="GJW43" s="667"/>
      <c r="GJX43" s="667"/>
      <c r="GJY43" s="667"/>
      <c r="GJZ43" s="667"/>
      <c r="GKA43" s="667"/>
      <c r="GKB43" s="667"/>
      <c r="GKC43" s="667"/>
      <c r="GKD43" s="667"/>
      <c r="GKE43" s="667"/>
      <c r="GKF43" s="667"/>
      <c r="GKG43" s="667"/>
      <c r="GKH43" s="667"/>
      <c r="GKI43" s="667"/>
      <c r="GKJ43" s="667"/>
      <c r="GKK43" s="667"/>
      <c r="GKL43" s="667"/>
      <c r="GKM43" s="667"/>
      <c r="GKN43" s="667"/>
      <c r="GKO43" s="667"/>
      <c r="GKP43" s="667"/>
      <c r="GKQ43" s="667"/>
      <c r="GKR43" s="667"/>
      <c r="GKS43" s="667"/>
      <c r="GKT43" s="667"/>
      <c r="GKU43" s="667"/>
      <c r="GKV43" s="667"/>
      <c r="GKW43" s="667"/>
      <c r="GKX43" s="667"/>
      <c r="GKY43" s="667"/>
      <c r="GKZ43" s="667"/>
      <c r="GLA43" s="667"/>
      <c r="GLB43" s="667"/>
      <c r="GLC43" s="667"/>
      <c r="GLD43" s="667"/>
      <c r="GLE43" s="667"/>
      <c r="GLF43" s="667"/>
      <c r="GLG43" s="667"/>
      <c r="GLH43" s="667"/>
      <c r="GLI43" s="667"/>
      <c r="GLJ43" s="667"/>
      <c r="GLK43" s="667"/>
      <c r="GLL43" s="667"/>
      <c r="GLM43" s="667"/>
      <c r="GLN43" s="667"/>
      <c r="GLO43" s="667"/>
      <c r="GLP43" s="667"/>
      <c r="GLQ43" s="667"/>
      <c r="GLR43" s="667"/>
      <c r="GLS43" s="667"/>
      <c r="GLT43" s="667"/>
      <c r="GLU43" s="667"/>
      <c r="GLV43" s="667"/>
      <c r="GLW43" s="667"/>
      <c r="GLX43" s="667"/>
      <c r="GLY43" s="667"/>
      <c r="GLZ43" s="667"/>
      <c r="GMA43" s="667"/>
      <c r="GMB43" s="667"/>
      <c r="GMC43" s="667"/>
      <c r="GMD43" s="667"/>
      <c r="GME43" s="667"/>
      <c r="GMF43" s="667"/>
      <c r="GMG43" s="667"/>
      <c r="GMH43" s="667"/>
      <c r="GMI43" s="667"/>
      <c r="GMJ43" s="667"/>
      <c r="GMK43" s="667"/>
      <c r="GML43" s="667"/>
      <c r="GMM43" s="667"/>
      <c r="GMN43" s="667"/>
      <c r="GMO43" s="667"/>
      <c r="GMP43" s="667"/>
      <c r="GMQ43" s="667"/>
      <c r="GMR43" s="667"/>
      <c r="GMS43" s="667"/>
      <c r="GMT43" s="667"/>
      <c r="GMU43" s="667"/>
      <c r="GMV43" s="667"/>
      <c r="GMW43" s="667"/>
      <c r="GMX43" s="667"/>
      <c r="GMY43" s="667"/>
      <c r="GMZ43" s="667"/>
      <c r="GNA43" s="667"/>
      <c r="GNB43" s="667"/>
      <c r="GNC43" s="667"/>
      <c r="GND43" s="667"/>
      <c r="GNE43" s="667"/>
      <c r="GNF43" s="667"/>
      <c r="GNG43" s="667"/>
      <c r="GNH43" s="667"/>
      <c r="GNI43" s="667"/>
      <c r="GNJ43" s="667"/>
      <c r="GNK43" s="667"/>
      <c r="GNL43" s="667"/>
      <c r="GNM43" s="667"/>
      <c r="GNN43" s="667"/>
      <c r="GNO43" s="667"/>
      <c r="GNP43" s="667"/>
      <c r="GNQ43" s="667"/>
      <c r="GNR43" s="667"/>
      <c r="GNS43" s="667"/>
      <c r="GNT43" s="667"/>
      <c r="GNU43" s="667"/>
      <c r="GNV43" s="667"/>
      <c r="GNW43" s="667"/>
      <c r="GNX43" s="667"/>
      <c r="GNY43" s="667"/>
      <c r="GNZ43" s="667"/>
      <c r="GOA43" s="667"/>
      <c r="GOB43" s="667"/>
      <c r="GOC43" s="667"/>
      <c r="GOD43" s="667"/>
      <c r="GOE43" s="667"/>
      <c r="GOF43" s="667"/>
      <c r="GOG43" s="667"/>
      <c r="GOH43" s="667"/>
      <c r="GOI43" s="667"/>
      <c r="GOJ43" s="667"/>
      <c r="GOK43" s="667"/>
      <c r="GOL43" s="667"/>
      <c r="GOM43" s="667"/>
      <c r="GON43" s="667"/>
      <c r="GOO43" s="667"/>
      <c r="GOP43" s="667"/>
      <c r="GOQ43" s="667"/>
      <c r="GOR43" s="667"/>
      <c r="GOS43" s="667"/>
      <c r="GOT43" s="667"/>
      <c r="GOU43" s="667"/>
      <c r="GOV43" s="667"/>
      <c r="GOW43" s="667"/>
      <c r="GOX43" s="667"/>
      <c r="GOY43" s="667"/>
      <c r="GOZ43" s="667"/>
      <c r="GPA43" s="667"/>
      <c r="GPB43" s="667"/>
      <c r="GPC43" s="667"/>
      <c r="GPD43" s="667"/>
      <c r="GPE43" s="667"/>
      <c r="GPF43" s="667"/>
      <c r="GPG43" s="667"/>
      <c r="GPH43" s="667"/>
      <c r="GPI43" s="667"/>
      <c r="GPJ43" s="667"/>
      <c r="GPK43" s="667"/>
      <c r="GPL43" s="667"/>
      <c r="GPM43" s="667"/>
      <c r="GPN43" s="667"/>
      <c r="GPO43" s="667"/>
      <c r="GPP43" s="667"/>
      <c r="GPQ43" s="667"/>
      <c r="GPR43" s="667"/>
      <c r="GPS43" s="667"/>
      <c r="GPT43" s="667"/>
      <c r="GPU43" s="667"/>
      <c r="GPV43" s="667"/>
      <c r="GPW43" s="667"/>
      <c r="GPX43" s="667"/>
      <c r="GPY43" s="667"/>
      <c r="GPZ43" s="667"/>
      <c r="GQA43" s="667"/>
      <c r="GQB43" s="667"/>
      <c r="GQC43" s="667"/>
      <c r="GQD43" s="667"/>
      <c r="GQE43" s="667"/>
      <c r="GQF43" s="667"/>
      <c r="GQG43" s="667"/>
      <c r="GQH43" s="667"/>
      <c r="GQI43" s="667"/>
      <c r="GQJ43" s="667"/>
      <c r="GQK43" s="667"/>
      <c r="GQL43" s="667"/>
      <c r="GQM43" s="667"/>
      <c r="GQN43" s="667"/>
      <c r="GQO43" s="667"/>
      <c r="GQP43" s="667"/>
      <c r="GQQ43" s="667"/>
      <c r="GQR43" s="667"/>
      <c r="GQS43" s="667"/>
      <c r="GQT43" s="667"/>
      <c r="GQU43" s="667"/>
      <c r="GQV43" s="667"/>
      <c r="GQW43" s="667"/>
      <c r="GQX43" s="667"/>
      <c r="GQY43" s="667"/>
      <c r="GQZ43" s="667"/>
      <c r="GRA43" s="667"/>
      <c r="GRB43" s="667"/>
      <c r="GRC43" s="667"/>
      <c r="GRD43" s="667"/>
      <c r="GRE43" s="667"/>
      <c r="GRF43" s="667"/>
      <c r="GRG43" s="667"/>
      <c r="GRH43" s="667"/>
      <c r="GRI43" s="667"/>
      <c r="GRJ43" s="667"/>
      <c r="GRK43" s="667"/>
      <c r="GRL43" s="667"/>
      <c r="GRM43" s="667"/>
      <c r="GRN43" s="667"/>
      <c r="GRO43" s="667"/>
      <c r="GRP43" s="667"/>
      <c r="GRQ43" s="667"/>
      <c r="GRR43" s="667"/>
      <c r="GRS43" s="667"/>
      <c r="GRT43" s="667"/>
      <c r="GRU43" s="667"/>
      <c r="GRV43" s="667"/>
      <c r="GRW43" s="667"/>
      <c r="GRX43" s="667"/>
      <c r="GRY43" s="667"/>
      <c r="GRZ43" s="667"/>
      <c r="GSA43" s="667"/>
      <c r="GSB43" s="667"/>
      <c r="GSC43" s="667"/>
      <c r="GSD43" s="667"/>
      <c r="GSE43" s="667"/>
      <c r="GSF43" s="667"/>
      <c r="GSG43" s="667"/>
      <c r="GSH43" s="667"/>
      <c r="GSI43" s="667"/>
      <c r="GSJ43" s="667"/>
      <c r="GSK43" s="667"/>
      <c r="GSL43" s="667"/>
      <c r="GSM43" s="667"/>
      <c r="GSN43" s="667"/>
      <c r="GSO43" s="667"/>
      <c r="GSP43" s="667"/>
      <c r="GSQ43" s="667"/>
      <c r="GSR43" s="667"/>
      <c r="GSS43" s="667"/>
      <c r="GST43" s="667"/>
      <c r="GSU43" s="667"/>
      <c r="GSV43" s="667"/>
      <c r="GSW43" s="667"/>
      <c r="GSX43" s="667"/>
      <c r="GSY43" s="667"/>
      <c r="GSZ43" s="667"/>
      <c r="GTA43" s="667"/>
      <c r="GTB43" s="667"/>
      <c r="GTC43" s="667"/>
      <c r="GTD43" s="667"/>
      <c r="GTE43" s="667"/>
      <c r="GTF43" s="667"/>
      <c r="GTG43" s="667"/>
      <c r="GTH43" s="667"/>
      <c r="GTI43" s="667"/>
      <c r="GTJ43" s="667"/>
      <c r="GTK43" s="667"/>
      <c r="GTL43" s="667"/>
      <c r="GTM43" s="667"/>
      <c r="GTN43" s="667"/>
      <c r="GTO43" s="667"/>
      <c r="GTP43" s="667"/>
      <c r="GTQ43" s="667"/>
      <c r="GTR43" s="667"/>
      <c r="GTS43" s="667"/>
      <c r="GTT43" s="667"/>
      <c r="GTU43" s="667"/>
      <c r="GTV43" s="667"/>
      <c r="GTW43" s="667"/>
      <c r="GTX43" s="667"/>
      <c r="GTY43" s="667"/>
      <c r="GTZ43" s="667"/>
      <c r="GUA43" s="667"/>
      <c r="GUB43" s="667"/>
      <c r="GUC43" s="667"/>
      <c r="GUD43" s="667"/>
      <c r="GUE43" s="667"/>
      <c r="GUF43" s="667"/>
      <c r="GUG43" s="667"/>
      <c r="GUH43" s="667"/>
      <c r="GUI43" s="667"/>
      <c r="GUJ43" s="667"/>
      <c r="GUK43" s="667"/>
      <c r="GUL43" s="667"/>
      <c r="GUM43" s="667"/>
      <c r="GUN43" s="667"/>
      <c r="GUO43" s="667"/>
      <c r="GUP43" s="667"/>
      <c r="GUQ43" s="667"/>
      <c r="GUR43" s="667"/>
      <c r="GUS43" s="667"/>
      <c r="GUT43" s="667"/>
      <c r="GUU43" s="667"/>
      <c r="GUV43" s="667"/>
      <c r="GUW43" s="667"/>
      <c r="GUX43" s="667"/>
      <c r="GUY43" s="667"/>
      <c r="GUZ43" s="667"/>
      <c r="GVA43" s="667"/>
      <c r="GVB43" s="667"/>
      <c r="GVC43" s="667"/>
      <c r="GVD43" s="667"/>
      <c r="GVE43" s="667"/>
      <c r="GVF43" s="667"/>
      <c r="GVG43" s="667"/>
      <c r="GVH43" s="667"/>
      <c r="GVI43" s="667"/>
      <c r="GVJ43" s="667"/>
      <c r="GVK43" s="667"/>
      <c r="GVL43" s="667"/>
      <c r="GVM43" s="667"/>
      <c r="GVN43" s="667"/>
      <c r="GVO43" s="667"/>
      <c r="GVP43" s="667"/>
      <c r="GVQ43" s="667"/>
      <c r="GVR43" s="667"/>
      <c r="GVS43" s="667"/>
      <c r="GVT43" s="667"/>
      <c r="GVU43" s="667"/>
      <c r="GVV43" s="667"/>
      <c r="GVW43" s="667"/>
      <c r="GVX43" s="667"/>
      <c r="GVY43" s="667"/>
      <c r="GVZ43" s="667"/>
      <c r="GWA43" s="667"/>
      <c r="GWB43" s="667"/>
      <c r="GWC43" s="667"/>
      <c r="GWD43" s="667"/>
      <c r="GWE43" s="667"/>
      <c r="GWF43" s="667"/>
      <c r="GWG43" s="667"/>
      <c r="GWH43" s="667"/>
      <c r="GWI43" s="667"/>
      <c r="GWJ43" s="667"/>
      <c r="GWK43" s="667"/>
      <c r="GWL43" s="667"/>
      <c r="GWM43" s="667"/>
      <c r="GWN43" s="667"/>
      <c r="GWO43" s="667"/>
      <c r="GWP43" s="667"/>
      <c r="GWQ43" s="667"/>
      <c r="GWR43" s="667"/>
      <c r="GWS43" s="667"/>
      <c r="GWT43" s="667"/>
      <c r="GWU43" s="667"/>
      <c r="GWV43" s="667"/>
      <c r="GWW43" s="667"/>
      <c r="GWX43" s="667"/>
      <c r="GWY43" s="667"/>
      <c r="GWZ43" s="667"/>
      <c r="GXA43" s="667"/>
      <c r="GXB43" s="667"/>
      <c r="GXC43" s="667"/>
      <c r="GXD43" s="667"/>
      <c r="GXE43" s="667"/>
      <c r="GXF43" s="667"/>
      <c r="GXG43" s="667"/>
      <c r="GXH43" s="667"/>
      <c r="GXI43" s="667"/>
      <c r="GXJ43" s="667"/>
      <c r="GXK43" s="667"/>
      <c r="GXL43" s="667"/>
      <c r="GXM43" s="667"/>
      <c r="GXN43" s="667"/>
      <c r="GXO43" s="667"/>
      <c r="GXP43" s="667"/>
      <c r="GXQ43" s="667"/>
      <c r="GXR43" s="667"/>
      <c r="GXS43" s="667"/>
      <c r="GXT43" s="667"/>
      <c r="GXU43" s="667"/>
      <c r="GXV43" s="667"/>
      <c r="GXW43" s="667"/>
      <c r="GXX43" s="667"/>
      <c r="GXY43" s="667"/>
      <c r="GXZ43" s="667"/>
      <c r="GYA43" s="667"/>
      <c r="GYB43" s="667"/>
      <c r="GYC43" s="667"/>
      <c r="GYD43" s="667"/>
      <c r="GYE43" s="667"/>
      <c r="GYF43" s="667"/>
      <c r="GYG43" s="667"/>
      <c r="GYH43" s="667"/>
      <c r="GYI43" s="667"/>
      <c r="GYJ43" s="667"/>
      <c r="GYK43" s="667"/>
      <c r="GYL43" s="667"/>
      <c r="GYM43" s="667"/>
      <c r="GYN43" s="667"/>
      <c r="GYO43" s="667"/>
      <c r="GYP43" s="667"/>
      <c r="GYQ43" s="667"/>
      <c r="GYR43" s="667"/>
      <c r="GYS43" s="667"/>
      <c r="GYT43" s="667"/>
      <c r="GYU43" s="667"/>
      <c r="GYV43" s="667"/>
      <c r="GYW43" s="667"/>
      <c r="GYX43" s="667"/>
      <c r="GYY43" s="667"/>
      <c r="GYZ43" s="667"/>
      <c r="GZA43" s="667"/>
      <c r="GZB43" s="667"/>
      <c r="GZC43" s="667"/>
      <c r="GZD43" s="667"/>
      <c r="GZE43" s="667"/>
      <c r="GZF43" s="667"/>
      <c r="GZG43" s="667"/>
      <c r="GZH43" s="667"/>
      <c r="GZI43" s="667"/>
      <c r="GZJ43" s="667"/>
      <c r="GZK43" s="667"/>
      <c r="GZL43" s="667"/>
      <c r="GZM43" s="667"/>
      <c r="GZN43" s="667"/>
      <c r="GZO43" s="667"/>
      <c r="GZP43" s="667"/>
      <c r="GZQ43" s="667"/>
      <c r="GZR43" s="667"/>
      <c r="GZS43" s="667"/>
      <c r="GZT43" s="667"/>
      <c r="GZU43" s="667"/>
      <c r="GZV43" s="667"/>
      <c r="GZW43" s="667"/>
      <c r="GZX43" s="667"/>
      <c r="GZY43" s="667"/>
      <c r="GZZ43" s="667"/>
      <c r="HAA43" s="667"/>
      <c r="HAB43" s="667"/>
      <c r="HAC43" s="667"/>
      <c r="HAD43" s="667"/>
      <c r="HAE43" s="667"/>
      <c r="HAF43" s="667"/>
      <c r="HAG43" s="667"/>
      <c r="HAH43" s="667"/>
      <c r="HAI43" s="667"/>
      <c r="HAJ43" s="667"/>
      <c r="HAK43" s="667"/>
      <c r="HAL43" s="667"/>
      <c r="HAM43" s="667"/>
      <c r="HAN43" s="667"/>
      <c r="HAO43" s="667"/>
      <c r="HAP43" s="667"/>
      <c r="HAQ43" s="667"/>
      <c r="HAR43" s="667"/>
      <c r="HAS43" s="667"/>
      <c r="HAT43" s="667"/>
      <c r="HAU43" s="667"/>
      <c r="HAV43" s="667"/>
      <c r="HAW43" s="667"/>
      <c r="HAX43" s="667"/>
      <c r="HAY43" s="667"/>
      <c r="HAZ43" s="667"/>
      <c r="HBA43" s="667"/>
      <c r="HBB43" s="667"/>
      <c r="HBC43" s="667"/>
      <c r="HBD43" s="667"/>
      <c r="HBE43" s="667"/>
      <c r="HBF43" s="667"/>
      <c r="HBG43" s="667"/>
      <c r="HBH43" s="667"/>
      <c r="HBI43" s="667"/>
      <c r="HBJ43" s="667"/>
      <c r="HBK43" s="667"/>
      <c r="HBL43" s="667"/>
      <c r="HBM43" s="667"/>
      <c r="HBN43" s="667"/>
      <c r="HBO43" s="667"/>
      <c r="HBP43" s="667"/>
      <c r="HBQ43" s="667"/>
      <c r="HBR43" s="667"/>
      <c r="HBS43" s="667"/>
      <c r="HBT43" s="667"/>
      <c r="HBU43" s="667"/>
      <c r="HBV43" s="667"/>
      <c r="HBW43" s="667"/>
      <c r="HBX43" s="667"/>
      <c r="HBY43" s="667"/>
      <c r="HBZ43" s="667"/>
      <c r="HCA43" s="667"/>
      <c r="HCB43" s="667"/>
      <c r="HCC43" s="667"/>
      <c r="HCD43" s="667"/>
      <c r="HCE43" s="667"/>
      <c r="HCF43" s="667"/>
      <c r="HCG43" s="667"/>
      <c r="HCH43" s="667"/>
      <c r="HCI43" s="667"/>
      <c r="HCJ43" s="667"/>
      <c r="HCK43" s="667"/>
      <c r="HCL43" s="667"/>
      <c r="HCM43" s="667"/>
      <c r="HCN43" s="667"/>
      <c r="HCO43" s="667"/>
      <c r="HCP43" s="667"/>
      <c r="HCQ43" s="667"/>
      <c r="HCR43" s="667"/>
      <c r="HCS43" s="667"/>
      <c r="HCT43" s="667"/>
      <c r="HCU43" s="667"/>
      <c r="HCV43" s="667"/>
      <c r="HCW43" s="667"/>
      <c r="HCX43" s="667"/>
      <c r="HCY43" s="667"/>
      <c r="HCZ43" s="667"/>
      <c r="HDA43" s="667"/>
      <c r="HDB43" s="667"/>
      <c r="HDC43" s="667"/>
      <c r="HDD43" s="667"/>
      <c r="HDE43" s="667"/>
      <c r="HDF43" s="667"/>
      <c r="HDG43" s="667"/>
      <c r="HDH43" s="667"/>
      <c r="HDI43" s="667"/>
      <c r="HDJ43" s="667"/>
      <c r="HDK43" s="667"/>
      <c r="HDL43" s="667"/>
      <c r="HDM43" s="667"/>
      <c r="HDN43" s="667"/>
      <c r="HDO43" s="667"/>
      <c r="HDP43" s="667"/>
      <c r="HDQ43" s="667"/>
      <c r="HDR43" s="667"/>
      <c r="HDS43" s="667"/>
      <c r="HDT43" s="667"/>
      <c r="HDU43" s="667"/>
      <c r="HDV43" s="667"/>
      <c r="HDW43" s="667"/>
      <c r="HDX43" s="667"/>
      <c r="HDY43" s="667"/>
      <c r="HDZ43" s="667"/>
      <c r="HEA43" s="667"/>
      <c r="HEB43" s="667"/>
      <c r="HEC43" s="667"/>
      <c r="HED43" s="667"/>
      <c r="HEE43" s="667"/>
      <c r="HEF43" s="667"/>
      <c r="HEG43" s="667"/>
      <c r="HEH43" s="667"/>
      <c r="HEI43" s="667"/>
      <c r="HEJ43" s="667"/>
      <c r="HEK43" s="667"/>
      <c r="HEL43" s="667"/>
      <c r="HEM43" s="667"/>
      <c r="HEN43" s="667"/>
      <c r="HEO43" s="667"/>
      <c r="HEP43" s="667"/>
      <c r="HEQ43" s="667"/>
      <c r="HER43" s="667"/>
      <c r="HES43" s="667"/>
      <c r="HET43" s="667"/>
      <c r="HEU43" s="667"/>
      <c r="HEV43" s="667"/>
      <c r="HEW43" s="667"/>
      <c r="HEX43" s="667"/>
      <c r="HEY43" s="667"/>
      <c r="HEZ43" s="667"/>
      <c r="HFA43" s="667"/>
      <c r="HFB43" s="667"/>
      <c r="HFC43" s="667"/>
      <c r="HFD43" s="667"/>
      <c r="HFE43" s="667"/>
      <c r="HFF43" s="667"/>
      <c r="HFG43" s="667"/>
      <c r="HFH43" s="667"/>
      <c r="HFI43" s="667"/>
      <c r="HFJ43" s="667"/>
      <c r="HFK43" s="667"/>
      <c r="HFL43" s="667"/>
      <c r="HFM43" s="667"/>
      <c r="HFN43" s="667"/>
      <c r="HFO43" s="667"/>
      <c r="HFP43" s="667"/>
      <c r="HFQ43" s="667"/>
      <c r="HFR43" s="667"/>
      <c r="HFS43" s="667"/>
      <c r="HFT43" s="667"/>
      <c r="HFU43" s="667"/>
      <c r="HFV43" s="667"/>
      <c r="HFW43" s="667"/>
      <c r="HFX43" s="667"/>
      <c r="HFY43" s="667"/>
      <c r="HFZ43" s="667"/>
      <c r="HGA43" s="667"/>
      <c r="HGB43" s="667"/>
      <c r="HGC43" s="667"/>
      <c r="HGD43" s="667"/>
      <c r="HGE43" s="667"/>
      <c r="HGF43" s="667"/>
      <c r="HGG43" s="667"/>
      <c r="HGH43" s="667"/>
      <c r="HGI43" s="667"/>
      <c r="HGJ43" s="667"/>
      <c r="HGK43" s="667"/>
      <c r="HGL43" s="667"/>
      <c r="HGM43" s="667"/>
      <c r="HGN43" s="667"/>
      <c r="HGO43" s="667"/>
      <c r="HGP43" s="667"/>
      <c r="HGQ43" s="667"/>
      <c r="HGR43" s="667"/>
      <c r="HGS43" s="667"/>
      <c r="HGT43" s="667"/>
      <c r="HGU43" s="667"/>
      <c r="HGV43" s="667"/>
      <c r="HGW43" s="667"/>
      <c r="HGX43" s="667"/>
      <c r="HGY43" s="667"/>
      <c r="HGZ43" s="667"/>
      <c r="HHA43" s="667"/>
      <c r="HHB43" s="667"/>
      <c r="HHC43" s="667"/>
      <c r="HHD43" s="667"/>
      <c r="HHE43" s="667"/>
      <c r="HHF43" s="667"/>
      <c r="HHG43" s="667"/>
      <c r="HHH43" s="667"/>
      <c r="HHI43" s="667"/>
      <c r="HHJ43" s="667"/>
      <c r="HHK43" s="667"/>
      <c r="HHL43" s="667"/>
      <c r="HHM43" s="667"/>
      <c r="HHN43" s="667"/>
      <c r="HHO43" s="667"/>
      <c r="HHP43" s="667"/>
      <c r="HHQ43" s="667"/>
      <c r="HHR43" s="667"/>
      <c r="HHS43" s="667"/>
      <c r="HHT43" s="667"/>
      <c r="HHU43" s="667"/>
      <c r="HHV43" s="667"/>
      <c r="HHW43" s="667"/>
      <c r="HHX43" s="667"/>
      <c r="HHY43" s="667"/>
      <c r="HHZ43" s="667"/>
      <c r="HIA43" s="667"/>
      <c r="HIB43" s="667"/>
      <c r="HIC43" s="667"/>
      <c r="HID43" s="667"/>
      <c r="HIE43" s="667"/>
      <c r="HIF43" s="667"/>
      <c r="HIG43" s="667"/>
      <c r="HIH43" s="667"/>
      <c r="HII43" s="667"/>
      <c r="HIJ43" s="667"/>
      <c r="HIK43" s="667"/>
      <c r="HIL43" s="667"/>
      <c r="HIM43" s="667"/>
      <c r="HIN43" s="667"/>
      <c r="HIO43" s="667"/>
      <c r="HIP43" s="667"/>
      <c r="HIQ43" s="667"/>
      <c r="HIR43" s="667"/>
      <c r="HIS43" s="667"/>
      <c r="HIT43" s="667"/>
      <c r="HIU43" s="667"/>
      <c r="HIV43" s="667"/>
      <c r="HIW43" s="667"/>
      <c r="HIX43" s="667"/>
      <c r="HIY43" s="667"/>
      <c r="HIZ43" s="667"/>
      <c r="HJA43" s="667"/>
      <c r="HJB43" s="667"/>
      <c r="HJC43" s="667"/>
      <c r="HJD43" s="667"/>
      <c r="HJE43" s="667"/>
      <c r="HJF43" s="667"/>
      <c r="HJG43" s="667"/>
      <c r="HJH43" s="667"/>
      <c r="HJI43" s="667"/>
      <c r="HJJ43" s="667"/>
      <c r="HJK43" s="667"/>
      <c r="HJL43" s="667"/>
      <c r="HJM43" s="667"/>
      <c r="HJN43" s="667"/>
      <c r="HJO43" s="667"/>
      <c r="HJP43" s="667"/>
      <c r="HJQ43" s="667"/>
      <c r="HJR43" s="667"/>
      <c r="HJS43" s="667"/>
      <c r="HJT43" s="667"/>
      <c r="HJU43" s="667"/>
      <c r="HJV43" s="667"/>
      <c r="HJW43" s="667"/>
      <c r="HJX43" s="667"/>
      <c r="HJY43" s="667"/>
      <c r="HJZ43" s="667"/>
      <c r="HKA43" s="667"/>
      <c r="HKB43" s="667"/>
      <c r="HKC43" s="667"/>
      <c r="HKD43" s="667"/>
      <c r="HKE43" s="667"/>
      <c r="HKF43" s="667"/>
      <c r="HKG43" s="667"/>
      <c r="HKH43" s="667"/>
      <c r="HKI43" s="667"/>
      <c r="HKJ43" s="667"/>
      <c r="HKK43" s="667"/>
      <c r="HKL43" s="667"/>
      <c r="HKM43" s="667"/>
      <c r="HKN43" s="667"/>
      <c r="HKO43" s="667"/>
      <c r="HKP43" s="667"/>
      <c r="HKQ43" s="667"/>
      <c r="HKR43" s="667"/>
      <c r="HKS43" s="667"/>
      <c r="HKT43" s="667"/>
      <c r="HKU43" s="667"/>
      <c r="HKV43" s="667"/>
      <c r="HKW43" s="667"/>
      <c r="HKX43" s="667"/>
      <c r="HKY43" s="667"/>
      <c r="HKZ43" s="667"/>
      <c r="HLA43" s="667"/>
      <c r="HLB43" s="667"/>
      <c r="HLC43" s="667"/>
      <c r="HLD43" s="667"/>
      <c r="HLE43" s="667"/>
      <c r="HLF43" s="667"/>
      <c r="HLG43" s="667"/>
      <c r="HLH43" s="667"/>
      <c r="HLI43" s="667"/>
      <c r="HLJ43" s="667"/>
      <c r="HLK43" s="667"/>
      <c r="HLL43" s="667"/>
      <c r="HLM43" s="667"/>
      <c r="HLN43" s="667"/>
      <c r="HLO43" s="667"/>
      <c r="HLP43" s="667"/>
      <c r="HLQ43" s="667"/>
      <c r="HLR43" s="667"/>
      <c r="HLS43" s="667"/>
      <c r="HLT43" s="667"/>
      <c r="HLU43" s="667"/>
      <c r="HLV43" s="667"/>
      <c r="HLW43" s="667"/>
      <c r="HLX43" s="667"/>
      <c r="HLY43" s="667"/>
      <c r="HLZ43" s="667"/>
      <c r="HMA43" s="667"/>
      <c r="HMB43" s="667"/>
      <c r="HMC43" s="667"/>
      <c r="HMD43" s="667"/>
      <c r="HME43" s="667"/>
      <c r="HMF43" s="667"/>
      <c r="HMG43" s="667"/>
      <c r="HMH43" s="667"/>
      <c r="HMI43" s="667"/>
      <c r="HMJ43" s="667"/>
      <c r="HMK43" s="667"/>
      <c r="HML43" s="667"/>
      <c r="HMM43" s="667"/>
      <c r="HMN43" s="667"/>
      <c r="HMO43" s="667"/>
      <c r="HMP43" s="667"/>
      <c r="HMQ43" s="667"/>
      <c r="HMR43" s="667"/>
      <c r="HMS43" s="667"/>
      <c r="HMT43" s="667"/>
      <c r="HMU43" s="667"/>
      <c r="HMV43" s="667"/>
      <c r="HMW43" s="667"/>
      <c r="HMX43" s="667"/>
      <c r="HMY43" s="667"/>
      <c r="HMZ43" s="667"/>
      <c r="HNA43" s="667"/>
      <c r="HNB43" s="667"/>
      <c r="HNC43" s="667"/>
      <c r="HND43" s="667"/>
      <c r="HNE43" s="667"/>
      <c r="HNF43" s="667"/>
      <c r="HNG43" s="667"/>
      <c r="HNH43" s="667"/>
      <c r="HNI43" s="667"/>
      <c r="HNJ43" s="667"/>
      <c r="HNK43" s="667"/>
      <c r="HNL43" s="667"/>
      <c r="HNM43" s="667"/>
      <c r="HNN43" s="667"/>
      <c r="HNO43" s="667"/>
      <c r="HNP43" s="667"/>
      <c r="HNQ43" s="667"/>
      <c r="HNR43" s="667"/>
      <c r="HNS43" s="667"/>
      <c r="HNT43" s="667"/>
      <c r="HNU43" s="667"/>
      <c r="HNV43" s="667"/>
      <c r="HNW43" s="667"/>
      <c r="HNX43" s="667"/>
      <c r="HNY43" s="667"/>
      <c r="HNZ43" s="667"/>
      <c r="HOA43" s="667"/>
      <c r="HOB43" s="667"/>
      <c r="HOC43" s="667"/>
      <c r="HOD43" s="667"/>
      <c r="HOE43" s="667"/>
      <c r="HOF43" s="667"/>
      <c r="HOG43" s="667"/>
      <c r="HOH43" s="667"/>
      <c r="HOI43" s="667"/>
      <c r="HOJ43" s="667"/>
      <c r="HOK43" s="667"/>
      <c r="HOL43" s="667"/>
      <c r="HOM43" s="667"/>
      <c r="HON43" s="667"/>
      <c r="HOO43" s="667"/>
      <c r="HOP43" s="667"/>
      <c r="HOQ43" s="667"/>
      <c r="HOR43" s="667"/>
      <c r="HOS43" s="667"/>
      <c r="HOT43" s="667"/>
      <c r="HOU43" s="667"/>
      <c r="HOV43" s="667"/>
      <c r="HOW43" s="667"/>
      <c r="HOX43" s="667"/>
      <c r="HOY43" s="667"/>
      <c r="HOZ43" s="667"/>
      <c r="HPA43" s="667"/>
      <c r="HPB43" s="667"/>
      <c r="HPC43" s="667"/>
      <c r="HPD43" s="667"/>
      <c r="HPE43" s="667"/>
      <c r="HPF43" s="667"/>
      <c r="HPG43" s="667"/>
      <c r="HPH43" s="667"/>
      <c r="HPI43" s="667"/>
      <c r="HPJ43" s="667"/>
      <c r="HPK43" s="667"/>
      <c r="HPL43" s="667"/>
      <c r="HPM43" s="667"/>
      <c r="HPN43" s="667"/>
      <c r="HPO43" s="667"/>
      <c r="HPP43" s="667"/>
      <c r="HPQ43" s="667"/>
      <c r="HPR43" s="667"/>
      <c r="HPS43" s="667"/>
      <c r="HPT43" s="667"/>
      <c r="HPU43" s="667"/>
      <c r="HPV43" s="667"/>
      <c r="HPW43" s="667"/>
      <c r="HPX43" s="667"/>
      <c r="HPY43" s="667"/>
      <c r="HPZ43" s="667"/>
      <c r="HQA43" s="667"/>
      <c r="HQB43" s="667"/>
      <c r="HQC43" s="667"/>
      <c r="HQD43" s="667"/>
      <c r="HQE43" s="667"/>
      <c r="HQF43" s="667"/>
      <c r="HQG43" s="667"/>
      <c r="HQH43" s="667"/>
      <c r="HQI43" s="667"/>
      <c r="HQJ43" s="667"/>
      <c r="HQK43" s="667"/>
      <c r="HQL43" s="667"/>
      <c r="HQM43" s="667"/>
      <c r="HQN43" s="667"/>
      <c r="HQO43" s="667"/>
      <c r="HQP43" s="667"/>
      <c r="HQQ43" s="667"/>
      <c r="HQR43" s="667"/>
      <c r="HQS43" s="667"/>
      <c r="HQT43" s="667"/>
      <c r="HQU43" s="667"/>
      <c r="HQV43" s="667"/>
      <c r="HQW43" s="667"/>
      <c r="HQX43" s="667"/>
      <c r="HQY43" s="667"/>
      <c r="HQZ43" s="667"/>
      <c r="HRA43" s="667"/>
      <c r="HRB43" s="667"/>
      <c r="HRC43" s="667"/>
      <c r="HRD43" s="667"/>
      <c r="HRE43" s="667"/>
      <c r="HRF43" s="667"/>
      <c r="HRG43" s="667"/>
      <c r="HRH43" s="667"/>
      <c r="HRI43" s="667"/>
      <c r="HRJ43" s="667"/>
      <c r="HRK43" s="667"/>
      <c r="HRL43" s="667"/>
      <c r="HRM43" s="667"/>
      <c r="HRN43" s="667"/>
      <c r="HRO43" s="667"/>
      <c r="HRP43" s="667"/>
      <c r="HRQ43" s="667"/>
      <c r="HRR43" s="667"/>
      <c r="HRS43" s="667"/>
      <c r="HRT43" s="667"/>
      <c r="HRU43" s="667"/>
      <c r="HRV43" s="667"/>
      <c r="HRW43" s="667"/>
      <c r="HRX43" s="667"/>
      <c r="HRY43" s="667"/>
      <c r="HRZ43" s="667"/>
      <c r="HSA43" s="667"/>
      <c r="HSB43" s="667"/>
      <c r="HSC43" s="667"/>
      <c r="HSD43" s="667"/>
      <c r="HSE43" s="667"/>
      <c r="HSF43" s="667"/>
      <c r="HSG43" s="667"/>
      <c r="HSH43" s="667"/>
      <c r="HSI43" s="667"/>
      <c r="HSJ43" s="667"/>
      <c r="HSK43" s="667"/>
      <c r="HSL43" s="667"/>
      <c r="HSM43" s="667"/>
      <c r="HSN43" s="667"/>
      <c r="HSO43" s="667"/>
      <c r="HSP43" s="667"/>
      <c r="HSQ43" s="667"/>
      <c r="HSR43" s="667"/>
      <c r="HSS43" s="667"/>
      <c r="HST43" s="667"/>
      <c r="HSU43" s="667"/>
      <c r="HSV43" s="667"/>
      <c r="HSW43" s="667"/>
      <c r="HSX43" s="667"/>
      <c r="HSY43" s="667"/>
      <c r="HSZ43" s="667"/>
      <c r="HTA43" s="667"/>
      <c r="HTB43" s="667"/>
      <c r="HTC43" s="667"/>
      <c r="HTD43" s="667"/>
      <c r="HTE43" s="667"/>
      <c r="HTF43" s="667"/>
      <c r="HTG43" s="667"/>
      <c r="HTH43" s="667"/>
      <c r="HTI43" s="667"/>
      <c r="HTJ43" s="667"/>
      <c r="HTK43" s="667"/>
      <c r="HTL43" s="667"/>
      <c r="HTM43" s="667"/>
      <c r="HTN43" s="667"/>
      <c r="HTO43" s="667"/>
      <c r="HTP43" s="667"/>
      <c r="HTQ43" s="667"/>
      <c r="HTR43" s="667"/>
      <c r="HTS43" s="667"/>
      <c r="HTT43" s="667"/>
      <c r="HTU43" s="667"/>
      <c r="HTV43" s="667"/>
      <c r="HTW43" s="667"/>
      <c r="HTX43" s="667"/>
      <c r="HTY43" s="667"/>
      <c r="HTZ43" s="667"/>
      <c r="HUA43" s="667"/>
      <c r="HUB43" s="667"/>
      <c r="HUC43" s="667"/>
      <c r="HUD43" s="667"/>
      <c r="HUE43" s="667"/>
      <c r="HUF43" s="667"/>
      <c r="HUG43" s="667"/>
      <c r="HUH43" s="667"/>
      <c r="HUI43" s="667"/>
      <c r="HUJ43" s="667"/>
      <c r="HUK43" s="667"/>
      <c r="HUL43" s="667"/>
      <c r="HUM43" s="667"/>
      <c r="HUN43" s="667"/>
      <c r="HUO43" s="667"/>
      <c r="HUP43" s="667"/>
      <c r="HUQ43" s="667"/>
      <c r="HUR43" s="667"/>
      <c r="HUS43" s="667"/>
      <c r="HUT43" s="667"/>
      <c r="HUU43" s="667"/>
      <c r="HUV43" s="667"/>
      <c r="HUW43" s="667"/>
      <c r="HUX43" s="667"/>
      <c r="HUY43" s="667"/>
      <c r="HUZ43" s="667"/>
      <c r="HVA43" s="667"/>
      <c r="HVB43" s="667"/>
      <c r="HVC43" s="667"/>
      <c r="HVD43" s="667"/>
      <c r="HVE43" s="667"/>
      <c r="HVF43" s="667"/>
      <c r="HVG43" s="667"/>
      <c r="HVH43" s="667"/>
      <c r="HVI43" s="667"/>
      <c r="HVJ43" s="667"/>
      <c r="HVK43" s="667"/>
      <c r="HVL43" s="667"/>
      <c r="HVM43" s="667"/>
      <c r="HVN43" s="667"/>
      <c r="HVO43" s="667"/>
      <c r="HVP43" s="667"/>
      <c r="HVQ43" s="667"/>
      <c r="HVR43" s="667"/>
      <c r="HVS43" s="667"/>
      <c r="HVT43" s="667"/>
      <c r="HVU43" s="667"/>
      <c r="HVV43" s="667"/>
      <c r="HVW43" s="667"/>
      <c r="HVX43" s="667"/>
      <c r="HVY43" s="667"/>
      <c r="HVZ43" s="667"/>
      <c r="HWA43" s="667"/>
      <c r="HWB43" s="667"/>
      <c r="HWC43" s="667"/>
      <c r="HWD43" s="667"/>
      <c r="HWE43" s="667"/>
      <c r="HWF43" s="667"/>
      <c r="HWG43" s="667"/>
      <c r="HWH43" s="667"/>
      <c r="HWI43" s="667"/>
      <c r="HWJ43" s="667"/>
      <c r="HWK43" s="667"/>
      <c r="HWL43" s="667"/>
      <c r="HWM43" s="667"/>
      <c r="HWN43" s="667"/>
      <c r="HWO43" s="667"/>
      <c r="HWP43" s="667"/>
      <c r="HWQ43" s="667"/>
      <c r="HWR43" s="667"/>
      <c r="HWS43" s="667"/>
      <c r="HWT43" s="667"/>
      <c r="HWU43" s="667"/>
      <c r="HWV43" s="667"/>
      <c r="HWW43" s="667"/>
      <c r="HWX43" s="667"/>
      <c r="HWY43" s="667"/>
      <c r="HWZ43" s="667"/>
      <c r="HXA43" s="667"/>
      <c r="HXB43" s="667"/>
      <c r="HXC43" s="667"/>
      <c r="HXD43" s="667"/>
      <c r="HXE43" s="667"/>
      <c r="HXF43" s="667"/>
      <c r="HXG43" s="667"/>
      <c r="HXH43" s="667"/>
      <c r="HXI43" s="667"/>
      <c r="HXJ43" s="667"/>
      <c r="HXK43" s="667"/>
      <c r="HXL43" s="667"/>
      <c r="HXM43" s="667"/>
      <c r="HXN43" s="667"/>
      <c r="HXO43" s="667"/>
      <c r="HXP43" s="667"/>
      <c r="HXQ43" s="667"/>
      <c r="HXR43" s="667"/>
      <c r="HXS43" s="667"/>
      <c r="HXT43" s="667"/>
      <c r="HXU43" s="667"/>
      <c r="HXV43" s="667"/>
      <c r="HXW43" s="667"/>
      <c r="HXX43" s="667"/>
      <c r="HXY43" s="667"/>
      <c r="HXZ43" s="667"/>
      <c r="HYA43" s="667"/>
      <c r="HYB43" s="667"/>
      <c r="HYC43" s="667"/>
      <c r="HYD43" s="667"/>
      <c r="HYE43" s="667"/>
      <c r="HYF43" s="667"/>
      <c r="HYG43" s="667"/>
      <c r="HYH43" s="667"/>
      <c r="HYI43" s="667"/>
      <c r="HYJ43" s="667"/>
      <c r="HYK43" s="667"/>
      <c r="HYL43" s="667"/>
      <c r="HYM43" s="667"/>
      <c r="HYN43" s="667"/>
      <c r="HYO43" s="667"/>
      <c r="HYP43" s="667"/>
      <c r="HYQ43" s="667"/>
      <c r="HYR43" s="667"/>
      <c r="HYS43" s="667"/>
      <c r="HYT43" s="667"/>
      <c r="HYU43" s="667"/>
      <c r="HYV43" s="667"/>
      <c r="HYW43" s="667"/>
      <c r="HYX43" s="667"/>
      <c r="HYY43" s="667"/>
      <c r="HYZ43" s="667"/>
      <c r="HZA43" s="667"/>
      <c r="HZB43" s="667"/>
      <c r="HZC43" s="667"/>
      <c r="HZD43" s="667"/>
      <c r="HZE43" s="667"/>
      <c r="HZF43" s="667"/>
      <c r="HZG43" s="667"/>
      <c r="HZH43" s="667"/>
      <c r="HZI43" s="667"/>
      <c r="HZJ43" s="667"/>
      <c r="HZK43" s="667"/>
      <c r="HZL43" s="667"/>
      <c r="HZM43" s="667"/>
      <c r="HZN43" s="667"/>
      <c r="HZO43" s="667"/>
      <c r="HZP43" s="667"/>
      <c r="HZQ43" s="667"/>
      <c r="HZR43" s="667"/>
      <c r="HZS43" s="667"/>
      <c r="HZT43" s="667"/>
      <c r="HZU43" s="667"/>
      <c r="HZV43" s="667"/>
      <c r="HZW43" s="667"/>
      <c r="HZX43" s="667"/>
      <c r="HZY43" s="667"/>
      <c r="HZZ43" s="667"/>
      <c r="IAA43" s="667"/>
      <c r="IAB43" s="667"/>
      <c r="IAC43" s="667"/>
      <c r="IAD43" s="667"/>
      <c r="IAE43" s="667"/>
      <c r="IAF43" s="667"/>
      <c r="IAG43" s="667"/>
      <c r="IAH43" s="667"/>
      <c r="IAI43" s="667"/>
      <c r="IAJ43" s="667"/>
      <c r="IAK43" s="667"/>
      <c r="IAL43" s="667"/>
      <c r="IAM43" s="667"/>
      <c r="IAN43" s="667"/>
      <c r="IAO43" s="667"/>
      <c r="IAP43" s="667"/>
      <c r="IAQ43" s="667"/>
      <c r="IAR43" s="667"/>
      <c r="IAS43" s="667"/>
      <c r="IAT43" s="667"/>
      <c r="IAU43" s="667"/>
      <c r="IAV43" s="667"/>
      <c r="IAW43" s="667"/>
      <c r="IAX43" s="667"/>
      <c r="IAY43" s="667"/>
      <c r="IAZ43" s="667"/>
      <c r="IBA43" s="667"/>
      <c r="IBB43" s="667"/>
      <c r="IBC43" s="667"/>
      <c r="IBD43" s="667"/>
      <c r="IBE43" s="667"/>
      <c r="IBF43" s="667"/>
      <c r="IBG43" s="667"/>
      <c r="IBH43" s="667"/>
      <c r="IBI43" s="667"/>
      <c r="IBJ43" s="667"/>
      <c r="IBK43" s="667"/>
      <c r="IBL43" s="667"/>
      <c r="IBM43" s="667"/>
      <c r="IBN43" s="667"/>
      <c r="IBO43" s="667"/>
      <c r="IBP43" s="667"/>
      <c r="IBQ43" s="667"/>
      <c r="IBR43" s="667"/>
      <c r="IBS43" s="667"/>
      <c r="IBT43" s="667"/>
      <c r="IBU43" s="667"/>
      <c r="IBV43" s="667"/>
      <c r="IBW43" s="667"/>
      <c r="IBX43" s="667"/>
      <c r="IBY43" s="667"/>
      <c r="IBZ43" s="667"/>
      <c r="ICA43" s="667"/>
      <c r="ICB43" s="667"/>
      <c r="ICC43" s="667"/>
      <c r="ICD43" s="667"/>
      <c r="ICE43" s="667"/>
      <c r="ICF43" s="667"/>
      <c r="ICG43" s="667"/>
      <c r="ICH43" s="667"/>
      <c r="ICI43" s="667"/>
      <c r="ICJ43" s="667"/>
      <c r="ICK43" s="667"/>
      <c r="ICL43" s="667"/>
      <c r="ICM43" s="667"/>
      <c r="ICN43" s="667"/>
      <c r="ICO43" s="667"/>
      <c r="ICP43" s="667"/>
      <c r="ICQ43" s="667"/>
      <c r="ICR43" s="667"/>
      <c r="ICS43" s="667"/>
      <c r="ICT43" s="667"/>
      <c r="ICU43" s="667"/>
      <c r="ICV43" s="667"/>
      <c r="ICW43" s="667"/>
      <c r="ICX43" s="667"/>
      <c r="ICY43" s="667"/>
      <c r="ICZ43" s="667"/>
      <c r="IDA43" s="667"/>
      <c r="IDB43" s="667"/>
      <c r="IDC43" s="667"/>
      <c r="IDD43" s="667"/>
      <c r="IDE43" s="667"/>
      <c r="IDF43" s="667"/>
      <c r="IDG43" s="667"/>
      <c r="IDH43" s="667"/>
      <c r="IDI43" s="667"/>
      <c r="IDJ43" s="667"/>
      <c r="IDK43" s="667"/>
      <c r="IDL43" s="667"/>
      <c r="IDM43" s="667"/>
      <c r="IDN43" s="667"/>
      <c r="IDO43" s="667"/>
      <c r="IDP43" s="667"/>
      <c r="IDQ43" s="667"/>
      <c r="IDR43" s="667"/>
      <c r="IDS43" s="667"/>
      <c r="IDT43" s="667"/>
      <c r="IDU43" s="667"/>
      <c r="IDV43" s="667"/>
      <c r="IDW43" s="667"/>
      <c r="IDX43" s="667"/>
      <c r="IDY43" s="667"/>
      <c r="IDZ43" s="667"/>
      <c r="IEA43" s="667"/>
      <c r="IEB43" s="667"/>
      <c r="IEC43" s="667"/>
      <c r="IED43" s="667"/>
      <c r="IEE43" s="667"/>
      <c r="IEF43" s="667"/>
      <c r="IEG43" s="667"/>
      <c r="IEH43" s="667"/>
      <c r="IEI43" s="667"/>
      <c r="IEJ43" s="667"/>
      <c r="IEK43" s="667"/>
      <c r="IEL43" s="667"/>
      <c r="IEM43" s="667"/>
      <c r="IEN43" s="667"/>
      <c r="IEO43" s="667"/>
      <c r="IEP43" s="667"/>
      <c r="IEQ43" s="667"/>
      <c r="IER43" s="667"/>
      <c r="IES43" s="667"/>
      <c r="IET43" s="667"/>
      <c r="IEU43" s="667"/>
      <c r="IEV43" s="667"/>
      <c r="IEW43" s="667"/>
      <c r="IEX43" s="667"/>
      <c r="IEY43" s="667"/>
      <c r="IEZ43" s="667"/>
      <c r="IFA43" s="667"/>
      <c r="IFB43" s="667"/>
      <c r="IFC43" s="667"/>
      <c r="IFD43" s="667"/>
      <c r="IFE43" s="667"/>
      <c r="IFF43" s="667"/>
      <c r="IFG43" s="667"/>
      <c r="IFH43" s="667"/>
      <c r="IFI43" s="667"/>
      <c r="IFJ43" s="667"/>
      <c r="IFK43" s="667"/>
      <c r="IFL43" s="667"/>
      <c r="IFM43" s="667"/>
      <c r="IFN43" s="667"/>
      <c r="IFO43" s="667"/>
      <c r="IFP43" s="667"/>
      <c r="IFQ43" s="667"/>
      <c r="IFR43" s="667"/>
      <c r="IFS43" s="667"/>
      <c r="IFT43" s="667"/>
      <c r="IFU43" s="667"/>
      <c r="IFV43" s="667"/>
      <c r="IFW43" s="667"/>
      <c r="IFX43" s="667"/>
      <c r="IFY43" s="667"/>
      <c r="IFZ43" s="667"/>
      <c r="IGA43" s="667"/>
      <c r="IGB43" s="667"/>
      <c r="IGC43" s="667"/>
      <c r="IGD43" s="667"/>
      <c r="IGE43" s="667"/>
      <c r="IGF43" s="667"/>
      <c r="IGG43" s="667"/>
      <c r="IGH43" s="667"/>
      <c r="IGI43" s="667"/>
      <c r="IGJ43" s="667"/>
      <c r="IGK43" s="667"/>
      <c r="IGL43" s="667"/>
      <c r="IGM43" s="667"/>
      <c r="IGN43" s="667"/>
      <c r="IGO43" s="667"/>
      <c r="IGP43" s="667"/>
      <c r="IGQ43" s="667"/>
      <c r="IGR43" s="667"/>
      <c r="IGS43" s="667"/>
      <c r="IGT43" s="667"/>
      <c r="IGU43" s="667"/>
      <c r="IGV43" s="667"/>
      <c r="IGW43" s="667"/>
      <c r="IGX43" s="667"/>
      <c r="IGY43" s="667"/>
      <c r="IGZ43" s="667"/>
      <c r="IHA43" s="667"/>
      <c r="IHB43" s="667"/>
      <c r="IHC43" s="667"/>
      <c r="IHD43" s="667"/>
      <c r="IHE43" s="667"/>
      <c r="IHF43" s="667"/>
      <c r="IHG43" s="667"/>
      <c r="IHH43" s="667"/>
      <c r="IHI43" s="667"/>
      <c r="IHJ43" s="667"/>
      <c r="IHK43" s="667"/>
      <c r="IHL43" s="667"/>
      <c r="IHM43" s="667"/>
      <c r="IHN43" s="667"/>
      <c r="IHO43" s="667"/>
      <c r="IHP43" s="667"/>
      <c r="IHQ43" s="667"/>
      <c r="IHR43" s="667"/>
      <c r="IHS43" s="667"/>
      <c r="IHT43" s="667"/>
      <c r="IHU43" s="667"/>
      <c r="IHV43" s="667"/>
      <c r="IHW43" s="667"/>
      <c r="IHX43" s="667"/>
      <c r="IHY43" s="667"/>
      <c r="IHZ43" s="667"/>
      <c r="IIA43" s="667"/>
      <c r="IIB43" s="667"/>
      <c r="IIC43" s="667"/>
      <c r="IID43" s="667"/>
      <c r="IIE43" s="667"/>
      <c r="IIF43" s="667"/>
      <c r="IIG43" s="667"/>
      <c r="IIH43" s="667"/>
      <c r="III43" s="667"/>
      <c r="IIJ43" s="667"/>
      <c r="IIK43" s="667"/>
      <c r="IIL43" s="667"/>
      <c r="IIM43" s="667"/>
      <c r="IIN43" s="667"/>
      <c r="IIO43" s="667"/>
      <c r="IIP43" s="667"/>
      <c r="IIQ43" s="667"/>
      <c r="IIR43" s="667"/>
      <c r="IIS43" s="667"/>
      <c r="IIT43" s="667"/>
      <c r="IIU43" s="667"/>
      <c r="IIV43" s="667"/>
      <c r="IIW43" s="667"/>
      <c r="IIX43" s="667"/>
      <c r="IIY43" s="667"/>
      <c r="IIZ43" s="667"/>
      <c r="IJA43" s="667"/>
      <c r="IJB43" s="667"/>
      <c r="IJC43" s="667"/>
      <c r="IJD43" s="667"/>
      <c r="IJE43" s="667"/>
      <c r="IJF43" s="667"/>
      <c r="IJG43" s="667"/>
      <c r="IJH43" s="667"/>
      <c r="IJI43" s="667"/>
      <c r="IJJ43" s="667"/>
      <c r="IJK43" s="667"/>
      <c r="IJL43" s="667"/>
      <c r="IJM43" s="667"/>
      <c r="IJN43" s="667"/>
      <c r="IJO43" s="667"/>
      <c r="IJP43" s="667"/>
      <c r="IJQ43" s="667"/>
      <c r="IJR43" s="667"/>
      <c r="IJS43" s="667"/>
      <c r="IJT43" s="667"/>
      <c r="IJU43" s="667"/>
      <c r="IJV43" s="667"/>
      <c r="IJW43" s="667"/>
      <c r="IJX43" s="667"/>
      <c r="IJY43" s="667"/>
      <c r="IJZ43" s="667"/>
      <c r="IKA43" s="667"/>
      <c r="IKB43" s="667"/>
      <c r="IKC43" s="667"/>
      <c r="IKD43" s="667"/>
      <c r="IKE43" s="667"/>
      <c r="IKF43" s="667"/>
      <c r="IKG43" s="667"/>
      <c r="IKH43" s="667"/>
      <c r="IKI43" s="667"/>
      <c r="IKJ43" s="667"/>
      <c r="IKK43" s="667"/>
      <c r="IKL43" s="667"/>
      <c r="IKM43" s="667"/>
      <c r="IKN43" s="667"/>
      <c r="IKO43" s="667"/>
      <c r="IKP43" s="667"/>
      <c r="IKQ43" s="667"/>
      <c r="IKR43" s="667"/>
      <c r="IKS43" s="667"/>
      <c r="IKT43" s="667"/>
      <c r="IKU43" s="667"/>
      <c r="IKV43" s="667"/>
      <c r="IKW43" s="667"/>
      <c r="IKX43" s="667"/>
      <c r="IKY43" s="667"/>
      <c r="IKZ43" s="667"/>
      <c r="ILA43" s="667"/>
      <c r="ILB43" s="667"/>
      <c r="ILC43" s="667"/>
      <c r="ILD43" s="667"/>
      <c r="ILE43" s="667"/>
      <c r="ILF43" s="667"/>
      <c r="ILG43" s="667"/>
      <c r="ILH43" s="667"/>
      <c r="ILI43" s="667"/>
      <c r="ILJ43" s="667"/>
      <c r="ILK43" s="667"/>
      <c r="ILL43" s="667"/>
      <c r="ILM43" s="667"/>
      <c r="ILN43" s="667"/>
      <c r="ILO43" s="667"/>
      <c r="ILP43" s="667"/>
      <c r="ILQ43" s="667"/>
      <c r="ILR43" s="667"/>
      <c r="ILS43" s="667"/>
      <c r="ILT43" s="667"/>
      <c r="ILU43" s="667"/>
      <c r="ILV43" s="667"/>
      <c r="ILW43" s="667"/>
      <c r="ILX43" s="667"/>
      <c r="ILY43" s="667"/>
      <c r="ILZ43" s="667"/>
      <c r="IMA43" s="667"/>
      <c r="IMB43" s="667"/>
      <c r="IMC43" s="667"/>
      <c r="IMD43" s="667"/>
      <c r="IME43" s="667"/>
      <c r="IMF43" s="667"/>
      <c r="IMG43" s="667"/>
      <c r="IMH43" s="667"/>
      <c r="IMI43" s="667"/>
      <c r="IMJ43" s="667"/>
      <c r="IMK43" s="667"/>
      <c r="IML43" s="667"/>
      <c r="IMM43" s="667"/>
      <c r="IMN43" s="667"/>
      <c r="IMO43" s="667"/>
      <c r="IMP43" s="667"/>
      <c r="IMQ43" s="667"/>
      <c r="IMR43" s="667"/>
      <c r="IMS43" s="667"/>
      <c r="IMT43" s="667"/>
      <c r="IMU43" s="667"/>
      <c r="IMV43" s="667"/>
      <c r="IMW43" s="667"/>
      <c r="IMX43" s="667"/>
      <c r="IMY43" s="667"/>
      <c r="IMZ43" s="667"/>
      <c r="INA43" s="667"/>
      <c r="INB43" s="667"/>
      <c r="INC43" s="667"/>
      <c r="IND43" s="667"/>
      <c r="INE43" s="667"/>
      <c r="INF43" s="667"/>
      <c r="ING43" s="667"/>
      <c r="INH43" s="667"/>
      <c r="INI43" s="667"/>
      <c r="INJ43" s="667"/>
      <c r="INK43" s="667"/>
      <c r="INL43" s="667"/>
      <c r="INM43" s="667"/>
      <c r="INN43" s="667"/>
      <c r="INO43" s="667"/>
      <c r="INP43" s="667"/>
      <c r="INQ43" s="667"/>
      <c r="INR43" s="667"/>
      <c r="INS43" s="667"/>
      <c r="INT43" s="667"/>
      <c r="INU43" s="667"/>
      <c r="INV43" s="667"/>
      <c r="INW43" s="667"/>
      <c r="INX43" s="667"/>
      <c r="INY43" s="667"/>
      <c r="INZ43" s="667"/>
      <c r="IOA43" s="667"/>
      <c r="IOB43" s="667"/>
      <c r="IOC43" s="667"/>
      <c r="IOD43" s="667"/>
      <c r="IOE43" s="667"/>
      <c r="IOF43" s="667"/>
      <c r="IOG43" s="667"/>
      <c r="IOH43" s="667"/>
      <c r="IOI43" s="667"/>
      <c r="IOJ43" s="667"/>
      <c r="IOK43" s="667"/>
      <c r="IOL43" s="667"/>
      <c r="IOM43" s="667"/>
      <c r="ION43" s="667"/>
      <c r="IOO43" s="667"/>
      <c r="IOP43" s="667"/>
      <c r="IOQ43" s="667"/>
      <c r="IOR43" s="667"/>
      <c r="IOS43" s="667"/>
      <c r="IOT43" s="667"/>
      <c r="IOU43" s="667"/>
      <c r="IOV43" s="667"/>
      <c r="IOW43" s="667"/>
      <c r="IOX43" s="667"/>
      <c r="IOY43" s="667"/>
      <c r="IOZ43" s="667"/>
      <c r="IPA43" s="667"/>
      <c r="IPB43" s="667"/>
      <c r="IPC43" s="667"/>
      <c r="IPD43" s="667"/>
      <c r="IPE43" s="667"/>
      <c r="IPF43" s="667"/>
      <c r="IPG43" s="667"/>
      <c r="IPH43" s="667"/>
      <c r="IPI43" s="667"/>
      <c r="IPJ43" s="667"/>
      <c r="IPK43" s="667"/>
      <c r="IPL43" s="667"/>
      <c r="IPM43" s="667"/>
      <c r="IPN43" s="667"/>
      <c r="IPO43" s="667"/>
      <c r="IPP43" s="667"/>
      <c r="IPQ43" s="667"/>
      <c r="IPR43" s="667"/>
      <c r="IPS43" s="667"/>
      <c r="IPT43" s="667"/>
      <c r="IPU43" s="667"/>
      <c r="IPV43" s="667"/>
      <c r="IPW43" s="667"/>
      <c r="IPX43" s="667"/>
      <c r="IPY43" s="667"/>
      <c r="IPZ43" s="667"/>
      <c r="IQA43" s="667"/>
      <c r="IQB43" s="667"/>
      <c r="IQC43" s="667"/>
      <c r="IQD43" s="667"/>
      <c r="IQE43" s="667"/>
      <c r="IQF43" s="667"/>
      <c r="IQG43" s="667"/>
      <c r="IQH43" s="667"/>
      <c r="IQI43" s="667"/>
      <c r="IQJ43" s="667"/>
      <c r="IQK43" s="667"/>
      <c r="IQL43" s="667"/>
      <c r="IQM43" s="667"/>
      <c r="IQN43" s="667"/>
      <c r="IQO43" s="667"/>
      <c r="IQP43" s="667"/>
      <c r="IQQ43" s="667"/>
      <c r="IQR43" s="667"/>
      <c r="IQS43" s="667"/>
      <c r="IQT43" s="667"/>
      <c r="IQU43" s="667"/>
      <c r="IQV43" s="667"/>
      <c r="IQW43" s="667"/>
      <c r="IQX43" s="667"/>
      <c r="IQY43" s="667"/>
      <c r="IQZ43" s="667"/>
      <c r="IRA43" s="667"/>
      <c r="IRB43" s="667"/>
      <c r="IRC43" s="667"/>
      <c r="IRD43" s="667"/>
      <c r="IRE43" s="667"/>
      <c r="IRF43" s="667"/>
      <c r="IRG43" s="667"/>
      <c r="IRH43" s="667"/>
      <c r="IRI43" s="667"/>
      <c r="IRJ43" s="667"/>
      <c r="IRK43" s="667"/>
      <c r="IRL43" s="667"/>
      <c r="IRM43" s="667"/>
      <c r="IRN43" s="667"/>
      <c r="IRO43" s="667"/>
      <c r="IRP43" s="667"/>
      <c r="IRQ43" s="667"/>
      <c r="IRR43" s="667"/>
      <c r="IRS43" s="667"/>
      <c r="IRT43" s="667"/>
      <c r="IRU43" s="667"/>
      <c r="IRV43" s="667"/>
      <c r="IRW43" s="667"/>
      <c r="IRX43" s="667"/>
      <c r="IRY43" s="667"/>
      <c r="IRZ43" s="667"/>
      <c r="ISA43" s="667"/>
      <c r="ISB43" s="667"/>
      <c r="ISC43" s="667"/>
      <c r="ISD43" s="667"/>
      <c r="ISE43" s="667"/>
      <c r="ISF43" s="667"/>
      <c r="ISG43" s="667"/>
      <c r="ISH43" s="667"/>
      <c r="ISI43" s="667"/>
      <c r="ISJ43" s="667"/>
      <c r="ISK43" s="667"/>
      <c r="ISL43" s="667"/>
      <c r="ISM43" s="667"/>
      <c r="ISN43" s="667"/>
      <c r="ISO43" s="667"/>
      <c r="ISP43" s="667"/>
      <c r="ISQ43" s="667"/>
      <c r="ISR43" s="667"/>
      <c r="ISS43" s="667"/>
      <c r="IST43" s="667"/>
      <c r="ISU43" s="667"/>
      <c r="ISV43" s="667"/>
      <c r="ISW43" s="667"/>
      <c r="ISX43" s="667"/>
      <c r="ISY43" s="667"/>
      <c r="ISZ43" s="667"/>
      <c r="ITA43" s="667"/>
      <c r="ITB43" s="667"/>
      <c r="ITC43" s="667"/>
      <c r="ITD43" s="667"/>
      <c r="ITE43" s="667"/>
      <c r="ITF43" s="667"/>
      <c r="ITG43" s="667"/>
      <c r="ITH43" s="667"/>
      <c r="ITI43" s="667"/>
      <c r="ITJ43" s="667"/>
      <c r="ITK43" s="667"/>
      <c r="ITL43" s="667"/>
      <c r="ITM43" s="667"/>
      <c r="ITN43" s="667"/>
      <c r="ITO43" s="667"/>
      <c r="ITP43" s="667"/>
      <c r="ITQ43" s="667"/>
      <c r="ITR43" s="667"/>
      <c r="ITS43" s="667"/>
      <c r="ITT43" s="667"/>
      <c r="ITU43" s="667"/>
      <c r="ITV43" s="667"/>
      <c r="ITW43" s="667"/>
      <c r="ITX43" s="667"/>
      <c r="ITY43" s="667"/>
      <c r="ITZ43" s="667"/>
      <c r="IUA43" s="667"/>
      <c r="IUB43" s="667"/>
      <c r="IUC43" s="667"/>
      <c r="IUD43" s="667"/>
      <c r="IUE43" s="667"/>
      <c r="IUF43" s="667"/>
      <c r="IUG43" s="667"/>
      <c r="IUH43" s="667"/>
      <c r="IUI43" s="667"/>
      <c r="IUJ43" s="667"/>
      <c r="IUK43" s="667"/>
      <c r="IUL43" s="667"/>
      <c r="IUM43" s="667"/>
      <c r="IUN43" s="667"/>
      <c r="IUO43" s="667"/>
      <c r="IUP43" s="667"/>
      <c r="IUQ43" s="667"/>
      <c r="IUR43" s="667"/>
      <c r="IUS43" s="667"/>
      <c r="IUT43" s="667"/>
      <c r="IUU43" s="667"/>
      <c r="IUV43" s="667"/>
      <c r="IUW43" s="667"/>
      <c r="IUX43" s="667"/>
      <c r="IUY43" s="667"/>
      <c r="IUZ43" s="667"/>
      <c r="IVA43" s="667"/>
      <c r="IVB43" s="667"/>
      <c r="IVC43" s="667"/>
      <c r="IVD43" s="667"/>
      <c r="IVE43" s="667"/>
      <c r="IVF43" s="667"/>
      <c r="IVG43" s="667"/>
      <c r="IVH43" s="667"/>
      <c r="IVI43" s="667"/>
      <c r="IVJ43" s="667"/>
      <c r="IVK43" s="667"/>
      <c r="IVL43" s="667"/>
      <c r="IVM43" s="667"/>
      <c r="IVN43" s="667"/>
      <c r="IVO43" s="667"/>
      <c r="IVP43" s="667"/>
      <c r="IVQ43" s="667"/>
      <c r="IVR43" s="667"/>
      <c r="IVS43" s="667"/>
      <c r="IVT43" s="667"/>
      <c r="IVU43" s="667"/>
      <c r="IVV43" s="667"/>
      <c r="IVW43" s="667"/>
      <c r="IVX43" s="667"/>
      <c r="IVY43" s="667"/>
      <c r="IVZ43" s="667"/>
      <c r="IWA43" s="667"/>
      <c r="IWB43" s="667"/>
      <c r="IWC43" s="667"/>
      <c r="IWD43" s="667"/>
      <c r="IWE43" s="667"/>
      <c r="IWF43" s="667"/>
      <c r="IWG43" s="667"/>
      <c r="IWH43" s="667"/>
      <c r="IWI43" s="667"/>
      <c r="IWJ43" s="667"/>
      <c r="IWK43" s="667"/>
      <c r="IWL43" s="667"/>
      <c r="IWM43" s="667"/>
      <c r="IWN43" s="667"/>
      <c r="IWO43" s="667"/>
      <c r="IWP43" s="667"/>
      <c r="IWQ43" s="667"/>
      <c r="IWR43" s="667"/>
      <c r="IWS43" s="667"/>
      <c r="IWT43" s="667"/>
      <c r="IWU43" s="667"/>
      <c r="IWV43" s="667"/>
      <c r="IWW43" s="667"/>
      <c r="IWX43" s="667"/>
      <c r="IWY43" s="667"/>
      <c r="IWZ43" s="667"/>
      <c r="IXA43" s="667"/>
      <c r="IXB43" s="667"/>
      <c r="IXC43" s="667"/>
      <c r="IXD43" s="667"/>
      <c r="IXE43" s="667"/>
      <c r="IXF43" s="667"/>
      <c r="IXG43" s="667"/>
      <c r="IXH43" s="667"/>
      <c r="IXI43" s="667"/>
      <c r="IXJ43" s="667"/>
      <c r="IXK43" s="667"/>
      <c r="IXL43" s="667"/>
      <c r="IXM43" s="667"/>
      <c r="IXN43" s="667"/>
      <c r="IXO43" s="667"/>
      <c r="IXP43" s="667"/>
      <c r="IXQ43" s="667"/>
      <c r="IXR43" s="667"/>
      <c r="IXS43" s="667"/>
      <c r="IXT43" s="667"/>
      <c r="IXU43" s="667"/>
      <c r="IXV43" s="667"/>
      <c r="IXW43" s="667"/>
      <c r="IXX43" s="667"/>
      <c r="IXY43" s="667"/>
      <c r="IXZ43" s="667"/>
      <c r="IYA43" s="667"/>
      <c r="IYB43" s="667"/>
      <c r="IYC43" s="667"/>
      <c r="IYD43" s="667"/>
      <c r="IYE43" s="667"/>
      <c r="IYF43" s="667"/>
      <c r="IYG43" s="667"/>
      <c r="IYH43" s="667"/>
      <c r="IYI43" s="667"/>
      <c r="IYJ43" s="667"/>
      <c r="IYK43" s="667"/>
      <c r="IYL43" s="667"/>
      <c r="IYM43" s="667"/>
      <c r="IYN43" s="667"/>
      <c r="IYO43" s="667"/>
      <c r="IYP43" s="667"/>
      <c r="IYQ43" s="667"/>
      <c r="IYR43" s="667"/>
      <c r="IYS43" s="667"/>
      <c r="IYT43" s="667"/>
      <c r="IYU43" s="667"/>
      <c r="IYV43" s="667"/>
      <c r="IYW43" s="667"/>
      <c r="IYX43" s="667"/>
      <c r="IYY43" s="667"/>
      <c r="IYZ43" s="667"/>
      <c r="IZA43" s="667"/>
      <c r="IZB43" s="667"/>
      <c r="IZC43" s="667"/>
      <c r="IZD43" s="667"/>
      <c r="IZE43" s="667"/>
      <c r="IZF43" s="667"/>
      <c r="IZG43" s="667"/>
      <c r="IZH43" s="667"/>
      <c r="IZI43" s="667"/>
      <c r="IZJ43" s="667"/>
      <c r="IZK43" s="667"/>
      <c r="IZL43" s="667"/>
      <c r="IZM43" s="667"/>
      <c r="IZN43" s="667"/>
      <c r="IZO43" s="667"/>
      <c r="IZP43" s="667"/>
      <c r="IZQ43" s="667"/>
      <c r="IZR43" s="667"/>
      <c r="IZS43" s="667"/>
      <c r="IZT43" s="667"/>
      <c r="IZU43" s="667"/>
      <c r="IZV43" s="667"/>
      <c r="IZW43" s="667"/>
      <c r="IZX43" s="667"/>
      <c r="IZY43" s="667"/>
      <c r="IZZ43" s="667"/>
      <c r="JAA43" s="667"/>
      <c r="JAB43" s="667"/>
      <c r="JAC43" s="667"/>
      <c r="JAD43" s="667"/>
      <c r="JAE43" s="667"/>
      <c r="JAF43" s="667"/>
      <c r="JAG43" s="667"/>
      <c r="JAH43" s="667"/>
      <c r="JAI43" s="667"/>
      <c r="JAJ43" s="667"/>
      <c r="JAK43" s="667"/>
      <c r="JAL43" s="667"/>
      <c r="JAM43" s="667"/>
      <c r="JAN43" s="667"/>
      <c r="JAO43" s="667"/>
      <c r="JAP43" s="667"/>
      <c r="JAQ43" s="667"/>
      <c r="JAR43" s="667"/>
      <c r="JAS43" s="667"/>
      <c r="JAT43" s="667"/>
      <c r="JAU43" s="667"/>
      <c r="JAV43" s="667"/>
      <c r="JAW43" s="667"/>
      <c r="JAX43" s="667"/>
      <c r="JAY43" s="667"/>
      <c r="JAZ43" s="667"/>
      <c r="JBA43" s="667"/>
      <c r="JBB43" s="667"/>
      <c r="JBC43" s="667"/>
      <c r="JBD43" s="667"/>
      <c r="JBE43" s="667"/>
      <c r="JBF43" s="667"/>
      <c r="JBG43" s="667"/>
      <c r="JBH43" s="667"/>
      <c r="JBI43" s="667"/>
      <c r="JBJ43" s="667"/>
      <c r="JBK43" s="667"/>
      <c r="JBL43" s="667"/>
      <c r="JBM43" s="667"/>
      <c r="JBN43" s="667"/>
      <c r="JBO43" s="667"/>
      <c r="JBP43" s="667"/>
      <c r="JBQ43" s="667"/>
      <c r="JBR43" s="667"/>
      <c r="JBS43" s="667"/>
      <c r="JBT43" s="667"/>
      <c r="JBU43" s="667"/>
      <c r="JBV43" s="667"/>
      <c r="JBW43" s="667"/>
      <c r="JBX43" s="667"/>
      <c r="JBY43" s="667"/>
      <c r="JBZ43" s="667"/>
      <c r="JCA43" s="667"/>
      <c r="JCB43" s="667"/>
      <c r="JCC43" s="667"/>
      <c r="JCD43" s="667"/>
      <c r="JCE43" s="667"/>
      <c r="JCF43" s="667"/>
      <c r="JCG43" s="667"/>
      <c r="JCH43" s="667"/>
      <c r="JCI43" s="667"/>
      <c r="JCJ43" s="667"/>
      <c r="JCK43" s="667"/>
      <c r="JCL43" s="667"/>
      <c r="JCM43" s="667"/>
      <c r="JCN43" s="667"/>
      <c r="JCO43" s="667"/>
      <c r="JCP43" s="667"/>
      <c r="JCQ43" s="667"/>
      <c r="JCR43" s="667"/>
      <c r="JCS43" s="667"/>
      <c r="JCT43" s="667"/>
      <c r="JCU43" s="667"/>
      <c r="JCV43" s="667"/>
      <c r="JCW43" s="667"/>
      <c r="JCX43" s="667"/>
      <c r="JCY43" s="667"/>
      <c r="JCZ43" s="667"/>
      <c r="JDA43" s="667"/>
      <c r="JDB43" s="667"/>
      <c r="JDC43" s="667"/>
      <c r="JDD43" s="667"/>
      <c r="JDE43" s="667"/>
      <c r="JDF43" s="667"/>
      <c r="JDG43" s="667"/>
      <c r="JDH43" s="667"/>
      <c r="JDI43" s="667"/>
      <c r="JDJ43" s="667"/>
      <c r="JDK43" s="667"/>
      <c r="JDL43" s="667"/>
      <c r="JDM43" s="667"/>
      <c r="JDN43" s="667"/>
      <c r="JDO43" s="667"/>
      <c r="JDP43" s="667"/>
      <c r="JDQ43" s="667"/>
      <c r="JDR43" s="667"/>
      <c r="JDS43" s="667"/>
      <c r="JDT43" s="667"/>
      <c r="JDU43" s="667"/>
      <c r="JDV43" s="667"/>
      <c r="JDW43" s="667"/>
      <c r="JDX43" s="667"/>
      <c r="JDY43" s="667"/>
      <c r="JDZ43" s="667"/>
      <c r="JEA43" s="667"/>
      <c r="JEB43" s="667"/>
      <c r="JEC43" s="667"/>
      <c r="JED43" s="667"/>
      <c r="JEE43" s="667"/>
      <c r="JEF43" s="667"/>
      <c r="JEG43" s="667"/>
      <c r="JEH43" s="667"/>
      <c r="JEI43" s="667"/>
      <c r="JEJ43" s="667"/>
      <c r="JEK43" s="667"/>
      <c r="JEL43" s="667"/>
      <c r="JEM43" s="667"/>
      <c r="JEN43" s="667"/>
      <c r="JEO43" s="667"/>
      <c r="JEP43" s="667"/>
      <c r="JEQ43" s="667"/>
      <c r="JER43" s="667"/>
      <c r="JES43" s="667"/>
      <c r="JET43" s="667"/>
      <c r="JEU43" s="667"/>
      <c r="JEV43" s="667"/>
      <c r="JEW43" s="667"/>
      <c r="JEX43" s="667"/>
      <c r="JEY43" s="667"/>
      <c r="JEZ43" s="667"/>
      <c r="JFA43" s="667"/>
      <c r="JFB43" s="667"/>
      <c r="JFC43" s="667"/>
      <c r="JFD43" s="667"/>
      <c r="JFE43" s="667"/>
      <c r="JFF43" s="667"/>
      <c r="JFG43" s="667"/>
      <c r="JFH43" s="667"/>
      <c r="JFI43" s="667"/>
      <c r="JFJ43" s="667"/>
      <c r="JFK43" s="667"/>
      <c r="JFL43" s="667"/>
      <c r="JFM43" s="667"/>
      <c r="JFN43" s="667"/>
      <c r="JFO43" s="667"/>
      <c r="JFP43" s="667"/>
      <c r="JFQ43" s="667"/>
      <c r="JFR43" s="667"/>
      <c r="JFS43" s="667"/>
      <c r="JFT43" s="667"/>
      <c r="JFU43" s="667"/>
      <c r="JFV43" s="667"/>
      <c r="JFW43" s="667"/>
      <c r="JFX43" s="667"/>
      <c r="JFY43" s="667"/>
      <c r="JFZ43" s="667"/>
      <c r="JGA43" s="667"/>
      <c r="JGB43" s="667"/>
      <c r="JGC43" s="667"/>
      <c r="JGD43" s="667"/>
      <c r="JGE43" s="667"/>
      <c r="JGF43" s="667"/>
      <c r="JGG43" s="667"/>
      <c r="JGH43" s="667"/>
      <c r="JGI43" s="667"/>
      <c r="JGJ43" s="667"/>
      <c r="JGK43" s="667"/>
      <c r="JGL43" s="667"/>
      <c r="JGM43" s="667"/>
      <c r="JGN43" s="667"/>
      <c r="JGO43" s="667"/>
      <c r="JGP43" s="667"/>
      <c r="JGQ43" s="667"/>
      <c r="JGR43" s="667"/>
      <c r="JGS43" s="667"/>
      <c r="JGT43" s="667"/>
      <c r="JGU43" s="667"/>
      <c r="JGV43" s="667"/>
      <c r="JGW43" s="667"/>
      <c r="JGX43" s="667"/>
      <c r="JGY43" s="667"/>
      <c r="JGZ43" s="667"/>
      <c r="JHA43" s="667"/>
      <c r="JHB43" s="667"/>
      <c r="JHC43" s="667"/>
      <c r="JHD43" s="667"/>
      <c r="JHE43" s="667"/>
      <c r="JHF43" s="667"/>
      <c r="JHG43" s="667"/>
      <c r="JHH43" s="667"/>
      <c r="JHI43" s="667"/>
      <c r="JHJ43" s="667"/>
      <c r="JHK43" s="667"/>
      <c r="JHL43" s="667"/>
      <c r="JHM43" s="667"/>
      <c r="JHN43" s="667"/>
      <c r="JHO43" s="667"/>
      <c r="JHP43" s="667"/>
      <c r="JHQ43" s="667"/>
      <c r="JHR43" s="667"/>
      <c r="JHS43" s="667"/>
      <c r="JHT43" s="667"/>
      <c r="JHU43" s="667"/>
      <c r="JHV43" s="667"/>
      <c r="JHW43" s="667"/>
      <c r="JHX43" s="667"/>
      <c r="JHY43" s="667"/>
      <c r="JHZ43" s="667"/>
      <c r="JIA43" s="667"/>
      <c r="JIB43" s="667"/>
      <c r="JIC43" s="667"/>
      <c r="JID43" s="667"/>
      <c r="JIE43" s="667"/>
      <c r="JIF43" s="667"/>
      <c r="JIG43" s="667"/>
      <c r="JIH43" s="667"/>
      <c r="JII43" s="667"/>
      <c r="JIJ43" s="667"/>
      <c r="JIK43" s="667"/>
      <c r="JIL43" s="667"/>
      <c r="JIM43" s="667"/>
      <c r="JIN43" s="667"/>
      <c r="JIO43" s="667"/>
      <c r="JIP43" s="667"/>
      <c r="JIQ43" s="667"/>
      <c r="JIR43" s="667"/>
      <c r="JIS43" s="667"/>
      <c r="JIT43" s="667"/>
      <c r="JIU43" s="667"/>
      <c r="JIV43" s="667"/>
      <c r="JIW43" s="667"/>
      <c r="JIX43" s="667"/>
      <c r="JIY43" s="667"/>
      <c r="JIZ43" s="667"/>
      <c r="JJA43" s="667"/>
      <c r="JJB43" s="667"/>
      <c r="JJC43" s="667"/>
      <c r="JJD43" s="667"/>
      <c r="JJE43" s="667"/>
      <c r="JJF43" s="667"/>
      <c r="JJG43" s="667"/>
      <c r="JJH43" s="667"/>
      <c r="JJI43" s="667"/>
      <c r="JJJ43" s="667"/>
      <c r="JJK43" s="667"/>
      <c r="JJL43" s="667"/>
      <c r="JJM43" s="667"/>
      <c r="JJN43" s="667"/>
      <c r="JJO43" s="667"/>
      <c r="JJP43" s="667"/>
      <c r="JJQ43" s="667"/>
      <c r="JJR43" s="667"/>
      <c r="JJS43" s="667"/>
      <c r="JJT43" s="667"/>
      <c r="JJU43" s="667"/>
      <c r="JJV43" s="667"/>
      <c r="JJW43" s="667"/>
      <c r="JJX43" s="667"/>
      <c r="JJY43" s="667"/>
      <c r="JJZ43" s="667"/>
      <c r="JKA43" s="667"/>
      <c r="JKB43" s="667"/>
      <c r="JKC43" s="667"/>
      <c r="JKD43" s="667"/>
      <c r="JKE43" s="667"/>
      <c r="JKF43" s="667"/>
      <c r="JKG43" s="667"/>
      <c r="JKH43" s="667"/>
      <c r="JKI43" s="667"/>
      <c r="JKJ43" s="667"/>
      <c r="JKK43" s="667"/>
      <c r="JKL43" s="667"/>
      <c r="JKM43" s="667"/>
      <c r="JKN43" s="667"/>
      <c r="JKO43" s="667"/>
      <c r="JKP43" s="667"/>
      <c r="JKQ43" s="667"/>
      <c r="JKR43" s="667"/>
      <c r="JKS43" s="667"/>
      <c r="JKT43" s="667"/>
      <c r="JKU43" s="667"/>
      <c r="JKV43" s="667"/>
      <c r="JKW43" s="667"/>
      <c r="JKX43" s="667"/>
      <c r="JKY43" s="667"/>
      <c r="JKZ43" s="667"/>
      <c r="JLA43" s="667"/>
      <c r="JLB43" s="667"/>
      <c r="JLC43" s="667"/>
      <c r="JLD43" s="667"/>
      <c r="JLE43" s="667"/>
      <c r="JLF43" s="667"/>
      <c r="JLG43" s="667"/>
      <c r="JLH43" s="667"/>
      <c r="JLI43" s="667"/>
      <c r="JLJ43" s="667"/>
      <c r="JLK43" s="667"/>
      <c r="JLL43" s="667"/>
      <c r="JLM43" s="667"/>
      <c r="JLN43" s="667"/>
      <c r="JLO43" s="667"/>
      <c r="JLP43" s="667"/>
      <c r="JLQ43" s="667"/>
      <c r="JLR43" s="667"/>
      <c r="JLS43" s="667"/>
      <c r="JLT43" s="667"/>
      <c r="JLU43" s="667"/>
      <c r="JLV43" s="667"/>
      <c r="JLW43" s="667"/>
      <c r="JLX43" s="667"/>
      <c r="JLY43" s="667"/>
      <c r="JLZ43" s="667"/>
      <c r="JMA43" s="667"/>
      <c r="JMB43" s="667"/>
      <c r="JMC43" s="667"/>
      <c r="JMD43" s="667"/>
      <c r="JME43" s="667"/>
      <c r="JMF43" s="667"/>
      <c r="JMG43" s="667"/>
      <c r="JMH43" s="667"/>
      <c r="JMI43" s="667"/>
      <c r="JMJ43" s="667"/>
      <c r="JMK43" s="667"/>
      <c r="JML43" s="667"/>
      <c r="JMM43" s="667"/>
      <c r="JMN43" s="667"/>
      <c r="JMO43" s="667"/>
      <c r="JMP43" s="667"/>
      <c r="JMQ43" s="667"/>
      <c r="JMR43" s="667"/>
      <c r="JMS43" s="667"/>
      <c r="JMT43" s="667"/>
      <c r="JMU43" s="667"/>
      <c r="JMV43" s="667"/>
      <c r="JMW43" s="667"/>
      <c r="JMX43" s="667"/>
      <c r="JMY43" s="667"/>
      <c r="JMZ43" s="667"/>
      <c r="JNA43" s="667"/>
      <c r="JNB43" s="667"/>
      <c r="JNC43" s="667"/>
      <c r="JND43" s="667"/>
      <c r="JNE43" s="667"/>
      <c r="JNF43" s="667"/>
      <c r="JNG43" s="667"/>
      <c r="JNH43" s="667"/>
      <c r="JNI43" s="667"/>
      <c r="JNJ43" s="667"/>
      <c r="JNK43" s="667"/>
      <c r="JNL43" s="667"/>
      <c r="JNM43" s="667"/>
      <c r="JNN43" s="667"/>
      <c r="JNO43" s="667"/>
      <c r="JNP43" s="667"/>
      <c r="JNQ43" s="667"/>
      <c r="JNR43" s="667"/>
      <c r="JNS43" s="667"/>
      <c r="JNT43" s="667"/>
      <c r="JNU43" s="667"/>
      <c r="JNV43" s="667"/>
      <c r="JNW43" s="667"/>
      <c r="JNX43" s="667"/>
      <c r="JNY43" s="667"/>
      <c r="JNZ43" s="667"/>
      <c r="JOA43" s="667"/>
      <c r="JOB43" s="667"/>
      <c r="JOC43" s="667"/>
      <c r="JOD43" s="667"/>
      <c r="JOE43" s="667"/>
      <c r="JOF43" s="667"/>
      <c r="JOG43" s="667"/>
      <c r="JOH43" s="667"/>
      <c r="JOI43" s="667"/>
      <c r="JOJ43" s="667"/>
      <c r="JOK43" s="667"/>
      <c r="JOL43" s="667"/>
      <c r="JOM43" s="667"/>
      <c r="JON43" s="667"/>
      <c r="JOO43" s="667"/>
      <c r="JOP43" s="667"/>
      <c r="JOQ43" s="667"/>
      <c r="JOR43" s="667"/>
      <c r="JOS43" s="667"/>
      <c r="JOT43" s="667"/>
      <c r="JOU43" s="667"/>
      <c r="JOV43" s="667"/>
      <c r="JOW43" s="667"/>
      <c r="JOX43" s="667"/>
      <c r="JOY43" s="667"/>
      <c r="JOZ43" s="667"/>
      <c r="JPA43" s="667"/>
      <c r="JPB43" s="667"/>
      <c r="JPC43" s="667"/>
      <c r="JPD43" s="667"/>
      <c r="JPE43" s="667"/>
      <c r="JPF43" s="667"/>
      <c r="JPG43" s="667"/>
      <c r="JPH43" s="667"/>
      <c r="JPI43" s="667"/>
      <c r="JPJ43" s="667"/>
      <c r="JPK43" s="667"/>
      <c r="JPL43" s="667"/>
      <c r="JPM43" s="667"/>
      <c r="JPN43" s="667"/>
      <c r="JPO43" s="667"/>
      <c r="JPP43" s="667"/>
      <c r="JPQ43" s="667"/>
      <c r="JPR43" s="667"/>
      <c r="JPS43" s="667"/>
      <c r="JPT43" s="667"/>
      <c r="JPU43" s="667"/>
      <c r="JPV43" s="667"/>
      <c r="JPW43" s="667"/>
      <c r="JPX43" s="667"/>
      <c r="JPY43" s="667"/>
      <c r="JPZ43" s="667"/>
      <c r="JQA43" s="667"/>
      <c r="JQB43" s="667"/>
      <c r="JQC43" s="667"/>
      <c r="JQD43" s="667"/>
      <c r="JQE43" s="667"/>
      <c r="JQF43" s="667"/>
      <c r="JQG43" s="667"/>
      <c r="JQH43" s="667"/>
      <c r="JQI43" s="667"/>
      <c r="JQJ43" s="667"/>
      <c r="JQK43" s="667"/>
      <c r="JQL43" s="667"/>
      <c r="JQM43" s="667"/>
      <c r="JQN43" s="667"/>
      <c r="JQO43" s="667"/>
      <c r="JQP43" s="667"/>
      <c r="JQQ43" s="667"/>
      <c r="JQR43" s="667"/>
      <c r="JQS43" s="667"/>
      <c r="JQT43" s="667"/>
      <c r="JQU43" s="667"/>
      <c r="JQV43" s="667"/>
      <c r="JQW43" s="667"/>
      <c r="JQX43" s="667"/>
      <c r="JQY43" s="667"/>
      <c r="JQZ43" s="667"/>
      <c r="JRA43" s="667"/>
      <c r="JRB43" s="667"/>
      <c r="JRC43" s="667"/>
      <c r="JRD43" s="667"/>
      <c r="JRE43" s="667"/>
      <c r="JRF43" s="667"/>
      <c r="JRG43" s="667"/>
      <c r="JRH43" s="667"/>
      <c r="JRI43" s="667"/>
      <c r="JRJ43" s="667"/>
      <c r="JRK43" s="667"/>
      <c r="JRL43" s="667"/>
      <c r="JRM43" s="667"/>
      <c r="JRN43" s="667"/>
      <c r="JRO43" s="667"/>
      <c r="JRP43" s="667"/>
      <c r="JRQ43" s="667"/>
      <c r="JRR43" s="667"/>
      <c r="JRS43" s="667"/>
      <c r="JRT43" s="667"/>
      <c r="JRU43" s="667"/>
      <c r="JRV43" s="667"/>
      <c r="JRW43" s="667"/>
      <c r="JRX43" s="667"/>
      <c r="JRY43" s="667"/>
      <c r="JRZ43" s="667"/>
      <c r="JSA43" s="667"/>
      <c r="JSB43" s="667"/>
      <c r="JSC43" s="667"/>
      <c r="JSD43" s="667"/>
      <c r="JSE43" s="667"/>
      <c r="JSF43" s="667"/>
      <c r="JSG43" s="667"/>
      <c r="JSH43" s="667"/>
      <c r="JSI43" s="667"/>
      <c r="JSJ43" s="667"/>
      <c r="JSK43" s="667"/>
      <c r="JSL43" s="667"/>
      <c r="JSM43" s="667"/>
      <c r="JSN43" s="667"/>
      <c r="JSO43" s="667"/>
      <c r="JSP43" s="667"/>
      <c r="JSQ43" s="667"/>
      <c r="JSR43" s="667"/>
      <c r="JSS43" s="667"/>
      <c r="JST43" s="667"/>
      <c r="JSU43" s="667"/>
      <c r="JSV43" s="667"/>
      <c r="JSW43" s="667"/>
      <c r="JSX43" s="667"/>
      <c r="JSY43" s="667"/>
      <c r="JSZ43" s="667"/>
      <c r="JTA43" s="667"/>
      <c r="JTB43" s="667"/>
      <c r="JTC43" s="667"/>
      <c r="JTD43" s="667"/>
      <c r="JTE43" s="667"/>
      <c r="JTF43" s="667"/>
      <c r="JTG43" s="667"/>
      <c r="JTH43" s="667"/>
      <c r="JTI43" s="667"/>
      <c r="JTJ43" s="667"/>
      <c r="JTK43" s="667"/>
      <c r="JTL43" s="667"/>
      <c r="JTM43" s="667"/>
      <c r="JTN43" s="667"/>
      <c r="JTO43" s="667"/>
      <c r="JTP43" s="667"/>
      <c r="JTQ43" s="667"/>
      <c r="JTR43" s="667"/>
      <c r="JTS43" s="667"/>
      <c r="JTT43" s="667"/>
      <c r="JTU43" s="667"/>
      <c r="JTV43" s="667"/>
      <c r="JTW43" s="667"/>
      <c r="JTX43" s="667"/>
      <c r="JTY43" s="667"/>
      <c r="JTZ43" s="667"/>
      <c r="JUA43" s="667"/>
      <c r="JUB43" s="667"/>
      <c r="JUC43" s="667"/>
      <c r="JUD43" s="667"/>
      <c r="JUE43" s="667"/>
      <c r="JUF43" s="667"/>
      <c r="JUG43" s="667"/>
      <c r="JUH43" s="667"/>
      <c r="JUI43" s="667"/>
      <c r="JUJ43" s="667"/>
      <c r="JUK43" s="667"/>
      <c r="JUL43" s="667"/>
      <c r="JUM43" s="667"/>
      <c r="JUN43" s="667"/>
      <c r="JUO43" s="667"/>
      <c r="JUP43" s="667"/>
      <c r="JUQ43" s="667"/>
      <c r="JUR43" s="667"/>
      <c r="JUS43" s="667"/>
      <c r="JUT43" s="667"/>
      <c r="JUU43" s="667"/>
      <c r="JUV43" s="667"/>
      <c r="JUW43" s="667"/>
      <c r="JUX43" s="667"/>
      <c r="JUY43" s="667"/>
      <c r="JUZ43" s="667"/>
      <c r="JVA43" s="667"/>
      <c r="JVB43" s="667"/>
      <c r="JVC43" s="667"/>
      <c r="JVD43" s="667"/>
      <c r="JVE43" s="667"/>
      <c r="JVF43" s="667"/>
      <c r="JVG43" s="667"/>
      <c r="JVH43" s="667"/>
      <c r="JVI43" s="667"/>
      <c r="JVJ43" s="667"/>
      <c r="JVK43" s="667"/>
      <c r="JVL43" s="667"/>
      <c r="JVM43" s="667"/>
      <c r="JVN43" s="667"/>
      <c r="JVO43" s="667"/>
      <c r="JVP43" s="667"/>
      <c r="JVQ43" s="667"/>
      <c r="JVR43" s="667"/>
      <c r="JVS43" s="667"/>
      <c r="JVT43" s="667"/>
      <c r="JVU43" s="667"/>
      <c r="JVV43" s="667"/>
      <c r="JVW43" s="667"/>
      <c r="JVX43" s="667"/>
      <c r="JVY43" s="667"/>
      <c r="JVZ43" s="667"/>
      <c r="JWA43" s="667"/>
      <c r="JWB43" s="667"/>
      <c r="JWC43" s="667"/>
      <c r="JWD43" s="667"/>
      <c r="JWE43" s="667"/>
      <c r="JWF43" s="667"/>
      <c r="JWG43" s="667"/>
      <c r="JWH43" s="667"/>
      <c r="JWI43" s="667"/>
      <c r="JWJ43" s="667"/>
      <c r="JWK43" s="667"/>
      <c r="JWL43" s="667"/>
      <c r="JWM43" s="667"/>
      <c r="JWN43" s="667"/>
      <c r="JWO43" s="667"/>
      <c r="JWP43" s="667"/>
      <c r="JWQ43" s="667"/>
      <c r="JWR43" s="667"/>
      <c r="JWS43" s="667"/>
      <c r="JWT43" s="667"/>
      <c r="JWU43" s="667"/>
      <c r="JWV43" s="667"/>
      <c r="JWW43" s="667"/>
      <c r="JWX43" s="667"/>
      <c r="JWY43" s="667"/>
      <c r="JWZ43" s="667"/>
      <c r="JXA43" s="667"/>
      <c r="JXB43" s="667"/>
      <c r="JXC43" s="667"/>
      <c r="JXD43" s="667"/>
      <c r="JXE43" s="667"/>
      <c r="JXF43" s="667"/>
      <c r="JXG43" s="667"/>
      <c r="JXH43" s="667"/>
      <c r="JXI43" s="667"/>
      <c r="JXJ43" s="667"/>
      <c r="JXK43" s="667"/>
      <c r="JXL43" s="667"/>
      <c r="JXM43" s="667"/>
      <c r="JXN43" s="667"/>
      <c r="JXO43" s="667"/>
      <c r="JXP43" s="667"/>
      <c r="JXQ43" s="667"/>
      <c r="JXR43" s="667"/>
      <c r="JXS43" s="667"/>
      <c r="JXT43" s="667"/>
      <c r="JXU43" s="667"/>
      <c r="JXV43" s="667"/>
      <c r="JXW43" s="667"/>
      <c r="JXX43" s="667"/>
      <c r="JXY43" s="667"/>
      <c r="JXZ43" s="667"/>
      <c r="JYA43" s="667"/>
      <c r="JYB43" s="667"/>
      <c r="JYC43" s="667"/>
      <c r="JYD43" s="667"/>
      <c r="JYE43" s="667"/>
      <c r="JYF43" s="667"/>
      <c r="JYG43" s="667"/>
      <c r="JYH43" s="667"/>
      <c r="JYI43" s="667"/>
      <c r="JYJ43" s="667"/>
      <c r="JYK43" s="667"/>
      <c r="JYL43" s="667"/>
      <c r="JYM43" s="667"/>
      <c r="JYN43" s="667"/>
      <c r="JYO43" s="667"/>
      <c r="JYP43" s="667"/>
      <c r="JYQ43" s="667"/>
      <c r="JYR43" s="667"/>
      <c r="JYS43" s="667"/>
      <c r="JYT43" s="667"/>
      <c r="JYU43" s="667"/>
      <c r="JYV43" s="667"/>
      <c r="JYW43" s="667"/>
      <c r="JYX43" s="667"/>
      <c r="JYY43" s="667"/>
      <c r="JYZ43" s="667"/>
      <c r="JZA43" s="667"/>
      <c r="JZB43" s="667"/>
      <c r="JZC43" s="667"/>
      <c r="JZD43" s="667"/>
      <c r="JZE43" s="667"/>
      <c r="JZF43" s="667"/>
      <c r="JZG43" s="667"/>
      <c r="JZH43" s="667"/>
      <c r="JZI43" s="667"/>
      <c r="JZJ43" s="667"/>
      <c r="JZK43" s="667"/>
      <c r="JZL43" s="667"/>
      <c r="JZM43" s="667"/>
      <c r="JZN43" s="667"/>
      <c r="JZO43" s="667"/>
      <c r="JZP43" s="667"/>
      <c r="JZQ43" s="667"/>
      <c r="JZR43" s="667"/>
      <c r="JZS43" s="667"/>
      <c r="JZT43" s="667"/>
      <c r="JZU43" s="667"/>
      <c r="JZV43" s="667"/>
      <c r="JZW43" s="667"/>
      <c r="JZX43" s="667"/>
      <c r="JZY43" s="667"/>
      <c r="JZZ43" s="667"/>
      <c r="KAA43" s="667"/>
      <c r="KAB43" s="667"/>
      <c r="KAC43" s="667"/>
      <c r="KAD43" s="667"/>
      <c r="KAE43" s="667"/>
      <c r="KAF43" s="667"/>
      <c r="KAG43" s="667"/>
      <c r="KAH43" s="667"/>
      <c r="KAI43" s="667"/>
      <c r="KAJ43" s="667"/>
      <c r="KAK43" s="667"/>
      <c r="KAL43" s="667"/>
      <c r="KAM43" s="667"/>
      <c r="KAN43" s="667"/>
      <c r="KAO43" s="667"/>
      <c r="KAP43" s="667"/>
      <c r="KAQ43" s="667"/>
      <c r="KAR43" s="667"/>
      <c r="KAS43" s="667"/>
      <c r="KAT43" s="667"/>
      <c r="KAU43" s="667"/>
      <c r="KAV43" s="667"/>
      <c r="KAW43" s="667"/>
      <c r="KAX43" s="667"/>
      <c r="KAY43" s="667"/>
      <c r="KAZ43" s="667"/>
      <c r="KBA43" s="667"/>
      <c r="KBB43" s="667"/>
      <c r="KBC43" s="667"/>
      <c r="KBD43" s="667"/>
      <c r="KBE43" s="667"/>
      <c r="KBF43" s="667"/>
      <c r="KBG43" s="667"/>
      <c r="KBH43" s="667"/>
      <c r="KBI43" s="667"/>
      <c r="KBJ43" s="667"/>
      <c r="KBK43" s="667"/>
      <c r="KBL43" s="667"/>
      <c r="KBM43" s="667"/>
      <c r="KBN43" s="667"/>
      <c r="KBO43" s="667"/>
      <c r="KBP43" s="667"/>
      <c r="KBQ43" s="667"/>
      <c r="KBR43" s="667"/>
      <c r="KBS43" s="667"/>
      <c r="KBT43" s="667"/>
      <c r="KBU43" s="667"/>
      <c r="KBV43" s="667"/>
      <c r="KBW43" s="667"/>
      <c r="KBX43" s="667"/>
      <c r="KBY43" s="667"/>
      <c r="KBZ43" s="667"/>
      <c r="KCA43" s="667"/>
      <c r="KCB43" s="667"/>
      <c r="KCC43" s="667"/>
      <c r="KCD43" s="667"/>
      <c r="KCE43" s="667"/>
      <c r="KCF43" s="667"/>
      <c r="KCG43" s="667"/>
      <c r="KCH43" s="667"/>
      <c r="KCI43" s="667"/>
      <c r="KCJ43" s="667"/>
      <c r="KCK43" s="667"/>
      <c r="KCL43" s="667"/>
      <c r="KCM43" s="667"/>
      <c r="KCN43" s="667"/>
      <c r="KCO43" s="667"/>
      <c r="KCP43" s="667"/>
      <c r="KCQ43" s="667"/>
      <c r="KCR43" s="667"/>
      <c r="KCS43" s="667"/>
      <c r="KCT43" s="667"/>
      <c r="KCU43" s="667"/>
      <c r="KCV43" s="667"/>
      <c r="KCW43" s="667"/>
      <c r="KCX43" s="667"/>
      <c r="KCY43" s="667"/>
      <c r="KCZ43" s="667"/>
      <c r="KDA43" s="667"/>
      <c r="KDB43" s="667"/>
      <c r="KDC43" s="667"/>
      <c r="KDD43" s="667"/>
      <c r="KDE43" s="667"/>
      <c r="KDF43" s="667"/>
      <c r="KDG43" s="667"/>
      <c r="KDH43" s="667"/>
      <c r="KDI43" s="667"/>
      <c r="KDJ43" s="667"/>
      <c r="KDK43" s="667"/>
      <c r="KDL43" s="667"/>
      <c r="KDM43" s="667"/>
      <c r="KDN43" s="667"/>
      <c r="KDO43" s="667"/>
      <c r="KDP43" s="667"/>
      <c r="KDQ43" s="667"/>
      <c r="KDR43" s="667"/>
      <c r="KDS43" s="667"/>
      <c r="KDT43" s="667"/>
      <c r="KDU43" s="667"/>
      <c r="KDV43" s="667"/>
      <c r="KDW43" s="667"/>
      <c r="KDX43" s="667"/>
      <c r="KDY43" s="667"/>
      <c r="KDZ43" s="667"/>
      <c r="KEA43" s="667"/>
      <c r="KEB43" s="667"/>
      <c r="KEC43" s="667"/>
      <c r="KED43" s="667"/>
      <c r="KEE43" s="667"/>
      <c r="KEF43" s="667"/>
      <c r="KEG43" s="667"/>
      <c r="KEH43" s="667"/>
      <c r="KEI43" s="667"/>
      <c r="KEJ43" s="667"/>
      <c r="KEK43" s="667"/>
      <c r="KEL43" s="667"/>
      <c r="KEM43" s="667"/>
      <c r="KEN43" s="667"/>
      <c r="KEO43" s="667"/>
      <c r="KEP43" s="667"/>
      <c r="KEQ43" s="667"/>
      <c r="KER43" s="667"/>
      <c r="KES43" s="667"/>
      <c r="KET43" s="667"/>
      <c r="KEU43" s="667"/>
      <c r="KEV43" s="667"/>
      <c r="KEW43" s="667"/>
      <c r="KEX43" s="667"/>
      <c r="KEY43" s="667"/>
      <c r="KEZ43" s="667"/>
      <c r="KFA43" s="667"/>
      <c r="KFB43" s="667"/>
      <c r="KFC43" s="667"/>
      <c r="KFD43" s="667"/>
      <c r="KFE43" s="667"/>
      <c r="KFF43" s="667"/>
      <c r="KFG43" s="667"/>
      <c r="KFH43" s="667"/>
      <c r="KFI43" s="667"/>
      <c r="KFJ43" s="667"/>
      <c r="KFK43" s="667"/>
      <c r="KFL43" s="667"/>
      <c r="KFM43" s="667"/>
      <c r="KFN43" s="667"/>
      <c r="KFO43" s="667"/>
      <c r="KFP43" s="667"/>
      <c r="KFQ43" s="667"/>
      <c r="KFR43" s="667"/>
      <c r="KFS43" s="667"/>
      <c r="KFT43" s="667"/>
      <c r="KFU43" s="667"/>
      <c r="KFV43" s="667"/>
      <c r="KFW43" s="667"/>
      <c r="KFX43" s="667"/>
      <c r="KFY43" s="667"/>
      <c r="KFZ43" s="667"/>
      <c r="KGA43" s="667"/>
      <c r="KGB43" s="667"/>
      <c r="KGC43" s="667"/>
      <c r="KGD43" s="667"/>
      <c r="KGE43" s="667"/>
      <c r="KGF43" s="667"/>
      <c r="KGG43" s="667"/>
      <c r="KGH43" s="667"/>
      <c r="KGI43" s="667"/>
      <c r="KGJ43" s="667"/>
      <c r="KGK43" s="667"/>
      <c r="KGL43" s="667"/>
      <c r="KGM43" s="667"/>
      <c r="KGN43" s="667"/>
      <c r="KGO43" s="667"/>
      <c r="KGP43" s="667"/>
      <c r="KGQ43" s="667"/>
      <c r="KGR43" s="667"/>
      <c r="KGS43" s="667"/>
      <c r="KGT43" s="667"/>
      <c r="KGU43" s="667"/>
      <c r="KGV43" s="667"/>
      <c r="KGW43" s="667"/>
      <c r="KGX43" s="667"/>
      <c r="KGY43" s="667"/>
      <c r="KGZ43" s="667"/>
      <c r="KHA43" s="667"/>
      <c r="KHB43" s="667"/>
      <c r="KHC43" s="667"/>
      <c r="KHD43" s="667"/>
      <c r="KHE43" s="667"/>
      <c r="KHF43" s="667"/>
      <c r="KHG43" s="667"/>
      <c r="KHH43" s="667"/>
      <c r="KHI43" s="667"/>
      <c r="KHJ43" s="667"/>
      <c r="KHK43" s="667"/>
      <c r="KHL43" s="667"/>
      <c r="KHM43" s="667"/>
      <c r="KHN43" s="667"/>
      <c r="KHO43" s="667"/>
      <c r="KHP43" s="667"/>
      <c r="KHQ43" s="667"/>
      <c r="KHR43" s="667"/>
      <c r="KHS43" s="667"/>
      <c r="KHT43" s="667"/>
      <c r="KHU43" s="667"/>
      <c r="KHV43" s="667"/>
      <c r="KHW43" s="667"/>
      <c r="KHX43" s="667"/>
      <c r="KHY43" s="667"/>
      <c r="KHZ43" s="667"/>
      <c r="KIA43" s="667"/>
      <c r="KIB43" s="667"/>
      <c r="KIC43" s="667"/>
      <c r="KID43" s="667"/>
      <c r="KIE43" s="667"/>
      <c r="KIF43" s="667"/>
      <c r="KIG43" s="667"/>
      <c r="KIH43" s="667"/>
      <c r="KII43" s="667"/>
      <c r="KIJ43" s="667"/>
      <c r="KIK43" s="667"/>
      <c r="KIL43" s="667"/>
      <c r="KIM43" s="667"/>
      <c r="KIN43" s="667"/>
      <c r="KIO43" s="667"/>
      <c r="KIP43" s="667"/>
      <c r="KIQ43" s="667"/>
      <c r="KIR43" s="667"/>
      <c r="KIS43" s="667"/>
      <c r="KIT43" s="667"/>
      <c r="KIU43" s="667"/>
      <c r="KIV43" s="667"/>
      <c r="KIW43" s="667"/>
      <c r="KIX43" s="667"/>
      <c r="KIY43" s="667"/>
      <c r="KIZ43" s="667"/>
      <c r="KJA43" s="667"/>
      <c r="KJB43" s="667"/>
      <c r="KJC43" s="667"/>
      <c r="KJD43" s="667"/>
      <c r="KJE43" s="667"/>
      <c r="KJF43" s="667"/>
      <c r="KJG43" s="667"/>
      <c r="KJH43" s="667"/>
      <c r="KJI43" s="667"/>
      <c r="KJJ43" s="667"/>
      <c r="KJK43" s="667"/>
      <c r="KJL43" s="667"/>
      <c r="KJM43" s="667"/>
      <c r="KJN43" s="667"/>
      <c r="KJO43" s="667"/>
      <c r="KJP43" s="667"/>
      <c r="KJQ43" s="667"/>
      <c r="KJR43" s="667"/>
      <c r="KJS43" s="667"/>
      <c r="KJT43" s="667"/>
      <c r="KJU43" s="667"/>
      <c r="KJV43" s="667"/>
      <c r="KJW43" s="667"/>
      <c r="KJX43" s="667"/>
      <c r="KJY43" s="667"/>
      <c r="KJZ43" s="667"/>
      <c r="KKA43" s="667"/>
      <c r="KKB43" s="667"/>
      <c r="KKC43" s="667"/>
      <c r="KKD43" s="667"/>
      <c r="KKE43" s="667"/>
      <c r="KKF43" s="667"/>
      <c r="KKG43" s="667"/>
      <c r="KKH43" s="667"/>
      <c r="KKI43" s="667"/>
      <c r="KKJ43" s="667"/>
      <c r="KKK43" s="667"/>
      <c r="KKL43" s="667"/>
      <c r="KKM43" s="667"/>
      <c r="KKN43" s="667"/>
      <c r="KKO43" s="667"/>
      <c r="KKP43" s="667"/>
      <c r="KKQ43" s="667"/>
      <c r="KKR43" s="667"/>
      <c r="KKS43" s="667"/>
      <c r="KKT43" s="667"/>
      <c r="KKU43" s="667"/>
      <c r="KKV43" s="667"/>
      <c r="KKW43" s="667"/>
      <c r="KKX43" s="667"/>
      <c r="KKY43" s="667"/>
      <c r="KKZ43" s="667"/>
      <c r="KLA43" s="667"/>
      <c r="KLB43" s="667"/>
      <c r="KLC43" s="667"/>
      <c r="KLD43" s="667"/>
      <c r="KLE43" s="667"/>
      <c r="KLF43" s="667"/>
      <c r="KLG43" s="667"/>
      <c r="KLH43" s="667"/>
      <c r="KLI43" s="667"/>
      <c r="KLJ43" s="667"/>
      <c r="KLK43" s="667"/>
      <c r="KLL43" s="667"/>
      <c r="KLM43" s="667"/>
      <c r="KLN43" s="667"/>
      <c r="KLO43" s="667"/>
      <c r="KLP43" s="667"/>
      <c r="KLQ43" s="667"/>
      <c r="KLR43" s="667"/>
      <c r="KLS43" s="667"/>
      <c r="KLT43" s="667"/>
      <c r="KLU43" s="667"/>
      <c r="KLV43" s="667"/>
      <c r="KLW43" s="667"/>
      <c r="KLX43" s="667"/>
      <c r="KLY43" s="667"/>
      <c r="KLZ43" s="667"/>
      <c r="KMA43" s="667"/>
      <c r="KMB43" s="667"/>
      <c r="KMC43" s="667"/>
      <c r="KMD43" s="667"/>
      <c r="KME43" s="667"/>
      <c r="KMF43" s="667"/>
      <c r="KMG43" s="667"/>
      <c r="KMH43" s="667"/>
      <c r="KMI43" s="667"/>
      <c r="KMJ43" s="667"/>
      <c r="KMK43" s="667"/>
      <c r="KML43" s="667"/>
      <c r="KMM43" s="667"/>
      <c r="KMN43" s="667"/>
      <c r="KMO43" s="667"/>
      <c r="KMP43" s="667"/>
      <c r="KMQ43" s="667"/>
      <c r="KMR43" s="667"/>
      <c r="KMS43" s="667"/>
      <c r="KMT43" s="667"/>
      <c r="KMU43" s="667"/>
      <c r="KMV43" s="667"/>
      <c r="KMW43" s="667"/>
      <c r="KMX43" s="667"/>
      <c r="KMY43" s="667"/>
      <c r="KMZ43" s="667"/>
      <c r="KNA43" s="667"/>
      <c r="KNB43" s="667"/>
      <c r="KNC43" s="667"/>
      <c r="KND43" s="667"/>
      <c r="KNE43" s="667"/>
      <c r="KNF43" s="667"/>
      <c r="KNG43" s="667"/>
      <c r="KNH43" s="667"/>
      <c r="KNI43" s="667"/>
      <c r="KNJ43" s="667"/>
      <c r="KNK43" s="667"/>
      <c r="KNL43" s="667"/>
      <c r="KNM43" s="667"/>
      <c r="KNN43" s="667"/>
      <c r="KNO43" s="667"/>
      <c r="KNP43" s="667"/>
      <c r="KNQ43" s="667"/>
      <c r="KNR43" s="667"/>
      <c r="KNS43" s="667"/>
      <c r="KNT43" s="667"/>
      <c r="KNU43" s="667"/>
      <c r="KNV43" s="667"/>
      <c r="KNW43" s="667"/>
      <c r="KNX43" s="667"/>
      <c r="KNY43" s="667"/>
      <c r="KNZ43" s="667"/>
      <c r="KOA43" s="667"/>
      <c r="KOB43" s="667"/>
      <c r="KOC43" s="667"/>
      <c r="KOD43" s="667"/>
      <c r="KOE43" s="667"/>
      <c r="KOF43" s="667"/>
      <c r="KOG43" s="667"/>
      <c r="KOH43" s="667"/>
      <c r="KOI43" s="667"/>
      <c r="KOJ43" s="667"/>
      <c r="KOK43" s="667"/>
      <c r="KOL43" s="667"/>
      <c r="KOM43" s="667"/>
      <c r="KON43" s="667"/>
      <c r="KOO43" s="667"/>
      <c r="KOP43" s="667"/>
      <c r="KOQ43" s="667"/>
      <c r="KOR43" s="667"/>
      <c r="KOS43" s="667"/>
      <c r="KOT43" s="667"/>
      <c r="KOU43" s="667"/>
      <c r="KOV43" s="667"/>
      <c r="KOW43" s="667"/>
      <c r="KOX43" s="667"/>
      <c r="KOY43" s="667"/>
      <c r="KOZ43" s="667"/>
      <c r="KPA43" s="667"/>
      <c r="KPB43" s="667"/>
      <c r="KPC43" s="667"/>
      <c r="KPD43" s="667"/>
      <c r="KPE43" s="667"/>
      <c r="KPF43" s="667"/>
      <c r="KPG43" s="667"/>
      <c r="KPH43" s="667"/>
      <c r="KPI43" s="667"/>
      <c r="KPJ43" s="667"/>
      <c r="KPK43" s="667"/>
      <c r="KPL43" s="667"/>
      <c r="KPM43" s="667"/>
      <c r="KPN43" s="667"/>
      <c r="KPO43" s="667"/>
      <c r="KPP43" s="667"/>
      <c r="KPQ43" s="667"/>
      <c r="KPR43" s="667"/>
      <c r="KPS43" s="667"/>
      <c r="KPT43" s="667"/>
      <c r="KPU43" s="667"/>
      <c r="KPV43" s="667"/>
      <c r="KPW43" s="667"/>
      <c r="KPX43" s="667"/>
      <c r="KPY43" s="667"/>
      <c r="KPZ43" s="667"/>
      <c r="KQA43" s="667"/>
      <c r="KQB43" s="667"/>
      <c r="KQC43" s="667"/>
      <c r="KQD43" s="667"/>
      <c r="KQE43" s="667"/>
      <c r="KQF43" s="667"/>
      <c r="KQG43" s="667"/>
      <c r="KQH43" s="667"/>
      <c r="KQI43" s="667"/>
      <c r="KQJ43" s="667"/>
      <c r="KQK43" s="667"/>
      <c r="KQL43" s="667"/>
      <c r="KQM43" s="667"/>
      <c r="KQN43" s="667"/>
      <c r="KQO43" s="667"/>
      <c r="KQP43" s="667"/>
      <c r="KQQ43" s="667"/>
      <c r="KQR43" s="667"/>
      <c r="KQS43" s="667"/>
      <c r="KQT43" s="667"/>
      <c r="KQU43" s="667"/>
      <c r="KQV43" s="667"/>
      <c r="KQW43" s="667"/>
      <c r="KQX43" s="667"/>
      <c r="KQY43" s="667"/>
      <c r="KQZ43" s="667"/>
      <c r="KRA43" s="667"/>
      <c r="KRB43" s="667"/>
      <c r="KRC43" s="667"/>
      <c r="KRD43" s="667"/>
      <c r="KRE43" s="667"/>
      <c r="KRF43" s="667"/>
      <c r="KRG43" s="667"/>
      <c r="KRH43" s="667"/>
      <c r="KRI43" s="667"/>
      <c r="KRJ43" s="667"/>
      <c r="KRK43" s="667"/>
      <c r="KRL43" s="667"/>
      <c r="KRM43" s="667"/>
      <c r="KRN43" s="667"/>
      <c r="KRO43" s="667"/>
      <c r="KRP43" s="667"/>
      <c r="KRQ43" s="667"/>
      <c r="KRR43" s="667"/>
      <c r="KRS43" s="667"/>
      <c r="KRT43" s="667"/>
      <c r="KRU43" s="667"/>
      <c r="KRV43" s="667"/>
      <c r="KRW43" s="667"/>
      <c r="KRX43" s="667"/>
      <c r="KRY43" s="667"/>
      <c r="KRZ43" s="667"/>
      <c r="KSA43" s="667"/>
      <c r="KSB43" s="667"/>
      <c r="KSC43" s="667"/>
      <c r="KSD43" s="667"/>
      <c r="KSE43" s="667"/>
      <c r="KSF43" s="667"/>
      <c r="KSG43" s="667"/>
      <c r="KSH43" s="667"/>
      <c r="KSI43" s="667"/>
      <c r="KSJ43" s="667"/>
      <c r="KSK43" s="667"/>
      <c r="KSL43" s="667"/>
      <c r="KSM43" s="667"/>
      <c r="KSN43" s="667"/>
      <c r="KSO43" s="667"/>
      <c r="KSP43" s="667"/>
      <c r="KSQ43" s="667"/>
      <c r="KSR43" s="667"/>
      <c r="KSS43" s="667"/>
      <c r="KST43" s="667"/>
      <c r="KSU43" s="667"/>
      <c r="KSV43" s="667"/>
      <c r="KSW43" s="667"/>
      <c r="KSX43" s="667"/>
      <c r="KSY43" s="667"/>
      <c r="KSZ43" s="667"/>
      <c r="KTA43" s="667"/>
      <c r="KTB43" s="667"/>
      <c r="KTC43" s="667"/>
      <c r="KTD43" s="667"/>
      <c r="KTE43" s="667"/>
      <c r="KTF43" s="667"/>
      <c r="KTG43" s="667"/>
      <c r="KTH43" s="667"/>
      <c r="KTI43" s="667"/>
      <c r="KTJ43" s="667"/>
      <c r="KTK43" s="667"/>
      <c r="KTL43" s="667"/>
      <c r="KTM43" s="667"/>
      <c r="KTN43" s="667"/>
      <c r="KTO43" s="667"/>
      <c r="KTP43" s="667"/>
      <c r="KTQ43" s="667"/>
      <c r="KTR43" s="667"/>
      <c r="KTS43" s="667"/>
      <c r="KTT43" s="667"/>
      <c r="KTU43" s="667"/>
      <c r="KTV43" s="667"/>
      <c r="KTW43" s="667"/>
      <c r="KTX43" s="667"/>
      <c r="KTY43" s="667"/>
      <c r="KTZ43" s="667"/>
      <c r="KUA43" s="667"/>
      <c r="KUB43" s="667"/>
      <c r="KUC43" s="667"/>
      <c r="KUD43" s="667"/>
      <c r="KUE43" s="667"/>
      <c r="KUF43" s="667"/>
      <c r="KUG43" s="667"/>
      <c r="KUH43" s="667"/>
      <c r="KUI43" s="667"/>
      <c r="KUJ43" s="667"/>
      <c r="KUK43" s="667"/>
      <c r="KUL43" s="667"/>
      <c r="KUM43" s="667"/>
      <c r="KUN43" s="667"/>
      <c r="KUO43" s="667"/>
      <c r="KUP43" s="667"/>
      <c r="KUQ43" s="667"/>
      <c r="KUR43" s="667"/>
      <c r="KUS43" s="667"/>
      <c r="KUT43" s="667"/>
      <c r="KUU43" s="667"/>
      <c r="KUV43" s="667"/>
      <c r="KUW43" s="667"/>
      <c r="KUX43" s="667"/>
      <c r="KUY43" s="667"/>
      <c r="KUZ43" s="667"/>
      <c r="KVA43" s="667"/>
      <c r="KVB43" s="667"/>
      <c r="KVC43" s="667"/>
      <c r="KVD43" s="667"/>
      <c r="KVE43" s="667"/>
      <c r="KVF43" s="667"/>
      <c r="KVG43" s="667"/>
      <c r="KVH43" s="667"/>
      <c r="KVI43" s="667"/>
      <c r="KVJ43" s="667"/>
      <c r="KVK43" s="667"/>
      <c r="KVL43" s="667"/>
      <c r="KVM43" s="667"/>
      <c r="KVN43" s="667"/>
      <c r="KVO43" s="667"/>
      <c r="KVP43" s="667"/>
      <c r="KVQ43" s="667"/>
      <c r="KVR43" s="667"/>
      <c r="KVS43" s="667"/>
      <c r="KVT43" s="667"/>
      <c r="KVU43" s="667"/>
      <c r="KVV43" s="667"/>
      <c r="KVW43" s="667"/>
      <c r="KVX43" s="667"/>
      <c r="KVY43" s="667"/>
      <c r="KVZ43" s="667"/>
      <c r="KWA43" s="667"/>
      <c r="KWB43" s="667"/>
      <c r="KWC43" s="667"/>
      <c r="KWD43" s="667"/>
      <c r="KWE43" s="667"/>
      <c r="KWF43" s="667"/>
      <c r="KWG43" s="667"/>
      <c r="KWH43" s="667"/>
      <c r="KWI43" s="667"/>
      <c r="KWJ43" s="667"/>
      <c r="KWK43" s="667"/>
      <c r="KWL43" s="667"/>
      <c r="KWM43" s="667"/>
      <c r="KWN43" s="667"/>
      <c r="KWO43" s="667"/>
      <c r="KWP43" s="667"/>
      <c r="KWQ43" s="667"/>
      <c r="KWR43" s="667"/>
      <c r="KWS43" s="667"/>
      <c r="KWT43" s="667"/>
      <c r="KWU43" s="667"/>
      <c r="KWV43" s="667"/>
      <c r="KWW43" s="667"/>
      <c r="KWX43" s="667"/>
      <c r="KWY43" s="667"/>
      <c r="KWZ43" s="667"/>
      <c r="KXA43" s="667"/>
      <c r="KXB43" s="667"/>
      <c r="KXC43" s="667"/>
      <c r="KXD43" s="667"/>
      <c r="KXE43" s="667"/>
      <c r="KXF43" s="667"/>
      <c r="KXG43" s="667"/>
      <c r="KXH43" s="667"/>
      <c r="KXI43" s="667"/>
      <c r="KXJ43" s="667"/>
      <c r="KXK43" s="667"/>
      <c r="KXL43" s="667"/>
      <c r="KXM43" s="667"/>
      <c r="KXN43" s="667"/>
      <c r="KXO43" s="667"/>
      <c r="KXP43" s="667"/>
      <c r="KXQ43" s="667"/>
      <c r="KXR43" s="667"/>
      <c r="KXS43" s="667"/>
      <c r="KXT43" s="667"/>
      <c r="KXU43" s="667"/>
      <c r="KXV43" s="667"/>
      <c r="KXW43" s="667"/>
      <c r="KXX43" s="667"/>
      <c r="KXY43" s="667"/>
      <c r="KXZ43" s="667"/>
      <c r="KYA43" s="667"/>
      <c r="KYB43" s="667"/>
      <c r="KYC43" s="667"/>
      <c r="KYD43" s="667"/>
      <c r="KYE43" s="667"/>
      <c r="KYF43" s="667"/>
      <c r="KYG43" s="667"/>
      <c r="KYH43" s="667"/>
      <c r="KYI43" s="667"/>
      <c r="KYJ43" s="667"/>
      <c r="KYK43" s="667"/>
      <c r="KYL43" s="667"/>
      <c r="KYM43" s="667"/>
      <c r="KYN43" s="667"/>
      <c r="KYO43" s="667"/>
      <c r="KYP43" s="667"/>
      <c r="KYQ43" s="667"/>
      <c r="KYR43" s="667"/>
      <c r="KYS43" s="667"/>
      <c r="KYT43" s="667"/>
      <c r="KYU43" s="667"/>
      <c r="KYV43" s="667"/>
      <c r="KYW43" s="667"/>
      <c r="KYX43" s="667"/>
      <c r="KYY43" s="667"/>
      <c r="KYZ43" s="667"/>
      <c r="KZA43" s="667"/>
      <c r="KZB43" s="667"/>
      <c r="KZC43" s="667"/>
      <c r="KZD43" s="667"/>
      <c r="KZE43" s="667"/>
      <c r="KZF43" s="667"/>
      <c r="KZG43" s="667"/>
      <c r="KZH43" s="667"/>
      <c r="KZI43" s="667"/>
      <c r="KZJ43" s="667"/>
      <c r="KZK43" s="667"/>
      <c r="KZL43" s="667"/>
      <c r="KZM43" s="667"/>
      <c r="KZN43" s="667"/>
      <c r="KZO43" s="667"/>
      <c r="KZP43" s="667"/>
      <c r="KZQ43" s="667"/>
      <c r="KZR43" s="667"/>
      <c r="KZS43" s="667"/>
      <c r="KZT43" s="667"/>
      <c r="KZU43" s="667"/>
      <c r="KZV43" s="667"/>
      <c r="KZW43" s="667"/>
      <c r="KZX43" s="667"/>
      <c r="KZY43" s="667"/>
      <c r="KZZ43" s="667"/>
      <c r="LAA43" s="667"/>
      <c r="LAB43" s="667"/>
      <c r="LAC43" s="667"/>
      <c r="LAD43" s="667"/>
      <c r="LAE43" s="667"/>
      <c r="LAF43" s="667"/>
      <c r="LAG43" s="667"/>
      <c r="LAH43" s="667"/>
      <c r="LAI43" s="667"/>
      <c r="LAJ43" s="667"/>
      <c r="LAK43" s="667"/>
      <c r="LAL43" s="667"/>
      <c r="LAM43" s="667"/>
      <c r="LAN43" s="667"/>
      <c r="LAO43" s="667"/>
      <c r="LAP43" s="667"/>
      <c r="LAQ43" s="667"/>
      <c r="LAR43" s="667"/>
      <c r="LAS43" s="667"/>
      <c r="LAT43" s="667"/>
      <c r="LAU43" s="667"/>
      <c r="LAV43" s="667"/>
      <c r="LAW43" s="667"/>
      <c r="LAX43" s="667"/>
      <c r="LAY43" s="667"/>
      <c r="LAZ43" s="667"/>
      <c r="LBA43" s="667"/>
      <c r="LBB43" s="667"/>
      <c r="LBC43" s="667"/>
      <c r="LBD43" s="667"/>
      <c r="LBE43" s="667"/>
      <c r="LBF43" s="667"/>
      <c r="LBG43" s="667"/>
      <c r="LBH43" s="667"/>
      <c r="LBI43" s="667"/>
      <c r="LBJ43" s="667"/>
      <c r="LBK43" s="667"/>
      <c r="LBL43" s="667"/>
      <c r="LBM43" s="667"/>
      <c r="LBN43" s="667"/>
      <c r="LBO43" s="667"/>
      <c r="LBP43" s="667"/>
      <c r="LBQ43" s="667"/>
      <c r="LBR43" s="667"/>
      <c r="LBS43" s="667"/>
      <c r="LBT43" s="667"/>
      <c r="LBU43" s="667"/>
      <c r="LBV43" s="667"/>
      <c r="LBW43" s="667"/>
      <c r="LBX43" s="667"/>
      <c r="LBY43" s="667"/>
      <c r="LBZ43" s="667"/>
      <c r="LCA43" s="667"/>
      <c r="LCB43" s="667"/>
      <c r="LCC43" s="667"/>
      <c r="LCD43" s="667"/>
      <c r="LCE43" s="667"/>
      <c r="LCF43" s="667"/>
      <c r="LCG43" s="667"/>
      <c r="LCH43" s="667"/>
      <c r="LCI43" s="667"/>
      <c r="LCJ43" s="667"/>
      <c r="LCK43" s="667"/>
      <c r="LCL43" s="667"/>
      <c r="LCM43" s="667"/>
      <c r="LCN43" s="667"/>
      <c r="LCO43" s="667"/>
      <c r="LCP43" s="667"/>
      <c r="LCQ43" s="667"/>
      <c r="LCR43" s="667"/>
      <c r="LCS43" s="667"/>
      <c r="LCT43" s="667"/>
      <c r="LCU43" s="667"/>
      <c r="LCV43" s="667"/>
      <c r="LCW43" s="667"/>
      <c r="LCX43" s="667"/>
      <c r="LCY43" s="667"/>
      <c r="LCZ43" s="667"/>
      <c r="LDA43" s="667"/>
      <c r="LDB43" s="667"/>
      <c r="LDC43" s="667"/>
      <c r="LDD43" s="667"/>
      <c r="LDE43" s="667"/>
      <c r="LDF43" s="667"/>
      <c r="LDG43" s="667"/>
      <c r="LDH43" s="667"/>
      <c r="LDI43" s="667"/>
      <c r="LDJ43" s="667"/>
      <c r="LDK43" s="667"/>
      <c r="LDL43" s="667"/>
      <c r="LDM43" s="667"/>
      <c r="LDN43" s="667"/>
      <c r="LDO43" s="667"/>
      <c r="LDP43" s="667"/>
      <c r="LDQ43" s="667"/>
      <c r="LDR43" s="667"/>
      <c r="LDS43" s="667"/>
      <c r="LDT43" s="667"/>
      <c r="LDU43" s="667"/>
      <c r="LDV43" s="667"/>
      <c r="LDW43" s="667"/>
      <c r="LDX43" s="667"/>
      <c r="LDY43" s="667"/>
      <c r="LDZ43" s="667"/>
      <c r="LEA43" s="667"/>
      <c r="LEB43" s="667"/>
      <c r="LEC43" s="667"/>
      <c r="LED43" s="667"/>
      <c r="LEE43" s="667"/>
      <c r="LEF43" s="667"/>
      <c r="LEG43" s="667"/>
      <c r="LEH43" s="667"/>
      <c r="LEI43" s="667"/>
      <c r="LEJ43" s="667"/>
      <c r="LEK43" s="667"/>
      <c r="LEL43" s="667"/>
      <c r="LEM43" s="667"/>
      <c r="LEN43" s="667"/>
      <c r="LEO43" s="667"/>
      <c r="LEP43" s="667"/>
      <c r="LEQ43" s="667"/>
      <c r="LER43" s="667"/>
      <c r="LES43" s="667"/>
      <c r="LET43" s="667"/>
      <c r="LEU43" s="667"/>
      <c r="LEV43" s="667"/>
      <c r="LEW43" s="667"/>
      <c r="LEX43" s="667"/>
      <c r="LEY43" s="667"/>
      <c r="LEZ43" s="667"/>
      <c r="LFA43" s="667"/>
      <c r="LFB43" s="667"/>
      <c r="LFC43" s="667"/>
      <c r="LFD43" s="667"/>
      <c r="LFE43" s="667"/>
      <c r="LFF43" s="667"/>
      <c r="LFG43" s="667"/>
      <c r="LFH43" s="667"/>
      <c r="LFI43" s="667"/>
      <c r="LFJ43" s="667"/>
      <c r="LFK43" s="667"/>
      <c r="LFL43" s="667"/>
      <c r="LFM43" s="667"/>
      <c r="LFN43" s="667"/>
      <c r="LFO43" s="667"/>
      <c r="LFP43" s="667"/>
      <c r="LFQ43" s="667"/>
      <c r="LFR43" s="667"/>
      <c r="LFS43" s="667"/>
      <c r="LFT43" s="667"/>
      <c r="LFU43" s="667"/>
      <c r="LFV43" s="667"/>
      <c r="LFW43" s="667"/>
      <c r="LFX43" s="667"/>
      <c r="LFY43" s="667"/>
      <c r="LFZ43" s="667"/>
      <c r="LGA43" s="667"/>
      <c r="LGB43" s="667"/>
      <c r="LGC43" s="667"/>
      <c r="LGD43" s="667"/>
      <c r="LGE43" s="667"/>
      <c r="LGF43" s="667"/>
      <c r="LGG43" s="667"/>
      <c r="LGH43" s="667"/>
      <c r="LGI43" s="667"/>
      <c r="LGJ43" s="667"/>
      <c r="LGK43" s="667"/>
      <c r="LGL43" s="667"/>
      <c r="LGM43" s="667"/>
      <c r="LGN43" s="667"/>
      <c r="LGO43" s="667"/>
      <c r="LGP43" s="667"/>
      <c r="LGQ43" s="667"/>
      <c r="LGR43" s="667"/>
      <c r="LGS43" s="667"/>
      <c r="LGT43" s="667"/>
      <c r="LGU43" s="667"/>
      <c r="LGV43" s="667"/>
      <c r="LGW43" s="667"/>
      <c r="LGX43" s="667"/>
      <c r="LGY43" s="667"/>
      <c r="LGZ43" s="667"/>
      <c r="LHA43" s="667"/>
      <c r="LHB43" s="667"/>
      <c r="LHC43" s="667"/>
      <c r="LHD43" s="667"/>
      <c r="LHE43" s="667"/>
      <c r="LHF43" s="667"/>
      <c r="LHG43" s="667"/>
      <c r="LHH43" s="667"/>
      <c r="LHI43" s="667"/>
      <c r="LHJ43" s="667"/>
      <c r="LHK43" s="667"/>
      <c r="LHL43" s="667"/>
      <c r="LHM43" s="667"/>
      <c r="LHN43" s="667"/>
      <c r="LHO43" s="667"/>
      <c r="LHP43" s="667"/>
      <c r="LHQ43" s="667"/>
      <c r="LHR43" s="667"/>
      <c r="LHS43" s="667"/>
      <c r="LHT43" s="667"/>
      <c r="LHU43" s="667"/>
      <c r="LHV43" s="667"/>
      <c r="LHW43" s="667"/>
      <c r="LHX43" s="667"/>
      <c r="LHY43" s="667"/>
      <c r="LHZ43" s="667"/>
      <c r="LIA43" s="667"/>
      <c r="LIB43" s="667"/>
      <c r="LIC43" s="667"/>
      <c r="LID43" s="667"/>
      <c r="LIE43" s="667"/>
      <c r="LIF43" s="667"/>
      <c r="LIG43" s="667"/>
      <c r="LIH43" s="667"/>
      <c r="LII43" s="667"/>
      <c r="LIJ43" s="667"/>
      <c r="LIK43" s="667"/>
      <c r="LIL43" s="667"/>
      <c r="LIM43" s="667"/>
      <c r="LIN43" s="667"/>
      <c r="LIO43" s="667"/>
      <c r="LIP43" s="667"/>
      <c r="LIQ43" s="667"/>
      <c r="LIR43" s="667"/>
      <c r="LIS43" s="667"/>
      <c r="LIT43" s="667"/>
      <c r="LIU43" s="667"/>
      <c r="LIV43" s="667"/>
      <c r="LIW43" s="667"/>
      <c r="LIX43" s="667"/>
      <c r="LIY43" s="667"/>
      <c r="LIZ43" s="667"/>
      <c r="LJA43" s="667"/>
      <c r="LJB43" s="667"/>
      <c r="LJC43" s="667"/>
      <c r="LJD43" s="667"/>
      <c r="LJE43" s="667"/>
      <c r="LJF43" s="667"/>
      <c r="LJG43" s="667"/>
      <c r="LJH43" s="667"/>
      <c r="LJI43" s="667"/>
      <c r="LJJ43" s="667"/>
      <c r="LJK43" s="667"/>
      <c r="LJL43" s="667"/>
      <c r="LJM43" s="667"/>
      <c r="LJN43" s="667"/>
      <c r="LJO43" s="667"/>
      <c r="LJP43" s="667"/>
      <c r="LJQ43" s="667"/>
      <c r="LJR43" s="667"/>
      <c r="LJS43" s="667"/>
      <c r="LJT43" s="667"/>
      <c r="LJU43" s="667"/>
      <c r="LJV43" s="667"/>
      <c r="LJW43" s="667"/>
      <c r="LJX43" s="667"/>
      <c r="LJY43" s="667"/>
      <c r="LJZ43" s="667"/>
      <c r="LKA43" s="667"/>
      <c r="LKB43" s="667"/>
      <c r="LKC43" s="667"/>
      <c r="LKD43" s="667"/>
      <c r="LKE43" s="667"/>
      <c r="LKF43" s="667"/>
      <c r="LKG43" s="667"/>
      <c r="LKH43" s="667"/>
      <c r="LKI43" s="667"/>
      <c r="LKJ43" s="667"/>
      <c r="LKK43" s="667"/>
      <c r="LKL43" s="667"/>
      <c r="LKM43" s="667"/>
      <c r="LKN43" s="667"/>
      <c r="LKO43" s="667"/>
      <c r="LKP43" s="667"/>
      <c r="LKQ43" s="667"/>
      <c r="LKR43" s="667"/>
      <c r="LKS43" s="667"/>
      <c r="LKT43" s="667"/>
      <c r="LKU43" s="667"/>
      <c r="LKV43" s="667"/>
      <c r="LKW43" s="667"/>
      <c r="LKX43" s="667"/>
      <c r="LKY43" s="667"/>
      <c r="LKZ43" s="667"/>
      <c r="LLA43" s="667"/>
      <c r="LLB43" s="667"/>
      <c r="LLC43" s="667"/>
      <c r="LLD43" s="667"/>
      <c r="LLE43" s="667"/>
      <c r="LLF43" s="667"/>
      <c r="LLG43" s="667"/>
      <c r="LLH43" s="667"/>
      <c r="LLI43" s="667"/>
      <c r="LLJ43" s="667"/>
      <c r="LLK43" s="667"/>
      <c r="LLL43" s="667"/>
      <c r="LLM43" s="667"/>
      <c r="LLN43" s="667"/>
      <c r="LLO43" s="667"/>
      <c r="LLP43" s="667"/>
      <c r="LLQ43" s="667"/>
      <c r="LLR43" s="667"/>
      <c r="LLS43" s="667"/>
      <c r="LLT43" s="667"/>
      <c r="LLU43" s="667"/>
      <c r="LLV43" s="667"/>
      <c r="LLW43" s="667"/>
      <c r="LLX43" s="667"/>
      <c r="LLY43" s="667"/>
      <c r="LLZ43" s="667"/>
      <c r="LMA43" s="667"/>
      <c r="LMB43" s="667"/>
      <c r="LMC43" s="667"/>
      <c r="LMD43" s="667"/>
      <c r="LME43" s="667"/>
      <c r="LMF43" s="667"/>
      <c r="LMG43" s="667"/>
      <c r="LMH43" s="667"/>
      <c r="LMI43" s="667"/>
      <c r="LMJ43" s="667"/>
      <c r="LMK43" s="667"/>
      <c r="LML43" s="667"/>
      <c r="LMM43" s="667"/>
      <c r="LMN43" s="667"/>
      <c r="LMO43" s="667"/>
      <c r="LMP43" s="667"/>
      <c r="LMQ43" s="667"/>
      <c r="LMR43" s="667"/>
      <c r="LMS43" s="667"/>
      <c r="LMT43" s="667"/>
      <c r="LMU43" s="667"/>
      <c r="LMV43" s="667"/>
      <c r="LMW43" s="667"/>
      <c r="LMX43" s="667"/>
      <c r="LMY43" s="667"/>
      <c r="LMZ43" s="667"/>
      <c r="LNA43" s="667"/>
      <c r="LNB43" s="667"/>
      <c r="LNC43" s="667"/>
      <c r="LND43" s="667"/>
      <c r="LNE43" s="667"/>
      <c r="LNF43" s="667"/>
      <c r="LNG43" s="667"/>
      <c r="LNH43" s="667"/>
      <c r="LNI43" s="667"/>
      <c r="LNJ43" s="667"/>
      <c r="LNK43" s="667"/>
      <c r="LNL43" s="667"/>
      <c r="LNM43" s="667"/>
      <c r="LNN43" s="667"/>
      <c r="LNO43" s="667"/>
      <c r="LNP43" s="667"/>
      <c r="LNQ43" s="667"/>
      <c r="LNR43" s="667"/>
      <c r="LNS43" s="667"/>
      <c r="LNT43" s="667"/>
      <c r="LNU43" s="667"/>
      <c r="LNV43" s="667"/>
      <c r="LNW43" s="667"/>
      <c r="LNX43" s="667"/>
      <c r="LNY43" s="667"/>
      <c r="LNZ43" s="667"/>
      <c r="LOA43" s="667"/>
      <c r="LOB43" s="667"/>
      <c r="LOC43" s="667"/>
      <c r="LOD43" s="667"/>
      <c r="LOE43" s="667"/>
      <c r="LOF43" s="667"/>
      <c r="LOG43" s="667"/>
      <c r="LOH43" s="667"/>
      <c r="LOI43" s="667"/>
      <c r="LOJ43" s="667"/>
      <c r="LOK43" s="667"/>
      <c r="LOL43" s="667"/>
      <c r="LOM43" s="667"/>
      <c r="LON43" s="667"/>
      <c r="LOO43" s="667"/>
      <c r="LOP43" s="667"/>
      <c r="LOQ43" s="667"/>
      <c r="LOR43" s="667"/>
      <c r="LOS43" s="667"/>
      <c r="LOT43" s="667"/>
      <c r="LOU43" s="667"/>
      <c r="LOV43" s="667"/>
      <c r="LOW43" s="667"/>
      <c r="LOX43" s="667"/>
      <c r="LOY43" s="667"/>
      <c r="LOZ43" s="667"/>
      <c r="LPA43" s="667"/>
      <c r="LPB43" s="667"/>
      <c r="LPC43" s="667"/>
      <c r="LPD43" s="667"/>
      <c r="LPE43" s="667"/>
      <c r="LPF43" s="667"/>
      <c r="LPG43" s="667"/>
      <c r="LPH43" s="667"/>
      <c r="LPI43" s="667"/>
      <c r="LPJ43" s="667"/>
      <c r="LPK43" s="667"/>
      <c r="LPL43" s="667"/>
      <c r="LPM43" s="667"/>
      <c r="LPN43" s="667"/>
      <c r="LPO43" s="667"/>
      <c r="LPP43" s="667"/>
      <c r="LPQ43" s="667"/>
      <c r="LPR43" s="667"/>
      <c r="LPS43" s="667"/>
      <c r="LPT43" s="667"/>
      <c r="LPU43" s="667"/>
      <c r="LPV43" s="667"/>
      <c r="LPW43" s="667"/>
      <c r="LPX43" s="667"/>
      <c r="LPY43" s="667"/>
      <c r="LPZ43" s="667"/>
      <c r="LQA43" s="667"/>
      <c r="LQB43" s="667"/>
      <c r="LQC43" s="667"/>
      <c r="LQD43" s="667"/>
      <c r="LQE43" s="667"/>
      <c r="LQF43" s="667"/>
      <c r="LQG43" s="667"/>
      <c r="LQH43" s="667"/>
      <c r="LQI43" s="667"/>
      <c r="LQJ43" s="667"/>
      <c r="LQK43" s="667"/>
      <c r="LQL43" s="667"/>
      <c r="LQM43" s="667"/>
      <c r="LQN43" s="667"/>
      <c r="LQO43" s="667"/>
      <c r="LQP43" s="667"/>
      <c r="LQQ43" s="667"/>
      <c r="LQR43" s="667"/>
      <c r="LQS43" s="667"/>
      <c r="LQT43" s="667"/>
      <c r="LQU43" s="667"/>
      <c r="LQV43" s="667"/>
      <c r="LQW43" s="667"/>
      <c r="LQX43" s="667"/>
      <c r="LQY43" s="667"/>
      <c r="LQZ43" s="667"/>
      <c r="LRA43" s="667"/>
      <c r="LRB43" s="667"/>
      <c r="LRC43" s="667"/>
      <c r="LRD43" s="667"/>
      <c r="LRE43" s="667"/>
      <c r="LRF43" s="667"/>
      <c r="LRG43" s="667"/>
      <c r="LRH43" s="667"/>
      <c r="LRI43" s="667"/>
      <c r="LRJ43" s="667"/>
      <c r="LRK43" s="667"/>
      <c r="LRL43" s="667"/>
      <c r="LRM43" s="667"/>
      <c r="LRN43" s="667"/>
      <c r="LRO43" s="667"/>
      <c r="LRP43" s="667"/>
      <c r="LRQ43" s="667"/>
      <c r="LRR43" s="667"/>
      <c r="LRS43" s="667"/>
      <c r="LRT43" s="667"/>
      <c r="LRU43" s="667"/>
      <c r="LRV43" s="667"/>
      <c r="LRW43" s="667"/>
      <c r="LRX43" s="667"/>
      <c r="LRY43" s="667"/>
      <c r="LRZ43" s="667"/>
      <c r="LSA43" s="667"/>
      <c r="LSB43" s="667"/>
      <c r="LSC43" s="667"/>
      <c r="LSD43" s="667"/>
      <c r="LSE43" s="667"/>
      <c r="LSF43" s="667"/>
      <c r="LSG43" s="667"/>
      <c r="LSH43" s="667"/>
      <c r="LSI43" s="667"/>
      <c r="LSJ43" s="667"/>
      <c r="LSK43" s="667"/>
      <c r="LSL43" s="667"/>
      <c r="LSM43" s="667"/>
      <c r="LSN43" s="667"/>
      <c r="LSO43" s="667"/>
      <c r="LSP43" s="667"/>
      <c r="LSQ43" s="667"/>
      <c r="LSR43" s="667"/>
      <c r="LSS43" s="667"/>
      <c r="LST43" s="667"/>
      <c r="LSU43" s="667"/>
      <c r="LSV43" s="667"/>
      <c r="LSW43" s="667"/>
      <c r="LSX43" s="667"/>
      <c r="LSY43" s="667"/>
      <c r="LSZ43" s="667"/>
      <c r="LTA43" s="667"/>
      <c r="LTB43" s="667"/>
      <c r="LTC43" s="667"/>
      <c r="LTD43" s="667"/>
      <c r="LTE43" s="667"/>
      <c r="LTF43" s="667"/>
      <c r="LTG43" s="667"/>
      <c r="LTH43" s="667"/>
      <c r="LTI43" s="667"/>
      <c r="LTJ43" s="667"/>
      <c r="LTK43" s="667"/>
      <c r="LTL43" s="667"/>
      <c r="LTM43" s="667"/>
      <c r="LTN43" s="667"/>
      <c r="LTO43" s="667"/>
      <c r="LTP43" s="667"/>
      <c r="LTQ43" s="667"/>
      <c r="LTR43" s="667"/>
      <c r="LTS43" s="667"/>
      <c r="LTT43" s="667"/>
      <c r="LTU43" s="667"/>
      <c r="LTV43" s="667"/>
      <c r="LTW43" s="667"/>
      <c r="LTX43" s="667"/>
      <c r="LTY43" s="667"/>
      <c r="LTZ43" s="667"/>
      <c r="LUA43" s="667"/>
      <c r="LUB43" s="667"/>
      <c r="LUC43" s="667"/>
      <c r="LUD43" s="667"/>
      <c r="LUE43" s="667"/>
      <c r="LUF43" s="667"/>
      <c r="LUG43" s="667"/>
      <c r="LUH43" s="667"/>
      <c r="LUI43" s="667"/>
      <c r="LUJ43" s="667"/>
      <c r="LUK43" s="667"/>
      <c r="LUL43" s="667"/>
      <c r="LUM43" s="667"/>
      <c r="LUN43" s="667"/>
      <c r="LUO43" s="667"/>
      <c r="LUP43" s="667"/>
      <c r="LUQ43" s="667"/>
      <c r="LUR43" s="667"/>
      <c r="LUS43" s="667"/>
      <c r="LUT43" s="667"/>
      <c r="LUU43" s="667"/>
      <c r="LUV43" s="667"/>
      <c r="LUW43" s="667"/>
      <c r="LUX43" s="667"/>
      <c r="LUY43" s="667"/>
      <c r="LUZ43" s="667"/>
      <c r="LVA43" s="667"/>
      <c r="LVB43" s="667"/>
      <c r="LVC43" s="667"/>
      <c r="LVD43" s="667"/>
      <c r="LVE43" s="667"/>
      <c r="LVF43" s="667"/>
      <c r="LVG43" s="667"/>
      <c r="LVH43" s="667"/>
      <c r="LVI43" s="667"/>
      <c r="LVJ43" s="667"/>
      <c r="LVK43" s="667"/>
      <c r="LVL43" s="667"/>
      <c r="LVM43" s="667"/>
      <c r="LVN43" s="667"/>
      <c r="LVO43" s="667"/>
      <c r="LVP43" s="667"/>
      <c r="LVQ43" s="667"/>
      <c r="LVR43" s="667"/>
      <c r="LVS43" s="667"/>
      <c r="LVT43" s="667"/>
      <c r="LVU43" s="667"/>
      <c r="LVV43" s="667"/>
      <c r="LVW43" s="667"/>
      <c r="LVX43" s="667"/>
      <c r="LVY43" s="667"/>
      <c r="LVZ43" s="667"/>
      <c r="LWA43" s="667"/>
      <c r="LWB43" s="667"/>
      <c r="LWC43" s="667"/>
      <c r="LWD43" s="667"/>
      <c r="LWE43" s="667"/>
      <c r="LWF43" s="667"/>
      <c r="LWG43" s="667"/>
      <c r="LWH43" s="667"/>
      <c r="LWI43" s="667"/>
      <c r="LWJ43" s="667"/>
      <c r="LWK43" s="667"/>
      <c r="LWL43" s="667"/>
      <c r="LWM43" s="667"/>
      <c r="LWN43" s="667"/>
      <c r="LWO43" s="667"/>
      <c r="LWP43" s="667"/>
      <c r="LWQ43" s="667"/>
      <c r="LWR43" s="667"/>
      <c r="LWS43" s="667"/>
      <c r="LWT43" s="667"/>
      <c r="LWU43" s="667"/>
      <c r="LWV43" s="667"/>
      <c r="LWW43" s="667"/>
      <c r="LWX43" s="667"/>
      <c r="LWY43" s="667"/>
      <c r="LWZ43" s="667"/>
      <c r="LXA43" s="667"/>
      <c r="LXB43" s="667"/>
      <c r="LXC43" s="667"/>
      <c r="LXD43" s="667"/>
      <c r="LXE43" s="667"/>
      <c r="LXF43" s="667"/>
      <c r="LXG43" s="667"/>
      <c r="LXH43" s="667"/>
      <c r="LXI43" s="667"/>
      <c r="LXJ43" s="667"/>
      <c r="LXK43" s="667"/>
      <c r="LXL43" s="667"/>
      <c r="LXM43" s="667"/>
      <c r="LXN43" s="667"/>
      <c r="LXO43" s="667"/>
      <c r="LXP43" s="667"/>
      <c r="LXQ43" s="667"/>
      <c r="LXR43" s="667"/>
      <c r="LXS43" s="667"/>
      <c r="LXT43" s="667"/>
      <c r="LXU43" s="667"/>
      <c r="LXV43" s="667"/>
      <c r="LXW43" s="667"/>
      <c r="LXX43" s="667"/>
      <c r="LXY43" s="667"/>
      <c r="LXZ43" s="667"/>
      <c r="LYA43" s="667"/>
      <c r="LYB43" s="667"/>
      <c r="LYC43" s="667"/>
      <c r="LYD43" s="667"/>
      <c r="LYE43" s="667"/>
      <c r="LYF43" s="667"/>
      <c r="LYG43" s="667"/>
      <c r="LYH43" s="667"/>
      <c r="LYI43" s="667"/>
      <c r="LYJ43" s="667"/>
      <c r="LYK43" s="667"/>
      <c r="LYL43" s="667"/>
      <c r="LYM43" s="667"/>
      <c r="LYN43" s="667"/>
      <c r="LYO43" s="667"/>
      <c r="LYP43" s="667"/>
      <c r="LYQ43" s="667"/>
      <c r="LYR43" s="667"/>
      <c r="LYS43" s="667"/>
      <c r="LYT43" s="667"/>
      <c r="LYU43" s="667"/>
      <c r="LYV43" s="667"/>
      <c r="LYW43" s="667"/>
      <c r="LYX43" s="667"/>
      <c r="LYY43" s="667"/>
      <c r="LYZ43" s="667"/>
      <c r="LZA43" s="667"/>
      <c r="LZB43" s="667"/>
      <c r="LZC43" s="667"/>
      <c r="LZD43" s="667"/>
      <c r="LZE43" s="667"/>
      <c r="LZF43" s="667"/>
      <c r="LZG43" s="667"/>
      <c r="LZH43" s="667"/>
      <c r="LZI43" s="667"/>
      <c r="LZJ43" s="667"/>
      <c r="LZK43" s="667"/>
      <c r="LZL43" s="667"/>
      <c r="LZM43" s="667"/>
      <c r="LZN43" s="667"/>
      <c r="LZO43" s="667"/>
      <c r="LZP43" s="667"/>
      <c r="LZQ43" s="667"/>
      <c r="LZR43" s="667"/>
      <c r="LZS43" s="667"/>
      <c r="LZT43" s="667"/>
      <c r="LZU43" s="667"/>
      <c r="LZV43" s="667"/>
      <c r="LZW43" s="667"/>
      <c r="LZX43" s="667"/>
      <c r="LZY43" s="667"/>
      <c r="LZZ43" s="667"/>
      <c r="MAA43" s="667"/>
      <c r="MAB43" s="667"/>
      <c r="MAC43" s="667"/>
      <c r="MAD43" s="667"/>
      <c r="MAE43" s="667"/>
      <c r="MAF43" s="667"/>
      <c r="MAG43" s="667"/>
      <c r="MAH43" s="667"/>
      <c r="MAI43" s="667"/>
      <c r="MAJ43" s="667"/>
      <c r="MAK43" s="667"/>
      <c r="MAL43" s="667"/>
      <c r="MAM43" s="667"/>
      <c r="MAN43" s="667"/>
      <c r="MAO43" s="667"/>
      <c r="MAP43" s="667"/>
      <c r="MAQ43" s="667"/>
      <c r="MAR43" s="667"/>
      <c r="MAS43" s="667"/>
      <c r="MAT43" s="667"/>
      <c r="MAU43" s="667"/>
      <c r="MAV43" s="667"/>
      <c r="MAW43" s="667"/>
      <c r="MAX43" s="667"/>
      <c r="MAY43" s="667"/>
      <c r="MAZ43" s="667"/>
      <c r="MBA43" s="667"/>
      <c r="MBB43" s="667"/>
      <c r="MBC43" s="667"/>
      <c r="MBD43" s="667"/>
      <c r="MBE43" s="667"/>
      <c r="MBF43" s="667"/>
      <c r="MBG43" s="667"/>
      <c r="MBH43" s="667"/>
      <c r="MBI43" s="667"/>
      <c r="MBJ43" s="667"/>
      <c r="MBK43" s="667"/>
      <c r="MBL43" s="667"/>
      <c r="MBM43" s="667"/>
      <c r="MBN43" s="667"/>
      <c r="MBO43" s="667"/>
      <c r="MBP43" s="667"/>
      <c r="MBQ43" s="667"/>
      <c r="MBR43" s="667"/>
      <c r="MBS43" s="667"/>
      <c r="MBT43" s="667"/>
      <c r="MBU43" s="667"/>
      <c r="MBV43" s="667"/>
      <c r="MBW43" s="667"/>
      <c r="MBX43" s="667"/>
      <c r="MBY43" s="667"/>
      <c r="MBZ43" s="667"/>
      <c r="MCA43" s="667"/>
      <c r="MCB43" s="667"/>
      <c r="MCC43" s="667"/>
      <c r="MCD43" s="667"/>
      <c r="MCE43" s="667"/>
      <c r="MCF43" s="667"/>
      <c r="MCG43" s="667"/>
      <c r="MCH43" s="667"/>
      <c r="MCI43" s="667"/>
      <c r="MCJ43" s="667"/>
      <c r="MCK43" s="667"/>
      <c r="MCL43" s="667"/>
      <c r="MCM43" s="667"/>
      <c r="MCN43" s="667"/>
      <c r="MCO43" s="667"/>
      <c r="MCP43" s="667"/>
      <c r="MCQ43" s="667"/>
      <c r="MCR43" s="667"/>
      <c r="MCS43" s="667"/>
      <c r="MCT43" s="667"/>
      <c r="MCU43" s="667"/>
      <c r="MCV43" s="667"/>
      <c r="MCW43" s="667"/>
      <c r="MCX43" s="667"/>
      <c r="MCY43" s="667"/>
      <c r="MCZ43" s="667"/>
      <c r="MDA43" s="667"/>
      <c r="MDB43" s="667"/>
      <c r="MDC43" s="667"/>
      <c r="MDD43" s="667"/>
      <c r="MDE43" s="667"/>
      <c r="MDF43" s="667"/>
      <c r="MDG43" s="667"/>
      <c r="MDH43" s="667"/>
      <c r="MDI43" s="667"/>
      <c r="MDJ43" s="667"/>
      <c r="MDK43" s="667"/>
      <c r="MDL43" s="667"/>
      <c r="MDM43" s="667"/>
      <c r="MDN43" s="667"/>
      <c r="MDO43" s="667"/>
      <c r="MDP43" s="667"/>
      <c r="MDQ43" s="667"/>
      <c r="MDR43" s="667"/>
      <c r="MDS43" s="667"/>
      <c r="MDT43" s="667"/>
      <c r="MDU43" s="667"/>
      <c r="MDV43" s="667"/>
      <c r="MDW43" s="667"/>
      <c r="MDX43" s="667"/>
      <c r="MDY43" s="667"/>
      <c r="MDZ43" s="667"/>
      <c r="MEA43" s="667"/>
      <c r="MEB43" s="667"/>
      <c r="MEC43" s="667"/>
      <c r="MED43" s="667"/>
      <c r="MEE43" s="667"/>
      <c r="MEF43" s="667"/>
      <c r="MEG43" s="667"/>
      <c r="MEH43" s="667"/>
      <c r="MEI43" s="667"/>
      <c r="MEJ43" s="667"/>
      <c r="MEK43" s="667"/>
      <c r="MEL43" s="667"/>
      <c r="MEM43" s="667"/>
      <c r="MEN43" s="667"/>
      <c r="MEO43" s="667"/>
      <c r="MEP43" s="667"/>
      <c r="MEQ43" s="667"/>
      <c r="MER43" s="667"/>
      <c r="MES43" s="667"/>
      <c r="MET43" s="667"/>
      <c r="MEU43" s="667"/>
      <c r="MEV43" s="667"/>
      <c r="MEW43" s="667"/>
      <c r="MEX43" s="667"/>
      <c r="MEY43" s="667"/>
      <c r="MEZ43" s="667"/>
      <c r="MFA43" s="667"/>
      <c r="MFB43" s="667"/>
      <c r="MFC43" s="667"/>
      <c r="MFD43" s="667"/>
      <c r="MFE43" s="667"/>
      <c r="MFF43" s="667"/>
      <c r="MFG43" s="667"/>
      <c r="MFH43" s="667"/>
      <c r="MFI43" s="667"/>
      <c r="MFJ43" s="667"/>
      <c r="MFK43" s="667"/>
      <c r="MFL43" s="667"/>
      <c r="MFM43" s="667"/>
      <c r="MFN43" s="667"/>
      <c r="MFO43" s="667"/>
      <c r="MFP43" s="667"/>
      <c r="MFQ43" s="667"/>
      <c r="MFR43" s="667"/>
      <c r="MFS43" s="667"/>
      <c r="MFT43" s="667"/>
      <c r="MFU43" s="667"/>
      <c r="MFV43" s="667"/>
      <c r="MFW43" s="667"/>
      <c r="MFX43" s="667"/>
      <c r="MFY43" s="667"/>
      <c r="MFZ43" s="667"/>
      <c r="MGA43" s="667"/>
      <c r="MGB43" s="667"/>
      <c r="MGC43" s="667"/>
      <c r="MGD43" s="667"/>
      <c r="MGE43" s="667"/>
      <c r="MGF43" s="667"/>
      <c r="MGG43" s="667"/>
      <c r="MGH43" s="667"/>
      <c r="MGI43" s="667"/>
      <c r="MGJ43" s="667"/>
      <c r="MGK43" s="667"/>
      <c r="MGL43" s="667"/>
      <c r="MGM43" s="667"/>
      <c r="MGN43" s="667"/>
      <c r="MGO43" s="667"/>
      <c r="MGP43" s="667"/>
      <c r="MGQ43" s="667"/>
      <c r="MGR43" s="667"/>
      <c r="MGS43" s="667"/>
      <c r="MGT43" s="667"/>
      <c r="MGU43" s="667"/>
      <c r="MGV43" s="667"/>
      <c r="MGW43" s="667"/>
      <c r="MGX43" s="667"/>
      <c r="MGY43" s="667"/>
      <c r="MGZ43" s="667"/>
      <c r="MHA43" s="667"/>
      <c r="MHB43" s="667"/>
      <c r="MHC43" s="667"/>
      <c r="MHD43" s="667"/>
      <c r="MHE43" s="667"/>
      <c r="MHF43" s="667"/>
      <c r="MHG43" s="667"/>
      <c r="MHH43" s="667"/>
      <c r="MHI43" s="667"/>
      <c r="MHJ43" s="667"/>
      <c r="MHK43" s="667"/>
      <c r="MHL43" s="667"/>
      <c r="MHM43" s="667"/>
      <c r="MHN43" s="667"/>
      <c r="MHO43" s="667"/>
      <c r="MHP43" s="667"/>
      <c r="MHQ43" s="667"/>
      <c r="MHR43" s="667"/>
      <c r="MHS43" s="667"/>
      <c r="MHT43" s="667"/>
      <c r="MHU43" s="667"/>
      <c r="MHV43" s="667"/>
      <c r="MHW43" s="667"/>
      <c r="MHX43" s="667"/>
      <c r="MHY43" s="667"/>
      <c r="MHZ43" s="667"/>
      <c r="MIA43" s="667"/>
      <c r="MIB43" s="667"/>
      <c r="MIC43" s="667"/>
      <c r="MID43" s="667"/>
      <c r="MIE43" s="667"/>
      <c r="MIF43" s="667"/>
      <c r="MIG43" s="667"/>
      <c r="MIH43" s="667"/>
      <c r="MII43" s="667"/>
      <c r="MIJ43" s="667"/>
      <c r="MIK43" s="667"/>
      <c r="MIL43" s="667"/>
      <c r="MIM43" s="667"/>
      <c r="MIN43" s="667"/>
      <c r="MIO43" s="667"/>
      <c r="MIP43" s="667"/>
      <c r="MIQ43" s="667"/>
      <c r="MIR43" s="667"/>
      <c r="MIS43" s="667"/>
      <c r="MIT43" s="667"/>
      <c r="MIU43" s="667"/>
      <c r="MIV43" s="667"/>
      <c r="MIW43" s="667"/>
      <c r="MIX43" s="667"/>
      <c r="MIY43" s="667"/>
      <c r="MIZ43" s="667"/>
      <c r="MJA43" s="667"/>
      <c r="MJB43" s="667"/>
      <c r="MJC43" s="667"/>
      <c r="MJD43" s="667"/>
      <c r="MJE43" s="667"/>
      <c r="MJF43" s="667"/>
      <c r="MJG43" s="667"/>
      <c r="MJH43" s="667"/>
      <c r="MJI43" s="667"/>
      <c r="MJJ43" s="667"/>
      <c r="MJK43" s="667"/>
      <c r="MJL43" s="667"/>
      <c r="MJM43" s="667"/>
      <c r="MJN43" s="667"/>
      <c r="MJO43" s="667"/>
      <c r="MJP43" s="667"/>
      <c r="MJQ43" s="667"/>
      <c r="MJR43" s="667"/>
      <c r="MJS43" s="667"/>
      <c r="MJT43" s="667"/>
      <c r="MJU43" s="667"/>
      <c r="MJV43" s="667"/>
      <c r="MJW43" s="667"/>
      <c r="MJX43" s="667"/>
      <c r="MJY43" s="667"/>
      <c r="MJZ43" s="667"/>
      <c r="MKA43" s="667"/>
      <c r="MKB43" s="667"/>
      <c r="MKC43" s="667"/>
      <c r="MKD43" s="667"/>
      <c r="MKE43" s="667"/>
      <c r="MKF43" s="667"/>
      <c r="MKG43" s="667"/>
      <c r="MKH43" s="667"/>
      <c r="MKI43" s="667"/>
      <c r="MKJ43" s="667"/>
      <c r="MKK43" s="667"/>
      <c r="MKL43" s="667"/>
      <c r="MKM43" s="667"/>
      <c r="MKN43" s="667"/>
      <c r="MKO43" s="667"/>
      <c r="MKP43" s="667"/>
      <c r="MKQ43" s="667"/>
      <c r="MKR43" s="667"/>
      <c r="MKS43" s="667"/>
      <c r="MKT43" s="667"/>
      <c r="MKU43" s="667"/>
      <c r="MKV43" s="667"/>
      <c r="MKW43" s="667"/>
      <c r="MKX43" s="667"/>
      <c r="MKY43" s="667"/>
      <c r="MKZ43" s="667"/>
      <c r="MLA43" s="667"/>
      <c r="MLB43" s="667"/>
      <c r="MLC43" s="667"/>
      <c r="MLD43" s="667"/>
      <c r="MLE43" s="667"/>
      <c r="MLF43" s="667"/>
      <c r="MLG43" s="667"/>
      <c r="MLH43" s="667"/>
      <c r="MLI43" s="667"/>
      <c r="MLJ43" s="667"/>
      <c r="MLK43" s="667"/>
      <c r="MLL43" s="667"/>
      <c r="MLM43" s="667"/>
      <c r="MLN43" s="667"/>
      <c r="MLO43" s="667"/>
      <c r="MLP43" s="667"/>
      <c r="MLQ43" s="667"/>
      <c r="MLR43" s="667"/>
      <c r="MLS43" s="667"/>
      <c r="MLT43" s="667"/>
      <c r="MLU43" s="667"/>
      <c r="MLV43" s="667"/>
      <c r="MLW43" s="667"/>
      <c r="MLX43" s="667"/>
      <c r="MLY43" s="667"/>
      <c r="MLZ43" s="667"/>
      <c r="MMA43" s="667"/>
      <c r="MMB43" s="667"/>
      <c r="MMC43" s="667"/>
      <c r="MMD43" s="667"/>
      <c r="MME43" s="667"/>
      <c r="MMF43" s="667"/>
      <c r="MMG43" s="667"/>
      <c r="MMH43" s="667"/>
      <c r="MMI43" s="667"/>
      <c r="MMJ43" s="667"/>
      <c r="MMK43" s="667"/>
      <c r="MML43" s="667"/>
      <c r="MMM43" s="667"/>
      <c r="MMN43" s="667"/>
      <c r="MMO43" s="667"/>
      <c r="MMP43" s="667"/>
      <c r="MMQ43" s="667"/>
      <c r="MMR43" s="667"/>
      <c r="MMS43" s="667"/>
      <c r="MMT43" s="667"/>
      <c r="MMU43" s="667"/>
      <c r="MMV43" s="667"/>
      <c r="MMW43" s="667"/>
      <c r="MMX43" s="667"/>
      <c r="MMY43" s="667"/>
      <c r="MMZ43" s="667"/>
      <c r="MNA43" s="667"/>
      <c r="MNB43" s="667"/>
      <c r="MNC43" s="667"/>
      <c r="MND43" s="667"/>
      <c r="MNE43" s="667"/>
      <c r="MNF43" s="667"/>
      <c r="MNG43" s="667"/>
      <c r="MNH43" s="667"/>
      <c r="MNI43" s="667"/>
      <c r="MNJ43" s="667"/>
      <c r="MNK43" s="667"/>
      <c r="MNL43" s="667"/>
      <c r="MNM43" s="667"/>
      <c r="MNN43" s="667"/>
      <c r="MNO43" s="667"/>
      <c r="MNP43" s="667"/>
      <c r="MNQ43" s="667"/>
      <c r="MNR43" s="667"/>
      <c r="MNS43" s="667"/>
      <c r="MNT43" s="667"/>
      <c r="MNU43" s="667"/>
      <c r="MNV43" s="667"/>
      <c r="MNW43" s="667"/>
      <c r="MNX43" s="667"/>
      <c r="MNY43" s="667"/>
      <c r="MNZ43" s="667"/>
      <c r="MOA43" s="667"/>
      <c r="MOB43" s="667"/>
      <c r="MOC43" s="667"/>
      <c r="MOD43" s="667"/>
      <c r="MOE43" s="667"/>
      <c r="MOF43" s="667"/>
      <c r="MOG43" s="667"/>
      <c r="MOH43" s="667"/>
      <c r="MOI43" s="667"/>
      <c r="MOJ43" s="667"/>
      <c r="MOK43" s="667"/>
      <c r="MOL43" s="667"/>
      <c r="MOM43" s="667"/>
      <c r="MON43" s="667"/>
      <c r="MOO43" s="667"/>
      <c r="MOP43" s="667"/>
      <c r="MOQ43" s="667"/>
      <c r="MOR43" s="667"/>
      <c r="MOS43" s="667"/>
      <c r="MOT43" s="667"/>
      <c r="MOU43" s="667"/>
      <c r="MOV43" s="667"/>
      <c r="MOW43" s="667"/>
      <c r="MOX43" s="667"/>
      <c r="MOY43" s="667"/>
      <c r="MOZ43" s="667"/>
      <c r="MPA43" s="667"/>
      <c r="MPB43" s="667"/>
      <c r="MPC43" s="667"/>
      <c r="MPD43" s="667"/>
      <c r="MPE43" s="667"/>
      <c r="MPF43" s="667"/>
      <c r="MPG43" s="667"/>
      <c r="MPH43" s="667"/>
      <c r="MPI43" s="667"/>
      <c r="MPJ43" s="667"/>
      <c r="MPK43" s="667"/>
      <c r="MPL43" s="667"/>
      <c r="MPM43" s="667"/>
      <c r="MPN43" s="667"/>
      <c r="MPO43" s="667"/>
      <c r="MPP43" s="667"/>
      <c r="MPQ43" s="667"/>
      <c r="MPR43" s="667"/>
      <c r="MPS43" s="667"/>
      <c r="MPT43" s="667"/>
      <c r="MPU43" s="667"/>
      <c r="MPV43" s="667"/>
      <c r="MPW43" s="667"/>
      <c r="MPX43" s="667"/>
      <c r="MPY43" s="667"/>
      <c r="MPZ43" s="667"/>
      <c r="MQA43" s="667"/>
      <c r="MQB43" s="667"/>
      <c r="MQC43" s="667"/>
      <c r="MQD43" s="667"/>
      <c r="MQE43" s="667"/>
      <c r="MQF43" s="667"/>
      <c r="MQG43" s="667"/>
      <c r="MQH43" s="667"/>
      <c r="MQI43" s="667"/>
      <c r="MQJ43" s="667"/>
      <c r="MQK43" s="667"/>
      <c r="MQL43" s="667"/>
      <c r="MQM43" s="667"/>
      <c r="MQN43" s="667"/>
      <c r="MQO43" s="667"/>
      <c r="MQP43" s="667"/>
      <c r="MQQ43" s="667"/>
      <c r="MQR43" s="667"/>
      <c r="MQS43" s="667"/>
      <c r="MQT43" s="667"/>
      <c r="MQU43" s="667"/>
      <c r="MQV43" s="667"/>
      <c r="MQW43" s="667"/>
      <c r="MQX43" s="667"/>
      <c r="MQY43" s="667"/>
      <c r="MQZ43" s="667"/>
      <c r="MRA43" s="667"/>
      <c r="MRB43" s="667"/>
      <c r="MRC43" s="667"/>
      <c r="MRD43" s="667"/>
      <c r="MRE43" s="667"/>
      <c r="MRF43" s="667"/>
      <c r="MRG43" s="667"/>
      <c r="MRH43" s="667"/>
      <c r="MRI43" s="667"/>
      <c r="MRJ43" s="667"/>
      <c r="MRK43" s="667"/>
      <c r="MRL43" s="667"/>
      <c r="MRM43" s="667"/>
      <c r="MRN43" s="667"/>
      <c r="MRO43" s="667"/>
      <c r="MRP43" s="667"/>
      <c r="MRQ43" s="667"/>
      <c r="MRR43" s="667"/>
      <c r="MRS43" s="667"/>
      <c r="MRT43" s="667"/>
      <c r="MRU43" s="667"/>
      <c r="MRV43" s="667"/>
      <c r="MRW43" s="667"/>
      <c r="MRX43" s="667"/>
      <c r="MRY43" s="667"/>
      <c r="MRZ43" s="667"/>
      <c r="MSA43" s="667"/>
      <c r="MSB43" s="667"/>
      <c r="MSC43" s="667"/>
      <c r="MSD43" s="667"/>
      <c r="MSE43" s="667"/>
      <c r="MSF43" s="667"/>
      <c r="MSG43" s="667"/>
      <c r="MSH43" s="667"/>
      <c r="MSI43" s="667"/>
      <c r="MSJ43" s="667"/>
      <c r="MSK43" s="667"/>
      <c r="MSL43" s="667"/>
      <c r="MSM43" s="667"/>
      <c r="MSN43" s="667"/>
      <c r="MSO43" s="667"/>
      <c r="MSP43" s="667"/>
      <c r="MSQ43" s="667"/>
      <c r="MSR43" s="667"/>
      <c r="MSS43" s="667"/>
      <c r="MST43" s="667"/>
      <c r="MSU43" s="667"/>
      <c r="MSV43" s="667"/>
      <c r="MSW43" s="667"/>
      <c r="MSX43" s="667"/>
      <c r="MSY43" s="667"/>
      <c r="MSZ43" s="667"/>
      <c r="MTA43" s="667"/>
      <c r="MTB43" s="667"/>
      <c r="MTC43" s="667"/>
      <c r="MTD43" s="667"/>
      <c r="MTE43" s="667"/>
      <c r="MTF43" s="667"/>
      <c r="MTG43" s="667"/>
      <c r="MTH43" s="667"/>
      <c r="MTI43" s="667"/>
      <c r="MTJ43" s="667"/>
      <c r="MTK43" s="667"/>
      <c r="MTL43" s="667"/>
      <c r="MTM43" s="667"/>
      <c r="MTN43" s="667"/>
      <c r="MTO43" s="667"/>
      <c r="MTP43" s="667"/>
      <c r="MTQ43" s="667"/>
      <c r="MTR43" s="667"/>
      <c r="MTS43" s="667"/>
      <c r="MTT43" s="667"/>
      <c r="MTU43" s="667"/>
      <c r="MTV43" s="667"/>
      <c r="MTW43" s="667"/>
      <c r="MTX43" s="667"/>
      <c r="MTY43" s="667"/>
      <c r="MTZ43" s="667"/>
      <c r="MUA43" s="667"/>
      <c r="MUB43" s="667"/>
      <c r="MUC43" s="667"/>
      <c r="MUD43" s="667"/>
      <c r="MUE43" s="667"/>
      <c r="MUF43" s="667"/>
      <c r="MUG43" s="667"/>
      <c r="MUH43" s="667"/>
      <c r="MUI43" s="667"/>
      <c r="MUJ43" s="667"/>
      <c r="MUK43" s="667"/>
      <c r="MUL43" s="667"/>
      <c r="MUM43" s="667"/>
      <c r="MUN43" s="667"/>
      <c r="MUO43" s="667"/>
      <c r="MUP43" s="667"/>
      <c r="MUQ43" s="667"/>
      <c r="MUR43" s="667"/>
      <c r="MUS43" s="667"/>
      <c r="MUT43" s="667"/>
      <c r="MUU43" s="667"/>
      <c r="MUV43" s="667"/>
      <c r="MUW43" s="667"/>
      <c r="MUX43" s="667"/>
      <c r="MUY43" s="667"/>
      <c r="MUZ43" s="667"/>
      <c r="MVA43" s="667"/>
      <c r="MVB43" s="667"/>
      <c r="MVC43" s="667"/>
      <c r="MVD43" s="667"/>
      <c r="MVE43" s="667"/>
      <c r="MVF43" s="667"/>
      <c r="MVG43" s="667"/>
      <c r="MVH43" s="667"/>
      <c r="MVI43" s="667"/>
      <c r="MVJ43" s="667"/>
      <c r="MVK43" s="667"/>
      <c r="MVL43" s="667"/>
      <c r="MVM43" s="667"/>
      <c r="MVN43" s="667"/>
      <c r="MVO43" s="667"/>
      <c r="MVP43" s="667"/>
      <c r="MVQ43" s="667"/>
      <c r="MVR43" s="667"/>
      <c r="MVS43" s="667"/>
      <c r="MVT43" s="667"/>
      <c r="MVU43" s="667"/>
      <c r="MVV43" s="667"/>
      <c r="MVW43" s="667"/>
      <c r="MVX43" s="667"/>
      <c r="MVY43" s="667"/>
      <c r="MVZ43" s="667"/>
      <c r="MWA43" s="667"/>
      <c r="MWB43" s="667"/>
      <c r="MWC43" s="667"/>
      <c r="MWD43" s="667"/>
      <c r="MWE43" s="667"/>
      <c r="MWF43" s="667"/>
      <c r="MWG43" s="667"/>
      <c r="MWH43" s="667"/>
      <c r="MWI43" s="667"/>
      <c r="MWJ43" s="667"/>
      <c r="MWK43" s="667"/>
      <c r="MWL43" s="667"/>
      <c r="MWM43" s="667"/>
      <c r="MWN43" s="667"/>
      <c r="MWO43" s="667"/>
      <c r="MWP43" s="667"/>
      <c r="MWQ43" s="667"/>
      <c r="MWR43" s="667"/>
      <c r="MWS43" s="667"/>
      <c r="MWT43" s="667"/>
      <c r="MWU43" s="667"/>
      <c r="MWV43" s="667"/>
      <c r="MWW43" s="667"/>
      <c r="MWX43" s="667"/>
      <c r="MWY43" s="667"/>
      <c r="MWZ43" s="667"/>
      <c r="MXA43" s="667"/>
      <c r="MXB43" s="667"/>
      <c r="MXC43" s="667"/>
      <c r="MXD43" s="667"/>
      <c r="MXE43" s="667"/>
      <c r="MXF43" s="667"/>
      <c r="MXG43" s="667"/>
      <c r="MXH43" s="667"/>
      <c r="MXI43" s="667"/>
      <c r="MXJ43" s="667"/>
      <c r="MXK43" s="667"/>
      <c r="MXL43" s="667"/>
      <c r="MXM43" s="667"/>
      <c r="MXN43" s="667"/>
      <c r="MXO43" s="667"/>
      <c r="MXP43" s="667"/>
      <c r="MXQ43" s="667"/>
      <c r="MXR43" s="667"/>
      <c r="MXS43" s="667"/>
      <c r="MXT43" s="667"/>
      <c r="MXU43" s="667"/>
      <c r="MXV43" s="667"/>
      <c r="MXW43" s="667"/>
      <c r="MXX43" s="667"/>
      <c r="MXY43" s="667"/>
      <c r="MXZ43" s="667"/>
      <c r="MYA43" s="667"/>
      <c r="MYB43" s="667"/>
      <c r="MYC43" s="667"/>
      <c r="MYD43" s="667"/>
      <c r="MYE43" s="667"/>
      <c r="MYF43" s="667"/>
      <c r="MYG43" s="667"/>
      <c r="MYH43" s="667"/>
      <c r="MYI43" s="667"/>
      <c r="MYJ43" s="667"/>
      <c r="MYK43" s="667"/>
      <c r="MYL43" s="667"/>
      <c r="MYM43" s="667"/>
      <c r="MYN43" s="667"/>
      <c r="MYO43" s="667"/>
      <c r="MYP43" s="667"/>
      <c r="MYQ43" s="667"/>
      <c r="MYR43" s="667"/>
      <c r="MYS43" s="667"/>
      <c r="MYT43" s="667"/>
      <c r="MYU43" s="667"/>
      <c r="MYV43" s="667"/>
      <c r="MYW43" s="667"/>
      <c r="MYX43" s="667"/>
      <c r="MYY43" s="667"/>
      <c r="MYZ43" s="667"/>
      <c r="MZA43" s="667"/>
      <c r="MZB43" s="667"/>
      <c r="MZC43" s="667"/>
      <c r="MZD43" s="667"/>
      <c r="MZE43" s="667"/>
      <c r="MZF43" s="667"/>
      <c r="MZG43" s="667"/>
      <c r="MZH43" s="667"/>
      <c r="MZI43" s="667"/>
      <c r="MZJ43" s="667"/>
      <c r="MZK43" s="667"/>
      <c r="MZL43" s="667"/>
      <c r="MZM43" s="667"/>
      <c r="MZN43" s="667"/>
      <c r="MZO43" s="667"/>
      <c r="MZP43" s="667"/>
      <c r="MZQ43" s="667"/>
      <c r="MZR43" s="667"/>
      <c r="MZS43" s="667"/>
      <c r="MZT43" s="667"/>
      <c r="MZU43" s="667"/>
      <c r="MZV43" s="667"/>
      <c r="MZW43" s="667"/>
      <c r="MZX43" s="667"/>
      <c r="MZY43" s="667"/>
      <c r="MZZ43" s="667"/>
      <c r="NAA43" s="667"/>
      <c r="NAB43" s="667"/>
      <c r="NAC43" s="667"/>
      <c r="NAD43" s="667"/>
      <c r="NAE43" s="667"/>
      <c r="NAF43" s="667"/>
      <c r="NAG43" s="667"/>
      <c r="NAH43" s="667"/>
      <c r="NAI43" s="667"/>
      <c r="NAJ43" s="667"/>
      <c r="NAK43" s="667"/>
      <c r="NAL43" s="667"/>
      <c r="NAM43" s="667"/>
      <c r="NAN43" s="667"/>
      <c r="NAO43" s="667"/>
      <c r="NAP43" s="667"/>
      <c r="NAQ43" s="667"/>
      <c r="NAR43" s="667"/>
      <c r="NAS43" s="667"/>
      <c r="NAT43" s="667"/>
      <c r="NAU43" s="667"/>
      <c r="NAV43" s="667"/>
      <c r="NAW43" s="667"/>
      <c r="NAX43" s="667"/>
      <c r="NAY43" s="667"/>
      <c r="NAZ43" s="667"/>
      <c r="NBA43" s="667"/>
      <c r="NBB43" s="667"/>
      <c r="NBC43" s="667"/>
      <c r="NBD43" s="667"/>
      <c r="NBE43" s="667"/>
      <c r="NBF43" s="667"/>
      <c r="NBG43" s="667"/>
      <c r="NBH43" s="667"/>
      <c r="NBI43" s="667"/>
      <c r="NBJ43" s="667"/>
      <c r="NBK43" s="667"/>
      <c r="NBL43" s="667"/>
      <c r="NBM43" s="667"/>
      <c r="NBN43" s="667"/>
      <c r="NBO43" s="667"/>
      <c r="NBP43" s="667"/>
      <c r="NBQ43" s="667"/>
      <c r="NBR43" s="667"/>
      <c r="NBS43" s="667"/>
      <c r="NBT43" s="667"/>
      <c r="NBU43" s="667"/>
      <c r="NBV43" s="667"/>
      <c r="NBW43" s="667"/>
      <c r="NBX43" s="667"/>
      <c r="NBY43" s="667"/>
      <c r="NBZ43" s="667"/>
      <c r="NCA43" s="667"/>
      <c r="NCB43" s="667"/>
      <c r="NCC43" s="667"/>
      <c r="NCD43" s="667"/>
      <c r="NCE43" s="667"/>
      <c r="NCF43" s="667"/>
      <c r="NCG43" s="667"/>
      <c r="NCH43" s="667"/>
      <c r="NCI43" s="667"/>
      <c r="NCJ43" s="667"/>
      <c r="NCK43" s="667"/>
      <c r="NCL43" s="667"/>
      <c r="NCM43" s="667"/>
      <c r="NCN43" s="667"/>
      <c r="NCO43" s="667"/>
      <c r="NCP43" s="667"/>
      <c r="NCQ43" s="667"/>
      <c r="NCR43" s="667"/>
      <c r="NCS43" s="667"/>
      <c r="NCT43" s="667"/>
      <c r="NCU43" s="667"/>
      <c r="NCV43" s="667"/>
      <c r="NCW43" s="667"/>
      <c r="NCX43" s="667"/>
      <c r="NCY43" s="667"/>
      <c r="NCZ43" s="667"/>
      <c r="NDA43" s="667"/>
      <c r="NDB43" s="667"/>
      <c r="NDC43" s="667"/>
      <c r="NDD43" s="667"/>
      <c r="NDE43" s="667"/>
      <c r="NDF43" s="667"/>
      <c r="NDG43" s="667"/>
      <c r="NDH43" s="667"/>
      <c r="NDI43" s="667"/>
      <c r="NDJ43" s="667"/>
      <c r="NDK43" s="667"/>
      <c r="NDL43" s="667"/>
      <c r="NDM43" s="667"/>
      <c r="NDN43" s="667"/>
      <c r="NDO43" s="667"/>
      <c r="NDP43" s="667"/>
      <c r="NDQ43" s="667"/>
      <c r="NDR43" s="667"/>
      <c r="NDS43" s="667"/>
      <c r="NDT43" s="667"/>
      <c r="NDU43" s="667"/>
      <c r="NDV43" s="667"/>
      <c r="NDW43" s="667"/>
      <c r="NDX43" s="667"/>
      <c r="NDY43" s="667"/>
      <c r="NDZ43" s="667"/>
      <c r="NEA43" s="667"/>
      <c r="NEB43" s="667"/>
      <c r="NEC43" s="667"/>
      <c r="NED43" s="667"/>
      <c r="NEE43" s="667"/>
      <c r="NEF43" s="667"/>
      <c r="NEG43" s="667"/>
      <c r="NEH43" s="667"/>
      <c r="NEI43" s="667"/>
      <c r="NEJ43" s="667"/>
      <c r="NEK43" s="667"/>
      <c r="NEL43" s="667"/>
      <c r="NEM43" s="667"/>
      <c r="NEN43" s="667"/>
      <c r="NEO43" s="667"/>
      <c r="NEP43" s="667"/>
      <c r="NEQ43" s="667"/>
      <c r="NER43" s="667"/>
      <c r="NES43" s="667"/>
      <c r="NET43" s="667"/>
      <c r="NEU43" s="667"/>
      <c r="NEV43" s="667"/>
      <c r="NEW43" s="667"/>
      <c r="NEX43" s="667"/>
      <c r="NEY43" s="667"/>
      <c r="NEZ43" s="667"/>
      <c r="NFA43" s="667"/>
      <c r="NFB43" s="667"/>
      <c r="NFC43" s="667"/>
      <c r="NFD43" s="667"/>
      <c r="NFE43" s="667"/>
      <c r="NFF43" s="667"/>
      <c r="NFG43" s="667"/>
      <c r="NFH43" s="667"/>
      <c r="NFI43" s="667"/>
      <c r="NFJ43" s="667"/>
      <c r="NFK43" s="667"/>
      <c r="NFL43" s="667"/>
      <c r="NFM43" s="667"/>
      <c r="NFN43" s="667"/>
      <c r="NFO43" s="667"/>
      <c r="NFP43" s="667"/>
      <c r="NFQ43" s="667"/>
      <c r="NFR43" s="667"/>
      <c r="NFS43" s="667"/>
      <c r="NFT43" s="667"/>
      <c r="NFU43" s="667"/>
      <c r="NFV43" s="667"/>
      <c r="NFW43" s="667"/>
      <c r="NFX43" s="667"/>
      <c r="NFY43" s="667"/>
      <c r="NFZ43" s="667"/>
      <c r="NGA43" s="667"/>
      <c r="NGB43" s="667"/>
      <c r="NGC43" s="667"/>
      <c r="NGD43" s="667"/>
      <c r="NGE43" s="667"/>
      <c r="NGF43" s="667"/>
      <c r="NGG43" s="667"/>
      <c r="NGH43" s="667"/>
      <c r="NGI43" s="667"/>
      <c r="NGJ43" s="667"/>
      <c r="NGK43" s="667"/>
      <c r="NGL43" s="667"/>
      <c r="NGM43" s="667"/>
      <c r="NGN43" s="667"/>
      <c r="NGO43" s="667"/>
      <c r="NGP43" s="667"/>
      <c r="NGQ43" s="667"/>
      <c r="NGR43" s="667"/>
      <c r="NGS43" s="667"/>
      <c r="NGT43" s="667"/>
      <c r="NGU43" s="667"/>
      <c r="NGV43" s="667"/>
      <c r="NGW43" s="667"/>
      <c r="NGX43" s="667"/>
      <c r="NGY43" s="667"/>
      <c r="NGZ43" s="667"/>
      <c r="NHA43" s="667"/>
      <c r="NHB43" s="667"/>
      <c r="NHC43" s="667"/>
      <c r="NHD43" s="667"/>
      <c r="NHE43" s="667"/>
      <c r="NHF43" s="667"/>
      <c r="NHG43" s="667"/>
      <c r="NHH43" s="667"/>
      <c r="NHI43" s="667"/>
      <c r="NHJ43" s="667"/>
      <c r="NHK43" s="667"/>
      <c r="NHL43" s="667"/>
      <c r="NHM43" s="667"/>
      <c r="NHN43" s="667"/>
      <c r="NHO43" s="667"/>
      <c r="NHP43" s="667"/>
      <c r="NHQ43" s="667"/>
      <c r="NHR43" s="667"/>
      <c r="NHS43" s="667"/>
      <c r="NHT43" s="667"/>
      <c r="NHU43" s="667"/>
      <c r="NHV43" s="667"/>
      <c r="NHW43" s="667"/>
      <c r="NHX43" s="667"/>
      <c r="NHY43" s="667"/>
      <c r="NHZ43" s="667"/>
      <c r="NIA43" s="667"/>
      <c r="NIB43" s="667"/>
      <c r="NIC43" s="667"/>
      <c r="NID43" s="667"/>
      <c r="NIE43" s="667"/>
      <c r="NIF43" s="667"/>
      <c r="NIG43" s="667"/>
      <c r="NIH43" s="667"/>
      <c r="NII43" s="667"/>
      <c r="NIJ43" s="667"/>
      <c r="NIK43" s="667"/>
      <c r="NIL43" s="667"/>
      <c r="NIM43" s="667"/>
      <c r="NIN43" s="667"/>
      <c r="NIO43" s="667"/>
      <c r="NIP43" s="667"/>
      <c r="NIQ43" s="667"/>
      <c r="NIR43" s="667"/>
      <c r="NIS43" s="667"/>
      <c r="NIT43" s="667"/>
      <c r="NIU43" s="667"/>
      <c r="NIV43" s="667"/>
      <c r="NIW43" s="667"/>
      <c r="NIX43" s="667"/>
      <c r="NIY43" s="667"/>
      <c r="NIZ43" s="667"/>
      <c r="NJA43" s="667"/>
      <c r="NJB43" s="667"/>
      <c r="NJC43" s="667"/>
      <c r="NJD43" s="667"/>
      <c r="NJE43" s="667"/>
      <c r="NJF43" s="667"/>
      <c r="NJG43" s="667"/>
      <c r="NJH43" s="667"/>
      <c r="NJI43" s="667"/>
      <c r="NJJ43" s="667"/>
      <c r="NJK43" s="667"/>
      <c r="NJL43" s="667"/>
      <c r="NJM43" s="667"/>
      <c r="NJN43" s="667"/>
      <c r="NJO43" s="667"/>
      <c r="NJP43" s="667"/>
      <c r="NJQ43" s="667"/>
      <c r="NJR43" s="667"/>
      <c r="NJS43" s="667"/>
      <c r="NJT43" s="667"/>
      <c r="NJU43" s="667"/>
      <c r="NJV43" s="667"/>
      <c r="NJW43" s="667"/>
      <c r="NJX43" s="667"/>
      <c r="NJY43" s="667"/>
      <c r="NJZ43" s="667"/>
      <c r="NKA43" s="667"/>
      <c r="NKB43" s="667"/>
      <c r="NKC43" s="667"/>
      <c r="NKD43" s="667"/>
      <c r="NKE43" s="667"/>
      <c r="NKF43" s="667"/>
      <c r="NKG43" s="667"/>
      <c r="NKH43" s="667"/>
      <c r="NKI43" s="667"/>
      <c r="NKJ43" s="667"/>
      <c r="NKK43" s="667"/>
      <c r="NKL43" s="667"/>
      <c r="NKM43" s="667"/>
      <c r="NKN43" s="667"/>
      <c r="NKO43" s="667"/>
      <c r="NKP43" s="667"/>
      <c r="NKQ43" s="667"/>
      <c r="NKR43" s="667"/>
      <c r="NKS43" s="667"/>
      <c r="NKT43" s="667"/>
      <c r="NKU43" s="667"/>
      <c r="NKV43" s="667"/>
      <c r="NKW43" s="667"/>
      <c r="NKX43" s="667"/>
      <c r="NKY43" s="667"/>
      <c r="NKZ43" s="667"/>
      <c r="NLA43" s="667"/>
      <c r="NLB43" s="667"/>
      <c r="NLC43" s="667"/>
      <c r="NLD43" s="667"/>
      <c r="NLE43" s="667"/>
      <c r="NLF43" s="667"/>
      <c r="NLG43" s="667"/>
      <c r="NLH43" s="667"/>
      <c r="NLI43" s="667"/>
      <c r="NLJ43" s="667"/>
      <c r="NLK43" s="667"/>
      <c r="NLL43" s="667"/>
      <c r="NLM43" s="667"/>
      <c r="NLN43" s="667"/>
      <c r="NLO43" s="667"/>
      <c r="NLP43" s="667"/>
      <c r="NLQ43" s="667"/>
      <c r="NLR43" s="667"/>
      <c r="NLS43" s="667"/>
      <c r="NLT43" s="667"/>
      <c r="NLU43" s="667"/>
      <c r="NLV43" s="667"/>
      <c r="NLW43" s="667"/>
      <c r="NLX43" s="667"/>
      <c r="NLY43" s="667"/>
      <c r="NLZ43" s="667"/>
      <c r="NMA43" s="667"/>
      <c r="NMB43" s="667"/>
      <c r="NMC43" s="667"/>
      <c r="NMD43" s="667"/>
      <c r="NME43" s="667"/>
      <c r="NMF43" s="667"/>
      <c r="NMG43" s="667"/>
      <c r="NMH43" s="667"/>
      <c r="NMI43" s="667"/>
      <c r="NMJ43" s="667"/>
      <c r="NMK43" s="667"/>
      <c r="NML43" s="667"/>
      <c r="NMM43" s="667"/>
      <c r="NMN43" s="667"/>
      <c r="NMO43" s="667"/>
      <c r="NMP43" s="667"/>
      <c r="NMQ43" s="667"/>
      <c r="NMR43" s="667"/>
      <c r="NMS43" s="667"/>
      <c r="NMT43" s="667"/>
      <c r="NMU43" s="667"/>
      <c r="NMV43" s="667"/>
      <c r="NMW43" s="667"/>
      <c r="NMX43" s="667"/>
      <c r="NMY43" s="667"/>
      <c r="NMZ43" s="667"/>
      <c r="NNA43" s="667"/>
      <c r="NNB43" s="667"/>
      <c r="NNC43" s="667"/>
      <c r="NND43" s="667"/>
      <c r="NNE43" s="667"/>
      <c r="NNF43" s="667"/>
      <c r="NNG43" s="667"/>
      <c r="NNH43" s="667"/>
      <c r="NNI43" s="667"/>
      <c r="NNJ43" s="667"/>
      <c r="NNK43" s="667"/>
      <c r="NNL43" s="667"/>
      <c r="NNM43" s="667"/>
      <c r="NNN43" s="667"/>
      <c r="NNO43" s="667"/>
      <c r="NNP43" s="667"/>
      <c r="NNQ43" s="667"/>
      <c r="NNR43" s="667"/>
      <c r="NNS43" s="667"/>
      <c r="NNT43" s="667"/>
      <c r="NNU43" s="667"/>
      <c r="NNV43" s="667"/>
      <c r="NNW43" s="667"/>
      <c r="NNX43" s="667"/>
      <c r="NNY43" s="667"/>
      <c r="NNZ43" s="667"/>
      <c r="NOA43" s="667"/>
      <c r="NOB43" s="667"/>
      <c r="NOC43" s="667"/>
      <c r="NOD43" s="667"/>
      <c r="NOE43" s="667"/>
      <c r="NOF43" s="667"/>
      <c r="NOG43" s="667"/>
      <c r="NOH43" s="667"/>
      <c r="NOI43" s="667"/>
      <c r="NOJ43" s="667"/>
      <c r="NOK43" s="667"/>
      <c r="NOL43" s="667"/>
      <c r="NOM43" s="667"/>
      <c r="NON43" s="667"/>
      <c r="NOO43" s="667"/>
      <c r="NOP43" s="667"/>
      <c r="NOQ43" s="667"/>
      <c r="NOR43" s="667"/>
      <c r="NOS43" s="667"/>
      <c r="NOT43" s="667"/>
      <c r="NOU43" s="667"/>
      <c r="NOV43" s="667"/>
      <c r="NOW43" s="667"/>
      <c r="NOX43" s="667"/>
      <c r="NOY43" s="667"/>
      <c r="NOZ43" s="667"/>
      <c r="NPA43" s="667"/>
      <c r="NPB43" s="667"/>
      <c r="NPC43" s="667"/>
      <c r="NPD43" s="667"/>
      <c r="NPE43" s="667"/>
      <c r="NPF43" s="667"/>
      <c r="NPG43" s="667"/>
      <c r="NPH43" s="667"/>
      <c r="NPI43" s="667"/>
      <c r="NPJ43" s="667"/>
      <c r="NPK43" s="667"/>
      <c r="NPL43" s="667"/>
      <c r="NPM43" s="667"/>
      <c r="NPN43" s="667"/>
      <c r="NPO43" s="667"/>
      <c r="NPP43" s="667"/>
      <c r="NPQ43" s="667"/>
      <c r="NPR43" s="667"/>
      <c r="NPS43" s="667"/>
      <c r="NPT43" s="667"/>
      <c r="NPU43" s="667"/>
      <c r="NPV43" s="667"/>
      <c r="NPW43" s="667"/>
      <c r="NPX43" s="667"/>
      <c r="NPY43" s="667"/>
      <c r="NPZ43" s="667"/>
      <c r="NQA43" s="667"/>
      <c r="NQB43" s="667"/>
      <c r="NQC43" s="667"/>
      <c r="NQD43" s="667"/>
      <c r="NQE43" s="667"/>
      <c r="NQF43" s="667"/>
      <c r="NQG43" s="667"/>
      <c r="NQH43" s="667"/>
      <c r="NQI43" s="667"/>
      <c r="NQJ43" s="667"/>
      <c r="NQK43" s="667"/>
      <c r="NQL43" s="667"/>
      <c r="NQM43" s="667"/>
      <c r="NQN43" s="667"/>
      <c r="NQO43" s="667"/>
      <c r="NQP43" s="667"/>
      <c r="NQQ43" s="667"/>
      <c r="NQR43" s="667"/>
      <c r="NQS43" s="667"/>
      <c r="NQT43" s="667"/>
      <c r="NQU43" s="667"/>
      <c r="NQV43" s="667"/>
      <c r="NQW43" s="667"/>
      <c r="NQX43" s="667"/>
      <c r="NQY43" s="667"/>
      <c r="NQZ43" s="667"/>
      <c r="NRA43" s="667"/>
      <c r="NRB43" s="667"/>
      <c r="NRC43" s="667"/>
      <c r="NRD43" s="667"/>
      <c r="NRE43" s="667"/>
      <c r="NRF43" s="667"/>
      <c r="NRG43" s="667"/>
      <c r="NRH43" s="667"/>
      <c r="NRI43" s="667"/>
      <c r="NRJ43" s="667"/>
      <c r="NRK43" s="667"/>
      <c r="NRL43" s="667"/>
      <c r="NRM43" s="667"/>
      <c r="NRN43" s="667"/>
      <c r="NRO43" s="667"/>
      <c r="NRP43" s="667"/>
      <c r="NRQ43" s="667"/>
      <c r="NRR43" s="667"/>
      <c r="NRS43" s="667"/>
      <c r="NRT43" s="667"/>
      <c r="NRU43" s="667"/>
      <c r="NRV43" s="667"/>
      <c r="NRW43" s="667"/>
      <c r="NRX43" s="667"/>
      <c r="NRY43" s="667"/>
      <c r="NRZ43" s="667"/>
      <c r="NSA43" s="667"/>
      <c r="NSB43" s="667"/>
      <c r="NSC43" s="667"/>
      <c r="NSD43" s="667"/>
      <c r="NSE43" s="667"/>
      <c r="NSF43" s="667"/>
      <c r="NSG43" s="667"/>
      <c r="NSH43" s="667"/>
      <c r="NSI43" s="667"/>
      <c r="NSJ43" s="667"/>
      <c r="NSK43" s="667"/>
      <c r="NSL43" s="667"/>
      <c r="NSM43" s="667"/>
      <c r="NSN43" s="667"/>
      <c r="NSO43" s="667"/>
      <c r="NSP43" s="667"/>
      <c r="NSQ43" s="667"/>
      <c r="NSR43" s="667"/>
      <c r="NSS43" s="667"/>
      <c r="NST43" s="667"/>
      <c r="NSU43" s="667"/>
      <c r="NSV43" s="667"/>
      <c r="NSW43" s="667"/>
      <c r="NSX43" s="667"/>
      <c r="NSY43" s="667"/>
      <c r="NSZ43" s="667"/>
      <c r="NTA43" s="667"/>
      <c r="NTB43" s="667"/>
      <c r="NTC43" s="667"/>
      <c r="NTD43" s="667"/>
      <c r="NTE43" s="667"/>
      <c r="NTF43" s="667"/>
      <c r="NTG43" s="667"/>
      <c r="NTH43" s="667"/>
      <c r="NTI43" s="667"/>
      <c r="NTJ43" s="667"/>
      <c r="NTK43" s="667"/>
      <c r="NTL43" s="667"/>
      <c r="NTM43" s="667"/>
      <c r="NTN43" s="667"/>
      <c r="NTO43" s="667"/>
      <c r="NTP43" s="667"/>
      <c r="NTQ43" s="667"/>
      <c r="NTR43" s="667"/>
      <c r="NTS43" s="667"/>
      <c r="NTT43" s="667"/>
      <c r="NTU43" s="667"/>
      <c r="NTV43" s="667"/>
      <c r="NTW43" s="667"/>
      <c r="NTX43" s="667"/>
      <c r="NTY43" s="667"/>
      <c r="NTZ43" s="667"/>
      <c r="NUA43" s="667"/>
      <c r="NUB43" s="667"/>
      <c r="NUC43" s="667"/>
      <c r="NUD43" s="667"/>
      <c r="NUE43" s="667"/>
      <c r="NUF43" s="667"/>
      <c r="NUG43" s="667"/>
      <c r="NUH43" s="667"/>
      <c r="NUI43" s="667"/>
      <c r="NUJ43" s="667"/>
      <c r="NUK43" s="667"/>
      <c r="NUL43" s="667"/>
      <c r="NUM43" s="667"/>
      <c r="NUN43" s="667"/>
      <c r="NUO43" s="667"/>
      <c r="NUP43" s="667"/>
      <c r="NUQ43" s="667"/>
      <c r="NUR43" s="667"/>
      <c r="NUS43" s="667"/>
      <c r="NUT43" s="667"/>
      <c r="NUU43" s="667"/>
      <c r="NUV43" s="667"/>
      <c r="NUW43" s="667"/>
      <c r="NUX43" s="667"/>
      <c r="NUY43" s="667"/>
      <c r="NUZ43" s="667"/>
      <c r="NVA43" s="667"/>
      <c r="NVB43" s="667"/>
      <c r="NVC43" s="667"/>
      <c r="NVD43" s="667"/>
      <c r="NVE43" s="667"/>
      <c r="NVF43" s="667"/>
      <c r="NVG43" s="667"/>
      <c r="NVH43" s="667"/>
      <c r="NVI43" s="667"/>
      <c r="NVJ43" s="667"/>
      <c r="NVK43" s="667"/>
      <c r="NVL43" s="667"/>
      <c r="NVM43" s="667"/>
      <c r="NVN43" s="667"/>
      <c r="NVO43" s="667"/>
      <c r="NVP43" s="667"/>
      <c r="NVQ43" s="667"/>
      <c r="NVR43" s="667"/>
      <c r="NVS43" s="667"/>
      <c r="NVT43" s="667"/>
      <c r="NVU43" s="667"/>
      <c r="NVV43" s="667"/>
      <c r="NVW43" s="667"/>
      <c r="NVX43" s="667"/>
      <c r="NVY43" s="667"/>
      <c r="NVZ43" s="667"/>
      <c r="NWA43" s="667"/>
      <c r="NWB43" s="667"/>
      <c r="NWC43" s="667"/>
      <c r="NWD43" s="667"/>
      <c r="NWE43" s="667"/>
      <c r="NWF43" s="667"/>
      <c r="NWG43" s="667"/>
      <c r="NWH43" s="667"/>
      <c r="NWI43" s="667"/>
      <c r="NWJ43" s="667"/>
      <c r="NWK43" s="667"/>
      <c r="NWL43" s="667"/>
      <c r="NWM43" s="667"/>
      <c r="NWN43" s="667"/>
      <c r="NWO43" s="667"/>
      <c r="NWP43" s="667"/>
      <c r="NWQ43" s="667"/>
      <c r="NWR43" s="667"/>
      <c r="NWS43" s="667"/>
      <c r="NWT43" s="667"/>
      <c r="NWU43" s="667"/>
      <c r="NWV43" s="667"/>
      <c r="NWW43" s="667"/>
      <c r="NWX43" s="667"/>
      <c r="NWY43" s="667"/>
      <c r="NWZ43" s="667"/>
      <c r="NXA43" s="667"/>
      <c r="NXB43" s="667"/>
      <c r="NXC43" s="667"/>
      <c r="NXD43" s="667"/>
      <c r="NXE43" s="667"/>
      <c r="NXF43" s="667"/>
      <c r="NXG43" s="667"/>
      <c r="NXH43" s="667"/>
      <c r="NXI43" s="667"/>
      <c r="NXJ43" s="667"/>
      <c r="NXK43" s="667"/>
      <c r="NXL43" s="667"/>
      <c r="NXM43" s="667"/>
      <c r="NXN43" s="667"/>
      <c r="NXO43" s="667"/>
      <c r="NXP43" s="667"/>
      <c r="NXQ43" s="667"/>
      <c r="NXR43" s="667"/>
      <c r="NXS43" s="667"/>
      <c r="NXT43" s="667"/>
      <c r="NXU43" s="667"/>
      <c r="NXV43" s="667"/>
      <c r="NXW43" s="667"/>
      <c r="NXX43" s="667"/>
      <c r="NXY43" s="667"/>
      <c r="NXZ43" s="667"/>
      <c r="NYA43" s="667"/>
      <c r="NYB43" s="667"/>
      <c r="NYC43" s="667"/>
      <c r="NYD43" s="667"/>
      <c r="NYE43" s="667"/>
      <c r="NYF43" s="667"/>
      <c r="NYG43" s="667"/>
      <c r="NYH43" s="667"/>
      <c r="NYI43" s="667"/>
      <c r="NYJ43" s="667"/>
      <c r="NYK43" s="667"/>
      <c r="NYL43" s="667"/>
      <c r="NYM43" s="667"/>
      <c r="NYN43" s="667"/>
      <c r="NYO43" s="667"/>
      <c r="NYP43" s="667"/>
      <c r="NYQ43" s="667"/>
      <c r="NYR43" s="667"/>
      <c r="NYS43" s="667"/>
      <c r="NYT43" s="667"/>
      <c r="NYU43" s="667"/>
      <c r="NYV43" s="667"/>
      <c r="NYW43" s="667"/>
      <c r="NYX43" s="667"/>
      <c r="NYY43" s="667"/>
      <c r="NYZ43" s="667"/>
      <c r="NZA43" s="667"/>
      <c r="NZB43" s="667"/>
      <c r="NZC43" s="667"/>
      <c r="NZD43" s="667"/>
      <c r="NZE43" s="667"/>
      <c r="NZF43" s="667"/>
      <c r="NZG43" s="667"/>
      <c r="NZH43" s="667"/>
      <c r="NZI43" s="667"/>
      <c r="NZJ43" s="667"/>
      <c r="NZK43" s="667"/>
      <c r="NZL43" s="667"/>
      <c r="NZM43" s="667"/>
      <c r="NZN43" s="667"/>
      <c r="NZO43" s="667"/>
      <c r="NZP43" s="667"/>
      <c r="NZQ43" s="667"/>
      <c r="NZR43" s="667"/>
      <c r="NZS43" s="667"/>
      <c r="NZT43" s="667"/>
      <c r="NZU43" s="667"/>
      <c r="NZV43" s="667"/>
      <c r="NZW43" s="667"/>
      <c r="NZX43" s="667"/>
      <c r="NZY43" s="667"/>
      <c r="NZZ43" s="667"/>
      <c r="OAA43" s="667"/>
      <c r="OAB43" s="667"/>
      <c r="OAC43" s="667"/>
      <c r="OAD43" s="667"/>
      <c r="OAE43" s="667"/>
      <c r="OAF43" s="667"/>
      <c r="OAG43" s="667"/>
      <c r="OAH43" s="667"/>
      <c r="OAI43" s="667"/>
      <c r="OAJ43" s="667"/>
      <c r="OAK43" s="667"/>
      <c r="OAL43" s="667"/>
      <c r="OAM43" s="667"/>
      <c r="OAN43" s="667"/>
      <c r="OAO43" s="667"/>
      <c r="OAP43" s="667"/>
      <c r="OAQ43" s="667"/>
      <c r="OAR43" s="667"/>
      <c r="OAS43" s="667"/>
      <c r="OAT43" s="667"/>
      <c r="OAU43" s="667"/>
      <c r="OAV43" s="667"/>
      <c r="OAW43" s="667"/>
      <c r="OAX43" s="667"/>
      <c r="OAY43" s="667"/>
      <c r="OAZ43" s="667"/>
      <c r="OBA43" s="667"/>
      <c r="OBB43" s="667"/>
      <c r="OBC43" s="667"/>
      <c r="OBD43" s="667"/>
      <c r="OBE43" s="667"/>
      <c r="OBF43" s="667"/>
      <c r="OBG43" s="667"/>
      <c r="OBH43" s="667"/>
      <c r="OBI43" s="667"/>
      <c r="OBJ43" s="667"/>
      <c r="OBK43" s="667"/>
      <c r="OBL43" s="667"/>
      <c r="OBM43" s="667"/>
      <c r="OBN43" s="667"/>
      <c r="OBO43" s="667"/>
      <c r="OBP43" s="667"/>
      <c r="OBQ43" s="667"/>
      <c r="OBR43" s="667"/>
      <c r="OBS43" s="667"/>
      <c r="OBT43" s="667"/>
      <c r="OBU43" s="667"/>
      <c r="OBV43" s="667"/>
      <c r="OBW43" s="667"/>
      <c r="OBX43" s="667"/>
      <c r="OBY43" s="667"/>
      <c r="OBZ43" s="667"/>
      <c r="OCA43" s="667"/>
      <c r="OCB43" s="667"/>
      <c r="OCC43" s="667"/>
      <c r="OCD43" s="667"/>
      <c r="OCE43" s="667"/>
      <c r="OCF43" s="667"/>
      <c r="OCG43" s="667"/>
      <c r="OCH43" s="667"/>
      <c r="OCI43" s="667"/>
      <c r="OCJ43" s="667"/>
      <c r="OCK43" s="667"/>
      <c r="OCL43" s="667"/>
      <c r="OCM43" s="667"/>
      <c r="OCN43" s="667"/>
      <c r="OCO43" s="667"/>
      <c r="OCP43" s="667"/>
      <c r="OCQ43" s="667"/>
      <c r="OCR43" s="667"/>
      <c r="OCS43" s="667"/>
      <c r="OCT43" s="667"/>
      <c r="OCU43" s="667"/>
      <c r="OCV43" s="667"/>
      <c r="OCW43" s="667"/>
      <c r="OCX43" s="667"/>
      <c r="OCY43" s="667"/>
      <c r="OCZ43" s="667"/>
      <c r="ODA43" s="667"/>
      <c r="ODB43" s="667"/>
      <c r="ODC43" s="667"/>
      <c r="ODD43" s="667"/>
      <c r="ODE43" s="667"/>
      <c r="ODF43" s="667"/>
      <c r="ODG43" s="667"/>
      <c r="ODH43" s="667"/>
      <c r="ODI43" s="667"/>
      <c r="ODJ43" s="667"/>
      <c r="ODK43" s="667"/>
      <c r="ODL43" s="667"/>
      <c r="ODM43" s="667"/>
      <c r="ODN43" s="667"/>
      <c r="ODO43" s="667"/>
      <c r="ODP43" s="667"/>
      <c r="ODQ43" s="667"/>
      <c r="ODR43" s="667"/>
      <c r="ODS43" s="667"/>
      <c r="ODT43" s="667"/>
      <c r="ODU43" s="667"/>
      <c r="ODV43" s="667"/>
      <c r="ODW43" s="667"/>
      <c r="ODX43" s="667"/>
      <c r="ODY43" s="667"/>
      <c r="ODZ43" s="667"/>
      <c r="OEA43" s="667"/>
      <c r="OEB43" s="667"/>
      <c r="OEC43" s="667"/>
      <c r="OED43" s="667"/>
      <c r="OEE43" s="667"/>
      <c r="OEF43" s="667"/>
      <c r="OEG43" s="667"/>
      <c r="OEH43" s="667"/>
      <c r="OEI43" s="667"/>
      <c r="OEJ43" s="667"/>
      <c r="OEK43" s="667"/>
      <c r="OEL43" s="667"/>
      <c r="OEM43" s="667"/>
      <c r="OEN43" s="667"/>
      <c r="OEO43" s="667"/>
      <c r="OEP43" s="667"/>
      <c r="OEQ43" s="667"/>
      <c r="OER43" s="667"/>
      <c r="OES43" s="667"/>
      <c r="OET43" s="667"/>
      <c r="OEU43" s="667"/>
      <c r="OEV43" s="667"/>
      <c r="OEW43" s="667"/>
      <c r="OEX43" s="667"/>
      <c r="OEY43" s="667"/>
      <c r="OEZ43" s="667"/>
      <c r="OFA43" s="667"/>
      <c r="OFB43" s="667"/>
      <c r="OFC43" s="667"/>
      <c r="OFD43" s="667"/>
      <c r="OFE43" s="667"/>
      <c r="OFF43" s="667"/>
      <c r="OFG43" s="667"/>
      <c r="OFH43" s="667"/>
      <c r="OFI43" s="667"/>
      <c r="OFJ43" s="667"/>
      <c r="OFK43" s="667"/>
      <c r="OFL43" s="667"/>
      <c r="OFM43" s="667"/>
      <c r="OFN43" s="667"/>
      <c r="OFO43" s="667"/>
      <c r="OFP43" s="667"/>
      <c r="OFQ43" s="667"/>
      <c r="OFR43" s="667"/>
      <c r="OFS43" s="667"/>
      <c r="OFT43" s="667"/>
      <c r="OFU43" s="667"/>
      <c r="OFV43" s="667"/>
      <c r="OFW43" s="667"/>
      <c r="OFX43" s="667"/>
      <c r="OFY43" s="667"/>
      <c r="OFZ43" s="667"/>
      <c r="OGA43" s="667"/>
      <c r="OGB43" s="667"/>
      <c r="OGC43" s="667"/>
      <c r="OGD43" s="667"/>
      <c r="OGE43" s="667"/>
      <c r="OGF43" s="667"/>
      <c r="OGG43" s="667"/>
      <c r="OGH43" s="667"/>
      <c r="OGI43" s="667"/>
      <c r="OGJ43" s="667"/>
      <c r="OGK43" s="667"/>
      <c r="OGL43" s="667"/>
      <c r="OGM43" s="667"/>
      <c r="OGN43" s="667"/>
      <c r="OGO43" s="667"/>
      <c r="OGP43" s="667"/>
      <c r="OGQ43" s="667"/>
      <c r="OGR43" s="667"/>
      <c r="OGS43" s="667"/>
      <c r="OGT43" s="667"/>
      <c r="OGU43" s="667"/>
      <c r="OGV43" s="667"/>
      <c r="OGW43" s="667"/>
      <c r="OGX43" s="667"/>
      <c r="OGY43" s="667"/>
      <c r="OGZ43" s="667"/>
      <c r="OHA43" s="667"/>
      <c r="OHB43" s="667"/>
      <c r="OHC43" s="667"/>
      <c r="OHD43" s="667"/>
      <c r="OHE43" s="667"/>
      <c r="OHF43" s="667"/>
      <c r="OHG43" s="667"/>
      <c r="OHH43" s="667"/>
      <c r="OHI43" s="667"/>
      <c r="OHJ43" s="667"/>
      <c r="OHK43" s="667"/>
      <c r="OHL43" s="667"/>
      <c r="OHM43" s="667"/>
      <c r="OHN43" s="667"/>
      <c r="OHO43" s="667"/>
      <c r="OHP43" s="667"/>
      <c r="OHQ43" s="667"/>
      <c r="OHR43" s="667"/>
      <c r="OHS43" s="667"/>
      <c r="OHT43" s="667"/>
      <c r="OHU43" s="667"/>
      <c r="OHV43" s="667"/>
      <c r="OHW43" s="667"/>
      <c r="OHX43" s="667"/>
      <c r="OHY43" s="667"/>
      <c r="OHZ43" s="667"/>
      <c r="OIA43" s="667"/>
      <c r="OIB43" s="667"/>
      <c r="OIC43" s="667"/>
      <c r="OID43" s="667"/>
      <c r="OIE43" s="667"/>
      <c r="OIF43" s="667"/>
      <c r="OIG43" s="667"/>
      <c r="OIH43" s="667"/>
      <c r="OII43" s="667"/>
      <c r="OIJ43" s="667"/>
      <c r="OIK43" s="667"/>
      <c r="OIL43" s="667"/>
      <c r="OIM43" s="667"/>
      <c r="OIN43" s="667"/>
      <c r="OIO43" s="667"/>
      <c r="OIP43" s="667"/>
      <c r="OIQ43" s="667"/>
      <c r="OIR43" s="667"/>
      <c r="OIS43" s="667"/>
      <c r="OIT43" s="667"/>
      <c r="OIU43" s="667"/>
      <c r="OIV43" s="667"/>
      <c r="OIW43" s="667"/>
      <c r="OIX43" s="667"/>
      <c r="OIY43" s="667"/>
      <c r="OIZ43" s="667"/>
      <c r="OJA43" s="667"/>
      <c r="OJB43" s="667"/>
      <c r="OJC43" s="667"/>
      <c r="OJD43" s="667"/>
      <c r="OJE43" s="667"/>
      <c r="OJF43" s="667"/>
      <c r="OJG43" s="667"/>
      <c r="OJH43" s="667"/>
      <c r="OJI43" s="667"/>
      <c r="OJJ43" s="667"/>
      <c r="OJK43" s="667"/>
      <c r="OJL43" s="667"/>
      <c r="OJM43" s="667"/>
      <c r="OJN43" s="667"/>
      <c r="OJO43" s="667"/>
      <c r="OJP43" s="667"/>
      <c r="OJQ43" s="667"/>
      <c r="OJR43" s="667"/>
      <c r="OJS43" s="667"/>
      <c r="OJT43" s="667"/>
      <c r="OJU43" s="667"/>
      <c r="OJV43" s="667"/>
      <c r="OJW43" s="667"/>
      <c r="OJX43" s="667"/>
      <c r="OJY43" s="667"/>
      <c r="OJZ43" s="667"/>
      <c r="OKA43" s="667"/>
      <c r="OKB43" s="667"/>
      <c r="OKC43" s="667"/>
      <c r="OKD43" s="667"/>
      <c r="OKE43" s="667"/>
      <c r="OKF43" s="667"/>
      <c r="OKG43" s="667"/>
      <c r="OKH43" s="667"/>
      <c r="OKI43" s="667"/>
      <c r="OKJ43" s="667"/>
      <c r="OKK43" s="667"/>
      <c r="OKL43" s="667"/>
      <c r="OKM43" s="667"/>
      <c r="OKN43" s="667"/>
      <c r="OKO43" s="667"/>
      <c r="OKP43" s="667"/>
      <c r="OKQ43" s="667"/>
      <c r="OKR43" s="667"/>
      <c r="OKS43" s="667"/>
      <c r="OKT43" s="667"/>
      <c r="OKU43" s="667"/>
      <c r="OKV43" s="667"/>
      <c r="OKW43" s="667"/>
      <c r="OKX43" s="667"/>
      <c r="OKY43" s="667"/>
      <c r="OKZ43" s="667"/>
      <c r="OLA43" s="667"/>
      <c r="OLB43" s="667"/>
      <c r="OLC43" s="667"/>
      <c r="OLD43" s="667"/>
      <c r="OLE43" s="667"/>
      <c r="OLF43" s="667"/>
      <c r="OLG43" s="667"/>
      <c r="OLH43" s="667"/>
      <c r="OLI43" s="667"/>
      <c r="OLJ43" s="667"/>
      <c r="OLK43" s="667"/>
      <c r="OLL43" s="667"/>
      <c r="OLM43" s="667"/>
      <c r="OLN43" s="667"/>
      <c r="OLO43" s="667"/>
      <c r="OLP43" s="667"/>
      <c r="OLQ43" s="667"/>
      <c r="OLR43" s="667"/>
      <c r="OLS43" s="667"/>
      <c r="OLT43" s="667"/>
      <c r="OLU43" s="667"/>
      <c r="OLV43" s="667"/>
      <c r="OLW43" s="667"/>
      <c r="OLX43" s="667"/>
      <c r="OLY43" s="667"/>
      <c r="OLZ43" s="667"/>
      <c r="OMA43" s="667"/>
      <c r="OMB43" s="667"/>
      <c r="OMC43" s="667"/>
      <c r="OMD43" s="667"/>
      <c r="OME43" s="667"/>
      <c r="OMF43" s="667"/>
      <c r="OMG43" s="667"/>
      <c r="OMH43" s="667"/>
      <c r="OMI43" s="667"/>
      <c r="OMJ43" s="667"/>
      <c r="OMK43" s="667"/>
      <c r="OML43" s="667"/>
      <c r="OMM43" s="667"/>
      <c r="OMN43" s="667"/>
      <c r="OMO43" s="667"/>
      <c r="OMP43" s="667"/>
      <c r="OMQ43" s="667"/>
      <c r="OMR43" s="667"/>
      <c r="OMS43" s="667"/>
      <c r="OMT43" s="667"/>
      <c r="OMU43" s="667"/>
      <c r="OMV43" s="667"/>
      <c r="OMW43" s="667"/>
      <c r="OMX43" s="667"/>
      <c r="OMY43" s="667"/>
      <c r="OMZ43" s="667"/>
      <c r="ONA43" s="667"/>
      <c r="ONB43" s="667"/>
      <c r="ONC43" s="667"/>
      <c r="OND43" s="667"/>
      <c r="ONE43" s="667"/>
      <c r="ONF43" s="667"/>
      <c r="ONG43" s="667"/>
      <c r="ONH43" s="667"/>
      <c r="ONI43" s="667"/>
      <c r="ONJ43" s="667"/>
      <c r="ONK43" s="667"/>
      <c r="ONL43" s="667"/>
      <c r="ONM43" s="667"/>
      <c r="ONN43" s="667"/>
      <c r="ONO43" s="667"/>
      <c r="ONP43" s="667"/>
      <c r="ONQ43" s="667"/>
      <c r="ONR43" s="667"/>
      <c r="ONS43" s="667"/>
      <c r="ONT43" s="667"/>
      <c r="ONU43" s="667"/>
      <c r="ONV43" s="667"/>
      <c r="ONW43" s="667"/>
      <c r="ONX43" s="667"/>
      <c r="ONY43" s="667"/>
      <c r="ONZ43" s="667"/>
      <c r="OOA43" s="667"/>
      <c r="OOB43" s="667"/>
      <c r="OOC43" s="667"/>
      <c r="OOD43" s="667"/>
      <c r="OOE43" s="667"/>
      <c r="OOF43" s="667"/>
      <c r="OOG43" s="667"/>
      <c r="OOH43" s="667"/>
      <c r="OOI43" s="667"/>
      <c r="OOJ43" s="667"/>
      <c r="OOK43" s="667"/>
      <c r="OOL43" s="667"/>
      <c r="OOM43" s="667"/>
      <c r="OON43" s="667"/>
      <c r="OOO43" s="667"/>
      <c r="OOP43" s="667"/>
      <c r="OOQ43" s="667"/>
      <c r="OOR43" s="667"/>
      <c r="OOS43" s="667"/>
      <c r="OOT43" s="667"/>
      <c r="OOU43" s="667"/>
      <c r="OOV43" s="667"/>
      <c r="OOW43" s="667"/>
      <c r="OOX43" s="667"/>
      <c r="OOY43" s="667"/>
      <c r="OOZ43" s="667"/>
      <c r="OPA43" s="667"/>
      <c r="OPB43" s="667"/>
      <c r="OPC43" s="667"/>
      <c r="OPD43" s="667"/>
      <c r="OPE43" s="667"/>
      <c r="OPF43" s="667"/>
      <c r="OPG43" s="667"/>
      <c r="OPH43" s="667"/>
      <c r="OPI43" s="667"/>
      <c r="OPJ43" s="667"/>
      <c r="OPK43" s="667"/>
      <c r="OPL43" s="667"/>
      <c r="OPM43" s="667"/>
      <c r="OPN43" s="667"/>
      <c r="OPO43" s="667"/>
      <c r="OPP43" s="667"/>
      <c r="OPQ43" s="667"/>
      <c r="OPR43" s="667"/>
      <c r="OPS43" s="667"/>
      <c r="OPT43" s="667"/>
      <c r="OPU43" s="667"/>
      <c r="OPV43" s="667"/>
      <c r="OPW43" s="667"/>
      <c r="OPX43" s="667"/>
      <c r="OPY43" s="667"/>
      <c r="OPZ43" s="667"/>
      <c r="OQA43" s="667"/>
      <c r="OQB43" s="667"/>
      <c r="OQC43" s="667"/>
      <c r="OQD43" s="667"/>
      <c r="OQE43" s="667"/>
      <c r="OQF43" s="667"/>
      <c r="OQG43" s="667"/>
      <c r="OQH43" s="667"/>
      <c r="OQI43" s="667"/>
      <c r="OQJ43" s="667"/>
      <c r="OQK43" s="667"/>
      <c r="OQL43" s="667"/>
      <c r="OQM43" s="667"/>
      <c r="OQN43" s="667"/>
      <c r="OQO43" s="667"/>
      <c r="OQP43" s="667"/>
      <c r="OQQ43" s="667"/>
      <c r="OQR43" s="667"/>
      <c r="OQS43" s="667"/>
      <c r="OQT43" s="667"/>
      <c r="OQU43" s="667"/>
      <c r="OQV43" s="667"/>
      <c r="OQW43" s="667"/>
      <c r="OQX43" s="667"/>
      <c r="OQY43" s="667"/>
      <c r="OQZ43" s="667"/>
      <c r="ORA43" s="667"/>
      <c r="ORB43" s="667"/>
      <c r="ORC43" s="667"/>
      <c r="ORD43" s="667"/>
      <c r="ORE43" s="667"/>
      <c r="ORF43" s="667"/>
      <c r="ORG43" s="667"/>
      <c r="ORH43" s="667"/>
      <c r="ORI43" s="667"/>
      <c r="ORJ43" s="667"/>
      <c r="ORK43" s="667"/>
      <c r="ORL43" s="667"/>
      <c r="ORM43" s="667"/>
      <c r="ORN43" s="667"/>
      <c r="ORO43" s="667"/>
      <c r="ORP43" s="667"/>
      <c r="ORQ43" s="667"/>
      <c r="ORR43" s="667"/>
      <c r="ORS43" s="667"/>
      <c r="ORT43" s="667"/>
      <c r="ORU43" s="667"/>
      <c r="ORV43" s="667"/>
      <c r="ORW43" s="667"/>
      <c r="ORX43" s="667"/>
      <c r="ORY43" s="667"/>
      <c r="ORZ43" s="667"/>
      <c r="OSA43" s="667"/>
      <c r="OSB43" s="667"/>
      <c r="OSC43" s="667"/>
      <c r="OSD43" s="667"/>
      <c r="OSE43" s="667"/>
      <c r="OSF43" s="667"/>
      <c r="OSG43" s="667"/>
      <c r="OSH43" s="667"/>
      <c r="OSI43" s="667"/>
      <c r="OSJ43" s="667"/>
      <c r="OSK43" s="667"/>
      <c r="OSL43" s="667"/>
      <c r="OSM43" s="667"/>
      <c r="OSN43" s="667"/>
      <c r="OSO43" s="667"/>
      <c r="OSP43" s="667"/>
      <c r="OSQ43" s="667"/>
      <c r="OSR43" s="667"/>
      <c r="OSS43" s="667"/>
      <c r="OST43" s="667"/>
      <c r="OSU43" s="667"/>
      <c r="OSV43" s="667"/>
      <c r="OSW43" s="667"/>
      <c r="OSX43" s="667"/>
      <c r="OSY43" s="667"/>
      <c r="OSZ43" s="667"/>
      <c r="OTA43" s="667"/>
      <c r="OTB43" s="667"/>
      <c r="OTC43" s="667"/>
      <c r="OTD43" s="667"/>
      <c r="OTE43" s="667"/>
      <c r="OTF43" s="667"/>
      <c r="OTG43" s="667"/>
      <c r="OTH43" s="667"/>
      <c r="OTI43" s="667"/>
      <c r="OTJ43" s="667"/>
      <c r="OTK43" s="667"/>
      <c r="OTL43" s="667"/>
      <c r="OTM43" s="667"/>
      <c r="OTN43" s="667"/>
      <c r="OTO43" s="667"/>
      <c r="OTP43" s="667"/>
      <c r="OTQ43" s="667"/>
      <c r="OTR43" s="667"/>
      <c r="OTS43" s="667"/>
      <c r="OTT43" s="667"/>
      <c r="OTU43" s="667"/>
      <c r="OTV43" s="667"/>
      <c r="OTW43" s="667"/>
      <c r="OTX43" s="667"/>
      <c r="OTY43" s="667"/>
      <c r="OTZ43" s="667"/>
      <c r="OUA43" s="667"/>
      <c r="OUB43" s="667"/>
      <c r="OUC43" s="667"/>
      <c r="OUD43" s="667"/>
      <c r="OUE43" s="667"/>
      <c r="OUF43" s="667"/>
      <c r="OUG43" s="667"/>
      <c r="OUH43" s="667"/>
      <c r="OUI43" s="667"/>
      <c r="OUJ43" s="667"/>
      <c r="OUK43" s="667"/>
      <c r="OUL43" s="667"/>
      <c r="OUM43" s="667"/>
      <c r="OUN43" s="667"/>
      <c r="OUO43" s="667"/>
      <c r="OUP43" s="667"/>
      <c r="OUQ43" s="667"/>
      <c r="OUR43" s="667"/>
      <c r="OUS43" s="667"/>
      <c r="OUT43" s="667"/>
      <c r="OUU43" s="667"/>
      <c r="OUV43" s="667"/>
      <c r="OUW43" s="667"/>
      <c r="OUX43" s="667"/>
      <c r="OUY43" s="667"/>
      <c r="OUZ43" s="667"/>
      <c r="OVA43" s="667"/>
      <c r="OVB43" s="667"/>
      <c r="OVC43" s="667"/>
      <c r="OVD43" s="667"/>
      <c r="OVE43" s="667"/>
      <c r="OVF43" s="667"/>
      <c r="OVG43" s="667"/>
      <c r="OVH43" s="667"/>
      <c r="OVI43" s="667"/>
      <c r="OVJ43" s="667"/>
      <c r="OVK43" s="667"/>
      <c r="OVL43" s="667"/>
      <c r="OVM43" s="667"/>
      <c r="OVN43" s="667"/>
      <c r="OVO43" s="667"/>
      <c r="OVP43" s="667"/>
      <c r="OVQ43" s="667"/>
      <c r="OVR43" s="667"/>
      <c r="OVS43" s="667"/>
      <c r="OVT43" s="667"/>
      <c r="OVU43" s="667"/>
      <c r="OVV43" s="667"/>
      <c r="OVW43" s="667"/>
      <c r="OVX43" s="667"/>
      <c r="OVY43" s="667"/>
      <c r="OVZ43" s="667"/>
      <c r="OWA43" s="667"/>
      <c r="OWB43" s="667"/>
      <c r="OWC43" s="667"/>
      <c r="OWD43" s="667"/>
      <c r="OWE43" s="667"/>
      <c r="OWF43" s="667"/>
      <c r="OWG43" s="667"/>
      <c r="OWH43" s="667"/>
      <c r="OWI43" s="667"/>
      <c r="OWJ43" s="667"/>
      <c r="OWK43" s="667"/>
      <c r="OWL43" s="667"/>
      <c r="OWM43" s="667"/>
      <c r="OWN43" s="667"/>
      <c r="OWO43" s="667"/>
      <c r="OWP43" s="667"/>
      <c r="OWQ43" s="667"/>
      <c r="OWR43" s="667"/>
      <c r="OWS43" s="667"/>
      <c r="OWT43" s="667"/>
      <c r="OWU43" s="667"/>
      <c r="OWV43" s="667"/>
      <c r="OWW43" s="667"/>
      <c r="OWX43" s="667"/>
      <c r="OWY43" s="667"/>
      <c r="OWZ43" s="667"/>
      <c r="OXA43" s="667"/>
      <c r="OXB43" s="667"/>
      <c r="OXC43" s="667"/>
      <c r="OXD43" s="667"/>
      <c r="OXE43" s="667"/>
      <c r="OXF43" s="667"/>
      <c r="OXG43" s="667"/>
      <c r="OXH43" s="667"/>
      <c r="OXI43" s="667"/>
      <c r="OXJ43" s="667"/>
      <c r="OXK43" s="667"/>
      <c r="OXL43" s="667"/>
      <c r="OXM43" s="667"/>
      <c r="OXN43" s="667"/>
      <c r="OXO43" s="667"/>
      <c r="OXP43" s="667"/>
      <c r="OXQ43" s="667"/>
      <c r="OXR43" s="667"/>
      <c r="OXS43" s="667"/>
      <c r="OXT43" s="667"/>
      <c r="OXU43" s="667"/>
      <c r="OXV43" s="667"/>
      <c r="OXW43" s="667"/>
      <c r="OXX43" s="667"/>
      <c r="OXY43" s="667"/>
      <c r="OXZ43" s="667"/>
      <c r="OYA43" s="667"/>
      <c r="OYB43" s="667"/>
      <c r="OYC43" s="667"/>
      <c r="OYD43" s="667"/>
      <c r="OYE43" s="667"/>
      <c r="OYF43" s="667"/>
      <c r="OYG43" s="667"/>
      <c r="OYH43" s="667"/>
      <c r="OYI43" s="667"/>
      <c r="OYJ43" s="667"/>
      <c r="OYK43" s="667"/>
      <c r="OYL43" s="667"/>
      <c r="OYM43" s="667"/>
      <c r="OYN43" s="667"/>
      <c r="OYO43" s="667"/>
      <c r="OYP43" s="667"/>
      <c r="OYQ43" s="667"/>
      <c r="OYR43" s="667"/>
      <c r="OYS43" s="667"/>
      <c r="OYT43" s="667"/>
      <c r="OYU43" s="667"/>
      <c r="OYV43" s="667"/>
      <c r="OYW43" s="667"/>
      <c r="OYX43" s="667"/>
      <c r="OYY43" s="667"/>
      <c r="OYZ43" s="667"/>
      <c r="OZA43" s="667"/>
      <c r="OZB43" s="667"/>
      <c r="OZC43" s="667"/>
      <c r="OZD43" s="667"/>
      <c r="OZE43" s="667"/>
      <c r="OZF43" s="667"/>
      <c r="OZG43" s="667"/>
      <c r="OZH43" s="667"/>
      <c r="OZI43" s="667"/>
      <c r="OZJ43" s="667"/>
      <c r="OZK43" s="667"/>
      <c r="OZL43" s="667"/>
      <c r="OZM43" s="667"/>
      <c r="OZN43" s="667"/>
      <c r="OZO43" s="667"/>
      <c r="OZP43" s="667"/>
      <c r="OZQ43" s="667"/>
      <c r="OZR43" s="667"/>
      <c r="OZS43" s="667"/>
      <c r="OZT43" s="667"/>
      <c r="OZU43" s="667"/>
      <c r="OZV43" s="667"/>
      <c r="OZW43" s="667"/>
      <c r="OZX43" s="667"/>
      <c r="OZY43" s="667"/>
      <c r="OZZ43" s="667"/>
      <c r="PAA43" s="667"/>
      <c r="PAB43" s="667"/>
      <c r="PAC43" s="667"/>
      <c r="PAD43" s="667"/>
      <c r="PAE43" s="667"/>
      <c r="PAF43" s="667"/>
      <c r="PAG43" s="667"/>
      <c r="PAH43" s="667"/>
      <c r="PAI43" s="667"/>
      <c r="PAJ43" s="667"/>
      <c r="PAK43" s="667"/>
      <c r="PAL43" s="667"/>
      <c r="PAM43" s="667"/>
      <c r="PAN43" s="667"/>
      <c r="PAO43" s="667"/>
      <c r="PAP43" s="667"/>
      <c r="PAQ43" s="667"/>
      <c r="PAR43" s="667"/>
      <c r="PAS43" s="667"/>
      <c r="PAT43" s="667"/>
      <c r="PAU43" s="667"/>
      <c r="PAV43" s="667"/>
      <c r="PAW43" s="667"/>
      <c r="PAX43" s="667"/>
      <c r="PAY43" s="667"/>
      <c r="PAZ43" s="667"/>
      <c r="PBA43" s="667"/>
      <c r="PBB43" s="667"/>
      <c r="PBC43" s="667"/>
      <c r="PBD43" s="667"/>
      <c r="PBE43" s="667"/>
      <c r="PBF43" s="667"/>
      <c r="PBG43" s="667"/>
      <c r="PBH43" s="667"/>
      <c r="PBI43" s="667"/>
      <c r="PBJ43" s="667"/>
      <c r="PBK43" s="667"/>
      <c r="PBL43" s="667"/>
      <c r="PBM43" s="667"/>
      <c r="PBN43" s="667"/>
      <c r="PBO43" s="667"/>
      <c r="PBP43" s="667"/>
      <c r="PBQ43" s="667"/>
      <c r="PBR43" s="667"/>
      <c r="PBS43" s="667"/>
      <c r="PBT43" s="667"/>
      <c r="PBU43" s="667"/>
      <c r="PBV43" s="667"/>
      <c r="PBW43" s="667"/>
      <c r="PBX43" s="667"/>
      <c r="PBY43" s="667"/>
      <c r="PBZ43" s="667"/>
      <c r="PCA43" s="667"/>
      <c r="PCB43" s="667"/>
      <c r="PCC43" s="667"/>
      <c r="PCD43" s="667"/>
      <c r="PCE43" s="667"/>
      <c r="PCF43" s="667"/>
      <c r="PCG43" s="667"/>
      <c r="PCH43" s="667"/>
      <c r="PCI43" s="667"/>
      <c r="PCJ43" s="667"/>
      <c r="PCK43" s="667"/>
      <c r="PCL43" s="667"/>
      <c r="PCM43" s="667"/>
      <c r="PCN43" s="667"/>
      <c r="PCO43" s="667"/>
      <c r="PCP43" s="667"/>
      <c r="PCQ43" s="667"/>
      <c r="PCR43" s="667"/>
      <c r="PCS43" s="667"/>
      <c r="PCT43" s="667"/>
      <c r="PCU43" s="667"/>
      <c r="PCV43" s="667"/>
      <c r="PCW43" s="667"/>
      <c r="PCX43" s="667"/>
      <c r="PCY43" s="667"/>
      <c r="PCZ43" s="667"/>
      <c r="PDA43" s="667"/>
      <c r="PDB43" s="667"/>
      <c r="PDC43" s="667"/>
      <c r="PDD43" s="667"/>
      <c r="PDE43" s="667"/>
      <c r="PDF43" s="667"/>
      <c r="PDG43" s="667"/>
      <c r="PDH43" s="667"/>
      <c r="PDI43" s="667"/>
      <c r="PDJ43" s="667"/>
      <c r="PDK43" s="667"/>
      <c r="PDL43" s="667"/>
      <c r="PDM43" s="667"/>
      <c r="PDN43" s="667"/>
      <c r="PDO43" s="667"/>
      <c r="PDP43" s="667"/>
      <c r="PDQ43" s="667"/>
      <c r="PDR43" s="667"/>
      <c r="PDS43" s="667"/>
      <c r="PDT43" s="667"/>
      <c r="PDU43" s="667"/>
      <c r="PDV43" s="667"/>
      <c r="PDW43" s="667"/>
      <c r="PDX43" s="667"/>
      <c r="PDY43" s="667"/>
      <c r="PDZ43" s="667"/>
      <c r="PEA43" s="667"/>
      <c r="PEB43" s="667"/>
      <c r="PEC43" s="667"/>
      <c r="PED43" s="667"/>
      <c r="PEE43" s="667"/>
      <c r="PEF43" s="667"/>
      <c r="PEG43" s="667"/>
      <c r="PEH43" s="667"/>
      <c r="PEI43" s="667"/>
      <c r="PEJ43" s="667"/>
      <c r="PEK43" s="667"/>
      <c r="PEL43" s="667"/>
      <c r="PEM43" s="667"/>
      <c r="PEN43" s="667"/>
      <c r="PEO43" s="667"/>
      <c r="PEP43" s="667"/>
      <c r="PEQ43" s="667"/>
      <c r="PER43" s="667"/>
      <c r="PES43" s="667"/>
      <c r="PET43" s="667"/>
      <c r="PEU43" s="667"/>
      <c r="PEV43" s="667"/>
      <c r="PEW43" s="667"/>
      <c r="PEX43" s="667"/>
      <c r="PEY43" s="667"/>
      <c r="PEZ43" s="667"/>
      <c r="PFA43" s="667"/>
      <c r="PFB43" s="667"/>
      <c r="PFC43" s="667"/>
      <c r="PFD43" s="667"/>
      <c r="PFE43" s="667"/>
      <c r="PFF43" s="667"/>
      <c r="PFG43" s="667"/>
      <c r="PFH43" s="667"/>
      <c r="PFI43" s="667"/>
      <c r="PFJ43" s="667"/>
      <c r="PFK43" s="667"/>
      <c r="PFL43" s="667"/>
      <c r="PFM43" s="667"/>
      <c r="PFN43" s="667"/>
      <c r="PFO43" s="667"/>
      <c r="PFP43" s="667"/>
      <c r="PFQ43" s="667"/>
      <c r="PFR43" s="667"/>
      <c r="PFS43" s="667"/>
      <c r="PFT43" s="667"/>
      <c r="PFU43" s="667"/>
      <c r="PFV43" s="667"/>
      <c r="PFW43" s="667"/>
      <c r="PFX43" s="667"/>
      <c r="PFY43" s="667"/>
      <c r="PFZ43" s="667"/>
      <c r="PGA43" s="667"/>
      <c r="PGB43" s="667"/>
      <c r="PGC43" s="667"/>
      <c r="PGD43" s="667"/>
      <c r="PGE43" s="667"/>
      <c r="PGF43" s="667"/>
      <c r="PGG43" s="667"/>
      <c r="PGH43" s="667"/>
      <c r="PGI43" s="667"/>
      <c r="PGJ43" s="667"/>
      <c r="PGK43" s="667"/>
      <c r="PGL43" s="667"/>
      <c r="PGM43" s="667"/>
      <c r="PGN43" s="667"/>
      <c r="PGO43" s="667"/>
      <c r="PGP43" s="667"/>
      <c r="PGQ43" s="667"/>
      <c r="PGR43" s="667"/>
      <c r="PGS43" s="667"/>
      <c r="PGT43" s="667"/>
      <c r="PGU43" s="667"/>
      <c r="PGV43" s="667"/>
      <c r="PGW43" s="667"/>
      <c r="PGX43" s="667"/>
      <c r="PGY43" s="667"/>
      <c r="PGZ43" s="667"/>
      <c r="PHA43" s="667"/>
      <c r="PHB43" s="667"/>
      <c r="PHC43" s="667"/>
      <c r="PHD43" s="667"/>
      <c r="PHE43" s="667"/>
      <c r="PHF43" s="667"/>
      <c r="PHG43" s="667"/>
      <c r="PHH43" s="667"/>
      <c r="PHI43" s="667"/>
      <c r="PHJ43" s="667"/>
      <c r="PHK43" s="667"/>
      <c r="PHL43" s="667"/>
      <c r="PHM43" s="667"/>
      <c r="PHN43" s="667"/>
      <c r="PHO43" s="667"/>
      <c r="PHP43" s="667"/>
      <c r="PHQ43" s="667"/>
      <c r="PHR43" s="667"/>
      <c r="PHS43" s="667"/>
      <c r="PHT43" s="667"/>
      <c r="PHU43" s="667"/>
      <c r="PHV43" s="667"/>
      <c r="PHW43" s="667"/>
      <c r="PHX43" s="667"/>
      <c r="PHY43" s="667"/>
      <c r="PHZ43" s="667"/>
      <c r="PIA43" s="667"/>
      <c r="PIB43" s="667"/>
      <c r="PIC43" s="667"/>
      <c r="PID43" s="667"/>
      <c r="PIE43" s="667"/>
      <c r="PIF43" s="667"/>
      <c r="PIG43" s="667"/>
      <c r="PIH43" s="667"/>
      <c r="PII43" s="667"/>
      <c r="PIJ43" s="667"/>
      <c r="PIK43" s="667"/>
      <c r="PIL43" s="667"/>
      <c r="PIM43" s="667"/>
      <c r="PIN43" s="667"/>
      <c r="PIO43" s="667"/>
      <c r="PIP43" s="667"/>
      <c r="PIQ43" s="667"/>
      <c r="PIR43" s="667"/>
      <c r="PIS43" s="667"/>
      <c r="PIT43" s="667"/>
      <c r="PIU43" s="667"/>
      <c r="PIV43" s="667"/>
      <c r="PIW43" s="667"/>
      <c r="PIX43" s="667"/>
      <c r="PIY43" s="667"/>
      <c r="PIZ43" s="667"/>
      <c r="PJA43" s="667"/>
      <c r="PJB43" s="667"/>
      <c r="PJC43" s="667"/>
      <c r="PJD43" s="667"/>
      <c r="PJE43" s="667"/>
      <c r="PJF43" s="667"/>
      <c r="PJG43" s="667"/>
      <c r="PJH43" s="667"/>
      <c r="PJI43" s="667"/>
      <c r="PJJ43" s="667"/>
      <c r="PJK43" s="667"/>
      <c r="PJL43" s="667"/>
      <c r="PJM43" s="667"/>
      <c r="PJN43" s="667"/>
      <c r="PJO43" s="667"/>
      <c r="PJP43" s="667"/>
      <c r="PJQ43" s="667"/>
      <c r="PJR43" s="667"/>
      <c r="PJS43" s="667"/>
      <c r="PJT43" s="667"/>
      <c r="PJU43" s="667"/>
      <c r="PJV43" s="667"/>
      <c r="PJW43" s="667"/>
      <c r="PJX43" s="667"/>
      <c r="PJY43" s="667"/>
      <c r="PJZ43" s="667"/>
      <c r="PKA43" s="667"/>
      <c r="PKB43" s="667"/>
      <c r="PKC43" s="667"/>
      <c r="PKD43" s="667"/>
      <c r="PKE43" s="667"/>
      <c r="PKF43" s="667"/>
      <c r="PKG43" s="667"/>
      <c r="PKH43" s="667"/>
      <c r="PKI43" s="667"/>
      <c r="PKJ43" s="667"/>
      <c r="PKK43" s="667"/>
      <c r="PKL43" s="667"/>
      <c r="PKM43" s="667"/>
      <c r="PKN43" s="667"/>
      <c r="PKO43" s="667"/>
      <c r="PKP43" s="667"/>
      <c r="PKQ43" s="667"/>
      <c r="PKR43" s="667"/>
      <c r="PKS43" s="667"/>
      <c r="PKT43" s="667"/>
      <c r="PKU43" s="667"/>
      <c r="PKV43" s="667"/>
      <c r="PKW43" s="667"/>
      <c r="PKX43" s="667"/>
      <c r="PKY43" s="667"/>
      <c r="PKZ43" s="667"/>
      <c r="PLA43" s="667"/>
      <c r="PLB43" s="667"/>
      <c r="PLC43" s="667"/>
      <c r="PLD43" s="667"/>
      <c r="PLE43" s="667"/>
      <c r="PLF43" s="667"/>
      <c r="PLG43" s="667"/>
      <c r="PLH43" s="667"/>
      <c r="PLI43" s="667"/>
      <c r="PLJ43" s="667"/>
      <c r="PLK43" s="667"/>
      <c r="PLL43" s="667"/>
      <c r="PLM43" s="667"/>
      <c r="PLN43" s="667"/>
      <c r="PLO43" s="667"/>
      <c r="PLP43" s="667"/>
      <c r="PLQ43" s="667"/>
      <c r="PLR43" s="667"/>
      <c r="PLS43" s="667"/>
      <c r="PLT43" s="667"/>
      <c r="PLU43" s="667"/>
      <c r="PLV43" s="667"/>
      <c r="PLW43" s="667"/>
      <c r="PLX43" s="667"/>
      <c r="PLY43" s="667"/>
      <c r="PLZ43" s="667"/>
      <c r="PMA43" s="667"/>
      <c r="PMB43" s="667"/>
      <c r="PMC43" s="667"/>
      <c r="PMD43" s="667"/>
      <c r="PME43" s="667"/>
      <c r="PMF43" s="667"/>
      <c r="PMG43" s="667"/>
      <c r="PMH43" s="667"/>
      <c r="PMI43" s="667"/>
      <c r="PMJ43" s="667"/>
      <c r="PMK43" s="667"/>
      <c r="PML43" s="667"/>
      <c r="PMM43" s="667"/>
      <c r="PMN43" s="667"/>
      <c r="PMO43" s="667"/>
      <c r="PMP43" s="667"/>
      <c r="PMQ43" s="667"/>
      <c r="PMR43" s="667"/>
      <c r="PMS43" s="667"/>
      <c r="PMT43" s="667"/>
      <c r="PMU43" s="667"/>
      <c r="PMV43" s="667"/>
      <c r="PMW43" s="667"/>
      <c r="PMX43" s="667"/>
      <c r="PMY43" s="667"/>
      <c r="PMZ43" s="667"/>
      <c r="PNA43" s="667"/>
      <c r="PNB43" s="667"/>
      <c r="PNC43" s="667"/>
      <c r="PND43" s="667"/>
      <c r="PNE43" s="667"/>
      <c r="PNF43" s="667"/>
      <c r="PNG43" s="667"/>
      <c r="PNH43" s="667"/>
      <c r="PNI43" s="667"/>
      <c r="PNJ43" s="667"/>
      <c r="PNK43" s="667"/>
      <c r="PNL43" s="667"/>
      <c r="PNM43" s="667"/>
      <c r="PNN43" s="667"/>
      <c r="PNO43" s="667"/>
      <c r="PNP43" s="667"/>
      <c r="PNQ43" s="667"/>
      <c r="PNR43" s="667"/>
      <c r="PNS43" s="667"/>
      <c r="PNT43" s="667"/>
      <c r="PNU43" s="667"/>
      <c r="PNV43" s="667"/>
      <c r="PNW43" s="667"/>
      <c r="PNX43" s="667"/>
      <c r="PNY43" s="667"/>
      <c r="PNZ43" s="667"/>
      <c r="POA43" s="667"/>
      <c r="POB43" s="667"/>
      <c r="POC43" s="667"/>
      <c r="POD43" s="667"/>
      <c r="POE43" s="667"/>
      <c r="POF43" s="667"/>
      <c r="POG43" s="667"/>
      <c r="POH43" s="667"/>
      <c r="POI43" s="667"/>
      <c r="POJ43" s="667"/>
      <c r="POK43" s="667"/>
      <c r="POL43" s="667"/>
      <c r="POM43" s="667"/>
      <c r="PON43" s="667"/>
      <c r="POO43" s="667"/>
      <c r="POP43" s="667"/>
      <c r="POQ43" s="667"/>
      <c r="POR43" s="667"/>
      <c r="POS43" s="667"/>
      <c r="POT43" s="667"/>
      <c r="POU43" s="667"/>
      <c r="POV43" s="667"/>
      <c r="POW43" s="667"/>
      <c r="POX43" s="667"/>
      <c r="POY43" s="667"/>
      <c r="POZ43" s="667"/>
      <c r="PPA43" s="667"/>
      <c r="PPB43" s="667"/>
      <c r="PPC43" s="667"/>
      <c r="PPD43" s="667"/>
      <c r="PPE43" s="667"/>
      <c r="PPF43" s="667"/>
      <c r="PPG43" s="667"/>
      <c r="PPH43" s="667"/>
      <c r="PPI43" s="667"/>
      <c r="PPJ43" s="667"/>
      <c r="PPK43" s="667"/>
      <c r="PPL43" s="667"/>
      <c r="PPM43" s="667"/>
      <c r="PPN43" s="667"/>
      <c r="PPO43" s="667"/>
      <c r="PPP43" s="667"/>
      <c r="PPQ43" s="667"/>
      <c r="PPR43" s="667"/>
      <c r="PPS43" s="667"/>
      <c r="PPT43" s="667"/>
      <c r="PPU43" s="667"/>
      <c r="PPV43" s="667"/>
      <c r="PPW43" s="667"/>
      <c r="PPX43" s="667"/>
      <c r="PPY43" s="667"/>
      <c r="PPZ43" s="667"/>
      <c r="PQA43" s="667"/>
      <c r="PQB43" s="667"/>
      <c r="PQC43" s="667"/>
      <c r="PQD43" s="667"/>
      <c r="PQE43" s="667"/>
      <c r="PQF43" s="667"/>
      <c r="PQG43" s="667"/>
      <c r="PQH43" s="667"/>
      <c r="PQI43" s="667"/>
      <c r="PQJ43" s="667"/>
      <c r="PQK43" s="667"/>
      <c r="PQL43" s="667"/>
      <c r="PQM43" s="667"/>
      <c r="PQN43" s="667"/>
      <c r="PQO43" s="667"/>
      <c r="PQP43" s="667"/>
      <c r="PQQ43" s="667"/>
      <c r="PQR43" s="667"/>
      <c r="PQS43" s="667"/>
      <c r="PQT43" s="667"/>
      <c r="PQU43" s="667"/>
      <c r="PQV43" s="667"/>
      <c r="PQW43" s="667"/>
      <c r="PQX43" s="667"/>
      <c r="PQY43" s="667"/>
      <c r="PQZ43" s="667"/>
      <c r="PRA43" s="667"/>
      <c r="PRB43" s="667"/>
      <c r="PRC43" s="667"/>
      <c r="PRD43" s="667"/>
      <c r="PRE43" s="667"/>
      <c r="PRF43" s="667"/>
      <c r="PRG43" s="667"/>
      <c r="PRH43" s="667"/>
      <c r="PRI43" s="667"/>
      <c r="PRJ43" s="667"/>
      <c r="PRK43" s="667"/>
      <c r="PRL43" s="667"/>
      <c r="PRM43" s="667"/>
      <c r="PRN43" s="667"/>
      <c r="PRO43" s="667"/>
      <c r="PRP43" s="667"/>
      <c r="PRQ43" s="667"/>
      <c r="PRR43" s="667"/>
      <c r="PRS43" s="667"/>
      <c r="PRT43" s="667"/>
      <c r="PRU43" s="667"/>
      <c r="PRV43" s="667"/>
      <c r="PRW43" s="667"/>
      <c r="PRX43" s="667"/>
      <c r="PRY43" s="667"/>
      <c r="PRZ43" s="667"/>
      <c r="PSA43" s="667"/>
      <c r="PSB43" s="667"/>
      <c r="PSC43" s="667"/>
      <c r="PSD43" s="667"/>
      <c r="PSE43" s="667"/>
      <c r="PSF43" s="667"/>
      <c r="PSG43" s="667"/>
      <c r="PSH43" s="667"/>
      <c r="PSI43" s="667"/>
      <c r="PSJ43" s="667"/>
      <c r="PSK43" s="667"/>
      <c r="PSL43" s="667"/>
      <c r="PSM43" s="667"/>
      <c r="PSN43" s="667"/>
      <c r="PSO43" s="667"/>
      <c r="PSP43" s="667"/>
      <c r="PSQ43" s="667"/>
      <c r="PSR43" s="667"/>
      <c r="PSS43" s="667"/>
      <c r="PST43" s="667"/>
      <c r="PSU43" s="667"/>
      <c r="PSV43" s="667"/>
      <c r="PSW43" s="667"/>
      <c r="PSX43" s="667"/>
      <c r="PSY43" s="667"/>
      <c r="PSZ43" s="667"/>
      <c r="PTA43" s="667"/>
      <c r="PTB43" s="667"/>
      <c r="PTC43" s="667"/>
      <c r="PTD43" s="667"/>
      <c r="PTE43" s="667"/>
      <c r="PTF43" s="667"/>
      <c r="PTG43" s="667"/>
      <c r="PTH43" s="667"/>
      <c r="PTI43" s="667"/>
      <c r="PTJ43" s="667"/>
      <c r="PTK43" s="667"/>
      <c r="PTL43" s="667"/>
      <c r="PTM43" s="667"/>
      <c r="PTN43" s="667"/>
      <c r="PTO43" s="667"/>
      <c r="PTP43" s="667"/>
      <c r="PTQ43" s="667"/>
      <c r="PTR43" s="667"/>
      <c r="PTS43" s="667"/>
      <c r="PTT43" s="667"/>
      <c r="PTU43" s="667"/>
      <c r="PTV43" s="667"/>
      <c r="PTW43" s="667"/>
      <c r="PTX43" s="667"/>
      <c r="PTY43" s="667"/>
      <c r="PTZ43" s="667"/>
      <c r="PUA43" s="667"/>
      <c r="PUB43" s="667"/>
      <c r="PUC43" s="667"/>
      <c r="PUD43" s="667"/>
      <c r="PUE43" s="667"/>
      <c r="PUF43" s="667"/>
      <c r="PUG43" s="667"/>
      <c r="PUH43" s="667"/>
      <c r="PUI43" s="667"/>
      <c r="PUJ43" s="667"/>
      <c r="PUK43" s="667"/>
      <c r="PUL43" s="667"/>
      <c r="PUM43" s="667"/>
      <c r="PUN43" s="667"/>
      <c r="PUO43" s="667"/>
      <c r="PUP43" s="667"/>
      <c r="PUQ43" s="667"/>
      <c r="PUR43" s="667"/>
      <c r="PUS43" s="667"/>
      <c r="PUT43" s="667"/>
      <c r="PUU43" s="667"/>
      <c r="PUV43" s="667"/>
      <c r="PUW43" s="667"/>
      <c r="PUX43" s="667"/>
      <c r="PUY43" s="667"/>
      <c r="PUZ43" s="667"/>
      <c r="PVA43" s="667"/>
      <c r="PVB43" s="667"/>
      <c r="PVC43" s="667"/>
      <c r="PVD43" s="667"/>
      <c r="PVE43" s="667"/>
      <c r="PVF43" s="667"/>
      <c r="PVG43" s="667"/>
      <c r="PVH43" s="667"/>
      <c r="PVI43" s="667"/>
      <c r="PVJ43" s="667"/>
      <c r="PVK43" s="667"/>
      <c r="PVL43" s="667"/>
      <c r="PVM43" s="667"/>
      <c r="PVN43" s="667"/>
      <c r="PVO43" s="667"/>
      <c r="PVP43" s="667"/>
      <c r="PVQ43" s="667"/>
      <c r="PVR43" s="667"/>
      <c r="PVS43" s="667"/>
      <c r="PVT43" s="667"/>
      <c r="PVU43" s="667"/>
      <c r="PVV43" s="667"/>
      <c r="PVW43" s="667"/>
      <c r="PVX43" s="667"/>
      <c r="PVY43" s="667"/>
      <c r="PVZ43" s="667"/>
      <c r="PWA43" s="667"/>
      <c r="PWB43" s="667"/>
      <c r="PWC43" s="667"/>
      <c r="PWD43" s="667"/>
      <c r="PWE43" s="667"/>
      <c r="PWF43" s="667"/>
      <c r="PWG43" s="667"/>
      <c r="PWH43" s="667"/>
      <c r="PWI43" s="667"/>
      <c r="PWJ43" s="667"/>
      <c r="PWK43" s="667"/>
      <c r="PWL43" s="667"/>
      <c r="PWM43" s="667"/>
      <c r="PWN43" s="667"/>
      <c r="PWO43" s="667"/>
      <c r="PWP43" s="667"/>
      <c r="PWQ43" s="667"/>
      <c r="PWR43" s="667"/>
      <c r="PWS43" s="667"/>
      <c r="PWT43" s="667"/>
      <c r="PWU43" s="667"/>
      <c r="PWV43" s="667"/>
      <c r="PWW43" s="667"/>
      <c r="PWX43" s="667"/>
      <c r="PWY43" s="667"/>
      <c r="PWZ43" s="667"/>
      <c r="PXA43" s="667"/>
      <c r="PXB43" s="667"/>
      <c r="PXC43" s="667"/>
      <c r="PXD43" s="667"/>
      <c r="PXE43" s="667"/>
      <c r="PXF43" s="667"/>
      <c r="PXG43" s="667"/>
      <c r="PXH43" s="667"/>
      <c r="PXI43" s="667"/>
      <c r="PXJ43" s="667"/>
      <c r="PXK43" s="667"/>
      <c r="PXL43" s="667"/>
      <c r="PXM43" s="667"/>
      <c r="PXN43" s="667"/>
      <c r="PXO43" s="667"/>
      <c r="PXP43" s="667"/>
      <c r="PXQ43" s="667"/>
      <c r="PXR43" s="667"/>
      <c r="PXS43" s="667"/>
      <c r="PXT43" s="667"/>
      <c r="PXU43" s="667"/>
      <c r="PXV43" s="667"/>
      <c r="PXW43" s="667"/>
      <c r="PXX43" s="667"/>
      <c r="PXY43" s="667"/>
      <c r="PXZ43" s="667"/>
      <c r="PYA43" s="667"/>
      <c r="PYB43" s="667"/>
      <c r="PYC43" s="667"/>
      <c r="PYD43" s="667"/>
      <c r="PYE43" s="667"/>
      <c r="PYF43" s="667"/>
      <c r="PYG43" s="667"/>
      <c r="PYH43" s="667"/>
      <c r="PYI43" s="667"/>
      <c r="PYJ43" s="667"/>
      <c r="PYK43" s="667"/>
      <c r="PYL43" s="667"/>
      <c r="PYM43" s="667"/>
      <c r="PYN43" s="667"/>
      <c r="PYO43" s="667"/>
      <c r="PYP43" s="667"/>
      <c r="PYQ43" s="667"/>
      <c r="PYR43" s="667"/>
      <c r="PYS43" s="667"/>
      <c r="PYT43" s="667"/>
      <c r="PYU43" s="667"/>
      <c r="PYV43" s="667"/>
      <c r="PYW43" s="667"/>
      <c r="PYX43" s="667"/>
      <c r="PYY43" s="667"/>
      <c r="PYZ43" s="667"/>
      <c r="PZA43" s="667"/>
      <c r="PZB43" s="667"/>
      <c r="PZC43" s="667"/>
      <c r="PZD43" s="667"/>
      <c r="PZE43" s="667"/>
      <c r="PZF43" s="667"/>
      <c r="PZG43" s="667"/>
      <c r="PZH43" s="667"/>
      <c r="PZI43" s="667"/>
      <c r="PZJ43" s="667"/>
      <c r="PZK43" s="667"/>
      <c r="PZL43" s="667"/>
      <c r="PZM43" s="667"/>
      <c r="PZN43" s="667"/>
      <c r="PZO43" s="667"/>
      <c r="PZP43" s="667"/>
      <c r="PZQ43" s="667"/>
      <c r="PZR43" s="667"/>
      <c r="PZS43" s="667"/>
      <c r="PZT43" s="667"/>
      <c r="PZU43" s="667"/>
      <c r="PZV43" s="667"/>
      <c r="PZW43" s="667"/>
      <c r="PZX43" s="667"/>
      <c r="PZY43" s="667"/>
      <c r="PZZ43" s="667"/>
      <c r="QAA43" s="667"/>
      <c r="QAB43" s="667"/>
      <c r="QAC43" s="667"/>
      <c r="QAD43" s="667"/>
      <c r="QAE43" s="667"/>
      <c r="QAF43" s="667"/>
      <c r="QAG43" s="667"/>
      <c r="QAH43" s="667"/>
      <c r="QAI43" s="667"/>
      <c r="QAJ43" s="667"/>
      <c r="QAK43" s="667"/>
      <c r="QAL43" s="667"/>
      <c r="QAM43" s="667"/>
      <c r="QAN43" s="667"/>
      <c r="QAO43" s="667"/>
      <c r="QAP43" s="667"/>
      <c r="QAQ43" s="667"/>
      <c r="QAR43" s="667"/>
      <c r="QAS43" s="667"/>
      <c r="QAT43" s="667"/>
      <c r="QAU43" s="667"/>
      <c r="QAV43" s="667"/>
      <c r="QAW43" s="667"/>
      <c r="QAX43" s="667"/>
      <c r="QAY43" s="667"/>
      <c r="QAZ43" s="667"/>
      <c r="QBA43" s="667"/>
      <c r="QBB43" s="667"/>
      <c r="QBC43" s="667"/>
      <c r="QBD43" s="667"/>
      <c r="QBE43" s="667"/>
      <c r="QBF43" s="667"/>
      <c r="QBG43" s="667"/>
      <c r="QBH43" s="667"/>
      <c r="QBI43" s="667"/>
      <c r="QBJ43" s="667"/>
      <c r="QBK43" s="667"/>
      <c r="QBL43" s="667"/>
      <c r="QBM43" s="667"/>
      <c r="QBN43" s="667"/>
      <c r="QBO43" s="667"/>
      <c r="QBP43" s="667"/>
      <c r="QBQ43" s="667"/>
      <c r="QBR43" s="667"/>
      <c r="QBS43" s="667"/>
      <c r="QBT43" s="667"/>
      <c r="QBU43" s="667"/>
      <c r="QBV43" s="667"/>
      <c r="QBW43" s="667"/>
      <c r="QBX43" s="667"/>
      <c r="QBY43" s="667"/>
      <c r="QBZ43" s="667"/>
      <c r="QCA43" s="667"/>
      <c r="QCB43" s="667"/>
      <c r="QCC43" s="667"/>
      <c r="QCD43" s="667"/>
      <c r="QCE43" s="667"/>
      <c r="QCF43" s="667"/>
      <c r="QCG43" s="667"/>
      <c r="QCH43" s="667"/>
      <c r="QCI43" s="667"/>
      <c r="QCJ43" s="667"/>
      <c r="QCK43" s="667"/>
      <c r="QCL43" s="667"/>
      <c r="QCM43" s="667"/>
      <c r="QCN43" s="667"/>
      <c r="QCO43" s="667"/>
      <c r="QCP43" s="667"/>
      <c r="QCQ43" s="667"/>
      <c r="QCR43" s="667"/>
      <c r="QCS43" s="667"/>
      <c r="QCT43" s="667"/>
      <c r="QCU43" s="667"/>
      <c r="QCV43" s="667"/>
      <c r="QCW43" s="667"/>
      <c r="QCX43" s="667"/>
      <c r="QCY43" s="667"/>
      <c r="QCZ43" s="667"/>
      <c r="QDA43" s="667"/>
      <c r="QDB43" s="667"/>
      <c r="QDC43" s="667"/>
      <c r="QDD43" s="667"/>
      <c r="QDE43" s="667"/>
      <c r="QDF43" s="667"/>
      <c r="QDG43" s="667"/>
      <c r="QDH43" s="667"/>
      <c r="QDI43" s="667"/>
      <c r="QDJ43" s="667"/>
      <c r="QDK43" s="667"/>
      <c r="QDL43" s="667"/>
      <c r="QDM43" s="667"/>
      <c r="QDN43" s="667"/>
      <c r="QDO43" s="667"/>
      <c r="QDP43" s="667"/>
      <c r="QDQ43" s="667"/>
      <c r="QDR43" s="667"/>
      <c r="QDS43" s="667"/>
      <c r="QDT43" s="667"/>
      <c r="QDU43" s="667"/>
      <c r="QDV43" s="667"/>
      <c r="QDW43" s="667"/>
      <c r="QDX43" s="667"/>
      <c r="QDY43" s="667"/>
      <c r="QDZ43" s="667"/>
      <c r="QEA43" s="667"/>
      <c r="QEB43" s="667"/>
      <c r="QEC43" s="667"/>
      <c r="QED43" s="667"/>
      <c r="QEE43" s="667"/>
      <c r="QEF43" s="667"/>
      <c r="QEG43" s="667"/>
      <c r="QEH43" s="667"/>
      <c r="QEI43" s="667"/>
      <c r="QEJ43" s="667"/>
      <c r="QEK43" s="667"/>
      <c r="QEL43" s="667"/>
      <c r="QEM43" s="667"/>
      <c r="QEN43" s="667"/>
      <c r="QEO43" s="667"/>
      <c r="QEP43" s="667"/>
      <c r="QEQ43" s="667"/>
      <c r="QER43" s="667"/>
      <c r="QES43" s="667"/>
      <c r="QET43" s="667"/>
      <c r="QEU43" s="667"/>
      <c r="QEV43" s="667"/>
      <c r="QEW43" s="667"/>
      <c r="QEX43" s="667"/>
      <c r="QEY43" s="667"/>
      <c r="QEZ43" s="667"/>
      <c r="QFA43" s="667"/>
      <c r="QFB43" s="667"/>
      <c r="QFC43" s="667"/>
      <c r="QFD43" s="667"/>
      <c r="QFE43" s="667"/>
      <c r="QFF43" s="667"/>
      <c r="QFG43" s="667"/>
      <c r="QFH43" s="667"/>
      <c r="QFI43" s="667"/>
      <c r="QFJ43" s="667"/>
      <c r="QFK43" s="667"/>
      <c r="QFL43" s="667"/>
      <c r="QFM43" s="667"/>
      <c r="QFN43" s="667"/>
      <c r="QFO43" s="667"/>
      <c r="QFP43" s="667"/>
      <c r="QFQ43" s="667"/>
      <c r="QFR43" s="667"/>
      <c r="QFS43" s="667"/>
      <c r="QFT43" s="667"/>
      <c r="QFU43" s="667"/>
      <c r="QFV43" s="667"/>
      <c r="QFW43" s="667"/>
      <c r="QFX43" s="667"/>
      <c r="QFY43" s="667"/>
      <c r="QFZ43" s="667"/>
      <c r="QGA43" s="667"/>
      <c r="QGB43" s="667"/>
      <c r="QGC43" s="667"/>
      <c r="QGD43" s="667"/>
      <c r="QGE43" s="667"/>
      <c r="QGF43" s="667"/>
      <c r="QGG43" s="667"/>
      <c r="QGH43" s="667"/>
      <c r="QGI43" s="667"/>
      <c r="QGJ43" s="667"/>
      <c r="QGK43" s="667"/>
      <c r="QGL43" s="667"/>
      <c r="QGM43" s="667"/>
      <c r="QGN43" s="667"/>
      <c r="QGO43" s="667"/>
      <c r="QGP43" s="667"/>
      <c r="QGQ43" s="667"/>
      <c r="QGR43" s="667"/>
      <c r="QGS43" s="667"/>
      <c r="QGT43" s="667"/>
      <c r="QGU43" s="667"/>
      <c r="QGV43" s="667"/>
      <c r="QGW43" s="667"/>
      <c r="QGX43" s="667"/>
      <c r="QGY43" s="667"/>
      <c r="QGZ43" s="667"/>
      <c r="QHA43" s="667"/>
      <c r="QHB43" s="667"/>
      <c r="QHC43" s="667"/>
      <c r="QHD43" s="667"/>
      <c r="QHE43" s="667"/>
      <c r="QHF43" s="667"/>
      <c r="QHG43" s="667"/>
      <c r="QHH43" s="667"/>
      <c r="QHI43" s="667"/>
      <c r="QHJ43" s="667"/>
      <c r="QHK43" s="667"/>
      <c r="QHL43" s="667"/>
      <c r="QHM43" s="667"/>
      <c r="QHN43" s="667"/>
      <c r="QHO43" s="667"/>
      <c r="QHP43" s="667"/>
      <c r="QHQ43" s="667"/>
      <c r="QHR43" s="667"/>
      <c r="QHS43" s="667"/>
      <c r="QHT43" s="667"/>
      <c r="QHU43" s="667"/>
      <c r="QHV43" s="667"/>
      <c r="QHW43" s="667"/>
      <c r="QHX43" s="667"/>
      <c r="QHY43" s="667"/>
      <c r="QHZ43" s="667"/>
      <c r="QIA43" s="667"/>
      <c r="QIB43" s="667"/>
      <c r="QIC43" s="667"/>
      <c r="QID43" s="667"/>
      <c r="QIE43" s="667"/>
      <c r="QIF43" s="667"/>
      <c r="QIG43" s="667"/>
      <c r="QIH43" s="667"/>
      <c r="QII43" s="667"/>
      <c r="QIJ43" s="667"/>
      <c r="QIK43" s="667"/>
      <c r="QIL43" s="667"/>
      <c r="QIM43" s="667"/>
      <c r="QIN43" s="667"/>
      <c r="QIO43" s="667"/>
      <c r="QIP43" s="667"/>
      <c r="QIQ43" s="667"/>
      <c r="QIR43" s="667"/>
      <c r="QIS43" s="667"/>
      <c r="QIT43" s="667"/>
      <c r="QIU43" s="667"/>
      <c r="QIV43" s="667"/>
      <c r="QIW43" s="667"/>
      <c r="QIX43" s="667"/>
      <c r="QIY43" s="667"/>
      <c r="QIZ43" s="667"/>
      <c r="QJA43" s="667"/>
      <c r="QJB43" s="667"/>
      <c r="QJC43" s="667"/>
      <c r="QJD43" s="667"/>
      <c r="QJE43" s="667"/>
      <c r="QJF43" s="667"/>
      <c r="QJG43" s="667"/>
      <c r="QJH43" s="667"/>
      <c r="QJI43" s="667"/>
      <c r="QJJ43" s="667"/>
      <c r="QJK43" s="667"/>
      <c r="QJL43" s="667"/>
      <c r="QJM43" s="667"/>
      <c r="QJN43" s="667"/>
      <c r="QJO43" s="667"/>
      <c r="QJP43" s="667"/>
      <c r="QJQ43" s="667"/>
      <c r="QJR43" s="667"/>
      <c r="QJS43" s="667"/>
      <c r="QJT43" s="667"/>
      <c r="QJU43" s="667"/>
      <c r="QJV43" s="667"/>
      <c r="QJW43" s="667"/>
      <c r="QJX43" s="667"/>
      <c r="QJY43" s="667"/>
      <c r="QJZ43" s="667"/>
      <c r="QKA43" s="667"/>
      <c r="QKB43" s="667"/>
      <c r="QKC43" s="667"/>
      <c r="QKD43" s="667"/>
      <c r="QKE43" s="667"/>
      <c r="QKF43" s="667"/>
      <c r="QKG43" s="667"/>
      <c r="QKH43" s="667"/>
      <c r="QKI43" s="667"/>
      <c r="QKJ43" s="667"/>
      <c r="QKK43" s="667"/>
      <c r="QKL43" s="667"/>
      <c r="QKM43" s="667"/>
      <c r="QKN43" s="667"/>
      <c r="QKO43" s="667"/>
      <c r="QKP43" s="667"/>
      <c r="QKQ43" s="667"/>
      <c r="QKR43" s="667"/>
      <c r="QKS43" s="667"/>
      <c r="QKT43" s="667"/>
      <c r="QKU43" s="667"/>
      <c r="QKV43" s="667"/>
      <c r="QKW43" s="667"/>
      <c r="QKX43" s="667"/>
      <c r="QKY43" s="667"/>
      <c r="QKZ43" s="667"/>
      <c r="QLA43" s="667"/>
      <c r="QLB43" s="667"/>
      <c r="QLC43" s="667"/>
      <c r="QLD43" s="667"/>
      <c r="QLE43" s="667"/>
      <c r="QLF43" s="667"/>
      <c r="QLG43" s="667"/>
      <c r="QLH43" s="667"/>
      <c r="QLI43" s="667"/>
      <c r="QLJ43" s="667"/>
      <c r="QLK43" s="667"/>
      <c r="QLL43" s="667"/>
      <c r="QLM43" s="667"/>
      <c r="QLN43" s="667"/>
      <c r="QLO43" s="667"/>
      <c r="QLP43" s="667"/>
      <c r="QLQ43" s="667"/>
      <c r="QLR43" s="667"/>
      <c r="QLS43" s="667"/>
      <c r="QLT43" s="667"/>
      <c r="QLU43" s="667"/>
      <c r="QLV43" s="667"/>
      <c r="QLW43" s="667"/>
      <c r="QLX43" s="667"/>
      <c r="QLY43" s="667"/>
      <c r="QLZ43" s="667"/>
      <c r="QMA43" s="667"/>
      <c r="QMB43" s="667"/>
      <c r="QMC43" s="667"/>
      <c r="QMD43" s="667"/>
      <c r="QME43" s="667"/>
      <c r="QMF43" s="667"/>
      <c r="QMG43" s="667"/>
      <c r="QMH43" s="667"/>
      <c r="QMI43" s="667"/>
      <c r="QMJ43" s="667"/>
      <c r="QMK43" s="667"/>
      <c r="QML43" s="667"/>
      <c r="QMM43" s="667"/>
      <c r="QMN43" s="667"/>
      <c r="QMO43" s="667"/>
      <c r="QMP43" s="667"/>
      <c r="QMQ43" s="667"/>
      <c r="QMR43" s="667"/>
      <c r="QMS43" s="667"/>
      <c r="QMT43" s="667"/>
      <c r="QMU43" s="667"/>
      <c r="QMV43" s="667"/>
      <c r="QMW43" s="667"/>
      <c r="QMX43" s="667"/>
      <c r="QMY43" s="667"/>
      <c r="QMZ43" s="667"/>
      <c r="QNA43" s="667"/>
      <c r="QNB43" s="667"/>
      <c r="QNC43" s="667"/>
      <c r="QND43" s="667"/>
      <c r="QNE43" s="667"/>
      <c r="QNF43" s="667"/>
      <c r="QNG43" s="667"/>
      <c r="QNH43" s="667"/>
      <c r="QNI43" s="667"/>
      <c r="QNJ43" s="667"/>
      <c r="QNK43" s="667"/>
      <c r="QNL43" s="667"/>
      <c r="QNM43" s="667"/>
      <c r="QNN43" s="667"/>
      <c r="QNO43" s="667"/>
      <c r="QNP43" s="667"/>
      <c r="QNQ43" s="667"/>
      <c r="QNR43" s="667"/>
      <c r="QNS43" s="667"/>
      <c r="QNT43" s="667"/>
      <c r="QNU43" s="667"/>
      <c r="QNV43" s="667"/>
      <c r="QNW43" s="667"/>
      <c r="QNX43" s="667"/>
      <c r="QNY43" s="667"/>
      <c r="QNZ43" s="667"/>
      <c r="QOA43" s="667"/>
      <c r="QOB43" s="667"/>
      <c r="QOC43" s="667"/>
      <c r="QOD43" s="667"/>
      <c r="QOE43" s="667"/>
      <c r="QOF43" s="667"/>
      <c r="QOG43" s="667"/>
      <c r="QOH43" s="667"/>
      <c r="QOI43" s="667"/>
      <c r="QOJ43" s="667"/>
      <c r="QOK43" s="667"/>
      <c r="QOL43" s="667"/>
      <c r="QOM43" s="667"/>
      <c r="QON43" s="667"/>
      <c r="QOO43" s="667"/>
      <c r="QOP43" s="667"/>
      <c r="QOQ43" s="667"/>
      <c r="QOR43" s="667"/>
      <c r="QOS43" s="667"/>
      <c r="QOT43" s="667"/>
      <c r="QOU43" s="667"/>
      <c r="QOV43" s="667"/>
      <c r="QOW43" s="667"/>
      <c r="QOX43" s="667"/>
      <c r="QOY43" s="667"/>
      <c r="QOZ43" s="667"/>
      <c r="QPA43" s="667"/>
      <c r="QPB43" s="667"/>
      <c r="QPC43" s="667"/>
      <c r="QPD43" s="667"/>
      <c r="QPE43" s="667"/>
      <c r="QPF43" s="667"/>
      <c r="QPG43" s="667"/>
      <c r="QPH43" s="667"/>
      <c r="QPI43" s="667"/>
      <c r="QPJ43" s="667"/>
      <c r="QPK43" s="667"/>
      <c r="QPL43" s="667"/>
      <c r="QPM43" s="667"/>
      <c r="QPN43" s="667"/>
      <c r="QPO43" s="667"/>
      <c r="QPP43" s="667"/>
      <c r="QPQ43" s="667"/>
      <c r="QPR43" s="667"/>
      <c r="QPS43" s="667"/>
      <c r="QPT43" s="667"/>
      <c r="QPU43" s="667"/>
      <c r="QPV43" s="667"/>
      <c r="QPW43" s="667"/>
      <c r="QPX43" s="667"/>
      <c r="QPY43" s="667"/>
      <c r="QPZ43" s="667"/>
      <c r="QQA43" s="667"/>
      <c r="QQB43" s="667"/>
      <c r="QQC43" s="667"/>
      <c r="QQD43" s="667"/>
      <c r="QQE43" s="667"/>
      <c r="QQF43" s="667"/>
      <c r="QQG43" s="667"/>
      <c r="QQH43" s="667"/>
      <c r="QQI43" s="667"/>
      <c r="QQJ43" s="667"/>
      <c r="QQK43" s="667"/>
      <c r="QQL43" s="667"/>
      <c r="QQM43" s="667"/>
      <c r="QQN43" s="667"/>
      <c r="QQO43" s="667"/>
      <c r="QQP43" s="667"/>
      <c r="QQQ43" s="667"/>
      <c r="QQR43" s="667"/>
      <c r="QQS43" s="667"/>
      <c r="QQT43" s="667"/>
      <c r="QQU43" s="667"/>
      <c r="QQV43" s="667"/>
      <c r="QQW43" s="667"/>
      <c r="QQX43" s="667"/>
      <c r="QQY43" s="667"/>
      <c r="QQZ43" s="667"/>
      <c r="QRA43" s="667"/>
      <c r="QRB43" s="667"/>
      <c r="QRC43" s="667"/>
      <c r="QRD43" s="667"/>
      <c r="QRE43" s="667"/>
      <c r="QRF43" s="667"/>
      <c r="QRG43" s="667"/>
      <c r="QRH43" s="667"/>
      <c r="QRI43" s="667"/>
      <c r="QRJ43" s="667"/>
      <c r="QRK43" s="667"/>
      <c r="QRL43" s="667"/>
      <c r="QRM43" s="667"/>
      <c r="QRN43" s="667"/>
      <c r="QRO43" s="667"/>
      <c r="QRP43" s="667"/>
      <c r="QRQ43" s="667"/>
      <c r="QRR43" s="667"/>
      <c r="QRS43" s="667"/>
      <c r="QRT43" s="667"/>
      <c r="QRU43" s="667"/>
      <c r="QRV43" s="667"/>
      <c r="QRW43" s="667"/>
      <c r="QRX43" s="667"/>
      <c r="QRY43" s="667"/>
      <c r="QRZ43" s="667"/>
      <c r="QSA43" s="667"/>
      <c r="QSB43" s="667"/>
      <c r="QSC43" s="667"/>
      <c r="QSD43" s="667"/>
      <c r="QSE43" s="667"/>
      <c r="QSF43" s="667"/>
      <c r="QSG43" s="667"/>
      <c r="QSH43" s="667"/>
      <c r="QSI43" s="667"/>
      <c r="QSJ43" s="667"/>
      <c r="QSK43" s="667"/>
      <c r="QSL43" s="667"/>
      <c r="QSM43" s="667"/>
      <c r="QSN43" s="667"/>
      <c r="QSO43" s="667"/>
      <c r="QSP43" s="667"/>
      <c r="QSQ43" s="667"/>
      <c r="QSR43" s="667"/>
      <c r="QSS43" s="667"/>
      <c r="QST43" s="667"/>
      <c r="QSU43" s="667"/>
      <c r="QSV43" s="667"/>
      <c r="QSW43" s="667"/>
      <c r="QSX43" s="667"/>
      <c r="QSY43" s="667"/>
      <c r="QSZ43" s="667"/>
      <c r="QTA43" s="667"/>
      <c r="QTB43" s="667"/>
      <c r="QTC43" s="667"/>
      <c r="QTD43" s="667"/>
      <c r="QTE43" s="667"/>
      <c r="QTF43" s="667"/>
      <c r="QTG43" s="667"/>
      <c r="QTH43" s="667"/>
      <c r="QTI43" s="667"/>
      <c r="QTJ43" s="667"/>
      <c r="QTK43" s="667"/>
      <c r="QTL43" s="667"/>
      <c r="QTM43" s="667"/>
      <c r="QTN43" s="667"/>
      <c r="QTO43" s="667"/>
      <c r="QTP43" s="667"/>
      <c r="QTQ43" s="667"/>
      <c r="QTR43" s="667"/>
      <c r="QTS43" s="667"/>
      <c r="QTT43" s="667"/>
      <c r="QTU43" s="667"/>
      <c r="QTV43" s="667"/>
      <c r="QTW43" s="667"/>
      <c r="QTX43" s="667"/>
      <c r="QTY43" s="667"/>
      <c r="QTZ43" s="667"/>
      <c r="QUA43" s="667"/>
      <c r="QUB43" s="667"/>
      <c r="QUC43" s="667"/>
      <c r="QUD43" s="667"/>
      <c r="QUE43" s="667"/>
      <c r="QUF43" s="667"/>
      <c r="QUG43" s="667"/>
      <c r="QUH43" s="667"/>
      <c r="QUI43" s="667"/>
      <c r="QUJ43" s="667"/>
      <c r="QUK43" s="667"/>
      <c r="QUL43" s="667"/>
      <c r="QUM43" s="667"/>
      <c r="QUN43" s="667"/>
      <c r="QUO43" s="667"/>
      <c r="QUP43" s="667"/>
      <c r="QUQ43" s="667"/>
      <c r="QUR43" s="667"/>
      <c r="QUS43" s="667"/>
      <c r="QUT43" s="667"/>
      <c r="QUU43" s="667"/>
      <c r="QUV43" s="667"/>
      <c r="QUW43" s="667"/>
      <c r="QUX43" s="667"/>
      <c r="QUY43" s="667"/>
      <c r="QUZ43" s="667"/>
      <c r="QVA43" s="667"/>
      <c r="QVB43" s="667"/>
      <c r="QVC43" s="667"/>
      <c r="QVD43" s="667"/>
      <c r="QVE43" s="667"/>
      <c r="QVF43" s="667"/>
      <c r="QVG43" s="667"/>
      <c r="QVH43" s="667"/>
      <c r="QVI43" s="667"/>
      <c r="QVJ43" s="667"/>
      <c r="QVK43" s="667"/>
      <c r="QVL43" s="667"/>
      <c r="QVM43" s="667"/>
      <c r="QVN43" s="667"/>
      <c r="QVO43" s="667"/>
      <c r="QVP43" s="667"/>
      <c r="QVQ43" s="667"/>
      <c r="QVR43" s="667"/>
      <c r="QVS43" s="667"/>
      <c r="QVT43" s="667"/>
      <c r="QVU43" s="667"/>
      <c r="QVV43" s="667"/>
      <c r="QVW43" s="667"/>
      <c r="QVX43" s="667"/>
      <c r="QVY43" s="667"/>
      <c r="QVZ43" s="667"/>
      <c r="QWA43" s="667"/>
      <c r="QWB43" s="667"/>
      <c r="QWC43" s="667"/>
      <c r="QWD43" s="667"/>
      <c r="QWE43" s="667"/>
      <c r="QWF43" s="667"/>
      <c r="QWG43" s="667"/>
      <c r="QWH43" s="667"/>
      <c r="QWI43" s="667"/>
      <c r="QWJ43" s="667"/>
      <c r="QWK43" s="667"/>
      <c r="QWL43" s="667"/>
      <c r="QWM43" s="667"/>
      <c r="QWN43" s="667"/>
      <c r="QWO43" s="667"/>
      <c r="QWP43" s="667"/>
      <c r="QWQ43" s="667"/>
      <c r="QWR43" s="667"/>
      <c r="QWS43" s="667"/>
      <c r="QWT43" s="667"/>
      <c r="QWU43" s="667"/>
      <c r="QWV43" s="667"/>
      <c r="QWW43" s="667"/>
      <c r="QWX43" s="667"/>
      <c r="QWY43" s="667"/>
      <c r="QWZ43" s="667"/>
      <c r="QXA43" s="667"/>
      <c r="QXB43" s="667"/>
      <c r="QXC43" s="667"/>
      <c r="QXD43" s="667"/>
      <c r="QXE43" s="667"/>
      <c r="QXF43" s="667"/>
      <c r="QXG43" s="667"/>
      <c r="QXH43" s="667"/>
      <c r="QXI43" s="667"/>
      <c r="QXJ43" s="667"/>
      <c r="QXK43" s="667"/>
      <c r="QXL43" s="667"/>
      <c r="QXM43" s="667"/>
      <c r="QXN43" s="667"/>
      <c r="QXO43" s="667"/>
      <c r="QXP43" s="667"/>
      <c r="QXQ43" s="667"/>
      <c r="QXR43" s="667"/>
      <c r="QXS43" s="667"/>
      <c r="QXT43" s="667"/>
      <c r="QXU43" s="667"/>
      <c r="QXV43" s="667"/>
      <c r="QXW43" s="667"/>
      <c r="QXX43" s="667"/>
      <c r="QXY43" s="667"/>
      <c r="QXZ43" s="667"/>
      <c r="QYA43" s="667"/>
      <c r="QYB43" s="667"/>
      <c r="QYC43" s="667"/>
      <c r="QYD43" s="667"/>
      <c r="QYE43" s="667"/>
      <c r="QYF43" s="667"/>
      <c r="QYG43" s="667"/>
      <c r="QYH43" s="667"/>
      <c r="QYI43" s="667"/>
      <c r="QYJ43" s="667"/>
      <c r="QYK43" s="667"/>
      <c r="QYL43" s="667"/>
      <c r="QYM43" s="667"/>
      <c r="QYN43" s="667"/>
      <c r="QYO43" s="667"/>
      <c r="QYP43" s="667"/>
      <c r="QYQ43" s="667"/>
      <c r="QYR43" s="667"/>
      <c r="QYS43" s="667"/>
      <c r="QYT43" s="667"/>
      <c r="QYU43" s="667"/>
      <c r="QYV43" s="667"/>
      <c r="QYW43" s="667"/>
      <c r="QYX43" s="667"/>
      <c r="QYY43" s="667"/>
      <c r="QYZ43" s="667"/>
      <c r="QZA43" s="667"/>
      <c r="QZB43" s="667"/>
      <c r="QZC43" s="667"/>
      <c r="QZD43" s="667"/>
      <c r="QZE43" s="667"/>
      <c r="QZF43" s="667"/>
      <c r="QZG43" s="667"/>
      <c r="QZH43" s="667"/>
      <c r="QZI43" s="667"/>
      <c r="QZJ43" s="667"/>
      <c r="QZK43" s="667"/>
      <c r="QZL43" s="667"/>
      <c r="QZM43" s="667"/>
      <c r="QZN43" s="667"/>
      <c r="QZO43" s="667"/>
      <c r="QZP43" s="667"/>
      <c r="QZQ43" s="667"/>
      <c r="QZR43" s="667"/>
      <c r="QZS43" s="667"/>
      <c r="QZT43" s="667"/>
      <c r="QZU43" s="667"/>
      <c r="QZV43" s="667"/>
      <c r="QZW43" s="667"/>
      <c r="QZX43" s="667"/>
      <c r="QZY43" s="667"/>
      <c r="QZZ43" s="667"/>
      <c r="RAA43" s="667"/>
      <c r="RAB43" s="667"/>
      <c r="RAC43" s="667"/>
      <c r="RAD43" s="667"/>
      <c r="RAE43" s="667"/>
      <c r="RAF43" s="667"/>
      <c r="RAG43" s="667"/>
      <c r="RAH43" s="667"/>
      <c r="RAI43" s="667"/>
      <c r="RAJ43" s="667"/>
      <c r="RAK43" s="667"/>
      <c r="RAL43" s="667"/>
      <c r="RAM43" s="667"/>
      <c r="RAN43" s="667"/>
      <c r="RAO43" s="667"/>
      <c r="RAP43" s="667"/>
      <c r="RAQ43" s="667"/>
      <c r="RAR43" s="667"/>
      <c r="RAS43" s="667"/>
      <c r="RAT43" s="667"/>
      <c r="RAU43" s="667"/>
      <c r="RAV43" s="667"/>
      <c r="RAW43" s="667"/>
      <c r="RAX43" s="667"/>
      <c r="RAY43" s="667"/>
      <c r="RAZ43" s="667"/>
      <c r="RBA43" s="667"/>
      <c r="RBB43" s="667"/>
      <c r="RBC43" s="667"/>
      <c r="RBD43" s="667"/>
      <c r="RBE43" s="667"/>
      <c r="RBF43" s="667"/>
      <c r="RBG43" s="667"/>
      <c r="RBH43" s="667"/>
      <c r="RBI43" s="667"/>
      <c r="RBJ43" s="667"/>
      <c r="RBK43" s="667"/>
      <c r="RBL43" s="667"/>
      <c r="RBM43" s="667"/>
      <c r="RBN43" s="667"/>
      <c r="RBO43" s="667"/>
      <c r="RBP43" s="667"/>
      <c r="RBQ43" s="667"/>
      <c r="RBR43" s="667"/>
      <c r="RBS43" s="667"/>
      <c r="RBT43" s="667"/>
      <c r="RBU43" s="667"/>
      <c r="RBV43" s="667"/>
      <c r="RBW43" s="667"/>
      <c r="RBX43" s="667"/>
      <c r="RBY43" s="667"/>
      <c r="RBZ43" s="667"/>
      <c r="RCA43" s="667"/>
      <c r="RCB43" s="667"/>
      <c r="RCC43" s="667"/>
      <c r="RCD43" s="667"/>
      <c r="RCE43" s="667"/>
      <c r="RCF43" s="667"/>
      <c r="RCG43" s="667"/>
      <c r="RCH43" s="667"/>
      <c r="RCI43" s="667"/>
      <c r="RCJ43" s="667"/>
      <c r="RCK43" s="667"/>
      <c r="RCL43" s="667"/>
      <c r="RCM43" s="667"/>
      <c r="RCN43" s="667"/>
      <c r="RCO43" s="667"/>
      <c r="RCP43" s="667"/>
      <c r="RCQ43" s="667"/>
      <c r="RCR43" s="667"/>
      <c r="RCS43" s="667"/>
      <c r="RCT43" s="667"/>
      <c r="RCU43" s="667"/>
      <c r="RCV43" s="667"/>
      <c r="RCW43" s="667"/>
      <c r="RCX43" s="667"/>
      <c r="RCY43" s="667"/>
      <c r="RCZ43" s="667"/>
      <c r="RDA43" s="667"/>
      <c r="RDB43" s="667"/>
      <c r="RDC43" s="667"/>
      <c r="RDD43" s="667"/>
      <c r="RDE43" s="667"/>
      <c r="RDF43" s="667"/>
      <c r="RDG43" s="667"/>
      <c r="RDH43" s="667"/>
      <c r="RDI43" s="667"/>
      <c r="RDJ43" s="667"/>
      <c r="RDK43" s="667"/>
      <c r="RDL43" s="667"/>
      <c r="RDM43" s="667"/>
      <c r="RDN43" s="667"/>
      <c r="RDO43" s="667"/>
      <c r="RDP43" s="667"/>
      <c r="RDQ43" s="667"/>
      <c r="RDR43" s="667"/>
      <c r="RDS43" s="667"/>
      <c r="RDT43" s="667"/>
      <c r="RDU43" s="667"/>
      <c r="RDV43" s="667"/>
      <c r="RDW43" s="667"/>
      <c r="RDX43" s="667"/>
      <c r="RDY43" s="667"/>
      <c r="RDZ43" s="667"/>
      <c r="REA43" s="667"/>
      <c r="REB43" s="667"/>
      <c r="REC43" s="667"/>
      <c r="RED43" s="667"/>
      <c r="REE43" s="667"/>
      <c r="REF43" s="667"/>
      <c r="REG43" s="667"/>
      <c r="REH43" s="667"/>
      <c r="REI43" s="667"/>
      <c r="REJ43" s="667"/>
      <c r="REK43" s="667"/>
      <c r="REL43" s="667"/>
      <c r="REM43" s="667"/>
      <c r="REN43" s="667"/>
      <c r="REO43" s="667"/>
      <c r="REP43" s="667"/>
      <c r="REQ43" s="667"/>
      <c r="RER43" s="667"/>
      <c r="RES43" s="667"/>
      <c r="RET43" s="667"/>
      <c r="REU43" s="667"/>
      <c r="REV43" s="667"/>
      <c r="REW43" s="667"/>
      <c r="REX43" s="667"/>
      <c r="REY43" s="667"/>
      <c r="REZ43" s="667"/>
      <c r="RFA43" s="667"/>
      <c r="RFB43" s="667"/>
      <c r="RFC43" s="667"/>
      <c r="RFD43" s="667"/>
      <c r="RFE43" s="667"/>
      <c r="RFF43" s="667"/>
      <c r="RFG43" s="667"/>
      <c r="RFH43" s="667"/>
      <c r="RFI43" s="667"/>
      <c r="RFJ43" s="667"/>
      <c r="RFK43" s="667"/>
      <c r="RFL43" s="667"/>
      <c r="RFM43" s="667"/>
      <c r="RFN43" s="667"/>
      <c r="RFO43" s="667"/>
      <c r="RFP43" s="667"/>
      <c r="RFQ43" s="667"/>
      <c r="RFR43" s="667"/>
      <c r="RFS43" s="667"/>
      <c r="RFT43" s="667"/>
      <c r="RFU43" s="667"/>
      <c r="RFV43" s="667"/>
      <c r="RFW43" s="667"/>
      <c r="RFX43" s="667"/>
      <c r="RFY43" s="667"/>
      <c r="RFZ43" s="667"/>
      <c r="RGA43" s="667"/>
      <c r="RGB43" s="667"/>
      <c r="RGC43" s="667"/>
      <c r="RGD43" s="667"/>
      <c r="RGE43" s="667"/>
      <c r="RGF43" s="667"/>
      <c r="RGG43" s="667"/>
      <c r="RGH43" s="667"/>
      <c r="RGI43" s="667"/>
      <c r="RGJ43" s="667"/>
      <c r="RGK43" s="667"/>
      <c r="RGL43" s="667"/>
      <c r="RGM43" s="667"/>
      <c r="RGN43" s="667"/>
      <c r="RGO43" s="667"/>
      <c r="RGP43" s="667"/>
      <c r="RGQ43" s="667"/>
      <c r="RGR43" s="667"/>
      <c r="RGS43" s="667"/>
      <c r="RGT43" s="667"/>
      <c r="RGU43" s="667"/>
      <c r="RGV43" s="667"/>
      <c r="RGW43" s="667"/>
      <c r="RGX43" s="667"/>
      <c r="RGY43" s="667"/>
      <c r="RGZ43" s="667"/>
      <c r="RHA43" s="667"/>
      <c r="RHB43" s="667"/>
      <c r="RHC43" s="667"/>
      <c r="RHD43" s="667"/>
      <c r="RHE43" s="667"/>
      <c r="RHF43" s="667"/>
      <c r="RHG43" s="667"/>
      <c r="RHH43" s="667"/>
      <c r="RHI43" s="667"/>
      <c r="RHJ43" s="667"/>
      <c r="RHK43" s="667"/>
      <c r="RHL43" s="667"/>
      <c r="RHM43" s="667"/>
      <c r="RHN43" s="667"/>
      <c r="RHO43" s="667"/>
      <c r="RHP43" s="667"/>
      <c r="RHQ43" s="667"/>
      <c r="RHR43" s="667"/>
      <c r="RHS43" s="667"/>
      <c r="RHT43" s="667"/>
      <c r="RHU43" s="667"/>
      <c r="RHV43" s="667"/>
      <c r="RHW43" s="667"/>
      <c r="RHX43" s="667"/>
      <c r="RHY43" s="667"/>
      <c r="RHZ43" s="667"/>
      <c r="RIA43" s="667"/>
      <c r="RIB43" s="667"/>
      <c r="RIC43" s="667"/>
      <c r="RID43" s="667"/>
      <c r="RIE43" s="667"/>
      <c r="RIF43" s="667"/>
      <c r="RIG43" s="667"/>
      <c r="RIH43" s="667"/>
      <c r="RII43" s="667"/>
      <c r="RIJ43" s="667"/>
      <c r="RIK43" s="667"/>
      <c r="RIL43" s="667"/>
      <c r="RIM43" s="667"/>
      <c r="RIN43" s="667"/>
      <c r="RIO43" s="667"/>
      <c r="RIP43" s="667"/>
      <c r="RIQ43" s="667"/>
      <c r="RIR43" s="667"/>
      <c r="RIS43" s="667"/>
      <c r="RIT43" s="667"/>
      <c r="RIU43" s="667"/>
      <c r="RIV43" s="667"/>
      <c r="RIW43" s="667"/>
      <c r="RIX43" s="667"/>
      <c r="RIY43" s="667"/>
      <c r="RIZ43" s="667"/>
      <c r="RJA43" s="667"/>
      <c r="RJB43" s="667"/>
      <c r="RJC43" s="667"/>
      <c r="RJD43" s="667"/>
      <c r="RJE43" s="667"/>
      <c r="RJF43" s="667"/>
      <c r="RJG43" s="667"/>
      <c r="RJH43" s="667"/>
      <c r="RJI43" s="667"/>
      <c r="RJJ43" s="667"/>
      <c r="RJK43" s="667"/>
      <c r="RJL43" s="667"/>
      <c r="RJM43" s="667"/>
      <c r="RJN43" s="667"/>
      <c r="RJO43" s="667"/>
      <c r="RJP43" s="667"/>
      <c r="RJQ43" s="667"/>
      <c r="RJR43" s="667"/>
      <c r="RJS43" s="667"/>
      <c r="RJT43" s="667"/>
      <c r="RJU43" s="667"/>
      <c r="RJV43" s="667"/>
      <c r="RJW43" s="667"/>
      <c r="RJX43" s="667"/>
      <c r="RJY43" s="667"/>
      <c r="RJZ43" s="667"/>
      <c r="RKA43" s="667"/>
      <c r="RKB43" s="667"/>
      <c r="RKC43" s="667"/>
      <c r="RKD43" s="667"/>
      <c r="RKE43" s="667"/>
      <c r="RKF43" s="667"/>
      <c r="RKG43" s="667"/>
      <c r="RKH43" s="667"/>
      <c r="RKI43" s="667"/>
      <c r="RKJ43" s="667"/>
      <c r="RKK43" s="667"/>
      <c r="RKL43" s="667"/>
      <c r="RKM43" s="667"/>
      <c r="RKN43" s="667"/>
      <c r="RKO43" s="667"/>
      <c r="RKP43" s="667"/>
      <c r="RKQ43" s="667"/>
      <c r="RKR43" s="667"/>
      <c r="RKS43" s="667"/>
      <c r="RKT43" s="667"/>
      <c r="RKU43" s="667"/>
      <c r="RKV43" s="667"/>
      <c r="RKW43" s="667"/>
      <c r="RKX43" s="667"/>
      <c r="RKY43" s="667"/>
      <c r="RKZ43" s="667"/>
      <c r="RLA43" s="667"/>
      <c r="RLB43" s="667"/>
      <c r="RLC43" s="667"/>
      <c r="RLD43" s="667"/>
      <c r="RLE43" s="667"/>
      <c r="RLF43" s="667"/>
      <c r="RLG43" s="667"/>
      <c r="RLH43" s="667"/>
      <c r="RLI43" s="667"/>
      <c r="RLJ43" s="667"/>
      <c r="RLK43" s="667"/>
      <c r="RLL43" s="667"/>
      <c r="RLM43" s="667"/>
      <c r="RLN43" s="667"/>
      <c r="RLO43" s="667"/>
      <c r="RLP43" s="667"/>
      <c r="RLQ43" s="667"/>
      <c r="RLR43" s="667"/>
      <c r="RLS43" s="667"/>
      <c r="RLT43" s="667"/>
      <c r="RLU43" s="667"/>
      <c r="RLV43" s="667"/>
      <c r="RLW43" s="667"/>
      <c r="RLX43" s="667"/>
      <c r="RLY43" s="667"/>
      <c r="RLZ43" s="667"/>
      <c r="RMA43" s="667"/>
      <c r="RMB43" s="667"/>
      <c r="RMC43" s="667"/>
      <c r="RMD43" s="667"/>
      <c r="RME43" s="667"/>
      <c r="RMF43" s="667"/>
      <c r="RMG43" s="667"/>
      <c r="RMH43" s="667"/>
      <c r="RMI43" s="667"/>
      <c r="RMJ43" s="667"/>
      <c r="RMK43" s="667"/>
      <c r="RML43" s="667"/>
      <c r="RMM43" s="667"/>
      <c r="RMN43" s="667"/>
      <c r="RMO43" s="667"/>
      <c r="RMP43" s="667"/>
      <c r="RMQ43" s="667"/>
      <c r="RMR43" s="667"/>
      <c r="RMS43" s="667"/>
      <c r="RMT43" s="667"/>
      <c r="RMU43" s="667"/>
      <c r="RMV43" s="667"/>
      <c r="RMW43" s="667"/>
      <c r="RMX43" s="667"/>
      <c r="RMY43" s="667"/>
      <c r="RMZ43" s="667"/>
      <c r="RNA43" s="667"/>
      <c r="RNB43" s="667"/>
      <c r="RNC43" s="667"/>
      <c r="RND43" s="667"/>
      <c r="RNE43" s="667"/>
      <c r="RNF43" s="667"/>
      <c r="RNG43" s="667"/>
      <c r="RNH43" s="667"/>
      <c r="RNI43" s="667"/>
      <c r="RNJ43" s="667"/>
      <c r="RNK43" s="667"/>
      <c r="RNL43" s="667"/>
      <c r="RNM43" s="667"/>
      <c r="RNN43" s="667"/>
      <c r="RNO43" s="667"/>
      <c r="RNP43" s="667"/>
      <c r="RNQ43" s="667"/>
      <c r="RNR43" s="667"/>
      <c r="RNS43" s="667"/>
      <c r="RNT43" s="667"/>
      <c r="RNU43" s="667"/>
      <c r="RNV43" s="667"/>
      <c r="RNW43" s="667"/>
      <c r="RNX43" s="667"/>
      <c r="RNY43" s="667"/>
      <c r="RNZ43" s="667"/>
      <c r="ROA43" s="667"/>
      <c r="ROB43" s="667"/>
      <c r="ROC43" s="667"/>
      <c r="ROD43" s="667"/>
      <c r="ROE43" s="667"/>
      <c r="ROF43" s="667"/>
      <c r="ROG43" s="667"/>
      <c r="ROH43" s="667"/>
      <c r="ROI43" s="667"/>
      <c r="ROJ43" s="667"/>
      <c r="ROK43" s="667"/>
      <c r="ROL43" s="667"/>
      <c r="ROM43" s="667"/>
      <c r="RON43" s="667"/>
      <c r="ROO43" s="667"/>
      <c r="ROP43" s="667"/>
      <c r="ROQ43" s="667"/>
      <c r="ROR43" s="667"/>
      <c r="ROS43" s="667"/>
      <c r="ROT43" s="667"/>
      <c r="ROU43" s="667"/>
      <c r="ROV43" s="667"/>
      <c r="ROW43" s="667"/>
      <c r="ROX43" s="667"/>
      <c r="ROY43" s="667"/>
      <c r="ROZ43" s="667"/>
      <c r="RPA43" s="667"/>
      <c r="RPB43" s="667"/>
      <c r="RPC43" s="667"/>
      <c r="RPD43" s="667"/>
      <c r="RPE43" s="667"/>
      <c r="RPF43" s="667"/>
      <c r="RPG43" s="667"/>
      <c r="RPH43" s="667"/>
      <c r="RPI43" s="667"/>
      <c r="RPJ43" s="667"/>
      <c r="RPK43" s="667"/>
      <c r="RPL43" s="667"/>
      <c r="RPM43" s="667"/>
      <c r="RPN43" s="667"/>
      <c r="RPO43" s="667"/>
      <c r="RPP43" s="667"/>
      <c r="RPQ43" s="667"/>
      <c r="RPR43" s="667"/>
      <c r="RPS43" s="667"/>
      <c r="RPT43" s="667"/>
      <c r="RPU43" s="667"/>
      <c r="RPV43" s="667"/>
      <c r="RPW43" s="667"/>
      <c r="RPX43" s="667"/>
      <c r="RPY43" s="667"/>
      <c r="RPZ43" s="667"/>
      <c r="RQA43" s="667"/>
      <c r="RQB43" s="667"/>
      <c r="RQC43" s="667"/>
      <c r="RQD43" s="667"/>
      <c r="RQE43" s="667"/>
      <c r="RQF43" s="667"/>
      <c r="RQG43" s="667"/>
      <c r="RQH43" s="667"/>
      <c r="RQI43" s="667"/>
      <c r="RQJ43" s="667"/>
      <c r="RQK43" s="667"/>
      <c r="RQL43" s="667"/>
      <c r="RQM43" s="667"/>
      <c r="RQN43" s="667"/>
      <c r="RQO43" s="667"/>
      <c r="RQP43" s="667"/>
      <c r="RQQ43" s="667"/>
      <c r="RQR43" s="667"/>
      <c r="RQS43" s="667"/>
      <c r="RQT43" s="667"/>
      <c r="RQU43" s="667"/>
      <c r="RQV43" s="667"/>
      <c r="RQW43" s="667"/>
      <c r="RQX43" s="667"/>
      <c r="RQY43" s="667"/>
      <c r="RQZ43" s="667"/>
      <c r="RRA43" s="667"/>
      <c r="RRB43" s="667"/>
      <c r="RRC43" s="667"/>
      <c r="RRD43" s="667"/>
      <c r="RRE43" s="667"/>
      <c r="RRF43" s="667"/>
      <c r="RRG43" s="667"/>
      <c r="RRH43" s="667"/>
      <c r="RRI43" s="667"/>
      <c r="RRJ43" s="667"/>
      <c r="RRK43" s="667"/>
      <c r="RRL43" s="667"/>
      <c r="RRM43" s="667"/>
      <c r="RRN43" s="667"/>
      <c r="RRO43" s="667"/>
      <c r="RRP43" s="667"/>
      <c r="RRQ43" s="667"/>
      <c r="RRR43" s="667"/>
      <c r="RRS43" s="667"/>
      <c r="RRT43" s="667"/>
      <c r="RRU43" s="667"/>
      <c r="RRV43" s="667"/>
      <c r="RRW43" s="667"/>
      <c r="RRX43" s="667"/>
      <c r="RRY43" s="667"/>
      <c r="RRZ43" s="667"/>
      <c r="RSA43" s="667"/>
      <c r="RSB43" s="667"/>
      <c r="RSC43" s="667"/>
      <c r="RSD43" s="667"/>
      <c r="RSE43" s="667"/>
      <c r="RSF43" s="667"/>
      <c r="RSG43" s="667"/>
      <c r="RSH43" s="667"/>
      <c r="RSI43" s="667"/>
      <c r="RSJ43" s="667"/>
      <c r="RSK43" s="667"/>
      <c r="RSL43" s="667"/>
      <c r="RSM43" s="667"/>
      <c r="RSN43" s="667"/>
      <c r="RSO43" s="667"/>
      <c r="RSP43" s="667"/>
      <c r="RSQ43" s="667"/>
      <c r="RSR43" s="667"/>
      <c r="RSS43" s="667"/>
      <c r="RST43" s="667"/>
      <c r="RSU43" s="667"/>
      <c r="RSV43" s="667"/>
      <c r="RSW43" s="667"/>
      <c r="RSX43" s="667"/>
      <c r="RSY43" s="667"/>
      <c r="RSZ43" s="667"/>
      <c r="RTA43" s="667"/>
      <c r="RTB43" s="667"/>
      <c r="RTC43" s="667"/>
      <c r="RTD43" s="667"/>
      <c r="RTE43" s="667"/>
      <c r="RTF43" s="667"/>
      <c r="RTG43" s="667"/>
      <c r="RTH43" s="667"/>
      <c r="RTI43" s="667"/>
      <c r="RTJ43" s="667"/>
      <c r="RTK43" s="667"/>
      <c r="RTL43" s="667"/>
      <c r="RTM43" s="667"/>
      <c r="RTN43" s="667"/>
      <c r="RTO43" s="667"/>
      <c r="RTP43" s="667"/>
      <c r="RTQ43" s="667"/>
      <c r="RTR43" s="667"/>
      <c r="RTS43" s="667"/>
      <c r="RTT43" s="667"/>
      <c r="RTU43" s="667"/>
      <c r="RTV43" s="667"/>
      <c r="RTW43" s="667"/>
      <c r="RTX43" s="667"/>
      <c r="RTY43" s="667"/>
      <c r="RTZ43" s="667"/>
      <c r="RUA43" s="667"/>
      <c r="RUB43" s="667"/>
      <c r="RUC43" s="667"/>
      <c r="RUD43" s="667"/>
      <c r="RUE43" s="667"/>
      <c r="RUF43" s="667"/>
      <c r="RUG43" s="667"/>
      <c r="RUH43" s="667"/>
      <c r="RUI43" s="667"/>
      <c r="RUJ43" s="667"/>
      <c r="RUK43" s="667"/>
      <c r="RUL43" s="667"/>
      <c r="RUM43" s="667"/>
      <c r="RUN43" s="667"/>
      <c r="RUO43" s="667"/>
      <c r="RUP43" s="667"/>
      <c r="RUQ43" s="667"/>
      <c r="RUR43" s="667"/>
      <c r="RUS43" s="667"/>
      <c r="RUT43" s="667"/>
      <c r="RUU43" s="667"/>
      <c r="RUV43" s="667"/>
      <c r="RUW43" s="667"/>
      <c r="RUX43" s="667"/>
      <c r="RUY43" s="667"/>
      <c r="RUZ43" s="667"/>
      <c r="RVA43" s="667"/>
      <c r="RVB43" s="667"/>
      <c r="RVC43" s="667"/>
      <c r="RVD43" s="667"/>
      <c r="RVE43" s="667"/>
      <c r="RVF43" s="667"/>
      <c r="RVG43" s="667"/>
      <c r="RVH43" s="667"/>
      <c r="RVI43" s="667"/>
      <c r="RVJ43" s="667"/>
      <c r="RVK43" s="667"/>
      <c r="RVL43" s="667"/>
      <c r="RVM43" s="667"/>
      <c r="RVN43" s="667"/>
      <c r="RVO43" s="667"/>
      <c r="RVP43" s="667"/>
      <c r="RVQ43" s="667"/>
      <c r="RVR43" s="667"/>
      <c r="RVS43" s="667"/>
      <c r="RVT43" s="667"/>
      <c r="RVU43" s="667"/>
      <c r="RVV43" s="667"/>
      <c r="RVW43" s="667"/>
      <c r="RVX43" s="667"/>
      <c r="RVY43" s="667"/>
      <c r="RVZ43" s="667"/>
      <c r="RWA43" s="667"/>
      <c r="RWB43" s="667"/>
      <c r="RWC43" s="667"/>
      <c r="RWD43" s="667"/>
      <c r="RWE43" s="667"/>
      <c r="RWF43" s="667"/>
      <c r="RWG43" s="667"/>
      <c r="RWH43" s="667"/>
      <c r="RWI43" s="667"/>
      <c r="RWJ43" s="667"/>
      <c r="RWK43" s="667"/>
      <c r="RWL43" s="667"/>
      <c r="RWM43" s="667"/>
      <c r="RWN43" s="667"/>
      <c r="RWO43" s="667"/>
      <c r="RWP43" s="667"/>
      <c r="RWQ43" s="667"/>
      <c r="RWR43" s="667"/>
      <c r="RWS43" s="667"/>
      <c r="RWT43" s="667"/>
      <c r="RWU43" s="667"/>
      <c r="RWV43" s="667"/>
      <c r="RWW43" s="667"/>
      <c r="RWX43" s="667"/>
      <c r="RWY43" s="667"/>
      <c r="RWZ43" s="667"/>
      <c r="RXA43" s="667"/>
      <c r="RXB43" s="667"/>
      <c r="RXC43" s="667"/>
      <c r="RXD43" s="667"/>
      <c r="RXE43" s="667"/>
      <c r="RXF43" s="667"/>
      <c r="RXG43" s="667"/>
      <c r="RXH43" s="667"/>
      <c r="RXI43" s="667"/>
      <c r="RXJ43" s="667"/>
      <c r="RXK43" s="667"/>
      <c r="RXL43" s="667"/>
      <c r="RXM43" s="667"/>
      <c r="RXN43" s="667"/>
      <c r="RXO43" s="667"/>
      <c r="RXP43" s="667"/>
      <c r="RXQ43" s="667"/>
      <c r="RXR43" s="667"/>
      <c r="RXS43" s="667"/>
      <c r="RXT43" s="667"/>
      <c r="RXU43" s="667"/>
      <c r="RXV43" s="667"/>
      <c r="RXW43" s="667"/>
      <c r="RXX43" s="667"/>
      <c r="RXY43" s="667"/>
      <c r="RXZ43" s="667"/>
      <c r="RYA43" s="667"/>
      <c r="RYB43" s="667"/>
      <c r="RYC43" s="667"/>
      <c r="RYD43" s="667"/>
      <c r="RYE43" s="667"/>
      <c r="RYF43" s="667"/>
      <c r="RYG43" s="667"/>
      <c r="RYH43" s="667"/>
      <c r="RYI43" s="667"/>
      <c r="RYJ43" s="667"/>
      <c r="RYK43" s="667"/>
      <c r="RYL43" s="667"/>
      <c r="RYM43" s="667"/>
      <c r="RYN43" s="667"/>
      <c r="RYO43" s="667"/>
      <c r="RYP43" s="667"/>
      <c r="RYQ43" s="667"/>
      <c r="RYR43" s="667"/>
      <c r="RYS43" s="667"/>
      <c r="RYT43" s="667"/>
      <c r="RYU43" s="667"/>
      <c r="RYV43" s="667"/>
      <c r="RYW43" s="667"/>
      <c r="RYX43" s="667"/>
      <c r="RYY43" s="667"/>
      <c r="RYZ43" s="667"/>
      <c r="RZA43" s="667"/>
      <c r="RZB43" s="667"/>
      <c r="RZC43" s="667"/>
      <c r="RZD43" s="667"/>
      <c r="RZE43" s="667"/>
      <c r="RZF43" s="667"/>
      <c r="RZG43" s="667"/>
      <c r="RZH43" s="667"/>
      <c r="RZI43" s="667"/>
      <c r="RZJ43" s="667"/>
      <c r="RZK43" s="667"/>
      <c r="RZL43" s="667"/>
      <c r="RZM43" s="667"/>
      <c r="RZN43" s="667"/>
      <c r="RZO43" s="667"/>
      <c r="RZP43" s="667"/>
      <c r="RZQ43" s="667"/>
      <c r="RZR43" s="667"/>
      <c r="RZS43" s="667"/>
      <c r="RZT43" s="667"/>
      <c r="RZU43" s="667"/>
      <c r="RZV43" s="667"/>
      <c r="RZW43" s="667"/>
      <c r="RZX43" s="667"/>
      <c r="RZY43" s="667"/>
      <c r="RZZ43" s="667"/>
      <c r="SAA43" s="667"/>
      <c r="SAB43" s="667"/>
      <c r="SAC43" s="667"/>
      <c r="SAD43" s="667"/>
      <c r="SAE43" s="667"/>
      <c r="SAF43" s="667"/>
      <c r="SAG43" s="667"/>
      <c r="SAH43" s="667"/>
      <c r="SAI43" s="667"/>
      <c r="SAJ43" s="667"/>
      <c r="SAK43" s="667"/>
      <c r="SAL43" s="667"/>
      <c r="SAM43" s="667"/>
      <c r="SAN43" s="667"/>
      <c r="SAO43" s="667"/>
      <c r="SAP43" s="667"/>
      <c r="SAQ43" s="667"/>
      <c r="SAR43" s="667"/>
      <c r="SAS43" s="667"/>
      <c r="SAT43" s="667"/>
      <c r="SAU43" s="667"/>
      <c r="SAV43" s="667"/>
      <c r="SAW43" s="667"/>
      <c r="SAX43" s="667"/>
      <c r="SAY43" s="667"/>
      <c r="SAZ43" s="667"/>
      <c r="SBA43" s="667"/>
      <c r="SBB43" s="667"/>
      <c r="SBC43" s="667"/>
      <c r="SBD43" s="667"/>
      <c r="SBE43" s="667"/>
      <c r="SBF43" s="667"/>
      <c r="SBG43" s="667"/>
      <c r="SBH43" s="667"/>
      <c r="SBI43" s="667"/>
      <c r="SBJ43" s="667"/>
      <c r="SBK43" s="667"/>
      <c r="SBL43" s="667"/>
      <c r="SBM43" s="667"/>
      <c r="SBN43" s="667"/>
      <c r="SBO43" s="667"/>
      <c r="SBP43" s="667"/>
      <c r="SBQ43" s="667"/>
      <c r="SBR43" s="667"/>
      <c r="SBS43" s="667"/>
      <c r="SBT43" s="667"/>
      <c r="SBU43" s="667"/>
      <c r="SBV43" s="667"/>
      <c r="SBW43" s="667"/>
      <c r="SBX43" s="667"/>
      <c r="SBY43" s="667"/>
      <c r="SBZ43" s="667"/>
      <c r="SCA43" s="667"/>
      <c r="SCB43" s="667"/>
      <c r="SCC43" s="667"/>
      <c r="SCD43" s="667"/>
      <c r="SCE43" s="667"/>
      <c r="SCF43" s="667"/>
      <c r="SCG43" s="667"/>
      <c r="SCH43" s="667"/>
      <c r="SCI43" s="667"/>
      <c r="SCJ43" s="667"/>
      <c r="SCK43" s="667"/>
      <c r="SCL43" s="667"/>
      <c r="SCM43" s="667"/>
      <c r="SCN43" s="667"/>
      <c r="SCO43" s="667"/>
      <c r="SCP43" s="667"/>
      <c r="SCQ43" s="667"/>
      <c r="SCR43" s="667"/>
      <c r="SCS43" s="667"/>
      <c r="SCT43" s="667"/>
      <c r="SCU43" s="667"/>
      <c r="SCV43" s="667"/>
      <c r="SCW43" s="667"/>
      <c r="SCX43" s="667"/>
      <c r="SCY43" s="667"/>
      <c r="SCZ43" s="667"/>
      <c r="SDA43" s="667"/>
      <c r="SDB43" s="667"/>
      <c r="SDC43" s="667"/>
      <c r="SDD43" s="667"/>
      <c r="SDE43" s="667"/>
      <c r="SDF43" s="667"/>
      <c r="SDG43" s="667"/>
      <c r="SDH43" s="667"/>
      <c r="SDI43" s="667"/>
      <c r="SDJ43" s="667"/>
      <c r="SDK43" s="667"/>
      <c r="SDL43" s="667"/>
      <c r="SDM43" s="667"/>
      <c r="SDN43" s="667"/>
      <c r="SDO43" s="667"/>
      <c r="SDP43" s="667"/>
      <c r="SDQ43" s="667"/>
      <c r="SDR43" s="667"/>
      <c r="SDS43" s="667"/>
      <c r="SDT43" s="667"/>
      <c r="SDU43" s="667"/>
      <c r="SDV43" s="667"/>
      <c r="SDW43" s="667"/>
      <c r="SDX43" s="667"/>
      <c r="SDY43" s="667"/>
      <c r="SDZ43" s="667"/>
      <c r="SEA43" s="667"/>
      <c r="SEB43" s="667"/>
      <c r="SEC43" s="667"/>
      <c r="SED43" s="667"/>
      <c r="SEE43" s="667"/>
      <c r="SEF43" s="667"/>
      <c r="SEG43" s="667"/>
      <c r="SEH43" s="667"/>
      <c r="SEI43" s="667"/>
      <c r="SEJ43" s="667"/>
      <c r="SEK43" s="667"/>
      <c r="SEL43" s="667"/>
      <c r="SEM43" s="667"/>
      <c r="SEN43" s="667"/>
      <c r="SEO43" s="667"/>
      <c r="SEP43" s="667"/>
      <c r="SEQ43" s="667"/>
      <c r="SER43" s="667"/>
      <c r="SES43" s="667"/>
      <c r="SET43" s="667"/>
      <c r="SEU43" s="667"/>
      <c r="SEV43" s="667"/>
      <c r="SEW43" s="667"/>
      <c r="SEX43" s="667"/>
      <c r="SEY43" s="667"/>
      <c r="SEZ43" s="667"/>
      <c r="SFA43" s="667"/>
      <c r="SFB43" s="667"/>
      <c r="SFC43" s="667"/>
      <c r="SFD43" s="667"/>
      <c r="SFE43" s="667"/>
      <c r="SFF43" s="667"/>
      <c r="SFG43" s="667"/>
      <c r="SFH43" s="667"/>
      <c r="SFI43" s="667"/>
      <c r="SFJ43" s="667"/>
      <c r="SFK43" s="667"/>
      <c r="SFL43" s="667"/>
      <c r="SFM43" s="667"/>
      <c r="SFN43" s="667"/>
      <c r="SFO43" s="667"/>
      <c r="SFP43" s="667"/>
      <c r="SFQ43" s="667"/>
      <c r="SFR43" s="667"/>
      <c r="SFS43" s="667"/>
      <c r="SFT43" s="667"/>
      <c r="SFU43" s="667"/>
      <c r="SFV43" s="667"/>
      <c r="SFW43" s="667"/>
      <c r="SFX43" s="667"/>
      <c r="SFY43" s="667"/>
      <c r="SFZ43" s="667"/>
      <c r="SGA43" s="667"/>
      <c r="SGB43" s="667"/>
      <c r="SGC43" s="667"/>
      <c r="SGD43" s="667"/>
      <c r="SGE43" s="667"/>
      <c r="SGF43" s="667"/>
      <c r="SGG43" s="667"/>
      <c r="SGH43" s="667"/>
      <c r="SGI43" s="667"/>
      <c r="SGJ43" s="667"/>
      <c r="SGK43" s="667"/>
      <c r="SGL43" s="667"/>
      <c r="SGM43" s="667"/>
      <c r="SGN43" s="667"/>
      <c r="SGO43" s="667"/>
      <c r="SGP43" s="667"/>
      <c r="SGQ43" s="667"/>
      <c r="SGR43" s="667"/>
      <c r="SGS43" s="667"/>
      <c r="SGT43" s="667"/>
      <c r="SGU43" s="667"/>
      <c r="SGV43" s="667"/>
      <c r="SGW43" s="667"/>
      <c r="SGX43" s="667"/>
      <c r="SGY43" s="667"/>
      <c r="SGZ43" s="667"/>
      <c r="SHA43" s="667"/>
      <c r="SHB43" s="667"/>
      <c r="SHC43" s="667"/>
      <c r="SHD43" s="667"/>
      <c r="SHE43" s="667"/>
      <c r="SHF43" s="667"/>
      <c r="SHG43" s="667"/>
      <c r="SHH43" s="667"/>
      <c r="SHI43" s="667"/>
      <c r="SHJ43" s="667"/>
      <c r="SHK43" s="667"/>
      <c r="SHL43" s="667"/>
      <c r="SHM43" s="667"/>
      <c r="SHN43" s="667"/>
      <c r="SHO43" s="667"/>
      <c r="SHP43" s="667"/>
      <c r="SHQ43" s="667"/>
      <c r="SHR43" s="667"/>
      <c r="SHS43" s="667"/>
      <c r="SHT43" s="667"/>
      <c r="SHU43" s="667"/>
      <c r="SHV43" s="667"/>
      <c r="SHW43" s="667"/>
      <c r="SHX43" s="667"/>
      <c r="SHY43" s="667"/>
      <c r="SHZ43" s="667"/>
      <c r="SIA43" s="667"/>
      <c r="SIB43" s="667"/>
      <c r="SIC43" s="667"/>
      <c r="SID43" s="667"/>
      <c r="SIE43" s="667"/>
      <c r="SIF43" s="667"/>
      <c r="SIG43" s="667"/>
      <c r="SIH43" s="667"/>
      <c r="SII43" s="667"/>
      <c r="SIJ43" s="667"/>
      <c r="SIK43" s="667"/>
      <c r="SIL43" s="667"/>
      <c r="SIM43" s="667"/>
      <c r="SIN43" s="667"/>
      <c r="SIO43" s="667"/>
      <c r="SIP43" s="667"/>
      <c r="SIQ43" s="667"/>
      <c r="SIR43" s="667"/>
      <c r="SIS43" s="667"/>
      <c r="SIT43" s="667"/>
      <c r="SIU43" s="667"/>
      <c r="SIV43" s="667"/>
      <c r="SIW43" s="667"/>
      <c r="SIX43" s="667"/>
      <c r="SIY43" s="667"/>
      <c r="SIZ43" s="667"/>
      <c r="SJA43" s="667"/>
      <c r="SJB43" s="667"/>
      <c r="SJC43" s="667"/>
      <c r="SJD43" s="667"/>
      <c r="SJE43" s="667"/>
      <c r="SJF43" s="667"/>
      <c r="SJG43" s="667"/>
      <c r="SJH43" s="667"/>
      <c r="SJI43" s="667"/>
      <c r="SJJ43" s="667"/>
      <c r="SJK43" s="667"/>
      <c r="SJL43" s="667"/>
      <c r="SJM43" s="667"/>
      <c r="SJN43" s="667"/>
      <c r="SJO43" s="667"/>
      <c r="SJP43" s="667"/>
      <c r="SJQ43" s="667"/>
      <c r="SJR43" s="667"/>
      <c r="SJS43" s="667"/>
      <c r="SJT43" s="667"/>
      <c r="SJU43" s="667"/>
      <c r="SJV43" s="667"/>
      <c r="SJW43" s="667"/>
      <c r="SJX43" s="667"/>
      <c r="SJY43" s="667"/>
      <c r="SJZ43" s="667"/>
      <c r="SKA43" s="667"/>
      <c r="SKB43" s="667"/>
      <c r="SKC43" s="667"/>
      <c r="SKD43" s="667"/>
      <c r="SKE43" s="667"/>
      <c r="SKF43" s="667"/>
      <c r="SKG43" s="667"/>
      <c r="SKH43" s="667"/>
      <c r="SKI43" s="667"/>
      <c r="SKJ43" s="667"/>
      <c r="SKK43" s="667"/>
      <c r="SKL43" s="667"/>
      <c r="SKM43" s="667"/>
      <c r="SKN43" s="667"/>
      <c r="SKO43" s="667"/>
      <c r="SKP43" s="667"/>
      <c r="SKQ43" s="667"/>
      <c r="SKR43" s="667"/>
      <c r="SKS43" s="667"/>
      <c r="SKT43" s="667"/>
      <c r="SKU43" s="667"/>
      <c r="SKV43" s="667"/>
      <c r="SKW43" s="667"/>
      <c r="SKX43" s="667"/>
      <c r="SKY43" s="667"/>
      <c r="SKZ43" s="667"/>
      <c r="SLA43" s="667"/>
      <c r="SLB43" s="667"/>
      <c r="SLC43" s="667"/>
      <c r="SLD43" s="667"/>
      <c r="SLE43" s="667"/>
      <c r="SLF43" s="667"/>
      <c r="SLG43" s="667"/>
      <c r="SLH43" s="667"/>
      <c r="SLI43" s="667"/>
      <c r="SLJ43" s="667"/>
      <c r="SLK43" s="667"/>
      <c r="SLL43" s="667"/>
      <c r="SLM43" s="667"/>
      <c r="SLN43" s="667"/>
      <c r="SLO43" s="667"/>
      <c r="SLP43" s="667"/>
      <c r="SLQ43" s="667"/>
      <c r="SLR43" s="667"/>
      <c r="SLS43" s="667"/>
      <c r="SLT43" s="667"/>
      <c r="SLU43" s="667"/>
      <c r="SLV43" s="667"/>
      <c r="SLW43" s="667"/>
      <c r="SLX43" s="667"/>
      <c r="SLY43" s="667"/>
      <c r="SLZ43" s="667"/>
      <c r="SMA43" s="667"/>
      <c r="SMB43" s="667"/>
      <c r="SMC43" s="667"/>
      <c r="SMD43" s="667"/>
      <c r="SME43" s="667"/>
      <c r="SMF43" s="667"/>
      <c r="SMG43" s="667"/>
      <c r="SMH43" s="667"/>
      <c r="SMI43" s="667"/>
      <c r="SMJ43" s="667"/>
      <c r="SMK43" s="667"/>
      <c r="SML43" s="667"/>
      <c r="SMM43" s="667"/>
      <c r="SMN43" s="667"/>
      <c r="SMO43" s="667"/>
      <c r="SMP43" s="667"/>
      <c r="SMQ43" s="667"/>
      <c r="SMR43" s="667"/>
      <c r="SMS43" s="667"/>
      <c r="SMT43" s="667"/>
      <c r="SMU43" s="667"/>
      <c r="SMV43" s="667"/>
      <c r="SMW43" s="667"/>
      <c r="SMX43" s="667"/>
      <c r="SMY43" s="667"/>
      <c r="SMZ43" s="667"/>
      <c r="SNA43" s="667"/>
      <c r="SNB43" s="667"/>
      <c r="SNC43" s="667"/>
      <c r="SND43" s="667"/>
      <c r="SNE43" s="667"/>
      <c r="SNF43" s="667"/>
      <c r="SNG43" s="667"/>
      <c r="SNH43" s="667"/>
      <c r="SNI43" s="667"/>
      <c r="SNJ43" s="667"/>
      <c r="SNK43" s="667"/>
      <c r="SNL43" s="667"/>
      <c r="SNM43" s="667"/>
      <c r="SNN43" s="667"/>
      <c r="SNO43" s="667"/>
      <c r="SNP43" s="667"/>
      <c r="SNQ43" s="667"/>
      <c r="SNR43" s="667"/>
      <c r="SNS43" s="667"/>
      <c r="SNT43" s="667"/>
      <c r="SNU43" s="667"/>
      <c r="SNV43" s="667"/>
      <c r="SNW43" s="667"/>
      <c r="SNX43" s="667"/>
      <c r="SNY43" s="667"/>
      <c r="SNZ43" s="667"/>
      <c r="SOA43" s="667"/>
      <c r="SOB43" s="667"/>
      <c r="SOC43" s="667"/>
      <c r="SOD43" s="667"/>
      <c r="SOE43" s="667"/>
      <c r="SOF43" s="667"/>
      <c r="SOG43" s="667"/>
      <c r="SOH43" s="667"/>
      <c r="SOI43" s="667"/>
      <c r="SOJ43" s="667"/>
      <c r="SOK43" s="667"/>
      <c r="SOL43" s="667"/>
      <c r="SOM43" s="667"/>
      <c r="SON43" s="667"/>
      <c r="SOO43" s="667"/>
      <c r="SOP43" s="667"/>
      <c r="SOQ43" s="667"/>
      <c r="SOR43" s="667"/>
      <c r="SOS43" s="667"/>
      <c r="SOT43" s="667"/>
      <c r="SOU43" s="667"/>
      <c r="SOV43" s="667"/>
      <c r="SOW43" s="667"/>
      <c r="SOX43" s="667"/>
      <c r="SOY43" s="667"/>
      <c r="SOZ43" s="667"/>
      <c r="SPA43" s="667"/>
      <c r="SPB43" s="667"/>
      <c r="SPC43" s="667"/>
      <c r="SPD43" s="667"/>
      <c r="SPE43" s="667"/>
      <c r="SPF43" s="667"/>
      <c r="SPG43" s="667"/>
      <c r="SPH43" s="667"/>
      <c r="SPI43" s="667"/>
      <c r="SPJ43" s="667"/>
      <c r="SPK43" s="667"/>
      <c r="SPL43" s="667"/>
      <c r="SPM43" s="667"/>
      <c r="SPN43" s="667"/>
      <c r="SPO43" s="667"/>
      <c r="SPP43" s="667"/>
      <c r="SPQ43" s="667"/>
      <c r="SPR43" s="667"/>
      <c r="SPS43" s="667"/>
      <c r="SPT43" s="667"/>
      <c r="SPU43" s="667"/>
      <c r="SPV43" s="667"/>
      <c r="SPW43" s="667"/>
      <c r="SPX43" s="667"/>
      <c r="SPY43" s="667"/>
      <c r="SPZ43" s="667"/>
      <c r="SQA43" s="667"/>
      <c r="SQB43" s="667"/>
      <c r="SQC43" s="667"/>
      <c r="SQD43" s="667"/>
      <c r="SQE43" s="667"/>
      <c r="SQF43" s="667"/>
      <c r="SQG43" s="667"/>
      <c r="SQH43" s="667"/>
      <c r="SQI43" s="667"/>
      <c r="SQJ43" s="667"/>
      <c r="SQK43" s="667"/>
      <c r="SQL43" s="667"/>
      <c r="SQM43" s="667"/>
      <c r="SQN43" s="667"/>
      <c r="SQO43" s="667"/>
      <c r="SQP43" s="667"/>
      <c r="SQQ43" s="667"/>
      <c r="SQR43" s="667"/>
      <c r="SQS43" s="667"/>
      <c r="SQT43" s="667"/>
      <c r="SQU43" s="667"/>
      <c r="SQV43" s="667"/>
      <c r="SQW43" s="667"/>
      <c r="SQX43" s="667"/>
      <c r="SQY43" s="667"/>
      <c r="SQZ43" s="667"/>
      <c r="SRA43" s="667"/>
      <c r="SRB43" s="667"/>
      <c r="SRC43" s="667"/>
      <c r="SRD43" s="667"/>
      <c r="SRE43" s="667"/>
      <c r="SRF43" s="667"/>
      <c r="SRG43" s="667"/>
      <c r="SRH43" s="667"/>
      <c r="SRI43" s="667"/>
      <c r="SRJ43" s="667"/>
      <c r="SRK43" s="667"/>
      <c r="SRL43" s="667"/>
      <c r="SRM43" s="667"/>
      <c r="SRN43" s="667"/>
      <c r="SRO43" s="667"/>
      <c r="SRP43" s="667"/>
      <c r="SRQ43" s="667"/>
      <c r="SRR43" s="667"/>
      <c r="SRS43" s="667"/>
      <c r="SRT43" s="667"/>
      <c r="SRU43" s="667"/>
      <c r="SRV43" s="667"/>
      <c r="SRW43" s="667"/>
      <c r="SRX43" s="667"/>
      <c r="SRY43" s="667"/>
      <c r="SRZ43" s="667"/>
      <c r="SSA43" s="667"/>
      <c r="SSB43" s="667"/>
      <c r="SSC43" s="667"/>
      <c r="SSD43" s="667"/>
      <c r="SSE43" s="667"/>
      <c r="SSF43" s="667"/>
      <c r="SSG43" s="667"/>
      <c r="SSH43" s="667"/>
      <c r="SSI43" s="667"/>
      <c r="SSJ43" s="667"/>
      <c r="SSK43" s="667"/>
      <c r="SSL43" s="667"/>
      <c r="SSM43" s="667"/>
      <c r="SSN43" s="667"/>
      <c r="SSO43" s="667"/>
      <c r="SSP43" s="667"/>
      <c r="SSQ43" s="667"/>
      <c r="SSR43" s="667"/>
      <c r="SSS43" s="667"/>
      <c r="SST43" s="667"/>
      <c r="SSU43" s="667"/>
      <c r="SSV43" s="667"/>
      <c r="SSW43" s="667"/>
      <c r="SSX43" s="667"/>
      <c r="SSY43" s="667"/>
      <c r="SSZ43" s="667"/>
      <c r="STA43" s="667"/>
      <c r="STB43" s="667"/>
      <c r="STC43" s="667"/>
      <c r="STD43" s="667"/>
      <c r="STE43" s="667"/>
      <c r="STF43" s="667"/>
      <c r="STG43" s="667"/>
      <c r="STH43" s="667"/>
      <c r="STI43" s="667"/>
      <c r="STJ43" s="667"/>
      <c r="STK43" s="667"/>
      <c r="STL43" s="667"/>
      <c r="STM43" s="667"/>
      <c r="STN43" s="667"/>
      <c r="STO43" s="667"/>
      <c r="STP43" s="667"/>
      <c r="STQ43" s="667"/>
      <c r="STR43" s="667"/>
      <c r="STS43" s="667"/>
      <c r="STT43" s="667"/>
      <c r="STU43" s="667"/>
      <c r="STV43" s="667"/>
      <c r="STW43" s="667"/>
      <c r="STX43" s="667"/>
      <c r="STY43" s="667"/>
      <c r="STZ43" s="667"/>
      <c r="SUA43" s="667"/>
      <c r="SUB43" s="667"/>
      <c r="SUC43" s="667"/>
      <c r="SUD43" s="667"/>
      <c r="SUE43" s="667"/>
      <c r="SUF43" s="667"/>
      <c r="SUG43" s="667"/>
      <c r="SUH43" s="667"/>
      <c r="SUI43" s="667"/>
      <c r="SUJ43" s="667"/>
      <c r="SUK43" s="667"/>
      <c r="SUL43" s="667"/>
      <c r="SUM43" s="667"/>
      <c r="SUN43" s="667"/>
      <c r="SUO43" s="667"/>
      <c r="SUP43" s="667"/>
      <c r="SUQ43" s="667"/>
      <c r="SUR43" s="667"/>
      <c r="SUS43" s="667"/>
      <c r="SUT43" s="667"/>
      <c r="SUU43" s="667"/>
      <c r="SUV43" s="667"/>
      <c r="SUW43" s="667"/>
      <c r="SUX43" s="667"/>
      <c r="SUY43" s="667"/>
      <c r="SUZ43" s="667"/>
      <c r="SVA43" s="667"/>
      <c r="SVB43" s="667"/>
      <c r="SVC43" s="667"/>
      <c r="SVD43" s="667"/>
      <c r="SVE43" s="667"/>
      <c r="SVF43" s="667"/>
      <c r="SVG43" s="667"/>
      <c r="SVH43" s="667"/>
      <c r="SVI43" s="667"/>
      <c r="SVJ43" s="667"/>
      <c r="SVK43" s="667"/>
      <c r="SVL43" s="667"/>
      <c r="SVM43" s="667"/>
      <c r="SVN43" s="667"/>
      <c r="SVO43" s="667"/>
      <c r="SVP43" s="667"/>
      <c r="SVQ43" s="667"/>
      <c r="SVR43" s="667"/>
      <c r="SVS43" s="667"/>
      <c r="SVT43" s="667"/>
      <c r="SVU43" s="667"/>
      <c r="SVV43" s="667"/>
      <c r="SVW43" s="667"/>
      <c r="SVX43" s="667"/>
      <c r="SVY43" s="667"/>
      <c r="SVZ43" s="667"/>
      <c r="SWA43" s="667"/>
      <c r="SWB43" s="667"/>
      <c r="SWC43" s="667"/>
      <c r="SWD43" s="667"/>
      <c r="SWE43" s="667"/>
      <c r="SWF43" s="667"/>
      <c r="SWG43" s="667"/>
      <c r="SWH43" s="667"/>
      <c r="SWI43" s="667"/>
      <c r="SWJ43" s="667"/>
      <c r="SWK43" s="667"/>
      <c r="SWL43" s="667"/>
      <c r="SWM43" s="667"/>
      <c r="SWN43" s="667"/>
      <c r="SWO43" s="667"/>
      <c r="SWP43" s="667"/>
      <c r="SWQ43" s="667"/>
      <c r="SWR43" s="667"/>
      <c r="SWS43" s="667"/>
      <c r="SWT43" s="667"/>
      <c r="SWU43" s="667"/>
      <c r="SWV43" s="667"/>
      <c r="SWW43" s="667"/>
      <c r="SWX43" s="667"/>
      <c r="SWY43" s="667"/>
      <c r="SWZ43" s="667"/>
      <c r="SXA43" s="667"/>
      <c r="SXB43" s="667"/>
      <c r="SXC43" s="667"/>
      <c r="SXD43" s="667"/>
      <c r="SXE43" s="667"/>
      <c r="SXF43" s="667"/>
      <c r="SXG43" s="667"/>
      <c r="SXH43" s="667"/>
      <c r="SXI43" s="667"/>
      <c r="SXJ43" s="667"/>
      <c r="SXK43" s="667"/>
      <c r="SXL43" s="667"/>
      <c r="SXM43" s="667"/>
      <c r="SXN43" s="667"/>
      <c r="SXO43" s="667"/>
      <c r="SXP43" s="667"/>
      <c r="SXQ43" s="667"/>
      <c r="SXR43" s="667"/>
      <c r="SXS43" s="667"/>
      <c r="SXT43" s="667"/>
      <c r="SXU43" s="667"/>
      <c r="SXV43" s="667"/>
      <c r="SXW43" s="667"/>
      <c r="SXX43" s="667"/>
      <c r="SXY43" s="667"/>
      <c r="SXZ43" s="667"/>
      <c r="SYA43" s="667"/>
      <c r="SYB43" s="667"/>
      <c r="SYC43" s="667"/>
      <c r="SYD43" s="667"/>
      <c r="SYE43" s="667"/>
      <c r="SYF43" s="667"/>
      <c r="SYG43" s="667"/>
      <c r="SYH43" s="667"/>
      <c r="SYI43" s="667"/>
      <c r="SYJ43" s="667"/>
      <c r="SYK43" s="667"/>
      <c r="SYL43" s="667"/>
      <c r="SYM43" s="667"/>
      <c r="SYN43" s="667"/>
      <c r="SYO43" s="667"/>
      <c r="SYP43" s="667"/>
      <c r="SYQ43" s="667"/>
      <c r="SYR43" s="667"/>
      <c r="SYS43" s="667"/>
      <c r="SYT43" s="667"/>
      <c r="SYU43" s="667"/>
      <c r="SYV43" s="667"/>
      <c r="SYW43" s="667"/>
      <c r="SYX43" s="667"/>
      <c r="SYY43" s="667"/>
      <c r="SYZ43" s="667"/>
      <c r="SZA43" s="667"/>
      <c r="SZB43" s="667"/>
      <c r="SZC43" s="667"/>
      <c r="SZD43" s="667"/>
      <c r="SZE43" s="667"/>
      <c r="SZF43" s="667"/>
      <c r="SZG43" s="667"/>
      <c r="SZH43" s="667"/>
      <c r="SZI43" s="667"/>
      <c r="SZJ43" s="667"/>
      <c r="SZK43" s="667"/>
      <c r="SZL43" s="667"/>
      <c r="SZM43" s="667"/>
      <c r="SZN43" s="667"/>
      <c r="SZO43" s="667"/>
      <c r="SZP43" s="667"/>
      <c r="SZQ43" s="667"/>
      <c r="SZR43" s="667"/>
      <c r="SZS43" s="667"/>
      <c r="SZT43" s="667"/>
      <c r="SZU43" s="667"/>
      <c r="SZV43" s="667"/>
      <c r="SZW43" s="667"/>
      <c r="SZX43" s="667"/>
      <c r="SZY43" s="667"/>
      <c r="SZZ43" s="667"/>
      <c r="TAA43" s="667"/>
      <c r="TAB43" s="667"/>
      <c r="TAC43" s="667"/>
      <c r="TAD43" s="667"/>
      <c r="TAE43" s="667"/>
      <c r="TAF43" s="667"/>
      <c r="TAG43" s="667"/>
      <c r="TAH43" s="667"/>
      <c r="TAI43" s="667"/>
      <c r="TAJ43" s="667"/>
      <c r="TAK43" s="667"/>
      <c r="TAL43" s="667"/>
      <c r="TAM43" s="667"/>
      <c r="TAN43" s="667"/>
      <c r="TAO43" s="667"/>
      <c r="TAP43" s="667"/>
      <c r="TAQ43" s="667"/>
      <c r="TAR43" s="667"/>
      <c r="TAS43" s="667"/>
      <c r="TAT43" s="667"/>
      <c r="TAU43" s="667"/>
      <c r="TAV43" s="667"/>
      <c r="TAW43" s="667"/>
      <c r="TAX43" s="667"/>
      <c r="TAY43" s="667"/>
      <c r="TAZ43" s="667"/>
      <c r="TBA43" s="667"/>
      <c r="TBB43" s="667"/>
      <c r="TBC43" s="667"/>
      <c r="TBD43" s="667"/>
      <c r="TBE43" s="667"/>
      <c r="TBF43" s="667"/>
      <c r="TBG43" s="667"/>
      <c r="TBH43" s="667"/>
      <c r="TBI43" s="667"/>
      <c r="TBJ43" s="667"/>
      <c r="TBK43" s="667"/>
      <c r="TBL43" s="667"/>
      <c r="TBM43" s="667"/>
      <c r="TBN43" s="667"/>
      <c r="TBO43" s="667"/>
      <c r="TBP43" s="667"/>
      <c r="TBQ43" s="667"/>
      <c r="TBR43" s="667"/>
      <c r="TBS43" s="667"/>
      <c r="TBT43" s="667"/>
      <c r="TBU43" s="667"/>
      <c r="TBV43" s="667"/>
      <c r="TBW43" s="667"/>
      <c r="TBX43" s="667"/>
      <c r="TBY43" s="667"/>
      <c r="TBZ43" s="667"/>
      <c r="TCA43" s="667"/>
      <c r="TCB43" s="667"/>
      <c r="TCC43" s="667"/>
      <c r="TCD43" s="667"/>
      <c r="TCE43" s="667"/>
      <c r="TCF43" s="667"/>
      <c r="TCG43" s="667"/>
      <c r="TCH43" s="667"/>
      <c r="TCI43" s="667"/>
      <c r="TCJ43" s="667"/>
      <c r="TCK43" s="667"/>
      <c r="TCL43" s="667"/>
      <c r="TCM43" s="667"/>
      <c r="TCN43" s="667"/>
      <c r="TCO43" s="667"/>
      <c r="TCP43" s="667"/>
      <c r="TCQ43" s="667"/>
      <c r="TCR43" s="667"/>
      <c r="TCS43" s="667"/>
      <c r="TCT43" s="667"/>
      <c r="TCU43" s="667"/>
      <c r="TCV43" s="667"/>
      <c r="TCW43" s="667"/>
      <c r="TCX43" s="667"/>
      <c r="TCY43" s="667"/>
      <c r="TCZ43" s="667"/>
      <c r="TDA43" s="667"/>
      <c r="TDB43" s="667"/>
      <c r="TDC43" s="667"/>
      <c r="TDD43" s="667"/>
      <c r="TDE43" s="667"/>
      <c r="TDF43" s="667"/>
      <c r="TDG43" s="667"/>
      <c r="TDH43" s="667"/>
      <c r="TDI43" s="667"/>
      <c r="TDJ43" s="667"/>
      <c r="TDK43" s="667"/>
      <c r="TDL43" s="667"/>
      <c r="TDM43" s="667"/>
      <c r="TDN43" s="667"/>
      <c r="TDO43" s="667"/>
      <c r="TDP43" s="667"/>
      <c r="TDQ43" s="667"/>
      <c r="TDR43" s="667"/>
      <c r="TDS43" s="667"/>
      <c r="TDT43" s="667"/>
      <c r="TDU43" s="667"/>
      <c r="TDV43" s="667"/>
      <c r="TDW43" s="667"/>
      <c r="TDX43" s="667"/>
      <c r="TDY43" s="667"/>
      <c r="TDZ43" s="667"/>
      <c r="TEA43" s="667"/>
      <c r="TEB43" s="667"/>
      <c r="TEC43" s="667"/>
      <c r="TED43" s="667"/>
      <c r="TEE43" s="667"/>
      <c r="TEF43" s="667"/>
      <c r="TEG43" s="667"/>
      <c r="TEH43" s="667"/>
      <c r="TEI43" s="667"/>
      <c r="TEJ43" s="667"/>
      <c r="TEK43" s="667"/>
      <c r="TEL43" s="667"/>
      <c r="TEM43" s="667"/>
      <c r="TEN43" s="667"/>
      <c r="TEO43" s="667"/>
      <c r="TEP43" s="667"/>
      <c r="TEQ43" s="667"/>
      <c r="TER43" s="667"/>
      <c r="TES43" s="667"/>
      <c r="TET43" s="667"/>
      <c r="TEU43" s="667"/>
      <c r="TEV43" s="667"/>
      <c r="TEW43" s="667"/>
      <c r="TEX43" s="667"/>
      <c r="TEY43" s="667"/>
      <c r="TEZ43" s="667"/>
      <c r="TFA43" s="667"/>
      <c r="TFB43" s="667"/>
      <c r="TFC43" s="667"/>
      <c r="TFD43" s="667"/>
      <c r="TFE43" s="667"/>
      <c r="TFF43" s="667"/>
      <c r="TFG43" s="667"/>
      <c r="TFH43" s="667"/>
      <c r="TFI43" s="667"/>
      <c r="TFJ43" s="667"/>
      <c r="TFK43" s="667"/>
      <c r="TFL43" s="667"/>
      <c r="TFM43" s="667"/>
      <c r="TFN43" s="667"/>
      <c r="TFO43" s="667"/>
      <c r="TFP43" s="667"/>
      <c r="TFQ43" s="667"/>
      <c r="TFR43" s="667"/>
      <c r="TFS43" s="667"/>
      <c r="TFT43" s="667"/>
      <c r="TFU43" s="667"/>
      <c r="TFV43" s="667"/>
      <c r="TFW43" s="667"/>
      <c r="TFX43" s="667"/>
      <c r="TFY43" s="667"/>
      <c r="TFZ43" s="667"/>
      <c r="TGA43" s="667"/>
      <c r="TGB43" s="667"/>
      <c r="TGC43" s="667"/>
      <c r="TGD43" s="667"/>
      <c r="TGE43" s="667"/>
      <c r="TGF43" s="667"/>
      <c r="TGG43" s="667"/>
      <c r="TGH43" s="667"/>
      <c r="TGI43" s="667"/>
      <c r="TGJ43" s="667"/>
      <c r="TGK43" s="667"/>
      <c r="TGL43" s="667"/>
      <c r="TGM43" s="667"/>
      <c r="TGN43" s="667"/>
      <c r="TGO43" s="667"/>
      <c r="TGP43" s="667"/>
      <c r="TGQ43" s="667"/>
      <c r="TGR43" s="667"/>
      <c r="TGS43" s="667"/>
      <c r="TGT43" s="667"/>
      <c r="TGU43" s="667"/>
      <c r="TGV43" s="667"/>
      <c r="TGW43" s="667"/>
      <c r="TGX43" s="667"/>
      <c r="TGY43" s="667"/>
      <c r="TGZ43" s="667"/>
      <c r="THA43" s="667"/>
      <c r="THB43" s="667"/>
      <c r="THC43" s="667"/>
      <c r="THD43" s="667"/>
      <c r="THE43" s="667"/>
      <c r="THF43" s="667"/>
      <c r="THG43" s="667"/>
      <c r="THH43" s="667"/>
      <c r="THI43" s="667"/>
      <c r="THJ43" s="667"/>
      <c r="THK43" s="667"/>
      <c r="THL43" s="667"/>
      <c r="THM43" s="667"/>
      <c r="THN43" s="667"/>
      <c r="THO43" s="667"/>
      <c r="THP43" s="667"/>
      <c r="THQ43" s="667"/>
      <c r="THR43" s="667"/>
      <c r="THS43" s="667"/>
      <c r="THT43" s="667"/>
      <c r="THU43" s="667"/>
      <c r="THV43" s="667"/>
      <c r="THW43" s="667"/>
      <c r="THX43" s="667"/>
      <c r="THY43" s="667"/>
      <c r="THZ43" s="667"/>
      <c r="TIA43" s="667"/>
      <c r="TIB43" s="667"/>
      <c r="TIC43" s="667"/>
      <c r="TID43" s="667"/>
      <c r="TIE43" s="667"/>
      <c r="TIF43" s="667"/>
      <c r="TIG43" s="667"/>
      <c r="TIH43" s="667"/>
      <c r="TII43" s="667"/>
      <c r="TIJ43" s="667"/>
      <c r="TIK43" s="667"/>
      <c r="TIL43" s="667"/>
      <c r="TIM43" s="667"/>
      <c r="TIN43" s="667"/>
      <c r="TIO43" s="667"/>
      <c r="TIP43" s="667"/>
      <c r="TIQ43" s="667"/>
      <c r="TIR43" s="667"/>
      <c r="TIS43" s="667"/>
      <c r="TIT43" s="667"/>
      <c r="TIU43" s="667"/>
      <c r="TIV43" s="667"/>
      <c r="TIW43" s="667"/>
      <c r="TIX43" s="667"/>
      <c r="TIY43" s="667"/>
      <c r="TIZ43" s="667"/>
      <c r="TJA43" s="667"/>
      <c r="TJB43" s="667"/>
      <c r="TJC43" s="667"/>
      <c r="TJD43" s="667"/>
      <c r="TJE43" s="667"/>
      <c r="TJF43" s="667"/>
      <c r="TJG43" s="667"/>
      <c r="TJH43" s="667"/>
      <c r="TJI43" s="667"/>
      <c r="TJJ43" s="667"/>
      <c r="TJK43" s="667"/>
      <c r="TJL43" s="667"/>
      <c r="TJM43" s="667"/>
      <c r="TJN43" s="667"/>
      <c r="TJO43" s="667"/>
      <c r="TJP43" s="667"/>
      <c r="TJQ43" s="667"/>
      <c r="TJR43" s="667"/>
      <c r="TJS43" s="667"/>
      <c r="TJT43" s="667"/>
      <c r="TJU43" s="667"/>
      <c r="TJV43" s="667"/>
      <c r="TJW43" s="667"/>
      <c r="TJX43" s="667"/>
      <c r="TJY43" s="667"/>
      <c r="TJZ43" s="667"/>
      <c r="TKA43" s="667"/>
      <c r="TKB43" s="667"/>
      <c r="TKC43" s="667"/>
      <c r="TKD43" s="667"/>
      <c r="TKE43" s="667"/>
      <c r="TKF43" s="667"/>
      <c r="TKG43" s="667"/>
      <c r="TKH43" s="667"/>
      <c r="TKI43" s="667"/>
      <c r="TKJ43" s="667"/>
      <c r="TKK43" s="667"/>
      <c r="TKL43" s="667"/>
      <c r="TKM43" s="667"/>
      <c r="TKN43" s="667"/>
      <c r="TKO43" s="667"/>
      <c r="TKP43" s="667"/>
      <c r="TKQ43" s="667"/>
      <c r="TKR43" s="667"/>
      <c r="TKS43" s="667"/>
      <c r="TKT43" s="667"/>
      <c r="TKU43" s="667"/>
      <c r="TKV43" s="667"/>
      <c r="TKW43" s="667"/>
      <c r="TKX43" s="667"/>
      <c r="TKY43" s="667"/>
      <c r="TKZ43" s="667"/>
      <c r="TLA43" s="667"/>
      <c r="TLB43" s="667"/>
      <c r="TLC43" s="667"/>
      <c r="TLD43" s="667"/>
      <c r="TLE43" s="667"/>
      <c r="TLF43" s="667"/>
      <c r="TLG43" s="667"/>
      <c r="TLH43" s="667"/>
      <c r="TLI43" s="667"/>
      <c r="TLJ43" s="667"/>
      <c r="TLK43" s="667"/>
      <c r="TLL43" s="667"/>
      <c r="TLM43" s="667"/>
      <c r="TLN43" s="667"/>
      <c r="TLO43" s="667"/>
      <c r="TLP43" s="667"/>
      <c r="TLQ43" s="667"/>
      <c r="TLR43" s="667"/>
      <c r="TLS43" s="667"/>
      <c r="TLT43" s="667"/>
      <c r="TLU43" s="667"/>
      <c r="TLV43" s="667"/>
      <c r="TLW43" s="667"/>
      <c r="TLX43" s="667"/>
      <c r="TLY43" s="667"/>
      <c r="TLZ43" s="667"/>
      <c r="TMA43" s="667"/>
      <c r="TMB43" s="667"/>
      <c r="TMC43" s="667"/>
      <c r="TMD43" s="667"/>
      <c r="TME43" s="667"/>
      <c r="TMF43" s="667"/>
      <c r="TMG43" s="667"/>
      <c r="TMH43" s="667"/>
      <c r="TMI43" s="667"/>
      <c r="TMJ43" s="667"/>
      <c r="TMK43" s="667"/>
      <c r="TML43" s="667"/>
      <c r="TMM43" s="667"/>
      <c r="TMN43" s="667"/>
      <c r="TMO43" s="667"/>
      <c r="TMP43" s="667"/>
      <c r="TMQ43" s="667"/>
      <c r="TMR43" s="667"/>
      <c r="TMS43" s="667"/>
      <c r="TMT43" s="667"/>
      <c r="TMU43" s="667"/>
      <c r="TMV43" s="667"/>
      <c r="TMW43" s="667"/>
      <c r="TMX43" s="667"/>
      <c r="TMY43" s="667"/>
      <c r="TMZ43" s="667"/>
      <c r="TNA43" s="667"/>
      <c r="TNB43" s="667"/>
      <c r="TNC43" s="667"/>
      <c r="TND43" s="667"/>
      <c r="TNE43" s="667"/>
      <c r="TNF43" s="667"/>
      <c r="TNG43" s="667"/>
      <c r="TNH43" s="667"/>
      <c r="TNI43" s="667"/>
      <c r="TNJ43" s="667"/>
      <c r="TNK43" s="667"/>
      <c r="TNL43" s="667"/>
      <c r="TNM43" s="667"/>
      <c r="TNN43" s="667"/>
      <c r="TNO43" s="667"/>
      <c r="TNP43" s="667"/>
      <c r="TNQ43" s="667"/>
      <c r="TNR43" s="667"/>
      <c r="TNS43" s="667"/>
      <c r="TNT43" s="667"/>
      <c r="TNU43" s="667"/>
      <c r="TNV43" s="667"/>
      <c r="TNW43" s="667"/>
      <c r="TNX43" s="667"/>
      <c r="TNY43" s="667"/>
      <c r="TNZ43" s="667"/>
      <c r="TOA43" s="667"/>
      <c r="TOB43" s="667"/>
      <c r="TOC43" s="667"/>
      <c r="TOD43" s="667"/>
      <c r="TOE43" s="667"/>
      <c r="TOF43" s="667"/>
      <c r="TOG43" s="667"/>
      <c r="TOH43" s="667"/>
      <c r="TOI43" s="667"/>
      <c r="TOJ43" s="667"/>
      <c r="TOK43" s="667"/>
      <c r="TOL43" s="667"/>
      <c r="TOM43" s="667"/>
      <c r="TON43" s="667"/>
      <c r="TOO43" s="667"/>
      <c r="TOP43" s="667"/>
      <c r="TOQ43" s="667"/>
      <c r="TOR43" s="667"/>
      <c r="TOS43" s="667"/>
      <c r="TOT43" s="667"/>
      <c r="TOU43" s="667"/>
      <c r="TOV43" s="667"/>
      <c r="TOW43" s="667"/>
      <c r="TOX43" s="667"/>
      <c r="TOY43" s="667"/>
      <c r="TOZ43" s="667"/>
      <c r="TPA43" s="667"/>
      <c r="TPB43" s="667"/>
      <c r="TPC43" s="667"/>
      <c r="TPD43" s="667"/>
      <c r="TPE43" s="667"/>
      <c r="TPF43" s="667"/>
      <c r="TPG43" s="667"/>
      <c r="TPH43" s="667"/>
      <c r="TPI43" s="667"/>
      <c r="TPJ43" s="667"/>
      <c r="TPK43" s="667"/>
      <c r="TPL43" s="667"/>
      <c r="TPM43" s="667"/>
      <c r="TPN43" s="667"/>
      <c r="TPO43" s="667"/>
      <c r="TPP43" s="667"/>
      <c r="TPQ43" s="667"/>
      <c r="TPR43" s="667"/>
      <c r="TPS43" s="667"/>
      <c r="TPT43" s="667"/>
      <c r="TPU43" s="667"/>
      <c r="TPV43" s="667"/>
      <c r="TPW43" s="667"/>
      <c r="TPX43" s="667"/>
      <c r="TPY43" s="667"/>
      <c r="TPZ43" s="667"/>
      <c r="TQA43" s="667"/>
      <c r="TQB43" s="667"/>
      <c r="TQC43" s="667"/>
      <c r="TQD43" s="667"/>
      <c r="TQE43" s="667"/>
      <c r="TQF43" s="667"/>
      <c r="TQG43" s="667"/>
      <c r="TQH43" s="667"/>
      <c r="TQI43" s="667"/>
      <c r="TQJ43" s="667"/>
      <c r="TQK43" s="667"/>
      <c r="TQL43" s="667"/>
      <c r="TQM43" s="667"/>
      <c r="TQN43" s="667"/>
      <c r="TQO43" s="667"/>
      <c r="TQP43" s="667"/>
      <c r="TQQ43" s="667"/>
      <c r="TQR43" s="667"/>
      <c r="TQS43" s="667"/>
      <c r="TQT43" s="667"/>
      <c r="TQU43" s="667"/>
      <c r="TQV43" s="667"/>
      <c r="TQW43" s="667"/>
      <c r="TQX43" s="667"/>
      <c r="TQY43" s="667"/>
      <c r="TQZ43" s="667"/>
      <c r="TRA43" s="667"/>
      <c r="TRB43" s="667"/>
      <c r="TRC43" s="667"/>
      <c r="TRD43" s="667"/>
      <c r="TRE43" s="667"/>
      <c r="TRF43" s="667"/>
      <c r="TRG43" s="667"/>
      <c r="TRH43" s="667"/>
      <c r="TRI43" s="667"/>
      <c r="TRJ43" s="667"/>
      <c r="TRK43" s="667"/>
      <c r="TRL43" s="667"/>
      <c r="TRM43" s="667"/>
      <c r="TRN43" s="667"/>
      <c r="TRO43" s="667"/>
      <c r="TRP43" s="667"/>
      <c r="TRQ43" s="667"/>
      <c r="TRR43" s="667"/>
      <c r="TRS43" s="667"/>
      <c r="TRT43" s="667"/>
      <c r="TRU43" s="667"/>
      <c r="TRV43" s="667"/>
      <c r="TRW43" s="667"/>
      <c r="TRX43" s="667"/>
      <c r="TRY43" s="667"/>
      <c r="TRZ43" s="667"/>
      <c r="TSA43" s="667"/>
      <c r="TSB43" s="667"/>
      <c r="TSC43" s="667"/>
      <c r="TSD43" s="667"/>
      <c r="TSE43" s="667"/>
      <c r="TSF43" s="667"/>
      <c r="TSG43" s="667"/>
      <c r="TSH43" s="667"/>
      <c r="TSI43" s="667"/>
      <c r="TSJ43" s="667"/>
      <c r="TSK43" s="667"/>
      <c r="TSL43" s="667"/>
      <c r="TSM43" s="667"/>
      <c r="TSN43" s="667"/>
      <c r="TSO43" s="667"/>
      <c r="TSP43" s="667"/>
      <c r="TSQ43" s="667"/>
      <c r="TSR43" s="667"/>
      <c r="TSS43" s="667"/>
      <c r="TST43" s="667"/>
      <c r="TSU43" s="667"/>
      <c r="TSV43" s="667"/>
      <c r="TSW43" s="667"/>
      <c r="TSX43" s="667"/>
      <c r="TSY43" s="667"/>
      <c r="TSZ43" s="667"/>
      <c r="TTA43" s="667"/>
      <c r="TTB43" s="667"/>
      <c r="TTC43" s="667"/>
      <c r="TTD43" s="667"/>
      <c r="TTE43" s="667"/>
      <c r="TTF43" s="667"/>
      <c r="TTG43" s="667"/>
      <c r="TTH43" s="667"/>
      <c r="TTI43" s="667"/>
      <c r="TTJ43" s="667"/>
      <c r="TTK43" s="667"/>
      <c r="TTL43" s="667"/>
      <c r="TTM43" s="667"/>
      <c r="TTN43" s="667"/>
      <c r="TTO43" s="667"/>
      <c r="TTP43" s="667"/>
      <c r="TTQ43" s="667"/>
      <c r="TTR43" s="667"/>
      <c r="TTS43" s="667"/>
      <c r="TTT43" s="667"/>
      <c r="TTU43" s="667"/>
      <c r="TTV43" s="667"/>
      <c r="TTW43" s="667"/>
      <c r="TTX43" s="667"/>
      <c r="TTY43" s="667"/>
      <c r="TTZ43" s="667"/>
      <c r="TUA43" s="667"/>
      <c r="TUB43" s="667"/>
      <c r="TUC43" s="667"/>
      <c r="TUD43" s="667"/>
      <c r="TUE43" s="667"/>
      <c r="TUF43" s="667"/>
      <c r="TUG43" s="667"/>
      <c r="TUH43" s="667"/>
      <c r="TUI43" s="667"/>
      <c r="TUJ43" s="667"/>
      <c r="TUK43" s="667"/>
      <c r="TUL43" s="667"/>
      <c r="TUM43" s="667"/>
      <c r="TUN43" s="667"/>
      <c r="TUO43" s="667"/>
      <c r="TUP43" s="667"/>
      <c r="TUQ43" s="667"/>
      <c r="TUR43" s="667"/>
      <c r="TUS43" s="667"/>
      <c r="TUT43" s="667"/>
      <c r="TUU43" s="667"/>
      <c r="TUV43" s="667"/>
      <c r="TUW43" s="667"/>
      <c r="TUX43" s="667"/>
      <c r="TUY43" s="667"/>
      <c r="TUZ43" s="667"/>
      <c r="TVA43" s="667"/>
      <c r="TVB43" s="667"/>
      <c r="TVC43" s="667"/>
      <c r="TVD43" s="667"/>
      <c r="TVE43" s="667"/>
      <c r="TVF43" s="667"/>
      <c r="TVG43" s="667"/>
      <c r="TVH43" s="667"/>
      <c r="TVI43" s="667"/>
      <c r="TVJ43" s="667"/>
      <c r="TVK43" s="667"/>
      <c r="TVL43" s="667"/>
      <c r="TVM43" s="667"/>
      <c r="TVN43" s="667"/>
      <c r="TVO43" s="667"/>
      <c r="TVP43" s="667"/>
      <c r="TVQ43" s="667"/>
      <c r="TVR43" s="667"/>
      <c r="TVS43" s="667"/>
      <c r="TVT43" s="667"/>
      <c r="TVU43" s="667"/>
      <c r="TVV43" s="667"/>
      <c r="TVW43" s="667"/>
      <c r="TVX43" s="667"/>
      <c r="TVY43" s="667"/>
      <c r="TVZ43" s="667"/>
      <c r="TWA43" s="667"/>
      <c r="TWB43" s="667"/>
      <c r="TWC43" s="667"/>
      <c r="TWD43" s="667"/>
      <c r="TWE43" s="667"/>
      <c r="TWF43" s="667"/>
      <c r="TWG43" s="667"/>
      <c r="TWH43" s="667"/>
      <c r="TWI43" s="667"/>
      <c r="TWJ43" s="667"/>
      <c r="TWK43" s="667"/>
      <c r="TWL43" s="667"/>
      <c r="TWM43" s="667"/>
      <c r="TWN43" s="667"/>
      <c r="TWO43" s="667"/>
      <c r="TWP43" s="667"/>
      <c r="TWQ43" s="667"/>
      <c r="TWR43" s="667"/>
      <c r="TWS43" s="667"/>
      <c r="TWT43" s="667"/>
      <c r="TWU43" s="667"/>
      <c r="TWV43" s="667"/>
      <c r="TWW43" s="667"/>
      <c r="TWX43" s="667"/>
      <c r="TWY43" s="667"/>
      <c r="TWZ43" s="667"/>
      <c r="TXA43" s="667"/>
      <c r="TXB43" s="667"/>
      <c r="TXC43" s="667"/>
      <c r="TXD43" s="667"/>
      <c r="TXE43" s="667"/>
      <c r="TXF43" s="667"/>
      <c r="TXG43" s="667"/>
      <c r="TXH43" s="667"/>
      <c r="TXI43" s="667"/>
      <c r="TXJ43" s="667"/>
      <c r="TXK43" s="667"/>
      <c r="TXL43" s="667"/>
      <c r="TXM43" s="667"/>
      <c r="TXN43" s="667"/>
      <c r="TXO43" s="667"/>
      <c r="TXP43" s="667"/>
      <c r="TXQ43" s="667"/>
      <c r="TXR43" s="667"/>
      <c r="TXS43" s="667"/>
      <c r="TXT43" s="667"/>
      <c r="TXU43" s="667"/>
      <c r="TXV43" s="667"/>
      <c r="TXW43" s="667"/>
      <c r="TXX43" s="667"/>
      <c r="TXY43" s="667"/>
      <c r="TXZ43" s="667"/>
      <c r="TYA43" s="667"/>
      <c r="TYB43" s="667"/>
      <c r="TYC43" s="667"/>
      <c r="TYD43" s="667"/>
      <c r="TYE43" s="667"/>
      <c r="TYF43" s="667"/>
      <c r="TYG43" s="667"/>
      <c r="TYH43" s="667"/>
      <c r="TYI43" s="667"/>
      <c r="TYJ43" s="667"/>
      <c r="TYK43" s="667"/>
      <c r="TYL43" s="667"/>
      <c r="TYM43" s="667"/>
      <c r="TYN43" s="667"/>
      <c r="TYO43" s="667"/>
      <c r="TYP43" s="667"/>
      <c r="TYQ43" s="667"/>
      <c r="TYR43" s="667"/>
      <c r="TYS43" s="667"/>
      <c r="TYT43" s="667"/>
      <c r="TYU43" s="667"/>
      <c r="TYV43" s="667"/>
      <c r="TYW43" s="667"/>
      <c r="TYX43" s="667"/>
      <c r="TYY43" s="667"/>
      <c r="TYZ43" s="667"/>
      <c r="TZA43" s="667"/>
      <c r="TZB43" s="667"/>
      <c r="TZC43" s="667"/>
      <c r="TZD43" s="667"/>
      <c r="TZE43" s="667"/>
      <c r="TZF43" s="667"/>
      <c r="TZG43" s="667"/>
      <c r="TZH43" s="667"/>
      <c r="TZI43" s="667"/>
      <c r="TZJ43" s="667"/>
      <c r="TZK43" s="667"/>
      <c r="TZL43" s="667"/>
      <c r="TZM43" s="667"/>
      <c r="TZN43" s="667"/>
      <c r="TZO43" s="667"/>
      <c r="TZP43" s="667"/>
      <c r="TZQ43" s="667"/>
      <c r="TZR43" s="667"/>
      <c r="TZS43" s="667"/>
      <c r="TZT43" s="667"/>
      <c r="TZU43" s="667"/>
      <c r="TZV43" s="667"/>
      <c r="TZW43" s="667"/>
      <c r="TZX43" s="667"/>
      <c r="TZY43" s="667"/>
      <c r="TZZ43" s="667"/>
      <c r="UAA43" s="667"/>
      <c r="UAB43" s="667"/>
      <c r="UAC43" s="667"/>
      <c r="UAD43" s="667"/>
      <c r="UAE43" s="667"/>
      <c r="UAF43" s="667"/>
      <c r="UAG43" s="667"/>
      <c r="UAH43" s="667"/>
      <c r="UAI43" s="667"/>
      <c r="UAJ43" s="667"/>
      <c r="UAK43" s="667"/>
      <c r="UAL43" s="667"/>
      <c r="UAM43" s="667"/>
      <c r="UAN43" s="667"/>
      <c r="UAO43" s="667"/>
      <c r="UAP43" s="667"/>
      <c r="UAQ43" s="667"/>
      <c r="UAR43" s="667"/>
      <c r="UAS43" s="667"/>
      <c r="UAT43" s="667"/>
      <c r="UAU43" s="667"/>
      <c r="UAV43" s="667"/>
      <c r="UAW43" s="667"/>
      <c r="UAX43" s="667"/>
      <c r="UAY43" s="667"/>
      <c r="UAZ43" s="667"/>
      <c r="UBA43" s="667"/>
      <c r="UBB43" s="667"/>
      <c r="UBC43" s="667"/>
      <c r="UBD43" s="667"/>
      <c r="UBE43" s="667"/>
      <c r="UBF43" s="667"/>
      <c r="UBG43" s="667"/>
      <c r="UBH43" s="667"/>
      <c r="UBI43" s="667"/>
      <c r="UBJ43" s="667"/>
      <c r="UBK43" s="667"/>
      <c r="UBL43" s="667"/>
      <c r="UBM43" s="667"/>
      <c r="UBN43" s="667"/>
      <c r="UBO43" s="667"/>
      <c r="UBP43" s="667"/>
      <c r="UBQ43" s="667"/>
      <c r="UBR43" s="667"/>
      <c r="UBS43" s="667"/>
      <c r="UBT43" s="667"/>
      <c r="UBU43" s="667"/>
      <c r="UBV43" s="667"/>
      <c r="UBW43" s="667"/>
      <c r="UBX43" s="667"/>
      <c r="UBY43" s="667"/>
      <c r="UBZ43" s="667"/>
      <c r="UCA43" s="667"/>
      <c r="UCB43" s="667"/>
      <c r="UCC43" s="667"/>
      <c r="UCD43" s="667"/>
      <c r="UCE43" s="667"/>
      <c r="UCF43" s="667"/>
      <c r="UCG43" s="667"/>
      <c r="UCH43" s="667"/>
      <c r="UCI43" s="667"/>
      <c r="UCJ43" s="667"/>
      <c r="UCK43" s="667"/>
      <c r="UCL43" s="667"/>
      <c r="UCM43" s="667"/>
      <c r="UCN43" s="667"/>
      <c r="UCO43" s="667"/>
      <c r="UCP43" s="667"/>
      <c r="UCQ43" s="667"/>
      <c r="UCR43" s="667"/>
      <c r="UCS43" s="667"/>
      <c r="UCT43" s="667"/>
      <c r="UCU43" s="667"/>
      <c r="UCV43" s="667"/>
      <c r="UCW43" s="667"/>
      <c r="UCX43" s="667"/>
      <c r="UCY43" s="667"/>
      <c r="UCZ43" s="667"/>
      <c r="UDA43" s="667"/>
      <c r="UDB43" s="667"/>
      <c r="UDC43" s="667"/>
      <c r="UDD43" s="667"/>
      <c r="UDE43" s="667"/>
      <c r="UDF43" s="667"/>
      <c r="UDG43" s="667"/>
      <c r="UDH43" s="667"/>
      <c r="UDI43" s="667"/>
      <c r="UDJ43" s="667"/>
      <c r="UDK43" s="667"/>
      <c r="UDL43" s="667"/>
      <c r="UDM43" s="667"/>
      <c r="UDN43" s="667"/>
      <c r="UDO43" s="667"/>
      <c r="UDP43" s="667"/>
      <c r="UDQ43" s="667"/>
      <c r="UDR43" s="667"/>
      <c r="UDS43" s="667"/>
      <c r="UDT43" s="667"/>
      <c r="UDU43" s="667"/>
      <c r="UDV43" s="667"/>
      <c r="UDW43" s="667"/>
      <c r="UDX43" s="667"/>
      <c r="UDY43" s="667"/>
      <c r="UDZ43" s="667"/>
      <c r="UEA43" s="667"/>
      <c r="UEB43" s="667"/>
      <c r="UEC43" s="667"/>
      <c r="UED43" s="667"/>
      <c r="UEE43" s="667"/>
      <c r="UEF43" s="667"/>
      <c r="UEG43" s="667"/>
      <c r="UEH43" s="667"/>
      <c r="UEI43" s="667"/>
      <c r="UEJ43" s="667"/>
      <c r="UEK43" s="667"/>
      <c r="UEL43" s="667"/>
      <c r="UEM43" s="667"/>
      <c r="UEN43" s="667"/>
      <c r="UEO43" s="667"/>
      <c r="UEP43" s="667"/>
      <c r="UEQ43" s="667"/>
      <c r="UER43" s="667"/>
      <c r="UES43" s="667"/>
      <c r="UET43" s="667"/>
      <c r="UEU43" s="667"/>
      <c r="UEV43" s="667"/>
      <c r="UEW43" s="667"/>
      <c r="UEX43" s="667"/>
      <c r="UEY43" s="667"/>
      <c r="UEZ43" s="667"/>
      <c r="UFA43" s="667"/>
      <c r="UFB43" s="667"/>
      <c r="UFC43" s="667"/>
      <c r="UFD43" s="667"/>
      <c r="UFE43" s="667"/>
      <c r="UFF43" s="667"/>
      <c r="UFG43" s="667"/>
      <c r="UFH43" s="667"/>
      <c r="UFI43" s="667"/>
      <c r="UFJ43" s="667"/>
      <c r="UFK43" s="667"/>
      <c r="UFL43" s="667"/>
      <c r="UFM43" s="667"/>
      <c r="UFN43" s="667"/>
      <c r="UFO43" s="667"/>
      <c r="UFP43" s="667"/>
      <c r="UFQ43" s="667"/>
      <c r="UFR43" s="667"/>
      <c r="UFS43" s="667"/>
      <c r="UFT43" s="667"/>
      <c r="UFU43" s="667"/>
      <c r="UFV43" s="667"/>
      <c r="UFW43" s="667"/>
      <c r="UFX43" s="667"/>
      <c r="UFY43" s="667"/>
      <c r="UFZ43" s="667"/>
      <c r="UGA43" s="667"/>
      <c r="UGB43" s="667"/>
      <c r="UGC43" s="667"/>
      <c r="UGD43" s="667"/>
      <c r="UGE43" s="667"/>
      <c r="UGF43" s="667"/>
      <c r="UGG43" s="667"/>
      <c r="UGH43" s="667"/>
      <c r="UGI43" s="667"/>
      <c r="UGJ43" s="667"/>
      <c r="UGK43" s="667"/>
      <c r="UGL43" s="667"/>
      <c r="UGM43" s="667"/>
      <c r="UGN43" s="667"/>
      <c r="UGO43" s="667"/>
      <c r="UGP43" s="667"/>
      <c r="UGQ43" s="667"/>
      <c r="UGR43" s="667"/>
      <c r="UGS43" s="667"/>
      <c r="UGT43" s="667"/>
      <c r="UGU43" s="667"/>
      <c r="UGV43" s="667"/>
      <c r="UGW43" s="667"/>
      <c r="UGX43" s="667"/>
      <c r="UGY43" s="667"/>
      <c r="UGZ43" s="667"/>
      <c r="UHA43" s="667"/>
      <c r="UHB43" s="667"/>
      <c r="UHC43" s="667"/>
      <c r="UHD43" s="667"/>
      <c r="UHE43" s="667"/>
      <c r="UHF43" s="667"/>
      <c r="UHG43" s="667"/>
      <c r="UHH43" s="667"/>
      <c r="UHI43" s="667"/>
      <c r="UHJ43" s="667"/>
      <c r="UHK43" s="667"/>
      <c r="UHL43" s="667"/>
      <c r="UHM43" s="667"/>
      <c r="UHN43" s="667"/>
      <c r="UHO43" s="667"/>
      <c r="UHP43" s="667"/>
      <c r="UHQ43" s="667"/>
      <c r="UHR43" s="667"/>
      <c r="UHS43" s="667"/>
      <c r="UHT43" s="667"/>
      <c r="UHU43" s="667"/>
      <c r="UHV43" s="667"/>
      <c r="UHW43" s="667"/>
      <c r="UHX43" s="667"/>
      <c r="UHY43" s="667"/>
      <c r="UHZ43" s="667"/>
      <c r="UIA43" s="667"/>
      <c r="UIB43" s="667"/>
      <c r="UIC43" s="667"/>
      <c r="UID43" s="667"/>
      <c r="UIE43" s="667"/>
      <c r="UIF43" s="667"/>
      <c r="UIG43" s="667"/>
      <c r="UIH43" s="667"/>
      <c r="UII43" s="667"/>
      <c r="UIJ43" s="667"/>
      <c r="UIK43" s="667"/>
      <c r="UIL43" s="667"/>
      <c r="UIM43" s="667"/>
      <c r="UIN43" s="667"/>
      <c r="UIO43" s="667"/>
      <c r="UIP43" s="667"/>
      <c r="UIQ43" s="667"/>
      <c r="UIR43" s="667"/>
      <c r="UIS43" s="667"/>
      <c r="UIT43" s="667"/>
      <c r="UIU43" s="667"/>
      <c r="UIV43" s="667"/>
      <c r="UIW43" s="667"/>
      <c r="UIX43" s="667"/>
      <c r="UIY43" s="667"/>
      <c r="UIZ43" s="667"/>
      <c r="UJA43" s="667"/>
      <c r="UJB43" s="667"/>
      <c r="UJC43" s="667"/>
      <c r="UJD43" s="667"/>
      <c r="UJE43" s="667"/>
      <c r="UJF43" s="667"/>
      <c r="UJG43" s="667"/>
      <c r="UJH43" s="667"/>
      <c r="UJI43" s="667"/>
      <c r="UJJ43" s="667"/>
      <c r="UJK43" s="667"/>
      <c r="UJL43" s="667"/>
      <c r="UJM43" s="667"/>
      <c r="UJN43" s="667"/>
      <c r="UJO43" s="667"/>
      <c r="UJP43" s="667"/>
      <c r="UJQ43" s="667"/>
      <c r="UJR43" s="667"/>
      <c r="UJS43" s="667"/>
      <c r="UJT43" s="667"/>
      <c r="UJU43" s="667"/>
      <c r="UJV43" s="667"/>
      <c r="UJW43" s="667"/>
      <c r="UJX43" s="667"/>
      <c r="UJY43" s="667"/>
      <c r="UJZ43" s="667"/>
      <c r="UKA43" s="667"/>
      <c r="UKB43" s="667"/>
      <c r="UKC43" s="667"/>
      <c r="UKD43" s="667"/>
      <c r="UKE43" s="667"/>
      <c r="UKF43" s="667"/>
      <c r="UKG43" s="667"/>
      <c r="UKH43" s="667"/>
      <c r="UKI43" s="667"/>
      <c r="UKJ43" s="667"/>
      <c r="UKK43" s="667"/>
      <c r="UKL43" s="667"/>
      <c r="UKM43" s="667"/>
      <c r="UKN43" s="667"/>
      <c r="UKO43" s="667"/>
      <c r="UKP43" s="667"/>
      <c r="UKQ43" s="667"/>
      <c r="UKR43" s="667"/>
      <c r="UKS43" s="667"/>
      <c r="UKT43" s="667"/>
      <c r="UKU43" s="667"/>
      <c r="UKV43" s="667"/>
      <c r="UKW43" s="667"/>
      <c r="UKX43" s="667"/>
      <c r="UKY43" s="667"/>
      <c r="UKZ43" s="667"/>
      <c r="ULA43" s="667"/>
      <c r="ULB43" s="667"/>
      <c r="ULC43" s="667"/>
      <c r="ULD43" s="667"/>
      <c r="ULE43" s="667"/>
      <c r="ULF43" s="667"/>
      <c r="ULG43" s="667"/>
      <c r="ULH43" s="667"/>
      <c r="ULI43" s="667"/>
      <c r="ULJ43" s="667"/>
      <c r="ULK43" s="667"/>
      <c r="ULL43" s="667"/>
      <c r="ULM43" s="667"/>
      <c r="ULN43" s="667"/>
      <c r="ULO43" s="667"/>
      <c r="ULP43" s="667"/>
      <c r="ULQ43" s="667"/>
      <c r="ULR43" s="667"/>
      <c r="ULS43" s="667"/>
      <c r="ULT43" s="667"/>
      <c r="ULU43" s="667"/>
      <c r="ULV43" s="667"/>
      <c r="ULW43" s="667"/>
      <c r="ULX43" s="667"/>
      <c r="ULY43" s="667"/>
      <c r="ULZ43" s="667"/>
      <c r="UMA43" s="667"/>
      <c r="UMB43" s="667"/>
      <c r="UMC43" s="667"/>
      <c r="UMD43" s="667"/>
      <c r="UME43" s="667"/>
      <c r="UMF43" s="667"/>
      <c r="UMG43" s="667"/>
      <c r="UMH43" s="667"/>
      <c r="UMI43" s="667"/>
      <c r="UMJ43" s="667"/>
      <c r="UMK43" s="667"/>
      <c r="UML43" s="667"/>
      <c r="UMM43" s="667"/>
      <c r="UMN43" s="667"/>
      <c r="UMO43" s="667"/>
      <c r="UMP43" s="667"/>
      <c r="UMQ43" s="667"/>
      <c r="UMR43" s="667"/>
      <c r="UMS43" s="667"/>
      <c r="UMT43" s="667"/>
      <c r="UMU43" s="667"/>
      <c r="UMV43" s="667"/>
      <c r="UMW43" s="667"/>
      <c r="UMX43" s="667"/>
      <c r="UMY43" s="667"/>
      <c r="UMZ43" s="667"/>
      <c r="UNA43" s="667"/>
      <c r="UNB43" s="667"/>
      <c r="UNC43" s="667"/>
      <c r="UND43" s="667"/>
      <c r="UNE43" s="667"/>
      <c r="UNF43" s="667"/>
      <c r="UNG43" s="667"/>
      <c r="UNH43" s="667"/>
      <c r="UNI43" s="667"/>
      <c r="UNJ43" s="667"/>
      <c r="UNK43" s="667"/>
      <c r="UNL43" s="667"/>
      <c r="UNM43" s="667"/>
      <c r="UNN43" s="667"/>
      <c r="UNO43" s="667"/>
      <c r="UNP43" s="667"/>
      <c r="UNQ43" s="667"/>
      <c r="UNR43" s="667"/>
      <c r="UNS43" s="667"/>
      <c r="UNT43" s="667"/>
      <c r="UNU43" s="667"/>
      <c r="UNV43" s="667"/>
      <c r="UNW43" s="667"/>
      <c r="UNX43" s="667"/>
      <c r="UNY43" s="667"/>
      <c r="UNZ43" s="667"/>
      <c r="UOA43" s="667"/>
      <c r="UOB43" s="667"/>
      <c r="UOC43" s="667"/>
      <c r="UOD43" s="667"/>
      <c r="UOE43" s="667"/>
      <c r="UOF43" s="667"/>
      <c r="UOG43" s="667"/>
      <c r="UOH43" s="667"/>
      <c r="UOI43" s="667"/>
      <c r="UOJ43" s="667"/>
      <c r="UOK43" s="667"/>
      <c r="UOL43" s="667"/>
      <c r="UOM43" s="667"/>
      <c r="UON43" s="667"/>
      <c r="UOO43" s="667"/>
      <c r="UOP43" s="667"/>
      <c r="UOQ43" s="667"/>
      <c r="UOR43" s="667"/>
      <c r="UOS43" s="667"/>
      <c r="UOT43" s="667"/>
      <c r="UOU43" s="667"/>
      <c r="UOV43" s="667"/>
      <c r="UOW43" s="667"/>
      <c r="UOX43" s="667"/>
      <c r="UOY43" s="667"/>
      <c r="UOZ43" s="667"/>
      <c r="UPA43" s="667"/>
      <c r="UPB43" s="667"/>
      <c r="UPC43" s="667"/>
      <c r="UPD43" s="667"/>
      <c r="UPE43" s="667"/>
      <c r="UPF43" s="667"/>
      <c r="UPG43" s="667"/>
      <c r="UPH43" s="667"/>
      <c r="UPI43" s="667"/>
      <c r="UPJ43" s="667"/>
      <c r="UPK43" s="667"/>
      <c r="UPL43" s="667"/>
      <c r="UPM43" s="667"/>
      <c r="UPN43" s="667"/>
      <c r="UPO43" s="667"/>
      <c r="UPP43" s="667"/>
      <c r="UPQ43" s="667"/>
      <c r="UPR43" s="667"/>
      <c r="UPS43" s="667"/>
      <c r="UPT43" s="667"/>
      <c r="UPU43" s="667"/>
      <c r="UPV43" s="667"/>
      <c r="UPW43" s="667"/>
      <c r="UPX43" s="667"/>
      <c r="UPY43" s="667"/>
      <c r="UPZ43" s="667"/>
      <c r="UQA43" s="667"/>
      <c r="UQB43" s="667"/>
      <c r="UQC43" s="667"/>
      <c r="UQD43" s="667"/>
      <c r="UQE43" s="667"/>
      <c r="UQF43" s="667"/>
      <c r="UQG43" s="667"/>
      <c r="UQH43" s="667"/>
      <c r="UQI43" s="667"/>
      <c r="UQJ43" s="667"/>
      <c r="UQK43" s="667"/>
      <c r="UQL43" s="667"/>
      <c r="UQM43" s="667"/>
      <c r="UQN43" s="667"/>
      <c r="UQO43" s="667"/>
      <c r="UQP43" s="667"/>
      <c r="UQQ43" s="667"/>
      <c r="UQR43" s="667"/>
      <c r="UQS43" s="667"/>
      <c r="UQT43" s="667"/>
      <c r="UQU43" s="667"/>
      <c r="UQV43" s="667"/>
      <c r="UQW43" s="667"/>
      <c r="UQX43" s="667"/>
      <c r="UQY43" s="667"/>
      <c r="UQZ43" s="667"/>
      <c r="URA43" s="667"/>
      <c r="URB43" s="667"/>
      <c r="URC43" s="667"/>
      <c r="URD43" s="667"/>
      <c r="URE43" s="667"/>
      <c r="URF43" s="667"/>
      <c r="URG43" s="667"/>
      <c r="URH43" s="667"/>
      <c r="URI43" s="667"/>
      <c r="URJ43" s="667"/>
      <c r="URK43" s="667"/>
      <c r="URL43" s="667"/>
      <c r="URM43" s="667"/>
      <c r="URN43" s="667"/>
      <c r="URO43" s="667"/>
      <c r="URP43" s="667"/>
      <c r="URQ43" s="667"/>
      <c r="URR43" s="667"/>
      <c r="URS43" s="667"/>
      <c r="URT43" s="667"/>
      <c r="URU43" s="667"/>
      <c r="URV43" s="667"/>
      <c r="URW43" s="667"/>
      <c r="URX43" s="667"/>
      <c r="URY43" s="667"/>
      <c r="URZ43" s="667"/>
      <c r="USA43" s="667"/>
      <c r="USB43" s="667"/>
      <c r="USC43" s="667"/>
      <c r="USD43" s="667"/>
      <c r="USE43" s="667"/>
      <c r="USF43" s="667"/>
      <c r="USG43" s="667"/>
      <c r="USH43" s="667"/>
      <c r="USI43" s="667"/>
      <c r="USJ43" s="667"/>
      <c r="USK43" s="667"/>
      <c r="USL43" s="667"/>
      <c r="USM43" s="667"/>
      <c r="USN43" s="667"/>
      <c r="USO43" s="667"/>
      <c r="USP43" s="667"/>
      <c r="USQ43" s="667"/>
      <c r="USR43" s="667"/>
      <c r="USS43" s="667"/>
      <c r="UST43" s="667"/>
      <c r="USU43" s="667"/>
      <c r="USV43" s="667"/>
      <c r="USW43" s="667"/>
      <c r="USX43" s="667"/>
      <c r="USY43" s="667"/>
      <c r="USZ43" s="667"/>
      <c r="UTA43" s="667"/>
      <c r="UTB43" s="667"/>
      <c r="UTC43" s="667"/>
      <c r="UTD43" s="667"/>
      <c r="UTE43" s="667"/>
      <c r="UTF43" s="667"/>
      <c r="UTG43" s="667"/>
      <c r="UTH43" s="667"/>
      <c r="UTI43" s="667"/>
      <c r="UTJ43" s="667"/>
      <c r="UTK43" s="667"/>
      <c r="UTL43" s="667"/>
      <c r="UTM43" s="667"/>
      <c r="UTN43" s="667"/>
      <c r="UTO43" s="667"/>
      <c r="UTP43" s="667"/>
      <c r="UTQ43" s="667"/>
      <c r="UTR43" s="667"/>
      <c r="UTS43" s="667"/>
      <c r="UTT43" s="667"/>
      <c r="UTU43" s="667"/>
      <c r="UTV43" s="667"/>
      <c r="UTW43" s="667"/>
      <c r="UTX43" s="667"/>
      <c r="UTY43" s="667"/>
      <c r="UTZ43" s="667"/>
      <c r="UUA43" s="667"/>
      <c r="UUB43" s="667"/>
      <c r="UUC43" s="667"/>
      <c r="UUD43" s="667"/>
      <c r="UUE43" s="667"/>
      <c r="UUF43" s="667"/>
      <c r="UUG43" s="667"/>
      <c r="UUH43" s="667"/>
      <c r="UUI43" s="667"/>
      <c r="UUJ43" s="667"/>
      <c r="UUK43" s="667"/>
      <c r="UUL43" s="667"/>
      <c r="UUM43" s="667"/>
      <c r="UUN43" s="667"/>
      <c r="UUO43" s="667"/>
      <c r="UUP43" s="667"/>
      <c r="UUQ43" s="667"/>
      <c r="UUR43" s="667"/>
      <c r="UUS43" s="667"/>
      <c r="UUT43" s="667"/>
      <c r="UUU43" s="667"/>
      <c r="UUV43" s="667"/>
      <c r="UUW43" s="667"/>
      <c r="UUX43" s="667"/>
      <c r="UUY43" s="667"/>
      <c r="UUZ43" s="667"/>
      <c r="UVA43" s="667"/>
      <c r="UVB43" s="667"/>
      <c r="UVC43" s="667"/>
      <c r="UVD43" s="667"/>
      <c r="UVE43" s="667"/>
      <c r="UVF43" s="667"/>
      <c r="UVG43" s="667"/>
      <c r="UVH43" s="667"/>
      <c r="UVI43" s="667"/>
      <c r="UVJ43" s="667"/>
      <c r="UVK43" s="667"/>
      <c r="UVL43" s="667"/>
      <c r="UVM43" s="667"/>
      <c r="UVN43" s="667"/>
      <c r="UVO43" s="667"/>
      <c r="UVP43" s="667"/>
      <c r="UVQ43" s="667"/>
      <c r="UVR43" s="667"/>
      <c r="UVS43" s="667"/>
      <c r="UVT43" s="667"/>
      <c r="UVU43" s="667"/>
      <c r="UVV43" s="667"/>
      <c r="UVW43" s="667"/>
      <c r="UVX43" s="667"/>
      <c r="UVY43" s="667"/>
      <c r="UVZ43" s="667"/>
      <c r="UWA43" s="667"/>
      <c r="UWB43" s="667"/>
      <c r="UWC43" s="667"/>
      <c r="UWD43" s="667"/>
      <c r="UWE43" s="667"/>
      <c r="UWF43" s="667"/>
      <c r="UWG43" s="667"/>
      <c r="UWH43" s="667"/>
      <c r="UWI43" s="667"/>
      <c r="UWJ43" s="667"/>
      <c r="UWK43" s="667"/>
      <c r="UWL43" s="667"/>
      <c r="UWM43" s="667"/>
      <c r="UWN43" s="667"/>
      <c r="UWO43" s="667"/>
      <c r="UWP43" s="667"/>
      <c r="UWQ43" s="667"/>
      <c r="UWR43" s="667"/>
      <c r="UWS43" s="667"/>
      <c r="UWT43" s="667"/>
      <c r="UWU43" s="667"/>
      <c r="UWV43" s="667"/>
      <c r="UWW43" s="667"/>
      <c r="UWX43" s="667"/>
      <c r="UWY43" s="667"/>
      <c r="UWZ43" s="667"/>
      <c r="UXA43" s="667"/>
      <c r="UXB43" s="667"/>
      <c r="UXC43" s="667"/>
      <c r="UXD43" s="667"/>
      <c r="UXE43" s="667"/>
      <c r="UXF43" s="667"/>
      <c r="UXG43" s="667"/>
      <c r="UXH43" s="667"/>
      <c r="UXI43" s="667"/>
      <c r="UXJ43" s="667"/>
      <c r="UXK43" s="667"/>
      <c r="UXL43" s="667"/>
      <c r="UXM43" s="667"/>
      <c r="UXN43" s="667"/>
      <c r="UXO43" s="667"/>
      <c r="UXP43" s="667"/>
      <c r="UXQ43" s="667"/>
      <c r="UXR43" s="667"/>
      <c r="UXS43" s="667"/>
      <c r="UXT43" s="667"/>
      <c r="UXU43" s="667"/>
      <c r="UXV43" s="667"/>
      <c r="UXW43" s="667"/>
      <c r="UXX43" s="667"/>
      <c r="UXY43" s="667"/>
      <c r="UXZ43" s="667"/>
      <c r="UYA43" s="667"/>
      <c r="UYB43" s="667"/>
      <c r="UYC43" s="667"/>
      <c r="UYD43" s="667"/>
      <c r="UYE43" s="667"/>
      <c r="UYF43" s="667"/>
      <c r="UYG43" s="667"/>
      <c r="UYH43" s="667"/>
      <c r="UYI43" s="667"/>
      <c r="UYJ43" s="667"/>
      <c r="UYK43" s="667"/>
      <c r="UYL43" s="667"/>
      <c r="UYM43" s="667"/>
      <c r="UYN43" s="667"/>
      <c r="UYO43" s="667"/>
      <c r="UYP43" s="667"/>
      <c r="UYQ43" s="667"/>
      <c r="UYR43" s="667"/>
      <c r="UYS43" s="667"/>
      <c r="UYT43" s="667"/>
      <c r="UYU43" s="667"/>
      <c r="UYV43" s="667"/>
      <c r="UYW43" s="667"/>
      <c r="UYX43" s="667"/>
      <c r="UYY43" s="667"/>
      <c r="UYZ43" s="667"/>
      <c r="UZA43" s="667"/>
      <c r="UZB43" s="667"/>
      <c r="UZC43" s="667"/>
      <c r="UZD43" s="667"/>
      <c r="UZE43" s="667"/>
      <c r="UZF43" s="667"/>
      <c r="UZG43" s="667"/>
      <c r="UZH43" s="667"/>
      <c r="UZI43" s="667"/>
      <c r="UZJ43" s="667"/>
      <c r="UZK43" s="667"/>
      <c r="UZL43" s="667"/>
      <c r="UZM43" s="667"/>
      <c r="UZN43" s="667"/>
      <c r="UZO43" s="667"/>
      <c r="UZP43" s="667"/>
      <c r="UZQ43" s="667"/>
      <c r="UZR43" s="667"/>
      <c r="UZS43" s="667"/>
      <c r="UZT43" s="667"/>
      <c r="UZU43" s="667"/>
      <c r="UZV43" s="667"/>
      <c r="UZW43" s="667"/>
      <c r="UZX43" s="667"/>
      <c r="UZY43" s="667"/>
      <c r="UZZ43" s="667"/>
      <c r="VAA43" s="667"/>
      <c r="VAB43" s="667"/>
      <c r="VAC43" s="667"/>
      <c r="VAD43" s="667"/>
      <c r="VAE43" s="667"/>
      <c r="VAF43" s="667"/>
      <c r="VAG43" s="667"/>
      <c r="VAH43" s="667"/>
      <c r="VAI43" s="667"/>
      <c r="VAJ43" s="667"/>
      <c r="VAK43" s="667"/>
      <c r="VAL43" s="667"/>
      <c r="VAM43" s="667"/>
      <c r="VAN43" s="667"/>
      <c r="VAO43" s="667"/>
      <c r="VAP43" s="667"/>
      <c r="VAQ43" s="667"/>
      <c r="VAR43" s="667"/>
      <c r="VAS43" s="667"/>
      <c r="VAT43" s="667"/>
      <c r="VAU43" s="667"/>
      <c r="VAV43" s="667"/>
      <c r="VAW43" s="667"/>
      <c r="VAX43" s="667"/>
      <c r="VAY43" s="667"/>
      <c r="VAZ43" s="667"/>
      <c r="VBA43" s="667"/>
      <c r="VBB43" s="667"/>
      <c r="VBC43" s="667"/>
      <c r="VBD43" s="667"/>
      <c r="VBE43" s="667"/>
      <c r="VBF43" s="667"/>
      <c r="VBG43" s="667"/>
      <c r="VBH43" s="667"/>
      <c r="VBI43" s="667"/>
      <c r="VBJ43" s="667"/>
      <c r="VBK43" s="667"/>
      <c r="VBL43" s="667"/>
      <c r="VBM43" s="667"/>
      <c r="VBN43" s="667"/>
      <c r="VBO43" s="667"/>
      <c r="VBP43" s="667"/>
      <c r="VBQ43" s="667"/>
      <c r="VBR43" s="667"/>
      <c r="VBS43" s="667"/>
      <c r="VBT43" s="667"/>
      <c r="VBU43" s="667"/>
      <c r="VBV43" s="667"/>
      <c r="VBW43" s="667"/>
      <c r="VBX43" s="667"/>
      <c r="VBY43" s="667"/>
      <c r="VBZ43" s="667"/>
      <c r="VCA43" s="667"/>
      <c r="VCB43" s="667"/>
      <c r="VCC43" s="667"/>
      <c r="VCD43" s="667"/>
      <c r="VCE43" s="667"/>
      <c r="VCF43" s="667"/>
      <c r="VCG43" s="667"/>
      <c r="VCH43" s="667"/>
      <c r="VCI43" s="667"/>
      <c r="VCJ43" s="667"/>
      <c r="VCK43" s="667"/>
      <c r="VCL43" s="667"/>
      <c r="VCM43" s="667"/>
      <c r="VCN43" s="667"/>
      <c r="VCO43" s="667"/>
      <c r="VCP43" s="667"/>
      <c r="VCQ43" s="667"/>
      <c r="VCR43" s="667"/>
      <c r="VCS43" s="667"/>
      <c r="VCT43" s="667"/>
      <c r="VCU43" s="667"/>
      <c r="VCV43" s="667"/>
      <c r="VCW43" s="667"/>
      <c r="VCX43" s="667"/>
      <c r="VCY43" s="667"/>
      <c r="VCZ43" s="667"/>
      <c r="VDA43" s="667"/>
      <c r="VDB43" s="667"/>
      <c r="VDC43" s="667"/>
      <c r="VDD43" s="667"/>
      <c r="VDE43" s="667"/>
      <c r="VDF43" s="667"/>
      <c r="VDG43" s="667"/>
      <c r="VDH43" s="667"/>
      <c r="VDI43" s="667"/>
      <c r="VDJ43" s="667"/>
      <c r="VDK43" s="667"/>
      <c r="VDL43" s="667"/>
      <c r="VDM43" s="667"/>
      <c r="VDN43" s="667"/>
      <c r="VDO43" s="667"/>
      <c r="VDP43" s="667"/>
      <c r="VDQ43" s="667"/>
      <c r="VDR43" s="667"/>
      <c r="VDS43" s="667"/>
      <c r="VDT43" s="667"/>
      <c r="VDU43" s="667"/>
      <c r="VDV43" s="667"/>
      <c r="VDW43" s="667"/>
      <c r="VDX43" s="667"/>
      <c r="VDY43" s="667"/>
      <c r="VDZ43" s="667"/>
      <c r="VEA43" s="667"/>
      <c r="VEB43" s="667"/>
      <c r="VEC43" s="667"/>
      <c r="VED43" s="667"/>
      <c r="VEE43" s="667"/>
      <c r="VEF43" s="667"/>
      <c r="VEG43" s="667"/>
      <c r="VEH43" s="667"/>
      <c r="VEI43" s="667"/>
      <c r="VEJ43" s="667"/>
      <c r="VEK43" s="667"/>
      <c r="VEL43" s="667"/>
      <c r="VEM43" s="667"/>
      <c r="VEN43" s="667"/>
      <c r="VEO43" s="667"/>
      <c r="VEP43" s="667"/>
      <c r="VEQ43" s="667"/>
      <c r="VER43" s="667"/>
      <c r="VES43" s="667"/>
      <c r="VET43" s="667"/>
      <c r="VEU43" s="667"/>
      <c r="VEV43" s="667"/>
      <c r="VEW43" s="667"/>
      <c r="VEX43" s="667"/>
      <c r="VEY43" s="667"/>
      <c r="VEZ43" s="667"/>
      <c r="VFA43" s="667"/>
      <c r="VFB43" s="667"/>
      <c r="VFC43" s="667"/>
      <c r="VFD43" s="667"/>
      <c r="VFE43" s="667"/>
      <c r="VFF43" s="667"/>
      <c r="VFG43" s="667"/>
      <c r="VFH43" s="667"/>
      <c r="VFI43" s="667"/>
      <c r="VFJ43" s="667"/>
      <c r="VFK43" s="667"/>
      <c r="VFL43" s="667"/>
      <c r="VFM43" s="667"/>
      <c r="VFN43" s="667"/>
      <c r="VFO43" s="667"/>
      <c r="VFP43" s="667"/>
      <c r="VFQ43" s="667"/>
      <c r="VFR43" s="667"/>
      <c r="VFS43" s="667"/>
      <c r="VFT43" s="667"/>
      <c r="VFU43" s="667"/>
      <c r="VFV43" s="667"/>
      <c r="VFW43" s="667"/>
      <c r="VFX43" s="667"/>
      <c r="VFY43" s="667"/>
      <c r="VFZ43" s="667"/>
      <c r="VGA43" s="667"/>
      <c r="VGB43" s="667"/>
      <c r="VGC43" s="667"/>
      <c r="VGD43" s="667"/>
      <c r="VGE43" s="667"/>
      <c r="VGF43" s="667"/>
      <c r="VGG43" s="667"/>
      <c r="VGH43" s="667"/>
      <c r="VGI43" s="667"/>
      <c r="VGJ43" s="667"/>
      <c r="VGK43" s="667"/>
      <c r="VGL43" s="667"/>
      <c r="VGM43" s="667"/>
      <c r="VGN43" s="667"/>
      <c r="VGO43" s="667"/>
      <c r="VGP43" s="667"/>
      <c r="VGQ43" s="667"/>
      <c r="VGR43" s="667"/>
      <c r="VGS43" s="667"/>
      <c r="VGT43" s="667"/>
      <c r="VGU43" s="667"/>
      <c r="VGV43" s="667"/>
      <c r="VGW43" s="667"/>
      <c r="VGX43" s="667"/>
      <c r="VGY43" s="667"/>
      <c r="VGZ43" s="667"/>
      <c r="VHA43" s="667"/>
      <c r="VHB43" s="667"/>
      <c r="VHC43" s="667"/>
      <c r="VHD43" s="667"/>
      <c r="VHE43" s="667"/>
      <c r="VHF43" s="667"/>
      <c r="VHG43" s="667"/>
      <c r="VHH43" s="667"/>
      <c r="VHI43" s="667"/>
      <c r="VHJ43" s="667"/>
      <c r="VHK43" s="667"/>
      <c r="VHL43" s="667"/>
      <c r="VHM43" s="667"/>
      <c r="VHN43" s="667"/>
      <c r="VHO43" s="667"/>
      <c r="VHP43" s="667"/>
      <c r="VHQ43" s="667"/>
      <c r="VHR43" s="667"/>
      <c r="VHS43" s="667"/>
      <c r="VHT43" s="667"/>
      <c r="VHU43" s="667"/>
      <c r="VHV43" s="667"/>
      <c r="VHW43" s="667"/>
      <c r="VHX43" s="667"/>
      <c r="VHY43" s="667"/>
      <c r="VHZ43" s="667"/>
      <c r="VIA43" s="667"/>
      <c r="VIB43" s="667"/>
      <c r="VIC43" s="667"/>
      <c r="VID43" s="667"/>
      <c r="VIE43" s="667"/>
      <c r="VIF43" s="667"/>
      <c r="VIG43" s="667"/>
      <c r="VIH43" s="667"/>
      <c r="VII43" s="667"/>
      <c r="VIJ43" s="667"/>
      <c r="VIK43" s="667"/>
      <c r="VIL43" s="667"/>
      <c r="VIM43" s="667"/>
      <c r="VIN43" s="667"/>
      <c r="VIO43" s="667"/>
      <c r="VIP43" s="667"/>
      <c r="VIQ43" s="667"/>
      <c r="VIR43" s="667"/>
      <c r="VIS43" s="667"/>
      <c r="VIT43" s="667"/>
      <c r="VIU43" s="667"/>
      <c r="VIV43" s="667"/>
      <c r="VIW43" s="667"/>
      <c r="VIX43" s="667"/>
      <c r="VIY43" s="667"/>
      <c r="VIZ43" s="667"/>
      <c r="VJA43" s="667"/>
      <c r="VJB43" s="667"/>
      <c r="VJC43" s="667"/>
      <c r="VJD43" s="667"/>
      <c r="VJE43" s="667"/>
      <c r="VJF43" s="667"/>
      <c r="VJG43" s="667"/>
      <c r="VJH43" s="667"/>
      <c r="VJI43" s="667"/>
      <c r="VJJ43" s="667"/>
      <c r="VJK43" s="667"/>
      <c r="VJL43" s="667"/>
      <c r="VJM43" s="667"/>
      <c r="VJN43" s="667"/>
      <c r="VJO43" s="667"/>
      <c r="VJP43" s="667"/>
      <c r="VJQ43" s="667"/>
      <c r="VJR43" s="667"/>
      <c r="VJS43" s="667"/>
      <c r="VJT43" s="667"/>
      <c r="VJU43" s="667"/>
      <c r="VJV43" s="667"/>
      <c r="VJW43" s="667"/>
      <c r="VJX43" s="667"/>
      <c r="VJY43" s="667"/>
      <c r="VJZ43" s="667"/>
      <c r="VKA43" s="667"/>
      <c r="VKB43" s="667"/>
      <c r="VKC43" s="667"/>
      <c r="VKD43" s="667"/>
      <c r="VKE43" s="667"/>
      <c r="VKF43" s="667"/>
      <c r="VKG43" s="667"/>
      <c r="VKH43" s="667"/>
      <c r="VKI43" s="667"/>
      <c r="VKJ43" s="667"/>
      <c r="VKK43" s="667"/>
      <c r="VKL43" s="667"/>
      <c r="VKM43" s="667"/>
      <c r="VKN43" s="667"/>
      <c r="VKO43" s="667"/>
      <c r="VKP43" s="667"/>
      <c r="VKQ43" s="667"/>
      <c r="VKR43" s="667"/>
      <c r="VKS43" s="667"/>
      <c r="VKT43" s="667"/>
      <c r="VKU43" s="667"/>
      <c r="VKV43" s="667"/>
      <c r="VKW43" s="667"/>
      <c r="VKX43" s="667"/>
      <c r="VKY43" s="667"/>
      <c r="VKZ43" s="667"/>
      <c r="VLA43" s="667"/>
      <c r="VLB43" s="667"/>
      <c r="VLC43" s="667"/>
      <c r="VLD43" s="667"/>
      <c r="VLE43" s="667"/>
      <c r="VLF43" s="667"/>
      <c r="VLG43" s="667"/>
      <c r="VLH43" s="667"/>
      <c r="VLI43" s="667"/>
      <c r="VLJ43" s="667"/>
      <c r="VLK43" s="667"/>
      <c r="VLL43" s="667"/>
      <c r="VLM43" s="667"/>
      <c r="VLN43" s="667"/>
      <c r="VLO43" s="667"/>
      <c r="VLP43" s="667"/>
      <c r="VLQ43" s="667"/>
      <c r="VLR43" s="667"/>
      <c r="VLS43" s="667"/>
      <c r="VLT43" s="667"/>
      <c r="VLU43" s="667"/>
      <c r="VLV43" s="667"/>
      <c r="VLW43" s="667"/>
      <c r="VLX43" s="667"/>
      <c r="VLY43" s="667"/>
      <c r="VLZ43" s="667"/>
      <c r="VMA43" s="667"/>
      <c r="VMB43" s="667"/>
      <c r="VMC43" s="667"/>
      <c r="VMD43" s="667"/>
      <c r="VME43" s="667"/>
      <c r="VMF43" s="667"/>
      <c r="VMG43" s="667"/>
      <c r="VMH43" s="667"/>
      <c r="VMI43" s="667"/>
      <c r="VMJ43" s="667"/>
      <c r="VMK43" s="667"/>
      <c r="VML43" s="667"/>
      <c r="VMM43" s="667"/>
      <c r="VMN43" s="667"/>
      <c r="VMO43" s="667"/>
      <c r="VMP43" s="667"/>
      <c r="VMQ43" s="667"/>
      <c r="VMR43" s="667"/>
      <c r="VMS43" s="667"/>
      <c r="VMT43" s="667"/>
      <c r="VMU43" s="667"/>
      <c r="VMV43" s="667"/>
      <c r="VMW43" s="667"/>
      <c r="VMX43" s="667"/>
      <c r="VMY43" s="667"/>
      <c r="VMZ43" s="667"/>
      <c r="VNA43" s="667"/>
      <c r="VNB43" s="667"/>
      <c r="VNC43" s="667"/>
      <c r="VND43" s="667"/>
      <c r="VNE43" s="667"/>
      <c r="VNF43" s="667"/>
      <c r="VNG43" s="667"/>
      <c r="VNH43" s="667"/>
      <c r="VNI43" s="667"/>
      <c r="VNJ43" s="667"/>
      <c r="VNK43" s="667"/>
      <c r="VNL43" s="667"/>
      <c r="VNM43" s="667"/>
      <c r="VNN43" s="667"/>
      <c r="VNO43" s="667"/>
      <c r="VNP43" s="667"/>
      <c r="VNQ43" s="667"/>
      <c r="VNR43" s="667"/>
      <c r="VNS43" s="667"/>
      <c r="VNT43" s="667"/>
      <c r="VNU43" s="667"/>
      <c r="VNV43" s="667"/>
      <c r="VNW43" s="667"/>
      <c r="VNX43" s="667"/>
      <c r="VNY43" s="667"/>
      <c r="VNZ43" s="667"/>
      <c r="VOA43" s="667"/>
      <c r="VOB43" s="667"/>
      <c r="VOC43" s="667"/>
      <c r="VOD43" s="667"/>
      <c r="VOE43" s="667"/>
      <c r="VOF43" s="667"/>
      <c r="VOG43" s="667"/>
      <c r="VOH43" s="667"/>
      <c r="VOI43" s="667"/>
      <c r="VOJ43" s="667"/>
      <c r="VOK43" s="667"/>
      <c r="VOL43" s="667"/>
      <c r="VOM43" s="667"/>
      <c r="VON43" s="667"/>
      <c r="VOO43" s="667"/>
      <c r="VOP43" s="667"/>
      <c r="VOQ43" s="667"/>
      <c r="VOR43" s="667"/>
      <c r="VOS43" s="667"/>
      <c r="VOT43" s="667"/>
      <c r="VOU43" s="667"/>
      <c r="VOV43" s="667"/>
      <c r="VOW43" s="667"/>
      <c r="VOX43" s="667"/>
      <c r="VOY43" s="667"/>
      <c r="VOZ43" s="667"/>
      <c r="VPA43" s="667"/>
      <c r="VPB43" s="667"/>
      <c r="VPC43" s="667"/>
      <c r="VPD43" s="667"/>
      <c r="VPE43" s="667"/>
      <c r="VPF43" s="667"/>
      <c r="VPG43" s="667"/>
      <c r="VPH43" s="667"/>
      <c r="VPI43" s="667"/>
      <c r="VPJ43" s="667"/>
      <c r="VPK43" s="667"/>
      <c r="VPL43" s="667"/>
      <c r="VPM43" s="667"/>
      <c r="VPN43" s="667"/>
      <c r="VPO43" s="667"/>
      <c r="VPP43" s="667"/>
      <c r="VPQ43" s="667"/>
      <c r="VPR43" s="667"/>
      <c r="VPS43" s="667"/>
      <c r="VPT43" s="667"/>
      <c r="VPU43" s="667"/>
      <c r="VPV43" s="667"/>
      <c r="VPW43" s="667"/>
      <c r="VPX43" s="667"/>
      <c r="VPY43" s="667"/>
      <c r="VPZ43" s="667"/>
      <c r="VQA43" s="667"/>
      <c r="VQB43" s="667"/>
      <c r="VQC43" s="667"/>
      <c r="VQD43" s="667"/>
      <c r="VQE43" s="667"/>
      <c r="VQF43" s="667"/>
      <c r="VQG43" s="667"/>
      <c r="VQH43" s="667"/>
      <c r="VQI43" s="667"/>
      <c r="VQJ43" s="667"/>
      <c r="VQK43" s="667"/>
      <c r="VQL43" s="667"/>
      <c r="VQM43" s="667"/>
      <c r="VQN43" s="667"/>
      <c r="VQO43" s="667"/>
      <c r="VQP43" s="667"/>
      <c r="VQQ43" s="667"/>
      <c r="VQR43" s="667"/>
      <c r="VQS43" s="667"/>
      <c r="VQT43" s="667"/>
      <c r="VQU43" s="667"/>
      <c r="VQV43" s="667"/>
      <c r="VQW43" s="667"/>
      <c r="VQX43" s="667"/>
      <c r="VQY43" s="667"/>
      <c r="VQZ43" s="667"/>
      <c r="VRA43" s="667"/>
      <c r="VRB43" s="667"/>
      <c r="VRC43" s="667"/>
      <c r="VRD43" s="667"/>
      <c r="VRE43" s="667"/>
      <c r="VRF43" s="667"/>
      <c r="VRG43" s="667"/>
      <c r="VRH43" s="667"/>
      <c r="VRI43" s="667"/>
      <c r="VRJ43" s="667"/>
      <c r="VRK43" s="667"/>
      <c r="VRL43" s="667"/>
      <c r="VRM43" s="667"/>
      <c r="VRN43" s="667"/>
      <c r="VRO43" s="667"/>
      <c r="VRP43" s="667"/>
      <c r="VRQ43" s="667"/>
      <c r="VRR43" s="667"/>
      <c r="VRS43" s="667"/>
      <c r="VRT43" s="667"/>
      <c r="VRU43" s="667"/>
      <c r="VRV43" s="667"/>
      <c r="VRW43" s="667"/>
      <c r="VRX43" s="667"/>
      <c r="VRY43" s="667"/>
      <c r="VRZ43" s="667"/>
      <c r="VSA43" s="667"/>
      <c r="VSB43" s="667"/>
      <c r="VSC43" s="667"/>
      <c r="VSD43" s="667"/>
      <c r="VSE43" s="667"/>
      <c r="VSF43" s="667"/>
      <c r="VSG43" s="667"/>
      <c r="VSH43" s="667"/>
      <c r="VSI43" s="667"/>
      <c r="VSJ43" s="667"/>
      <c r="VSK43" s="667"/>
      <c r="VSL43" s="667"/>
      <c r="VSM43" s="667"/>
      <c r="VSN43" s="667"/>
      <c r="VSO43" s="667"/>
      <c r="VSP43" s="667"/>
      <c r="VSQ43" s="667"/>
      <c r="VSR43" s="667"/>
      <c r="VSS43" s="667"/>
      <c r="VST43" s="667"/>
      <c r="VSU43" s="667"/>
      <c r="VSV43" s="667"/>
      <c r="VSW43" s="667"/>
      <c r="VSX43" s="667"/>
      <c r="VSY43" s="667"/>
      <c r="VSZ43" s="667"/>
      <c r="VTA43" s="667"/>
      <c r="VTB43" s="667"/>
      <c r="VTC43" s="667"/>
      <c r="VTD43" s="667"/>
      <c r="VTE43" s="667"/>
      <c r="VTF43" s="667"/>
      <c r="VTG43" s="667"/>
      <c r="VTH43" s="667"/>
      <c r="VTI43" s="667"/>
      <c r="VTJ43" s="667"/>
      <c r="VTK43" s="667"/>
      <c r="VTL43" s="667"/>
      <c r="VTM43" s="667"/>
      <c r="VTN43" s="667"/>
      <c r="VTO43" s="667"/>
      <c r="VTP43" s="667"/>
      <c r="VTQ43" s="667"/>
      <c r="VTR43" s="667"/>
      <c r="VTS43" s="667"/>
      <c r="VTT43" s="667"/>
      <c r="VTU43" s="667"/>
      <c r="VTV43" s="667"/>
      <c r="VTW43" s="667"/>
      <c r="VTX43" s="667"/>
      <c r="VTY43" s="667"/>
      <c r="VTZ43" s="667"/>
      <c r="VUA43" s="667"/>
      <c r="VUB43" s="667"/>
      <c r="VUC43" s="667"/>
      <c r="VUD43" s="667"/>
      <c r="VUE43" s="667"/>
      <c r="VUF43" s="667"/>
      <c r="VUG43" s="667"/>
      <c r="VUH43" s="667"/>
      <c r="VUI43" s="667"/>
      <c r="VUJ43" s="667"/>
      <c r="VUK43" s="667"/>
      <c r="VUL43" s="667"/>
      <c r="VUM43" s="667"/>
      <c r="VUN43" s="667"/>
      <c r="VUO43" s="667"/>
      <c r="VUP43" s="667"/>
      <c r="VUQ43" s="667"/>
      <c r="VUR43" s="667"/>
      <c r="VUS43" s="667"/>
      <c r="VUT43" s="667"/>
      <c r="VUU43" s="667"/>
      <c r="VUV43" s="667"/>
      <c r="VUW43" s="667"/>
      <c r="VUX43" s="667"/>
      <c r="VUY43" s="667"/>
      <c r="VUZ43" s="667"/>
      <c r="VVA43" s="667"/>
      <c r="VVB43" s="667"/>
      <c r="VVC43" s="667"/>
      <c r="VVD43" s="667"/>
      <c r="VVE43" s="667"/>
      <c r="VVF43" s="667"/>
      <c r="VVG43" s="667"/>
      <c r="VVH43" s="667"/>
      <c r="VVI43" s="667"/>
      <c r="VVJ43" s="667"/>
      <c r="VVK43" s="667"/>
      <c r="VVL43" s="667"/>
      <c r="VVM43" s="667"/>
      <c r="VVN43" s="667"/>
      <c r="VVO43" s="667"/>
      <c r="VVP43" s="667"/>
      <c r="VVQ43" s="667"/>
      <c r="VVR43" s="667"/>
      <c r="VVS43" s="667"/>
      <c r="VVT43" s="667"/>
      <c r="VVU43" s="667"/>
      <c r="VVV43" s="667"/>
      <c r="VVW43" s="667"/>
      <c r="VVX43" s="667"/>
      <c r="VVY43" s="667"/>
      <c r="VVZ43" s="667"/>
      <c r="VWA43" s="667"/>
      <c r="VWB43" s="667"/>
      <c r="VWC43" s="667"/>
      <c r="VWD43" s="667"/>
      <c r="VWE43" s="667"/>
      <c r="VWF43" s="667"/>
      <c r="VWG43" s="667"/>
      <c r="VWH43" s="667"/>
      <c r="VWI43" s="667"/>
      <c r="VWJ43" s="667"/>
      <c r="VWK43" s="667"/>
      <c r="VWL43" s="667"/>
      <c r="VWM43" s="667"/>
      <c r="VWN43" s="667"/>
      <c r="VWO43" s="667"/>
      <c r="VWP43" s="667"/>
      <c r="VWQ43" s="667"/>
      <c r="VWR43" s="667"/>
      <c r="VWS43" s="667"/>
      <c r="VWT43" s="667"/>
      <c r="VWU43" s="667"/>
      <c r="VWV43" s="667"/>
      <c r="VWW43" s="667"/>
      <c r="VWX43" s="667"/>
      <c r="VWY43" s="667"/>
      <c r="VWZ43" s="667"/>
      <c r="VXA43" s="667"/>
      <c r="VXB43" s="667"/>
      <c r="VXC43" s="667"/>
      <c r="VXD43" s="667"/>
      <c r="VXE43" s="667"/>
      <c r="VXF43" s="667"/>
      <c r="VXG43" s="667"/>
      <c r="VXH43" s="667"/>
      <c r="VXI43" s="667"/>
      <c r="VXJ43" s="667"/>
      <c r="VXK43" s="667"/>
      <c r="VXL43" s="667"/>
      <c r="VXM43" s="667"/>
      <c r="VXN43" s="667"/>
      <c r="VXO43" s="667"/>
      <c r="VXP43" s="667"/>
      <c r="VXQ43" s="667"/>
      <c r="VXR43" s="667"/>
      <c r="VXS43" s="667"/>
      <c r="VXT43" s="667"/>
      <c r="VXU43" s="667"/>
      <c r="VXV43" s="667"/>
      <c r="VXW43" s="667"/>
      <c r="VXX43" s="667"/>
      <c r="VXY43" s="667"/>
      <c r="VXZ43" s="667"/>
      <c r="VYA43" s="667"/>
      <c r="VYB43" s="667"/>
      <c r="VYC43" s="667"/>
      <c r="VYD43" s="667"/>
      <c r="VYE43" s="667"/>
      <c r="VYF43" s="667"/>
      <c r="VYG43" s="667"/>
      <c r="VYH43" s="667"/>
      <c r="VYI43" s="667"/>
      <c r="VYJ43" s="667"/>
      <c r="VYK43" s="667"/>
      <c r="VYL43" s="667"/>
      <c r="VYM43" s="667"/>
      <c r="VYN43" s="667"/>
      <c r="VYO43" s="667"/>
      <c r="VYP43" s="667"/>
      <c r="VYQ43" s="667"/>
      <c r="VYR43" s="667"/>
      <c r="VYS43" s="667"/>
      <c r="VYT43" s="667"/>
      <c r="VYU43" s="667"/>
      <c r="VYV43" s="667"/>
      <c r="VYW43" s="667"/>
      <c r="VYX43" s="667"/>
      <c r="VYY43" s="667"/>
      <c r="VYZ43" s="667"/>
      <c r="VZA43" s="667"/>
      <c r="VZB43" s="667"/>
      <c r="VZC43" s="667"/>
      <c r="VZD43" s="667"/>
      <c r="VZE43" s="667"/>
      <c r="VZF43" s="667"/>
      <c r="VZG43" s="667"/>
      <c r="VZH43" s="667"/>
      <c r="VZI43" s="667"/>
      <c r="VZJ43" s="667"/>
      <c r="VZK43" s="667"/>
      <c r="VZL43" s="667"/>
      <c r="VZM43" s="667"/>
      <c r="VZN43" s="667"/>
      <c r="VZO43" s="667"/>
      <c r="VZP43" s="667"/>
      <c r="VZQ43" s="667"/>
      <c r="VZR43" s="667"/>
      <c r="VZS43" s="667"/>
      <c r="VZT43" s="667"/>
      <c r="VZU43" s="667"/>
      <c r="VZV43" s="667"/>
      <c r="VZW43" s="667"/>
      <c r="VZX43" s="667"/>
      <c r="VZY43" s="667"/>
      <c r="VZZ43" s="667"/>
      <c r="WAA43" s="667"/>
      <c r="WAB43" s="667"/>
      <c r="WAC43" s="667"/>
      <c r="WAD43" s="667"/>
      <c r="WAE43" s="667"/>
      <c r="WAF43" s="667"/>
      <c r="WAG43" s="667"/>
      <c r="WAH43" s="667"/>
      <c r="WAI43" s="667"/>
      <c r="WAJ43" s="667"/>
      <c r="WAK43" s="667"/>
      <c r="WAL43" s="667"/>
      <c r="WAM43" s="667"/>
      <c r="WAN43" s="667"/>
      <c r="WAO43" s="667"/>
      <c r="WAP43" s="667"/>
      <c r="WAQ43" s="667"/>
      <c r="WAR43" s="667"/>
      <c r="WAS43" s="667"/>
      <c r="WAT43" s="667"/>
      <c r="WAU43" s="667"/>
      <c r="WAV43" s="667"/>
      <c r="WAW43" s="667"/>
      <c r="WAX43" s="667"/>
      <c r="WAY43" s="667"/>
      <c r="WAZ43" s="667"/>
      <c r="WBA43" s="667"/>
      <c r="WBB43" s="667"/>
      <c r="WBC43" s="667"/>
      <c r="WBD43" s="667"/>
      <c r="WBE43" s="667"/>
      <c r="WBF43" s="667"/>
      <c r="WBG43" s="667"/>
      <c r="WBH43" s="667"/>
      <c r="WBI43" s="667"/>
      <c r="WBJ43" s="667"/>
      <c r="WBK43" s="667"/>
      <c r="WBL43" s="667"/>
      <c r="WBM43" s="667"/>
      <c r="WBN43" s="667"/>
      <c r="WBO43" s="667"/>
      <c r="WBP43" s="667"/>
      <c r="WBQ43" s="667"/>
      <c r="WBR43" s="667"/>
      <c r="WBS43" s="667"/>
      <c r="WBT43" s="667"/>
      <c r="WBU43" s="667"/>
      <c r="WBV43" s="667"/>
      <c r="WBW43" s="667"/>
      <c r="WBX43" s="667"/>
      <c r="WBY43" s="667"/>
      <c r="WBZ43" s="667"/>
      <c r="WCA43" s="667"/>
      <c r="WCB43" s="667"/>
      <c r="WCC43" s="667"/>
      <c r="WCD43" s="667"/>
      <c r="WCE43" s="667"/>
      <c r="WCF43" s="667"/>
      <c r="WCG43" s="667"/>
      <c r="WCH43" s="667"/>
      <c r="WCI43" s="667"/>
      <c r="WCJ43" s="667"/>
      <c r="WCK43" s="667"/>
      <c r="WCL43" s="667"/>
      <c r="WCM43" s="667"/>
      <c r="WCN43" s="667"/>
      <c r="WCO43" s="667"/>
      <c r="WCP43" s="667"/>
      <c r="WCQ43" s="667"/>
      <c r="WCR43" s="667"/>
      <c r="WCS43" s="667"/>
      <c r="WCT43" s="667"/>
      <c r="WCU43" s="667"/>
      <c r="WCV43" s="667"/>
      <c r="WCW43" s="667"/>
      <c r="WCX43" s="667"/>
      <c r="WCY43" s="667"/>
      <c r="WCZ43" s="667"/>
      <c r="WDA43" s="667"/>
      <c r="WDB43" s="667"/>
      <c r="WDC43" s="667"/>
      <c r="WDD43" s="667"/>
      <c r="WDE43" s="667"/>
      <c r="WDF43" s="667"/>
      <c r="WDG43" s="667"/>
      <c r="WDH43" s="667"/>
      <c r="WDI43" s="667"/>
      <c r="WDJ43" s="667"/>
      <c r="WDK43" s="667"/>
      <c r="WDL43" s="667"/>
      <c r="WDM43" s="667"/>
      <c r="WDN43" s="667"/>
      <c r="WDO43" s="667"/>
      <c r="WDP43" s="667"/>
      <c r="WDQ43" s="667"/>
      <c r="WDR43" s="667"/>
      <c r="WDS43" s="667"/>
      <c r="WDT43" s="667"/>
      <c r="WDU43" s="667"/>
      <c r="WDV43" s="667"/>
      <c r="WDW43" s="667"/>
      <c r="WDX43" s="667"/>
      <c r="WDY43" s="667"/>
      <c r="WDZ43" s="667"/>
      <c r="WEA43" s="667"/>
      <c r="WEB43" s="667"/>
      <c r="WEC43" s="667"/>
      <c r="WED43" s="667"/>
      <c r="WEE43" s="667"/>
      <c r="WEF43" s="667"/>
      <c r="WEG43" s="667"/>
      <c r="WEH43" s="667"/>
      <c r="WEI43" s="667"/>
      <c r="WEJ43" s="667"/>
      <c r="WEK43" s="667"/>
      <c r="WEL43" s="667"/>
      <c r="WEM43" s="667"/>
      <c r="WEN43" s="667"/>
      <c r="WEO43" s="667"/>
      <c r="WEP43" s="667"/>
      <c r="WEQ43" s="667"/>
      <c r="WER43" s="667"/>
      <c r="WES43" s="667"/>
      <c r="WET43" s="667"/>
      <c r="WEU43" s="667"/>
      <c r="WEV43" s="667"/>
      <c r="WEW43" s="667"/>
      <c r="WEX43" s="667"/>
      <c r="WEY43" s="667"/>
      <c r="WEZ43" s="667"/>
      <c r="WFA43" s="667"/>
      <c r="WFB43" s="667"/>
      <c r="WFC43" s="667"/>
      <c r="WFD43" s="667"/>
      <c r="WFE43" s="667"/>
      <c r="WFF43" s="667"/>
      <c r="WFG43" s="667"/>
      <c r="WFH43" s="667"/>
      <c r="WFI43" s="667"/>
      <c r="WFJ43" s="667"/>
      <c r="WFK43" s="667"/>
      <c r="WFL43" s="667"/>
      <c r="WFM43" s="667"/>
      <c r="WFN43" s="667"/>
      <c r="WFO43" s="667"/>
      <c r="WFP43" s="667"/>
      <c r="WFQ43" s="667"/>
      <c r="WFR43" s="667"/>
      <c r="WFS43" s="667"/>
      <c r="WFT43" s="667"/>
      <c r="WFU43" s="667"/>
      <c r="WFV43" s="667"/>
      <c r="WFW43" s="667"/>
      <c r="WFX43" s="667"/>
      <c r="WFY43" s="667"/>
      <c r="WFZ43" s="667"/>
      <c r="WGA43" s="667"/>
      <c r="WGB43" s="667"/>
      <c r="WGC43" s="667"/>
      <c r="WGD43" s="667"/>
      <c r="WGE43" s="667"/>
      <c r="WGF43" s="667"/>
      <c r="WGG43" s="667"/>
      <c r="WGH43" s="667"/>
      <c r="WGI43" s="667"/>
      <c r="WGJ43" s="667"/>
      <c r="WGK43" s="667"/>
      <c r="WGL43" s="667"/>
      <c r="WGM43" s="667"/>
      <c r="WGN43" s="667"/>
      <c r="WGO43" s="667"/>
      <c r="WGP43" s="667"/>
      <c r="WGQ43" s="667"/>
      <c r="WGR43" s="667"/>
      <c r="WGS43" s="667"/>
      <c r="WGT43" s="667"/>
      <c r="WGU43" s="667"/>
      <c r="WGV43" s="667"/>
      <c r="WGW43" s="667"/>
      <c r="WGX43" s="667"/>
      <c r="WGY43" s="667"/>
      <c r="WGZ43" s="667"/>
      <c r="WHA43" s="667"/>
      <c r="WHB43" s="667"/>
      <c r="WHC43" s="667"/>
      <c r="WHD43" s="667"/>
      <c r="WHE43" s="667"/>
      <c r="WHF43" s="667"/>
      <c r="WHG43" s="667"/>
      <c r="WHH43" s="667"/>
      <c r="WHI43" s="667"/>
      <c r="WHJ43" s="667"/>
      <c r="WHK43" s="667"/>
      <c r="WHL43" s="667"/>
      <c r="WHM43" s="667"/>
      <c r="WHN43" s="667"/>
      <c r="WHO43" s="667"/>
      <c r="WHP43" s="667"/>
      <c r="WHQ43" s="667"/>
      <c r="WHR43" s="667"/>
      <c r="WHS43" s="667"/>
      <c r="WHT43" s="667"/>
      <c r="WHU43" s="667"/>
      <c r="WHV43" s="667"/>
      <c r="WHW43" s="667"/>
      <c r="WHX43" s="667"/>
      <c r="WHY43" s="667"/>
      <c r="WHZ43" s="667"/>
      <c r="WIA43" s="667"/>
      <c r="WIB43" s="667"/>
      <c r="WIC43" s="667"/>
      <c r="WID43" s="667"/>
      <c r="WIE43" s="667"/>
      <c r="WIF43" s="667"/>
      <c r="WIG43" s="667"/>
      <c r="WIH43" s="667"/>
      <c r="WII43" s="667"/>
      <c r="WIJ43" s="667"/>
      <c r="WIK43" s="667"/>
      <c r="WIL43" s="667"/>
      <c r="WIM43" s="667"/>
      <c r="WIN43" s="667"/>
      <c r="WIO43" s="667"/>
      <c r="WIP43" s="667"/>
      <c r="WIQ43" s="667"/>
      <c r="WIR43" s="667"/>
      <c r="WIS43" s="667"/>
      <c r="WIT43" s="667"/>
      <c r="WIU43" s="667"/>
      <c r="WIV43" s="667"/>
      <c r="WIW43" s="667"/>
      <c r="WIX43" s="667"/>
      <c r="WIY43" s="667"/>
      <c r="WIZ43" s="667"/>
      <c r="WJA43" s="667"/>
      <c r="WJB43" s="667"/>
      <c r="WJC43" s="667"/>
      <c r="WJD43" s="667"/>
      <c r="WJE43" s="667"/>
      <c r="WJF43" s="667"/>
      <c r="WJG43" s="667"/>
      <c r="WJH43" s="667"/>
      <c r="WJI43" s="667"/>
      <c r="WJJ43" s="667"/>
      <c r="WJK43" s="667"/>
      <c r="WJL43" s="667"/>
      <c r="WJM43" s="667"/>
      <c r="WJN43" s="667"/>
      <c r="WJO43" s="667"/>
      <c r="WJP43" s="667"/>
      <c r="WJQ43" s="667"/>
      <c r="WJR43" s="667"/>
      <c r="WJS43" s="667"/>
      <c r="WJT43" s="667"/>
      <c r="WJU43" s="667"/>
      <c r="WJV43" s="667"/>
      <c r="WJW43" s="667"/>
      <c r="WJX43" s="667"/>
      <c r="WJY43" s="667"/>
      <c r="WJZ43" s="667"/>
      <c r="WKA43" s="667"/>
      <c r="WKB43" s="667"/>
      <c r="WKC43" s="667"/>
      <c r="WKD43" s="667"/>
      <c r="WKE43" s="667"/>
      <c r="WKF43" s="667"/>
      <c r="WKG43" s="667"/>
      <c r="WKH43" s="667"/>
      <c r="WKI43" s="667"/>
      <c r="WKJ43" s="667"/>
      <c r="WKK43" s="667"/>
      <c r="WKL43" s="667"/>
      <c r="WKM43" s="667"/>
      <c r="WKN43" s="667"/>
      <c r="WKO43" s="667"/>
      <c r="WKP43" s="667"/>
      <c r="WKQ43" s="667"/>
      <c r="WKR43" s="667"/>
      <c r="WKS43" s="667"/>
      <c r="WKT43" s="667"/>
      <c r="WKU43" s="667"/>
      <c r="WKV43" s="667"/>
      <c r="WKW43" s="667"/>
      <c r="WKX43" s="667"/>
      <c r="WKY43" s="667"/>
      <c r="WKZ43" s="667"/>
      <c r="WLA43" s="667"/>
      <c r="WLB43" s="667"/>
      <c r="WLC43" s="667"/>
      <c r="WLD43" s="667"/>
      <c r="WLE43" s="667"/>
      <c r="WLF43" s="667"/>
      <c r="WLG43" s="667"/>
      <c r="WLH43" s="667"/>
      <c r="WLI43" s="667"/>
      <c r="WLJ43" s="667"/>
      <c r="WLK43" s="667"/>
      <c r="WLL43" s="667"/>
      <c r="WLM43" s="667"/>
      <c r="WLN43" s="667"/>
      <c r="WLO43" s="667"/>
      <c r="WLP43" s="667"/>
      <c r="WLQ43" s="667"/>
      <c r="WLR43" s="667"/>
      <c r="WLS43" s="667"/>
      <c r="WLT43" s="667"/>
      <c r="WLU43" s="667"/>
      <c r="WLV43" s="667"/>
      <c r="WLW43" s="667"/>
      <c r="WLX43" s="667"/>
      <c r="WLY43" s="667"/>
      <c r="WLZ43" s="667"/>
      <c r="WMA43" s="667"/>
      <c r="WMB43" s="667"/>
      <c r="WMC43" s="667"/>
      <c r="WMD43" s="667"/>
      <c r="WME43" s="667"/>
      <c r="WMF43" s="667"/>
      <c r="WMG43" s="667"/>
      <c r="WMH43" s="667"/>
      <c r="WMI43" s="667"/>
      <c r="WMJ43" s="667"/>
      <c r="WMK43" s="667"/>
      <c r="WML43" s="667"/>
      <c r="WMM43" s="667"/>
      <c r="WMN43" s="667"/>
      <c r="WMO43" s="667"/>
      <c r="WMP43" s="667"/>
      <c r="WMQ43" s="667"/>
      <c r="WMR43" s="667"/>
      <c r="WMS43" s="667"/>
      <c r="WMT43" s="667"/>
      <c r="WMU43" s="667"/>
      <c r="WMV43" s="667"/>
      <c r="WMW43" s="667"/>
      <c r="WMX43" s="667"/>
      <c r="WMY43" s="667"/>
      <c r="WMZ43" s="667"/>
      <c r="WNA43" s="667"/>
      <c r="WNB43" s="667"/>
      <c r="WNC43" s="667"/>
      <c r="WND43" s="667"/>
      <c r="WNE43" s="667"/>
      <c r="WNF43" s="667"/>
      <c r="WNG43" s="667"/>
      <c r="WNH43" s="667"/>
      <c r="WNI43" s="667"/>
      <c r="WNJ43" s="667"/>
      <c r="WNK43" s="667"/>
      <c r="WNL43" s="667"/>
      <c r="WNM43" s="667"/>
      <c r="WNN43" s="667"/>
      <c r="WNO43" s="667"/>
      <c r="WNP43" s="667"/>
      <c r="WNQ43" s="667"/>
      <c r="WNR43" s="667"/>
      <c r="WNS43" s="667"/>
      <c r="WNT43" s="667"/>
      <c r="WNU43" s="667"/>
      <c r="WNV43" s="667"/>
      <c r="WNW43" s="667"/>
      <c r="WNX43" s="667"/>
      <c r="WNY43" s="667"/>
      <c r="WNZ43" s="667"/>
      <c r="WOA43" s="667"/>
      <c r="WOB43" s="667"/>
      <c r="WOC43" s="667"/>
      <c r="WOD43" s="667"/>
      <c r="WOE43" s="667"/>
      <c r="WOF43" s="667"/>
      <c r="WOG43" s="667"/>
      <c r="WOH43" s="667"/>
      <c r="WOI43" s="667"/>
      <c r="WOJ43" s="667"/>
      <c r="WOK43" s="667"/>
      <c r="WOL43" s="667"/>
      <c r="WOM43" s="667"/>
      <c r="WON43" s="667"/>
      <c r="WOO43" s="667"/>
      <c r="WOP43" s="667"/>
      <c r="WOQ43" s="667"/>
      <c r="WOR43" s="667"/>
      <c r="WOS43" s="667"/>
      <c r="WOT43" s="667"/>
      <c r="WOU43" s="667"/>
      <c r="WOV43" s="667"/>
      <c r="WOW43" s="667"/>
      <c r="WOX43" s="667"/>
      <c r="WOY43" s="667"/>
      <c r="WOZ43" s="667"/>
      <c r="WPA43" s="667"/>
      <c r="WPB43" s="667"/>
      <c r="WPC43" s="667"/>
      <c r="WPD43" s="667"/>
      <c r="WPE43" s="667"/>
      <c r="WPF43" s="667"/>
      <c r="WPG43" s="667"/>
      <c r="WPH43" s="667"/>
      <c r="WPI43" s="667"/>
      <c r="WPJ43" s="667"/>
      <c r="WPK43" s="667"/>
      <c r="WPL43" s="667"/>
      <c r="WPM43" s="667"/>
      <c r="WPN43" s="667"/>
      <c r="WPO43" s="667"/>
      <c r="WPP43" s="667"/>
      <c r="WPQ43" s="667"/>
      <c r="WPR43" s="667"/>
      <c r="WPS43" s="667"/>
      <c r="WPT43" s="667"/>
      <c r="WPU43" s="667"/>
      <c r="WPV43" s="667"/>
      <c r="WPW43" s="667"/>
      <c r="WPX43" s="667"/>
      <c r="WPY43" s="667"/>
      <c r="WPZ43" s="667"/>
      <c r="WQA43" s="667"/>
      <c r="WQB43" s="667"/>
      <c r="WQC43" s="667"/>
      <c r="WQD43" s="667"/>
      <c r="WQE43" s="667"/>
      <c r="WQF43" s="667"/>
      <c r="WQG43" s="667"/>
      <c r="WQH43" s="667"/>
      <c r="WQI43" s="667"/>
      <c r="WQJ43" s="667"/>
      <c r="WQK43" s="667"/>
      <c r="WQL43" s="667"/>
      <c r="WQM43" s="667"/>
      <c r="WQN43" s="667"/>
      <c r="WQO43" s="667"/>
      <c r="WQP43" s="667"/>
      <c r="WQQ43" s="667"/>
      <c r="WQR43" s="667"/>
      <c r="WQS43" s="667"/>
      <c r="WQT43" s="667"/>
      <c r="WQU43" s="667"/>
      <c r="WQV43" s="667"/>
      <c r="WQW43" s="667"/>
      <c r="WQX43" s="667"/>
      <c r="WQY43" s="667"/>
      <c r="WQZ43" s="667"/>
      <c r="WRA43" s="667"/>
      <c r="WRB43" s="667"/>
      <c r="WRC43" s="667"/>
      <c r="WRD43" s="667"/>
      <c r="WRE43" s="667"/>
      <c r="WRF43" s="667"/>
      <c r="WRG43" s="667"/>
      <c r="WRH43" s="667"/>
      <c r="WRI43" s="667"/>
      <c r="WRJ43" s="667"/>
      <c r="WRK43" s="667"/>
      <c r="WRL43" s="667"/>
      <c r="WRM43" s="667"/>
      <c r="WRN43" s="667"/>
      <c r="WRO43" s="667"/>
      <c r="WRP43" s="667"/>
      <c r="WRQ43" s="667"/>
      <c r="WRR43" s="667"/>
      <c r="WRS43" s="667"/>
      <c r="WRT43" s="667"/>
      <c r="WRU43" s="667"/>
      <c r="WRV43" s="667"/>
      <c r="WRW43" s="667"/>
      <c r="WRX43" s="667"/>
      <c r="WRY43" s="667"/>
      <c r="WRZ43" s="667"/>
      <c r="WSA43" s="667"/>
      <c r="WSB43" s="667"/>
      <c r="WSC43" s="667"/>
      <c r="WSD43" s="667"/>
      <c r="WSE43" s="667"/>
      <c r="WSF43" s="667"/>
      <c r="WSG43" s="667"/>
      <c r="WSH43" s="667"/>
      <c r="WSI43" s="667"/>
      <c r="WSJ43" s="667"/>
      <c r="WSK43" s="667"/>
      <c r="WSL43" s="667"/>
      <c r="WSM43" s="667"/>
      <c r="WSN43" s="667"/>
      <c r="WSO43" s="667"/>
      <c r="WSP43" s="667"/>
      <c r="WSQ43" s="667"/>
      <c r="WSR43" s="667"/>
      <c r="WSS43" s="667"/>
      <c r="WST43" s="667"/>
      <c r="WSU43" s="667"/>
      <c r="WSV43" s="667"/>
      <c r="WSW43" s="667"/>
      <c r="WSX43" s="667"/>
      <c r="WSY43" s="667"/>
      <c r="WSZ43" s="667"/>
      <c r="WTA43" s="667"/>
      <c r="WTB43" s="667"/>
      <c r="WTC43" s="667"/>
      <c r="WTD43" s="667"/>
      <c r="WTE43" s="667"/>
      <c r="WTF43" s="667"/>
      <c r="WTG43" s="667"/>
      <c r="WTH43" s="667"/>
      <c r="WTI43" s="667"/>
      <c r="WTJ43" s="667"/>
      <c r="WTK43" s="667"/>
      <c r="WTL43" s="667"/>
      <c r="WTM43" s="667"/>
      <c r="WTN43" s="667"/>
      <c r="WTO43" s="667"/>
      <c r="WTP43" s="667"/>
      <c r="WTQ43" s="667"/>
      <c r="WTR43" s="667"/>
      <c r="WTS43" s="667"/>
      <c r="WTT43" s="667"/>
      <c r="WTU43" s="667"/>
      <c r="WTV43" s="667"/>
      <c r="WTW43" s="667"/>
      <c r="WTX43" s="667"/>
      <c r="WTY43" s="667"/>
      <c r="WTZ43" s="667"/>
      <c r="WUA43" s="667"/>
      <c r="WUB43" s="667"/>
      <c r="WUC43" s="667"/>
      <c r="WUD43" s="667"/>
      <c r="WUE43" s="667"/>
      <c r="WUF43" s="667"/>
      <c r="WUG43" s="667"/>
      <c r="WUH43" s="667"/>
      <c r="WUI43" s="667"/>
      <c r="WUJ43" s="667"/>
      <c r="WUK43" s="667"/>
      <c r="WUL43" s="667"/>
      <c r="WUM43" s="667"/>
      <c r="WUN43" s="667"/>
      <c r="WUO43" s="667"/>
      <c r="WUP43" s="667"/>
      <c r="WUQ43" s="667"/>
      <c r="WUR43" s="667"/>
      <c r="WUS43" s="667"/>
      <c r="WUT43" s="667"/>
      <c r="WUU43" s="667"/>
      <c r="WUV43" s="667"/>
      <c r="WUW43" s="667"/>
      <c r="WUX43" s="667"/>
      <c r="WUY43" s="667"/>
      <c r="WUZ43" s="667"/>
      <c r="WVA43" s="667"/>
      <c r="WVB43" s="667"/>
      <c r="WVC43" s="667"/>
      <c r="WVD43" s="667"/>
      <c r="WVE43" s="667"/>
      <c r="WVF43" s="667"/>
      <c r="WVG43" s="667"/>
      <c r="WVH43" s="667"/>
      <c r="WVI43" s="667"/>
      <c r="WVJ43" s="667"/>
      <c r="WVK43" s="667"/>
      <c r="WVL43" s="667"/>
      <c r="WVM43" s="667"/>
      <c r="WVN43" s="667"/>
      <c r="WVO43" s="667"/>
      <c r="WVP43" s="667"/>
      <c r="WVQ43" s="667"/>
      <c r="WVR43" s="667"/>
      <c r="WVS43" s="667"/>
      <c r="WVT43" s="667"/>
      <c r="WVU43" s="667"/>
      <c r="WVV43" s="667"/>
      <c r="WVW43" s="667"/>
      <c r="WVX43" s="667"/>
      <c r="WVY43" s="667"/>
      <c r="WVZ43" s="667"/>
      <c r="WWA43" s="667"/>
      <c r="WWB43" s="667"/>
      <c r="WWC43" s="667"/>
      <c r="WWD43" s="667"/>
      <c r="WWE43" s="667"/>
      <c r="WWF43" s="667"/>
      <c r="WWG43" s="667"/>
      <c r="WWH43" s="667"/>
      <c r="WWI43" s="667"/>
      <c r="WWJ43" s="667"/>
      <c r="WWK43" s="667"/>
      <c r="WWL43" s="667"/>
      <c r="WWM43" s="667"/>
      <c r="WWN43" s="667"/>
      <c r="WWO43" s="667"/>
      <c r="WWP43" s="667"/>
      <c r="WWQ43" s="667"/>
      <c r="WWR43" s="667"/>
      <c r="WWS43" s="667"/>
      <c r="WWT43" s="667"/>
      <c r="WWU43" s="667"/>
      <c r="WWV43" s="667"/>
      <c r="WWW43" s="667"/>
      <c r="WWX43" s="667"/>
      <c r="WWY43" s="667"/>
      <c r="WWZ43" s="667"/>
      <c r="WXA43" s="667"/>
      <c r="WXB43" s="667"/>
      <c r="WXC43" s="667"/>
      <c r="WXD43" s="667"/>
      <c r="WXE43" s="667"/>
      <c r="WXF43" s="667"/>
      <c r="WXG43" s="667"/>
      <c r="WXH43" s="667"/>
      <c r="WXI43" s="667"/>
      <c r="WXJ43" s="667"/>
      <c r="WXK43" s="667"/>
      <c r="WXL43" s="667"/>
      <c r="WXM43" s="667"/>
      <c r="WXN43" s="667"/>
      <c r="WXO43" s="667"/>
      <c r="WXP43" s="667"/>
      <c r="WXQ43" s="667"/>
      <c r="WXR43" s="667"/>
      <c r="WXS43" s="667"/>
      <c r="WXT43" s="667"/>
      <c r="WXU43" s="667"/>
      <c r="WXV43" s="667"/>
      <c r="WXW43" s="667"/>
      <c r="WXX43" s="667"/>
      <c r="WXY43" s="667"/>
      <c r="WXZ43" s="667"/>
      <c r="WYA43" s="667"/>
      <c r="WYB43" s="667"/>
      <c r="WYC43" s="667"/>
      <c r="WYD43" s="667"/>
      <c r="WYE43" s="667"/>
      <c r="WYF43" s="667"/>
      <c r="WYG43" s="667"/>
      <c r="WYH43" s="667"/>
      <c r="WYI43" s="667"/>
      <c r="WYJ43" s="667"/>
      <c r="WYK43" s="667"/>
      <c r="WYL43" s="667"/>
      <c r="WYM43" s="667"/>
      <c r="WYN43" s="667"/>
      <c r="WYO43" s="667"/>
      <c r="WYP43" s="667"/>
      <c r="WYQ43" s="667"/>
      <c r="WYR43" s="667"/>
      <c r="WYS43" s="667"/>
      <c r="WYT43" s="667"/>
      <c r="WYU43" s="667"/>
      <c r="WYV43" s="667"/>
      <c r="WYW43" s="667"/>
      <c r="WYX43" s="667"/>
      <c r="WYY43" s="667"/>
      <c r="WYZ43" s="667"/>
      <c r="WZA43" s="667"/>
      <c r="WZB43" s="667"/>
      <c r="WZC43" s="667"/>
      <c r="WZD43" s="667"/>
      <c r="WZE43" s="667"/>
      <c r="WZF43" s="667"/>
      <c r="WZG43" s="667"/>
      <c r="WZH43" s="667"/>
      <c r="WZI43" s="667"/>
      <c r="WZJ43" s="667"/>
      <c r="WZK43" s="667"/>
      <c r="WZL43" s="667"/>
      <c r="WZM43" s="667"/>
      <c r="WZN43" s="667"/>
      <c r="WZO43" s="667"/>
      <c r="WZP43" s="667"/>
      <c r="WZQ43" s="667"/>
      <c r="WZR43" s="667"/>
      <c r="WZS43" s="667"/>
      <c r="WZT43" s="667"/>
      <c r="WZU43" s="667"/>
      <c r="WZV43" s="667"/>
      <c r="WZW43" s="667"/>
      <c r="WZX43" s="667"/>
      <c r="WZY43" s="667"/>
      <c r="WZZ43" s="667"/>
      <c r="XAA43" s="667"/>
      <c r="XAB43" s="667"/>
      <c r="XAC43" s="667"/>
      <c r="XAD43" s="667"/>
      <c r="XAE43" s="667"/>
      <c r="XAF43" s="667"/>
      <c r="XAG43" s="667"/>
      <c r="XAH43" s="667"/>
      <c r="XAI43" s="667"/>
      <c r="XAJ43" s="667"/>
      <c r="XAK43" s="667"/>
      <c r="XAL43" s="667"/>
      <c r="XAM43" s="667"/>
      <c r="XAN43" s="667"/>
      <c r="XAO43" s="667"/>
      <c r="XAP43" s="667"/>
      <c r="XAQ43" s="667"/>
      <c r="XAR43" s="667"/>
      <c r="XAS43" s="667"/>
      <c r="XAT43" s="667"/>
      <c r="XAU43" s="667"/>
      <c r="XAV43" s="667"/>
      <c r="XAW43" s="667"/>
      <c r="XAX43" s="667"/>
      <c r="XAY43" s="667"/>
      <c r="XAZ43" s="667"/>
      <c r="XBA43" s="667"/>
      <c r="XBB43" s="667"/>
      <c r="XBC43" s="667"/>
      <c r="XBD43" s="667"/>
      <c r="XBE43" s="667"/>
      <c r="XBF43" s="667"/>
      <c r="XBG43" s="667"/>
      <c r="XBH43" s="667"/>
      <c r="XBI43" s="667"/>
      <c r="XBJ43" s="667"/>
      <c r="XBK43" s="667"/>
      <c r="XBL43" s="667"/>
      <c r="XBM43" s="667"/>
      <c r="XBN43" s="667"/>
      <c r="XBO43" s="667"/>
      <c r="XBP43" s="667"/>
      <c r="XBQ43" s="667"/>
      <c r="XBR43" s="667"/>
      <c r="XBS43" s="667"/>
      <c r="XBT43" s="667"/>
      <c r="XBU43" s="667"/>
      <c r="XBV43" s="667"/>
      <c r="XBW43" s="667"/>
      <c r="XBX43" s="667"/>
      <c r="XBY43" s="667"/>
      <c r="XBZ43" s="667"/>
      <c r="XCA43" s="667"/>
      <c r="XCB43" s="667"/>
      <c r="XCC43" s="667"/>
      <c r="XCD43" s="667"/>
      <c r="XCE43" s="667"/>
      <c r="XCF43" s="667"/>
      <c r="XCG43" s="667"/>
      <c r="XCH43" s="667"/>
      <c r="XCI43" s="667"/>
      <c r="XCJ43" s="667"/>
      <c r="XCK43" s="667"/>
      <c r="XCL43" s="667"/>
      <c r="XCM43" s="667"/>
      <c r="XCN43" s="667"/>
      <c r="XCO43" s="667"/>
      <c r="XCP43" s="667"/>
      <c r="XCQ43" s="667"/>
      <c r="XCR43" s="667"/>
      <c r="XCS43" s="667"/>
      <c r="XCT43" s="667"/>
      <c r="XCU43" s="667"/>
      <c r="XCV43" s="667"/>
      <c r="XCW43" s="667"/>
      <c r="XCX43" s="667"/>
      <c r="XCY43" s="667"/>
      <c r="XCZ43" s="667"/>
      <c r="XDA43" s="667"/>
      <c r="XDB43" s="667"/>
      <c r="XDC43" s="667"/>
      <c r="XDD43" s="667"/>
      <c r="XDE43" s="667"/>
      <c r="XDF43" s="667"/>
      <c r="XDG43" s="667"/>
      <c r="XDH43" s="667"/>
      <c r="XDI43" s="667"/>
      <c r="XDJ43" s="667"/>
      <c r="XDK43" s="667"/>
      <c r="XDL43" s="667"/>
      <c r="XDM43" s="667"/>
      <c r="XDN43" s="667"/>
      <c r="XDO43" s="667"/>
      <c r="XDP43" s="667"/>
      <c r="XDQ43" s="667"/>
      <c r="XDR43" s="667"/>
      <c r="XDS43" s="667"/>
      <c r="XDT43" s="667"/>
      <c r="XDU43" s="667"/>
      <c r="XDV43" s="667"/>
      <c r="XDW43" s="667"/>
      <c r="XDX43" s="667"/>
      <c r="XDY43" s="667"/>
      <c r="XDZ43" s="667"/>
      <c r="XEA43" s="667"/>
      <c r="XEB43" s="667"/>
      <c r="XEC43" s="667"/>
      <c r="XED43" s="667"/>
      <c r="XEE43" s="667"/>
      <c r="XEF43" s="667"/>
      <c r="XEG43" s="667"/>
      <c r="XEH43" s="667"/>
      <c r="XEI43" s="667"/>
      <c r="XEJ43" s="667"/>
      <c r="XEK43" s="667"/>
      <c r="XEL43" s="667"/>
      <c r="XEM43" s="667"/>
      <c r="XEN43" s="667"/>
      <c r="XEO43" s="667"/>
      <c r="XEP43" s="667"/>
      <c r="XEQ43" s="667"/>
      <c r="XER43" s="667"/>
      <c r="XES43" s="667"/>
      <c r="XET43" s="667"/>
      <c r="XEU43" s="667"/>
      <c r="XEV43" s="667"/>
      <c r="XEW43" s="667"/>
    </row>
    <row r="44" s="667" customFormat="1" ht="33" spans="1:1024 1025:16377">
      <c r="A44" s="673">
        <v>43</v>
      </c>
      <c r="B44" s="673"/>
      <c r="C44" s="673" t="s">
        <v>165</v>
      </c>
      <c r="D44" s="673">
        <f t="shared" si="3"/>
        <v>320</v>
      </c>
      <c r="E44" s="673" t="str">
        <f t="shared" si="0"/>
        <v>J04428-D320</v>
      </c>
      <c r="F44" s="673"/>
      <c r="G44" s="681" t="s">
        <v>29</v>
      </c>
      <c r="H44" s="676"/>
      <c r="I44" s="673" t="s">
        <v>166</v>
      </c>
      <c r="J44" s="673">
        <v>0</v>
      </c>
      <c r="K44" s="673">
        <v>300</v>
      </c>
      <c r="L44" s="673">
        <v>150</v>
      </c>
      <c r="M44" s="673" t="s">
        <v>167</v>
      </c>
      <c r="N44" s="673" t="s">
        <v>168</v>
      </c>
      <c r="O44" s="674">
        <v>160</v>
      </c>
      <c r="P44" s="673" t="s">
        <v>154</v>
      </c>
    </row>
    <row r="45" s="670" customFormat="1" ht="33" spans="1:1024 1025:16377">
      <c r="A45" s="673">
        <v>44</v>
      </c>
      <c r="B45" s="679" t="s">
        <v>53</v>
      </c>
      <c r="C45" s="673" t="s">
        <v>169</v>
      </c>
      <c r="D45" s="673">
        <f t="shared" si="3"/>
        <v>330</v>
      </c>
      <c r="E45" s="673" t="str">
        <f t="shared" si="0"/>
        <v>G04412-D330</v>
      </c>
      <c r="F45" s="675"/>
      <c r="G45" s="681" t="s">
        <v>29</v>
      </c>
      <c r="H45" s="676"/>
      <c r="I45" s="675" t="s">
        <v>170</v>
      </c>
      <c r="J45" s="673">
        <v>0</v>
      </c>
      <c r="K45" s="673">
        <v>285</v>
      </c>
      <c r="L45" s="673">
        <v>148</v>
      </c>
      <c r="M45" s="675" t="s">
        <v>57</v>
      </c>
      <c r="N45" s="673" t="s">
        <v>24</v>
      </c>
      <c r="O45" s="683">
        <v>165</v>
      </c>
      <c r="P45" s="673" t="s">
        <v>154</v>
      </c>
      <c r="Q45" s="667"/>
      <c r="R45" s="682"/>
      <c r="S45" s="667"/>
      <c r="T45" s="667"/>
      <c r="U45" s="682"/>
      <c r="V45" s="667"/>
      <c r="W45" s="667"/>
      <c r="X45" s="682"/>
      <c r="Y45" s="667"/>
      <c r="Z45" s="667"/>
      <c r="AA45" s="667"/>
      <c r="AB45" s="667"/>
      <c r="AC45" s="667"/>
      <c r="AD45" s="667"/>
      <c r="AE45" s="667"/>
      <c r="AF45" s="667"/>
      <c r="AG45" s="667"/>
      <c r="AH45" s="667"/>
      <c r="AI45" s="667"/>
      <c r="AJ45" s="667"/>
      <c r="AK45" s="667"/>
      <c r="AL45" s="667"/>
      <c r="AM45" s="667"/>
      <c r="AN45" s="667"/>
      <c r="AO45" s="667"/>
      <c r="AP45" s="667"/>
      <c r="AQ45" s="667"/>
      <c r="AR45" s="667"/>
      <c r="AS45" s="667"/>
      <c r="AT45" s="667"/>
      <c r="AU45" s="667"/>
      <c r="AV45" s="667"/>
      <c r="AW45" s="667"/>
      <c r="AX45" s="667"/>
      <c r="AY45" s="667"/>
      <c r="AZ45" s="667"/>
      <c r="BA45" s="667"/>
      <c r="BB45" s="667"/>
      <c r="BC45" s="667"/>
      <c r="BD45" s="667"/>
      <c r="BE45" s="667"/>
      <c r="BF45" s="667"/>
      <c r="BG45" s="667"/>
      <c r="BH45" s="667"/>
      <c r="BI45" s="667"/>
      <c r="BJ45" s="667"/>
      <c r="BK45" s="667"/>
      <c r="BL45" s="667"/>
      <c r="BM45" s="667"/>
      <c r="BN45" s="667"/>
      <c r="BO45" s="667"/>
      <c r="BP45" s="667"/>
      <c r="BQ45" s="667"/>
      <c r="BR45" s="667"/>
      <c r="BS45" s="667"/>
      <c r="BT45" s="667"/>
      <c r="BU45" s="667"/>
      <c r="BV45" s="667"/>
      <c r="BW45" s="667"/>
      <c r="BX45" s="667"/>
      <c r="BY45" s="667"/>
      <c r="BZ45" s="667"/>
      <c r="CA45" s="667"/>
      <c r="CB45" s="667"/>
      <c r="CC45" s="667"/>
      <c r="CD45" s="667"/>
      <c r="CE45" s="667"/>
      <c r="CF45" s="667"/>
      <c r="CG45" s="667"/>
      <c r="CH45" s="667"/>
      <c r="CI45" s="667"/>
      <c r="CJ45" s="667"/>
      <c r="CK45" s="667"/>
      <c r="CL45" s="667"/>
      <c r="CM45" s="667"/>
      <c r="CN45" s="667"/>
      <c r="CO45" s="667"/>
      <c r="CP45" s="667"/>
      <c r="CQ45" s="667"/>
      <c r="CR45" s="667"/>
      <c r="CS45" s="667"/>
      <c r="CT45" s="667"/>
      <c r="CU45" s="667"/>
      <c r="CV45" s="667"/>
      <c r="CW45" s="667"/>
      <c r="CX45" s="667"/>
      <c r="CY45" s="667"/>
      <c r="CZ45" s="667"/>
      <c r="DA45" s="667"/>
      <c r="DB45" s="667"/>
      <c r="DC45" s="667"/>
      <c r="DD45" s="667"/>
      <c r="DE45" s="667"/>
      <c r="DF45" s="667"/>
      <c r="DG45" s="667"/>
      <c r="DH45" s="667"/>
      <c r="DI45" s="667"/>
      <c r="DJ45" s="667"/>
      <c r="DK45" s="667"/>
      <c r="DL45" s="667"/>
      <c r="DM45" s="667"/>
      <c r="DN45" s="667"/>
      <c r="DO45" s="667"/>
      <c r="DP45" s="667"/>
      <c r="DQ45" s="667"/>
      <c r="DR45" s="667"/>
      <c r="DS45" s="667"/>
      <c r="DT45" s="667"/>
      <c r="DU45" s="667"/>
      <c r="DV45" s="667"/>
      <c r="DW45" s="667"/>
      <c r="DX45" s="667"/>
      <c r="DY45" s="667"/>
      <c r="DZ45" s="667"/>
      <c r="EA45" s="667"/>
      <c r="EB45" s="667"/>
      <c r="EC45" s="667"/>
      <c r="ED45" s="667"/>
      <c r="EE45" s="667"/>
      <c r="EF45" s="667"/>
      <c r="EG45" s="667"/>
      <c r="EH45" s="667"/>
      <c r="EI45" s="667"/>
      <c r="EJ45" s="667"/>
      <c r="EK45" s="667"/>
      <c r="EL45" s="667"/>
      <c r="EM45" s="667"/>
      <c r="EN45" s="667"/>
      <c r="EO45" s="667"/>
      <c r="EP45" s="667"/>
      <c r="EQ45" s="667"/>
      <c r="ER45" s="667"/>
      <c r="ES45" s="667"/>
      <c r="ET45" s="667"/>
      <c r="EU45" s="667"/>
      <c r="EV45" s="667"/>
      <c r="EW45" s="667"/>
      <c r="EX45" s="667"/>
      <c r="EY45" s="667"/>
      <c r="EZ45" s="667"/>
      <c r="FA45" s="667"/>
      <c r="FB45" s="667"/>
      <c r="FC45" s="667"/>
      <c r="FD45" s="667"/>
      <c r="FE45" s="667"/>
      <c r="FF45" s="667"/>
      <c r="FG45" s="667"/>
      <c r="FH45" s="667"/>
      <c r="FI45" s="667"/>
      <c r="FJ45" s="667"/>
      <c r="FK45" s="667"/>
      <c r="FL45" s="667"/>
      <c r="FM45" s="667"/>
      <c r="FN45" s="667"/>
      <c r="FO45" s="667"/>
      <c r="FP45" s="667"/>
      <c r="FQ45" s="667"/>
      <c r="FR45" s="667"/>
      <c r="FS45" s="667"/>
      <c r="FT45" s="667"/>
      <c r="FU45" s="667"/>
      <c r="FV45" s="667"/>
      <c r="FW45" s="667"/>
      <c r="FX45" s="667"/>
      <c r="FY45" s="667"/>
      <c r="FZ45" s="667"/>
      <c r="GA45" s="667"/>
      <c r="GB45" s="667"/>
      <c r="GC45" s="667"/>
      <c r="GD45" s="667"/>
      <c r="GE45" s="667"/>
      <c r="GF45" s="667"/>
      <c r="GG45" s="667"/>
      <c r="GH45" s="667"/>
      <c r="GI45" s="667"/>
      <c r="GJ45" s="667"/>
      <c r="GK45" s="667"/>
      <c r="GL45" s="667"/>
      <c r="GM45" s="667"/>
      <c r="GN45" s="667"/>
      <c r="GO45" s="667"/>
      <c r="GP45" s="667"/>
      <c r="GQ45" s="667"/>
      <c r="GR45" s="667"/>
      <c r="GS45" s="667"/>
      <c r="GT45" s="667"/>
      <c r="GU45" s="667"/>
      <c r="GV45" s="667"/>
      <c r="GW45" s="667"/>
      <c r="GX45" s="667"/>
      <c r="GY45" s="667"/>
      <c r="GZ45" s="667"/>
      <c r="HA45" s="667"/>
      <c r="HB45" s="667"/>
      <c r="HC45" s="667"/>
      <c r="HD45" s="667"/>
      <c r="HE45" s="667"/>
      <c r="HF45" s="667"/>
      <c r="HG45" s="667"/>
      <c r="HH45" s="667"/>
      <c r="HI45" s="667"/>
      <c r="HJ45" s="667"/>
      <c r="HK45" s="667"/>
      <c r="HL45" s="667"/>
      <c r="HM45" s="667"/>
      <c r="HN45" s="667"/>
      <c r="HO45" s="667"/>
      <c r="HP45" s="667"/>
      <c r="HQ45" s="667"/>
      <c r="HR45" s="667"/>
      <c r="HS45" s="667"/>
      <c r="HT45" s="667"/>
      <c r="HU45" s="667"/>
      <c r="HV45" s="667"/>
      <c r="HW45" s="667"/>
      <c r="HX45" s="667"/>
      <c r="HY45" s="667"/>
      <c r="HZ45" s="667"/>
      <c r="IA45" s="667"/>
      <c r="IB45" s="667"/>
      <c r="IC45" s="667"/>
      <c r="ID45" s="667"/>
      <c r="IE45" s="667"/>
      <c r="IF45" s="667"/>
      <c r="IG45" s="667"/>
      <c r="IH45" s="667"/>
      <c r="II45" s="667"/>
      <c r="IJ45" s="667"/>
      <c r="IK45" s="667"/>
      <c r="IL45" s="667"/>
      <c r="IM45" s="667"/>
      <c r="IN45" s="667"/>
      <c r="IO45" s="667"/>
      <c r="IP45" s="667"/>
      <c r="IQ45" s="667"/>
      <c r="IR45" s="667"/>
      <c r="IS45" s="667"/>
      <c r="IT45" s="667"/>
      <c r="IU45" s="667"/>
      <c r="IV45" s="667"/>
      <c r="IW45" s="667"/>
      <c r="IX45" s="667"/>
      <c r="IY45" s="667"/>
      <c r="IZ45" s="667"/>
      <c r="JA45" s="667"/>
      <c r="JB45" s="667"/>
      <c r="JC45" s="667"/>
      <c r="JD45" s="667"/>
      <c r="JE45" s="667"/>
      <c r="JF45" s="667"/>
      <c r="JG45" s="667"/>
      <c r="JH45" s="667"/>
      <c r="JI45" s="667"/>
      <c r="JJ45" s="667"/>
      <c r="JK45" s="667"/>
      <c r="JL45" s="667"/>
      <c r="JM45" s="667"/>
      <c r="JN45" s="667"/>
      <c r="JO45" s="667"/>
      <c r="JP45" s="667"/>
      <c r="JQ45" s="667"/>
      <c r="JR45" s="667"/>
      <c r="JS45" s="667"/>
      <c r="JT45" s="667"/>
      <c r="JU45" s="667"/>
      <c r="JV45" s="667"/>
      <c r="JW45" s="667"/>
      <c r="JX45" s="667"/>
      <c r="JY45" s="667"/>
      <c r="JZ45" s="667"/>
      <c r="KA45" s="667"/>
      <c r="KB45" s="667"/>
      <c r="KC45" s="667"/>
      <c r="KD45" s="667"/>
      <c r="KE45" s="667"/>
      <c r="KF45" s="667"/>
      <c r="KG45" s="667"/>
      <c r="KH45" s="667"/>
      <c r="KI45" s="667"/>
      <c r="KJ45" s="667"/>
      <c r="KK45" s="667"/>
      <c r="KL45" s="667"/>
      <c r="KM45" s="667"/>
      <c r="KN45" s="667"/>
      <c r="KO45" s="667"/>
      <c r="KP45" s="667"/>
      <c r="KQ45" s="667"/>
      <c r="KR45" s="667"/>
      <c r="KS45" s="667"/>
      <c r="KT45" s="667"/>
      <c r="KU45" s="667"/>
      <c r="KV45" s="667"/>
      <c r="KW45" s="667"/>
      <c r="KX45" s="667"/>
      <c r="KY45" s="667"/>
      <c r="KZ45" s="667"/>
      <c r="LA45" s="667"/>
      <c r="LB45" s="667"/>
      <c r="LC45" s="667"/>
      <c r="LD45" s="667"/>
      <c r="LE45" s="667"/>
      <c r="LF45" s="667"/>
      <c r="LG45" s="667"/>
      <c r="LH45" s="667"/>
      <c r="LI45" s="667"/>
      <c r="LJ45" s="667"/>
      <c r="LK45" s="667"/>
      <c r="LL45" s="667"/>
      <c r="LM45" s="667"/>
      <c r="LN45" s="667"/>
      <c r="LO45" s="667"/>
      <c r="LP45" s="667"/>
      <c r="LQ45" s="667"/>
      <c r="LR45" s="667"/>
      <c r="LS45" s="667"/>
      <c r="LT45" s="667"/>
      <c r="LU45" s="667"/>
      <c r="LV45" s="667"/>
      <c r="LW45" s="667"/>
      <c r="LX45" s="667"/>
      <c r="LY45" s="667"/>
      <c r="LZ45" s="667"/>
      <c r="MA45" s="667"/>
      <c r="MB45" s="667"/>
      <c r="MC45" s="667"/>
      <c r="MD45" s="667"/>
      <c r="ME45" s="667"/>
      <c r="MF45" s="667"/>
      <c r="MG45" s="667"/>
      <c r="MH45" s="667"/>
      <c r="MI45" s="667"/>
      <c r="MJ45" s="667"/>
      <c r="MK45" s="667"/>
      <c r="ML45" s="667"/>
      <c r="MM45" s="667"/>
      <c r="MN45" s="667"/>
      <c r="MO45" s="667"/>
      <c r="MP45" s="667"/>
      <c r="MQ45" s="667"/>
      <c r="MR45" s="667"/>
      <c r="MS45" s="667"/>
      <c r="MT45" s="667"/>
      <c r="MU45" s="667"/>
      <c r="MV45" s="667"/>
      <c r="MW45" s="667"/>
      <c r="MX45" s="667"/>
      <c r="MY45" s="667"/>
      <c r="MZ45" s="667"/>
      <c r="NA45" s="667"/>
      <c r="NB45" s="667"/>
      <c r="NC45" s="667"/>
      <c r="ND45" s="667"/>
      <c r="NE45" s="667"/>
      <c r="NF45" s="667"/>
      <c r="NG45" s="667"/>
      <c r="NH45" s="667"/>
      <c r="NI45" s="667"/>
      <c r="NJ45" s="667"/>
      <c r="NK45" s="667"/>
      <c r="NL45" s="667"/>
      <c r="NM45" s="667"/>
      <c r="NN45" s="667"/>
      <c r="NO45" s="667"/>
      <c r="NP45" s="667"/>
      <c r="NQ45" s="667"/>
      <c r="NR45" s="667"/>
      <c r="NS45" s="667"/>
      <c r="NT45" s="667"/>
      <c r="NU45" s="667"/>
      <c r="NV45" s="667"/>
      <c r="NW45" s="667"/>
      <c r="NX45" s="667"/>
      <c r="NY45" s="667"/>
      <c r="NZ45" s="667"/>
      <c r="OA45" s="667"/>
      <c r="OB45" s="667"/>
      <c r="OC45" s="667"/>
      <c r="OD45" s="667"/>
      <c r="OE45" s="667"/>
      <c r="OF45" s="667"/>
      <c r="OG45" s="667"/>
      <c r="OH45" s="667"/>
      <c r="OI45" s="667"/>
      <c r="OJ45" s="667"/>
      <c r="OK45" s="667"/>
      <c r="OL45" s="667"/>
      <c r="OM45" s="667"/>
      <c r="ON45" s="667"/>
      <c r="OO45" s="667"/>
      <c r="OP45" s="667"/>
      <c r="OQ45" s="667"/>
      <c r="OR45" s="667"/>
      <c r="OS45" s="667"/>
      <c r="OT45" s="667"/>
      <c r="OU45" s="667"/>
      <c r="OV45" s="667"/>
      <c r="OW45" s="667"/>
      <c r="OX45" s="667"/>
      <c r="OY45" s="667"/>
      <c r="OZ45" s="667"/>
      <c r="PA45" s="667"/>
      <c r="PB45" s="667"/>
      <c r="PC45" s="667"/>
      <c r="PD45" s="667"/>
      <c r="PE45" s="667"/>
      <c r="PF45" s="667"/>
      <c r="PG45" s="667"/>
      <c r="PH45" s="667"/>
      <c r="PI45" s="667"/>
      <c r="PJ45" s="667"/>
      <c r="PK45" s="667"/>
      <c r="PL45" s="667"/>
      <c r="PM45" s="667"/>
      <c r="PN45" s="667"/>
      <c r="PO45" s="667"/>
      <c r="PP45" s="667"/>
      <c r="PQ45" s="667"/>
      <c r="PR45" s="667"/>
      <c r="PS45" s="667"/>
      <c r="PT45" s="667"/>
      <c r="PU45" s="667"/>
      <c r="PV45" s="667"/>
      <c r="PW45" s="667"/>
      <c r="PX45" s="667"/>
      <c r="PY45" s="667"/>
      <c r="PZ45" s="667"/>
      <c r="QA45" s="667"/>
      <c r="QB45" s="667"/>
      <c r="QC45" s="667"/>
      <c r="QD45" s="667"/>
      <c r="QE45" s="667"/>
      <c r="QF45" s="667"/>
      <c r="QG45" s="667"/>
      <c r="QH45" s="667"/>
      <c r="QI45" s="667"/>
      <c r="QJ45" s="667"/>
      <c r="QK45" s="667"/>
      <c r="QL45" s="667"/>
      <c r="QM45" s="667"/>
      <c r="QN45" s="667"/>
      <c r="QO45" s="667"/>
      <c r="QP45" s="667"/>
      <c r="QQ45" s="667"/>
      <c r="QR45" s="667"/>
      <c r="QS45" s="667"/>
      <c r="QT45" s="667"/>
      <c r="QU45" s="667"/>
      <c r="QV45" s="667"/>
      <c r="QW45" s="667"/>
      <c r="QX45" s="667"/>
      <c r="QY45" s="667"/>
      <c r="QZ45" s="667"/>
      <c r="RA45" s="667"/>
      <c r="RB45" s="667"/>
      <c r="RC45" s="667"/>
      <c r="RD45" s="667"/>
      <c r="RE45" s="667"/>
      <c r="RF45" s="667"/>
      <c r="RG45" s="667"/>
      <c r="RH45" s="667"/>
      <c r="RI45" s="667"/>
      <c r="RJ45" s="667"/>
      <c r="RK45" s="667"/>
      <c r="RL45" s="667"/>
      <c r="RM45" s="667"/>
      <c r="RN45" s="667"/>
      <c r="RO45" s="667"/>
      <c r="RP45" s="667"/>
      <c r="RQ45" s="667"/>
      <c r="RR45" s="667"/>
      <c r="RS45" s="667"/>
      <c r="RT45" s="667"/>
      <c r="RU45" s="667"/>
      <c r="RV45" s="667"/>
      <c r="RW45" s="667"/>
      <c r="RX45" s="667"/>
      <c r="RY45" s="667"/>
      <c r="RZ45" s="667"/>
      <c r="SA45" s="667"/>
      <c r="SB45" s="667"/>
      <c r="SC45" s="667"/>
      <c r="SD45" s="667"/>
      <c r="SE45" s="667"/>
      <c r="SF45" s="667"/>
      <c r="SG45" s="667"/>
      <c r="SH45" s="667"/>
      <c r="SI45" s="667"/>
      <c r="SJ45" s="667"/>
      <c r="SK45" s="667"/>
      <c r="SL45" s="667"/>
      <c r="SM45" s="667"/>
      <c r="SN45" s="667"/>
      <c r="SO45" s="667"/>
      <c r="SP45" s="667"/>
      <c r="SQ45" s="667"/>
      <c r="SR45" s="667"/>
      <c r="SS45" s="667"/>
      <c r="ST45" s="667"/>
      <c r="SU45" s="667"/>
      <c r="SV45" s="667"/>
      <c r="SW45" s="667"/>
      <c r="SX45" s="667"/>
      <c r="SY45" s="667"/>
      <c r="SZ45" s="667"/>
      <c r="TA45" s="667"/>
      <c r="TB45" s="667"/>
      <c r="TC45" s="667"/>
      <c r="TD45" s="667"/>
      <c r="TE45" s="667"/>
      <c r="TF45" s="667"/>
      <c r="TG45" s="667"/>
      <c r="TH45" s="667"/>
      <c r="TI45" s="667"/>
      <c r="TJ45" s="667"/>
      <c r="TK45" s="667"/>
      <c r="TL45" s="667"/>
      <c r="TM45" s="667"/>
      <c r="TN45" s="667"/>
      <c r="TO45" s="667"/>
      <c r="TP45" s="667"/>
      <c r="TQ45" s="667"/>
      <c r="TR45" s="667"/>
      <c r="TS45" s="667"/>
      <c r="TT45" s="667"/>
      <c r="TU45" s="667"/>
      <c r="TV45" s="667"/>
      <c r="TW45" s="667"/>
      <c r="TX45" s="667"/>
      <c r="TY45" s="667"/>
      <c r="TZ45" s="667"/>
      <c r="UA45" s="667"/>
      <c r="UB45" s="667"/>
      <c r="UC45" s="667"/>
      <c r="UD45" s="667"/>
      <c r="UE45" s="667"/>
      <c r="UF45" s="667"/>
      <c r="UG45" s="667"/>
      <c r="UH45" s="667"/>
      <c r="UI45" s="667"/>
      <c r="UJ45" s="667"/>
      <c r="UK45" s="667"/>
      <c r="UL45" s="667"/>
      <c r="UM45" s="667"/>
      <c r="UN45" s="667"/>
      <c r="UO45" s="667"/>
      <c r="UP45" s="667"/>
      <c r="UQ45" s="667"/>
      <c r="UR45" s="667"/>
      <c r="US45" s="667"/>
      <c r="UT45" s="667"/>
      <c r="UU45" s="667"/>
      <c r="UV45" s="667"/>
      <c r="UW45" s="667"/>
      <c r="UX45" s="667"/>
      <c r="UY45" s="667"/>
      <c r="UZ45" s="667"/>
      <c r="VA45" s="667"/>
      <c r="VB45" s="667"/>
      <c r="VC45" s="667"/>
      <c r="VD45" s="667"/>
      <c r="VE45" s="667"/>
      <c r="VF45" s="667"/>
      <c r="VG45" s="667"/>
      <c r="VH45" s="667"/>
      <c r="VI45" s="667"/>
      <c r="VJ45" s="667"/>
      <c r="VK45" s="667"/>
      <c r="VL45" s="667"/>
      <c r="VM45" s="667"/>
      <c r="VN45" s="667"/>
      <c r="VO45" s="667"/>
      <c r="VP45" s="667"/>
      <c r="VQ45" s="667"/>
      <c r="VR45" s="667"/>
      <c r="VS45" s="667"/>
      <c r="VT45" s="667"/>
      <c r="VU45" s="667"/>
      <c r="VV45" s="667"/>
      <c r="VW45" s="667"/>
      <c r="VX45" s="667"/>
      <c r="VY45" s="667"/>
      <c r="VZ45" s="667"/>
      <c r="WA45" s="667"/>
      <c r="WB45" s="667"/>
      <c r="WC45" s="667"/>
      <c r="WD45" s="667"/>
      <c r="WE45" s="667"/>
      <c r="WF45" s="667"/>
      <c r="WG45" s="667"/>
      <c r="WH45" s="667"/>
      <c r="WI45" s="667"/>
      <c r="WJ45" s="667"/>
      <c r="WK45" s="667"/>
      <c r="WL45" s="667"/>
      <c r="WM45" s="667"/>
      <c r="WN45" s="667"/>
      <c r="WO45" s="667"/>
      <c r="WP45" s="667"/>
      <c r="WQ45" s="667"/>
      <c r="WR45" s="667"/>
      <c r="WS45" s="667"/>
      <c r="WT45" s="667"/>
      <c r="WU45" s="667"/>
      <c r="WV45" s="667"/>
      <c r="WW45" s="667"/>
      <c r="WX45" s="667"/>
      <c r="WY45" s="667"/>
      <c r="WZ45" s="667"/>
      <c r="XA45" s="667"/>
      <c r="XB45" s="667"/>
      <c r="XC45" s="667"/>
      <c r="XD45" s="667"/>
      <c r="XE45" s="667"/>
      <c r="XF45" s="667"/>
      <c r="XG45" s="667"/>
      <c r="XH45" s="667"/>
      <c r="XI45" s="667"/>
      <c r="XJ45" s="667"/>
      <c r="XK45" s="667"/>
      <c r="XL45" s="667"/>
      <c r="XM45" s="667"/>
      <c r="XN45" s="667"/>
      <c r="XO45" s="667"/>
      <c r="XP45" s="667"/>
      <c r="XQ45" s="667"/>
      <c r="XR45" s="667"/>
      <c r="XS45" s="667"/>
      <c r="XT45" s="667"/>
      <c r="XU45" s="667"/>
      <c r="XV45" s="667"/>
      <c r="XW45" s="667"/>
      <c r="XX45" s="667"/>
      <c r="XY45" s="667"/>
      <c r="XZ45" s="667"/>
      <c r="YA45" s="667"/>
      <c r="YB45" s="667"/>
      <c r="YC45" s="667"/>
      <c r="YD45" s="667"/>
      <c r="YE45" s="667"/>
      <c r="YF45" s="667"/>
      <c r="YG45" s="667"/>
      <c r="YH45" s="667"/>
      <c r="YI45" s="667"/>
      <c r="YJ45" s="667"/>
      <c r="YK45" s="667"/>
      <c r="YL45" s="667"/>
      <c r="YM45" s="667"/>
      <c r="YN45" s="667"/>
      <c r="YO45" s="667"/>
      <c r="YP45" s="667"/>
      <c r="YQ45" s="667"/>
      <c r="YR45" s="667"/>
      <c r="YS45" s="667"/>
      <c r="YT45" s="667"/>
      <c r="YU45" s="667"/>
      <c r="YV45" s="667"/>
      <c r="YW45" s="667"/>
      <c r="YX45" s="667"/>
      <c r="YY45" s="667"/>
      <c r="YZ45" s="667"/>
      <c r="ZA45" s="667"/>
      <c r="ZB45" s="667"/>
      <c r="ZC45" s="667"/>
      <c r="ZD45" s="667"/>
      <c r="ZE45" s="667"/>
      <c r="ZF45" s="667"/>
      <c r="ZG45" s="667"/>
      <c r="ZH45" s="667"/>
      <c r="ZI45" s="667"/>
      <c r="ZJ45" s="667"/>
      <c r="ZK45" s="667"/>
      <c r="ZL45" s="667"/>
      <c r="ZM45" s="667"/>
      <c r="ZN45" s="667"/>
      <c r="ZO45" s="667"/>
      <c r="ZP45" s="667"/>
      <c r="ZQ45" s="667"/>
      <c r="ZR45" s="667"/>
      <c r="ZS45" s="667"/>
      <c r="ZT45" s="667"/>
      <c r="ZU45" s="667"/>
      <c r="ZV45" s="667"/>
      <c r="ZW45" s="667"/>
      <c r="ZX45" s="667"/>
      <c r="ZY45" s="667"/>
      <c r="ZZ45" s="667"/>
      <c r="AAA45" s="667"/>
      <c r="AAB45" s="667"/>
      <c r="AAC45" s="667"/>
      <c r="AAD45" s="667"/>
      <c r="AAE45" s="667"/>
      <c r="AAF45" s="667"/>
      <c r="AAG45" s="667"/>
      <c r="AAH45" s="667"/>
      <c r="AAI45" s="667"/>
      <c r="AAJ45" s="667"/>
      <c r="AAK45" s="667"/>
      <c r="AAL45" s="667"/>
      <c r="AAM45" s="667"/>
      <c r="AAN45" s="667"/>
      <c r="AAO45" s="667"/>
      <c r="AAP45" s="667"/>
      <c r="AAQ45" s="667"/>
      <c r="AAR45" s="667"/>
      <c r="AAS45" s="667"/>
      <c r="AAT45" s="667"/>
      <c r="AAU45" s="667"/>
      <c r="AAV45" s="667"/>
      <c r="AAW45" s="667"/>
      <c r="AAX45" s="667"/>
      <c r="AAY45" s="667"/>
      <c r="AAZ45" s="667"/>
      <c r="ABA45" s="667"/>
      <c r="ABB45" s="667"/>
      <c r="ABC45" s="667"/>
      <c r="ABD45" s="667"/>
      <c r="ABE45" s="667"/>
      <c r="ABF45" s="667"/>
      <c r="ABG45" s="667"/>
      <c r="ABH45" s="667"/>
      <c r="ABI45" s="667"/>
      <c r="ABJ45" s="667"/>
      <c r="ABK45" s="667"/>
      <c r="ABL45" s="667"/>
      <c r="ABM45" s="667"/>
      <c r="ABN45" s="667"/>
      <c r="ABO45" s="667"/>
      <c r="ABP45" s="667"/>
      <c r="ABQ45" s="667"/>
      <c r="ABR45" s="667"/>
      <c r="ABS45" s="667"/>
      <c r="ABT45" s="667"/>
      <c r="ABU45" s="667"/>
      <c r="ABV45" s="667"/>
      <c r="ABW45" s="667"/>
      <c r="ABX45" s="667"/>
      <c r="ABY45" s="667"/>
      <c r="ABZ45" s="667"/>
      <c r="ACA45" s="667"/>
      <c r="ACB45" s="667"/>
      <c r="ACC45" s="667"/>
      <c r="ACD45" s="667"/>
      <c r="ACE45" s="667"/>
      <c r="ACF45" s="667"/>
      <c r="ACG45" s="667"/>
      <c r="ACH45" s="667"/>
      <c r="ACI45" s="667"/>
      <c r="ACJ45" s="667"/>
      <c r="ACK45" s="667"/>
      <c r="ACL45" s="667"/>
      <c r="ACM45" s="667"/>
      <c r="ACN45" s="667"/>
      <c r="ACO45" s="667"/>
      <c r="ACP45" s="667"/>
      <c r="ACQ45" s="667"/>
      <c r="ACR45" s="667"/>
      <c r="ACS45" s="667"/>
      <c r="ACT45" s="667"/>
      <c r="ACU45" s="667"/>
      <c r="ACV45" s="667"/>
      <c r="ACW45" s="667"/>
      <c r="ACX45" s="667"/>
      <c r="ACY45" s="667"/>
      <c r="ACZ45" s="667"/>
      <c r="ADA45" s="667"/>
      <c r="ADB45" s="667"/>
      <c r="ADC45" s="667"/>
      <c r="ADD45" s="667"/>
      <c r="ADE45" s="667"/>
      <c r="ADF45" s="667"/>
      <c r="ADG45" s="667"/>
      <c r="ADH45" s="667"/>
      <c r="ADI45" s="667"/>
      <c r="ADJ45" s="667"/>
      <c r="ADK45" s="667"/>
      <c r="ADL45" s="667"/>
      <c r="ADM45" s="667"/>
      <c r="ADN45" s="667"/>
      <c r="ADO45" s="667"/>
      <c r="ADP45" s="667"/>
      <c r="ADQ45" s="667"/>
      <c r="ADR45" s="667"/>
      <c r="ADS45" s="667"/>
      <c r="ADT45" s="667"/>
      <c r="ADU45" s="667"/>
      <c r="ADV45" s="667"/>
      <c r="ADW45" s="667"/>
      <c r="ADX45" s="667"/>
      <c r="ADY45" s="667"/>
      <c r="ADZ45" s="667"/>
      <c r="AEA45" s="667"/>
      <c r="AEB45" s="667"/>
      <c r="AEC45" s="667"/>
      <c r="AED45" s="667"/>
      <c r="AEE45" s="667"/>
      <c r="AEF45" s="667"/>
      <c r="AEG45" s="667"/>
      <c r="AEH45" s="667"/>
      <c r="AEI45" s="667"/>
      <c r="AEJ45" s="667"/>
      <c r="AEK45" s="667"/>
      <c r="AEL45" s="667"/>
      <c r="AEM45" s="667"/>
      <c r="AEN45" s="667"/>
      <c r="AEO45" s="667"/>
      <c r="AEP45" s="667"/>
      <c r="AEQ45" s="667"/>
      <c r="AER45" s="667"/>
      <c r="AES45" s="667"/>
      <c r="AET45" s="667"/>
      <c r="AEU45" s="667"/>
      <c r="AEV45" s="667"/>
      <c r="AEW45" s="667"/>
      <c r="AEX45" s="667"/>
      <c r="AEY45" s="667"/>
      <c r="AEZ45" s="667"/>
      <c r="AFA45" s="667"/>
      <c r="AFB45" s="667"/>
      <c r="AFC45" s="667"/>
      <c r="AFD45" s="667"/>
      <c r="AFE45" s="667"/>
      <c r="AFF45" s="667"/>
      <c r="AFG45" s="667"/>
      <c r="AFH45" s="667"/>
      <c r="AFI45" s="667"/>
      <c r="AFJ45" s="667"/>
      <c r="AFK45" s="667"/>
      <c r="AFL45" s="667"/>
      <c r="AFM45" s="667"/>
      <c r="AFN45" s="667"/>
      <c r="AFO45" s="667"/>
      <c r="AFP45" s="667"/>
      <c r="AFQ45" s="667"/>
      <c r="AFR45" s="667"/>
      <c r="AFS45" s="667"/>
      <c r="AFT45" s="667"/>
      <c r="AFU45" s="667"/>
      <c r="AFV45" s="667"/>
      <c r="AFW45" s="667"/>
      <c r="AFX45" s="667"/>
      <c r="AFY45" s="667"/>
      <c r="AFZ45" s="667"/>
      <c r="AGA45" s="667"/>
      <c r="AGB45" s="667"/>
      <c r="AGC45" s="667"/>
      <c r="AGD45" s="667"/>
      <c r="AGE45" s="667"/>
      <c r="AGF45" s="667"/>
      <c r="AGG45" s="667"/>
      <c r="AGH45" s="667"/>
      <c r="AGI45" s="667"/>
      <c r="AGJ45" s="667"/>
      <c r="AGK45" s="667"/>
      <c r="AGL45" s="667"/>
      <c r="AGM45" s="667"/>
      <c r="AGN45" s="667"/>
      <c r="AGO45" s="667"/>
      <c r="AGP45" s="667"/>
      <c r="AGQ45" s="667"/>
      <c r="AGR45" s="667"/>
      <c r="AGS45" s="667"/>
      <c r="AGT45" s="667"/>
      <c r="AGU45" s="667"/>
      <c r="AGV45" s="667"/>
      <c r="AGW45" s="667"/>
      <c r="AGX45" s="667"/>
      <c r="AGY45" s="667"/>
      <c r="AGZ45" s="667"/>
      <c r="AHA45" s="667"/>
      <c r="AHB45" s="667"/>
      <c r="AHC45" s="667"/>
      <c r="AHD45" s="667"/>
      <c r="AHE45" s="667"/>
      <c r="AHF45" s="667"/>
      <c r="AHG45" s="667"/>
      <c r="AHH45" s="667"/>
      <c r="AHI45" s="667"/>
      <c r="AHJ45" s="667"/>
      <c r="AHK45" s="667"/>
      <c r="AHL45" s="667"/>
      <c r="AHM45" s="667"/>
      <c r="AHN45" s="667"/>
      <c r="AHO45" s="667"/>
      <c r="AHP45" s="667"/>
      <c r="AHQ45" s="667"/>
      <c r="AHR45" s="667"/>
      <c r="AHS45" s="667"/>
      <c r="AHT45" s="667"/>
      <c r="AHU45" s="667"/>
      <c r="AHV45" s="667"/>
      <c r="AHW45" s="667"/>
      <c r="AHX45" s="667"/>
      <c r="AHY45" s="667"/>
      <c r="AHZ45" s="667"/>
      <c r="AIA45" s="667"/>
      <c r="AIB45" s="667"/>
      <c r="AIC45" s="667"/>
      <c r="AID45" s="667"/>
      <c r="AIE45" s="667"/>
      <c r="AIF45" s="667"/>
      <c r="AIG45" s="667"/>
      <c r="AIH45" s="667"/>
      <c r="AII45" s="667"/>
      <c r="AIJ45" s="667"/>
      <c r="AIK45" s="667"/>
      <c r="AIL45" s="667"/>
      <c r="AIM45" s="667"/>
      <c r="AIN45" s="667"/>
      <c r="AIO45" s="667"/>
      <c r="AIP45" s="667"/>
      <c r="AIQ45" s="667"/>
      <c r="AIR45" s="667"/>
      <c r="AIS45" s="667"/>
      <c r="AIT45" s="667"/>
      <c r="AIU45" s="667"/>
      <c r="AIV45" s="667"/>
      <c r="AIW45" s="667"/>
      <c r="AIX45" s="667"/>
      <c r="AIY45" s="667"/>
      <c r="AIZ45" s="667"/>
      <c r="AJA45" s="667"/>
      <c r="AJB45" s="667"/>
      <c r="AJC45" s="667"/>
      <c r="AJD45" s="667"/>
      <c r="AJE45" s="667"/>
      <c r="AJF45" s="667"/>
      <c r="AJG45" s="667"/>
      <c r="AJH45" s="667"/>
      <c r="AJI45" s="667"/>
      <c r="AJJ45" s="667"/>
      <c r="AJK45" s="667"/>
      <c r="AJL45" s="667"/>
      <c r="AJM45" s="667"/>
      <c r="AJN45" s="667"/>
      <c r="AJO45" s="667"/>
      <c r="AJP45" s="667"/>
      <c r="AJQ45" s="667"/>
      <c r="AJR45" s="667"/>
      <c r="AJS45" s="667"/>
      <c r="AJT45" s="667"/>
      <c r="AJU45" s="667"/>
      <c r="AJV45" s="667"/>
      <c r="AJW45" s="667"/>
      <c r="AJX45" s="667"/>
      <c r="AJY45" s="667"/>
      <c r="AJZ45" s="667"/>
      <c r="AKA45" s="667"/>
      <c r="AKB45" s="667"/>
      <c r="AKC45" s="667"/>
      <c r="AKD45" s="667"/>
      <c r="AKE45" s="667"/>
      <c r="AKF45" s="667"/>
      <c r="AKG45" s="667"/>
      <c r="AKH45" s="667"/>
      <c r="AKI45" s="667"/>
      <c r="AKJ45" s="667"/>
      <c r="AKK45" s="667"/>
      <c r="AKL45" s="667"/>
      <c r="AKM45" s="667"/>
      <c r="AKN45" s="667"/>
      <c r="AKO45" s="667"/>
      <c r="AKP45" s="667"/>
      <c r="AKQ45" s="667"/>
      <c r="AKR45" s="667"/>
      <c r="AKS45" s="667"/>
      <c r="AKT45" s="667"/>
      <c r="AKU45" s="667"/>
      <c r="AKV45" s="667"/>
      <c r="AKW45" s="667"/>
      <c r="AKX45" s="667"/>
      <c r="AKY45" s="667"/>
      <c r="AKZ45" s="667"/>
      <c r="ALA45" s="667"/>
      <c r="ALB45" s="667"/>
      <c r="ALC45" s="667"/>
      <c r="ALD45" s="667"/>
      <c r="ALE45" s="667"/>
      <c r="ALF45" s="667"/>
      <c r="ALG45" s="667"/>
      <c r="ALH45" s="667"/>
      <c r="ALI45" s="667"/>
      <c r="ALJ45" s="667"/>
      <c r="ALK45" s="667"/>
      <c r="ALL45" s="667"/>
      <c r="ALM45" s="667"/>
      <c r="ALN45" s="667"/>
      <c r="ALO45" s="667"/>
      <c r="ALP45" s="667"/>
      <c r="ALQ45" s="667"/>
      <c r="ALR45" s="667"/>
      <c r="ALS45" s="667"/>
      <c r="ALT45" s="667"/>
      <c r="ALU45" s="667"/>
      <c r="ALV45" s="667"/>
      <c r="ALW45" s="667"/>
      <c r="ALX45" s="667"/>
      <c r="ALY45" s="667"/>
      <c r="ALZ45" s="667"/>
      <c r="AMA45" s="667"/>
      <c r="AMB45" s="667"/>
      <c r="AMC45" s="667"/>
      <c r="AMD45" s="667"/>
      <c r="AME45" s="667"/>
      <c r="AMF45" s="667"/>
      <c r="AMG45" s="667"/>
      <c r="AMH45" s="667"/>
      <c r="AMI45" s="667"/>
      <c r="AMJ45" s="667"/>
      <c r="AMK45" s="667"/>
      <c r="AML45" s="667"/>
      <c r="AMM45" s="667"/>
      <c r="AMN45" s="667"/>
      <c r="AMO45" s="667"/>
      <c r="AMP45" s="667"/>
      <c r="AMQ45" s="667"/>
      <c r="AMR45" s="667"/>
      <c r="AMS45" s="667"/>
      <c r="AMT45" s="667"/>
      <c r="AMU45" s="667"/>
      <c r="AMV45" s="667"/>
      <c r="AMW45" s="667"/>
      <c r="AMX45" s="667"/>
      <c r="AMY45" s="667"/>
      <c r="AMZ45" s="667"/>
      <c r="ANA45" s="667"/>
      <c r="ANB45" s="667"/>
      <c r="ANC45" s="667"/>
      <c r="AND45" s="667"/>
      <c r="ANE45" s="667"/>
      <c r="ANF45" s="667"/>
      <c r="ANG45" s="667"/>
      <c r="ANH45" s="667"/>
      <c r="ANI45" s="667"/>
      <c r="ANJ45" s="667"/>
      <c r="ANK45" s="667"/>
      <c r="ANL45" s="667"/>
      <c r="ANM45" s="667"/>
      <c r="ANN45" s="667"/>
      <c r="ANO45" s="667"/>
      <c r="ANP45" s="667"/>
      <c r="ANQ45" s="667"/>
      <c r="ANR45" s="667"/>
      <c r="ANS45" s="667"/>
      <c r="ANT45" s="667"/>
      <c r="ANU45" s="667"/>
      <c r="ANV45" s="667"/>
      <c r="ANW45" s="667"/>
      <c r="ANX45" s="667"/>
      <c r="ANY45" s="667"/>
      <c r="ANZ45" s="667"/>
      <c r="AOA45" s="667"/>
      <c r="AOB45" s="667"/>
      <c r="AOC45" s="667"/>
      <c r="AOD45" s="667"/>
      <c r="AOE45" s="667"/>
      <c r="AOF45" s="667"/>
      <c r="AOG45" s="667"/>
      <c r="AOH45" s="667"/>
      <c r="AOI45" s="667"/>
      <c r="AOJ45" s="667"/>
      <c r="AOK45" s="667"/>
      <c r="AOL45" s="667"/>
      <c r="AOM45" s="667"/>
      <c r="AON45" s="667"/>
      <c r="AOO45" s="667"/>
      <c r="AOP45" s="667"/>
      <c r="AOQ45" s="667"/>
      <c r="AOR45" s="667"/>
      <c r="AOS45" s="667"/>
      <c r="AOT45" s="667"/>
      <c r="AOU45" s="667"/>
      <c r="AOV45" s="667"/>
      <c r="AOW45" s="667"/>
      <c r="AOX45" s="667"/>
      <c r="AOY45" s="667"/>
      <c r="AOZ45" s="667"/>
      <c r="APA45" s="667"/>
      <c r="APB45" s="667"/>
      <c r="APC45" s="667"/>
      <c r="APD45" s="667"/>
      <c r="APE45" s="667"/>
      <c r="APF45" s="667"/>
      <c r="APG45" s="667"/>
      <c r="APH45" s="667"/>
      <c r="API45" s="667"/>
      <c r="APJ45" s="667"/>
      <c r="APK45" s="667"/>
      <c r="APL45" s="667"/>
      <c r="APM45" s="667"/>
      <c r="APN45" s="667"/>
      <c r="APO45" s="667"/>
      <c r="APP45" s="667"/>
      <c r="APQ45" s="667"/>
      <c r="APR45" s="667"/>
      <c r="APS45" s="667"/>
      <c r="APT45" s="667"/>
      <c r="APU45" s="667"/>
      <c r="APV45" s="667"/>
      <c r="APW45" s="667"/>
      <c r="APX45" s="667"/>
      <c r="APY45" s="667"/>
      <c r="APZ45" s="667"/>
      <c r="AQA45" s="667"/>
      <c r="AQB45" s="667"/>
      <c r="AQC45" s="667"/>
      <c r="AQD45" s="667"/>
      <c r="AQE45" s="667"/>
      <c r="AQF45" s="667"/>
      <c r="AQG45" s="667"/>
      <c r="AQH45" s="667"/>
      <c r="AQI45" s="667"/>
      <c r="AQJ45" s="667"/>
      <c r="AQK45" s="667"/>
      <c r="AQL45" s="667"/>
      <c r="AQM45" s="667"/>
      <c r="AQN45" s="667"/>
      <c r="AQO45" s="667"/>
      <c r="AQP45" s="667"/>
      <c r="AQQ45" s="667"/>
      <c r="AQR45" s="667"/>
      <c r="AQS45" s="667"/>
      <c r="AQT45" s="667"/>
      <c r="AQU45" s="667"/>
      <c r="AQV45" s="667"/>
      <c r="AQW45" s="667"/>
      <c r="AQX45" s="667"/>
      <c r="AQY45" s="667"/>
      <c r="AQZ45" s="667"/>
      <c r="ARA45" s="667"/>
      <c r="ARB45" s="667"/>
      <c r="ARC45" s="667"/>
      <c r="ARD45" s="667"/>
      <c r="ARE45" s="667"/>
      <c r="ARF45" s="667"/>
      <c r="ARG45" s="667"/>
      <c r="ARH45" s="667"/>
      <c r="ARI45" s="667"/>
      <c r="ARJ45" s="667"/>
      <c r="ARK45" s="667"/>
      <c r="ARL45" s="667"/>
      <c r="ARM45" s="667"/>
      <c r="ARN45" s="667"/>
      <c r="ARO45" s="667"/>
      <c r="ARP45" s="667"/>
      <c r="ARQ45" s="667"/>
      <c r="ARR45" s="667"/>
      <c r="ARS45" s="667"/>
      <c r="ART45" s="667"/>
      <c r="ARU45" s="667"/>
      <c r="ARV45" s="667"/>
      <c r="ARW45" s="667"/>
      <c r="ARX45" s="667"/>
      <c r="ARY45" s="667"/>
      <c r="ARZ45" s="667"/>
      <c r="ASA45" s="667"/>
      <c r="ASB45" s="667"/>
      <c r="ASC45" s="667"/>
      <c r="ASD45" s="667"/>
      <c r="ASE45" s="667"/>
      <c r="ASF45" s="667"/>
      <c r="ASG45" s="667"/>
      <c r="ASH45" s="667"/>
      <c r="ASI45" s="667"/>
      <c r="ASJ45" s="667"/>
      <c r="ASK45" s="667"/>
      <c r="ASL45" s="667"/>
      <c r="ASM45" s="667"/>
      <c r="ASN45" s="667"/>
      <c r="ASO45" s="667"/>
      <c r="ASP45" s="667"/>
      <c r="ASQ45" s="667"/>
      <c r="ASR45" s="667"/>
      <c r="ASS45" s="667"/>
      <c r="AST45" s="667"/>
      <c r="ASU45" s="667"/>
      <c r="ASV45" s="667"/>
      <c r="ASW45" s="667"/>
      <c r="ASX45" s="667"/>
      <c r="ASY45" s="667"/>
      <c r="ASZ45" s="667"/>
      <c r="ATA45" s="667"/>
      <c r="ATB45" s="667"/>
      <c r="ATC45" s="667"/>
      <c r="ATD45" s="667"/>
      <c r="ATE45" s="667"/>
      <c r="ATF45" s="667"/>
      <c r="ATG45" s="667"/>
      <c r="ATH45" s="667"/>
      <c r="ATI45" s="667"/>
      <c r="ATJ45" s="667"/>
      <c r="ATK45" s="667"/>
      <c r="ATL45" s="667"/>
      <c r="ATM45" s="667"/>
      <c r="ATN45" s="667"/>
      <c r="ATO45" s="667"/>
      <c r="ATP45" s="667"/>
      <c r="ATQ45" s="667"/>
      <c r="ATR45" s="667"/>
      <c r="ATS45" s="667"/>
      <c r="ATT45" s="667"/>
      <c r="ATU45" s="667"/>
      <c r="ATV45" s="667"/>
      <c r="ATW45" s="667"/>
      <c r="ATX45" s="667"/>
      <c r="ATY45" s="667"/>
      <c r="ATZ45" s="667"/>
      <c r="AUA45" s="667"/>
      <c r="AUB45" s="667"/>
      <c r="AUC45" s="667"/>
      <c r="AUD45" s="667"/>
      <c r="AUE45" s="667"/>
      <c r="AUF45" s="667"/>
      <c r="AUG45" s="667"/>
      <c r="AUH45" s="667"/>
      <c r="AUI45" s="667"/>
      <c r="AUJ45" s="667"/>
      <c r="AUK45" s="667"/>
      <c r="AUL45" s="667"/>
      <c r="AUM45" s="667"/>
      <c r="AUN45" s="667"/>
      <c r="AUO45" s="667"/>
      <c r="AUP45" s="667"/>
      <c r="AUQ45" s="667"/>
      <c r="AUR45" s="667"/>
      <c r="AUS45" s="667"/>
      <c r="AUT45" s="667"/>
      <c r="AUU45" s="667"/>
      <c r="AUV45" s="667"/>
      <c r="AUW45" s="667"/>
      <c r="AUX45" s="667"/>
      <c r="AUY45" s="667"/>
      <c r="AUZ45" s="667"/>
      <c r="AVA45" s="667"/>
      <c r="AVB45" s="667"/>
      <c r="AVC45" s="667"/>
      <c r="AVD45" s="667"/>
      <c r="AVE45" s="667"/>
      <c r="AVF45" s="667"/>
      <c r="AVG45" s="667"/>
      <c r="AVH45" s="667"/>
      <c r="AVI45" s="667"/>
      <c r="AVJ45" s="667"/>
      <c r="AVK45" s="667"/>
      <c r="AVL45" s="667"/>
      <c r="AVM45" s="667"/>
      <c r="AVN45" s="667"/>
      <c r="AVO45" s="667"/>
      <c r="AVP45" s="667"/>
      <c r="AVQ45" s="667"/>
      <c r="AVR45" s="667"/>
      <c r="AVS45" s="667"/>
      <c r="AVT45" s="667"/>
      <c r="AVU45" s="667"/>
      <c r="AVV45" s="667"/>
      <c r="AVW45" s="667"/>
      <c r="AVX45" s="667"/>
      <c r="AVY45" s="667"/>
      <c r="AVZ45" s="667"/>
      <c r="AWA45" s="667"/>
      <c r="AWB45" s="667"/>
      <c r="AWC45" s="667"/>
      <c r="AWD45" s="667"/>
      <c r="AWE45" s="667"/>
      <c r="AWF45" s="667"/>
      <c r="AWG45" s="667"/>
      <c r="AWH45" s="667"/>
      <c r="AWI45" s="667"/>
      <c r="AWJ45" s="667"/>
      <c r="AWK45" s="667"/>
      <c r="AWL45" s="667"/>
      <c r="AWM45" s="667"/>
      <c r="AWN45" s="667"/>
      <c r="AWO45" s="667"/>
      <c r="AWP45" s="667"/>
      <c r="AWQ45" s="667"/>
      <c r="AWR45" s="667"/>
      <c r="AWS45" s="667"/>
      <c r="AWT45" s="667"/>
      <c r="AWU45" s="667"/>
      <c r="AWV45" s="667"/>
      <c r="AWW45" s="667"/>
      <c r="AWX45" s="667"/>
      <c r="AWY45" s="667"/>
      <c r="AWZ45" s="667"/>
      <c r="AXA45" s="667"/>
      <c r="AXB45" s="667"/>
      <c r="AXC45" s="667"/>
      <c r="AXD45" s="667"/>
      <c r="AXE45" s="667"/>
      <c r="AXF45" s="667"/>
      <c r="AXG45" s="667"/>
      <c r="AXH45" s="667"/>
      <c r="AXI45" s="667"/>
      <c r="AXJ45" s="667"/>
      <c r="AXK45" s="667"/>
      <c r="AXL45" s="667"/>
      <c r="AXM45" s="667"/>
      <c r="AXN45" s="667"/>
      <c r="AXO45" s="667"/>
      <c r="AXP45" s="667"/>
      <c r="AXQ45" s="667"/>
      <c r="AXR45" s="667"/>
      <c r="AXS45" s="667"/>
      <c r="AXT45" s="667"/>
      <c r="AXU45" s="667"/>
      <c r="AXV45" s="667"/>
      <c r="AXW45" s="667"/>
      <c r="AXX45" s="667"/>
      <c r="AXY45" s="667"/>
      <c r="AXZ45" s="667"/>
      <c r="AYA45" s="667"/>
      <c r="AYB45" s="667"/>
      <c r="AYC45" s="667"/>
      <c r="AYD45" s="667"/>
      <c r="AYE45" s="667"/>
      <c r="AYF45" s="667"/>
      <c r="AYG45" s="667"/>
      <c r="AYH45" s="667"/>
      <c r="AYI45" s="667"/>
      <c r="AYJ45" s="667"/>
      <c r="AYK45" s="667"/>
      <c r="AYL45" s="667"/>
      <c r="AYM45" s="667"/>
      <c r="AYN45" s="667"/>
      <c r="AYO45" s="667"/>
      <c r="AYP45" s="667"/>
      <c r="AYQ45" s="667"/>
      <c r="AYR45" s="667"/>
      <c r="AYS45" s="667"/>
      <c r="AYT45" s="667"/>
      <c r="AYU45" s="667"/>
      <c r="AYV45" s="667"/>
      <c r="AYW45" s="667"/>
      <c r="AYX45" s="667"/>
      <c r="AYY45" s="667"/>
      <c r="AYZ45" s="667"/>
      <c r="AZA45" s="667"/>
      <c r="AZB45" s="667"/>
      <c r="AZC45" s="667"/>
      <c r="AZD45" s="667"/>
      <c r="AZE45" s="667"/>
      <c r="AZF45" s="667"/>
      <c r="AZG45" s="667"/>
      <c r="AZH45" s="667"/>
      <c r="AZI45" s="667"/>
      <c r="AZJ45" s="667"/>
      <c r="AZK45" s="667"/>
      <c r="AZL45" s="667"/>
      <c r="AZM45" s="667"/>
      <c r="AZN45" s="667"/>
      <c r="AZO45" s="667"/>
      <c r="AZP45" s="667"/>
      <c r="AZQ45" s="667"/>
      <c r="AZR45" s="667"/>
      <c r="AZS45" s="667"/>
      <c r="AZT45" s="667"/>
      <c r="AZU45" s="667"/>
      <c r="AZV45" s="667"/>
      <c r="AZW45" s="667"/>
      <c r="AZX45" s="667"/>
      <c r="AZY45" s="667"/>
      <c r="AZZ45" s="667"/>
      <c r="BAA45" s="667"/>
      <c r="BAB45" s="667"/>
      <c r="BAC45" s="667"/>
      <c r="BAD45" s="667"/>
      <c r="BAE45" s="667"/>
      <c r="BAF45" s="667"/>
      <c r="BAG45" s="667"/>
      <c r="BAH45" s="667"/>
      <c r="BAI45" s="667"/>
      <c r="BAJ45" s="667"/>
      <c r="BAK45" s="667"/>
      <c r="BAL45" s="667"/>
      <c r="BAM45" s="667"/>
      <c r="BAN45" s="667"/>
      <c r="BAO45" s="667"/>
      <c r="BAP45" s="667"/>
      <c r="BAQ45" s="667"/>
      <c r="BAR45" s="667"/>
      <c r="BAS45" s="667"/>
      <c r="BAT45" s="667"/>
      <c r="BAU45" s="667"/>
      <c r="BAV45" s="667"/>
      <c r="BAW45" s="667"/>
      <c r="BAX45" s="667"/>
      <c r="BAY45" s="667"/>
      <c r="BAZ45" s="667"/>
      <c r="BBA45" s="667"/>
      <c r="BBB45" s="667"/>
      <c r="BBC45" s="667"/>
      <c r="BBD45" s="667"/>
      <c r="BBE45" s="667"/>
      <c r="BBF45" s="667"/>
      <c r="BBG45" s="667"/>
      <c r="BBH45" s="667"/>
      <c r="BBI45" s="667"/>
      <c r="BBJ45" s="667"/>
      <c r="BBK45" s="667"/>
      <c r="BBL45" s="667"/>
      <c r="BBM45" s="667"/>
      <c r="BBN45" s="667"/>
      <c r="BBO45" s="667"/>
      <c r="BBP45" s="667"/>
      <c r="BBQ45" s="667"/>
      <c r="BBR45" s="667"/>
      <c r="BBS45" s="667"/>
      <c r="BBT45" s="667"/>
      <c r="BBU45" s="667"/>
      <c r="BBV45" s="667"/>
      <c r="BBW45" s="667"/>
      <c r="BBX45" s="667"/>
      <c r="BBY45" s="667"/>
      <c r="BBZ45" s="667"/>
      <c r="BCA45" s="667"/>
      <c r="BCB45" s="667"/>
      <c r="BCC45" s="667"/>
      <c r="BCD45" s="667"/>
      <c r="BCE45" s="667"/>
      <c r="BCF45" s="667"/>
      <c r="BCG45" s="667"/>
      <c r="BCH45" s="667"/>
      <c r="BCI45" s="667"/>
      <c r="BCJ45" s="667"/>
      <c r="BCK45" s="667"/>
      <c r="BCL45" s="667"/>
      <c r="BCM45" s="667"/>
      <c r="BCN45" s="667"/>
      <c r="BCO45" s="667"/>
      <c r="BCP45" s="667"/>
      <c r="BCQ45" s="667"/>
      <c r="BCR45" s="667"/>
      <c r="BCS45" s="667"/>
      <c r="BCT45" s="667"/>
      <c r="BCU45" s="667"/>
      <c r="BCV45" s="667"/>
      <c r="BCW45" s="667"/>
      <c r="BCX45" s="667"/>
      <c r="BCY45" s="667"/>
      <c r="BCZ45" s="667"/>
      <c r="BDA45" s="667"/>
      <c r="BDB45" s="667"/>
      <c r="BDC45" s="667"/>
      <c r="BDD45" s="667"/>
      <c r="BDE45" s="667"/>
      <c r="BDF45" s="667"/>
      <c r="BDG45" s="667"/>
      <c r="BDH45" s="667"/>
      <c r="BDI45" s="667"/>
      <c r="BDJ45" s="667"/>
      <c r="BDK45" s="667"/>
      <c r="BDL45" s="667"/>
      <c r="BDM45" s="667"/>
      <c r="BDN45" s="667"/>
      <c r="BDO45" s="667"/>
      <c r="BDP45" s="667"/>
      <c r="BDQ45" s="667"/>
      <c r="BDR45" s="667"/>
      <c r="BDS45" s="667"/>
      <c r="BDT45" s="667"/>
      <c r="BDU45" s="667"/>
      <c r="BDV45" s="667"/>
      <c r="BDW45" s="667"/>
      <c r="BDX45" s="667"/>
      <c r="BDY45" s="667"/>
      <c r="BDZ45" s="667"/>
      <c r="BEA45" s="667"/>
      <c r="BEB45" s="667"/>
      <c r="BEC45" s="667"/>
      <c r="BED45" s="667"/>
      <c r="BEE45" s="667"/>
      <c r="BEF45" s="667"/>
      <c r="BEG45" s="667"/>
      <c r="BEH45" s="667"/>
      <c r="BEI45" s="667"/>
      <c r="BEJ45" s="667"/>
      <c r="BEK45" s="667"/>
      <c r="BEL45" s="667"/>
      <c r="BEM45" s="667"/>
      <c r="BEN45" s="667"/>
      <c r="BEO45" s="667"/>
      <c r="BEP45" s="667"/>
      <c r="BEQ45" s="667"/>
      <c r="BER45" s="667"/>
      <c r="BES45" s="667"/>
      <c r="BET45" s="667"/>
      <c r="BEU45" s="667"/>
      <c r="BEV45" s="667"/>
      <c r="BEW45" s="667"/>
      <c r="BEX45" s="667"/>
      <c r="BEY45" s="667"/>
      <c r="BEZ45" s="667"/>
      <c r="BFA45" s="667"/>
      <c r="BFB45" s="667"/>
      <c r="BFC45" s="667"/>
      <c r="BFD45" s="667"/>
      <c r="BFE45" s="667"/>
      <c r="BFF45" s="667"/>
      <c r="BFG45" s="667"/>
      <c r="BFH45" s="667"/>
      <c r="BFI45" s="667"/>
      <c r="BFJ45" s="667"/>
      <c r="BFK45" s="667"/>
      <c r="BFL45" s="667"/>
      <c r="BFM45" s="667"/>
      <c r="BFN45" s="667"/>
      <c r="BFO45" s="667"/>
      <c r="BFP45" s="667"/>
      <c r="BFQ45" s="667"/>
      <c r="BFR45" s="667"/>
      <c r="BFS45" s="667"/>
      <c r="BFT45" s="667"/>
      <c r="BFU45" s="667"/>
      <c r="BFV45" s="667"/>
      <c r="BFW45" s="667"/>
      <c r="BFX45" s="667"/>
      <c r="BFY45" s="667"/>
      <c r="BFZ45" s="667"/>
      <c r="BGA45" s="667"/>
      <c r="BGB45" s="667"/>
      <c r="BGC45" s="667"/>
      <c r="BGD45" s="667"/>
      <c r="BGE45" s="667"/>
      <c r="BGF45" s="667"/>
      <c r="BGG45" s="667"/>
      <c r="BGH45" s="667"/>
      <c r="BGI45" s="667"/>
      <c r="BGJ45" s="667"/>
      <c r="BGK45" s="667"/>
      <c r="BGL45" s="667"/>
      <c r="BGM45" s="667"/>
      <c r="BGN45" s="667"/>
      <c r="BGO45" s="667"/>
      <c r="BGP45" s="667"/>
      <c r="BGQ45" s="667"/>
      <c r="BGR45" s="667"/>
      <c r="BGS45" s="667"/>
      <c r="BGT45" s="667"/>
      <c r="BGU45" s="667"/>
      <c r="BGV45" s="667"/>
      <c r="BGW45" s="667"/>
      <c r="BGX45" s="667"/>
      <c r="BGY45" s="667"/>
      <c r="BGZ45" s="667"/>
      <c r="BHA45" s="667"/>
      <c r="BHB45" s="667"/>
      <c r="BHC45" s="667"/>
      <c r="BHD45" s="667"/>
      <c r="BHE45" s="667"/>
      <c r="BHF45" s="667"/>
      <c r="BHG45" s="667"/>
      <c r="BHH45" s="667"/>
      <c r="BHI45" s="667"/>
      <c r="BHJ45" s="667"/>
      <c r="BHK45" s="667"/>
      <c r="BHL45" s="667"/>
      <c r="BHM45" s="667"/>
      <c r="BHN45" s="667"/>
      <c r="BHO45" s="667"/>
      <c r="BHP45" s="667"/>
      <c r="BHQ45" s="667"/>
      <c r="BHR45" s="667"/>
      <c r="BHS45" s="667"/>
      <c r="BHT45" s="667"/>
      <c r="BHU45" s="667"/>
      <c r="BHV45" s="667"/>
      <c r="BHW45" s="667"/>
      <c r="BHX45" s="667"/>
      <c r="BHY45" s="667"/>
      <c r="BHZ45" s="667"/>
      <c r="BIA45" s="667"/>
      <c r="BIB45" s="667"/>
      <c r="BIC45" s="667"/>
      <c r="BID45" s="667"/>
      <c r="BIE45" s="667"/>
      <c r="BIF45" s="667"/>
      <c r="BIG45" s="667"/>
      <c r="BIH45" s="667"/>
      <c r="BII45" s="667"/>
      <c r="BIJ45" s="667"/>
      <c r="BIK45" s="667"/>
      <c r="BIL45" s="667"/>
      <c r="BIM45" s="667"/>
      <c r="BIN45" s="667"/>
      <c r="BIO45" s="667"/>
      <c r="BIP45" s="667"/>
      <c r="BIQ45" s="667"/>
      <c r="BIR45" s="667"/>
      <c r="BIS45" s="667"/>
      <c r="BIT45" s="667"/>
      <c r="BIU45" s="667"/>
      <c r="BIV45" s="667"/>
      <c r="BIW45" s="667"/>
      <c r="BIX45" s="667"/>
      <c r="BIY45" s="667"/>
      <c r="BIZ45" s="667"/>
      <c r="BJA45" s="667"/>
      <c r="BJB45" s="667"/>
      <c r="BJC45" s="667"/>
      <c r="BJD45" s="667"/>
      <c r="BJE45" s="667"/>
      <c r="BJF45" s="667"/>
      <c r="BJG45" s="667"/>
      <c r="BJH45" s="667"/>
      <c r="BJI45" s="667"/>
      <c r="BJJ45" s="667"/>
      <c r="BJK45" s="667"/>
      <c r="BJL45" s="667"/>
      <c r="BJM45" s="667"/>
      <c r="BJN45" s="667"/>
      <c r="BJO45" s="667"/>
      <c r="BJP45" s="667"/>
      <c r="BJQ45" s="667"/>
      <c r="BJR45" s="667"/>
      <c r="BJS45" s="667"/>
      <c r="BJT45" s="667"/>
      <c r="BJU45" s="667"/>
      <c r="BJV45" s="667"/>
      <c r="BJW45" s="667"/>
      <c r="BJX45" s="667"/>
      <c r="BJY45" s="667"/>
      <c r="BJZ45" s="667"/>
      <c r="BKA45" s="667"/>
      <c r="BKB45" s="667"/>
      <c r="BKC45" s="667"/>
      <c r="BKD45" s="667"/>
      <c r="BKE45" s="667"/>
      <c r="BKF45" s="667"/>
      <c r="BKG45" s="667"/>
      <c r="BKH45" s="667"/>
      <c r="BKI45" s="667"/>
      <c r="BKJ45" s="667"/>
      <c r="BKK45" s="667"/>
      <c r="BKL45" s="667"/>
      <c r="BKM45" s="667"/>
      <c r="BKN45" s="667"/>
      <c r="BKO45" s="667"/>
      <c r="BKP45" s="667"/>
      <c r="BKQ45" s="667"/>
      <c r="BKR45" s="667"/>
      <c r="BKS45" s="667"/>
      <c r="BKT45" s="667"/>
      <c r="BKU45" s="667"/>
      <c r="BKV45" s="667"/>
      <c r="BKW45" s="667"/>
      <c r="BKX45" s="667"/>
      <c r="BKY45" s="667"/>
      <c r="BKZ45" s="667"/>
      <c r="BLA45" s="667"/>
      <c r="BLB45" s="667"/>
      <c r="BLC45" s="667"/>
      <c r="BLD45" s="667"/>
      <c r="BLE45" s="667"/>
      <c r="BLF45" s="667"/>
      <c r="BLG45" s="667"/>
      <c r="BLH45" s="667"/>
      <c r="BLI45" s="667"/>
      <c r="BLJ45" s="667"/>
      <c r="BLK45" s="667"/>
      <c r="BLL45" s="667"/>
      <c r="BLM45" s="667"/>
      <c r="BLN45" s="667"/>
      <c r="BLO45" s="667"/>
      <c r="BLP45" s="667"/>
      <c r="BLQ45" s="667"/>
      <c r="BLR45" s="667"/>
      <c r="BLS45" s="667"/>
      <c r="BLT45" s="667"/>
      <c r="BLU45" s="667"/>
      <c r="BLV45" s="667"/>
      <c r="BLW45" s="667"/>
      <c r="BLX45" s="667"/>
      <c r="BLY45" s="667"/>
      <c r="BLZ45" s="667"/>
      <c r="BMA45" s="667"/>
      <c r="BMB45" s="667"/>
      <c r="BMC45" s="667"/>
      <c r="BMD45" s="667"/>
      <c r="BME45" s="667"/>
      <c r="BMF45" s="667"/>
      <c r="BMG45" s="667"/>
      <c r="BMH45" s="667"/>
      <c r="BMI45" s="667"/>
      <c r="BMJ45" s="667"/>
      <c r="BMK45" s="667"/>
      <c r="BML45" s="667"/>
      <c r="BMM45" s="667"/>
      <c r="BMN45" s="667"/>
      <c r="BMO45" s="667"/>
      <c r="BMP45" s="667"/>
      <c r="BMQ45" s="667"/>
      <c r="BMR45" s="667"/>
      <c r="BMS45" s="667"/>
      <c r="BMT45" s="667"/>
      <c r="BMU45" s="667"/>
      <c r="BMV45" s="667"/>
      <c r="BMW45" s="667"/>
      <c r="BMX45" s="667"/>
      <c r="BMY45" s="667"/>
      <c r="BMZ45" s="667"/>
      <c r="BNA45" s="667"/>
      <c r="BNB45" s="667"/>
      <c r="BNC45" s="667"/>
      <c r="BND45" s="667"/>
      <c r="BNE45" s="667"/>
      <c r="BNF45" s="667"/>
      <c r="BNG45" s="667"/>
      <c r="BNH45" s="667"/>
      <c r="BNI45" s="667"/>
      <c r="BNJ45" s="667"/>
      <c r="BNK45" s="667"/>
      <c r="BNL45" s="667"/>
      <c r="BNM45" s="667"/>
      <c r="BNN45" s="667"/>
      <c r="BNO45" s="667"/>
      <c r="BNP45" s="667"/>
      <c r="BNQ45" s="667"/>
      <c r="BNR45" s="667"/>
      <c r="BNS45" s="667"/>
      <c r="BNT45" s="667"/>
      <c r="BNU45" s="667"/>
      <c r="BNV45" s="667"/>
      <c r="BNW45" s="667"/>
      <c r="BNX45" s="667"/>
      <c r="BNY45" s="667"/>
      <c r="BNZ45" s="667"/>
      <c r="BOA45" s="667"/>
      <c r="BOB45" s="667"/>
      <c r="BOC45" s="667"/>
      <c r="BOD45" s="667"/>
      <c r="BOE45" s="667"/>
      <c r="BOF45" s="667"/>
      <c r="BOG45" s="667"/>
      <c r="BOH45" s="667"/>
      <c r="BOI45" s="667"/>
      <c r="BOJ45" s="667"/>
      <c r="BOK45" s="667"/>
      <c r="BOL45" s="667"/>
      <c r="BOM45" s="667"/>
      <c r="BON45" s="667"/>
      <c r="BOO45" s="667"/>
      <c r="BOP45" s="667"/>
      <c r="BOQ45" s="667"/>
      <c r="BOR45" s="667"/>
      <c r="BOS45" s="667"/>
      <c r="BOT45" s="667"/>
      <c r="BOU45" s="667"/>
      <c r="BOV45" s="667"/>
      <c r="BOW45" s="667"/>
      <c r="BOX45" s="667"/>
      <c r="BOY45" s="667"/>
      <c r="BOZ45" s="667"/>
      <c r="BPA45" s="667"/>
      <c r="BPB45" s="667"/>
      <c r="BPC45" s="667"/>
      <c r="BPD45" s="667"/>
      <c r="BPE45" s="667"/>
      <c r="BPF45" s="667"/>
      <c r="BPG45" s="667"/>
      <c r="BPH45" s="667"/>
      <c r="BPI45" s="667"/>
      <c r="BPJ45" s="667"/>
      <c r="BPK45" s="667"/>
      <c r="BPL45" s="667"/>
      <c r="BPM45" s="667"/>
      <c r="BPN45" s="667"/>
      <c r="BPO45" s="667"/>
      <c r="BPP45" s="667"/>
      <c r="BPQ45" s="667"/>
      <c r="BPR45" s="667"/>
      <c r="BPS45" s="667"/>
      <c r="BPT45" s="667"/>
      <c r="BPU45" s="667"/>
      <c r="BPV45" s="667"/>
      <c r="BPW45" s="667"/>
      <c r="BPX45" s="667"/>
      <c r="BPY45" s="667"/>
      <c r="BPZ45" s="667"/>
      <c r="BQA45" s="667"/>
      <c r="BQB45" s="667"/>
      <c r="BQC45" s="667"/>
      <c r="BQD45" s="667"/>
      <c r="BQE45" s="667"/>
      <c r="BQF45" s="667"/>
      <c r="BQG45" s="667"/>
      <c r="BQH45" s="667"/>
      <c r="BQI45" s="667"/>
      <c r="BQJ45" s="667"/>
      <c r="BQK45" s="667"/>
      <c r="BQL45" s="667"/>
      <c r="BQM45" s="667"/>
      <c r="BQN45" s="667"/>
      <c r="BQO45" s="667"/>
      <c r="BQP45" s="667"/>
      <c r="BQQ45" s="667"/>
      <c r="BQR45" s="667"/>
      <c r="BQS45" s="667"/>
      <c r="BQT45" s="667"/>
      <c r="BQU45" s="667"/>
      <c r="BQV45" s="667"/>
      <c r="BQW45" s="667"/>
      <c r="BQX45" s="667"/>
      <c r="BQY45" s="667"/>
      <c r="BQZ45" s="667"/>
      <c r="BRA45" s="667"/>
      <c r="BRB45" s="667"/>
      <c r="BRC45" s="667"/>
      <c r="BRD45" s="667"/>
      <c r="BRE45" s="667"/>
      <c r="BRF45" s="667"/>
      <c r="BRG45" s="667"/>
      <c r="BRH45" s="667"/>
      <c r="BRI45" s="667"/>
      <c r="BRJ45" s="667"/>
      <c r="BRK45" s="667"/>
      <c r="BRL45" s="667"/>
      <c r="BRM45" s="667"/>
      <c r="BRN45" s="667"/>
      <c r="BRO45" s="667"/>
      <c r="BRP45" s="667"/>
      <c r="BRQ45" s="667"/>
      <c r="BRR45" s="667"/>
      <c r="BRS45" s="667"/>
      <c r="BRT45" s="667"/>
      <c r="BRU45" s="667"/>
      <c r="BRV45" s="667"/>
      <c r="BRW45" s="667"/>
      <c r="BRX45" s="667"/>
      <c r="BRY45" s="667"/>
      <c r="BRZ45" s="667"/>
      <c r="BSA45" s="667"/>
      <c r="BSB45" s="667"/>
      <c r="BSC45" s="667"/>
      <c r="BSD45" s="667"/>
      <c r="BSE45" s="667"/>
      <c r="BSF45" s="667"/>
      <c r="BSG45" s="667"/>
      <c r="BSH45" s="667"/>
      <c r="BSI45" s="667"/>
      <c r="BSJ45" s="667"/>
      <c r="BSK45" s="667"/>
      <c r="BSL45" s="667"/>
      <c r="BSM45" s="667"/>
      <c r="BSN45" s="667"/>
      <c r="BSO45" s="667"/>
      <c r="BSP45" s="667"/>
      <c r="BSQ45" s="667"/>
      <c r="BSR45" s="667"/>
      <c r="BSS45" s="667"/>
      <c r="BST45" s="667"/>
      <c r="BSU45" s="667"/>
      <c r="BSV45" s="667"/>
      <c r="BSW45" s="667"/>
      <c r="BSX45" s="667"/>
      <c r="BSY45" s="667"/>
      <c r="BSZ45" s="667"/>
      <c r="BTA45" s="667"/>
      <c r="BTB45" s="667"/>
      <c r="BTC45" s="667"/>
      <c r="BTD45" s="667"/>
      <c r="BTE45" s="667"/>
      <c r="BTF45" s="667"/>
      <c r="BTG45" s="667"/>
      <c r="BTH45" s="667"/>
      <c r="BTI45" s="667"/>
      <c r="BTJ45" s="667"/>
      <c r="BTK45" s="667"/>
      <c r="BTL45" s="667"/>
      <c r="BTM45" s="667"/>
      <c r="BTN45" s="667"/>
      <c r="BTO45" s="667"/>
      <c r="BTP45" s="667"/>
      <c r="BTQ45" s="667"/>
      <c r="BTR45" s="667"/>
      <c r="BTS45" s="667"/>
      <c r="BTT45" s="667"/>
      <c r="BTU45" s="667"/>
      <c r="BTV45" s="667"/>
      <c r="BTW45" s="667"/>
      <c r="BTX45" s="667"/>
      <c r="BTY45" s="667"/>
      <c r="BTZ45" s="667"/>
      <c r="BUA45" s="667"/>
      <c r="BUB45" s="667"/>
      <c r="BUC45" s="667"/>
      <c r="BUD45" s="667"/>
      <c r="BUE45" s="667"/>
      <c r="BUF45" s="667"/>
      <c r="BUG45" s="667"/>
      <c r="BUH45" s="667"/>
      <c r="BUI45" s="667"/>
      <c r="BUJ45" s="667"/>
      <c r="BUK45" s="667"/>
      <c r="BUL45" s="667"/>
      <c r="BUM45" s="667"/>
      <c r="BUN45" s="667"/>
      <c r="BUO45" s="667"/>
      <c r="BUP45" s="667"/>
      <c r="BUQ45" s="667"/>
      <c r="BUR45" s="667"/>
      <c r="BUS45" s="667"/>
      <c r="BUT45" s="667"/>
      <c r="BUU45" s="667"/>
      <c r="BUV45" s="667"/>
      <c r="BUW45" s="667"/>
      <c r="BUX45" s="667"/>
      <c r="BUY45" s="667"/>
      <c r="BUZ45" s="667"/>
      <c r="BVA45" s="667"/>
      <c r="BVB45" s="667"/>
      <c r="BVC45" s="667"/>
      <c r="BVD45" s="667"/>
      <c r="BVE45" s="667"/>
      <c r="BVF45" s="667"/>
      <c r="BVG45" s="667"/>
      <c r="BVH45" s="667"/>
      <c r="BVI45" s="667"/>
      <c r="BVJ45" s="667"/>
      <c r="BVK45" s="667"/>
      <c r="BVL45" s="667"/>
      <c r="BVM45" s="667"/>
      <c r="BVN45" s="667"/>
      <c r="BVO45" s="667"/>
      <c r="BVP45" s="667"/>
      <c r="BVQ45" s="667"/>
      <c r="BVR45" s="667"/>
      <c r="BVS45" s="667"/>
      <c r="BVT45" s="667"/>
      <c r="BVU45" s="667"/>
      <c r="BVV45" s="667"/>
      <c r="BVW45" s="667"/>
      <c r="BVX45" s="667"/>
      <c r="BVY45" s="667"/>
      <c r="BVZ45" s="667"/>
      <c r="BWA45" s="667"/>
      <c r="BWB45" s="667"/>
      <c r="BWC45" s="667"/>
      <c r="BWD45" s="667"/>
      <c r="BWE45" s="667"/>
      <c r="BWF45" s="667"/>
      <c r="BWG45" s="667"/>
      <c r="BWH45" s="667"/>
      <c r="BWI45" s="667"/>
      <c r="BWJ45" s="667"/>
      <c r="BWK45" s="667"/>
      <c r="BWL45" s="667"/>
      <c r="BWM45" s="667"/>
      <c r="BWN45" s="667"/>
      <c r="BWO45" s="667"/>
      <c r="BWP45" s="667"/>
      <c r="BWQ45" s="667"/>
      <c r="BWR45" s="667"/>
      <c r="BWS45" s="667"/>
      <c r="BWT45" s="667"/>
      <c r="BWU45" s="667"/>
      <c r="BWV45" s="667"/>
      <c r="BWW45" s="667"/>
      <c r="BWX45" s="667"/>
      <c r="BWY45" s="667"/>
      <c r="BWZ45" s="667"/>
      <c r="BXA45" s="667"/>
      <c r="BXB45" s="667"/>
      <c r="BXC45" s="667"/>
      <c r="BXD45" s="667"/>
      <c r="BXE45" s="667"/>
      <c r="BXF45" s="667"/>
      <c r="BXG45" s="667"/>
      <c r="BXH45" s="667"/>
      <c r="BXI45" s="667"/>
      <c r="BXJ45" s="667"/>
      <c r="BXK45" s="667"/>
      <c r="BXL45" s="667"/>
      <c r="BXM45" s="667"/>
      <c r="BXN45" s="667"/>
      <c r="BXO45" s="667"/>
      <c r="BXP45" s="667"/>
      <c r="BXQ45" s="667"/>
      <c r="BXR45" s="667"/>
      <c r="BXS45" s="667"/>
      <c r="BXT45" s="667"/>
      <c r="BXU45" s="667"/>
      <c r="BXV45" s="667"/>
      <c r="BXW45" s="667"/>
      <c r="BXX45" s="667"/>
      <c r="BXY45" s="667"/>
      <c r="BXZ45" s="667"/>
      <c r="BYA45" s="667"/>
      <c r="BYB45" s="667"/>
      <c r="BYC45" s="667"/>
      <c r="BYD45" s="667"/>
      <c r="BYE45" s="667"/>
      <c r="BYF45" s="667"/>
      <c r="BYG45" s="667"/>
      <c r="BYH45" s="667"/>
      <c r="BYI45" s="667"/>
      <c r="BYJ45" s="667"/>
      <c r="BYK45" s="667"/>
      <c r="BYL45" s="667"/>
      <c r="BYM45" s="667"/>
      <c r="BYN45" s="667"/>
      <c r="BYO45" s="667"/>
      <c r="BYP45" s="667"/>
      <c r="BYQ45" s="667"/>
      <c r="BYR45" s="667"/>
      <c r="BYS45" s="667"/>
      <c r="BYT45" s="667"/>
      <c r="BYU45" s="667"/>
      <c r="BYV45" s="667"/>
      <c r="BYW45" s="667"/>
      <c r="BYX45" s="667"/>
      <c r="BYY45" s="667"/>
      <c r="BYZ45" s="667"/>
      <c r="BZA45" s="667"/>
      <c r="BZB45" s="667"/>
      <c r="BZC45" s="667"/>
      <c r="BZD45" s="667"/>
      <c r="BZE45" s="667"/>
      <c r="BZF45" s="667"/>
      <c r="BZG45" s="667"/>
      <c r="BZH45" s="667"/>
      <c r="BZI45" s="667"/>
      <c r="BZJ45" s="667"/>
      <c r="BZK45" s="667"/>
      <c r="BZL45" s="667"/>
      <c r="BZM45" s="667"/>
      <c r="BZN45" s="667"/>
      <c r="BZO45" s="667"/>
      <c r="BZP45" s="667"/>
      <c r="BZQ45" s="667"/>
      <c r="BZR45" s="667"/>
      <c r="BZS45" s="667"/>
      <c r="BZT45" s="667"/>
      <c r="BZU45" s="667"/>
      <c r="BZV45" s="667"/>
      <c r="BZW45" s="667"/>
      <c r="BZX45" s="667"/>
      <c r="BZY45" s="667"/>
      <c r="BZZ45" s="667"/>
      <c r="CAA45" s="667"/>
      <c r="CAB45" s="667"/>
      <c r="CAC45" s="667"/>
      <c r="CAD45" s="667"/>
      <c r="CAE45" s="667"/>
      <c r="CAF45" s="667"/>
      <c r="CAG45" s="667"/>
      <c r="CAH45" s="667"/>
      <c r="CAI45" s="667"/>
      <c r="CAJ45" s="667"/>
      <c r="CAK45" s="667"/>
      <c r="CAL45" s="667"/>
      <c r="CAM45" s="667"/>
      <c r="CAN45" s="667"/>
      <c r="CAO45" s="667"/>
      <c r="CAP45" s="667"/>
      <c r="CAQ45" s="667"/>
      <c r="CAR45" s="667"/>
      <c r="CAS45" s="667"/>
      <c r="CAT45" s="667"/>
      <c r="CAU45" s="667"/>
      <c r="CAV45" s="667"/>
      <c r="CAW45" s="667"/>
      <c r="CAX45" s="667"/>
      <c r="CAY45" s="667"/>
      <c r="CAZ45" s="667"/>
      <c r="CBA45" s="667"/>
      <c r="CBB45" s="667"/>
      <c r="CBC45" s="667"/>
      <c r="CBD45" s="667"/>
      <c r="CBE45" s="667"/>
      <c r="CBF45" s="667"/>
      <c r="CBG45" s="667"/>
      <c r="CBH45" s="667"/>
      <c r="CBI45" s="667"/>
      <c r="CBJ45" s="667"/>
      <c r="CBK45" s="667"/>
      <c r="CBL45" s="667"/>
      <c r="CBM45" s="667"/>
      <c r="CBN45" s="667"/>
      <c r="CBO45" s="667"/>
      <c r="CBP45" s="667"/>
      <c r="CBQ45" s="667"/>
      <c r="CBR45" s="667"/>
      <c r="CBS45" s="667"/>
      <c r="CBT45" s="667"/>
      <c r="CBU45" s="667"/>
      <c r="CBV45" s="667"/>
      <c r="CBW45" s="667"/>
      <c r="CBX45" s="667"/>
      <c r="CBY45" s="667"/>
      <c r="CBZ45" s="667"/>
      <c r="CCA45" s="667"/>
      <c r="CCB45" s="667"/>
      <c r="CCC45" s="667"/>
      <c r="CCD45" s="667"/>
      <c r="CCE45" s="667"/>
      <c r="CCF45" s="667"/>
      <c r="CCG45" s="667"/>
      <c r="CCH45" s="667"/>
      <c r="CCI45" s="667"/>
      <c r="CCJ45" s="667"/>
      <c r="CCK45" s="667"/>
      <c r="CCL45" s="667"/>
      <c r="CCM45" s="667"/>
      <c r="CCN45" s="667"/>
      <c r="CCO45" s="667"/>
      <c r="CCP45" s="667"/>
      <c r="CCQ45" s="667"/>
      <c r="CCR45" s="667"/>
      <c r="CCS45" s="667"/>
      <c r="CCT45" s="667"/>
      <c r="CCU45" s="667"/>
      <c r="CCV45" s="667"/>
      <c r="CCW45" s="667"/>
      <c r="CCX45" s="667"/>
      <c r="CCY45" s="667"/>
      <c r="CCZ45" s="667"/>
      <c r="CDA45" s="667"/>
      <c r="CDB45" s="667"/>
      <c r="CDC45" s="667"/>
      <c r="CDD45" s="667"/>
      <c r="CDE45" s="667"/>
      <c r="CDF45" s="667"/>
      <c r="CDG45" s="667"/>
      <c r="CDH45" s="667"/>
      <c r="CDI45" s="667"/>
      <c r="CDJ45" s="667"/>
      <c r="CDK45" s="667"/>
      <c r="CDL45" s="667"/>
      <c r="CDM45" s="667"/>
      <c r="CDN45" s="667"/>
      <c r="CDO45" s="667"/>
      <c r="CDP45" s="667"/>
      <c r="CDQ45" s="667"/>
      <c r="CDR45" s="667"/>
      <c r="CDS45" s="667"/>
      <c r="CDT45" s="667"/>
      <c r="CDU45" s="667"/>
      <c r="CDV45" s="667"/>
      <c r="CDW45" s="667"/>
      <c r="CDX45" s="667"/>
      <c r="CDY45" s="667"/>
      <c r="CDZ45" s="667"/>
      <c r="CEA45" s="667"/>
      <c r="CEB45" s="667"/>
      <c r="CEC45" s="667"/>
      <c r="CED45" s="667"/>
      <c r="CEE45" s="667"/>
      <c r="CEF45" s="667"/>
      <c r="CEG45" s="667"/>
      <c r="CEH45" s="667"/>
      <c r="CEI45" s="667"/>
      <c r="CEJ45" s="667"/>
      <c r="CEK45" s="667"/>
      <c r="CEL45" s="667"/>
      <c r="CEM45" s="667"/>
      <c r="CEN45" s="667"/>
      <c r="CEO45" s="667"/>
      <c r="CEP45" s="667"/>
      <c r="CEQ45" s="667"/>
      <c r="CER45" s="667"/>
      <c r="CES45" s="667"/>
      <c r="CET45" s="667"/>
      <c r="CEU45" s="667"/>
      <c r="CEV45" s="667"/>
      <c r="CEW45" s="667"/>
      <c r="CEX45" s="667"/>
      <c r="CEY45" s="667"/>
      <c r="CEZ45" s="667"/>
      <c r="CFA45" s="667"/>
      <c r="CFB45" s="667"/>
      <c r="CFC45" s="667"/>
      <c r="CFD45" s="667"/>
      <c r="CFE45" s="667"/>
      <c r="CFF45" s="667"/>
      <c r="CFG45" s="667"/>
      <c r="CFH45" s="667"/>
      <c r="CFI45" s="667"/>
      <c r="CFJ45" s="667"/>
      <c r="CFK45" s="667"/>
      <c r="CFL45" s="667"/>
      <c r="CFM45" s="667"/>
      <c r="CFN45" s="667"/>
      <c r="CFO45" s="667"/>
      <c r="CFP45" s="667"/>
      <c r="CFQ45" s="667"/>
      <c r="CFR45" s="667"/>
      <c r="CFS45" s="667"/>
      <c r="CFT45" s="667"/>
      <c r="CFU45" s="667"/>
      <c r="CFV45" s="667"/>
      <c r="CFW45" s="667"/>
      <c r="CFX45" s="667"/>
      <c r="CFY45" s="667"/>
      <c r="CFZ45" s="667"/>
      <c r="CGA45" s="667"/>
      <c r="CGB45" s="667"/>
      <c r="CGC45" s="667"/>
      <c r="CGD45" s="667"/>
      <c r="CGE45" s="667"/>
      <c r="CGF45" s="667"/>
      <c r="CGG45" s="667"/>
      <c r="CGH45" s="667"/>
      <c r="CGI45" s="667"/>
      <c r="CGJ45" s="667"/>
      <c r="CGK45" s="667"/>
      <c r="CGL45" s="667"/>
      <c r="CGM45" s="667"/>
      <c r="CGN45" s="667"/>
      <c r="CGO45" s="667"/>
      <c r="CGP45" s="667"/>
      <c r="CGQ45" s="667"/>
      <c r="CGR45" s="667"/>
      <c r="CGS45" s="667"/>
      <c r="CGT45" s="667"/>
      <c r="CGU45" s="667"/>
      <c r="CGV45" s="667"/>
      <c r="CGW45" s="667"/>
      <c r="CGX45" s="667"/>
      <c r="CGY45" s="667"/>
      <c r="CGZ45" s="667"/>
      <c r="CHA45" s="667"/>
      <c r="CHB45" s="667"/>
      <c r="CHC45" s="667"/>
      <c r="CHD45" s="667"/>
      <c r="CHE45" s="667"/>
      <c r="CHF45" s="667"/>
      <c r="CHG45" s="667"/>
      <c r="CHH45" s="667"/>
      <c r="CHI45" s="667"/>
      <c r="CHJ45" s="667"/>
      <c r="CHK45" s="667"/>
      <c r="CHL45" s="667"/>
      <c r="CHM45" s="667"/>
      <c r="CHN45" s="667"/>
      <c r="CHO45" s="667"/>
      <c r="CHP45" s="667"/>
      <c r="CHQ45" s="667"/>
      <c r="CHR45" s="667"/>
      <c r="CHS45" s="667"/>
      <c r="CHT45" s="667"/>
      <c r="CHU45" s="667"/>
      <c r="CHV45" s="667"/>
      <c r="CHW45" s="667"/>
      <c r="CHX45" s="667"/>
      <c r="CHY45" s="667"/>
      <c r="CHZ45" s="667"/>
      <c r="CIA45" s="667"/>
      <c r="CIB45" s="667"/>
      <c r="CIC45" s="667"/>
      <c r="CID45" s="667"/>
      <c r="CIE45" s="667"/>
      <c r="CIF45" s="667"/>
      <c r="CIG45" s="667"/>
      <c r="CIH45" s="667"/>
      <c r="CII45" s="667"/>
      <c r="CIJ45" s="667"/>
      <c r="CIK45" s="667"/>
      <c r="CIL45" s="667"/>
      <c r="CIM45" s="667"/>
      <c r="CIN45" s="667"/>
      <c r="CIO45" s="667"/>
      <c r="CIP45" s="667"/>
      <c r="CIQ45" s="667"/>
      <c r="CIR45" s="667"/>
      <c r="CIS45" s="667"/>
      <c r="CIT45" s="667"/>
      <c r="CIU45" s="667"/>
      <c r="CIV45" s="667"/>
      <c r="CIW45" s="667"/>
      <c r="CIX45" s="667"/>
      <c r="CIY45" s="667"/>
      <c r="CIZ45" s="667"/>
      <c r="CJA45" s="667"/>
      <c r="CJB45" s="667"/>
      <c r="CJC45" s="667"/>
      <c r="CJD45" s="667"/>
      <c r="CJE45" s="667"/>
      <c r="CJF45" s="667"/>
      <c r="CJG45" s="667"/>
      <c r="CJH45" s="667"/>
      <c r="CJI45" s="667"/>
      <c r="CJJ45" s="667"/>
      <c r="CJK45" s="667"/>
      <c r="CJL45" s="667"/>
      <c r="CJM45" s="667"/>
      <c r="CJN45" s="667"/>
      <c r="CJO45" s="667"/>
      <c r="CJP45" s="667"/>
      <c r="CJQ45" s="667"/>
      <c r="CJR45" s="667"/>
      <c r="CJS45" s="667"/>
      <c r="CJT45" s="667"/>
      <c r="CJU45" s="667"/>
      <c r="CJV45" s="667"/>
      <c r="CJW45" s="667"/>
      <c r="CJX45" s="667"/>
      <c r="CJY45" s="667"/>
      <c r="CJZ45" s="667"/>
      <c r="CKA45" s="667"/>
      <c r="CKB45" s="667"/>
      <c r="CKC45" s="667"/>
      <c r="CKD45" s="667"/>
      <c r="CKE45" s="667"/>
      <c r="CKF45" s="667"/>
      <c r="CKG45" s="667"/>
      <c r="CKH45" s="667"/>
      <c r="CKI45" s="667"/>
      <c r="CKJ45" s="667"/>
      <c r="CKK45" s="667"/>
      <c r="CKL45" s="667"/>
      <c r="CKM45" s="667"/>
      <c r="CKN45" s="667"/>
      <c r="CKO45" s="667"/>
      <c r="CKP45" s="667"/>
      <c r="CKQ45" s="667"/>
      <c r="CKR45" s="667"/>
      <c r="CKS45" s="667"/>
      <c r="CKT45" s="667"/>
      <c r="CKU45" s="667"/>
      <c r="CKV45" s="667"/>
      <c r="CKW45" s="667"/>
      <c r="CKX45" s="667"/>
      <c r="CKY45" s="667"/>
      <c r="CKZ45" s="667"/>
      <c r="CLA45" s="667"/>
      <c r="CLB45" s="667"/>
      <c r="CLC45" s="667"/>
      <c r="CLD45" s="667"/>
      <c r="CLE45" s="667"/>
      <c r="CLF45" s="667"/>
      <c r="CLG45" s="667"/>
      <c r="CLH45" s="667"/>
      <c r="CLI45" s="667"/>
      <c r="CLJ45" s="667"/>
      <c r="CLK45" s="667"/>
      <c r="CLL45" s="667"/>
      <c r="CLM45" s="667"/>
      <c r="CLN45" s="667"/>
      <c r="CLO45" s="667"/>
      <c r="CLP45" s="667"/>
      <c r="CLQ45" s="667"/>
      <c r="CLR45" s="667"/>
      <c r="CLS45" s="667"/>
      <c r="CLT45" s="667"/>
      <c r="CLU45" s="667"/>
      <c r="CLV45" s="667"/>
      <c r="CLW45" s="667"/>
      <c r="CLX45" s="667"/>
      <c r="CLY45" s="667"/>
      <c r="CLZ45" s="667"/>
      <c r="CMA45" s="667"/>
      <c r="CMB45" s="667"/>
      <c r="CMC45" s="667"/>
      <c r="CMD45" s="667"/>
      <c r="CME45" s="667"/>
      <c r="CMF45" s="667"/>
      <c r="CMG45" s="667"/>
      <c r="CMH45" s="667"/>
      <c r="CMI45" s="667"/>
      <c r="CMJ45" s="667"/>
      <c r="CMK45" s="667"/>
      <c r="CML45" s="667"/>
      <c r="CMM45" s="667"/>
      <c r="CMN45" s="667"/>
      <c r="CMO45" s="667"/>
      <c r="CMP45" s="667"/>
      <c r="CMQ45" s="667"/>
      <c r="CMR45" s="667"/>
      <c r="CMS45" s="667"/>
      <c r="CMT45" s="667"/>
      <c r="CMU45" s="667"/>
      <c r="CMV45" s="667"/>
      <c r="CMW45" s="667"/>
      <c r="CMX45" s="667"/>
      <c r="CMY45" s="667"/>
      <c r="CMZ45" s="667"/>
      <c r="CNA45" s="667"/>
      <c r="CNB45" s="667"/>
      <c r="CNC45" s="667"/>
      <c r="CND45" s="667"/>
      <c r="CNE45" s="667"/>
      <c r="CNF45" s="667"/>
      <c r="CNG45" s="667"/>
      <c r="CNH45" s="667"/>
      <c r="CNI45" s="667"/>
      <c r="CNJ45" s="667"/>
      <c r="CNK45" s="667"/>
      <c r="CNL45" s="667"/>
      <c r="CNM45" s="667"/>
      <c r="CNN45" s="667"/>
      <c r="CNO45" s="667"/>
      <c r="CNP45" s="667"/>
      <c r="CNQ45" s="667"/>
      <c r="CNR45" s="667"/>
      <c r="CNS45" s="667"/>
      <c r="CNT45" s="667"/>
      <c r="CNU45" s="667"/>
      <c r="CNV45" s="667"/>
      <c r="CNW45" s="667"/>
      <c r="CNX45" s="667"/>
      <c r="CNY45" s="667"/>
      <c r="CNZ45" s="667"/>
      <c r="COA45" s="667"/>
      <c r="COB45" s="667"/>
      <c r="COC45" s="667"/>
      <c r="COD45" s="667"/>
      <c r="COE45" s="667"/>
      <c r="COF45" s="667"/>
      <c r="COG45" s="667"/>
      <c r="COH45" s="667"/>
      <c r="COI45" s="667"/>
      <c r="COJ45" s="667"/>
      <c r="COK45" s="667"/>
      <c r="COL45" s="667"/>
      <c r="COM45" s="667"/>
      <c r="CON45" s="667"/>
      <c r="COO45" s="667"/>
      <c r="COP45" s="667"/>
      <c r="COQ45" s="667"/>
      <c r="COR45" s="667"/>
      <c r="COS45" s="667"/>
      <c r="COT45" s="667"/>
      <c r="COU45" s="667"/>
      <c r="COV45" s="667"/>
      <c r="COW45" s="667"/>
      <c r="COX45" s="667"/>
      <c r="COY45" s="667"/>
      <c r="COZ45" s="667"/>
      <c r="CPA45" s="667"/>
      <c r="CPB45" s="667"/>
      <c r="CPC45" s="667"/>
      <c r="CPD45" s="667"/>
      <c r="CPE45" s="667"/>
      <c r="CPF45" s="667"/>
      <c r="CPG45" s="667"/>
      <c r="CPH45" s="667"/>
      <c r="CPI45" s="667"/>
      <c r="CPJ45" s="667"/>
      <c r="CPK45" s="667"/>
      <c r="CPL45" s="667"/>
      <c r="CPM45" s="667"/>
      <c r="CPN45" s="667"/>
      <c r="CPO45" s="667"/>
      <c r="CPP45" s="667"/>
      <c r="CPQ45" s="667"/>
      <c r="CPR45" s="667"/>
      <c r="CPS45" s="667"/>
      <c r="CPT45" s="667"/>
      <c r="CPU45" s="667"/>
      <c r="CPV45" s="667"/>
      <c r="CPW45" s="667"/>
      <c r="CPX45" s="667"/>
      <c r="CPY45" s="667"/>
      <c r="CPZ45" s="667"/>
      <c r="CQA45" s="667"/>
      <c r="CQB45" s="667"/>
      <c r="CQC45" s="667"/>
      <c r="CQD45" s="667"/>
      <c r="CQE45" s="667"/>
      <c r="CQF45" s="667"/>
      <c r="CQG45" s="667"/>
      <c r="CQH45" s="667"/>
      <c r="CQI45" s="667"/>
      <c r="CQJ45" s="667"/>
      <c r="CQK45" s="667"/>
      <c r="CQL45" s="667"/>
      <c r="CQM45" s="667"/>
      <c r="CQN45" s="667"/>
      <c r="CQO45" s="667"/>
      <c r="CQP45" s="667"/>
      <c r="CQQ45" s="667"/>
      <c r="CQR45" s="667"/>
      <c r="CQS45" s="667"/>
      <c r="CQT45" s="667"/>
      <c r="CQU45" s="667"/>
      <c r="CQV45" s="667"/>
      <c r="CQW45" s="667"/>
      <c r="CQX45" s="667"/>
      <c r="CQY45" s="667"/>
      <c r="CQZ45" s="667"/>
      <c r="CRA45" s="667"/>
      <c r="CRB45" s="667"/>
      <c r="CRC45" s="667"/>
      <c r="CRD45" s="667"/>
      <c r="CRE45" s="667"/>
      <c r="CRF45" s="667"/>
      <c r="CRG45" s="667"/>
      <c r="CRH45" s="667"/>
      <c r="CRI45" s="667"/>
      <c r="CRJ45" s="667"/>
      <c r="CRK45" s="667"/>
      <c r="CRL45" s="667"/>
      <c r="CRM45" s="667"/>
      <c r="CRN45" s="667"/>
      <c r="CRO45" s="667"/>
      <c r="CRP45" s="667"/>
      <c r="CRQ45" s="667"/>
      <c r="CRR45" s="667"/>
      <c r="CRS45" s="667"/>
      <c r="CRT45" s="667"/>
      <c r="CRU45" s="667"/>
      <c r="CRV45" s="667"/>
      <c r="CRW45" s="667"/>
      <c r="CRX45" s="667"/>
      <c r="CRY45" s="667"/>
      <c r="CRZ45" s="667"/>
      <c r="CSA45" s="667"/>
      <c r="CSB45" s="667"/>
      <c r="CSC45" s="667"/>
      <c r="CSD45" s="667"/>
      <c r="CSE45" s="667"/>
      <c r="CSF45" s="667"/>
      <c r="CSG45" s="667"/>
      <c r="CSH45" s="667"/>
      <c r="CSI45" s="667"/>
      <c r="CSJ45" s="667"/>
      <c r="CSK45" s="667"/>
      <c r="CSL45" s="667"/>
      <c r="CSM45" s="667"/>
      <c r="CSN45" s="667"/>
      <c r="CSO45" s="667"/>
      <c r="CSP45" s="667"/>
      <c r="CSQ45" s="667"/>
      <c r="CSR45" s="667"/>
      <c r="CSS45" s="667"/>
      <c r="CST45" s="667"/>
      <c r="CSU45" s="667"/>
      <c r="CSV45" s="667"/>
      <c r="CSW45" s="667"/>
      <c r="CSX45" s="667"/>
      <c r="CSY45" s="667"/>
      <c r="CSZ45" s="667"/>
      <c r="CTA45" s="667"/>
      <c r="CTB45" s="667"/>
      <c r="CTC45" s="667"/>
      <c r="CTD45" s="667"/>
      <c r="CTE45" s="667"/>
      <c r="CTF45" s="667"/>
      <c r="CTG45" s="667"/>
      <c r="CTH45" s="667"/>
      <c r="CTI45" s="667"/>
      <c r="CTJ45" s="667"/>
      <c r="CTK45" s="667"/>
      <c r="CTL45" s="667"/>
      <c r="CTM45" s="667"/>
      <c r="CTN45" s="667"/>
      <c r="CTO45" s="667"/>
      <c r="CTP45" s="667"/>
      <c r="CTQ45" s="667"/>
      <c r="CTR45" s="667"/>
      <c r="CTS45" s="667"/>
      <c r="CTT45" s="667"/>
      <c r="CTU45" s="667"/>
      <c r="CTV45" s="667"/>
      <c r="CTW45" s="667"/>
      <c r="CTX45" s="667"/>
      <c r="CTY45" s="667"/>
      <c r="CTZ45" s="667"/>
      <c r="CUA45" s="667"/>
      <c r="CUB45" s="667"/>
      <c r="CUC45" s="667"/>
      <c r="CUD45" s="667"/>
      <c r="CUE45" s="667"/>
      <c r="CUF45" s="667"/>
      <c r="CUG45" s="667"/>
      <c r="CUH45" s="667"/>
      <c r="CUI45" s="667"/>
      <c r="CUJ45" s="667"/>
      <c r="CUK45" s="667"/>
      <c r="CUL45" s="667"/>
      <c r="CUM45" s="667"/>
      <c r="CUN45" s="667"/>
      <c r="CUO45" s="667"/>
      <c r="CUP45" s="667"/>
      <c r="CUQ45" s="667"/>
      <c r="CUR45" s="667"/>
      <c r="CUS45" s="667"/>
      <c r="CUT45" s="667"/>
      <c r="CUU45" s="667"/>
      <c r="CUV45" s="667"/>
      <c r="CUW45" s="667"/>
      <c r="CUX45" s="667"/>
      <c r="CUY45" s="667"/>
      <c r="CUZ45" s="667"/>
      <c r="CVA45" s="667"/>
      <c r="CVB45" s="667"/>
      <c r="CVC45" s="667"/>
      <c r="CVD45" s="667"/>
      <c r="CVE45" s="667"/>
      <c r="CVF45" s="667"/>
      <c r="CVG45" s="667"/>
      <c r="CVH45" s="667"/>
      <c r="CVI45" s="667"/>
      <c r="CVJ45" s="667"/>
      <c r="CVK45" s="667"/>
      <c r="CVL45" s="667"/>
      <c r="CVM45" s="667"/>
      <c r="CVN45" s="667"/>
      <c r="CVO45" s="667"/>
      <c r="CVP45" s="667"/>
      <c r="CVQ45" s="667"/>
      <c r="CVR45" s="667"/>
      <c r="CVS45" s="667"/>
      <c r="CVT45" s="667"/>
      <c r="CVU45" s="667"/>
      <c r="CVV45" s="667"/>
      <c r="CVW45" s="667"/>
      <c r="CVX45" s="667"/>
      <c r="CVY45" s="667"/>
      <c r="CVZ45" s="667"/>
      <c r="CWA45" s="667"/>
      <c r="CWB45" s="667"/>
      <c r="CWC45" s="667"/>
      <c r="CWD45" s="667"/>
      <c r="CWE45" s="667"/>
      <c r="CWF45" s="667"/>
      <c r="CWG45" s="667"/>
      <c r="CWH45" s="667"/>
      <c r="CWI45" s="667"/>
      <c r="CWJ45" s="667"/>
      <c r="CWK45" s="667"/>
      <c r="CWL45" s="667"/>
      <c r="CWM45" s="667"/>
      <c r="CWN45" s="667"/>
      <c r="CWO45" s="667"/>
      <c r="CWP45" s="667"/>
      <c r="CWQ45" s="667"/>
      <c r="CWR45" s="667"/>
      <c r="CWS45" s="667"/>
      <c r="CWT45" s="667"/>
      <c r="CWU45" s="667"/>
      <c r="CWV45" s="667"/>
      <c r="CWW45" s="667"/>
      <c r="CWX45" s="667"/>
      <c r="CWY45" s="667"/>
      <c r="CWZ45" s="667"/>
      <c r="CXA45" s="667"/>
      <c r="CXB45" s="667"/>
      <c r="CXC45" s="667"/>
      <c r="CXD45" s="667"/>
      <c r="CXE45" s="667"/>
      <c r="CXF45" s="667"/>
      <c r="CXG45" s="667"/>
      <c r="CXH45" s="667"/>
      <c r="CXI45" s="667"/>
      <c r="CXJ45" s="667"/>
      <c r="CXK45" s="667"/>
      <c r="CXL45" s="667"/>
      <c r="CXM45" s="667"/>
      <c r="CXN45" s="667"/>
      <c r="CXO45" s="667"/>
      <c r="CXP45" s="667"/>
      <c r="CXQ45" s="667"/>
      <c r="CXR45" s="667"/>
      <c r="CXS45" s="667"/>
      <c r="CXT45" s="667"/>
      <c r="CXU45" s="667"/>
      <c r="CXV45" s="667"/>
      <c r="CXW45" s="667"/>
      <c r="CXX45" s="667"/>
      <c r="CXY45" s="667"/>
      <c r="CXZ45" s="667"/>
      <c r="CYA45" s="667"/>
      <c r="CYB45" s="667"/>
      <c r="CYC45" s="667"/>
      <c r="CYD45" s="667"/>
      <c r="CYE45" s="667"/>
      <c r="CYF45" s="667"/>
      <c r="CYG45" s="667"/>
      <c r="CYH45" s="667"/>
      <c r="CYI45" s="667"/>
      <c r="CYJ45" s="667"/>
      <c r="CYK45" s="667"/>
      <c r="CYL45" s="667"/>
      <c r="CYM45" s="667"/>
      <c r="CYN45" s="667"/>
      <c r="CYO45" s="667"/>
      <c r="CYP45" s="667"/>
      <c r="CYQ45" s="667"/>
      <c r="CYR45" s="667"/>
      <c r="CYS45" s="667"/>
      <c r="CYT45" s="667"/>
      <c r="CYU45" s="667"/>
      <c r="CYV45" s="667"/>
      <c r="CYW45" s="667"/>
      <c r="CYX45" s="667"/>
      <c r="CYY45" s="667"/>
      <c r="CYZ45" s="667"/>
      <c r="CZA45" s="667"/>
      <c r="CZB45" s="667"/>
      <c r="CZC45" s="667"/>
      <c r="CZD45" s="667"/>
      <c r="CZE45" s="667"/>
      <c r="CZF45" s="667"/>
      <c r="CZG45" s="667"/>
      <c r="CZH45" s="667"/>
      <c r="CZI45" s="667"/>
      <c r="CZJ45" s="667"/>
      <c r="CZK45" s="667"/>
      <c r="CZL45" s="667"/>
      <c r="CZM45" s="667"/>
      <c r="CZN45" s="667"/>
      <c r="CZO45" s="667"/>
      <c r="CZP45" s="667"/>
      <c r="CZQ45" s="667"/>
      <c r="CZR45" s="667"/>
      <c r="CZS45" s="667"/>
      <c r="CZT45" s="667"/>
      <c r="CZU45" s="667"/>
      <c r="CZV45" s="667"/>
      <c r="CZW45" s="667"/>
      <c r="CZX45" s="667"/>
      <c r="CZY45" s="667"/>
      <c r="CZZ45" s="667"/>
      <c r="DAA45" s="667"/>
      <c r="DAB45" s="667"/>
      <c r="DAC45" s="667"/>
      <c r="DAD45" s="667"/>
      <c r="DAE45" s="667"/>
      <c r="DAF45" s="667"/>
      <c r="DAG45" s="667"/>
      <c r="DAH45" s="667"/>
      <c r="DAI45" s="667"/>
      <c r="DAJ45" s="667"/>
      <c r="DAK45" s="667"/>
      <c r="DAL45" s="667"/>
      <c r="DAM45" s="667"/>
      <c r="DAN45" s="667"/>
      <c r="DAO45" s="667"/>
      <c r="DAP45" s="667"/>
      <c r="DAQ45" s="667"/>
      <c r="DAR45" s="667"/>
      <c r="DAS45" s="667"/>
      <c r="DAT45" s="667"/>
      <c r="DAU45" s="667"/>
      <c r="DAV45" s="667"/>
      <c r="DAW45" s="667"/>
      <c r="DAX45" s="667"/>
      <c r="DAY45" s="667"/>
      <c r="DAZ45" s="667"/>
      <c r="DBA45" s="667"/>
      <c r="DBB45" s="667"/>
      <c r="DBC45" s="667"/>
      <c r="DBD45" s="667"/>
      <c r="DBE45" s="667"/>
      <c r="DBF45" s="667"/>
      <c r="DBG45" s="667"/>
      <c r="DBH45" s="667"/>
      <c r="DBI45" s="667"/>
      <c r="DBJ45" s="667"/>
      <c r="DBK45" s="667"/>
      <c r="DBL45" s="667"/>
      <c r="DBM45" s="667"/>
      <c r="DBN45" s="667"/>
      <c r="DBO45" s="667"/>
      <c r="DBP45" s="667"/>
      <c r="DBQ45" s="667"/>
      <c r="DBR45" s="667"/>
      <c r="DBS45" s="667"/>
      <c r="DBT45" s="667"/>
      <c r="DBU45" s="667"/>
      <c r="DBV45" s="667"/>
      <c r="DBW45" s="667"/>
      <c r="DBX45" s="667"/>
      <c r="DBY45" s="667"/>
      <c r="DBZ45" s="667"/>
      <c r="DCA45" s="667"/>
      <c r="DCB45" s="667"/>
      <c r="DCC45" s="667"/>
      <c r="DCD45" s="667"/>
      <c r="DCE45" s="667"/>
      <c r="DCF45" s="667"/>
      <c r="DCG45" s="667"/>
      <c r="DCH45" s="667"/>
      <c r="DCI45" s="667"/>
      <c r="DCJ45" s="667"/>
      <c r="DCK45" s="667"/>
      <c r="DCL45" s="667"/>
      <c r="DCM45" s="667"/>
      <c r="DCN45" s="667"/>
      <c r="DCO45" s="667"/>
      <c r="DCP45" s="667"/>
      <c r="DCQ45" s="667"/>
      <c r="DCR45" s="667"/>
      <c r="DCS45" s="667"/>
      <c r="DCT45" s="667"/>
      <c r="DCU45" s="667"/>
      <c r="DCV45" s="667"/>
      <c r="DCW45" s="667"/>
      <c r="DCX45" s="667"/>
      <c r="DCY45" s="667"/>
      <c r="DCZ45" s="667"/>
      <c r="DDA45" s="667"/>
      <c r="DDB45" s="667"/>
      <c r="DDC45" s="667"/>
      <c r="DDD45" s="667"/>
      <c r="DDE45" s="667"/>
      <c r="DDF45" s="667"/>
      <c r="DDG45" s="667"/>
      <c r="DDH45" s="667"/>
      <c r="DDI45" s="667"/>
      <c r="DDJ45" s="667"/>
      <c r="DDK45" s="667"/>
      <c r="DDL45" s="667"/>
      <c r="DDM45" s="667"/>
      <c r="DDN45" s="667"/>
      <c r="DDO45" s="667"/>
      <c r="DDP45" s="667"/>
      <c r="DDQ45" s="667"/>
      <c r="DDR45" s="667"/>
      <c r="DDS45" s="667"/>
      <c r="DDT45" s="667"/>
      <c r="DDU45" s="667"/>
      <c r="DDV45" s="667"/>
      <c r="DDW45" s="667"/>
      <c r="DDX45" s="667"/>
      <c r="DDY45" s="667"/>
      <c r="DDZ45" s="667"/>
      <c r="DEA45" s="667"/>
      <c r="DEB45" s="667"/>
      <c r="DEC45" s="667"/>
      <c r="DED45" s="667"/>
      <c r="DEE45" s="667"/>
      <c r="DEF45" s="667"/>
      <c r="DEG45" s="667"/>
      <c r="DEH45" s="667"/>
      <c r="DEI45" s="667"/>
      <c r="DEJ45" s="667"/>
      <c r="DEK45" s="667"/>
      <c r="DEL45" s="667"/>
      <c r="DEM45" s="667"/>
      <c r="DEN45" s="667"/>
      <c r="DEO45" s="667"/>
      <c r="DEP45" s="667"/>
      <c r="DEQ45" s="667"/>
      <c r="DER45" s="667"/>
      <c r="DES45" s="667"/>
      <c r="DET45" s="667"/>
      <c r="DEU45" s="667"/>
      <c r="DEV45" s="667"/>
      <c r="DEW45" s="667"/>
      <c r="DEX45" s="667"/>
      <c r="DEY45" s="667"/>
      <c r="DEZ45" s="667"/>
      <c r="DFA45" s="667"/>
      <c r="DFB45" s="667"/>
      <c r="DFC45" s="667"/>
      <c r="DFD45" s="667"/>
      <c r="DFE45" s="667"/>
      <c r="DFF45" s="667"/>
      <c r="DFG45" s="667"/>
      <c r="DFH45" s="667"/>
      <c r="DFI45" s="667"/>
      <c r="DFJ45" s="667"/>
      <c r="DFK45" s="667"/>
      <c r="DFL45" s="667"/>
      <c r="DFM45" s="667"/>
      <c r="DFN45" s="667"/>
      <c r="DFO45" s="667"/>
      <c r="DFP45" s="667"/>
      <c r="DFQ45" s="667"/>
      <c r="DFR45" s="667"/>
      <c r="DFS45" s="667"/>
      <c r="DFT45" s="667"/>
      <c r="DFU45" s="667"/>
      <c r="DFV45" s="667"/>
      <c r="DFW45" s="667"/>
      <c r="DFX45" s="667"/>
      <c r="DFY45" s="667"/>
      <c r="DFZ45" s="667"/>
      <c r="DGA45" s="667"/>
      <c r="DGB45" s="667"/>
      <c r="DGC45" s="667"/>
      <c r="DGD45" s="667"/>
      <c r="DGE45" s="667"/>
      <c r="DGF45" s="667"/>
      <c r="DGG45" s="667"/>
      <c r="DGH45" s="667"/>
      <c r="DGI45" s="667"/>
      <c r="DGJ45" s="667"/>
      <c r="DGK45" s="667"/>
      <c r="DGL45" s="667"/>
      <c r="DGM45" s="667"/>
      <c r="DGN45" s="667"/>
      <c r="DGO45" s="667"/>
      <c r="DGP45" s="667"/>
      <c r="DGQ45" s="667"/>
      <c r="DGR45" s="667"/>
      <c r="DGS45" s="667"/>
      <c r="DGT45" s="667"/>
      <c r="DGU45" s="667"/>
      <c r="DGV45" s="667"/>
      <c r="DGW45" s="667"/>
      <c r="DGX45" s="667"/>
      <c r="DGY45" s="667"/>
      <c r="DGZ45" s="667"/>
      <c r="DHA45" s="667"/>
      <c r="DHB45" s="667"/>
      <c r="DHC45" s="667"/>
      <c r="DHD45" s="667"/>
      <c r="DHE45" s="667"/>
      <c r="DHF45" s="667"/>
      <c r="DHG45" s="667"/>
      <c r="DHH45" s="667"/>
      <c r="DHI45" s="667"/>
      <c r="DHJ45" s="667"/>
      <c r="DHK45" s="667"/>
      <c r="DHL45" s="667"/>
      <c r="DHM45" s="667"/>
      <c r="DHN45" s="667"/>
      <c r="DHO45" s="667"/>
      <c r="DHP45" s="667"/>
      <c r="DHQ45" s="667"/>
      <c r="DHR45" s="667"/>
      <c r="DHS45" s="667"/>
      <c r="DHT45" s="667"/>
      <c r="DHU45" s="667"/>
      <c r="DHV45" s="667"/>
      <c r="DHW45" s="667"/>
      <c r="DHX45" s="667"/>
      <c r="DHY45" s="667"/>
      <c r="DHZ45" s="667"/>
      <c r="DIA45" s="667"/>
      <c r="DIB45" s="667"/>
      <c r="DIC45" s="667"/>
      <c r="DID45" s="667"/>
      <c r="DIE45" s="667"/>
      <c r="DIF45" s="667"/>
      <c r="DIG45" s="667"/>
      <c r="DIH45" s="667"/>
      <c r="DII45" s="667"/>
      <c r="DIJ45" s="667"/>
      <c r="DIK45" s="667"/>
      <c r="DIL45" s="667"/>
      <c r="DIM45" s="667"/>
      <c r="DIN45" s="667"/>
      <c r="DIO45" s="667"/>
      <c r="DIP45" s="667"/>
      <c r="DIQ45" s="667"/>
      <c r="DIR45" s="667"/>
      <c r="DIS45" s="667"/>
      <c r="DIT45" s="667"/>
      <c r="DIU45" s="667"/>
      <c r="DIV45" s="667"/>
      <c r="DIW45" s="667"/>
      <c r="DIX45" s="667"/>
      <c r="DIY45" s="667"/>
      <c r="DIZ45" s="667"/>
      <c r="DJA45" s="667"/>
      <c r="DJB45" s="667"/>
      <c r="DJC45" s="667"/>
      <c r="DJD45" s="667"/>
      <c r="DJE45" s="667"/>
      <c r="DJF45" s="667"/>
      <c r="DJG45" s="667"/>
      <c r="DJH45" s="667"/>
      <c r="DJI45" s="667"/>
      <c r="DJJ45" s="667"/>
      <c r="DJK45" s="667"/>
      <c r="DJL45" s="667"/>
      <c r="DJM45" s="667"/>
      <c r="DJN45" s="667"/>
      <c r="DJO45" s="667"/>
      <c r="DJP45" s="667"/>
      <c r="DJQ45" s="667"/>
      <c r="DJR45" s="667"/>
      <c r="DJS45" s="667"/>
      <c r="DJT45" s="667"/>
      <c r="DJU45" s="667"/>
      <c r="DJV45" s="667"/>
      <c r="DJW45" s="667"/>
      <c r="DJX45" s="667"/>
      <c r="DJY45" s="667"/>
      <c r="DJZ45" s="667"/>
      <c r="DKA45" s="667"/>
      <c r="DKB45" s="667"/>
      <c r="DKC45" s="667"/>
      <c r="DKD45" s="667"/>
      <c r="DKE45" s="667"/>
      <c r="DKF45" s="667"/>
      <c r="DKG45" s="667"/>
      <c r="DKH45" s="667"/>
      <c r="DKI45" s="667"/>
      <c r="DKJ45" s="667"/>
      <c r="DKK45" s="667"/>
      <c r="DKL45" s="667"/>
      <c r="DKM45" s="667"/>
      <c r="DKN45" s="667"/>
      <c r="DKO45" s="667"/>
      <c r="DKP45" s="667"/>
      <c r="DKQ45" s="667"/>
      <c r="DKR45" s="667"/>
      <c r="DKS45" s="667"/>
      <c r="DKT45" s="667"/>
      <c r="DKU45" s="667"/>
      <c r="DKV45" s="667"/>
      <c r="DKW45" s="667"/>
      <c r="DKX45" s="667"/>
      <c r="DKY45" s="667"/>
      <c r="DKZ45" s="667"/>
      <c r="DLA45" s="667"/>
      <c r="DLB45" s="667"/>
      <c r="DLC45" s="667"/>
      <c r="DLD45" s="667"/>
      <c r="DLE45" s="667"/>
      <c r="DLF45" s="667"/>
      <c r="DLG45" s="667"/>
      <c r="DLH45" s="667"/>
      <c r="DLI45" s="667"/>
      <c r="DLJ45" s="667"/>
      <c r="DLK45" s="667"/>
      <c r="DLL45" s="667"/>
      <c r="DLM45" s="667"/>
      <c r="DLN45" s="667"/>
      <c r="DLO45" s="667"/>
      <c r="DLP45" s="667"/>
      <c r="DLQ45" s="667"/>
      <c r="DLR45" s="667"/>
      <c r="DLS45" s="667"/>
      <c r="DLT45" s="667"/>
      <c r="DLU45" s="667"/>
      <c r="DLV45" s="667"/>
      <c r="DLW45" s="667"/>
      <c r="DLX45" s="667"/>
      <c r="DLY45" s="667"/>
      <c r="DLZ45" s="667"/>
      <c r="DMA45" s="667"/>
      <c r="DMB45" s="667"/>
      <c r="DMC45" s="667"/>
      <c r="DMD45" s="667"/>
      <c r="DME45" s="667"/>
      <c r="DMF45" s="667"/>
      <c r="DMG45" s="667"/>
      <c r="DMH45" s="667"/>
      <c r="DMI45" s="667"/>
      <c r="DMJ45" s="667"/>
      <c r="DMK45" s="667"/>
      <c r="DML45" s="667"/>
      <c r="DMM45" s="667"/>
      <c r="DMN45" s="667"/>
      <c r="DMO45" s="667"/>
      <c r="DMP45" s="667"/>
      <c r="DMQ45" s="667"/>
      <c r="DMR45" s="667"/>
      <c r="DMS45" s="667"/>
      <c r="DMT45" s="667"/>
      <c r="DMU45" s="667"/>
      <c r="DMV45" s="667"/>
      <c r="DMW45" s="667"/>
      <c r="DMX45" s="667"/>
      <c r="DMY45" s="667"/>
      <c r="DMZ45" s="667"/>
      <c r="DNA45" s="667"/>
      <c r="DNB45" s="667"/>
      <c r="DNC45" s="667"/>
      <c r="DND45" s="667"/>
      <c r="DNE45" s="667"/>
      <c r="DNF45" s="667"/>
      <c r="DNG45" s="667"/>
      <c r="DNH45" s="667"/>
      <c r="DNI45" s="667"/>
      <c r="DNJ45" s="667"/>
      <c r="DNK45" s="667"/>
      <c r="DNL45" s="667"/>
      <c r="DNM45" s="667"/>
      <c r="DNN45" s="667"/>
      <c r="DNO45" s="667"/>
      <c r="DNP45" s="667"/>
      <c r="DNQ45" s="667"/>
      <c r="DNR45" s="667"/>
      <c r="DNS45" s="667"/>
      <c r="DNT45" s="667"/>
      <c r="DNU45" s="667"/>
      <c r="DNV45" s="667"/>
      <c r="DNW45" s="667"/>
      <c r="DNX45" s="667"/>
      <c r="DNY45" s="667"/>
      <c r="DNZ45" s="667"/>
      <c r="DOA45" s="667"/>
      <c r="DOB45" s="667"/>
      <c r="DOC45" s="667"/>
      <c r="DOD45" s="667"/>
      <c r="DOE45" s="667"/>
      <c r="DOF45" s="667"/>
      <c r="DOG45" s="667"/>
      <c r="DOH45" s="667"/>
      <c r="DOI45" s="667"/>
      <c r="DOJ45" s="667"/>
      <c r="DOK45" s="667"/>
      <c r="DOL45" s="667"/>
      <c r="DOM45" s="667"/>
      <c r="DON45" s="667"/>
      <c r="DOO45" s="667"/>
      <c r="DOP45" s="667"/>
      <c r="DOQ45" s="667"/>
      <c r="DOR45" s="667"/>
      <c r="DOS45" s="667"/>
      <c r="DOT45" s="667"/>
      <c r="DOU45" s="667"/>
      <c r="DOV45" s="667"/>
      <c r="DOW45" s="667"/>
      <c r="DOX45" s="667"/>
      <c r="DOY45" s="667"/>
      <c r="DOZ45" s="667"/>
      <c r="DPA45" s="667"/>
      <c r="DPB45" s="667"/>
      <c r="DPC45" s="667"/>
      <c r="DPD45" s="667"/>
      <c r="DPE45" s="667"/>
      <c r="DPF45" s="667"/>
      <c r="DPG45" s="667"/>
      <c r="DPH45" s="667"/>
      <c r="DPI45" s="667"/>
      <c r="DPJ45" s="667"/>
      <c r="DPK45" s="667"/>
      <c r="DPL45" s="667"/>
      <c r="DPM45" s="667"/>
      <c r="DPN45" s="667"/>
      <c r="DPO45" s="667"/>
      <c r="DPP45" s="667"/>
      <c r="DPQ45" s="667"/>
      <c r="DPR45" s="667"/>
      <c r="DPS45" s="667"/>
      <c r="DPT45" s="667"/>
      <c r="DPU45" s="667"/>
      <c r="DPV45" s="667"/>
      <c r="DPW45" s="667"/>
      <c r="DPX45" s="667"/>
      <c r="DPY45" s="667"/>
      <c r="DPZ45" s="667"/>
      <c r="DQA45" s="667"/>
      <c r="DQB45" s="667"/>
      <c r="DQC45" s="667"/>
      <c r="DQD45" s="667"/>
      <c r="DQE45" s="667"/>
      <c r="DQF45" s="667"/>
      <c r="DQG45" s="667"/>
      <c r="DQH45" s="667"/>
      <c r="DQI45" s="667"/>
      <c r="DQJ45" s="667"/>
      <c r="DQK45" s="667"/>
      <c r="DQL45" s="667"/>
      <c r="DQM45" s="667"/>
      <c r="DQN45" s="667"/>
      <c r="DQO45" s="667"/>
      <c r="DQP45" s="667"/>
      <c r="DQQ45" s="667"/>
      <c r="DQR45" s="667"/>
      <c r="DQS45" s="667"/>
      <c r="DQT45" s="667"/>
      <c r="DQU45" s="667"/>
      <c r="DQV45" s="667"/>
      <c r="DQW45" s="667"/>
      <c r="DQX45" s="667"/>
      <c r="DQY45" s="667"/>
      <c r="DQZ45" s="667"/>
      <c r="DRA45" s="667"/>
      <c r="DRB45" s="667"/>
      <c r="DRC45" s="667"/>
      <c r="DRD45" s="667"/>
      <c r="DRE45" s="667"/>
      <c r="DRF45" s="667"/>
      <c r="DRG45" s="667"/>
      <c r="DRH45" s="667"/>
      <c r="DRI45" s="667"/>
      <c r="DRJ45" s="667"/>
      <c r="DRK45" s="667"/>
      <c r="DRL45" s="667"/>
      <c r="DRM45" s="667"/>
      <c r="DRN45" s="667"/>
      <c r="DRO45" s="667"/>
      <c r="DRP45" s="667"/>
      <c r="DRQ45" s="667"/>
      <c r="DRR45" s="667"/>
      <c r="DRS45" s="667"/>
      <c r="DRT45" s="667"/>
      <c r="DRU45" s="667"/>
      <c r="DRV45" s="667"/>
      <c r="DRW45" s="667"/>
      <c r="DRX45" s="667"/>
      <c r="DRY45" s="667"/>
      <c r="DRZ45" s="667"/>
      <c r="DSA45" s="667"/>
      <c r="DSB45" s="667"/>
      <c r="DSC45" s="667"/>
      <c r="DSD45" s="667"/>
      <c r="DSE45" s="667"/>
      <c r="DSF45" s="667"/>
      <c r="DSG45" s="667"/>
      <c r="DSH45" s="667"/>
      <c r="DSI45" s="667"/>
      <c r="DSJ45" s="667"/>
      <c r="DSK45" s="667"/>
      <c r="DSL45" s="667"/>
      <c r="DSM45" s="667"/>
      <c r="DSN45" s="667"/>
      <c r="DSO45" s="667"/>
      <c r="DSP45" s="667"/>
      <c r="DSQ45" s="667"/>
      <c r="DSR45" s="667"/>
      <c r="DSS45" s="667"/>
      <c r="DST45" s="667"/>
      <c r="DSU45" s="667"/>
      <c r="DSV45" s="667"/>
      <c r="DSW45" s="667"/>
      <c r="DSX45" s="667"/>
      <c r="DSY45" s="667"/>
      <c r="DSZ45" s="667"/>
      <c r="DTA45" s="667"/>
      <c r="DTB45" s="667"/>
      <c r="DTC45" s="667"/>
      <c r="DTD45" s="667"/>
      <c r="DTE45" s="667"/>
      <c r="DTF45" s="667"/>
      <c r="DTG45" s="667"/>
      <c r="DTH45" s="667"/>
      <c r="DTI45" s="667"/>
      <c r="DTJ45" s="667"/>
      <c r="DTK45" s="667"/>
      <c r="DTL45" s="667"/>
      <c r="DTM45" s="667"/>
      <c r="DTN45" s="667"/>
      <c r="DTO45" s="667"/>
      <c r="DTP45" s="667"/>
      <c r="DTQ45" s="667"/>
      <c r="DTR45" s="667"/>
      <c r="DTS45" s="667"/>
      <c r="DTT45" s="667"/>
      <c r="DTU45" s="667"/>
      <c r="DTV45" s="667"/>
      <c r="DTW45" s="667"/>
      <c r="DTX45" s="667"/>
      <c r="DTY45" s="667"/>
      <c r="DTZ45" s="667"/>
      <c r="DUA45" s="667"/>
      <c r="DUB45" s="667"/>
      <c r="DUC45" s="667"/>
      <c r="DUD45" s="667"/>
      <c r="DUE45" s="667"/>
      <c r="DUF45" s="667"/>
      <c r="DUG45" s="667"/>
      <c r="DUH45" s="667"/>
      <c r="DUI45" s="667"/>
      <c r="DUJ45" s="667"/>
      <c r="DUK45" s="667"/>
      <c r="DUL45" s="667"/>
      <c r="DUM45" s="667"/>
      <c r="DUN45" s="667"/>
      <c r="DUO45" s="667"/>
      <c r="DUP45" s="667"/>
      <c r="DUQ45" s="667"/>
      <c r="DUR45" s="667"/>
      <c r="DUS45" s="667"/>
      <c r="DUT45" s="667"/>
      <c r="DUU45" s="667"/>
      <c r="DUV45" s="667"/>
      <c r="DUW45" s="667"/>
      <c r="DUX45" s="667"/>
      <c r="DUY45" s="667"/>
      <c r="DUZ45" s="667"/>
      <c r="DVA45" s="667"/>
      <c r="DVB45" s="667"/>
      <c r="DVC45" s="667"/>
      <c r="DVD45" s="667"/>
      <c r="DVE45" s="667"/>
      <c r="DVF45" s="667"/>
      <c r="DVG45" s="667"/>
      <c r="DVH45" s="667"/>
      <c r="DVI45" s="667"/>
      <c r="DVJ45" s="667"/>
      <c r="DVK45" s="667"/>
      <c r="DVL45" s="667"/>
      <c r="DVM45" s="667"/>
      <c r="DVN45" s="667"/>
      <c r="DVO45" s="667"/>
      <c r="DVP45" s="667"/>
      <c r="DVQ45" s="667"/>
      <c r="DVR45" s="667"/>
      <c r="DVS45" s="667"/>
      <c r="DVT45" s="667"/>
      <c r="DVU45" s="667"/>
      <c r="DVV45" s="667"/>
      <c r="DVW45" s="667"/>
      <c r="DVX45" s="667"/>
      <c r="DVY45" s="667"/>
      <c r="DVZ45" s="667"/>
      <c r="DWA45" s="667"/>
      <c r="DWB45" s="667"/>
      <c r="DWC45" s="667"/>
      <c r="DWD45" s="667"/>
      <c r="DWE45" s="667"/>
      <c r="DWF45" s="667"/>
      <c r="DWG45" s="667"/>
      <c r="DWH45" s="667"/>
      <c r="DWI45" s="667"/>
      <c r="DWJ45" s="667"/>
      <c r="DWK45" s="667"/>
      <c r="DWL45" s="667"/>
      <c r="DWM45" s="667"/>
      <c r="DWN45" s="667"/>
      <c r="DWO45" s="667"/>
      <c r="DWP45" s="667"/>
      <c r="DWQ45" s="667"/>
      <c r="DWR45" s="667"/>
      <c r="DWS45" s="667"/>
      <c r="DWT45" s="667"/>
      <c r="DWU45" s="667"/>
      <c r="DWV45" s="667"/>
      <c r="DWW45" s="667"/>
      <c r="DWX45" s="667"/>
      <c r="DWY45" s="667"/>
      <c r="DWZ45" s="667"/>
      <c r="DXA45" s="667"/>
      <c r="DXB45" s="667"/>
      <c r="DXC45" s="667"/>
      <c r="DXD45" s="667"/>
      <c r="DXE45" s="667"/>
      <c r="DXF45" s="667"/>
      <c r="DXG45" s="667"/>
      <c r="DXH45" s="667"/>
      <c r="DXI45" s="667"/>
      <c r="DXJ45" s="667"/>
      <c r="DXK45" s="667"/>
      <c r="DXL45" s="667"/>
      <c r="DXM45" s="667"/>
      <c r="DXN45" s="667"/>
      <c r="DXO45" s="667"/>
      <c r="DXP45" s="667"/>
      <c r="DXQ45" s="667"/>
      <c r="DXR45" s="667"/>
      <c r="DXS45" s="667"/>
      <c r="DXT45" s="667"/>
      <c r="DXU45" s="667"/>
      <c r="DXV45" s="667"/>
      <c r="DXW45" s="667"/>
      <c r="DXX45" s="667"/>
      <c r="DXY45" s="667"/>
      <c r="DXZ45" s="667"/>
      <c r="DYA45" s="667"/>
      <c r="DYB45" s="667"/>
      <c r="DYC45" s="667"/>
      <c r="DYD45" s="667"/>
      <c r="DYE45" s="667"/>
      <c r="DYF45" s="667"/>
      <c r="DYG45" s="667"/>
      <c r="DYH45" s="667"/>
      <c r="DYI45" s="667"/>
      <c r="DYJ45" s="667"/>
      <c r="DYK45" s="667"/>
      <c r="DYL45" s="667"/>
      <c r="DYM45" s="667"/>
      <c r="DYN45" s="667"/>
      <c r="DYO45" s="667"/>
      <c r="DYP45" s="667"/>
      <c r="DYQ45" s="667"/>
      <c r="DYR45" s="667"/>
      <c r="DYS45" s="667"/>
      <c r="DYT45" s="667"/>
      <c r="DYU45" s="667"/>
      <c r="DYV45" s="667"/>
      <c r="DYW45" s="667"/>
      <c r="DYX45" s="667"/>
      <c r="DYY45" s="667"/>
      <c r="DYZ45" s="667"/>
      <c r="DZA45" s="667"/>
      <c r="DZB45" s="667"/>
      <c r="DZC45" s="667"/>
      <c r="DZD45" s="667"/>
      <c r="DZE45" s="667"/>
      <c r="DZF45" s="667"/>
      <c r="DZG45" s="667"/>
      <c r="DZH45" s="667"/>
      <c r="DZI45" s="667"/>
      <c r="DZJ45" s="667"/>
      <c r="DZK45" s="667"/>
      <c r="DZL45" s="667"/>
      <c r="DZM45" s="667"/>
      <c r="DZN45" s="667"/>
      <c r="DZO45" s="667"/>
      <c r="DZP45" s="667"/>
      <c r="DZQ45" s="667"/>
      <c r="DZR45" s="667"/>
      <c r="DZS45" s="667"/>
      <c r="DZT45" s="667"/>
      <c r="DZU45" s="667"/>
      <c r="DZV45" s="667"/>
      <c r="DZW45" s="667"/>
      <c r="DZX45" s="667"/>
      <c r="DZY45" s="667"/>
      <c r="DZZ45" s="667"/>
      <c r="EAA45" s="667"/>
      <c r="EAB45" s="667"/>
      <c r="EAC45" s="667"/>
      <c r="EAD45" s="667"/>
      <c r="EAE45" s="667"/>
      <c r="EAF45" s="667"/>
      <c r="EAG45" s="667"/>
      <c r="EAH45" s="667"/>
      <c r="EAI45" s="667"/>
      <c r="EAJ45" s="667"/>
      <c r="EAK45" s="667"/>
      <c r="EAL45" s="667"/>
      <c r="EAM45" s="667"/>
      <c r="EAN45" s="667"/>
      <c r="EAO45" s="667"/>
      <c r="EAP45" s="667"/>
      <c r="EAQ45" s="667"/>
      <c r="EAR45" s="667"/>
      <c r="EAS45" s="667"/>
      <c r="EAT45" s="667"/>
      <c r="EAU45" s="667"/>
      <c r="EAV45" s="667"/>
      <c r="EAW45" s="667"/>
      <c r="EAX45" s="667"/>
      <c r="EAY45" s="667"/>
      <c r="EAZ45" s="667"/>
      <c r="EBA45" s="667"/>
      <c r="EBB45" s="667"/>
      <c r="EBC45" s="667"/>
      <c r="EBD45" s="667"/>
      <c r="EBE45" s="667"/>
      <c r="EBF45" s="667"/>
      <c r="EBG45" s="667"/>
      <c r="EBH45" s="667"/>
      <c r="EBI45" s="667"/>
      <c r="EBJ45" s="667"/>
      <c r="EBK45" s="667"/>
      <c r="EBL45" s="667"/>
      <c r="EBM45" s="667"/>
      <c r="EBN45" s="667"/>
      <c r="EBO45" s="667"/>
      <c r="EBP45" s="667"/>
      <c r="EBQ45" s="667"/>
      <c r="EBR45" s="667"/>
      <c r="EBS45" s="667"/>
      <c r="EBT45" s="667"/>
      <c r="EBU45" s="667"/>
      <c r="EBV45" s="667"/>
      <c r="EBW45" s="667"/>
      <c r="EBX45" s="667"/>
      <c r="EBY45" s="667"/>
      <c r="EBZ45" s="667"/>
      <c r="ECA45" s="667"/>
      <c r="ECB45" s="667"/>
      <c r="ECC45" s="667"/>
      <c r="ECD45" s="667"/>
      <c r="ECE45" s="667"/>
      <c r="ECF45" s="667"/>
      <c r="ECG45" s="667"/>
      <c r="ECH45" s="667"/>
      <c r="ECI45" s="667"/>
      <c r="ECJ45" s="667"/>
      <c r="ECK45" s="667"/>
      <c r="ECL45" s="667"/>
      <c r="ECM45" s="667"/>
      <c r="ECN45" s="667"/>
      <c r="ECO45" s="667"/>
      <c r="ECP45" s="667"/>
      <c r="ECQ45" s="667"/>
      <c r="ECR45" s="667"/>
      <c r="ECS45" s="667"/>
      <c r="ECT45" s="667"/>
      <c r="ECU45" s="667"/>
      <c r="ECV45" s="667"/>
      <c r="ECW45" s="667"/>
      <c r="ECX45" s="667"/>
      <c r="ECY45" s="667"/>
      <c r="ECZ45" s="667"/>
      <c r="EDA45" s="667"/>
      <c r="EDB45" s="667"/>
      <c r="EDC45" s="667"/>
      <c r="EDD45" s="667"/>
      <c r="EDE45" s="667"/>
      <c r="EDF45" s="667"/>
      <c r="EDG45" s="667"/>
      <c r="EDH45" s="667"/>
      <c r="EDI45" s="667"/>
      <c r="EDJ45" s="667"/>
      <c r="EDK45" s="667"/>
      <c r="EDL45" s="667"/>
      <c r="EDM45" s="667"/>
      <c r="EDN45" s="667"/>
      <c r="EDO45" s="667"/>
      <c r="EDP45" s="667"/>
      <c r="EDQ45" s="667"/>
      <c r="EDR45" s="667"/>
      <c r="EDS45" s="667"/>
      <c r="EDT45" s="667"/>
      <c r="EDU45" s="667"/>
      <c r="EDV45" s="667"/>
      <c r="EDW45" s="667"/>
      <c r="EDX45" s="667"/>
      <c r="EDY45" s="667"/>
      <c r="EDZ45" s="667"/>
      <c r="EEA45" s="667"/>
      <c r="EEB45" s="667"/>
      <c r="EEC45" s="667"/>
      <c r="EED45" s="667"/>
      <c r="EEE45" s="667"/>
      <c r="EEF45" s="667"/>
      <c r="EEG45" s="667"/>
      <c r="EEH45" s="667"/>
      <c r="EEI45" s="667"/>
      <c r="EEJ45" s="667"/>
      <c r="EEK45" s="667"/>
      <c r="EEL45" s="667"/>
      <c r="EEM45" s="667"/>
      <c r="EEN45" s="667"/>
      <c r="EEO45" s="667"/>
      <c r="EEP45" s="667"/>
      <c r="EEQ45" s="667"/>
      <c r="EER45" s="667"/>
      <c r="EES45" s="667"/>
      <c r="EET45" s="667"/>
      <c r="EEU45" s="667"/>
      <c r="EEV45" s="667"/>
      <c r="EEW45" s="667"/>
      <c r="EEX45" s="667"/>
      <c r="EEY45" s="667"/>
      <c r="EEZ45" s="667"/>
      <c r="EFA45" s="667"/>
      <c r="EFB45" s="667"/>
      <c r="EFC45" s="667"/>
      <c r="EFD45" s="667"/>
      <c r="EFE45" s="667"/>
      <c r="EFF45" s="667"/>
      <c r="EFG45" s="667"/>
      <c r="EFH45" s="667"/>
      <c r="EFI45" s="667"/>
      <c r="EFJ45" s="667"/>
      <c r="EFK45" s="667"/>
      <c r="EFL45" s="667"/>
      <c r="EFM45" s="667"/>
      <c r="EFN45" s="667"/>
      <c r="EFO45" s="667"/>
      <c r="EFP45" s="667"/>
      <c r="EFQ45" s="667"/>
      <c r="EFR45" s="667"/>
      <c r="EFS45" s="667"/>
      <c r="EFT45" s="667"/>
      <c r="EFU45" s="667"/>
      <c r="EFV45" s="667"/>
      <c r="EFW45" s="667"/>
      <c r="EFX45" s="667"/>
      <c r="EFY45" s="667"/>
      <c r="EFZ45" s="667"/>
      <c r="EGA45" s="667"/>
      <c r="EGB45" s="667"/>
      <c r="EGC45" s="667"/>
      <c r="EGD45" s="667"/>
      <c r="EGE45" s="667"/>
      <c r="EGF45" s="667"/>
      <c r="EGG45" s="667"/>
      <c r="EGH45" s="667"/>
      <c r="EGI45" s="667"/>
      <c r="EGJ45" s="667"/>
      <c r="EGK45" s="667"/>
      <c r="EGL45" s="667"/>
      <c r="EGM45" s="667"/>
      <c r="EGN45" s="667"/>
      <c r="EGO45" s="667"/>
      <c r="EGP45" s="667"/>
      <c r="EGQ45" s="667"/>
      <c r="EGR45" s="667"/>
      <c r="EGS45" s="667"/>
      <c r="EGT45" s="667"/>
      <c r="EGU45" s="667"/>
      <c r="EGV45" s="667"/>
      <c r="EGW45" s="667"/>
      <c r="EGX45" s="667"/>
      <c r="EGY45" s="667"/>
      <c r="EGZ45" s="667"/>
      <c r="EHA45" s="667"/>
      <c r="EHB45" s="667"/>
      <c r="EHC45" s="667"/>
      <c r="EHD45" s="667"/>
      <c r="EHE45" s="667"/>
      <c r="EHF45" s="667"/>
      <c r="EHG45" s="667"/>
      <c r="EHH45" s="667"/>
      <c r="EHI45" s="667"/>
      <c r="EHJ45" s="667"/>
      <c r="EHK45" s="667"/>
      <c r="EHL45" s="667"/>
      <c r="EHM45" s="667"/>
      <c r="EHN45" s="667"/>
      <c r="EHO45" s="667"/>
      <c r="EHP45" s="667"/>
      <c r="EHQ45" s="667"/>
      <c r="EHR45" s="667"/>
      <c r="EHS45" s="667"/>
      <c r="EHT45" s="667"/>
      <c r="EHU45" s="667"/>
      <c r="EHV45" s="667"/>
      <c r="EHW45" s="667"/>
      <c r="EHX45" s="667"/>
      <c r="EHY45" s="667"/>
      <c r="EHZ45" s="667"/>
      <c r="EIA45" s="667"/>
      <c r="EIB45" s="667"/>
      <c r="EIC45" s="667"/>
      <c r="EID45" s="667"/>
      <c r="EIE45" s="667"/>
      <c r="EIF45" s="667"/>
      <c r="EIG45" s="667"/>
      <c r="EIH45" s="667"/>
      <c r="EII45" s="667"/>
      <c r="EIJ45" s="667"/>
      <c r="EIK45" s="667"/>
      <c r="EIL45" s="667"/>
      <c r="EIM45" s="667"/>
      <c r="EIN45" s="667"/>
      <c r="EIO45" s="667"/>
      <c r="EIP45" s="667"/>
      <c r="EIQ45" s="667"/>
      <c r="EIR45" s="667"/>
      <c r="EIS45" s="667"/>
      <c r="EIT45" s="667"/>
      <c r="EIU45" s="667"/>
      <c r="EIV45" s="667"/>
      <c r="EIW45" s="667"/>
      <c r="EIX45" s="667"/>
      <c r="EIY45" s="667"/>
      <c r="EIZ45" s="667"/>
      <c r="EJA45" s="667"/>
      <c r="EJB45" s="667"/>
      <c r="EJC45" s="667"/>
      <c r="EJD45" s="667"/>
      <c r="EJE45" s="667"/>
      <c r="EJF45" s="667"/>
      <c r="EJG45" s="667"/>
      <c r="EJH45" s="667"/>
      <c r="EJI45" s="667"/>
      <c r="EJJ45" s="667"/>
      <c r="EJK45" s="667"/>
      <c r="EJL45" s="667"/>
      <c r="EJM45" s="667"/>
      <c r="EJN45" s="667"/>
      <c r="EJO45" s="667"/>
      <c r="EJP45" s="667"/>
      <c r="EJQ45" s="667"/>
      <c r="EJR45" s="667"/>
      <c r="EJS45" s="667"/>
      <c r="EJT45" s="667"/>
      <c r="EJU45" s="667"/>
      <c r="EJV45" s="667"/>
      <c r="EJW45" s="667"/>
      <c r="EJX45" s="667"/>
      <c r="EJY45" s="667"/>
      <c r="EJZ45" s="667"/>
      <c r="EKA45" s="667"/>
      <c r="EKB45" s="667"/>
      <c r="EKC45" s="667"/>
      <c r="EKD45" s="667"/>
      <c r="EKE45" s="667"/>
      <c r="EKF45" s="667"/>
      <c r="EKG45" s="667"/>
      <c r="EKH45" s="667"/>
      <c r="EKI45" s="667"/>
      <c r="EKJ45" s="667"/>
      <c r="EKK45" s="667"/>
      <c r="EKL45" s="667"/>
      <c r="EKM45" s="667"/>
      <c r="EKN45" s="667"/>
      <c r="EKO45" s="667"/>
      <c r="EKP45" s="667"/>
      <c r="EKQ45" s="667"/>
      <c r="EKR45" s="667"/>
      <c r="EKS45" s="667"/>
      <c r="EKT45" s="667"/>
      <c r="EKU45" s="667"/>
      <c r="EKV45" s="667"/>
      <c r="EKW45" s="667"/>
      <c r="EKX45" s="667"/>
      <c r="EKY45" s="667"/>
      <c r="EKZ45" s="667"/>
      <c r="ELA45" s="667"/>
      <c r="ELB45" s="667"/>
      <c r="ELC45" s="667"/>
      <c r="ELD45" s="667"/>
      <c r="ELE45" s="667"/>
      <c r="ELF45" s="667"/>
      <c r="ELG45" s="667"/>
      <c r="ELH45" s="667"/>
      <c r="ELI45" s="667"/>
      <c r="ELJ45" s="667"/>
      <c r="ELK45" s="667"/>
      <c r="ELL45" s="667"/>
      <c r="ELM45" s="667"/>
      <c r="ELN45" s="667"/>
      <c r="ELO45" s="667"/>
      <c r="ELP45" s="667"/>
      <c r="ELQ45" s="667"/>
      <c r="ELR45" s="667"/>
      <c r="ELS45" s="667"/>
      <c r="ELT45" s="667"/>
      <c r="ELU45" s="667"/>
      <c r="ELV45" s="667"/>
      <c r="ELW45" s="667"/>
      <c r="ELX45" s="667"/>
      <c r="ELY45" s="667"/>
      <c r="ELZ45" s="667"/>
      <c r="EMA45" s="667"/>
      <c r="EMB45" s="667"/>
      <c r="EMC45" s="667"/>
      <c r="EMD45" s="667"/>
      <c r="EME45" s="667"/>
      <c r="EMF45" s="667"/>
      <c r="EMG45" s="667"/>
      <c r="EMH45" s="667"/>
      <c r="EMI45" s="667"/>
      <c r="EMJ45" s="667"/>
      <c r="EMK45" s="667"/>
      <c r="EML45" s="667"/>
      <c r="EMM45" s="667"/>
      <c r="EMN45" s="667"/>
      <c r="EMO45" s="667"/>
      <c r="EMP45" s="667"/>
      <c r="EMQ45" s="667"/>
      <c r="EMR45" s="667"/>
      <c r="EMS45" s="667"/>
      <c r="EMT45" s="667"/>
      <c r="EMU45" s="667"/>
      <c r="EMV45" s="667"/>
      <c r="EMW45" s="667"/>
      <c r="EMX45" s="667"/>
      <c r="EMY45" s="667"/>
      <c r="EMZ45" s="667"/>
      <c r="ENA45" s="667"/>
      <c r="ENB45" s="667"/>
      <c r="ENC45" s="667"/>
      <c r="END45" s="667"/>
      <c r="ENE45" s="667"/>
      <c r="ENF45" s="667"/>
      <c r="ENG45" s="667"/>
      <c r="ENH45" s="667"/>
      <c r="ENI45" s="667"/>
      <c r="ENJ45" s="667"/>
      <c r="ENK45" s="667"/>
      <c r="ENL45" s="667"/>
      <c r="ENM45" s="667"/>
      <c r="ENN45" s="667"/>
      <c r="ENO45" s="667"/>
      <c r="ENP45" s="667"/>
      <c r="ENQ45" s="667"/>
      <c r="ENR45" s="667"/>
      <c r="ENS45" s="667"/>
      <c r="ENT45" s="667"/>
      <c r="ENU45" s="667"/>
      <c r="ENV45" s="667"/>
      <c r="ENW45" s="667"/>
      <c r="ENX45" s="667"/>
      <c r="ENY45" s="667"/>
      <c r="ENZ45" s="667"/>
      <c r="EOA45" s="667"/>
      <c r="EOB45" s="667"/>
      <c r="EOC45" s="667"/>
      <c r="EOD45" s="667"/>
      <c r="EOE45" s="667"/>
      <c r="EOF45" s="667"/>
      <c r="EOG45" s="667"/>
      <c r="EOH45" s="667"/>
      <c r="EOI45" s="667"/>
      <c r="EOJ45" s="667"/>
      <c r="EOK45" s="667"/>
      <c r="EOL45" s="667"/>
      <c r="EOM45" s="667"/>
      <c r="EON45" s="667"/>
      <c r="EOO45" s="667"/>
      <c r="EOP45" s="667"/>
      <c r="EOQ45" s="667"/>
      <c r="EOR45" s="667"/>
      <c r="EOS45" s="667"/>
      <c r="EOT45" s="667"/>
      <c r="EOU45" s="667"/>
      <c r="EOV45" s="667"/>
      <c r="EOW45" s="667"/>
      <c r="EOX45" s="667"/>
      <c r="EOY45" s="667"/>
      <c r="EOZ45" s="667"/>
      <c r="EPA45" s="667"/>
      <c r="EPB45" s="667"/>
      <c r="EPC45" s="667"/>
      <c r="EPD45" s="667"/>
      <c r="EPE45" s="667"/>
      <c r="EPF45" s="667"/>
      <c r="EPG45" s="667"/>
      <c r="EPH45" s="667"/>
      <c r="EPI45" s="667"/>
      <c r="EPJ45" s="667"/>
      <c r="EPK45" s="667"/>
      <c r="EPL45" s="667"/>
      <c r="EPM45" s="667"/>
      <c r="EPN45" s="667"/>
      <c r="EPO45" s="667"/>
      <c r="EPP45" s="667"/>
      <c r="EPQ45" s="667"/>
      <c r="EPR45" s="667"/>
      <c r="EPS45" s="667"/>
      <c r="EPT45" s="667"/>
      <c r="EPU45" s="667"/>
      <c r="EPV45" s="667"/>
      <c r="EPW45" s="667"/>
      <c r="EPX45" s="667"/>
      <c r="EPY45" s="667"/>
      <c r="EPZ45" s="667"/>
      <c r="EQA45" s="667"/>
      <c r="EQB45" s="667"/>
      <c r="EQC45" s="667"/>
      <c r="EQD45" s="667"/>
      <c r="EQE45" s="667"/>
      <c r="EQF45" s="667"/>
      <c r="EQG45" s="667"/>
      <c r="EQH45" s="667"/>
      <c r="EQI45" s="667"/>
      <c r="EQJ45" s="667"/>
      <c r="EQK45" s="667"/>
      <c r="EQL45" s="667"/>
      <c r="EQM45" s="667"/>
      <c r="EQN45" s="667"/>
      <c r="EQO45" s="667"/>
      <c r="EQP45" s="667"/>
      <c r="EQQ45" s="667"/>
      <c r="EQR45" s="667"/>
      <c r="EQS45" s="667"/>
      <c r="EQT45" s="667"/>
      <c r="EQU45" s="667"/>
      <c r="EQV45" s="667"/>
      <c r="EQW45" s="667"/>
      <c r="EQX45" s="667"/>
      <c r="EQY45" s="667"/>
      <c r="EQZ45" s="667"/>
      <c r="ERA45" s="667"/>
      <c r="ERB45" s="667"/>
      <c r="ERC45" s="667"/>
      <c r="ERD45" s="667"/>
      <c r="ERE45" s="667"/>
      <c r="ERF45" s="667"/>
      <c r="ERG45" s="667"/>
      <c r="ERH45" s="667"/>
      <c r="ERI45" s="667"/>
      <c r="ERJ45" s="667"/>
      <c r="ERK45" s="667"/>
      <c r="ERL45" s="667"/>
      <c r="ERM45" s="667"/>
      <c r="ERN45" s="667"/>
      <c r="ERO45" s="667"/>
      <c r="ERP45" s="667"/>
      <c r="ERQ45" s="667"/>
      <c r="ERR45" s="667"/>
      <c r="ERS45" s="667"/>
      <c r="ERT45" s="667"/>
      <c r="ERU45" s="667"/>
      <c r="ERV45" s="667"/>
      <c r="ERW45" s="667"/>
      <c r="ERX45" s="667"/>
      <c r="ERY45" s="667"/>
      <c r="ERZ45" s="667"/>
      <c r="ESA45" s="667"/>
      <c r="ESB45" s="667"/>
      <c r="ESC45" s="667"/>
      <c r="ESD45" s="667"/>
      <c r="ESE45" s="667"/>
      <c r="ESF45" s="667"/>
      <c r="ESG45" s="667"/>
      <c r="ESH45" s="667"/>
      <c r="ESI45" s="667"/>
      <c r="ESJ45" s="667"/>
      <c r="ESK45" s="667"/>
      <c r="ESL45" s="667"/>
      <c r="ESM45" s="667"/>
      <c r="ESN45" s="667"/>
      <c r="ESO45" s="667"/>
      <c r="ESP45" s="667"/>
      <c r="ESQ45" s="667"/>
      <c r="ESR45" s="667"/>
      <c r="ESS45" s="667"/>
      <c r="EST45" s="667"/>
      <c r="ESU45" s="667"/>
      <c r="ESV45" s="667"/>
      <c r="ESW45" s="667"/>
      <c r="ESX45" s="667"/>
      <c r="ESY45" s="667"/>
      <c r="ESZ45" s="667"/>
      <c r="ETA45" s="667"/>
      <c r="ETB45" s="667"/>
      <c r="ETC45" s="667"/>
      <c r="ETD45" s="667"/>
      <c r="ETE45" s="667"/>
      <c r="ETF45" s="667"/>
      <c r="ETG45" s="667"/>
      <c r="ETH45" s="667"/>
      <c r="ETI45" s="667"/>
      <c r="ETJ45" s="667"/>
      <c r="ETK45" s="667"/>
      <c r="ETL45" s="667"/>
      <c r="ETM45" s="667"/>
      <c r="ETN45" s="667"/>
      <c r="ETO45" s="667"/>
      <c r="ETP45" s="667"/>
      <c r="ETQ45" s="667"/>
      <c r="ETR45" s="667"/>
      <c r="ETS45" s="667"/>
      <c r="ETT45" s="667"/>
      <c r="ETU45" s="667"/>
      <c r="ETV45" s="667"/>
      <c r="ETW45" s="667"/>
      <c r="ETX45" s="667"/>
      <c r="ETY45" s="667"/>
      <c r="ETZ45" s="667"/>
      <c r="EUA45" s="667"/>
      <c r="EUB45" s="667"/>
      <c r="EUC45" s="667"/>
      <c r="EUD45" s="667"/>
      <c r="EUE45" s="667"/>
      <c r="EUF45" s="667"/>
      <c r="EUG45" s="667"/>
      <c r="EUH45" s="667"/>
      <c r="EUI45" s="667"/>
      <c r="EUJ45" s="667"/>
      <c r="EUK45" s="667"/>
      <c r="EUL45" s="667"/>
      <c r="EUM45" s="667"/>
      <c r="EUN45" s="667"/>
      <c r="EUO45" s="667"/>
      <c r="EUP45" s="667"/>
      <c r="EUQ45" s="667"/>
      <c r="EUR45" s="667"/>
      <c r="EUS45" s="667"/>
      <c r="EUT45" s="667"/>
      <c r="EUU45" s="667"/>
      <c r="EUV45" s="667"/>
      <c r="EUW45" s="667"/>
      <c r="EUX45" s="667"/>
      <c r="EUY45" s="667"/>
      <c r="EUZ45" s="667"/>
      <c r="EVA45" s="667"/>
      <c r="EVB45" s="667"/>
      <c r="EVC45" s="667"/>
      <c r="EVD45" s="667"/>
      <c r="EVE45" s="667"/>
      <c r="EVF45" s="667"/>
      <c r="EVG45" s="667"/>
      <c r="EVH45" s="667"/>
      <c r="EVI45" s="667"/>
      <c r="EVJ45" s="667"/>
      <c r="EVK45" s="667"/>
      <c r="EVL45" s="667"/>
      <c r="EVM45" s="667"/>
      <c r="EVN45" s="667"/>
      <c r="EVO45" s="667"/>
      <c r="EVP45" s="667"/>
      <c r="EVQ45" s="667"/>
      <c r="EVR45" s="667"/>
      <c r="EVS45" s="667"/>
      <c r="EVT45" s="667"/>
      <c r="EVU45" s="667"/>
      <c r="EVV45" s="667"/>
      <c r="EVW45" s="667"/>
      <c r="EVX45" s="667"/>
      <c r="EVY45" s="667"/>
      <c r="EVZ45" s="667"/>
      <c r="EWA45" s="667"/>
      <c r="EWB45" s="667"/>
      <c r="EWC45" s="667"/>
      <c r="EWD45" s="667"/>
      <c r="EWE45" s="667"/>
      <c r="EWF45" s="667"/>
      <c r="EWG45" s="667"/>
      <c r="EWH45" s="667"/>
      <c r="EWI45" s="667"/>
      <c r="EWJ45" s="667"/>
      <c r="EWK45" s="667"/>
      <c r="EWL45" s="667"/>
      <c r="EWM45" s="667"/>
      <c r="EWN45" s="667"/>
      <c r="EWO45" s="667"/>
      <c r="EWP45" s="667"/>
      <c r="EWQ45" s="667"/>
      <c r="EWR45" s="667"/>
      <c r="EWS45" s="667"/>
      <c r="EWT45" s="667"/>
      <c r="EWU45" s="667"/>
      <c r="EWV45" s="667"/>
      <c r="EWW45" s="667"/>
      <c r="EWX45" s="667"/>
      <c r="EWY45" s="667"/>
      <c r="EWZ45" s="667"/>
      <c r="EXA45" s="667"/>
      <c r="EXB45" s="667"/>
      <c r="EXC45" s="667"/>
      <c r="EXD45" s="667"/>
      <c r="EXE45" s="667"/>
      <c r="EXF45" s="667"/>
      <c r="EXG45" s="667"/>
      <c r="EXH45" s="667"/>
      <c r="EXI45" s="667"/>
      <c r="EXJ45" s="667"/>
      <c r="EXK45" s="667"/>
      <c r="EXL45" s="667"/>
      <c r="EXM45" s="667"/>
      <c r="EXN45" s="667"/>
      <c r="EXO45" s="667"/>
      <c r="EXP45" s="667"/>
      <c r="EXQ45" s="667"/>
      <c r="EXR45" s="667"/>
      <c r="EXS45" s="667"/>
      <c r="EXT45" s="667"/>
      <c r="EXU45" s="667"/>
      <c r="EXV45" s="667"/>
      <c r="EXW45" s="667"/>
      <c r="EXX45" s="667"/>
      <c r="EXY45" s="667"/>
      <c r="EXZ45" s="667"/>
      <c r="EYA45" s="667"/>
      <c r="EYB45" s="667"/>
      <c r="EYC45" s="667"/>
      <c r="EYD45" s="667"/>
      <c r="EYE45" s="667"/>
      <c r="EYF45" s="667"/>
      <c r="EYG45" s="667"/>
      <c r="EYH45" s="667"/>
      <c r="EYI45" s="667"/>
      <c r="EYJ45" s="667"/>
      <c r="EYK45" s="667"/>
      <c r="EYL45" s="667"/>
      <c r="EYM45" s="667"/>
      <c r="EYN45" s="667"/>
      <c r="EYO45" s="667"/>
      <c r="EYP45" s="667"/>
      <c r="EYQ45" s="667"/>
      <c r="EYR45" s="667"/>
      <c r="EYS45" s="667"/>
      <c r="EYT45" s="667"/>
      <c r="EYU45" s="667"/>
      <c r="EYV45" s="667"/>
      <c r="EYW45" s="667"/>
      <c r="EYX45" s="667"/>
      <c r="EYY45" s="667"/>
      <c r="EYZ45" s="667"/>
      <c r="EZA45" s="667"/>
      <c r="EZB45" s="667"/>
      <c r="EZC45" s="667"/>
      <c r="EZD45" s="667"/>
      <c r="EZE45" s="667"/>
      <c r="EZF45" s="667"/>
      <c r="EZG45" s="667"/>
      <c r="EZH45" s="667"/>
      <c r="EZI45" s="667"/>
      <c r="EZJ45" s="667"/>
      <c r="EZK45" s="667"/>
      <c r="EZL45" s="667"/>
      <c r="EZM45" s="667"/>
      <c r="EZN45" s="667"/>
      <c r="EZO45" s="667"/>
      <c r="EZP45" s="667"/>
      <c r="EZQ45" s="667"/>
      <c r="EZR45" s="667"/>
      <c r="EZS45" s="667"/>
      <c r="EZT45" s="667"/>
      <c r="EZU45" s="667"/>
      <c r="EZV45" s="667"/>
      <c r="EZW45" s="667"/>
      <c r="EZX45" s="667"/>
      <c r="EZY45" s="667"/>
      <c r="EZZ45" s="667"/>
      <c r="FAA45" s="667"/>
      <c r="FAB45" s="667"/>
      <c r="FAC45" s="667"/>
      <c r="FAD45" s="667"/>
      <c r="FAE45" s="667"/>
      <c r="FAF45" s="667"/>
      <c r="FAG45" s="667"/>
      <c r="FAH45" s="667"/>
      <c r="FAI45" s="667"/>
      <c r="FAJ45" s="667"/>
      <c r="FAK45" s="667"/>
      <c r="FAL45" s="667"/>
      <c r="FAM45" s="667"/>
      <c r="FAN45" s="667"/>
      <c r="FAO45" s="667"/>
      <c r="FAP45" s="667"/>
      <c r="FAQ45" s="667"/>
      <c r="FAR45" s="667"/>
      <c r="FAS45" s="667"/>
      <c r="FAT45" s="667"/>
      <c r="FAU45" s="667"/>
      <c r="FAV45" s="667"/>
      <c r="FAW45" s="667"/>
      <c r="FAX45" s="667"/>
      <c r="FAY45" s="667"/>
      <c r="FAZ45" s="667"/>
      <c r="FBA45" s="667"/>
      <c r="FBB45" s="667"/>
      <c r="FBC45" s="667"/>
      <c r="FBD45" s="667"/>
      <c r="FBE45" s="667"/>
      <c r="FBF45" s="667"/>
      <c r="FBG45" s="667"/>
      <c r="FBH45" s="667"/>
      <c r="FBI45" s="667"/>
      <c r="FBJ45" s="667"/>
      <c r="FBK45" s="667"/>
      <c r="FBL45" s="667"/>
      <c r="FBM45" s="667"/>
      <c r="FBN45" s="667"/>
      <c r="FBO45" s="667"/>
      <c r="FBP45" s="667"/>
      <c r="FBQ45" s="667"/>
      <c r="FBR45" s="667"/>
      <c r="FBS45" s="667"/>
      <c r="FBT45" s="667"/>
      <c r="FBU45" s="667"/>
      <c r="FBV45" s="667"/>
      <c r="FBW45" s="667"/>
      <c r="FBX45" s="667"/>
      <c r="FBY45" s="667"/>
      <c r="FBZ45" s="667"/>
      <c r="FCA45" s="667"/>
      <c r="FCB45" s="667"/>
      <c r="FCC45" s="667"/>
      <c r="FCD45" s="667"/>
      <c r="FCE45" s="667"/>
      <c r="FCF45" s="667"/>
      <c r="FCG45" s="667"/>
      <c r="FCH45" s="667"/>
      <c r="FCI45" s="667"/>
      <c r="FCJ45" s="667"/>
      <c r="FCK45" s="667"/>
      <c r="FCL45" s="667"/>
      <c r="FCM45" s="667"/>
      <c r="FCN45" s="667"/>
      <c r="FCO45" s="667"/>
      <c r="FCP45" s="667"/>
      <c r="FCQ45" s="667"/>
      <c r="FCR45" s="667"/>
      <c r="FCS45" s="667"/>
      <c r="FCT45" s="667"/>
      <c r="FCU45" s="667"/>
      <c r="FCV45" s="667"/>
      <c r="FCW45" s="667"/>
      <c r="FCX45" s="667"/>
      <c r="FCY45" s="667"/>
      <c r="FCZ45" s="667"/>
      <c r="FDA45" s="667"/>
      <c r="FDB45" s="667"/>
      <c r="FDC45" s="667"/>
      <c r="FDD45" s="667"/>
      <c r="FDE45" s="667"/>
      <c r="FDF45" s="667"/>
      <c r="FDG45" s="667"/>
      <c r="FDH45" s="667"/>
      <c r="FDI45" s="667"/>
      <c r="FDJ45" s="667"/>
      <c r="FDK45" s="667"/>
      <c r="FDL45" s="667"/>
      <c r="FDM45" s="667"/>
      <c r="FDN45" s="667"/>
      <c r="FDO45" s="667"/>
      <c r="FDP45" s="667"/>
      <c r="FDQ45" s="667"/>
      <c r="FDR45" s="667"/>
      <c r="FDS45" s="667"/>
      <c r="FDT45" s="667"/>
      <c r="FDU45" s="667"/>
      <c r="FDV45" s="667"/>
      <c r="FDW45" s="667"/>
      <c r="FDX45" s="667"/>
      <c r="FDY45" s="667"/>
      <c r="FDZ45" s="667"/>
      <c r="FEA45" s="667"/>
      <c r="FEB45" s="667"/>
      <c r="FEC45" s="667"/>
      <c r="FED45" s="667"/>
      <c r="FEE45" s="667"/>
      <c r="FEF45" s="667"/>
      <c r="FEG45" s="667"/>
      <c r="FEH45" s="667"/>
      <c r="FEI45" s="667"/>
      <c r="FEJ45" s="667"/>
      <c r="FEK45" s="667"/>
      <c r="FEL45" s="667"/>
      <c r="FEM45" s="667"/>
      <c r="FEN45" s="667"/>
      <c r="FEO45" s="667"/>
      <c r="FEP45" s="667"/>
      <c r="FEQ45" s="667"/>
      <c r="FER45" s="667"/>
      <c r="FES45" s="667"/>
      <c r="FET45" s="667"/>
      <c r="FEU45" s="667"/>
      <c r="FEV45" s="667"/>
      <c r="FEW45" s="667"/>
      <c r="FEX45" s="667"/>
      <c r="FEY45" s="667"/>
      <c r="FEZ45" s="667"/>
      <c r="FFA45" s="667"/>
      <c r="FFB45" s="667"/>
      <c r="FFC45" s="667"/>
      <c r="FFD45" s="667"/>
      <c r="FFE45" s="667"/>
      <c r="FFF45" s="667"/>
      <c r="FFG45" s="667"/>
      <c r="FFH45" s="667"/>
      <c r="FFI45" s="667"/>
      <c r="FFJ45" s="667"/>
      <c r="FFK45" s="667"/>
      <c r="FFL45" s="667"/>
      <c r="FFM45" s="667"/>
      <c r="FFN45" s="667"/>
      <c r="FFO45" s="667"/>
      <c r="FFP45" s="667"/>
      <c r="FFQ45" s="667"/>
      <c r="FFR45" s="667"/>
      <c r="FFS45" s="667"/>
      <c r="FFT45" s="667"/>
      <c r="FFU45" s="667"/>
      <c r="FFV45" s="667"/>
      <c r="FFW45" s="667"/>
      <c r="FFX45" s="667"/>
      <c r="FFY45" s="667"/>
      <c r="FFZ45" s="667"/>
      <c r="FGA45" s="667"/>
      <c r="FGB45" s="667"/>
      <c r="FGC45" s="667"/>
      <c r="FGD45" s="667"/>
      <c r="FGE45" s="667"/>
      <c r="FGF45" s="667"/>
      <c r="FGG45" s="667"/>
      <c r="FGH45" s="667"/>
      <c r="FGI45" s="667"/>
      <c r="FGJ45" s="667"/>
      <c r="FGK45" s="667"/>
      <c r="FGL45" s="667"/>
      <c r="FGM45" s="667"/>
      <c r="FGN45" s="667"/>
      <c r="FGO45" s="667"/>
      <c r="FGP45" s="667"/>
      <c r="FGQ45" s="667"/>
      <c r="FGR45" s="667"/>
      <c r="FGS45" s="667"/>
      <c r="FGT45" s="667"/>
      <c r="FGU45" s="667"/>
      <c r="FGV45" s="667"/>
      <c r="FGW45" s="667"/>
      <c r="FGX45" s="667"/>
      <c r="FGY45" s="667"/>
      <c r="FGZ45" s="667"/>
      <c r="FHA45" s="667"/>
      <c r="FHB45" s="667"/>
      <c r="FHC45" s="667"/>
      <c r="FHD45" s="667"/>
      <c r="FHE45" s="667"/>
      <c r="FHF45" s="667"/>
      <c r="FHG45" s="667"/>
      <c r="FHH45" s="667"/>
      <c r="FHI45" s="667"/>
      <c r="FHJ45" s="667"/>
      <c r="FHK45" s="667"/>
      <c r="FHL45" s="667"/>
      <c r="FHM45" s="667"/>
      <c r="FHN45" s="667"/>
      <c r="FHO45" s="667"/>
      <c r="FHP45" s="667"/>
      <c r="FHQ45" s="667"/>
      <c r="FHR45" s="667"/>
      <c r="FHS45" s="667"/>
      <c r="FHT45" s="667"/>
      <c r="FHU45" s="667"/>
      <c r="FHV45" s="667"/>
      <c r="FHW45" s="667"/>
      <c r="FHX45" s="667"/>
      <c r="FHY45" s="667"/>
      <c r="FHZ45" s="667"/>
      <c r="FIA45" s="667"/>
      <c r="FIB45" s="667"/>
      <c r="FIC45" s="667"/>
      <c r="FID45" s="667"/>
      <c r="FIE45" s="667"/>
      <c r="FIF45" s="667"/>
      <c r="FIG45" s="667"/>
      <c r="FIH45" s="667"/>
      <c r="FII45" s="667"/>
      <c r="FIJ45" s="667"/>
      <c r="FIK45" s="667"/>
      <c r="FIL45" s="667"/>
      <c r="FIM45" s="667"/>
      <c r="FIN45" s="667"/>
      <c r="FIO45" s="667"/>
      <c r="FIP45" s="667"/>
      <c r="FIQ45" s="667"/>
      <c r="FIR45" s="667"/>
      <c r="FIS45" s="667"/>
      <c r="FIT45" s="667"/>
      <c r="FIU45" s="667"/>
      <c r="FIV45" s="667"/>
      <c r="FIW45" s="667"/>
      <c r="FIX45" s="667"/>
      <c r="FIY45" s="667"/>
      <c r="FIZ45" s="667"/>
      <c r="FJA45" s="667"/>
      <c r="FJB45" s="667"/>
      <c r="FJC45" s="667"/>
      <c r="FJD45" s="667"/>
      <c r="FJE45" s="667"/>
      <c r="FJF45" s="667"/>
      <c r="FJG45" s="667"/>
      <c r="FJH45" s="667"/>
      <c r="FJI45" s="667"/>
      <c r="FJJ45" s="667"/>
      <c r="FJK45" s="667"/>
      <c r="FJL45" s="667"/>
      <c r="FJM45" s="667"/>
      <c r="FJN45" s="667"/>
      <c r="FJO45" s="667"/>
      <c r="FJP45" s="667"/>
      <c r="FJQ45" s="667"/>
      <c r="FJR45" s="667"/>
      <c r="FJS45" s="667"/>
      <c r="FJT45" s="667"/>
      <c r="FJU45" s="667"/>
      <c r="FJV45" s="667"/>
      <c r="FJW45" s="667"/>
      <c r="FJX45" s="667"/>
      <c r="FJY45" s="667"/>
      <c r="FJZ45" s="667"/>
      <c r="FKA45" s="667"/>
      <c r="FKB45" s="667"/>
      <c r="FKC45" s="667"/>
      <c r="FKD45" s="667"/>
      <c r="FKE45" s="667"/>
      <c r="FKF45" s="667"/>
      <c r="FKG45" s="667"/>
      <c r="FKH45" s="667"/>
      <c r="FKI45" s="667"/>
      <c r="FKJ45" s="667"/>
      <c r="FKK45" s="667"/>
      <c r="FKL45" s="667"/>
      <c r="FKM45" s="667"/>
      <c r="FKN45" s="667"/>
      <c r="FKO45" s="667"/>
      <c r="FKP45" s="667"/>
      <c r="FKQ45" s="667"/>
      <c r="FKR45" s="667"/>
      <c r="FKS45" s="667"/>
      <c r="FKT45" s="667"/>
      <c r="FKU45" s="667"/>
      <c r="FKV45" s="667"/>
      <c r="FKW45" s="667"/>
      <c r="FKX45" s="667"/>
      <c r="FKY45" s="667"/>
      <c r="FKZ45" s="667"/>
      <c r="FLA45" s="667"/>
      <c r="FLB45" s="667"/>
      <c r="FLC45" s="667"/>
      <c r="FLD45" s="667"/>
      <c r="FLE45" s="667"/>
      <c r="FLF45" s="667"/>
      <c r="FLG45" s="667"/>
      <c r="FLH45" s="667"/>
      <c r="FLI45" s="667"/>
      <c r="FLJ45" s="667"/>
      <c r="FLK45" s="667"/>
      <c r="FLL45" s="667"/>
      <c r="FLM45" s="667"/>
      <c r="FLN45" s="667"/>
      <c r="FLO45" s="667"/>
      <c r="FLP45" s="667"/>
      <c r="FLQ45" s="667"/>
      <c r="FLR45" s="667"/>
      <c r="FLS45" s="667"/>
      <c r="FLT45" s="667"/>
      <c r="FLU45" s="667"/>
      <c r="FLV45" s="667"/>
      <c r="FLW45" s="667"/>
      <c r="FLX45" s="667"/>
      <c r="FLY45" s="667"/>
      <c r="FLZ45" s="667"/>
      <c r="FMA45" s="667"/>
      <c r="FMB45" s="667"/>
      <c r="FMC45" s="667"/>
      <c r="FMD45" s="667"/>
      <c r="FME45" s="667"/>
      <c r="FMF45" s="667"/>
      <c r="FMG45" s="667"/>
      <c r="FMH45" s="667"/>
      <c r="FMI45" s="667"/>
      <c r="FMJ45" s="667"/>
      <c r="FMK45" s="667"/>
      <c r="FML45" s="667"/>
      <c r="FMM45" s="667"/>
      <c r="FMN45" s="667"/>
      <c r="FMO45" s="667"/>
      <c r="FMP45" s="667"/>
      <c r="FMQ45" s="667"/>
      <c r="FMR45" s="667"/>
      <c r="FMS45" s="667"/>
      <c r="FMT45" s="667"/>
      <c r="FMU45" s="667"/>
      <c r="FMV45" s="667"/>
      <c r="FMW45" s="667"/>
      <c r="FMX45" s="667"/>
      <c r="FMY45" s="667"/>
      <c r="FMZ45" s="667"/>
      <c r="FNA45" s="667"/>
      <c r="FNB45" s="667"/>
      <c r="FNC45" s="667"/>
      <c r="FND45" s="667"/>
      <c r="FNE45" s="667"/>
      <c r="FNF45" s="667"/>
      <c r="FNG45" s="667"/>
      <c r="FNH45" s="667"/>
      <c r="FNI45" s="667"/>
      <c r="FNJ45" s="667"/>
      <c r="FNK45" s="667"/>
      <c r="FNL45" s="667"/>
      <c r="FNM45" s="667"/>
      <c r="FNN45" s="667"/>
      <c r="FNO45" s="667"/>
      <c r="FNP45" s="667"/>
      <c r="FNQ45" s="667"/>
      <c r="FNR45" s="667"/>
      <c r="FNS45" s="667"/>
      <c r="FNT45" s="667"/>
      <c r="FNU45" s="667"/>
      <c r="FNV45" s="667"/>
      <c r="FNW45" s="667"/>
      <c r="FNX45" s="667"/>
      <c r="FNY45" s="667"/>
      <c r="FNZ45" s="667"/>
      <c r="FOA45" s="667"/>
      <c r="FOB45" s="667"/>
      <c r="FOC45" s="667"/>
      <c r="FOD45" s="667"/>
      <c r="FOE45" s="667"/>
      <c r="FOF45" s="667"/>
      <c r="FOG45" s="667"/>
      <c r="FOH45" s="667"/>
      <c r="FOI45" s="667"/>
      <c r="FOJ45" s="667"/>
      <c r="FOK45" s="667"/>
      <c r="FOL45" s="667"/>
      <c r="FOM45" s="667"/>
      <c r="FON45" s="667"/>
      <c r="FOO45" s="667"/>
      <c r="FOP45" s="667"/>
      <c r="FOQ45" s="667"/>
      <c r="FOR45" s="667"/>
      <c r="FOS45" s="667"/>
      <c r="FOT45" s="667"/>
      <c r="FOU45" s="667"/>
      <c r="FOV45" s="667"/>
      <c r="FOW45" s="667"/>
      <c r="FOX45" s="667"/>
      <c r="FOY45" s="667"/>
      <c r="FOZ45" s="667"/>
      <c r="FPA45" s="667"/>
      <c r="FPB45" s="667"/>
      <c r="FPC45" s="667"/>
      <c r="FPD45" s="667"/>
      <c r="FPE45" s="667"/>
      <c r="FPF45" s="667"/>
      <c r="FPG45" s="667"/>
      <c r="FPH45" s="667"/>
      <c r="FPI45" s="667"/>
      <c r="FPJ45" s="667"/>
      <c r="FPK45" s="667"/>
      <c r="FPL45" s="667"/>
      <c r="FPM45" s="667"/>
      <c r="FPN45" s="667"/>
      <c r="FPO45" s="667"/>
      <c r="FPP45" s="667"/>
      <c r="FPQ45" s="667"/>
      <c r="FPR45" s="667"/>
      <c r="FPS45" s="667"/>
      <c r="FPT45" s="667"/>
      <c r="FPU45" s="667"/>
      <c r="FPV45" s="667"/>
      <c r="FPW45" s="667"/>
      <c r="FPX45" s="667"/>
      <c r="FPY45" s="667"/>
      <c r="FPZ45" s="667"/>
      <c r="FQA45" s="667"/>
      <c r="FQB45" s="667"/>
      <c r="FQC45" s="667"/>
      <c r="FQD45" s="667"/>
      <c r="FQE45" s="667"/>
      <c r="FQF45" s="667"/>
      <c r="FQG45" s="667"/>
      <c r="FQH45" s="667"/>
      <c r="FQI45" s="667"/>
      <c r="FQJ45" s="667"/>
      <c r="FQK45" s="667"/>
      <c r="FQL45" s="667"/>
      <c r="FQM45" s="667"/>
      <c r="FQN45" s="667"/>
      <c r="FQO45" s="667"/>
      <c r="FQP45" s="667"/>
      <c r="FQQ45" s="667"/>
      <c r="FQR45" s="667"/>
      <c r="FQS45" s="667"/>
      <c r="FQT45" s="667"/>
      <c r="FQU45" s="667"/>
      <c r="FQV45" s="667"/>
      <c r="FQW45" s="667"/>
      <c r="FQX45" s="667"/>
      <c r="FQY45" s="667"/>
      <c r="FQZ45" s="667"/>
      <c r="FRA45" s="667"/>
      <c r="FRB45" s="667"/>
      <c r="FRC45" s="667"/>
      <c r="FRD45" s="667"/>
      <c r="FRE45" s="667"/>
      <c r="FRF45" s="667"/>
      <c r="FRG45" s="667"/>
      <c r="FRH45" s="667"/>
      <c r="FRI45" s="667"/>
      <c r="FRJ45" s="667"/>
      <c r="FRK45" s="667"/>
      <c r="FRL45" s="667"/>
      <c r="FRM45" s="667"/>
      <c r="FRN45" s="667"/>
      <c r="FRO45" s="667"/>
      <c r="FRP45" s="667"/>
      <c r="FRQ45" s="667"/>
      <c r="FRR45" s="667"/>
      <c r="FRS45" s="667"/>
      <c r="FRT45" s="667"/>
      <c r="FRU45" s="667"/>
      <c r="FRV45" s="667"/>
      <c r="FRW45" s="667"/>
      <c r="FRX45" s="667"/>
      <c r="FRY45" s="667"/>
      <c r="FRZ45" s="667"/>
      <c r="FSA45" s="667"/>
      <c r="FSB45" s="667"/>
      <c r="FSC45" s="667"/>
      <c r="FSD45" s="667"/>
      <c r="FSE45" s="667"/>
      <c r="FSF45" s="667"/>
      <c r="FSG45" s="667"/>
      <c r="FSH45" s="667"/>
      <c r="FSI45" s="667"/>
      <c r="FSJ45" s="667"/>
      <c r="FSK45" s="667"/>
      <c r="FSL45" s="667"/>
      <c r="FSM45" s="667"/>
      <c r="FSN45" s="667"/>
      <c r="FSO45" s="667"/>
      <c r="FSP45" s="667"/>
      <c r="FSQ45" s="667"/>
      <c r="FSR45" s="667"/>
      <c r="FSS45" s="667"/>
      <c r="FST45" s="667"/>
      <c r="FSU45" s="667"/>
      <c r="FSV45" s="667"/>
      <c r="FSW45" s="667"/>
      <c r="FSX45" s="667"/>
      <c r="FSY45" s="667"/>
      <c r="FSZ45" s="667"/>
      <c r="FTA45" s="667"/>
      <c r="FTB45" s="667"/>
      <c r="FTC45" s="667"/>
      <c r="FTD45" s="667"/>
      <c r="FTE45" s="667"/>
      <c r="FTF45" s="667"/>
      <c r="FTG45" s="667"/>
      <c r="FTH45" s="667"/>
      <c r="FTI45" s="667"/>
      <c r="FTJ45" s="667"/>
      <c r="FTK45" s="667"/>
      <c r="FTL45" s="667"/>
      <c r="FTM45" s="667"/>
      <c r="FTN45" s="667"/>
      <c r="FTO45" s="667"/>
      <c r="FTP45" s="667"/>
      <c r="FTQ45" s="667"/>
      <c r="FTR45" s="667"/>
      <c r="FTS45" s="667"/>
      <c r="FTT45" s="667"/>
      <c r="FTU45" s="667"/>
      <c r="FTV45" s="667"/>
      <c r="FTW45" s="667"/>
      <c r="FTX45" s="667"/>
      <c r="FTY45" s="667"/>
      <c r="FTZ45" s="667"/>
      <c r="FUA45" s="667"/>
      <c r="FUB45" s="667"/>
      <c r="FUC45" s="667"/>
      <c r="FUD45" s="667"/>
      <c r="FUE45" s="667"/>
      <c r="FUF45" s="667"/>
      <c r="FUG45" s="667"/>
      <c r="FUH45" s="667"/>
      <c r="FUI45" s="667"/>
      <c r="FUJ45" s="667"/>
      <c r="FUK45" s="667"/>
      <c r="FUL45" s="667"/>
      <c r="FUM45" s="667"/>
      <c r="FUN45" s="667"/>
      <c r="FUO45" s="667"/>
      <c r="FUP45" s="667"/>
      <c r="FUQ45" s="667"/>
      <c r="FUR45" s="667"/>
      <c r="FUS45" s="667"/>
      <c r="FUT45" s="667"/>
      <c r="FUU45" s="667"/>
      <c r="FUV45" s="667"/>
      <c r="FUW45" s="667"/>
      <c r="FUX45" s="667"/>
      <c r="FUY45" s="667"/>
      <c r="FUZ45" s="667"/>
      <c r="FVA45" s="667"/>
      <c r="FVB45" s="667"/>
      <c r="FVC45" s="667"/>
      <c r="FVD45" s="667"/>
      <c r="FVE45" s="667"/>
      <c r="FVF45" s="667"/>
      <c r="FVG45" s="667"/>
      <c r="FVH45" s="667"/>
      <c r="FVI45" s="667"/>
      <c r="FVJ45" s="667"/>
      <c r="FVK45" s="667"/>
      <c r="FVL45" s="667"/>
      <c r="FVM45" s="667"/>
      <c r="FVN45" s="667"/>
      <c r="FVO45" s="667"/>
      <c r="FVP45" s="667"/>
      <c r="FVQ45" s="667"/>
      <c r="FVR45" s="667"/>
      <c r="FVS45" s="667"/>
      <c r="FVT45" s="667"/>
      <c r="FVU45" s="667"/>
      <c r="FVV45" s="667"/>
      <c r="FVW45" s="667"/>
      <c r="FVX45" s="667"/>
      <c r="FVY45" s="667"/>
      <c r="FVZ45" s="667"/>
      <c r="FWA45" s="667"/>
      <c r="FWB45" s="667"/>
      <c r="FWC45" s="667"/>
      <c r="FWD45" s="667"/>
      <c r="FWE45" s="667"/>
      <c r="FWF45" s="667"/>
      <c r="FWG45" s="667"/>
      <c r="FWH45" s="667"/>
      <c r="FWI45" s="667"/>
      <c r="FWJ45" s="667"/>
      <c r="FWK45" s="667"/>
      <c r="FWL45" s="667"/>
      <c r="FWM45" s="667"/>
      <c r="FWN45" s="667"/>
      <c r="FWO45" s="667"/>
      <c r="FWP45" s="667"/>
      <c r="FWQ45" s="667"/>
      <c r="FWR45" s="667"/>
      <c r="FWS45" s="667"/>
      <c r="FWT45" s="667"/>
      <c r="FWU45" s="667"/>
      <c r="FWV45" s="667"/>
      <c r="FWW45" s="667"/>
      <c r="FWX45" s="667"/>
      <c r="FWY45" s="667"/>
      <c r="FWZ45" s="667"/>
      <c r="FXA45" s="667"/>
      <c r="FXB45" s="667"/>
      <c r="FXC45" s="667"/>
      <c r="FXD45" s="667"/>
      <c r="FXE45" s="667"/>
      <c r="FXF45" s="667"/>
      <c r="FXG45" s="667"/>
      <c r="FXH45" s="667"/>
      <c r="FXI45" s="667"/>
      <c r="FXJ45" s="667"/>
      <c r="FXK45" s="667"/>
      <c r="FXL45" s="667"/>
      <c r="FXM45" s="667"/>
      <c r="FXN45" s="667"/>
      <c r="FXO45" s="667"/>
      <c r="FXP45" s="667"/>
      <c r="FXQ45" s="667"/>
      <c r="FXR45" s="667"/>
      <c r="FXS45" s="667"/>
      <c r="FXT45" s="667"/>
      <c r="FXU45" s="667"/>
      <c r="FXV45" s="667"/>
      <c r="FXW45" s="667"/>
      <c r="FXX45" s="667"/>
      <c r="FXY45" s="667"/>
      <c r="FXZ45" s="667"/>
      <c r="FYA45" s="667"/>
      <c r="FYB45" s="667"/>
      <c r="FYC45" s="667"/>
      <c r="FYD45" s="667"/>
      <c r="FYE45" s="667"/>
      <c r="FYF45" s="667"/>
      <c r="FYG45" s="667"/>
      <c r="FYH45" s="667"/>
      <c r="FYI45" s="667"/>
      <c r="FYJ45" s="667"/>
      <c r="FYK45" s="667"/>
      <c r="FYL45" s="667"/>
      <c r="FYM45" s="667"/>
      <c r="FYN45" s="667"/>
      <c r="FYO45" s="667"/>
      <c r="FYP45" s="667"/>
      <c r="FYQ45" s="667"/>
      <c r="FYR45" s="667"/>
      <c r="FYS45" s="667"/>
      <c r="FYT45" s="667"/>
      <c r="FYU45" s="667"/>
      <c r="FYV45" s="667"/>
      <c r="FYW45" s="667"/>
      <c r="FYX45" s="667"/>
      <c r="FYY45" s="667"/>
      <c r="FYZ45" s="667"/>
      <c r="FZA45" s="667"/>
      <c r="FZB45" s="667"/>
      <c r="FZC45" s="667"/>
      <c r="FZD45" s="667"/>
      <c r="FZE45" s="667"/>
      <c r="FZF45" s="667"/>
      <c r="FZG45" s="667"/>
      <c r="FZH45" s="667"/>
      <c r="FZI45" s="667"/>
      <c r="FZJ45" s="667"/>
      <c r="FZK45" s="667"/>
      <c r="FZL45" s="667"/>
      <c r="FZM45" s="667"/>
      <c r="FZN45" s="667"/>
      <c r="FZO45" s="667"/>
      <c r="FZP45" s="667"/>
      <c r="FZQ45" s="667"/>
      <c r="FZR45" s="667"/>
      <c r="FZS45" s="667"/>
      <c r="FZT45" s="667"/>
      <c r="FZU45" s="667"/>
      <c r="FZV45" s="667"/>
      <c r="FZW45" s="667"/>
      <c r="FZX45" s="667"/>
      <c r="FZY45" s="667"/>
      <c r="FZZ45" s="667"/>
      <c r="GAA45" s="667"/>
      <c r="GAB45" s="667"/>
      <c r="GAC45" s="667"/>
      <c r="GAD45" s="667"/>
      <c r="GAE45" s="667"/>
      <c r="GAF45" s="667"/>
      <c r="GAG45" s="667"/>
      <c r="GAH45" s="667"/>
      <c r="GAI45" s="667"/>
      <c r="GAJ45" s="667"/>
      <c r="GAK45" s="667"/>
      <c r="GAL45" s="667"/>
      <c r="GAM45" s="667"/>
      <c r="GAN45" s="667"/>
      <c r="GAO45" s="667"/>
      <c r="GAP45" s="667"/>
      <c r="GAQ45" s="667"/>
      <c r="GAR45" s="667"/>
      <c r="GAS45" s="667"/>
      <c r="GAT45" s="667"/>
      <c r="GAU45" s="667"/>
      <c r="GAV45" s="667"/>
      <c r="GAW45" s="667"/>
      <c r="GAX45" s="667"/>
      <c r="GAY45" s="667"/>
      <c r="GAZ45" s="667"/>
      <c r="GBA45" s="667"/>
      <c r="GBB45" s="667"/>
      <c r="GBC45" s="667"/>
      <c r="GBD45" s="667"/>
      <c r="GBE45" s="667"/>
      <c r="GBF45" s="667"/>
      <c r="GBG45" s="667"/>
      <c r="GBH45" s="667"/>
      <c r="GBI45" s="667"/>
      <c r="GBJ45" s="667"/>
      <c r="GBK45" s="667"/>
      <c r="GBL45" s="667"/>
      <c r="GBM45" s="667"/>
      <c r="GBN45" s="667"/>
      <c r="GBO45" s="667"/>
      <c r="GBP45" s="667"/>
      <c r="GBQ45" s="667"/>
      <c r="GBR45" s="667"/>
      <c r="GBS45" s="667"/>
      <c r="GBT45" s="667"/>
      <c r="GBU45" s="667"/>
      <c r="GBV45" s="667"/>
      <c r="GBW45" s="667"/>
      <c r="GBX45" s="667"/>
      <c r="GBY45" s="667"/>
      <c r="GBZ45" s="667"/>
      <c r="GCA45" s="667"/>
      <c r="GCB45" s="667"/>
      <c r="GCC45" s="667"/>
      <c r="GCD45" s="667"/>
      <c r="GCE45" s="667"/>
      <c r="GCF45" s="667"/>
      <c r="GCG45" s="667"/>
      <c r="GCH45" s="667"/>
      <c r="GCI45" s="667"/>
      <c r="GCJ45" s="667"/>
      <c r="GCK45" s="667"/>
      <c r="GCL45" s="667"/>
      <c r="GCM45" s="667"/>
      <c r="GCN45" s="667"/>
      <c r="GCO45" s="667"/>
      <c r="GCP45" s="667"/>
      <c r="GCQ45" s="667"/>
      <c r="GCR45" s="667"/>
      <c r="GCS45" s="667"/>
      <c r="GCT45" s="667"/>
      <c r="GCU45" s="667"/>
      <c r="GCV45" s="667"/>
      <c r="GCW45" s="667"/>
      <c r="GCX45" s="667"/>
      <c r="GCY45" s="667"/>
      <c r="GCZ45" s="667"/>
      <c r="GDA45" s="667"/>
      <c r="GDB45" s="667"/>
      <c r="GDC45" s="667"/>
      <c r="GDD45" s="667"/>
      <c r="GDE45" s="667"/>
      <c r="GDF45" s="667"/>
      <c r="GDG45" s="667"/>
      <c r="GDH45" s="667"/>
      <c r="GDI45" s="667"/>
      <c r="GDJ45" s="667"/>
      <c r="GDK45" s="667"/>
      <c r="GDL45" s="667"/>
      <c r="GDM45" s="667"/>
      <c r="GDN45" s="667"/>
      <c r="GDO45" s="667"/>
      <c r="GDP45" s="667"/>
      <c r="GDQ45" s="667"/>
      <c r="GDR45" s="667"/>
      <c r="GDS45" s="667"/>
      <c r="GDT45" s="667"/>
      <c r="GDU45" s="667"/>
      <c r="GDV45" s="667"/>
      <c r="GDW45" s="667"/>
      <c r="GDX45" s="667"/>
      <c r="GDY45" s="667"/>
      <c r="GDZ45" s="667"/>
      <c r="GEA45" s="667"/>
      <c r="GEB45" s="667"/>
      <c r="GEC45" s="667"/>
      <c r="GED45" s="667"/>
      <c r="GEE45" s="667"/>
      <c r="GEF45" s="667"/>
      <c r="GEG45" s="667"/>
      <c r="GEH45" s="667"/>
      <c r="GEI45" s="667"/>
      <c r="GEJ45" s="667"/>
      <c r="GEK45" s="667"/>
      <c r="GEL45" s="667"/>
      <c r="GEM45" s="667"/>
      <c r="GEN45" s="667"/>
      <c r="GEO45" s="667"/>
      <c r="GEP45" s="667"/>
      <c r="GEQ45" s="667"/>
      <c r="GER45" s="667"/>
      <c r="GES45" s="667"/>
      <c r="GET45" s="667"/>
      <c r="GEU45" s="667"/>
      <c r="GEV45" s="667"/>
      <c r="GEW45" s="667"/>
      <c r="GEX45" s="667"/>
      <c r="GEY45" s="667"/>
      <c r="GEZ45" s="667"/>
      <c r="GFA45" s="667"/>
      <c r="GFB45" s="667"/>
      <c r="GFC45" s="667"/>
      <c r="GFD45" s="667"/>
      <c r="GFE45" s="667"/>
      <c r="GFF45" s="667"/>
      <c r="GFG45" s="667"/>
      <c r="GFH45" s="667"/>
      <c r="GFI45" s="667"/>
      <c r="GFJ45" s="667"/>
      <c r="GFK45" s="667"/>
      <c r="GFL45" s="667"/>
      <c r="GFM45" s="667"/>
      <c r="GFN45" s="667"/>
      <c r="GFO45" s="667"/>
      <c r="GFP45" s="667"/>
      <c r="GFQ45" s="667"/>
      <c r="GFR45" s="667"/>
      <c r="GFS45" s="667"/>
      <c r="GFT45" s="667"/>
      <c r="GFU45" s="667"/>
      <c r="GFV45" s="667"/>
      <c r="GFW45" s="667"/>
      <c r="GFX45" s="667"/>
      <c r="GFY45" s="667"/>
      <c r="GFZ45" s="667"/>
      <c r="GGA45" s="667"/>
      <c r="GGB45" s="667"/>
      <c r="GGC45" s="667"/>
      <c r="GGD45" s="667"/>
      <c r="GGE45" s="667"/>
      <c r="GGF45" s="667"/>
      <c r="GGG45" s="667"/>
      <c r="GGH45" s="667"/>
      <c r="GGI45" s="667"/>
      <c r="GGJ45" s="667"/>
      <c r="GGK45" s="667"/>
      <c r="GGL45" s="667"/>
      <c r="GGM45" s="667"/>
      <c r="GGN45" s="667"/>
      <c r="GGO45" s="667"/>
      <c r="GGP45" s="667"/>
      <c r="GGQ45" s="667"/>
      <c r="GGR45" s="667"/>
      <c r="GGS45" s="667"/>
      <c r="GGT45" s="667"/>
      <c r="GGU45" s="667"/>
      <c r="GGV45" s="667"/>
      <c r="GGW45" s="667"/>
      <c r="GGX45" s="667"/>
      <c r="GGY45" s="667"/>
      <c r="GGZ45" s="667"/>
      <c r="GHA45" s="667"/>
      <c r="GHB45" s="667"/>
      <c r="GHC45" s="667"/>
      <c r="GHD45" s="667"/>
      <c r="GHE45" s="667"/>
      <c r="GHF45" s="667"/>
      <c r="GHG45" s="667"/>
      <c r="GHH45" s="667"/>
      <c r="GHI45" s="667"/>
      <c r="GHJ45" s="667"/>
      <c r="GHK45" s="667"/>
      <c r="GHL45" s="667"/>
      <c r="GHM45" s="667"/>
      <c r="GHN45" s="667"/>
      <c r="GHO45" s="667"/>
      <c r="GHP45" s="667"/>
      <c r="GHQ45" s="667"/>
      <c r="GHR45" s="667"/>
      <c r="GHS45" s="667"/>
      <c r="GHT45" s="667"/>
      <c r="GHU45" s="667"/>
      <c r="GHV45" s="667"/>
      <c r="GHW45" s="667"/>
      <c r="GHX45" s="667"/>
      <c r="GHY45" s="667"/>
      <c r="GHZ45" s="667"/>
      <c r="GIA45" s="667"/>
      <c r="GIB45" s="667"/>
      <c r="GIC45" s="667"/>
      <c r="GID45" s="667"/>
      <c r="GIE45" s="667"/>
      <c r="GIF45" s="667"/>
      <c r="GIG45" s="667"/>
      <c r="GIH45" s="667"/>
      <c r="GII45" s="667"/>
      <c r="GIJ45" s="667"/>
      <c r="GIK45" s="667"/>
      <c r="GIL45" s="667"/>
      <c r="GIM45" s="667"/>
      <c r="GIN45" s="667"/>
      <c r="GIO45" s="667"/>
      <c r="GIP45" s="667"/>
      <c r="GIQ45" s="667"/>
      <c r="GIR45" s="667"/>
      <c r="GIS45" s="667"/>
      <c r="GIT45" s="667"/>
      <c r="GIU45" s="667"/>
      <c r="GIV45" s="667"/>
      <c r="GIW45" s="667"/>
      <c r="GIX45" s="667"/>
      <c r="GIY45" s="667"/>
      <c r="GIZ45" s="667"/>
      <c r="GJA45" s="667"/>
      <c r="GJB45" s="667"/>
      <c r="GJC45" s="667"/>
      <c r="GJD45" s="667"/>
      <c r="GJE45" s="667"/>
      <c r="GJF45" s="667"/>
      <c r="GJG45" s="667"/>
      <c r="GJH45" s="667"/>
      <c r="GJI45" s="667"/>
      <c r="GJJ45" s="667"/>
      <c r="GJK45" s="667"/>
      <c r="GJL45" s="667"/>
      <c r="GJM45" s="667"/>
      <c r="GJN45" s="667"/>
      <c r="GJO45" s="667"/>
      <c r="GJP45" s="667"/>
      <c r="GJQ45" s="667"/>
      <c r="GJR45" s="667"/>
      <c r="GJS45" s="667"/>
      <c r="GJT45" s="667"/>
      <c r="GJU45" s="667"/>
      <c r="GJV45" s="667"/>
      <c r="GJW45" s="667"/>
      <c r="GJX45" s="667"/>
      <c r="GJY45" s="667"/>
      <c r="GJZ45" s="667"/>
      <c r="GKA45" s="667"/>
      <c r="GKB45" s="667"/>
      <c r="GKC45" s="667"/>
      <c r="GKD45" s="667"/>
      <c r="GKE45" s="667"/>
      <c r="GKF45" s="667"/>
      <c r="GKG45" s="667"/>
      <c r="GKH45" s="667"/>
      <c r="GKI45" s="667"/>
      <c r="GKJ45" s="667"/>
      <c r="GKK45" s="667"/>
      <c r="GKL45" s="667"/>
      <c r="GKM45" s="667"/>
      <c r="GKN45" s="667"/>
      <c r="GKO45" s="667"/>
      <c r="GKP45" s="667"/>
      <c r="GKQ45" s="667"/>
      <c r="GKR45" s="667"/>
      <c r="GKS45" s="667"/>
      <c r="GKT45" s="667"/>
      <c r="GKU45" s="667"/>
      <c r="GKV45" s="667"/>
      <c r="GKW45" s="667"/>
      <c r="GKX45" s="667"/>
      <c r="GKY45" s="667"/>
      <c r="GKZ45" s="667"/>
      <c r="GLA45" s="667"/>
      <c r="GLB45" s="667"/>
      <c r="GLC45" s="667"/>
      <c r="GLD45" s="667"/>
      <c r="GLE45" s="667"/>
      <c r="GLF45" s="667"/>
      <c r="GLG45" s="667"/>
      <c r="GLH45" s="667"/>
      <c r="GLI45" s="667"/>
      <c r="GLJ45" s="667"/>
      <c r="GLK45" s="667"/>
      <c r="GLL45" s="667"/>
      <c r="GLM45" s="667"/>
      <c r="GLN45" s="667"/>
      <c r="GLO45" s="667"/>
      <c r="GLP45" s="667"/>
      <c r="GLQ45" s="667"/>
      <c r="GLR45" s="667"/>
      <c r="GLS45" s="667"/>
      <c r="GLT45" s="667"/>
      <c r="GLU45" s="667"/>
      <c r="GLV45" s="667"/>
      <c r="GLW45" s="667"/>
      <c r="GLX45" s="667"/>
      <c r="GLY45" s="667"/>
      <c r="GLZ45" s="667"/>
      <c r="GMA45" s="667"/>
      <c r="GMB45" s="667"/>
      <c r="GMC45" s="667"/>
      <c r="GMD45" s="667"/>
      <c r="GME45" s="667"/>
      <c r="GMF45" s="667"/>
      <c r="GMG45" s="667"/>
      <c r="GMH45" s="667"/>
      <c r="GMI45" s="667"/>
      <c r="GMJ45" s="667"/>
      <c r="GMK45" s="667"/>
      <c r="GML45" s="667"/>
      <c r="GMM45" s="667"/>
      <c r="GMN45" s="667"/>
      <c r="GMO45" s="667"/>
      <c r="GMP45" s="667"/>
      <c r="GMQ45" s="667"/>
      <c r="GMR45" s="667"/>
      <c r="GMS45" s="667"/>
      <c r="GMT45" s="667"/>
      <c r="GMU45" s="667"/>
      <c r="GMV45" s="667"/>
      <c r="GMW45" s="667"/>
      <c r="GMX45" s="667"/>
      <c r="GMY45" s="667"/>
      <c r="GMZ45" s="667"/>
      <c r="GNA45" s="667"/>
      <c r="GNB45" s="667"/>
      <c r="GNC45" s="667"/>
      <c r="GND45" s="667"/>
      <c r="GNE45" s="667"/>
      <c r="GNF45" s="667"/>
      <c r="GNG45" s="667"/>
      <c r="GNH45" s="667"/>
      <c r="GNI45" s="667"/>
      <c r="GNJ45" s="667"/>
      <c r="GNK45" s="667"/>
      <c r="GNL45" s="667"/>
      <c r="GNM45" s="667"/>
      <c r="GNN45" s="667"/>
      <c r="GNO45" s="667"/>
      <c r="GNP45" s="667"/>
      <c r="GNQ45" s="667"/>
      <c r="GNR45" s="667"/>
      <c r="GNS45" s="667"/>
      <c r="GNT45" s="667"/>
      <c r="GNU45" s="667"/>
      <c r="GNV45" s="667"/>
      <c r="GNW45" s="667"/>
      <c r="GNX45" s="667"/>
      <c r="GNY45" s="667"/>
      <c r="GNZ45" s="667"/>
      <c r="GOA45" s="667"/>
      <c r="GOB45" s="667"/>
      <c r="GOC45" s="667"/>
      <c r="GOD45" s="667"/>
      <c r="GOE45" s="667"/>
      <c r="GOF45" s="667"/>
      <c r="GOG45" s="667"/>
      <c r="GOH45" s="667"/>
      <c r="GOI45" s="667"/>
      <c r="GOJ45" s="667"/>
      <c r="GOK45" s="667"/>
      <c r="GOL45" s="667"/>
      <c r="GOM45" s="667"/>
      <c r="GON45" s="667"/>
      <c r="GOO45" s="667"/>
      <c r="GOP45" s="667"/>
      <c r="GOQ45" s="667"/>
      <c r="GOR45" s="667"/>
      <c r="GOS45" s="667"/>
      <c r="GOT45" s="667"/>
      <c r="GOU45" s="667"/>
      <c r="GOV45" s="667"/>
      <c r="GOW45" s="667"/>
      <c r="GOX45" s="667"/>
      <c r="GOY45" s="667"/>
      <c r="GOZ45" s="667"/>
      <c r="GPA45" s="667"/>
      <c r="GPB45" s="667"/>
      <c r="GPC45" s="667"/>
      <c r="GPD45" s="667"/>
      <c r="GPE45" s="667"/>
      <c r="GPF45" s="667"/>
      <c r="GPG45" s="667"/>
      <c r="GPH45" s="667"/>
      <c r="GPI45" s="667"/>
      <c r="GPJ45" s="667"/>
      <c r="GPK45" s="667"/>
      <c r="GPL45" s="667"/>
      <c r="GPM45" s="667"/>
      <c r="GPN45" s="667"/>
      <c r="GPO45" s="667"/>
      <c r="GPP45" s="667"/>
      <c r="GPQ45" s="667"/>
      <c r="GPR45" s="667"/>
      <c r="GPS45" s="667"/>
      <c r="GPT45" s="667"/>
      <c r="GPU45" s="667"/>
      <c r="GPV45" s="667"/>
      <c r="GPW45" s="667"/>
      <c r="GPX45" s="667"/>
      <c r="GPY45" s="667"/>
      <c r="GPZ45" s="667"/>
      <c r="GQA45" s="667"/>
      <c r="GQB45" s="667"/>
      <c r="GQC45" s="667"/>
      <c r="GQD45" s="667"/>
      <c r="GQE45" s="667"/>
      <c r="GQF45" s="667"/>
      <c r="GQG45" s="667"/>
      <c r="GQH45" s="667"/>
      <c r="GQI45" s="667"/>
      <c r="GQJ45" s="667"/>
      <c r="GQK45" s="667"/>
      <c r="GQL45" s="667"/>
      <c r="GQM45" s="667"/>
      <c r="GQN45" s="667"/>
      <c r="GQO45" s="667"/>
      <c r="GQP45" s="667"/>
      <c r="GQQ45" s="667"/>
      <c r="GQR45" s="667"/>
      <c r="GQS45" s="667"/>
      <c r="GQT45" s="667"/>
      <c r="GQU45" s="667"/>
      <c r="GQV45" s="667"/>
      <c r="GQW45" s="667"/>
      <c r="GQX45" s="667"/>
      <c r="GQY45" s="667"/>
      <c r="GQZ45" s="667"/>
      <c r="GRA45" s="667"/>
      <c r="GRB45" s="667"/>
      <c r="GRC45" s="667"/>
      <c r="GRD45" s="667"/>
      <c r="GRE45" s="667"/>
      <c r="GRF45" s="667"/>
      <c r="GRG45" s="667"/>
      <c r="GRH45" s="667"/>
      <c r="GRI45" s="667"/>
      <c r="GRJ45" s="667"/>
      <c r="GRK45" s="667"/>
      <c r="GRL45" s="667"/>
      <c r="GRM45" s="667"/>
      <c r="GRN45" s="667"/>
      <c r="GRO45" s="667"/>
      <c r="GRP45" s="667"/>
      <c r="GRQ45" s="667"/>
      <c r="GRR45" s="667"/>
      <c r="GRS45" s="667"/>
      <c r="GRT45" s="667"/>
      <c r="GRU45" s="667"/>
      <c r="GRV45" s="667"/>
      <c r="GRW45" s="667"/>
      <c r="GRX45" s="667"/>
      <c r="GRY45" s="667"/>
      <c r="GRZ45" s="667"/>
      <c r="GSA45" s="667"/>
      <c r="GSB45" s="667"/>
      <c r="GSC45" s="667"/>
      <c r="GSD45" s="667"/>
      <c r="GSE45" s="667"/>
      <c r="GSF45" s="667"/>
      <c r="GSG45" s="667"/>
      <c r="GSH45" s="667"/>
      <c r="GSI45" s="667"/>
      <c r="GSJ45" s="667"/>
      <c r="GSK45" s="667"/>
      <c r="GSL45" s="667"/>
      <c r="GSM45" s="667"/>
      <c r="GSN45" s="667"/>
      <c r="GSO45" s="667"/>
      <c r="GSP45" s="667"/>
      <c r="GSQ45" s="667"/>
      <c r="GSR45" s="667"/>
      <c r="GSS45" s="667"/>
      <c r="GST45" s="667"/>
      <c r="GSU45" s="667"/>
      <c r="GSV45" s="667"/>
      <c r="GSW45" s="667"/>
      <c r="GSX45" s="667"/>
      <c r="GSY45" s="667"/>
      <c r="GSZ45" s="667"/>
      <c r="GTA45" s="667"/>
      <c r="GTB45" s="667"/>
      <c r="GTC45" s="667"/>
      <c r="GTD45" s="667"/>
      <c r="GTE45" s="667"/>
      <c r="GTF45" s="667"/>
      <c r="GTG45" s="667"/>
      <c r="GTH45" s="667"/>
      <c r="GTI45" s="667"/>
      <c r="GTJ45" s="667"/>
      <c r="GTK45" s="667"/>
      <c r="GTL45" s="667"/>
      <c r="GTM45" s="667"/>
      <c r="GTN45" s="667"/>
      <c r="GTO45" s="667"/>
      <c r="GTP45" s="667"/>
      <c r="GTQ45" s="667"/>
      <c r="GTR45" s="667"/>
      <c r="GTS45" s="667"/>
      <c r="GTT45" s="667"/>
      <c r="GTU45" s="667"/>
      <c r="GTV45" s="667"/>
      <c r="GTW45" s="667"/>
      <c r="GTX45" s="667"/>
      <c r="GTY45" s="667"/>
      <c r="GTZ45" s="667"/>
      <c r="GUA45" s="667"/>
      <c r="GUB45" s="667"/>
      <c r="GUC45" s="667"/>
      <c r="GUD45" s="667"/>
      <c r="GUE45" s="667"/>
      <c r="GUF45" s="667"/>
      <c r="GUG45" s="667"/>
      <c r="GUH45" s="667"/>
      <c r="GUI45" s="667"/>
      <c r="GUJ45" s="667"/>
      <c r="GUK45" s="667"/>
      <c r="GUL45" s="667"/>
      <c r="GUM45" s="667"/>
      <c r="GUN45" s="667"/>
      <c r="GUO45" s="667"/>
      <c r="GUP45" s="667"/>
      <c r="GUQ45" s="667"/>
      <c r="GUR45" s="667"/>
      <c r="GUS45" s="667"/>
      <c r="GUT45" s="667"/>
      <c r="GUU45" s="667"/>
      <c r="GUV45" s="667"/>
      <c r="GUW45" s="667"/>
      <c r="GUX45" s="667"/>
      <c r="GUY45" s="667"/>
      <c r="GUZ45" s="667"/>
      <c r="GVA45" s="667"/>
      <c r="GVB45" s="667"/>
      <c r="GVC45" s="667"/>
      <c r="GVD45" s="667"/>
      <c r="GVE45" s="667"/>
      <c r="GVF45" s="667"/>
      <c r="GVG45" s="667"/>
      <c r="GVH45" s="667"/>
      <c r="GVI45" s="667"/>
      <c r="GVJ45" s="667"/>
      <c r="GVK45" s="667"/>
      <c r="GVL45" s="667"/>
      <c r="GVM45" s="667"/>
      <c r="GVN45" s="667"/>
      <c r="GVO45" s="667"/>
      <c r="GVP45" s="667"/>
      <c r="GVQ45" s="667"/>
      <c r="GVR45" s="667"/>
      <c r="GVS45" s="667"/>
      <c r="GVT45" s="667"/>
      <c r="GVU45" s="667"/>
      <c r="GVV45" s="667"/>
      <c r="GVW45" s="667"/>
      <c r="GVX45" s="667"/>
      <c r="GVY45" s="667"/>
      <c r="GVZ45" s="667"/>
      <c r="GWA45" s="667"/>
      <c r="GWB45" s="667"/>
      <c r="GWC45" s="667"/>
      <c r="GWD45" s="667"/>
      <c r="GWE45" s="667"/>
      <c r="GWF45" s="667"/>
      <c r="GWG45" s="667"/>
      <c r="GWH45" s="667"/>
      <c r="GWI45" s="667"/>
      <c r="GWJ45" s="667"/>
      <c r="GWK45" s="667"/>
      <c r="GWL45" s="667"/>
      <c r="GWM45" s="667"/>
      <c r="GWN45" s="667"/>
      <c r="GWO45" s="667"/>
      <c r="GWP45" s="667"/>
      <c r="GWQ45" s="667"/>
      <c r="GWR45" s="667"/>
      <c r="GWS45" s="667"/>
      <c r="GWT45" s="667"/>
      <c r="GWU45" s="667"/>
      <c r="GWV45" s="667"/>
      <c r="GWW45" s="667"/>
      <c r="GWX45" s="667"/>
      <c r="GWY45" s="667"/>
      <c r="GWZ45" s="667"/>
      <c r="GXA45" s="667"/>
      <c r="GXB45" s="667"/>
      <c r="GXC45" s="667"/>
      <c r="GXD45" s="667"/>
      <c r="GXE45" s="667"/>
      <c r="GXF45" s="667"/>
      <c r="GXG45" s="667"/>
      <c r="GXH45" s="667"/>
      <c r="GXI45" s="667"/>
      <c r="GXJ45" s="667"/>
      <c r="GXK45" s="667"/>
      <c r="GXL45" s="667"/>
      <c r="GXM45" s="667"/>
      <c r="GXN45" s="667"/>
      <c r="GXO45" s="667"/>
      <c r="GXP45" s="667"/>
      <c r="GXQ45" s="667"/>
      <c r="GXR45" s="667"/>
      <c r="GXS45" s="667"/>
      <c r="GXT45" s="667"/>
      <c r="GXU45" s="667"/>
      <c r="GXV45" s="667"/>
      <c r="GXW45" s="667"/>
      <c r="GXX45" s="667"/>
      <c r="GXY45" s="667"/>
      <c r="GXZ45" s="667"/>
      <c r="GYA45" s="667"/>
      <c r="GYB45" s="667"/>
      <c r="GYC45" s="667"/>
      <c r="GYD45" s="667"/>
      <c r="GYE45" s="667"/>
      <c r="GYF45" s="667"/>
      <c r="GYG45" s="667"/>
      <c r="GYH45" s="667"/>
      <c r="GYI45" s="667"/>
      <c r="GYJ45" s="667"/>
      <c r="GYK45" s="667"/>
      <c r="GYL45" s="667"/>
      <c r="GYM45" s="667"/>
      <c r="GYN45" s="667"/>
      <c r="GYO45" s="667"/>
      <c r="GYP45" s="667"/>
      <c r="GYQ45" s="667"/>
      <c r="GYR45" s="667"/>
      <c r="GYS45" s="667"/>
      <c r="GYT45" s="667"/>
      <c r="GYU45" s="667"/>
      <c r="GYV45" s="667"/>
      <c r="GYW45" s="667"/>
      <c r="GYX45" s="667"/>
      <c r="GYY45" s="667"/>
      <c r="GYZ45" s="667"/>
      <c r="GZA45" s="667"/>
      <c r="GZB45" s="667"/>
      <c r="GZC45" s="667"/>
      <c r="GZD45" s="667"/>
      <c r="GZE45" s="667"/>
      <c r="GZF45" s="667"/>
      <c r="GZG45" s="667"/>
      <c r="GZH45" s="667"/>
      <c r="GZI45" s="667"/>
      <c r="GZJ45" s="667"/>
      <c r="GZK45" s="667"/>
      <c r="GZL45" s="667"/>
      <c r="GZM45" s="667"/>
      <c r="GZN45" s="667"/>
      <c r="GZO45" s="667"/>
      <c r="GZP45" s="667"/>
      <c r="GZQ45" s="667"/>
      <c r="GZR45" s="667"/>
      <c r="GZS45" s="667"/>
      <c r="GZT45" s="667"/>
      <c r="GZU45" s="667"/>
      <c r="GZV45" s="667"/>
      <c r="GZW45" s="667"/>
      <c r="GZX45" s="667"/>
      <c r="GZY45" s="667"/>
      <c r="GZZ45" s="667"/>
      <c r="HAA45" s="667"/>
      <c r="HAB45" s="667"/>
      <c r="HAC45" s="667"/>
      <c r="HAD45" s="667"/>
      <c r="HAE45" s="667"/>
      <c r="HAF45" s="667"/>
      <c r="HAG45" s="667"/>
      <c r="HAH45" s="667"/>
      <c r="HAI45" s="667"/>
      <c r="HAJ45" s="667"/>
      <c r="HAK45" s="667"/>
      <c r="HAL45" s="667"/>
      <c r="HAM45" s="667"/>
      <c r="HAN45" s="667"/>
      <c r="HAO45" s="667"/>
      <c r="HAP45" s="667"/>
      <c r="HAQ45" s="667"/>
      <c r="HAR45" s="667"/>
      <c r="HAS45" s="667"/>
      <c r="HAT45" s="667"/>
      <c r="HAU45" s="667"/>
      <c r="HAV45" s="667"/>
      <c r="HAW45" s="667"/>
      <c r="HAX45" s="667"/>
      <c r="HAY45" s="667"/>
      <c r="HAZ45" s="667"/>
      <c r="HBA45" s="667"/>
      <c r="HBB45" s="667"/>
      <c r="HBC45" s="667"/>
      <c r="HBD45" s="667"/>
      <c r="HBE45" s="667"/>
      <c r="HBF45" s="667"/>
      <c r="HBG45" s="667"/>
      <c r="HBH45" s="667"/>
      <c r="HBI45" s="667"/>
      <c r="HBJ45" s="667"/>
      <c r="HBK45" s="667"/>
      <c r="HBL45" s="667"/>
      <c r="HBM45" s="667"/>
      <c r="HBN45" s="667"/>
      <c r="HBO45" s="667"/>
      <c r="HBP45" s="667"/>
      <c r="HBQ45" s="667"/>
      <c r="HBR45" s="667"/>
      <c r="HBS45" s="667"/>
      <c r="HBT45" s="667"/>
      <c r="HBU45" s="667"/>
      <c r="HBV45" s="667"/>
      <c r="HBW45" s="667"/>
      <c r="HBX45" s="667"/>
      <c r="HBY45" s="667"/>
      <c r="HBZ45" s="667"/>
      <c r="HCA45" s="667"/>
      <c r="HCB45" s="667"/>
      <c r="HCC45" s="667"/>
      <c r="HCD45" s="667"/>
      <c r="HCE45" s="667"/>
      <c r="HCF45" s="667"/>
      <c r="HCG45" s="667"/>
      <c r="HCH45" s="667"/>
      <c r="HCI45" s="667"/>
      <c r="HCJ45" s="667"/>
      <c r="HCK45" s="667"/>
      <c r="HCL45" s="667"/>
      <c r="HCM45" s="667"/>
      <c r="HCN45" s="667"/>
      <c r="HCO45" s="667"/>
      <c r="HCP45" s="667"/>
      <c r="HCQ45" s="667"/>
      <c r="HCR45" s="667"/>
      <c r="HCS45" s="667"/>
      <c r="HCT45" s="667"/>
      <c r="HCU45" s="667"/>
      <c r="HCV45" s="667"/>
      <c r="HCW45" s="667"/>
      <c r="HCX45" s="667"/>
      <c r="HCY45" s="667"/>
      <c r="HCZ45" s="667"/>
      <c r="HDA45" s="667"/>
      <c r="HDB45" s="667"/>
      <c r="HDC45" s="667"/>
      <c r="HDD45" s="667"/>
      <c r="HDE45" s="667"/>
      <c r="HDF45" s="667"/>
      <c r="HDG45" s="667"/>
      <c r="HDH45" s="667"/>
      <c r="HDI45" s="667"/>
      <c r="HDJ45" s="667"/>
      <c r="HDK45" s="667"/>
      <c r="HDL45" s="667"/>
      <c r="HDM45" s="667"/>
      <c r="HDN45" s="667"/>
      <c r="HDO45" s="667"/>
      <c r="HDP45" s="667"/>
      <c r="HDQ45" s="667"/>
      <c r="HDR45" s="667"/>
      <c r="HDS45" s="667"/>
      <c r="HDT45" s="667"/>
      <c r="HDU45" s="667"/>
      <c r="HDV45" s="667"/>
      <c r="HDW45" s="667"/>
      <c r="HDX45" s="667"/>
      <c r="HDY45" s="667"/>
      <c r="HDZ45" s="667"/>
      <c r="HEA45" s="667"/>
      <c r="HEB45" s="667"/>
      <c r="HEC45" s="667"/>
      <c r="HED45" s="667"/>
      <c r="HEE45" s="667"/>
      <c r="HEF45" s="667"/>
      <c r="HEG45" s="667"/>
      <c r="HEH45" s="667"/>
      <c r="HEI45" s="667"/>
      <c r="HEJ45" s="667"/>
      <c r="HEK45" s="667"/>
      <c r="HEL45" s="667"/>
      <c r="HEM45" s="667"/>
      <c r="HEN45" s="667"/>
      <c r="HEO45" s="667"/>
      <c r="HEP45" s="667"/>
      <c r="HEQ45" s="667"/>
      <c r="HER45" s="667"/>
      <c r="HES45" s="667"/>
      <c r="HET45" s="667"/>
      <c r="HEU45" s="667"/>
      <c r="HEV45" s="667"/>
      <c r="HEW45" s="667"/>
      <c r="HEX45" s="667"/>
      <c r="HEY45" s="667"/>
      <c r="HEZ45" s="667"/>
      <c r="HFA45" s="667"/>
      <c r="HFB45" s="667"/>
      <c r="HFC45" s="667"/>
      <c r="HFD45" s="667"/>
      <c r="HFE45" s="667"/>
      <c r="HFF45" s="667"/>
      <c r="HFG45" s="667"/>
      <c r="HFH45" s="667"/>
      <c r="HFI45" s="667"/>
      <c r="HFJ45" s="667"/>
      <c r="HFK45" s="667"/>
      <c r="HFL45" s="667"/>
      <c r="HFM45" s="667"/>
      <c r="HFN45" s="667"/>
      <c r="HFO45" s="667"/>
      <c r="HFP45" s="667"/>
      <c r="HFQ45" s="667"/>
      <c r="HFR45" s="667"/>
      <c r="HFS45" s="667"/>
      <c r="HFT45" s="667"/>
      <c r="HFU45" s="667"/>
      <c r="HFV45" s="667"/>
      <c r="HFW45" s="667"/>
      <c r="HFX45" s="667"/>
      <c r="HFY45" s="667"/>
      <c r="HFZ45" s="667"/>
      <c r="HGA45" s="667"/>
      <c r="HGB45" s="667"/>
      <c r="HGC45" s="667"/>
      <c r="HGD45" s="667"/>
      <c r="HGE45" s="667"/>
      <c r="HGF45" s="667"/>
      <c r="HGG45" s="667"/>
      <c r="HGH45" s="667"/>
      <c r="HGI45" s="667"/>
      <c r="HGJ45" s="667"/>
      <c r="HGK45" s="667"/>
      <c r="HGL45" s="667"/>
      <c r="HGM45" s="667"/>
      <c r="HGN45" s="667"/>
      <c r="HGO45" s="667"/>
      <c r="HGP45" s="667"/>
      <c r="HGQ45" s="667"/>
      <c r="HGR45" s="667"/>
      <c r="HGS45" s="667"/>
      <c r="HGT45" s="667"/>
      <c r="HGU45" s="667"/>
      <c r="HGV45" s="667"/>
      <c r="HGW45" s="667"/>
      <c r="HGX45" s="667"/>
      <c r="HGY45" s="667"/>
      <c r="HGZ45" s="667"/>
      <c r="HHA45" s="667"/>
      <c r="HHB45" s="667"/>
      <c r="HHC45" s="667"/>
      <c r="HHD45" s="667"/>
      <c r="HHE45" s="667"/>
      <c r="HHF45" s="667"/>
      <c r="HHG45" s="667"/>
      <c r="HHH45" s="667"/>
      <c r="HHI45" s="667"/>
      <c r="HHJ45" s="667"/>
      <c r="HHK45" s="667"/>
      <c r="HHL45" s="667"/>
      <c r="HHM45" s="667"/>
      <c r="HHN45" s="667"/>
      <c r="HHO45" s="667"/>
      <c r="HHP45" s="667"/>
      <c r="HHQ45" s="667"/>
      <c r="HHR45" s="667"/>
      <c r="HHS45" s="667"/>
      <c r="HHT45" s="667"/>
      <c r="HHU45" s="667"/>
      <c r="HHV45" s="667"/>
      <c r="HHW45" s="667"/>
      <c r="HHX45" s="667"/>
      <c r="HHY45" s="667"/>
      <c r="HHZ45" s="667"/>
      <c r="HIA45" s="667"/>
      <c r="HIB45" s="667"/>
      <c r="HIC45" s="667"/>
      <c r="HID45" s="667"/>
      <c r="HIE45" s="667"/>
      <c r="HIF45" s="667"/>
      <c r="HIG45" s="667"/>
      <c r="HIH45" s="667"/>
      <c r="HII45" s="667"/>
      <c r="HIJ45" s="667"/>
      <c r="HIK45" s="667"/>
      <c r="HIL45" s="667"/>
      <c r="HIM45" s="667"/>
      <c r="HIN45" s="667"/>
      <c r="HIO45" s="667"/>
      <c r="HIP45" s="667"/>
      <c r="HIQ45" s="667"/>
      <c r="HIR45" s="667"/>
      <c r="HIS45" s="667"/>
      <c r="HIT45" s="667"/>
      <c r="HIU45" s="667"/>
      <c r="HIV45" s="667"/>
      <c r="HIW45" s="667"/>
      <c r="HIX45" s="667"/>
      <c r="HIY45" s="667"/>
      <c r="HIZ45" s="667"/>
      <c r="HJA45" s="667"/>
      <c r="HJB45" s="667"/>
      <c r="HJC45" s="667"/>
      <c r="HJD45" s="667"/>
      <c r="HJE45" s="667"/>
      <c r="HJF45" s="667"/>
      <c r="HJG45" s="667"/>
      <c r="HJH45" s="667"/>
      <c r="HJI45" s="667"/>
      <c r="HJJ45" s="667"/>
      <c r="HJK45" s="667"/>
      <c r="HJL45" s="667"/>
      <c r="HJM45" s="667"/>
      <c r="HJN45" s="667"/>
      <c r="HJO45" s="667"/>
      <c r="HJP45" s="667"/>
      <c r="HJQ45" s="667"/>
      <c r="HJR45" s="667"/>
      <c r="HJS45" s="667"/>
      <c r="HJT45" s="667"/>
      <c r="HJU45" s="667"/>
      <c r="HJV45" s="667"/>
      <c r="HJW45" s="667"/>
      <c r="HJX45" s="667"/>
      <c r="HJY45" s="667"/>
      <c r="HJZ45" s="667"/>
      <c r="HKA45" s="667"/>
      <c r="HKB45" s="667"/>
      <c r="HKC45" s="667"/>
      <c r="HKD45" s="667"/>
      <c r="HKE45" s="667"/>
      <c r="HKF45" s="667"/>
      <c r="HKG45" s="667"/>
      <c r="HKH45" s="667"/>
      <c r="HKI45" s="667"/>
      <c r="HKJ45" s="667"/>
      <c r="HKK45" s="667"/>
      <c r="HKL45" s="667"/>
      <c r="HKM45" s="667"/>
      <c r="HKN45" s="667"/>
      <c r="HKO45" s="667"/>
      <c r="HKP45" s="667"/>
      <c r="HKQ45" s="667"/>
      <c r="HKR45" s="667"/>
      <c r="HKS45" s="667"/>
      <c r="HKT45" s="667"/>
      <c r="HKU45" s="667"/>
      <c r="HKV45" s="667"/>
      <c r="HKW45" s="667"/>
      <c r="HKX45" s="667"/>
      <c r="HKY45" s="667"/>
      <c r="HKZ45" s="667"/>
      <c r="HLA45" s="667"/>
      <c r="HLB45" s="667"/>
      <c r="HLC45" s="667"/>
      <c r="HLD45" s="667"/>
      <c r="HLE45" s="667"/>
      <c r="HLF45" s="667"/>
      <c r="HLG45" s="667"/>
      <c r="HLH45" s="667"/>
      <c r="HLI45" s="667"/>
      <c r="HLJ45" s="667"/>
      <c r="HLK45" s="667"/>
      <c r="HLL45" s="667"/>
      <c r="HLM45" s="667"/>
      <c r="HLN45" s="667"/>
      <c r="HLO45" s="667"/>
      <c r="HLP45" s="667"/>
      <c r="HLQ45" s="667"/>
      <c r="HLR45" s="667"/>
      <c r="HLS45" s="667"/>
      <c r="HLT45" s="667"/>
      <c r="HLU45" s="667"/>
      <c r="HLV45" s="667"/>
      <c r="HLW45" s="667"/>
      <c r="HLX45" s="667"/>
      <c r="HLY45" s="667"/>
      <c r="HLZ45" s="667"/>
      <c r="HMA45" s="667"/>
      <c r="HMB45" s="667"/>
      <c r="HMC45" s="667"/>
      <c r="HMD45" s="667"/>
      <c r="HME45" s="667"/>
      <c r="HMF45" s="667"/>
      <c r="HMG45" s="667"/>
      <c r="HMH45" s="667"/>
      <c r="HMI45" s="667"/>
      <c r="HMJ45" s="667"/>
      <c r="HMK45" s="667"/>
      <c r="HML45" s="667"/>
      <c r="HMM45" s="667"/>
      <c r="HMN45" s="667"/>
      <c r="HMO45" s="667"/>
      <c r="HMP45" s="667"/>
      <c r="HMQ45" s="667"/>
      <c r="HMR45" s="667"/>
      <c r="HMS45" s="667"/>
      <c r="HMT45" s="667"/>
      <c r="HMU45" s="667"/>
      <c r="HMV45" s="667"/>
      <c r="HMW45" s="667"/>
      <c r="HMX45" s="667"/>
      <c r="HMY45" s="667"/>
      <c r="HMZ45" s="667"/>
      <c r="HNA45" s="667"/>
      <c r="HNB45" s="667"/>
      <c r="HNC45" s="667"/>
      <c r="HND45" s="667"/>
      <c r="HNE45" s="667"/>
      <c r="HNF45" s="667"/>
      <c r="HNG45" s="667"/>
      <c r="HNH45" s="667"/>
      <c r="HNI45" s="667"/>
      <c r="HNJ45" s="667"/>
      <c r="HNK45" s="667"/>
      <c r="HNL45" s="667"/>
      <c r="HNM45" s="667"/>
      <c r="HNN45" s="667"/>
      <c r="HNO45" s="667"/>
      <c r="HNP45" s="667"/>
      <c r="HNQ45" s="667"/>
      <c r="HNR45" s="667"/>
      <c r="HNS45" s="667"/>
      <c r="HNT45" s="667"/>
      <c r="HNU45" s="667"/>
      <c r="HNV45" s="667"/>
      <c r="HNW45" s="667"/>
      <c r="HNX45" s="667"/>
      <c r="HNY45" s="667"/>
      <c r="HNZ45" s="667"/>
      <c r="HOA45" s="667"/>
      <c r="HOB45" s="667"/>
      <c r="HOC45" s="667"/>
      <c r="HOD45" s="667"/>
      <c r="HOE45" s="667"/>
      <c r="HOF45" s="667"/>
      <c r="HOG45" s="667"/>
      <c r="HOH45" s="667"/>
      <c r="HOI45" s="667"/>
      <c r="HOJ45" s="667"/>
      <c r="HOK45" s="667"/>
      <c r="HOL45" s="667"/>
      <c r="HOM45" s="667"/>
      <c r="HON45" s="667"/>
      <c r="HOO45" s="667"/>
      <c r="HOP45" s="667"/>
      <c r="HOQ45" s="667"/>
      <c r="HOR45" s="667"/>
      <c r="HOS45" s="667"/>
      <c r="HOT45" s="667"/>
      <c r="HOU45" s="667"/>
      <c r="HOV45" s="667"/>
      <c r="HOW45" s="667"/>
      <c r="HOX45" s="667"/>
      <c r="HOY45" s="667"/>
      <c r="HOZ45" s="667"/>
      <c r="HPA45" s="667"/>
      <c r="HPB45" s="667"/>
      <c r="HPC45" s="667"/>
      <c r="HPD45" s="667"/>
      <c r="HPE45" s="667"/>
      <c r="HPF45" s="667"/>
      <c r="HPG45" s="667"/>
      <c r="HPH45" s="667"/>
      <c r="HPI45" s="667"/>
      <c r="HPJ45" s="667"/>
      <c r="HPK45" s="667"/>
      <c r="HPL45" s="667"/>
      <c r="HPM45" s="667"/>
      <c r="HPN45" s="667"/>
      <c r="HPO45" s="667"/>
      <c r="HPP45" s="667"/>
      <c r="HPQ45" s="667"/>
      <c r="HPR45" s="667"/>
      <c r="HPS45" s="667"/>
      <c r="HPT45" s="667"/>
      <c r="HPU45" s="667"/>
      <c r="HPV45" s="667"/>
      <c r="HPW45" s="667"/>
      <c r="HPX45" s="667"/>
      <c r="HPY45" s="667"/>
      <c r="HPZ45" s="667"/>
      <c r="HQA45" s="667"/>
      <c r="HQB45" s="667"/>
      <c r="HQC45" s="667"/>
      <c r="HQD45" s="667"/>
      <c r="HQE45" s="667"/>
      <c r="HQF45" s="667"/>
      <c r="HQG45" s="667"/>
      <c r="HQH45" s="667"/>
      <c r="HQI45" s="667"/>
      <c r="HQJ45" s="667"/>
      <c r="HQK45" s="667"/>
      <c r="HQL45" s="667"/>
      <c r="HQM45" s="667"/>
      <c r="HQN45" s="667"/>
      <c r="HQO45" s="667"/>
      <c r="HQP45" s="667"/>
      <c r="HQQ45" s="667"/>
      <c r="HQR45" s="667"/>
      <c r="HQS45" s="667"/>
      <c r="HQT45" s="667"/>
      <c r="HQU45" s="667"/>
      <c r="HQV45" s="667"/>
      <c r="HQW45" s="667"/>
      <c r="HQX45" s="667"/>
      <c r="HQY45" s="667"/>
      <c r="HQZ45" s="667"/>
      <c r="HRA45" s="667"/>
      <c r="HRB45" s="667"/>
      <c r="HRC45" s="667"/>
      <c r="HRD45" s="667"/>
      <c r="HRE45" s="667"/>
      <c r="HRF45" s="667"/>
      <c r="HRG45" s="667"/>
      <c r="HRH45" s="667"/>
      <c r="HRI45" s="667"/>
      <c r="HRJ45" s="667"/>
      <c r="HRK45" s="667"/>
      <c r="HRL45" s="667"/>
      <c r="HRM45" s="667"/>
      <c r="HRN45" s="667"/>
      <c r="HRO45" s="667"/>
      <c r="HRP45" s="667"/>
      <c r="HRQ45" s="667"/>
      <c r="HRR45" s="667"/>
      <c r="HRS45" s="667"/>
      <c r="HRT45" s="667"/>
      <c r="HRU45" s="667"/>
      <c r="HRV45" s="667"/>
      <c r="HRW45" s="667"/>
      <c r="HRX45" s="667"/>
      <c r="HRY45" s="667"/>
      <c r="HRZ45" s="667"/>
      <c r="HSA45" s="667"/>
      <c r="HSB45" s="667"/>
      <c r="HSC45" s="667"/>
      <c r="HSD45" s="667"/>
      <c r="HSE45" s="667"/>
      <c r="HSF45" s="667"/>
      <c r="HSG45" s="667"/>
      <c r="HSH45" s="667"/>
      <c r="HSI45" s="667"/>
      <c r="HSJ45" s="667"/>
      <c r="HSK45" s="667"/>
      <c r="HSL45" s="667"/>
      <c r="HSM45" s="667"/>
      <c r="HSN45" s="667"/>
      <c r="HSO45" s="667"/>
      <c r="HSP45" s="667"/>
      <c r="HSQ45" s="667"/>
      <c r="HSR45" s="667"/>
      <c r="HSS45" s="667"/>
      <c r="HST45" s="667"/>
      <c r="HSU45" s="667"/>
      <c r="HSV45" s="667"/>
      <c r="HSW45" s="667"/>
      <c r="HSX45" s="667"/>
      <c r="HSY45" s="667"/>
      <c r="HSZ45" s="667"/>
      <c r="HTA45" s="667"/>
      <c r="HTB45" s="667"/>
      <c r="HTC45" s="667"/>
      <c r="HTD45" s="667"/>
      <c r="HTE45" s="667"/>
      <c r="HTF45" s="667"/>
      <c r="HTG45" s="667"/>
      <c r="HTH45" s="667"/>
      <c r="HTI45" s="667"/>
      <c r="HTJ45" s="667"/>
      <c r="HTK45" s="667"/>
      <c r="HTL45" s="667"/>
      <c r="HTM45" s="667"/>
      <c r="HTN45" s="667"/>
      <c r="HTO45" s="667"/>
      <c r="HTP45" s="667"/>
      <c r="HTQ45" s="667"/>
      <c r="HTR45" s="667"/>
      <c r="HTS45" s="667"/>
      <c r="HTT45" s="667"/>
      <c r="HTU45" s="667"/>
      <c r="HTV45" s="667"/>
      <c r="HTW45" s="667"/>
      <c r="HTX45" s="667"/>
      <c r="HTY45" s="667"/>
      <c r="HTZ45" s="667"/>
      <c r="HUA45" s="667"/>
      <c r="HUB45" s="667"/>
      <c r="HUC45" s="667"/>
      <c r="HUD45" s="667"/>
      <c r="HUE45" s="667"/>
      <c r="HUF45" s="667"/>
      <c r="HUG45" s="667"/>
      <c r="HUH45" s="667"/>
      <c r="HUI45" s="667"/>
      <c r="HUJ45" s="667"/>
      <c r="HUK45" s="667"/>
      <c r="HUL45" s="667"/>
      <c r="HUM45" s="667"/>
      <c r="HUN45" s="667"/>
      <c r="HUO45" s="667"/>
      <c r="HUP45" s="667"/>
      <c r="HUQ45" s="667"/>
      <c r="HUR45" s="667"/>
      <c r="HUS45" s="667"/>
      <c r="HUT45" s="667"/>
      <c r="HUU45" s="667"/>
      <c r="HUV45" s="667"/>
      <c r="HUW45" s="667"/>
      <c r="HUX45" s="667"/>
      <c r="HUY45" s="667"/>
      <c r="HUZ45" s="667"/>
      <c r="HVA45" s="667"/>
      <c r="HVB45" s="667"/>
      <c r="HVC45" s="667"/>
      <c r="HVD45" s="667"/>
      <c r="HVE45" s="667"/>
      <c r="HVF45" s="667"/>
      <c r="HVG45" s="667"/>
      <c r="HVH45" s="667"/>
      <c r="HVI45" s="667"/>
      <c r="HVJ45" s="667"/>
      <c r="HVK45" s="667"/>
      <c r="HVL45" s="667"/>
      <c r="HVM45" s="667"/>
      <c r="HVN45" s="667"/>
      <c r="HVO45" s="667"/>
      <c r="HVP45" s="667"/>
      <c r="HVQ45" s="667"/>
      <c r="HVR45" s="667"/>
      <c r="HVS45" s="667"/>
      <c r="HVT45" s="667"/>
      <c r="HVU45" s="667"/>
      <c r="HVV45" s="667"/>
      <c r="HVW45" s="667"/>
      <c r="HVX45" s="667"/>
      <c r="HVY45" s="667"/>
      <c r="HVZ45" s="667"/>
      <c r="HWA45" s="667"/>
      <c r="HWB45" s="667"/>
      <c r="HWC45" s="667"/>
      <c r="HWD45" s="667"/>
      <c r="HWE45" s="667"/>
      <c r="HWF45" s="667"/>
      <c r="HWG45" s="667"/>
      <c r="HWH45" s="667"/>
      <c r="HWI45" s="667"/>
      <c r="HWJ45" s="667"/>
      <c r="HWK45" s="667"/>
      <c r="HWL45" s="667"/>
      <c r="HWM45" s="667"/>
      <c r="HWN45" s="667"/>
      <c r="HWO45" s="667"/>
      <c r="HWP45" s="667"/>
      <c r="HWQ45" s="667"/>
      <c r="HWR45" s="667"/>
      <c r="HWS45" s="667"/>
      <c r="HWT45" s="667"/>
      <c r="HWU45" s="667"/>
      <c r="HWV45" s="667"/>
      <c r="HWW45" s="667"/>
      <c r="HWX45" s="667"/>
      <c r="HWY45" s="667"/>
      <c r="HWZ45" s="667"/>
      <c r="HXA45" s="667"/>
      <c r="HXB45" s="667"/>
      <c r="HXC45" s="667"/>
      <c r="HXD45" s="667"/>
      <c r="HXE45" s="667"/>
      <c r="HXF45" s="667"/>
      <c r="HXG45" s="667"/>
      <c r="HXH45" s="667"/>
      <c r="HXI45" s="667"/>
      <c r="HXJ45" s="667"/>
      <c r="HXK45" s="667"/>
      <c r="HXL45" s="667"/>
      <c r="HXM45" s="667"/>
      <c r="HXN45" s="667"/>
      <c r="HXO45" s="667"/>
      <c r="HXP45" s="667"/>
      <c r="HXQ45" s="667"/>
      <c r="HXR45" s="667"/>
      <c r="HXS45" s="667"/>
      <c r="HXT45" s="667"/>
      <c r="HXU45" s="667"/>
      <c r="HXV45" s="667"/>
      <c r="HXW45" s="667"/>
      <c r="HXX45" s="667"/>
      <c r="HXY45" s="667"/>
      <c r="HXZ45" s="667"/>
      <c r="HYA45" s="667"/>
      <c r="HYB45" s="667"/>
      <c r="HYC45" s="667"/>
      <c r="HYD45" s="667"/>
      <c r="HYE45" s="667"/>
      <c r="HYF45" s="667"/>
      <c r="HYG45" s="667"/>
      <c r="HYH45" s="667"/>
      <c r="HYI45" s="667"/>
      <c r="HYJ45" s="667"/>
      <c r="HYK45" s="667"/>
      <c r="HYL45" s="667"/>
      <c r="HYM45" s="667"/>
      <c r="HYN45" s="667"/>
      <c r="HYO45" s="667"/>
      <c r="HYP45" s="667"/>
      <c r="HYQ45" s="667"/>
      <c r="HYR45" s="667"/>
      <c r="HYS45" s="667"/>
      <c r="HYT45" s="667"/>
      <c r="HYU45" s="667"/>
      <c r="HYV45" s="667"/>
      <c r="HYW45" s="667"/>
      <c r="HYX45" s="667"/>
      <c r="HYY45" s="667"/>
      <c r="HYZ45" s="667"/>
      <c r="HZA45" s="667"/>
      <c r="HZB45" s="667"/>
      <c r="HZC45" s="667"/>
      <c r="HZD45" s="667"/>
      <c r="HZE45" s="667"/>
      <c r="HZF45" s="667"/>
      <c r="HZG45" s="667"/>
      <c r="HZH45" s="667"/>
      <c r="HZI45" s="667"/>
      <c r="HZJ45" s="667"/>
      <c r="HZK45" s="667"/>
      <c r="HZL45" s="667"/>
      <c r="HZM45" s="667"/>
      <c r="HZN45" s="667"/>
      <c r="HZO45" s="667"/>
      <c r="HZP45" s="667"/>
      <c r="HZQ45" s="667"/>
      <c r="HZR45" s="667"/>
      <c r="HZS45" s="667"/>
      <c r="HZT45" s="667"/>
      <c r="HZU45" s="667"/>
      <c r="HZV45" s="667"/>
      <c r="HZW45" s="667"/>
      <c r="HZX45" s="667"/>
      <c r="HZY45" s="667"/>
      <c r="HZZ45" s="667"/>
      <c r="IAA45" s="667"/>
      <c r="IAB45" s="667"/>
      <c r="IAC45" s="667"/>
      <c r="IAD45" s="667"/>
      <c r="IAE45" s="667"/>
      <c r="IAF45" s="667"/>
      <c r="IAG45" s="667"/>
      <c r="IAH45" s="667"/>
      <c r="IAI45" s="667"/>
      <c r="IAJ45" s="667"/>
      <c r="IAK45" s="667"/>
      <c r="IAL45" s="667"/>
      <c r="IAM45" s="667"/>
      <c r="IAN45" s="667"/>
      <c r="IAO45" s="667"/>
      <c r="IAP45" s="667"/>
      <c r="IAQ45" s="667"/>
      <c r="IAR45" s="667"/>
      <c r="IAS45" s="667"/>
      <c r="IAT45" s="667"/>
      <c r="IAU45" s="667"/>
      <c r="IAV45" s="667"/>
      <c r="IAW45" s="667"/>
      <c r="IAX45" s="667"/>
      <c r="IAY45" s="667"/>
      <c r="IAZ45" s="667"/>
      <c r="IBA45" s="667"/>
      <c r="IBB45" s="667"/>
      <c r="IBC45" s="667"/>
      <c r="IBD45" s="667"/>
      <c r="IBE45" s="667"/>
      <c r="IBF45" s="667"/>
      <c r="IBG45" s="667"/>
      <c r="IBH45" s="667"/>
      <c r="IBI45" s="667"/>
      <c r="IBJ45" s="667"/>
      <c r="IBK45" s="667"/>
      <c r="IBL45" s="667"/>
      <c r="IBM45" s="667"/>
      <c r="IBN45" s="667"/>
      <c r="IBO45" s="667"/>
      <c r="IBP45" s="667"/>
      <c r="IBQ45" s="667"/>
      <c r="IBR45" s="667"/>
      <c r="IBS45" s="667"/>
      <c r="IBT45" s="667"/>
      <c r="IBU45" s="667"/>
      <c r="IBV45" s="667"/>
      <c r="IBW45" s="667"/>
      <c r="IBX45" s="667"/>
      <c r="IBY45" s="667"/>
      <c r="IBZ45" s="667"/>
      <c r="ICA45" s="667"/>
      <c r="ICB45" s="667"/>
      <c r="ICC45" s="667"/>
      <c r="ICD45" s="667"/>
      <c r="ICE45" s="667"/>
      <c r="ICF45" s="667"/>
      <c r="ICG45" s="667"/>
      <c r="ICH45" s="667"/>
      <c r="ICI45" s="667"/>
      <c r="ICJ45" s="667"/>
      <c r="ICK45" s="667"/>
      <c r="ICL45" s="667"/>
      <c r="ICM45" s="667"/>
      <c r="ICN45" s="667"/>
      <c r="ICO45" s="667"/>
      <c r="ICP45" s="667"/>
      <c r="ICQ45" s="667"/>
      <c r="ICR45" s="667"/>
      <c r="ICS45" s="667"/>
      <c r="ICT45" s="667"/>
      <c r="ICU45" s="667"/>
      <c r="ICV45" s="667"/>
      <c r="ICW45" s="667"/>
      <c r="ICX45" s="667"/>
      <c r="ICY45" s="667"/>
      <c r="ICZ45" s="667"/>
      <c r="IDA45" s="667"/>
      <c r="IDB45" s="667"/>
      <c r="IDC45" s="667"/>
      <c r="IDD45" s="667"/>
      <c r="IDE45" s="667"/>
      <c r="IDF45" s="667"/>
      <c r="IDG45" s="667"/>
      <c r="IDH45" s="667"/>
      <c r="IDI45" s="667"/>
      <c r="IDJ45" s="667"/>
      <c r="IDK45" s="667"/>
      <c r="IDL45" s="667"/>
      <c r="IDM45" s="667"/>
      <c r="IDN45" s="667"/>
      <c r="IDO45" s="667"/>
      <c r="IDP45" s="667"/>
      <c r="IDQ45" s="667"/>
      <c r="IDR45" s="667"/>
      <c r="IDS45" s="667"/>
      <c r="IDT45" s="667"/>
      <c r="IDU45" s="667"/>
      <c r="IDV45" s="667"/>
      <c r="IDW45" s="667"/>
      <c r="IDX45" s="667"/>
      <c r="IDY45" s="667"/>
      <c r="IDZ45" s="667"/>
      <c r="IEA45" s="667"/>
      <c r="IEB45" s="667"/>
      <c r="IEC45" s="667"/>
      <c r="IED45" s="667"/>
      <c r="IEE45" s="667"/>
      <c r="IEF45" s="667"/>
      <c r="IEG45" s="667"/>
      <c r="IEH45" s="667"/>
      <c r="IEI45" s="667"/>
      <c r="IEJ45" s="667"/>
      <c r="IEK45" s="667"/>
      <c r="IEL45" s="667"/>
      <c r="IEM45" s="667"/>
      <c r="IEN45" s="667"/>
      <c r="IEO45" s="667"/>
      <c r="IEP45" s="667"/>
      <c r="IEQ45" s="667"/>
      <c r="IER45" s="667"/>
      <c r="IES45" s="667"/>
      <c r="IET45" s="667"/>
      <c r="IEU45" s="667"/>
      <c r="IEV45" s="667"/>
      <c r="IEW45" s="667"/>
      <c r="IEX45" s="667"/>
      <c r="IEY45" s="667"/>
      <c r="IEZ45" s="667"/>
      <c r="IFA45" s="667"/>
      <c r="IFB45" s="667"/>
      <c r="IFC45" s="667"/>
      <c r="IFD45" s="667"/>
      <c r="IFE45" s="667"/>
      <c r="IFF45" s="667"/>
      <c r="IFG45" s="667"/>
      <c r="IFH45" s="667"/>
      <c r="IFI45" s="667"/>
      <c r="IFJ45" s="667"/>
      <c r="IFK45" s="667"/>
      <c r="IFL45" s="667"/>
      <c r="IFM45" s="667"/>
      <c r="IFN45" s="667"/>
      <c r="IFO45" s="667"/>
      <c r="IFP45" s="667"/>
      <c r="IFQ45" s="667"/>
      <c r="IFR45" s="667"/>
      <c r="IFS45" s="667"/>
      <c r="IFT45" s="667"/>
      <c r="IFU45" s="667"/>
      <c r="IFV45" s="667"/>
      <c r="IFW45" s="667"/>
      <c r="IFX45" s="667"/>
      <c r="IFY45" s="667"/>
      <c r="IFZ45" s="667"/>
      <c r="IGA45" s="667"/>
      <c r="IGB45" s="667"/>
      <c r="IGC45" s="667"/>
      <c r="IGD45" s="667"/>
      <c r="IGE45" s="667"/>
      <c r="IGF45" s="667"/>
      <c r="IGG45" s="667"/>
      <c r="IGH45" s="667"/>
      <c r="IGI45" s="667"/>
      <c r="IGJ45" s="667"/>
      <c r="IGK45" s="667"/>
      <c r="IGL45" s="667"/>
      <c r="IGM45" s="667"/>
      <c r="IGN45" s="667"/>
      <c r="IGO45" s="667"/>
      <c r="IGP45" s="667"/>
      <c r="IGQ45" s="667"/>
      <c r="IGR45" s="667"/>
      <c r="IGS45" s="667"/>
      <c r="IGT45" s="667"/>
      <c r="IGU45" s="667"/>
      <c r="IGV45" s="667"/>
      <c r="IGW45" s="667"/>
      <c r="IGX45" s="667"/>
      <c r="IGY45" s="667"/>
      <c r="IGZ45" s="667"/>
      <c r="IHA45" s="667"/>
      <c r="IHB45" s="667"/>
      <c r="IHC45" s="667"/>
      <c r="IHD45" s="667"/>
      <c r="IHE45" s="667"/>
      <c r="IHF45" s="667"/>
      <c r="IHG45" s="667"/>
      <c r="IHH45" s="667"/>
      <c r="IHI45" s="667"/>
      <c r="IHJ45" s="667"/>
      <c r="IHK45" s="667"/>
      <c r="IHL45" s="667"/>
      <c r="IHM45" s="667"/>
      <c r="IHN45" s="667"/>
      <c r="IHO45" s="667"/>
      <c r="IHP45" s="667"/>
      <c r="IHQ45" s="667"/>
      <c r="IHR45" s="667"/>
      <c r="IHS45" s="667"/>
      <c r="IHT45" s="667"/>
      <c r="IHU45" s="667"/>
      <c r="IHV45" s="667"/>
      <c r="IHW45" s="667"/>
      <c r="IHX45" s="667"/>
      <c r="IHY45" s="667"/>
      <c r="IHZ45" s="667"/>
      <c r="IIA45" s="667"/>
      <c r="IIB45" s="667"/>
      <c r="IIC45" s="667"/>
      <c r="IID45" s="667"/>
      <c r="IIE45" s="667"/>
      <c r="IIF45" s="667"/>
      <c r="IIG45" s="667"/>
      <c r="IIH45" s="667"/>
      <c r="III45" s="667"/>
      <c r="IIJ45" s="667"/>
      <c r="IIK45" s="667"/>
      <c r="IIL45" s="667"/>
      <c r="IIM45" s="667"/>
      <c r="IIN45" s="667"/>
      <c r="IIO45" s="667"/>
      <c r="IIP45" s="667"/>
      <c r="IIQ45" s="667"/>
      <c r="IIR45" s="667"/>
      <c r="IIS45" s="667"/>
      <c r="IIT45" s="667"/>
      <c r="IIU45" s="667"/>
      <c r="IIV45" s="667"/>
      <c r="IIW45" s="667"/>
      <c r="IIX45" s="667"/>
      <c r="IIY45" s="667"/>
      <c r="IIZ45" s="667"/>
      <c r="IJA45" s="667"/>
      <c r="IJB45" s="667"/>
      <c r="IJC45" s="667"/>
      <c r="IJD45" s="667"/>
      <c r="IJE45" s="667"/>
      <c r="IJF45" s="667"/>
      <c r="IJG45" s="667"/>
      <c r="IJH45" s="667"/>
      <c r="IJI45" s="667"/>
      <c r="IJJ45" s="667"/>
      <c r="IJK45" s="667"/>
      <c r="IJL45" s="667"/>
      <c r="IJM45" s="667"/>
      <c r="IJN45" s="667"/>
      <c r="IJO45" s="667"/>
      <c r="IJP45" s="667"/>
      <c r="IJQ45" s="667"/>
      <c r="IJR45" s="667"/>
      <c r="IJS45" s="667"/>
      <c r="IJT45" s="667"/>
      <c r="IJU45" s="667"/>
      <c r="IJV45" s="667"/>
      <c r="IJW45" s="667"/>
      <c r="IJX45" s="667"/>
      <c r="IJY45" s="667"/>
      <c r="IJZ45" s="667"/>
      <c r="IKA45" s="667"/>
      <c r="IKB45" s="667"/>
      <c r="IKC45" s="667"/>
      <c r="IKD45" s="667"/>
      <c r="IKE45" s="667"/>
      <c r="IKF45" s="667"/>
      <c r="IKG45" s="667"/>
      <c r="IKH45" s="667"/>
      <c r="IKI45" s="667"/>
      <c r="IKJ45" s="667"/>
      <c r="IKK45" s="667"/>
      <c r="IKL45" s="667"/>
      <c r="IKM45" s="667"/>
      <c r="IKN45" s="667"/>
      <c r="IKO45" s="667"/>
      <c r="IKP45" s="667"/>
      <c r="IKQ45" s="667"/>
      <c r="IKR45" s="667"/>
      <c r="IKS45" s="667"/>
      <c r="IKT45" s="667"/>
      <c r="IKU45" s="667"/>
      <c r="IKV45" s="667"/>
      <c r="IKW45" s="667"/>
      <c r="IKX45" s="667"/>
      <c r="IKY45" s="667"/>
      <c r="IKZ45" s="667"/>
      <c r="ILA45" s="667"/>
      <c r="ILB45" s="667"/>
      <c r="ILC45" s="667"/>
      <c r="ILD45" s="667"/>
      <c r="ILE45" s="667"/>
      <c r="ILF45" s="667"/>
      <c r="ILG45" s="667"/>
      <c r="ILH45" s="667"/>
      <c r="ILI45" s="667"/>
      <c r="ILJ45" s="667"/>
      <c r="ILK45" s="667"/>
      <c r="ILL45" s="667"/>
      <c r="ILM45" s="667"/>
      <c r="ILN45" s="667"/>
      <c r="ILO45" s="667"/>
      <c r="ILP45" s="667"/>
      <c r="ILQ45" s="667"/>
      <c r="ILR45" s="667"/>
      <c r="ILS45" s="667"/>
      <c r="ILT45" s="667"/>
      <c r="ILU45" s="667"/>
      <c r="ILV45" s="667"/>
      <c r="ILW45" s="667"/>
      <c r="ILX45" s="667"/>
      <c r="ILY45" s="667"/>
      <c r="ILZ45" s="667"/>
      <c r="IMA45" s="667"/>
      <c r="IMB45" s="667"/>
      <c r="IMC45" s="667"/>
      <c r="IMD45" s="667"/>
      <c r="IME45" s="667"/>
      <c r="IMF45" s="667"/>
      <c r="IMG45" s="667"/>
      <c r="IMH45" s="667"/>
      <c r="IMI45" s="667"/>
      <c r="IMJ45" s="667"/>
      <c r="IMK45" s="667"/>
      <c r="IML45" s="667"/>
      <c r="IMM45" s="667"/>
      <c r="IMN45" s="667"/>
      <c r="IMO45" s="667"/>
      <c r="IMP45" s="667"/>
      <c r="IMQ45" s="667"/>
      <c r="IMR45" s="667"/>
      <c r="IMS45" s="667"/>
      <c r="IMT45" s="667"/>
      <c r="IMU45" s="667"/>
      <c r="IMV45" s="667"/>
      <c r="IMW45" s="667"/>
      <c r="IMX45" s="667"/>
      <c r="IMY45" s="667"/>
      <c r="IMZ45" s="667"/>
      <c r="INA45" s="667"/>
      <c r="INB45" s="667"/>
      <c r="INC45" s="667"/>
      <c r="IND45" s="667"/>
      <c r="INE45" s="667"/>
      <c r="INF45" s="667"/>
      <c r="ING45" s="667"/>
      <c r="INH45" s="667"/>
      <c r="INI45" s="667"/>
      <c r="INJ45" s="667"/>
      <c r="INK45" s="667"/>
      <c r="INL45" s="667"/>
      <c r="INM45" s="667"/>
      <c r="INN45" s="667"/>
      <c r="INO45" s="667"/>
      <c r="INP45" s="667"/>
      <c r="INQ45" s="667"/>
      <c r="INR45" s="667"/>
      <c r="INS45" s="667"/>
      <c r="INT45" s="667"/>
      <c r="INU45" s="667"/>
      <c r="INV45" s="667"/>
      <c r="INW45" s="667"/>
      <c r="INX45" s="667"/>
      <c r="INY45" s="667"/>
      <c r="INZ45" s="667"/>
      <c r="IOA45" s="667"/>
      <c r="IOB45" s="667"/>
      <c r="IOC45" s="667"/>
      <c r="IOD45" s="667"/>
      <c r="IOE45" s="667"/>
      <c r="IOF45" s="667"/>
      <c r="IOG45" s="667"/>
      <c r="IOH45" s="667"/>
      <c r="IOI45" s="667"/>
      <c r="IOJ45" s="667"/>
      <c r="IOK45" s="667"/>
      <c r="IOL45" s="667"/>
      <c r="IOM45" s="667"/>
      <c r="ION45" s="667"/>
      <c r="IOO45" s="667"/>
      <c r="IOP45" s="667"/>
      <c r="IOQ45" s="667"/>
      <c r="IOR45" s="667"/>
      <c r="IOS45" s="667"/>
      <c r="IOT45" s="667"/>
      <c r="IOU45" s="667"/>
      <c r="IOV45" s="667"/>
      <c r="IOW45" s="667"/>
      <c r="IOX45" s="667"/>
      <c r="IOY45" s="667"/>
      <c r="IOZ45" s="667"/>
      <c r="IPA45" s="667"/>
      <c r="IPB45" s="667"/>
      <c r="IPC45" s="667"/>
      <c r="IPD45" s="667"/>
      <c r="IPE45" s="667"/>
      <c r="IPF45" s="667"/>
      <c r="IPG45" s="667"/>
      <c r="IPH45" s="667"/>
      <c r="IPI45" s="667"/>
      <c r="IPJ45" s="667"/>
      <c r="IPK45" s="667"/>
      <c r="IPL45" s="667"/>
      <c r="IPM45" s="667"/>
      <c r="IPN45" s="667"/>
      <c r="IPO45" s="667"/>
      <c r="IPP45" s="667"/>
      <c r="IPQ45" s="667"/>
      <c r="IPR45" s="667"/>
      <c r="IPS45" s="667"/>
      <c r="IPT45" s="667"/>
      <c r="IPU45" s="667"/>
      <c r="IPV45" s="667"/>
      <c r="IPW45" s="667"/>
      <c r="IPX45" s="667"/>
      <c r="IPY45" s="667"/>
      <c r="IPZ45" s="667"/>
      <c r="IQA45" s="667"/>
      <c r="IQB45" s="667"/>
      <c r="IQC45" s="667"/>
      <c r="IQD45" s="667"/>
      <c r="IQE45" s="667"/>
      <c r="IQF45" s="667"/>
      <c r="IQG45" s="667"/>
      <c r="IQH45" s="667"/>
      <c r="IQI45" s="667"/>
      <c r="IQJ45" s="667"/>
      <c r="IQK45" s="667"/>
      <c r="IQL45" s="667"/>
      <c r="IQM45" s="667"/>
      <c r="IQN45" s="667"/>
      <c r="IQO45" s="667"/>
      <c r="IQP45" s="667"/>
      <c r="IQQ45" s="667"/>
      <c r="IQR45" s="667"/>
      <c r="IQS45" s="667"/>
      <c r="IQT45" s="667"/>
      <c r="IQU45" s="667"/>
      <c r="IQV45" s="667"/>
      <c r="IQW45" s="667"/>
      <c r="IQX45" s="667"/>
      <c r="IQY45" s="667"/>
      <c r="IQZ45" s="667"/>
      <c r="IRA45" s="667"/>
      <c r="IRB45" s="667"/>
      <c r="IRC45" s="667"/>
      <c r="IRD45" s="667"/>
      <c r="IRE45" s="667"/>
      <c r="IRF45" s="667"/>
      <c r="IRG45" s="667"/>
      <c r="IRH45" s="667"/>
      <c r="IRI45" s="667"/>
      <c r="IRJ45" s="667"/>
      <c r="IRK45" s="667"/>
      <c r="IRL45" s="667"/>
      <c r="IRM45" s="667"/>
      <c r="IRN45" s="667"/>
      <c r="IRO45" s="667"/>
      <c r="IRP45" s="667"/>
      <c r="IRQ45" s="667"/>
      <c r="IRR45" s="667"/>
      <c r="IRS45" s="667"/>
      <c r="IRT45" s="667"/>
      <c r="IRU45" s="667"/>
      <c r="IRV45" s="667"/>
      <c r="IRW45" s="667"/>
      <c r="IRX45" s="667"/>
      <c r="IRY45" s="667"/>
      <c r="IRZ45" s="667"/>
      <c r="ISA45" s="667"/>
      <c r="ISB45" s="667"/>
      <c r="ISC45" s="667"/>
      <c r="ISD45" s="667"/>
      <c r="ISE45" s="667"/>
      <c r="ISF45" s="667"/>
      <c r="ISG45" s="667"/>
      <c r="ISH45" s="667"/>
      <c r="ISI45" s="667"/>
      <c r="ISJ45" s="667"/>
      <c r="ISK45" s="667"/>
      <c r="ISL45" s="667"/>
      <c r="ISM45" s="667"/>
      <c r="ISN45" s="667"/>
      <c r="ISO45" s="667"/>
      <c r="ISP45" s="667"/>
      <c r="ISQ45" s="667"/>
      <c r="ISR45" s="667"/>
      <c r="ISS45" s="667"/>
      <c r="IST45" s="667"/>
      <c r="ISU45" s="667"/>
      <c r="ISV45" s="667"/>
      <c r="ISW45" s="667"/>
      <c r="ISX45" s="667"/>
      <c r="ISY45" s="667"/>
      <c r="ISZ45" s="667"/>
      <c r="ITA45" s="667"/>
      <c r="ITB45" s="667"/>
      <c r="ITC45" s="667"/>
      <c r="ITD45" s="667"/>
      <c r="ITE45" s="667"/>
      <c r="ITF45" s="667"/>
      <c r="ITG45" s="667"/>
      <c r="ITH45" s="667"/>
      <c r="ITI45" s="667"/>
      <c r="ITJ45" s="667"/>
      <c r="ITK45" s="667"/>
      <c r="ITL45" s="667"/>
      <c r="ITM45" s="667"/>
      <c r="ITN45" s="667"/>
      <c r="ITO45" s="667"/>
      <c r="ITP45" s="667"/>
      <c r="ITQ45" s="667"/>
      <c r="ITR45" s="667"/>
      <c r="ITS45" s="667"/>
      <c r="ITT45" s="667"/>
      <c r="ITU45" s="667"/>
      <c r="ITV45" s="667"/>
      <c r="ITW45" s="667"/>
      <c r="ITX45" s="667"/>
      <c r="ITY45" s="667"/>
      <c r="ITZ45" s="667"/>
      <c r="IUA45" s="667"/>
      <c r="IUB45" s="667"/>
      <c r="IUC45" s="667"/>
      <c r="IUD45" s="667"/>
      <c r="IUE45" s="667"/>
      <c r="IUF45" s="667"/>
      <c r="IUG45" s="667"/>
      <c r="IUH45" s="667"/>
      <c r="IUI45" s="667"/>
      <c r="IUJ45" s="667"/>
      <c r="IUK45" s="667"/>
      <c r="IUL45" s="667"/>
      <c r="IUM45" s="667"/>
      <c r="IUN45" s="667"/>
      <c r="IUO45" s="667"/>
      <c r="IUP45" s="667"/>
      <c r="IUQ45" s="667"/>
      <c r="IUR45" s="667"/>
      <c r="IUS45" s="667"/>
      <c r="IUT45" s="667"/>
      <c r="IUU45" s="667"/>
      <c r="IUV45" s="667"/>
      <c r="IUW45" s="667"/>
      <c r="IUX45" s="667"/>
      <c r="IUY45" s="667"/>
      <c r="IUZ45" s="667"/>
      <c r="IVA45" s="667"/>
      <c r="IVB45" s="667"/>
      <c r="IVC45" s="667"/>
      <c r="IVD45" s="667"/>
      <c r="IVE45" s="667"/>
      <c r="IVF45" s="667"/>
      <c r="IVG45" s="667"/>
      <c r="IVH45" s="667"/>
      <c r="IVI45" s="667"/>
      <c r="IVJ45" s="667"/>
      <c r="IVK45" s="667"/>
      <c r="IVL45" s="667"/>
      <c r="IVM45" s="667"/>
      <c r="IVN45" s="667"/>
      <c r="IVO45" s="667"/>
      <c r="IVP45" s="667"/>
      <c r="IVQ45" s="667"/>
      <c r="IVR45" s="667"/>
      <c r="IVS45" s="667"/>
      <c r="IVT45" s="667"/>
      <c r="IVU45" s="667"/>
      <c r="IVV45" s="667"/>
      <c r="IVW45" s="667"/>
      <c r="IVX45" s="667"/>
      <c r="IVY45" s="667"/>
      <c r="IVZ45" s="667"/>
      <c r="IWA45" s="667"/>
      <c r="IWB45" s="667"/>
      <c r="IWC45" s="667"/>
      <c r="IWD45" s="667"/>
      <c r="IWE45" s="667"/>
      <c r="IWF45" s="667"/>
      <c r="IWG45" s="667"/>
      <c r="IWH45" s="667"/>
      <c r="IWI45" s="667"/>
      <c r="IWJ45" s="667"/>
      <c r="IWK45" s="667"/>
      <c r="IWL45" s="667"/>
      <c r="IWM45" s="667"/>
      <c r="IWN45" s="667"/>
      <c r="IWO45" s="667"/>
      <c r="IWP45" s="667"/>
      <c r="IWQ45" s="667"/>
      <c r="IWR45" s="667"/>
      <c r="IWS45" s="667"/>
      <c r="IWT45" s="667"/>
      <c r="IWU45" s="667"/>
      <c r="IWV45" s="667"/>
      <c r="IWW45" s="667"/>
      <c r="IWX45" s="667"/>
      <c r="IWY45" s="667"/>
      <c r="IWZ45" s="667"/>
      <c r="IXA45" s="667"/>
      <c r="IXB45" s="667"/>
      <c r="IXC45" s="667"/>
      <c r="IXD45" s="667"/>
      <c r="IXE45" s="667"/>
      <c r="IXF45" s="667"/>
      <c r="IXG45" s="667"/>
      <c r="IXH45" s="667"/>
      <c r="IXI45" s="667"/>
      <c r="IXJ45" s="667"/>
      <c r="IXK45" s="667"/>
      <c r="IXL45" s="667"/>
      <c r="IXM45" s="667"/>
      <c r="IXN45" s="667"/>
      <c r="IXO45" s="667"/>
      <c r="IXP45" s="667"/>
      <c r="IXQ45" s="667"/>
      <c r="IXR45" s="667"/>
      <c r="IXS45" s="667"/>
      <c r="IXT45" s="667"/>
      <c r="IXU45" s="667"/>
      <c r="IXV45" s="667"/>
      <c r="IXW45" s="667"/>
      <c r="IXX45" s="667"/>
      <c r="IXY45" s="667"/>
      <c r="IXZ45" s="667"/>
      <c r="IYA45" s="667"/>
      <c r="IYB45" s="667"/>
      <c r="IYC45" s="667"/>
      <c r="IYD45" s="667"/>
      <c r="IYE45" s="667"/>
      <c r="IYF45" s="667"/>
      <c r="IYG45" s="667"/>
      <c r="IYH45" s="667"/>
      <c r="IYI45" s="667"/>
      <c r="IYJ45" s="667"/>
      <c r="IYK45" s="667"/>
      <c r="IYL45" s="667"/>
      <c r="IYM45" s="667"/>
      <c r="IYN45" s="667"/>
      <c r="IYO45" s="667"/>
      <c r="IYP45" s="667"/>
      <c r="IYQ45" s="667"/>
      <c r="IYR45" s="667"/>
      <c r="IYS45" s="667"/>
      <c r="IYT45" s="667"/>
      <c r="IYU45" s="667"/>
      <c r="IYV45" s="667"/>
      <c r="IYW45" s="667"/>
      <c r="IYX45" s="667"/>
      <c r="IYY45" s="667"/>
      <c r="IYZ45" s="667"/>
      <c r="IZA45" s="667"/>
      <c r="IZB45" s="667"/>
      <c r="IZC45" s="667"/>
      <c r="IZD45" s="667"/>
      <c r="IZE45" s="667"/>
      <c r="IZF45" s="667"/>
      <c r="IZG45" s="667"/>
      <c r="IZH45" s="667"/>
      <c r="IZI45" s="667"/>
      <c r="IZJ45" s="667"/>
      <c r="IZK45" s="667"/>
      <c r="IZL45" s="667"/>
      <c r="IZM45" s="667"/>
      <c r="IZN45" s="667"/>
      <c r="IZO45" s="667"/>
      <c r="IZP45" s="667"/>
      <c r="IZQ45" s="667"/>
      <c r="IZR45" s="667"/>
      <c r="IZS45" s="667"/>
      <c r="IZT45" s="667"/>
      <c r="IZU45" s="667"/>
      <c r="IZV45" s="667"/>
      <c r="IZW45" s="667"/>
      <c r="IZX45" s="667"/>
      <c r="IZY45" s="667"/>
      <c r="IZZ45" s="667"/>
      <c r="JAA45" s="667"/>
      <c r="JAB45" s="667"/>
      <c r="JAC45" s="667"/>
      <c r="JAD45" s="667"/>
      <c r="JAE45" s="667"/>
      <c r="JAF45" s="667"/>
      <c r="JAG45" s="667"/>
      <c r="JAH45" s="667"/>
      <c r="JAI45" s="667"/>
      <c r="JAJ45" s="667"/>
      <c r="JAK45" s="667"/>
      <c r="JAL45" s="667"/>
      <c r="JAM45" s="667"/>
      <c r="JAN45" s="667"/>
      <c r="JAO45" s="667"/>
      <c r="JAP45" s="667"/>
      <c r="JAQ45" s="667"/>
      <c r="JAR45" s="667"/>
      <c r="JAS45" s="667"/>
      <c r="JAT45" s="667"/>
      <c r="JAU45" s="667"/>
      <c r="JAV45" s="667"/>
      <c r="JAW45" s="667"/>
      <c r="JAX45" s="667"/>
      <c r="JAY45" s="667"/>
      <c r="JAZ45" s="667"/>
      <c r="JBA45" s="667"/>
      <c r="JBB45" s="667"/>
      <c r="JBC45" s="667"/>
      <c r="JBD45" s="667"/>
      <c r="JBE45" s="667"/>
      <c r="JBF45" s="667"/>
      <c r="JBG45" s="667"/>
      <c r="JBH45" s="667"/>
      <c r="JBI45" s="667"/>
      <c r="JBJ45" s="667"/>
      <c r="JBK45" s="667"/>
      <c r="JBL45" s="667"/>
      <c r="JBM45" s="667"/>
      <c r="JBN45" s="667"/>
      <c r="JBO45" s="667"/>
      <c r="JBP45" s="667"/>
      <c r="JBQ45" s="667"/>
      <c r="JBR45" s="667"/>
      <c r="JBS45" s="667"/>
      <c r="JBT45" s="667"/>
      <c r="JBU45" s="667"/>
      <c r="JBV45" s="667"/>
      <c r="JBW45" s="667"/>
      <c r="JBX45" s="667"/>
      <c r="JBY45" s="667"/>
      <c r="JBZ45" s="667"/>
      <c r="JCA45" s="667"/>
      <c r="JCB45" s="667"/>
      <c r="JCC45" s="667"/>
      <c r="JCD45" s="667"/>
      <c r="JCE45" s="667"/>
      <c r="JCF45" s="667"/>
      <c r="JCG45" s="667"/>
      <c r="JCH45" s="667"/>
      <c r="JCI45" s="667"/>
      <c r="JCJ45" s="667"/>
      <c r="JCK45" s="667"/>
      <c r="JCL45" s="667"/>
      <c r="JCM45" s="667"/>
      <c r="JCN45" s="667"/>
      <c r="JCO45" s="667"/>
      <c r="JCP45" s="667"/>
      <c r="JCQ45" s="667"/>
      <c r="JCR45" s="667"/>
      <c r="JCS45" s="667"/>
      <c r="JCT45" s="667"/>
      <c r="JCU45" s="667"/>
      <c r="JCV45" s="667"/>
      <c r="JCW45" s="667"/>
      <c r="JCX45" s="667"/>
      <c r="JCY45" s="667"/>
      <c r="JCZ45" s="667"/>
      <c r="JDA45" s="667"/>
      <c r="JDB45" s="667"/>
      <c r="JDC45" s="667"/>
      <c r="JDD45" s="667"/>
      <c r="JDE45" s="667"/>
      <c r="JDF45" s="667"/>
      <c r="JDG45" s="667"/>
      <c r="JDH45" s="667"/>
      <c r="JDI45" s="667"/>
      <c r="JDJ45" s="667"/>
      <c r="JDK45" s="667"/>
      <c r="JDL45" s="667"/>
      <c r="JDM45" s="667"/>
      <c r="JDN45" s="667"/>
      <c r="JDO45" s="667"/>
      <c r="JDP45" s="667"/>
      <c r="JDQ45" s="667"/>
      <c r="JDR45" s="667"/>
      <c r="JDS45" s="667"/>
      <c r="JDT45" s="667"/>
      <c r="JDU45" s="667"/>
      <c r="JDV45" s="667"/>
      <c r="JDW45" s="667"/>
      <c r="JDX45" s="667"/>
      <c r="JDY45" s="667"/>
      <c r="JDZ45" s="667"/>
      <c r="JEA45" s="667"/>
      <c r="JEB45" s="667"/>
      <c r="JEC45" s="667"/>
      <c r="JED45" s="667"/>
      <c r="JEE45" s="667"/>
      <c r="JEF45" s="667"/>
      <c r="JEG45" s="667"/>
      <c r="JEH45" s="667"/>
      <c r="JEI45" s="667"/>
      <c r="JEJ45" s="667"/>
      <c r="JEK45" s="667"/>
      <c r="JEL45" s="667"/>
      <c r="JEM45" s="667"/>
      <c r="JEN45" s="667"/>
      <c r="JEO45" s="667"/>
      <c r="JEP45" s="667"/>
      <c r="JEQ45" s="667"/>
      <c r="JER45" s="667"/>
      <c r="JES45" s="667"/>
      <c r="JET45" s="667"/>
      <c r="JEU45" s="667"/>
      <c r="JEV45" s="667"/>
      <c r="JEW45" s="667"/>
      <c r="JEX45" s="667"/>
      <c r="JEY45" s="667"/>
      <c r="JEZ45" s="667"/>
      <c r="JFA45" s="667"/>
      <c r="JFB45" s="667"/>
      <c r="JFC45" s="667"/>
      <c r="JFD45" s="667"/>
      <c r="JFE45" s="667"/>
      <c r="JFF45" s="667"/>
      <c r="JFG45" s="667"/>
      <c r="JFH45" s="667"/>
      <c r="JFI45" s="667"/>
      <c r="JFJ45" s="667"/>
      <c r="JFK45" s="667"/>
      <c r="JFL45" s="667"/>
      <c r="JFM45" s="667"/>
      <c r="JFN45" s="667"/>
      <c r="JFO45" s="667"/>
      <c r="JFP45" s="667"/>
      <c r="JFQ45" s="667"/>
      <c r="JFR45" s="667"/>
      <c r="JFS45" s="667"/>
      <c r="JFT45" s="667"/>
      <c r="JFU45" s="667"/>
      <c r="JFV45" s="667"/>
      <c r="JFW45" s="667"/>
      <c r="JFX45" s="667"/>
      <c r="JFY45" s="667"/>
      <c r="JFZ45" s="667"/>
      <c r="JGA45" s="667"/>
      <c r="JGB45" s="667"/>
      <c r="JGC45" s="667"/>
      <c r="JGD45" s="667"/>
      <c r="JGE45" s="667"/>
      <c r="JGF45" s="667"/>
      <c r="JGG45" s="667"/>
      <c r="JGH45" s="667"/>
      <c r="JGI45" s="667"/>
      <c r="JGJ45" s="667"/>
      <c r="JGK45" s="667"/>
      <c r="JGL45" s="667"/>
      <c r="JGM45" s="667"/>
      <c r="JGN45" s="667"/>
      <c r="JGO45" s="667"/>
      <c r="JGP45" s="667"/>
      <c r="JGQ45" s="667"/>
      <c r="JGR45" s="667"/>
      <c r="JGS45" s="667"/>
      <c r="JGT45" s="667"/>
      <c r="JGU45" s="667"/>
      <c r="JGV45" s="667"/>
      <c r="JGW45" s="667"/>
      <c r="JGX45" s="667"/>
      <c r="JGY45" s="667"/>
      <c r="JGZ45" s="667"/>
      <c r="JHA45" s="667"/>
      <c r="JHB45" s="667"/>
      <c r="JHC45" s="667"/>
      <c r="JHD45" s="667"/>
      <c r="JHE45" s="667"/>
      <c r="JHF45" s="667"/>
      <c r="JHG45" s="667"/>
      <c r="JHH45" s="667"/>
      <c r="JHI45" s="667"/>
      <c r="JHJ45" s="667"/>
      <c r="JHK45" s="667"/>
      <c r="JHL45" s="667"/>
      <c r="JHM45" s="667"/>
      <c r="JHN45" s="667"/>
      <c r="JHO45" s="667"/>
      <c r="JHP45" s="667"/>
      <c r="JHQ45" s="667"/>
      <c r="JHR45" s="667"/>
      <c r="JHS45" s="667"/>
      <c r="JHT45" s="667"/>
      <c r="JHU45" s="667"/>
      <c r="JHV45" s="667"/>
      <c r="JHW45" s="667"/>
      <c r="JHX45" s="667"/>
      <c r="JHY45" s="667"/>
      <c r="JHZ45" s="667"/>
      <c r="JIA45" s="667"/>
      <c r="JIB45" s="667"/>
      <c r="JIC45" s="667"/>
      <c r="JID45" s="667"/>
      <c r="JIE45" s="667"/>
      <c r="JIF45" s="667"/>
      <c r="JIG45" s="667"/>
      <c r="JIH45" s="667"/>
      <c r="JII45" s="667"/>
      <c r="JIJ45" s="667"/>
      <c r="JIK45" s="667"/>
      <c r="JIL45" s="667"/>
      <c r="JIM45" s="667"/>
      <c r="JIN45" s="667"/>
      <c r="JIO45" s="667"/>
      <c r="JIP45" s="667"/>
      <c r="JIQ45" s="667"/>
      <c r="JIR45" s="667"/>
      <c r="JIS45" s="667"/>
      <c r="JIT45" s="667"/>
      <c r="JIU45" s="667"/>
      <c r="JIV45" s="667"/>
      <c r="JIW45" s="667"/>
      <c r="JIX45" s="667"/>
      <c r="JIY45" s="667"/>
      <c r="JIZ45" s="667"/>
      <c r="JJA45" s="667"/>
      <c r="JJB45" s="667"/>
      <c r="JJC45" s="667"/>
      <c r="JJD45" s="667"/>
      <c r="JJE45" s="667"/>
      <c r="JJF45" s="667"/>
      <c r="JJG45" s="667"/>
      <c r="JJH45" s="667"/>
      <c r="JJI45" s="667"/>
      <c r="JJJ45" s="667"/>
      <c r="JJK45" s="667"/>
      <c r="JJL45" s="667"/>
      <c r="JJM45" s="667"/>
      <c r="JJN45" s="667"/>
      <c r="JJO45" s="667"/>
      <c r="JJP45" s="667"/>
      <c r="JJQ45" s="667"/>
      <c r="JJR45" s="667"/>
      <c r="JJS45" s="667"/>
      <c r="JJT45" s="667"/>
      <c r="JJU45" s="667"/>
      <c r="JJV45" s="667"/>
      <c r="JJW45" s="667"/>
      <c r="JJX45" s="667"/>
      <c r="JJY45" s="667"/>
      <c r="JJZ45" s="667"/>
      <c r="JKA45" s="667"/>
      <c r="JKB45" s="667"/>
      <c r="JKC45" s="667"/>
      <c r="JKD45" s="667"/>
      <c r="JKE45" s="667"/>
      <c r="JKF45" s="667"/>
      <c r="JKG45" s="667"/>
      <c r="JKH45" s="667"/>
      <c r="JKI45" s="667"/>
      <c r="JKJ45" s="667"/>
      <c r="JKK45" s="667"/>
      <c r="JKL45" s="667"/>
      <c r="JKM45" s="667"/>
      <c r="JKN45" s="667"/>
      <c r="JKO45" s="667"/>
      <c r="JKP45" s="667"/>
      <c r="JKQ45" s="667"/>
      <c r="JKR45" s="667"/>
      <c r="JKS45" s="667"/>
      <c r="JKT45" s="667"/>
      <c r="JKU45" s="667"/>
      <c r="JKV45" s="667"/>
      <c r="JKW45" s="667"/>
      <c r="JKX45" s="667"/>
      <c r="JKY45" s="667"/>
      <c r="JKZ45" s="667"/>
      <c r="JLA45" s="667"/>
      <c r="JLB45" s="667"/>
      <c r="JLC45" s="667"/>
      <c r="JLD45" s="667"/>
      <c r="JLE45" s="667"/>
      <c r="JLF45" s="667"/>
      <c r="JLG45" s="667"/>
      <c r="JLH45" s="667"/>
      <c r="JLI45" s="667"/>
      <c r="JLJ45" s="667"/>
      <c r="JLK45" s="667"/>
      <c r="JLL45" s="667"/>
      <c r="JLM45" s="667"/>
      <c r="JLN45" s="667"/>
      <c r="JLO45" s="667"/>
      <c r="JLP45" s="667"/>
      <c r="JLQ45" s="667"/>
      <c r="JLR45" s="667"/>
      <c r="JLS45" s="667"/>
      <c r="JLT45" s="667"/>
      <c r="JLU45" s="667"/>
      <c r="JLV45" s="667"/>
      <c r="JLW45" s="667"/>
      <c r="JLX45" s="667"/>
      <c r="JLY45" s="667"/>
      <c r="JLZ45" s="667"/>
      <c r="JMA45" s="667"/>
      <c r="JMB45" s="667"/>
      <c r="JMC45" s="667"/>
      <c r="JMD45" s="667"/>
      <c r="JME45" s="667"/>
      <c r="JMF45" s="667"/>
      <c r="JMG45" s="667"/>
      <c r="JMH45" s="667"/>
      <c r="JMI45" s="667"/>
      <c r="JMJ45" s="667"/>
      <c r="JMK45" s="667"/>
      <c r="JML45" s="667"/>
      <c r="JMM45" s="667"/>
      <c r="JMN45" s="667"/>
      <c r="JMO45" s="667"/>
      <c r="JMP45" s="667"/>
      <c r="JMQ45" s="667"/>
      <c r="JMR45" s="667"/>
      <c r="JMS45" s="667"/>
      <c r="JMT45" s="667"/>
      <c r="JMU45" s="667"/>
      <c r="JMV45" s="667"/>
      <c r="JMW45" s="667"/>
      <c r="JMX45" s="667"/>
      <c r="JMY45" s="667"/>
      <c r="JMZ45" s="667"/>
      <c r="JNA45" s="667"/>
      <c r="JNB45" s="667"/>
      <c r="JNC45" s="667"/>
      <c r="JND45" s="667"/>
      <c r="JNE45" s="667"/>
      <c r="JNF45" s="667"/>
      <c r="JNG45" s="667"/>
      <c r="JNH45" s="667"/>
      <c r="JNI45" s="667"/>
      <c r="JNJ45" s="667"/>
      <c r="JNK45" s="667"/>
      <c r="JNL45" s="667"/>
      <c r="JNM45" s="667"/>
      <c r="JNN45" s="667"/>
      <c r="JNO45" s="667"/>
      <c r="JNP45" s="667"/>
      <c r="JNQ45" s="667"/>
      <c r="JNR45" s="667"/>
      <c r="JNS45" s="667"/>
      <c r="JNT45" s="667"/>
      <c r="JNU45" s="667"/>
      <c r="JNV45" s="667"/>
      <c r="JNW45" s="667"/>
      <c r="JNX45" s="667"/>
      <c r="JNY45" s="667"/>
      <c r="JNZ45" s="667"/>
      <c r="JOA45" s="667"/>
      <c r="JOB45" s="667"/>
      <c r="JOC45" s="667"/>
      <c r="JOD45" s="667"/>
      <c r="JOE45" s="667"/>
      <c r="JOF45" s="667"/>
      <c r="JOG45" s="667"/>
      <c r="JOH45" s="667"/>
      <c r="JOI45" s="667"/>
      <c r="JOJ45" s="667"/>
      <c r="JOK45" s="667"/>
      <c r="JOL45" s="667"/>
      <c r="JOM45" s="667"/>
      <c r="JON45" s="667"/>
      <c r="JOO45" s="667"/>
      <c r="JOP45" s="667"/>
      <c r="JOQ45" s="667"/>
      <c r="JOR45" s="667"/>
      <c r="JOS45" s="667"/>
      <c r="JOT45" s="667"/>
      <c r="JOU45" s="667"/>
      <c r="JOV45" s="667"/>
      <c r="JOW45" s="667"/>
      <c r="JOX45" s="667"/>
      <c r="JOY45" s="667"/>
      <c r="JOZ45" s="667"/>
      <c r="JPA45" s="667"/>
      <c r="JPB45" s="667"/>
      <c r="JPC45" s="667"/>
      <c r="JPD45" s="667"/>
      <c r="JPE45" s="667"/>
      <c r="JPF45" s="667"/>
      <c r="JPG45" s="667"/>
      <c r="JPH45" s="667"/>
      <c r="JPI45" s="667"/>
      <c r="JPJ45" s="667"/>
      <c r="JPK45" s="667"/>
      <c r="JPL45" s="667"/>
      <c r="JPM45" s="667"/>
      <c r="JPN45" s="667"/>
      <c r="JPO45" s="667"/>
      <c r="JPP45" s="667"/>
      <c r="JPQ45" s="667"/>
      <c r="JPR45" s="667"/>
      <c r="JPS45" s="667"/>
      <c r="JPT45" s="667"/>
      <c r="JPU45" s="667"/>
      <c r="JPV45" s="667"/>
      <c r="JPW45" s="667"/>
      <c r="JPX45" s="667"/>
      <c r="JPY45" s="667"/>
      <c r="JPZ45" s="667"/>
      <c r="JQA45" s="667"/>
      <c r="JQB45" s="667"/>
      <c r="JQC45" s="667"/>
      <c r="JQD45" s="667"/>
      <c r="JQE45" s="667"/>
      <c r="JQF45" s="667"/>
      <c r="JQG45" s="667"/>
      <c r="JQH45" s="667"/>
      <c r="JQI45" s="667"/>
      <c r="JQJ45" s="667"/>
      <c r="JQK45" s="667"/>
      <c r="JQL45" s="667"/>
      <c r="JQM45" s="667"/>
      <c r="JQN45" s="667"/>
      <c r="JQO45" s="667"/>
      <c r="JQP45" s="667"/>
      <c r="JQQ45" s="667"/>
      <c r="JQR45" s="667"/>
      <c r="JQS45" s="667"/>
      <c r="JQT45" s="667"/>
      <c r="JQU45" s="667"/>
      <c r="JQV45" s="667"/>
      <c r="JQW45" s="667"/>
      <c r="JQX45" s="667"/>
      <c r="JQY45" s="667"/>
      <c r="JQZ45" s="667"/>
      <c r="JRA45" s="667"/>
      <c r="JRB45" s="667"/>
      <c r="JRC45" s="667"/>
      <c r="JRD45" s="667"/>
      <c r="JRE45" s="667"/>
      <c r="JRF45" s="667"/>
      <c r="JRG45" s="667"/>
      <c r="JRH45" s="667"/>
      <c r="JRI45" s="667"/>
      <c r="JRJ45" s="667"/>
      <c r="JRK45" s="667"/>
      <c r="JRL45" s="667"/>
      <c r="JRM45" s="667"/>
      <c r="JRN45" s="667"/>
      <c r="JRO45" s="667"/>
      <c r="JRP45" s="667"/>
      <c r="JRQ45" s="667"/>
      <c r="JRR45" s="667"/>
      <c r="JRS45" s="667"/>
      <c r="JRT45" s="667"/>
      <c r="JRU45" s="667"/>
      <c r="JRV45" s="667"/>
      <c r="JRW45" s="667"/>
      <c r="JRX45" s="667"/>
      <c r="JRY45" s="667"/>
      <c r="JRZ45" s="667"/>
      <c r="JSA45" s="667"/>
      <c r="JSB45" s="667"/>
      <c r="JSC45" s="667"/>
      <c r="JSD45" s="667"/>
      <c r="JSE45" s="667"/>
      <c r="JSF45" s="667"/>
      <c r="JSG45" s="667"/>
      <c r="JSH45" s="667"/>
      <c r="JSI45" s="667"/>
      <c r="JSJ45" s="667"/>
      <c r="JSK45" s="667"/>
      <c r="JSL45" s="667"/>
      <c r="JSM45" s="667"/>
      <c r="JSN45" s="667"/>
      <c r="JSO45" s="667"/>
      <c r="JSP45" s="667"/>
      <c r="JSQ45" s="667"/>
      <c r="JSR45" s="667"/>
      <c r="JSS45" s="667"/>
      <c r="JST45" s="667"/>
      <c r="JSU45" s="667"/>
      <c r="JSV45" s="667"/>
      <c r="JSW45" s="667"/>
      <c r="JSX45" s="667"/>
      <c r="JSY45" s="667"/>
      <c r="JSZ45" s="667"/>
      <c r="JTA45" s="667"/>
      <c r="JTB45" s="667"/>
      <c r="JTC45" s="667"/>
      <c r="JTD45" s="667"/>
      <c r="JTE45" s="667"/>
      <c r="JTF45" s="667"/>
      <c r="JTG45" s="667"/>
      <c r="JTH45" s="667"/>
      <c r="JTI45" s="667"/>
      <c r="JTJ45" s="667"/>
      <c r="JTK45" s="667"/>
      <c r="JTL45" s="667"/>
      <c r="JTM45" s="667"/>
      <c r="JTN45" s="667"/>
      <c r="JTO45" s="667"/>
      <c r="JTP45" s="667"/>
      <c r="JTQ45" s="667"/>
      <c r="JTR45" s="667"/>
      <c r="JTS45" s="667"/>
      <c r="JTT45" s="667"/>
      <c r="JTU45" s="667"/>
      <c r="JTV45" s="667"/>
      <c r="JTW45" s="667"/>
      <c r="JTX45" s="667"/>
      <c r="JTY45" s="667"/>
      <c r="JTZ45" s="667"/>
      <c r="JUA45" s="667"/>
      <c r="JUB45" s="667"/>
      <c r="JUC45" s="667"/>
      <c r="JUD45" s="667"/>
      <c r="JUE45" s="667"/>
      <c r="JUF45" s="667"/>
      <c r="JUG45" s="667"/>
      <c r="JUH45" s="667"/>
      <c r="JUI45" s="667"/>
      <c r="JUJ45" s="667"/>
      <c r="JUK45" s="667"/>
      <c r="JUL45" s="667"/>
      <c r="JUM45" s="667"/>
      <c r="JUN45" s="667"/>
      <c r="JUO45" s="667"/>
      <c r="JUP45" s="667"/>
      <c r="JUQ45" s="667"/>
      <c r="JUR45" s="667"/>
      <c r="JUS45" s="667"/>
      <c r="JUT45" s="667"/>
      <c r="JUU45" s="667"/>
      <c r="JUV45" s="667"/>
      <c r="JUW45" s="667"/>
      <c r="JUX45" s="667"/>
      <c r="JUY45" s="667"/>
      <c r="JUZ45" s="667"/>
      <c r="JVA45" s="667"/>
      <c r="JVB45" s="667"/>
      <c r="JVC45" s="667"/>
      <c r="JVD45" s="667"/>
      <c r="JVE45" s="667"/>
      <c r="JVF45" s="667"/>
      <c r="JVG45" s="667"/>
      <c r="JVH45" s="667"/>
      <c r="JVI45" s="667"/>
      <c r="JVJ45" s="667"/>
      <c r="JVK45" s="667"/>
      <c r="JVL45" s="667"/>
      <c r="JVM45" s="667"/>
      <c r="JVN45" s="667"/>
      <c r="JVO45" s="667"/>
      <c r="JVP45" s="667"/>
      <c r="JVQ45" s="667"/>
      <c r="JVR45" s="667"/>
      <c r="JVS45" s="667"/>
      <c r="JVT45" s="667"/>
      <c r="JVU45" s="667"/>
      <c r="JVV45" s="667"/>
      <c r="JVW45" s="667"/>
      <c r="JVX45" s="667"/>
      <c r="JVY45" s="667"/>
      <c r="JVZ45" s="667"/>
      <c r="JWA45" s="667"/>
      <c r="JWB45" s="667"/>
      <c r="JWC45" s="667"/>
      <c r="JWD45" s="667"/>
      <c r="JWE45" s="667"/>
      <c r="JWF45" s="667"/>
      <c r="JWG45" s="667"/>
      <c r="JWH45" s="667"/>
      <c r="JWI45" s="667"/>
      <c r="JWJ45" s="667"/>
      <c r="JWK45" s="667"/>
      <c r="JWL45" s="667"/>
      <c r="JWM45" s="667"/>
      <c r="JWN45" s="667"/>
      <c r="JWO45" s="667"/>
      <c r="JWP45" s="667"/>
      <c r="JWQ45" s="667"/>
      <c r="JWR45" s="667"/>
      <c r="JWS45" s="667"/>
      <c r="JWT45" s="667"/>
      <c r="JWU45" s="667"/>
      <c r="JWV45" s="667"/>
      <c r="JWW45" s="667"/>
      <c r="JWX45" s="667"/>
      <c r="JWY45" s="667"/>
      <c r="JWZ45" s="667"/>
      <c r="JXA45" s="667"/>
      <c r="JXB45" s="667"/>
      <c r="JXC45" s="667"/>
      <c r="JXD45" s="667"/>
      <c r="JXE45" s="667"/>
      <c r="JXF45" s="667"/>
      <c r="JXG45" s="667"/>
      <c r="JXH45" s="667"/>
      <c r="JXI45" s="667"/>
      <c r="JXJ45" s="667"/>
      <c r="JXK45" s="667"/>
      <c r="JXL45" s="667"/>
      <c r="JXM45" s="667"/>
      <c r="JXN45" s="667"/>
      <c r="JXO45" s="667"/>
      <c r="JXP45" s="667"/>
      <c r="JXQ45" s="667"/>
      <c r="JXR45" s="667"/>
      <c r="JXS45" s="667"/>
      <c r="JXT45" s="667"/>
      <c r="JXU45" s="667"/>
      <c r="JXV45" s="667"/>
      <c r="JXW45" s="667"/>
      <c r="JXX45" s="667"/>
      <c r="JXY45" s="667"/>
      <c r="JXZ45" s="667"/>
      <c r="JYA45" s="667"/>
      <c r="JYB45" s="667"/>
      <c r="JYC45" s="667"/>
      <c r="JYD45" s="667"/>
      <c r="JYE45" s="667"/>
      <c r="JYF45" s="667"/>
      <c r="JYG45" s="667"/>
      <c r="JYH45" s="667"/>
      <c r="JYI45" s="667"/>
      <c r="JYJ45" s="667"/>
      <c r="JYK45" s="667"/>
      <c r="JYL45" s="667"/>
      <c r="JYM45" s="667"/>
      <c r="JYN45" s="667"/>
      <c r="JYO45" s="667"/>
      <c r="JYP45" s="667"/>
      <c r="JYQ45" s="667"/>
      <c r="JYR45" s="667"/>
      <c r="JYS45" s="667"/>
      <c r="JYT45" s="667"/>
      <c r="JYU45" s="667"/>
      <c r="JYV45" s="667"/>
      <c r="JYW45" s="667"/>
      <c r="JYX45" s="667"/>
      <c r="JYY45" s="667"/>
      <c r="JYZ45" s="667"/>
      <c r="JZA45" s="667"/>
      <c r="JZB45" s="667"/>
      <c r="JZC45" s="667"/>
      <c r="JZD45" s="667"/>
      <c r="JZE45" s="667"/>
      <c r="JZF45" s="667"/>
      <c r="JZG45" s="667"/>
      <c r="JZH45" s="667"/>
      <c r="JZI45" s="667"/>
      <c r="JZJ45" s="667"/>
      <c r="JZK45" s="667"/>
      <c r="JZL45" s="667"/>
      <c r="JZM45" s="667"/>
      <c r="JZN45" s="667"/>
      <c r="JZO45" s="667"/>
      <c r="JZP45" s="667"/>
      <c r="JZQ45" s="667"/>
      <c r="JZR45" s="667"/>
      <c r="JZS45" s="667"/>
      <c r="JZT45" s="667"/>
      <c r="JZU45" s="667"/>
      <c r="JZV45" s="667"/>
      <c r="JZW45" s="667"/>
      <c r="JZX45" s="667"/>
      <c r="JZY45" s="667"/>
      <c r="JZZ45" s="667"/>
      <c r="KAA45" s="667"/>
      <c r="KAB45" s="667"/>
      <c r="KAC45" s="667"/>
      <c r="KAD45" s="667"/>
      <c r="KAE45" s="667"/>
      <c r="KAF45" s="667"/>
      <c r="KAG45" s="667"/>
      <c r="KAH45" s="667"/>
      <c r="KAI45" s="667"/>
      <c r="KAJ45" s="667"/>
      <c r="KAK45" s="667"/>
      <c r="KAL45" s="667"/>
      <c r="KAM45" s="667"/>
      <c r="KAN45" s="667"/>
      <c r="KAO45" s="667"/>
      <c r="KAP45" s="667"/>
      <c r="KAQ45" s="667"/>
      <c r="KAR45" s="667"/>
      <c r="KAS45" s="667"/>
      <c r="KAT45" s="667"/>
      <c r="KAU45" s="667"/>
      <c r="KAV45" s="667"/>
      <c r="KAW45" s="667"/>
      <c r="KAX45" s="667"/>
      <c r="KAY45" s="667"/>
      <c r="KAZ45" s="667"/>
      <c r="KBA45" s="667"/>
      <c r="KBB45" s="667"/>
      <c r="KBC45" s="667"/>
      <c r="KBD45" s="667"/>
      <c r="KBE45" s="667"/>
      <c r="KBF45" s="667"/>
      <c r="KBG45" s="667"/>
      <c r="KBH45" s="667"/>
      <c r="KBI45" s="667"/>
      <c r="KBJ45" s="667"/>
      <c r="KBK45" s="667"/>
      <c r="KBL45" s="667"/>
      <c r="KBM45" s="667"/>
      <c r="KBN45" s="667"/>
      <c r="KBO45" s="667"/>
      <c r="KBP45" s="667"/>
      <c r="KBQ45" s="667"/>
      <c r="KBR45" s="667"/>
      <c r="KBS45" s="667"/>
      <c r="KBT45" s="667"/>
      <c r="KBU45" s="667"/>
      <c r="KBV45" s="667"/>
      <c r="KBW45" s="667"/>
      <c r="KBX45" s="667"/>
      <c r="KBY45" s="667"/>
      <c r="KBZ45" s="667"/>
      <c r="KCA45" s="667"/>
      <c r="KCB45" s="667"/>
      <c r="KCC45" s="667"/>
      <c r="KCD45" s="667"/>
      <c r="KCE45" s="667"/>
      <c r="KCF45" s="667"/>
      <c r="KCG45" s="667"/>
      <c r="KCH45" s="667"/>
      <c r="KCI45" s="667"/>
      <c r="KCJ45" s="667"/>
      <c r="KCK45" s="667"/>
      <c r="KCL45" s="667"/>
      <c r="KCM45" s="667"/>
      <c r="KCN45" s="667"/>
      <c r="KCO45" s="667"/>
      <c r="KCP45" s="667"/>
      <c r="KCQ45" s="667"/>
      <c r="KCR45" s="667"/>
      <c r="KCS45" s="667"/>
      <c r="KCT45" s="667"/>
      <c r="KCU45" s="667"/>
      <c r="KCV45" s="667"/>
      <c r="KCW45" s="667"/>
      <c r="KCX45" s="667"/>
      <c r="KCY45" s="667"/>
      <c r="KCZ45" s="667"/>
      <c r="KDA45" s="667"/>
      <c r="KDB45" s="667"/>
      <c r="KDC45" s="667"/>
      <c r="KDD45" s="667"/>
      <c r="KDE45" s="667"/>
      <c r="KDF45" s="667"/>
      <c r="KDG45" s="667"/>
      <c r="KDH45" s="667"/>
      <c r="KDI45" s="667"/>
      <c r="KDJ45" s="667"/>
      <c r="KDK45" s="667"/>
      <c r="KDL45" s="667"/>
      <c r="KDM45" s="667"/>
      <c r="KDN45" s="667"/>
      <c r="KDO45" s="667"/>
      <c r="KDP45" s="667"/>
      <c r="KDQ45" s="667"/>
      <c r="KDR45" s="667"/>
      <c r="KDS45" s="667"/>
      <c r="KDT45" s="667"/>
      <c r="KDU45" s="667"/>
      <c r="KDV45" s="667"/>
      <c r="KDW45" s="667"/>
      <c r="KDX45" s="667"/>
      <c r="KDY45" s="667"/>
      <c r="KDZ45" s="667"/>
      <c r="KEA45" s="667"/>
      <c r="KEB45" s="667"/>
      <c r="KEC45" s="667"/>
      <c r="KED45" s="667"/>
      <c r="KEE45" s="667"/>
      <c r="KEF45" s="667"/>
      <c r="KEG45" s="667"/>
      <c r="KEH45" s="667"/>
      <c r="KEI45" s="667"/>
      <c r="KEJ45" s="667"/>
      <c r="KEK45" s="667"/>
      <c r="KEL45" s="667"/>
      <c r="KEM45" s="667"/>
      <c r="KEN45" s="667"/>
      <c r="KEO45" s="667"/>
      <c r="KEP45" s="667"/>
      <c r="KEQ45" s="667"/>
      <c r="KER45" s="667"/>
      <c r="KES45" s="667"/>
      <c r="KET45" s="667"/>
      <c r="KEU45" s="667"/>
      <c r="KEV45" s="667"/>
      <c r="KEW45" s="667"/>
      <c r="KEX45" s="667"/>
      <c r="KEY45" s="667"/>
      <c r="KEZ45" s="667"/>
      <c r="KFA45" s="667"/>
      <c r="KFB45" s="667"/>
      <c r="KFC45" s="667"/>
      <c r="KFD45" s="667"/>
      <c r="KFE45" s="667"/>
      <c r="KFF45" s="667"/>
      <c r="KFG45" s="667"/>
      <c r="KFH45" s="667"/>
      <c r="KFI45" s="667"/>
      <c r="KFJ45" s="667"/>
      <c r="KFK45" s="667"/>
      <c r="KFL45" s="667"/>
      <c r="KFM45" s="667"/>
      <c r="KFN45" s="667"/>
      <c r="KFO45" s="667"/>
      <c r="KFP45" s="667"/>
      <c r="KFQ45" s="667"/>
      <c r="KFR45" s="667"/>
      <c r="KFS45" s="667"/>
      <c r="KFT45" s="667"/>
      <c r="KFU45" s="667"/>
      <c r="KFV45" s="667"/>
      <c r="KFW45" s="667"/>
      <c r="KFX45" s="667"/>
      <c r="KFY45" s="667"/>
      <c r="KFZ45" s="667"/>
      <c r="KGA45" s="667"/>
      <c r="KGB45" s="667"/>
      <c r="KGC45" s="667"/>
      <c r="KGD45" s="667"/>
      <c r="KGE45" s="667"/>
      <c r="KGF45" s="667"/>
      <c r="KGG45" s="667"/>
      <c r="KGH45" s="667"/>
      <c r="KGI45" s="667"/>
      <c r="KGJ45" s="667"/>
      <c r="KGK45" s="667"/>
      <c r="KGL45" s="667"/>
      <c r="KGM45" s="667"/>
      <c r="KGN45" s="667"/>
      <c r="KGO45" s="667"/>
      <c r="KGP45" s="667"/>
      <c r="KGQ45" s="667"/>
      <c r="KGR45" s="667"/>
      <c r="KGS45" s="667"/>
      <c r="KGT45" s="667"/>
      <c r="KGU45" s="667"/>
      <c r="KGV45" s="667"/>
      <c r="KGW45" s="667"/>
      <c r="KGX45" s="667"/>
      <c r="KGY45" s="667"/>
      <c r="KGZ45" s="667"/>
      <c r="KHA45" s="667"/>
      <c r="KHB45" s="667"/>
      <c r="KHC45" s="667"/>
      <c r="KHD45" s="667"/>
      <c r="KHE45" s="667"/>
      <c r="KHF45" s="667"/>
      <c r="KHG45" s="667"/>
      <c r="KHH45" s="667"/>
      <c r="KHI45" s="667"/>
      <c r="KHJ45" s="667"/>
      <c r="KHK45" s="667"/>
      <c r="KHL45" s="667"/>
      <c r="KHM45" s="667"/>
      <c r="KHN45" s="667"/>
      <c r="KHO45" s="667"/>
      <c r="KHP45" s="667"/>
      <c r="KHQ45" s="667"/>
      <c r="KHR45" s="667"/>
      <c r="KHS45" s="667"/>
      <c r="KHT45" s="667"/>
      <c r="KHU45" s="667"/>
      <c r="KHV45" s="667"/>
      <c r="KHW45" s="667"/>
      <c r="KHX45" s="667"/>
      <c r="KHY45" s="667"/>
      <c r="KHZ45" s="667"/>
      <c r="KIA45" s="667"/>
      <c r="KIB45" s="667"/>
      <c r="KIC45" s="667"/>
      <c r="KID45" s="667"/>
      <c r="KIE45" s="667"/>
      <c r="KIF45" s="667"/>
      <c r="KIG45" s="667"/>
      <c r="KIH45" s="667"/>
      <c r="KII45" s="667"/>
      <c r="KIJ45" s="667"/>
      <c r="KIK45" s="667"/>
      <c r="KIL45" s="667"/>
      <c r="KIM45" s="667"/>
      <c r="KIN45" s="667"/>
      <c r="KIO45" s="667"/>
      <c r="KIP45" s="667"/>
      <c r="KIQ45" s="667"/>
      <c r="KIR45" s="667"/>
      <c r="KIS45" s="667"/>
      <c r="KIT45" s="667"/>
      <c r="KIU45" s="667"/>
      <c r="KIV45" s="667"/>
      <c r="KIW45" s="667"/>
      <c r="KIX45" s="667"/>
      <c r="KIY45" s="667"/>
      <c r="KIZ45" s="667"/>
      <c r="KJA45" s="667"/>
      <c r="KJB45" s="667"/>
      <c r="KJC45" s="667"/>
      <c r="KJD45" s="667"/>
      <c r="KJE45" s="667"/>
      <c r="KJF45" s="667"/>
      <c r="KJG45" s="667"/>
      <c r="KJH45" s="667"/>
      <c r="KJI45" s="667"/>
      <c r="KJJ45" s="667"/>
      <c r="KJK45" s="667"/>
      <c r="KJL45" s="667"/>
      <c r="KJM45" s="667"/>
      <c r="KJN45" s="667"/>
      <c r="KJO45" s="667"/>
      <c r="KJP45" s="667"/>
      <c r="KJQ45" s="667"/>
      <c r="KJR45" s="667"/>
      <c r="KJS45" s="667"/>
      <c r="KJT45" s="667"/>
      <c r="KJU45" s="667"/>
      <c r="KJV45" s="667"/>
      <c r="KJW45" s="667"/>
      <c r="KJX45" s="667"/>
      <c r="KJY45" s="667"/>
      <c r="KJZ45" s="667"/>
      <c r="KKA45" s="667"/>
      <c r="KKB45" s="667"/>
      <c r="KKC45" s="667"/>
      <c r="KKD45" s="667"/>
      <c r="KKE45" s="667"/>
      <c r="KKF45" s="667"/>
      <c r="KKG45" s="667"/>
      <c r="KKH45" s="667"/>
      <c r="KKI45" s="667"/>
      <c r="KKJ45" s="667"/>
      <c r="KKK45" s="667"/>
      <c r="KKL45" s="667"/>
      <c r="KKM45" s="667"/>
      <c r="KKN45" s="667"/>
      <c r="KKO45" s="667"/>
      <c r="KKP45" s="667"/>
      <c r="KKQ45" s="667"/>
      <c r="KKR45" s="667"/>
      <c r="KKS45" s="667"/>
      <c r="KKT45" s="667"/>
      <c r="KKU45" s="667"/>
      <c r="KKV45" s="667"/>
      <c r="KKW45" s="667"/>
      <c r="KKX45" s="667"/>
      <c r="KKY45" s="667"/>
      <c r="KKZ45" s="667"/>
      <c r="KLA45" s="667"/>
      <c r="KLB45" s="667"/>
      <c r="KLC45" s="667"/>
      <c r="KLD45" s="667"/>
      <c r="KLE45" s="667"/>
      <c r="KLF45" s="667"/>
      <c r="KLG45" s="667"/>
      <c r="KLH45" s="667"/>
      <c r="KLI45" s="667"/>
      <c r="KLJ45" s="667"/>
      <c r="KLK45" s="667"/>
      <c r="KLL45" s="667"/>
      <c r="KLM45" s="667"/>
      <c r="KLN45" s="667"/>
      <c r="KLO45" s="667"/>
      <c r="KLP45" s="667"/>
      <c r="KLQ45" s="667"/>
      <c r="KLR45" s="667"/>
      <c r="KLS45" s="667"/>
      <c r="KLT45" s="667"/>
      <c r="KLU45" s="667"/>
      <c r="KLV45" s="667"/>
      <c r="KLW45" s="667"/>
      <c r="KLX45" s="667"/>
      <c r="KLY45" s="667"/>
      <c r="KLZ45" s="667"/>
      <c r="KMA45" s="667"/>
      <c r="KMB45" s="667"/>
      <c r="KMC45" s="667"/>
      <c r="KMD45" s="667"/>
      <c r="KME45" s="667"/>
      <c r="KMF45" s="667"/>
      <c r="KMG45" s="667"/>
      <c r="KMH45" s="667"/>
      <c r="KMI45" s="667"/>
      <c r="KMJ45" s="667"/>
      <c r="KMK45" s="667"/>
      <c r="KML45" s="667"/>
      <c r="KMM45" s="667"/>
      <c r="KMN45" s="667"/>
      <c r="KMO45" s="667"/>
      <c r="KMP45" s="667"/>
      <c r="KMQ45" s="667"/>
      <c r="KMR45" s="667"/>
      <c r="KMS45" s="667"/>
      <c r="KMT45" s="667"/>
      <c r="KMU45" s="667"/>
      <c r="KMV45" s="667"/>
      <c r="KMW45" s="667"/>
      <c r="KMX45" s="667"/>
      <c r="KMY45" s="667"/>
      <c r="KMZ45" s="667"/>
      <c r="KNA45" s="667"/>
      <c r="KNB45" s="667"/>
      <c r="KNC45" s="667"/>
      <c r="KND45" s="667"/>
      <c r="KNE45" s="667"/>
      <c r="KNF45" s="667"/>
      <c r="KNG45" s="667"/>
      <c r="KNH45" s="667"/>
      <c r="KNI45" s="667"/>
      <c r="KNJ45" s="667"/>
      <c r="KNK45" s="667"/>
      <c r="KNL45" s="667"/>
      <c r="KNM45" s="667"/>
      <c r="KNN45" s="667"/>
      <c r="KNO45" s="667"/>
      <c r="KNP45" s="667"/>
      <c r="KNQ45" s="667"/>
      <c r="KNR45" s="667"/>
      <c r="KNS45" s="667"/>
      <c r="KNT45" s="667"/>
      <c r="KNU45" s="667"/>
      <c r="KNV45" s="667"/>
      <c r="KNW45" s="667"/>
      <c r="KNX45" s="667"/>
      <c r="KNY45" s="667"/>
      <c r="KNZ45" s="667"/>
      <c r="KOA45" s="667"/>
      <c r="KOB45" s="667"/>
      <c r="KOC45" s="667"/>
      <c r="KOD45" s="667"/>
      <c r="KOE45" s="667"/>
      <c r="KOF45" s="667"/>
      <c r="KOG45" s="667"/>
      <c r="KOH45" s="667"/>
      <c r="KOI45" s="667"/>
      <c r="KOJ45" s="667"/>
      <c r="KOK45" s="667"/>
      <c r="KOL45" s="667"/>
      <c r="KOM45" s="667"/>
      <c r="KON45" s="667"/>
      <c r="KOO45" s="667"/>
      <c r="KOP45" s="667"/>
      <c r="KOQ45" s="667"/>
      <c r="KOR45" s="667"/>
      <c r="KOS45" s="667"/>
      <c r="KOT45" s="667"/>
      <c r="KOU45" s="667"/>
      <c r="KOV45" s="667"/>
      <c r="KOW45" s="667"/>
      <c r="KOX45" s="667"/>
      <c r="KOY45" s="667"/>
      <c r="KOZ45" s="667"/>
      <c r="KPA45" s="667"/>
      <c r="KPB45" s="667"/>
      <c r="KPC45" s="667"/>
      <c r="KPD45" s="667"/>
      <c r="KPE45" s="667"/>
      <c r="KPF45" s="667"/>
      <c r="KPG45" s="667"/>
      <c r="KPH45" s="667"/>
      <c r="KPI45" s="667"/>
      <c r="KPJ45" s="667"/>
      <c r="KPK45" s="667"/>
      <c r="KPL45" s="667"/>
      <c r="KPM45" s="667"/>
      <c r="KPN45" s="667"/>
      <c r="KPO45" s="667"/>
      <c r="KPP45" s="667"/>
      <c r="KPQ45" s="667"/>
      <c r="KPR45" s="667"/>
      <c r="KPS45" s="667"/>
      <c r="KPT45" s="667"/>
      <c r="KPU45" s="667"/>
      <c r="KPV45" s="667"/>
      <c r="KPW45" s="667"/>
      <c r="KPX45" s="667"/>
      <c r="KPY45" s="667"/>
      <c r="KPZ45" s="667"/>
      <c r="KQA45" s="667"/>
      <c r="KQB45" s="667"/>
      <c r="KQC45" s="667"/>
      <c r="KQD45" s="667"/>
      <c r="KQE45" s="667"/>
      <c r="KQF45" s="667"/>
      <c r="KQG45" s="667"/>
      <c r="KQH45" s="667"/>
      <c r="KQI45" s="667"/>
      <c r="KQJ45" s="667"/>
      <c r="KQK45" s="667"/>
      <c r="KQL45" s="667"/>
      <c r="KQM45" s="667"/>
      <c r="KQN45" s="667"/>
      <c r="KQO45" s="667"/>
      <c r="KQP45" s="667"/>
      <c r="KQQ45" s="667"/>
      <c r="KQR45" s="667"/>
      <c r="KQS45" s="667"/>
      <c r="KQT45" s="667"/>
      <c r="KQU45" s="667"/>
      <c r="KQV45" s="667"/>
      <c r="KQW45" s="667"/>
      <c r="KQX45" s="667"/>
      <c r="KQY45" s="667"/>
      <c r="KQZ45" s="667"/>
      <c r="KRA45" s="667"/>
      <c r="KRB45" s="667"/>
      <c r="KRC45" s="667"/>
      <c r="KRD45" s="667"/>
      <c r="KRE45" s="667"/>
      <c r="KRF45" s="667"/>
      <c r="KRG45" s="667"/>
      <c r="KRH45" s="667"/>
      <c r="KRI45" s="667"/>
      <c r="KRJ45" s="667"/>
      <c r="KRK45" s="667"/>
      <c r="KRL45" s="667"/>
      <c r="KRM45" s="667"/>
      <c r="KRN45" s="667"/>
      <c r="KRO45" s="667"/>
      <c r="KRP45" s="667"/>
      <c r="KRQ45" s="667"/>
      <c r="KRR45" s="667"/>
      <c r="KRS45" s="667"/>
      <c r="KRT45" s="667"/>
      <c r="KRU45" s="667"/>
      <c r="KRV45" s="667"/>
      <c r="KRW45" s="667"/>
      <c r="KRX45" s="667"/>
      <c r="KRY45" s="667"/>
      <c r="KRZ45" s="667"/>
      <c r="KSA45" s="667"/>
      <c r="KSB45" s="667"/>
      <c r="KSC45" s="667"/>
      <c r="KSD45" s="667"/>
      <c r="KSE45" s="667"/>
      <c r="KSF45" s="667"/>
      <c r="KSG45" s="667"/>
      <c r="KSH45" s="667"/>
      <c r="KSI45" s="667"/>
      <c r="KSJ45" s="667"/>
      <c r="KSK45" s="667"/>
      <c r="KSL45" s="667"/>
      <c r="KSM45" s="667"/>
      <c r="KSN45" s="667"/>
      <c r="KSO45" s="667"/>
      <c r="KSP45" s="667"/>
      <c r="KSQ45" s="667"/>
      <c r="KSR45" s="667"/>
      <c r="KSS45" s="667"/>
      <c r="KST45" s="667"/>
      <c r="KSU45" s="667"/>
      <c r="KSV45" s="667"/>
      <c r="KSW45" s="667"/>
      <c r="KSX45" s="667"/>
      <c r="KSY45" s="667"/>
      <c r="KSZ45" s="667"/>
      <c r="KTA45" s="667"/>
      <c r="KTB45" s="667"/>
      <c r="KTC45" s="667"/>
      <c r="KTD45" s="667"/>
      <c r="KTE45" s="667"/>
      <c r="KTF45" s="667"/>
      <c r="KTG45" s="667"/>
      <c r="KTH45" s="667"/>
      <c r="KTI45" s="667"/>
      <c r="KTJ45" s="667"/>
      <c r="KTK45" s="667"/>
      <c r="KTL45" s="667"/>
      <c r="KTM45" s="667"/>
      <c r="KTN45" s="667"/>
      <c r="KTO45" s="667"/>
      <c r="KTP45" s="667"/>
      <c r="KTQ45" s="667"/>
      <c r="KTR45" s="667"/>
      <c r="KTS45" s="667"/>
      <c r="KTT45" s="667"/>
      <c r="KTU45" s="667"/>
      <c r="KTV45" s="667"/>
      <c r="KTW45" s="667"/>
      <c r="KTX45" s="667"/>
      <c r="KTY45" s="667"/>
      <c r="KTZ45" s="667"/>
      <c r="KUA45" s="667"/>
      <c r="KUB45" s="667"/>
      <c r="KUC45" s="667"/>
      <c r="KUD45" s="667"/>
      <c r="KUE45" s="667"/>
      <c r="KUF45" s="667"/>
      <c r="KUG45" s="667"/>
      <c r="KUH45" s="667"/>
      <c r="KUI45" s="667"/>
      <c r="KUJ45" s="667"/>
      <c r="KUK45" s="667"/>
      <c r="KUL45" s="667"/>
      <c r="KUM45" s="667"/>
      <c r="KUN45" s="667"/>
      <c r="KUO45" s="667"/>
      <c r="KUP45" s="667"/>
      <c r="KUQ45" s="667"/>
      <c r="KUR45" s="667"/>
      <c r="KUS45" s="667"/>
      <c r="KUT45" s="667"/>
      <c r="KUU45" s="667"/>
      <c r="KUV45" s="667"/>
      <c r="KUW45" s="667"/>
      <c r="KUX45" s="667"/>
      <c r="KUY45" s="667"/>
      <c r="KUZ45" s="667"/>
      <c r="KVA45" s="667"/>
      <c r="KVB45" s="667"/>
      <c r="KVC45" s="667"/>
      <c r="KVD45" s="667"/>
      <c r="KVE45" s="667"/>
      <c r="KVF45" s="667"/>
      <c r="KVG45" s="667"/>
      <c r="KVH45" s="667"/>
      <c r="KVI45" s="667"/>
      <c r="KVJ45" s="667"/>
      <c r="KVK45" s="667"/>
      <c r="KVL45" s="667"/>
      <c r="KVM45" s="667"/>
      <c r="KVN45" s="667"/>
      <c r="KVO45" s="667"/>
      <c r="KVP45" s="667"/>
      <c r="KVQ45" s="667"/>
      <c r="KVR45" s="667"/>
      <c r="KVS45" s="667"/>
      <c r="KVT45" s="667"/>
      <c r="KVU45" s="667"/>
      <c r="KVV45" s="667"/>
      <c r="KVW45" s="667"/>
      <c r="KVX45" s="667"/>
      <c r="KVY45" s="667"/>
      <c r="KVZ45" s="667"/>
      <c r="KWA45" s="667"/>
      <c r="KWB45" s="667"/>
      <c r="KWC45" s="667"/>
      <c r="KWD45" s="667"/>
      <c r="KWE45" s="667"/>
      <c r="KWF45" s="667"/>
      <c r="KWG45" s="667"/>
      <c r="KWH45" s="667"/>
      <c r="KWI45" s="667"/>
      <c r="KWJ45" s="667"/>
      <c r="KWK45" s="667"/>
      <c r="KWL45" s="667"/>
      <c r="KWM45" s="667"/>
      <c r="KWN45" s="667"/>
      <c r="KWO45" s="667"/>
      <c r="KWP45" s="667"/>
      <c r="KWQ45" s="667"/>
      <c r="KWR45" s="667"/>
      <c r="KWS45" s="667"/>
      <c r="KWT45" s="667"/>
      <c r="KWU45" s="667"/>
      <c r="KWV45" s="667"/>
      <c r="KWW45" s="667"/>
      <c r="KWX45" s="667"/>
      <c r="KWY45" s="667"/>
      <c r="KWZ45" s="667"/>
      <c r="KXA45" s="667"/>
      <c r="KXB45" s="667"/>
      <c r="KXC45" s="667"/>
      <c r="KXD45" s="667"/>
      <c r="KXE45" s="667"/>
      <c r="KXF45" s="667"/>
      <c r="KXG45" s="667"/>
      <c r="KXH45" s="667"/>
      <c r="KXI45" s="667"/>
      <c r="KXJ45" s="667"/>
      <c r="KXK45" s="667"/>
      <c r="KXL45" s="667"/>
      <c r="KXM45" s="667"/>
      <c r="KXN45" s="667"/>
      <c r="KXO45" s="667"/>
      <c r="KXP45" s="667"/>
      <c r="KXQ45" s="667"/>
      <c r="KXR45" s="667"/>
      <c r="KXS45" s="667"/>
      <c r="KXT45" s="667"/>
      <c r="KXU45" s="667"/>
      <c r="KXV45" s="667"/>
      <c r="KXW45" s="667"/>
      <c r="KXX45" s="667"/>
      <c r="KXY45" s="667"/>
      <c r="KXZ45" s="667"/>
      <c r="KYA45" s="667"/>
      <c r="KYB45" s="667"/>
      <c r="KYC45" s="667"/>
      <c r="KYD45" s="667"/>
      <c r="KYE45" s="667"/>
      <c r="KYF45" s="667"/>
      <c r="KYG45" s="667"/>
      <c r="KYH45" s="667"/>
      <c r="KYI45" s="667"/>
      <c r="KYJ45" s="667"/>
      <c r="KYK45" s="667"/>
      <c r="KYL45" s="667"/>
      <c r="KYM45" s="667"/>
      <c r="KYN45" s="667"/>
      <c r="KYO45" s="667"/>
      <c r="KYP45" s="667"/>
      <c r="KYQ45" s="667"/>
      <c r="KYR45" s="667"/>
      <c r="KYS45" s="667"/>
      <c r="KYT45" s="667"/>
      <c r="KYU45" s="667"/>
      <c r="KYV45" s="667"/>
      <c r="KYW45" s="667"/>
      <c r="KYX45" s="667"/>
      <c r="KYY45" s="667"/>
      <c r="KYZ45" s="667"/>
      <c r="KZA45" s="667"/>
      <c r="KZB45" s="667"/>
      <c r="KZC45" s="667"/>
      <c r="KZD45" s="667"/>
      <c r="KZE45" s="667"/>
      <c r="KZF45" s="667"/>
      <c r="KZG45" s="667"/>
      <c r="KZH45" s="667"/>
      <c r="KZI45" s="667"/>
      <c r="KZJ45" s="667"/>
      <c r="KZK45" s="667"/>
      <c r="KZL45" s="667"/>
      <c r="KZM45" s="667"/>
      <c r="KZN45" s="667"/>
      <c r="KZO45" s="667"/>
      <c r="KZP45" s="667"/>
      <c r="KZQ45" s="667"/>
      <c r="KZR45" s="667"/>
      <c r="KZS45" s="667"/>
      <c r="KZT45" s="667"/>
      <c r="KZU45" s="667"/>
      <c r="KZV45" s="667"/>
      <c r="KZW45" s="667"/>
      <c r="KZX45" s="667"/>
      <c r="KZY45" s="667"/>
      <c r="KZZ45" s="667"/>
      <c r="LAA45" s="667"/>
      <c r="LAB45" s="667"/>
      <c r="LAC45" s="667"/>
      <c r="LAD45" s="667"/>
      <c r="LAE45" s="667"/>
      <c r="LAF45" s="667"/>
      <c r="LAG45" s="667"/>
      <c r="LAH45" s="667"/>
      <c r="LAI45" s="667"/>
      <c r="LAJ45" s="667"/>
      <c r="LAK45" s="667"/>
      <c r="LAL45" s="667"/>
      <c r="LAM45" s="667"/>
      <c r="LAN45" s="667"/>
      <c r="LAO45" s="667"/>
      <c r="LAP45" s="667"/>
      <c r="LAQ45" s="667"/>
      <c r="LAR45" s="667"/>
      <c r="LAS45" s="667"/>
      <c r="LAT45" s="667"/>
      <c r="LAU45" s="667"/>
      <c r="LAV45" s="667"/>
      <c r="LAW45" s="667"/>
      <c r="LAX45" s="667"/>
      <c r="LAY45" s="667"/>
      <c r="LAZ45" s="667"/>
      <c r="LBA45" s="667"/>
      <c r="LBB45" s="667"/>
      <c r="LBC45" s="667"/>
      <c r="LBD45" s="667"/>
      <c r="LBE45" s="667"/>
      <c r="LBF45" s="667"/>
      <c r="LBG45" s="667"/>
      <c r="LBH45" s="667"/>
      <c r="LBI45" s="667"/>
      <c r="LBJ45" s="667"/>
      <c r="LBK45" s="667"/>
      <c r="LBL45" s="667"/>
      <c r="LBM45" s="667"/>
      <c r="LBN45" s="667"/>
      <c r="LBO45" s="667"/>
      <c r="LBP45" s="667"/>
      <c r="LBQ45" s="667"/>
      <c r="LBR45" s="667"/>
      <c r="LBS45" s="667"/>
      <c r="LBT45" s="667"/>
      <c r="LBU45" s="667"/>
      <c r="LBV45" s="667"/>
      <c r="LBW45" s="667"/>
      <c r="LBX45" s="667"/>
      <c r="LBY45" s="667"/>
      <c r="LBZ45" s="667"/>
      <c r="LCA45" s="667"/>
      <c r="LCB45" s="667"/>
      <c r="LCC45" s="667"/>
      <c r="LCD45" s="667"/>
      <c r="LCE45" s="667"/>
      <c r="LCF45" s="667"/>
      <c r="LCG45" s="667"/>
      <c r="LCH45" s="667"/>
      <c r="LCI45" s="667"/>
      <c r="LCJ45" s="667"/>
      <c r="LCK45" s="667"/>
      <c r="LCL45" s="667"/>
      <c r="LCM45" s="667"/>
      <c r="LCN45" s="667"/>
      <c r="LCO45" s="667"/>
      <c r="LCP45" s="667"/>
      <c r="LCQ45" s="667"/>
      <c r="LCR45" s="667"/>
      <c r="LCS45" s="667"/>
      <c r="LCT45" s="667"/>
      <c r="LCU45" s="667"/>
      <c r="LCV45" s="667"/>
      <c r="LCW45" s="667"/>
      <c r="LCX45" s="667"/>
      <c r="LCY45" s="667"/>
      <c r="LCZ45" s="667"/>
      <c r="LDA45" s="667"/>
      <c r="LDB45" s="667"/>
      <c r="LDC45" s="667"/>
      <c r="LDD45" s="667"/>
      <c r="LDE45" s="667"/>
      <c r="LDF45" s="667"/>
      <c r="LDG45" s="667"/>
      <c r="LDH45" s="667"/>
      <c r="LDI45" s="667"/>
      <c r="LDJ45" s="667"/>
      <c r="LDK45" s="667"/>
      <c r="LDL45" s="667"/>
      <c r="LDM45" s="667"/>
      <c r="LDN45" s="667"/>
      <c r="LDO45" s="667"/>
      <c r="LDP45" s="667"/>
      <c r="LDQ45" s="667"/>
      <c r="LDR45" s="667"/>
      <c r="LDS45" s="667"/>
      <c r="LDT45" s="667"/>
      <c r="LDU45" s="667"/>
      <c r="LDV45" s="667"/>
      <c r="LDW45" s="667"/>
      <c r="LDX45" s="667"/>
      <c r="LDY45" s="667"/>
      <c r="LDZ45" s="667"/>
      <c r="LEA45" s="667"/>
      <c r="LEB45" s="667"/>
      <c r="LEC45" s="667"/>
      <c r="LED45" s="667"/>
      <c r="LEE45" s="667"/>
      <c r="LEF45" s="667"/>
      <c r="LEG45" s="667"/>
      <c r="LEH45" s="667"/>
      <c r="LEI45" s="667"/>
      <c r="LEJ45" s="667"/>
      <c r="LEK45" s="667"/>
      <c r="LEL45" s="667"/>
      <c r="LEM45" s="667"/>
      <c r="LEN45" s="667"/>
      <c r="LEO45" s="667"/>
      <c r="LEP45" s="667"/>
      <c r="LEQ45" s="667"/>
      <c r="LER45" s="667"/>
      <c r="LES45" s="667"/>
      <c r="LET45" s="667"/>
      <c r="LEU45" s="667"/>
      <c r="LEV45" s="667"/>
      <c r="LEW45" s="667"/>
      <c r="LEX45" s="667"/>
      <c r="LEY45" s="667"/>
      <c r="LEZ45" s="667"/>
      <c r="LFA45" s="667"/>
      <c r="LFB45" s="667"/>
      <c r="LFC45" s="667"/>
      <c r="LFD45" s="667"/>
      <c r="LFE45" s="667"/>
      <c r="LFF45" s="667"/>
      <c r="LFG45" s="667"/>
      <c r="LFH45" s="667"/>
      <c r="LFI45" s="667"/>
      <c r="LFJ45" s="667"/>
      <c r="LFK45" s="667"/>
      <c r="LFL45" s="667"/>
      <c r="LFM45" s="667"/>
      <c r="LFN45" s="667"/>
      <c r="LFO45" s="667"/>
      <c r="LFP45" s="667"/>
      <c r="LFQ45" s="667"/>
      <c r="LFR45" s="667"/>
      <c r="LFS45" s="667"/>
      <c r="LFT45" s="667"/>
      <c r="LFU45" s="667"/>
      <c r="LFV45" s="667"/>
      <c r="LFW45" s="667"/>
      <c r="LFX45" s="667"/>
      <c r="LFY45" s="667"/>
      <c r="LFZ45" s="667"/>
      <c r="LGA45" s="667"/>
      <c r="LGB45" s="667"/>
      <c r="LGC45" s="667"/>
      <c r="LGD45" s="667"/>
      <c r="LGE45" s="667"/>
      <c r="LGF45" s="667"/>
      <c r="LGG45" s="667"/>
      <c r="LGH45" s="667"/>
      <c r="LGI45" s="667"/>
      <c r="LGJ45" s="667"/>
      <c r="LGK45" s="667"/>
      <c r="LGL45" s="667"/>
      <c r="LGM45" s="667"/>
      <c r="LGN45" s="667"/>
      <c r="LGO45" s="667"/>
      <c r="LGP45" s="667"/>
      <c r="LGQ45" s="667"/>
      <c r="LGR45" s="667"/>
      <c r="LGS45" s="667"/>
      <c r="LGT45" s="667"/>
      <c r="LGU45" s="667"/>
      <c r="LGV45" s="667"/>
      <c r="LGW45" s="667"/>
      <c r="LGX45" s="667"/>
      <c r="LGY45" s="667"/>
      <c r="LGZ45" s="667"/>
      <c r="LHA45" s="667"/>
      <c r="LHB45" s="667"/>
      <c r="LHC45" s="667"/>
      <c r="LHD45" s="667"/>
      <c r="LHE45" s="667"/>
      <c r="LHF45" s="667"/>
      <c r="LHG45" s="667"/>
      <c r="LHH45" s="667"/>
      <c r="LHI45" s="667"/>
      <c r="LHJ45" s="667"/>
      <c r="LHK45" s="667"/>
      <c r="LHL45" s="667"/>
      <c r="LHM45" s="667"/>
      <c r="LHN45" s="667"/>
      <c r="LHO45" s="667"/>
      <c r="LHP45" s="667"/>
      <c r="LHQ45" s="667"/>
      <c r="LHR45" s="667"/>
      <c r="LHS45" s="667"/>
      <c r="LHT45" s="667"/>
      <c r="LHU45" s="667"/>
      <c r="LHV45" s="667"/>
      <c r="LHW45" s="667"/>
      <c r="LHX45" s="667"/>
      <c r="LHY45" s="667"/>
      <c r="LHZ45" s="667"/>
      <c r="LIA45" s="667"/>
      <c r="LIB45" s="667"/>
      <c r="LIC45" s="667"/>
      <c r="LID45" s="667"/>
      <c r="LIE45" s="667"/>
      <c r="LIF45" s="667"/>
      <c r="LIG45" s="667"/>
      <c r="LIH45" s="667"/>
      <c r="LII45" s="667"/>
      <c r="LIJ45" s="667"/>
      <c r="LIK45" s="667"/>
      <c r="LIL45" s="667"/>
      <c r="LIM45" s="667"/>
      <c r="LIN45" s="667"/>
      <c r="LIO45" s="667"/>
      <c r="LIP45" s="667"/>
      <c r="LIQ45" s="667"/>
      <c r="LIR45" s="667"/>
      <c r="LIS45" s="667"/>
      <c r="LIT45" s="667"/>
      <c r="LIU45" s="667"/>
      <c r="LIV45" s="667"/>
      <c r="LIW45" s="667"/>
      <c r="LIX45" s="667"/>
      <c r="LIY45" s="667"/>
      <c r="LIZ45" s="667"/>
      <c r="LJA45" s="667"/>
      <c r="LJB45" s="667"/>
      <c r="LJC45" s="667"/>
      <c r="LJD45" s="667"/>
      <c r="LJE45" s="667"/>
      <c r="LJF45" s="667"/>
      <c r="LJG45" s="667"/>
      <c r="LJH45" s="667"/>
      <c r="LJI45" s="667"/>
      <c r="LJJ45" s="667"/>
      <c r="LJK45" s="667"/>
      <c r="LJL45" s="667"/>
      <c r="LJM45" s="667"/>
      <c r="LJN45" s="667"/>
      <c r="LJO45" s="667"/>
      <c r="LJP45" s="667"/>
      <c r="LJQ45" s="667"/>
      <c r="LJR45" s="667"/>
      <c r="LJS45" s="667"/>
      <c r="LJT45" s="667"/>
      <c r="LJU45" s="667"/>
      <c r="LJV45" s="667"/>
      <c r="LJW45" s="667"/>
      <c r="LJX45" s="667"/>
      <c r="LJY45" s="667"/>
      <c r="LJZ45" s="667"/>
      <c r="LKA45" s="667"/>
      <c r="LKB45" s="667"/>
      <c r="LKC45" s="667"/>
      <c r="LKD45" s="667"/>
      <c r="LKE45" s="667"/>
      <c r="LKF45" s="667"/>
      <c r="LKG45" s="667"/>
      <c r="LKH45" s="667"/>
      <c r="LKI45" s="667"/>
      <c r="LKJ45" s="667"/>
      <c r="LKK45" s="667"/>
      <c r="LKL45" s="667"/>
      <c r="LKM45" s="667"/>
      <c r="LKN45" s="667"/>
      <c r="LKO45" s="667"/>
      <c r="LKP45" s="667"/>
      <c r="LKQ45" s="667"/>
      <c r="LKR45" s="667"/>
      <c r="LKS45" s="667"/>
      <c r="LKT45" s="667"/>
      <c r="LKU45" s="667"/>
      <c r="LKV45" s="667"/>
      <c r="LKW45" s="667"/>
      <c r="LKX45" s="667"/>
      <c r="LKY45" s="667"/>
      <c r="LKZ45" s="667"/>
      <c r="LLA45" s="667"/>
      <c r="LLB45" s="667"/>
      <c r="LLC45" s="667"/>
      <c r="LLD45" s="667"/>
      <c r="LLE45" s="667"/>
      <c r="LLF45" s="667"/>
      <c r="LLG45" s="667"/>
      <c r="LLH45" s="667"/>
      <c r="LLI45" s="667"/>
      <c r="LLJ45" s="667"/>
      <c r="LLK45" s="667"/>
      <c r="LLL45" s="667"/>
      <c r="LLM45" s="667"/>
      <c r="LLN45" s="667"/>
      <c r="LLO45" s="667"/>
      <c r="LLP45" s="667"/>
      <c r="LLQ45" s="667"/>
      <c r="LLR45" s="667"/>
      <c r="LLS45" s="667"/>
      <c r="LLT45" s="667"/>
      <c r="LLU45" s="667"/>
      <c r="LLV45" s="667"/>
      <c r="LLW45" s="667"/>
      <c r="LLX45" s="667"/>
      <c r="LLY45" s="667"/>
      <c r="LLZ45" s="667"/>
      <c r="LMA45" s="667"/>
      <c r="LMB45" s="667"/>
      <c r="LMC45" s="667"/>
      <c r="LMD45" s="667"/>
      <c r="LME45" s="667"/>
      <c r="LMF45" s="667"/>
      <c r="LMG45" s="667"/>
      <c r="LMH45" s="667"/>
      <c r="LMI45" s="667"/>
      <c r="LMJ45" s="667"/>
      <c r="LMK45" s="667"/>
      <c r="LML45" s="667"/>
      <c r="LMM45" s="667"/>
      <c r="LMN45" s="667"/>
      <c r="LMO45" s="667"/>
      <c r="LMP45" s="667"/>
      <c r="LMQ45" s="667"/>
      <c r="LMR45" s="667"/>
      <c r="LMS45" s="667"/>
      <c r="LMT45" s="667"/>
      <c r="LMU45" s="667"/>
      <c r="LMV45" s="667"/>
      <c r="LMW45" s="667"/>
      <c r="LMX45" s="667"/>
      <c r="LMY45" s="667"/>
      <c r="LMZ45" s="667"/>
      <c r="LNA45" s="667"/>
      <c r="LNB45" s="667"/>
      <c r="LNC45" s="667"/>
      <c r="LND45" s="667"/>
      <c r="LNE45" s="667"/>
      <c r="LNF45" s="667"/>
      <c r="LNG45" s="667"/>
      <c r="LNH45" s="667"/>
      <c r="LNI45" s="667"/>
      <c r="LNJ45" s="667"/>
      <c r="LNK45" s="667"/>
      <c r="LNL45" s="667"/>
      <c r="LNM45" s="667"/>
      <c r="LNN45" s="667"/>
      <c r="LNO45" s="667"/>
      <c r="LNP45" s="667"/>
      <c r="LNQ45" s="667"/>
      <c r="LNR45" s="667"/>
      <c r="LNS45" s="667"/>
      <c r="LNT45" s="667"/>
      <c r="LNU45" s="667"/>
      <c r="LNV45" s="667"/>
      <c r="LNW45" s="667"/>
      <c r="LNX45" s="667"/>
      <c r="LNY45" s="667"/>
      <c r="LNZ45" s="667"/>
      <c r="LOA45" s="667"/>
      <c r="LOB45" s="667"/>
      <c r="LOC45" s="667"/>
      <c r="LOD45" s="667"/>
      <c r="LOE45" s="667"/>
      <c r="LOF45" s="667"/>
      <c r="LOG45" s="667"/>
      <c r="LOH45" s="667"/>
      <c r="LOI45" s="667"/>
      <c r="LOJ45" s="667"/>
      <c r="LOK45" s="667"/>
      <c r="LOL45" s="667"/>
      <c r="LOM45" s="667"/>
      <c r="LON45" s="667"/>
      <c r="LOO45" s="667"/>
      <c r="LOP45" s="667"/>
      <c r="LOQ45" s="667"/>
      <c r="LOR45" s="667"/>
      <c r="LOS45" s="667"/>
      <c r="LOT45" s="667"/>
      <c r="LOU45" s="667"/>
      <c r="LOV45" s="667"/>
      <c r="LOW45" s="667"/>
      <c r="LOX45" s="667"/>
      <c r="LOY45" s="667"/>
      <c r="LOZ45" s="667"/>
      <c r="LPA45" s="667"/>
      <c r="LPB45" s="667"/>
      <c r="LPC45" s="667"/>
      <c r="LPD45" s="667"/>
      <c r="LPE45" s="667"/>
      <c r="LPF45" s="667"/>
      <c r="LPG45" s="667"/>
      <c r="LPH45" s="667"/>
      <c r="LPI45" s="667"/>
      <c r="LPJ45" s="667"/>
      <c r="LPK45" s="667"/>
      <c r="LPL45" s="667"/>
      <c r="LPM45" s="667"/>
      <c r="LPN45" s="667"/>
      <c r="LPO45" s="667"/>
      <c r="LPP45" s="667"/>
      <c r="LPQ45" s="667"/>
      <c r="LPR45" s="667"/>
      <c r="LPS45" s="667"/>
      <c r="LPT45" s="667"/>
      <c r="LPU45" s="667"/>
      <c r="LPV45" s="667"/>
      <c r="LPW45" s="667"/>
      <c r="LPX45" s="667"/>
      <c r="LPY45" s="667"/>
      <c r="LPZ45" s="667"/>
      <c r="LQA45" s="667"/>
      <c r="LQB45" s="667"/>
      <c r="LQC45" s="667"/>
      <c r="LQD45" s="667"/>
      <c r="LQE45" s="667"/>
      <c r="LQF45" s="667"/>
      <c r="LQG45" s="667"/>
      <c r="LQH45" s="667"/>
      <c r="LQI45" s="667"/>
      <c r="LQJ45" s="667"/>
      <c r="LQK45" s="667"/>
      <c r="LQL45" s="667"/>
      <c r="LQM45" s="667"/>
      <c r="LQN45" s="667"/>
      <c r="LQO45" s="667"/>
      <c r="LQP45" s="667"/>
      <c r="LQQ45" s="667"/>
      <c r="LQR45" s="667"/>
      <c r="LQS45" s="667"/>
      <c r="LQT45" s="667"/>
      <c r="LQU45" s="667"/>
      <c r="LQV45" s="667"/>
      <c r="LQW45" s="667"/>
      <c r="LQX45" s="667"/>
      <c r="LQY45" s="667"/>
      <c r="LQZ45" s="667"/>
      <c r="LRA45" s="667"/>
      <c r="LRB45" s="667"/>
      <c r="LRC45" s="667"/>
      <c r="LRD45" s="667"/>
      <c r="LRE45" s="667"/>
      <c r="LRF45" s="667"/>
      <c r="LRG45" s="667"/>
      <c r="LRH45" s="667"/>
      <c r="LRI45" s="667"/>
      <c r="LRJ45" s="667"/>
      <c r="LRK45" s="667"/>
      <c r="LRL45" s="667"/>
      <c r="LRM45" s="667"/>
      <c r="LRN45" s="667"/>
      <c r="LRO45" s="667"/>
      <c r="LRP45" s="667"/>
      <c r="LRQ45" s="667"/>
      <c r="LRR45" s="667"/>
      <c r="LRS45" s="667"/>
      <c r="LRT45" s="667"/>
      <c r="LRU45" s="667"/>
      <c r="LRV45" s="667"/>
      <c r="LRW45" s="667"/>
      <c r="LRX45" s="667"/>
      <c r="LRY45" s="667"/>
      <c r="LRZ45" s="667"/>
      <c r="LSA45" s="667"/>
      <c r="LSB45" s="667"/>
      <c r="LSC45" s="667"/>
      <c r="LSD45" s="667"/>
      <c r="LSE45" s="667"/>
      <c r="LSF45" s="667"/>
      <c r="LSG45" s="667"/>
      <c r="LSH45" s="667"/>
      <c r="LSI45" s="667"/>
      <c r="LSJ45" s="667"/>
      <c r="LSK45" s="667"/>
      <c r="LSL45" s="667"/>
      <c r="LSM45" s="667"/>
      <c r="LSN45" s="667"/>
      <c r="LSO45" s="667"/>
      <c r="LSP45" s="667"/>
      <c r="LSQ45" s="667"/>
      <c r="LSR45" s="667"/>
      <c r="LSS45" s="667"/>
      <c r="LST45" s="667"/>
      <c r="LSU45" s="667"/>
      <c r="LSV45" s="667"/>
      <c r="LSW45" s="667"/>
      <c r="LSX45" s="667"/>
      <c r="LSY45" s="667"/>
      <c r="LSZ45" s="667"/>
      <c r="LTA45" s="667"/>
      <c r="LTB45" s="667"/>
      <c r="LTC45" s="667"/>
      <c r="LTD45" s="667"/>
      <c r="LTE45" s="667"/>
      <c r="LTF45" s="667"/>
      <c r="LTG45" s="667"/>
      <c r="LTH45" s="667"/>
      <c r="LTI45" s="667"/>
      <c r="LTJ45" s="667"/>
      <c r="LTK45" s="667"/>
      <c r="LTL45" s="667"/>
      <c r="LTM45" s="667"/>
      <c r="LTN45" s="667"/>
      <c r="LTO45" s="667"/>
      <c r="LTP45" s="667"/>
      <c r="LTQ45" s="667"/>
      <c r="LTR45" s="667"/>
      <c r="LTS45" s="667"/>
      <c r="LTT45" s="667"/>
      <c r="LTU45" s="667"/>
      <c r="LTV45" s="667"/>
      <c r="LTW45" s="667"/>
      <c r="LTX45" s="667"/>
      <c r="LTY45" s="667"/>
      <c r="LTZ45" s="667"/>
      <c r="LUA45" s="667"/>
      <c r="LUB45" s="667"/>
      <c r="LUC45" s="667"/>
      <c r="LUD45" s="667"/>
      <c r="LUE45" s="667"/>
      <c r="LUF45" s="667"/>
      <c r="LUG45" s="667"/>
      <c r="LUH45" s="667"/>
      <c r="LUI45" s="667"/>
      <c r="LUJ45" s="667"/>
      <c r="LUK45" s="667"/>
      <c r="LUL45" s="667"/>
      <c r="LUM45" s="667"/>
      <c r="LUN45" s="667"/>
      <c r="LUO45" s="667"/>
      <c r="LUP45" s="667"/>
      <c r="LUQ45" s="667"/>
      <c r="LUR45" s="667"/>
      <c r="LUS45" s="667"/>
      <c r="LUT45" s="667"/>
      <c r="LUU45" s="667"/>
      <c r="LUV45" s="667"/>
      <c r="LUW45" s="667"/>
      <c r="LUX45" s="667"/>
      <c r="LUY45" s="667"/>
      <c r="LUZ45" s="667"/>
      <c r="LVA45" s="667"/>
      <c r="LVB45" s="667"/>
      <c r="LVC45" s="667"/>
      <c r="LVD45" s="667"/>
      <c r="LVE45" s="667"/>
      <c r="LVF45" s="667"/>
      <c r="LVG45" s="667"/>
      <c r="LVH45" s="667"/>
      <c r="LVI45" s="667"/>
      <c r="LVJ45" s="667"/>
      <c r="LVK45" s="667"/>
      <c r="LVL45" s="667"/>
      <c r="LVM45" s="667"/>
      <c r="LVN45" s="667"/>
      <c r="LVO45" s="667"/>
      <c r="LVP45" s="667"/>
      <c r="LVQ45" s="667"/>
      <c r="LVR45" s="667"/>
      <c r="LVS45" s="667"/>
      <c r="LVT45" s="667"/>
      <c r="LVU45" s="667"/>
      <c r="LVV45" s="667"/>
      <c r="LVW45" s="667"/>
      <c r="LVX45" s="667"/>
      <c r="LVY45" s="667"/>
      <c r="LVZ45" s="667"/>
      <c r="LWA45" s="667"/>
      <c r="LWB45" s="667"/>
      <c r="LWC45" s="667"/>
      <c r="LWD45" s="667"/>
      <c r="LWE45" s="667"/>
      <c r="LWF45" s="667"/>
      <c r="LWG45" s="667"/>
      <c r="LWH45" s="667"/>
      <c r="LWI45" s="667"/>
      <c r="LWJ45" s="667"/>
      <c r="LWK45" s="667"/>
      <c r="LWL45" s="667"/>
      <c r="LWM45" s="667"/>
      <c r="LWN45" s="667"/>
      <c r="LWO45" s="667"/>
      <c r="LWP45" s="667"/>
      <c r="LWQ45" s="667"/>
      <c r="LWR45" s="667"/>
      <c r="LWS45" s="667"/>
      <c r="LWT45" s="667"/>
      <c r="LWU45" s="667"/>
      <c r="LWV45" s="667"/>
      <c r="LWW45" s="667"/>
      <c r="LWX45" s="667"/>
      <c r="LWY45" s="667"/>
      <c r="LWZ45" s="667"/>
      <c r="LXA45" s="667"/>
      <c r="LXB45" s="667"/>
      <c r="LXC45" s="667"/>
      <c r="LXD45" s="667"/>
      <c r="LXE45" s="667"/>
      <c r="LXF45" s="667"/>
      <c r="LXG45" s="667"/>
      <c r="LXH45" s="667"/>
      <c r="LXI45" s="667"/>
      <c r="LXJ45" s="667"/>
      <c r="LXK45" s="667"/>
      <c r="LXL45" s="667"/>
      <c r="LXM45" s="667"/>
      <c r="LXN45" s="667"/>
      <c r="LXO45" s="667"/>
      <c r="LXP45" s="667"/>
      <c r="LXQ45" s="667"/>
      <c r="LXR45" s="667"/>
      <c r="LXS45" s="667"/>
      <c r="LXT45" s="667"/>
      <c r="LXU45" s="667"/>
      <c r="LXV45" s="667"/>
      <c r="LXW45" s="667"/>
      <c r="LXX45" s="667"/>
      <c r="LXY45" s="667"/>
      <c r="LXZ45" s="667"/>
      <c r="LYA45" s="667"/>
      <c r="LYB45" s="667"/>
      <c r="LYC45" s="667"/>
      <c r="LYD45" s="667"/>
      <c r="LYE45" s="667"/>
      <c r="LYF45" s="667"/>
      <c r="LYG45" s="667"/>
      <c r="LYH45" s="667"/>
      <c r="LYI45" s="667"/>
      <c r="LYJ45" s="667"/>
      <c r="LYK45" s="667"/>
      <c r="LYL45" s="667"/>
      <c r="LYM45" s="667"/>
      <c r="LYN45" s="667"/>
      <c r="LYO45" s="667"/>
      <c r="LYP45" s="667"/>
      <c r="LYQ45" s="667"/>
      <c r="LYR45" s="667"/>
      <c r="LYS45" s="667"/>
      <c r="LYT45" s="667"/>
      <c r="LYU45" s="667"/>
      <c r="LYV45" s="667"/>
      <c r="LYW45" s="667"/>
      <c r="LYX45" s="667"/>
      <c r="LYY45" s="667"/>
      <c r="LYZ45" s="667"/>
      <c r="LZA45" s="667"/>
      <c r="LZB45" s="667"/>
      <c r="LZC45" s="667"/>
      <c r="LZD45" s="667"/>
      <c r="LZE45" s="667"/>
      <c r="LZF45" s="667"/>
      <c r="LZG45" s="667"/>
      <c r="LZH45" s="667"/>
      <c r="LZI45" s="667"/>
      <c r="LZJ45" s="667"/>
      <c r="LZK45" s="667"/>
      <c r="LZL45" s="667"/>
      <c r="LZM45" s="667"/>
      <c r="LZN45" s="667"/>
      <c r="LZO45" s="667"/>
      <c r="LZP45" s="667"/>
      <c r="LZQ45" s="667"/>
      <c r="LZR45" s="667"/>
      <c r="LZS45" s="667"/>
      <c r="LZT45" s="667"/>
      <c r="LZU45" s="667"/>
      <c r="LZV45" s="667"/>
      <c r="LZW45" s="667"/>
      <c r="LZX45" s="667"/>
      <c r="LZY45" s="667"/>
      <c r="LZZ45" s="667"/>
      <c r="MAA45" s="667"/>
      <c r="MAB45" s="667"/>
      <c r="MAC45" s="667"/>
      <c r="MAD45" s="667"/>
      <c r="MAE45" s="667"/>
      <c r="MAF45" s="667"/>
      <c r="MAG45" s="667"/>
      <c r="MAH45" s="667"/>
      <c r="MAI45" s="667"/>
      <c r="MAJ45" s="667"/>
      <c r="MAK45" s="667"/>
      <c r="MAL45" s="667"/>
      <c r="MAM45" s="667"/>
      <c r="MAN45" s="667"/>
      <c r="MAO45" s="667"/>
      <c r="MAP45" s="667"/>
      <c r="MAQ45" s="667"/>
      <c r="MAR45" s="667"/>
      <c r="MAS45" s="667"/>
      <c r="MAT45" s="667"/>
      <c r="MAU45" s="667"/>
      <c r="MAV45" s="667"/>
      <c r="MAW45" s="667"/>
      <c r="MAX45" s="667"/>
      <c r="MAY45" s="667"/>
      <c r="MAZ45" s="667"/>
      <c r="MBA45" s="667"/>
      <c r="MBB45" s="667"/>
      <c r="MBC45" s="667"/>
      <c r="MBD45" s="667"/>
      <c r="MBE45" s="667"/>
      <c r="MBF45" s="667"/>
      <c r="MBG45" s="667"/>
      <c r="MBH45" s="667"/>
      <c r="MBI45" s="667"/>
      <c r="MBJ45" s="667"/>
      <c r="MBK45" s="667"/>
      <c r="MBL45" s="667"/>
      <c r="MBM45" s="667"/>
      <c r="MBN45" s="667"/>
      <c r="MBO45" s="667"/>
      <c r="MBP45" s="667"/>
      <c r="MBQ45" s="667"/>
      <c r="MBR45" s="667"/>
      <c r="MBS45" s="667"/>
      <c r="MBT45" s="667"/>
      <c r="MBU45" s="667"/>
      <c r="MBV45" s="667"/>
      <c r="MBW45" s="667"/>
      <c r="MBX45" s="667"/>
      <c r="MBY45" s="667"/>
      <c r="MBZ45" s="667"/>
      <c r="MCA45" s="667"/>
      <c r="MCB45" s="667"/>
      <c r="MCC45" s="667"/>
      <c r="MCD45" s="667"/>
      <c r="MCE45" s="667"/>
      <c r="MCF45" s="667"/>
      <c r="MCG45" s="667"/>
      <c r="MCH45" s="667"/>
      <c r="MCI45" s="667"/>
      <c r="MCJ45" s="667"/>
      <c r="MCK45" s="667"/>
      <c r="MCL45" s="667"/>
      <c r="MCM45" s="667"/>
      <c r="MCN45" s="667"/>
      <c r="MCO45" s="667"/>
      <c r="MCP45" s="667"/>
      <c r="MCQ45" s="667"/>
      <c r="MCR45" s="667"/>
      <c r="MCS45" s="667"/>
      <c r="MCT45" s="667"/>
      <c r="MCU45" s="667"/>
      <c r="MCV45" s="667"/>
      <c r="MCW45" s="667"/>
      <c r="MCX45" s="667"/>
      <c r="MCY45" s="667"/>
      <c r="MCZ45" s="667"/>
      <c r="MDA45" s="667"/>
      <c r="MDB45" s="667"/>
      <c r="MDC45" s="667"/>
      <c r="MDD45" s="667"/>
      <c r="MDE45" s="667"/>
      <c r="MDF45" s="667"/>
      <c r="MDG45" s="667"/>
      <c r="MDH45" s="667"/>
      <c r="MDI45" s="667"/>
      <c r="MDJ45" s="667"/>
      <c r="MDK45" s="667"/>
      <c r="MDL45" s="667"/>
      <c r="MDM45" s="667"/>
      <c r="MDN45" s="667"/>
      <c r="MDO45" s="667"/>
      <c r="MDP45" s="667"/>
      <c r="MDQ45" s="667"/>
      <c r="MDR45" s="667"/>
      <c r="MDS45" s="667"/>
      <c r="MDT45" s="667"/>
      <c r="MDU45" s="667"/>
      <c r="MDV45" s="667"/>
      <c r="MDW45" s="667"/>
      <c r="MDX45" s="667"/>
      <c r="MDY45" s="667"/>
      <c r="MDZ45" s="667"/>
      <c r="MEA45" s="667"/>
      <c r="MEB45" s="667"/>
      <c r="MEC45" s="667"/>
      <c r="MED45" s="667"/>
      <c r="MEE45" s="667"/>
      <c r="MEF45" s="667"/>
      <c r="MEG45" s="667"/>
      <c r="MEH45" s="667"/>
      <c r="MEI45" s="667"/>
      <c r="MEJ45" s="667"/>
      <c r="MEK45" s="667"/>
      <c r="MEL45" s="667"/>
      <c r="MEM45" s="667"/>
      <c r="MEN45" s="667"/>
      <c r="MEO45" s="667"/>
      <c r="MEP45" s="667"/>
      <c r="MEQ45" s="667"/>
      <c r="MER45" s="667"/>
      <c r="MES45" s="667"/>
      <c r="MET45" s="667"/>
      <c r="MEU45" s="667"/>
      <c r="MEV45" s="667"/>
      <c r="MEW45" s="667"/>
      <c r="MEX45" s="667"/>
      <c r="MEY45" s="667"/>
      <c r="MEZ45" s="667"/>
      <c r="MFA45" s="667"/>
      <c r="MFB45" s="667"/>
      <c r="MFC45" s="667"/>
      <c r="MFD45" s="667"/>
      <c r="MFE45" s="667"/>
      <c r="MFF45" s="667"/>
      <c r="MFG45" s="667"/>
      <c r="MFH45" s="667"/>
      <c r="MFI45" s="667"/>
      <c r="MFJ45" s="667"/>
      <c r="MFK45" s="667"/>
      <c r="MFL45" s="667"/>
      <c r="MFM45" s="667"/>
      <c r="MFN45" s="667"/>
      <c r="MFO45" s="667"/>
      <c r="MFP45" s="667"/>
      <c r="MFQ45" s="667"/>
      <c r="MFR45" s="667"/>
      <c r="MFS45" s="667"/>
      <c r="MFT45" s="667"/>
      <c r="MFU45" s="667"/>
      <c r="MFV45" s="667"/>
      <c r="MFW45" s="667"/>
      <c r="MFX45" s="667"/>
      <c r="MFY45" s="667"/>
      <c r="MFZ45" s="667"/>
      <c r="MGA45" s="667"/>
      <c r="MGB45" s="667"/>
      <c r="MGC45" s="667"/>
      <c r="MGD45" s="667"/>
      <c r="MGE45" s="667"/>
      <c r="MGF45" s="667"/>
      <c r="MGG45" s="667"/>
      <c r="MGH45" s="667"/>
      <c r="MGI45" s="667"/>
      <c r="MGJ45" s="667"/>
      <c r="MGK45" s="667"/>
      <c r="MGL45" s="667"/>
      <c r="MGM45" s="667"/>
      <c r="MGN45" s="667"/>
      <c r="MGO45" s="667"/>
      <c r="MGP45" s="667"/>
      <c r="MGQ45" s="667"/>
      <c r="MGR45" s="667"/>
      <c r="MGS45" s="667"/>
      <c r="MGT45" s="667"/>
      <c r="MGU45" s="667"/>
      <c r="MGV45" s="667"/>
      <c r="MGW45" s="667"/>
      <c r="MGX45" s="667"/>
      <c r="MGY45" s="667"/>
      <c r="MGZ45" s="667"/>
      <c r="MHA45" s="667"/>
      <c r="MHB45" s="667"/>
      <c r="MHC45" s="667"/>
      <c r="MHD45" s="667"/>
      <c r="MHE45" s="667"/>
      <c r="MHF45" s="667"/>
      <c r="MHG45" s="667"/>
      <c r="MHH45" s="667"/>
      <c r="MHI45" s="667"/>
      <c r="MHJ45" s="667"/>
      <c r="MHK45" s="667"/>
      <c r="MHL45" s="667"/>
      <c r="MHM45" s="667"/>
      <c r="MHN45" s="667"/>
      <c r="MHO45" s="667"/>
      <c r="MHP45" s="667"/>
      <c r="MHQ45" s="667"/>
      <c r="MHR45" s="667"/>
      <c r="MHS45" s="667"/>
      <c r="MHT45" s="667"/>
      <c r="MHU45" s="667"/>
      <c r="MHV45" s="667"/>
      <c r="MHW45" s="667"/>
      <c r="MHX45" s="667"/>
      <c r="MHY45" s="667"/>
      <c r="MHZ45" s="667"/>
      <c r="MIA45" s="667"/>
      <c r="MIB45" s="667"/>
      <c r="MIC45" s="667"/>
      <c r="MID45" s="667"/>
      <c r="MIE45" s="667"/>
      <c r="MIF45" s="667"/>
      <c r="MIG45" s="667"/>
      <c r="MIH45" s="667"/>
      <c r="MII45" s="667"/>
      <c r="MIJ45" s="667"/>
      <c r="MIK45" s="667"/>
      <c r="MIL45" s="667"/>
      <c r="MIM45" s="667"/>
      <c r="MIN45" s="667"/>
      <c r="MIO45" s="667"/>
      <c r="MIP45" s="667"/>
      <c r="MIQ45" s="667"/>
      <c r="MIR45" s="667"/>
      <c r="MIS45" s="667"/>
      <c r="MIT45" s="667"/>
      <c r="MIU45" s="667"/>
      <c r="MIV45" s="667"/>
      <c r="MIW45" s="667"/>
      <c r="MIX45" s="667"/>
      <c r="MIY45" s="667"/>
      <c r="MIZ45" s="667"/>
      <c r="MJA45" s="667"/>
      <c r="MJB45" s="667"/>
      <c r="MJC45" s="667"/>
      <c r="MJD45" s="667"/>
      <c r="MJE45" s="667"/>
      <c r="MJF45" s="667"/>
      <c r="MJG45" s="667"/>
      <c r="MJH45" s="667"/>
      <c r="MJI45" s="667"/>
      <c r="MJJ45" s="667"/>
      <c r="MJK45" s="667"/>
      <c r="MJL45" s="667"/>
      <c r="MJM45" s="667"/>
      <c r="MJN45" s="667"/>
      <c r="MJO45" s="667"/>
      <c r="MJP45" s="667"/>
      <c r="MJQ45" s="667"/>
      <c r="MJR45" s="667"/>
      <c r="MJS45" s="667"/>
      <c r="MJT45" s="667"/>
      <c r="MJU45" s="667"/>
      <c r="MJV45" s="667"/>
      <c r="MJW45" s="667"/>
      <c r="MJX45" s="667"/>
      <c r="MJY45" s="667"/>
      <c r="MJZ45" s="667"/>
      <c r="MKA45" s="667"/>
      <c r="MKB45" s="667"/>
      <c r="MKC45" s="667"/>
      <c r="MKD45" s="667"/>
      <c r="MKE45" s="667"/>
      <c r="MKF45" s="667"/>
      <c r="MKG45" s="667"/>
      <c r="MKH45" s="667"/>
      <c r="MKI45" s="667"/>
      <c r="MKJ45" s="667"/>
      <c r="MKK45" s="667"/>
      <c r="MKL45" s="667"/>
      <c r="MKM45" s="667"/>
      <c r="MKN45" s="667"/>
      <c r="MKO45" s="667"/>
      <c r="MKP45" s="667"/>
      <c r="MKQ45" s="667"/>
      <c r="MKR45" s="667"/>
      <c r="MKS45" s="667"/>
      <c r="MKT45" s="667"/>
      <c r="MKU45" s="667"/>
      <c r="MKV45" s="667"/>
      <c r="MKW45" s="667"/>
      <c r="MKX45" s="667"/>
      <c r="MKY45" s="667"/>
      <c r="MKZ45" s="667"/>
      <c r="MLA45" s="667"/>
      <c r="MLB45" s="667"/>
      <c r="MLC45" s="667"/>
      <c r="MLD45" s="667"/>
      <c r="MLE45" s="667"/>
      <c r="MLF45" s="667"/>
      <c r="MLG45" s="667"/>
      <c r="MLH45" s="667"/>
      <c r="MLI45" s="667"/>
      <c r="MLJ45" s="667"/>
      <c r="MLK45" s="667"/>
      <c r="MLL45" s="667"/>
      <c r="MLM45" s="667"/>
      <c r="MLN45" s="667"/>
      <c r="MLO45" s="667"/>
      <c r="MLP45" s="667"/>
      <c r="MLQ45" s="667"/>
      <c r="MLR45" s="667"/>
      <c r="MLS45" s="667"/>
      <c r="MLT45" s="667"/>
      <c r="MLU45" s="667"/>
      <c r="MLV45" s="667"/>
      <c r="MLW45" s="667"/>
      <c r="MLX45" s="667"/>
      <c r="MLY45" s="667"/>
      <c r="MLZ45" s="667"/>
      <c r="MMA45" s="667"/>
      <c r="MMB45" s="667"/>
      <c r="MMC45" s="667"/>
      <c r="MMD45" s="667"/>
      <c r="MME45" s="667"/>
      <c r="MMF45" s="667"/>
      <c r="MMG45" s="667"/>
      <c r="MMH45" s="667"/>
      <c r="MMI45" s="667"/>
      <c r="MMJ45" s="667"/>
      <c r="MMK45" s="667"/>
      <c r="MML45" s="667"/>
      <c r="MMM45" s="667"/>
      <c r="MMN45" s="667"/>
      <c r="MMO45" s="667"/>
      <c r="MMP45" s="667"/>
      <c r="MMQ45" s="667"/>
      <c r="MMR45" s="667"/>
      <c r="MMS45" s="667"/>
      <c r="MMT45" s="667"/>
      <c r="MMU45" s="667"/>
      <c r="MMV45" s="667"/>
      <c r="MMW45" s="667"/>
      <c r="MMX45" s="667"/>
      <c r="MMY45" s="667"/>
      <c r="MMZ45" s="667"/>
      <c r="MNA45" s="667"/>
      <c r="MNB45" s="667"/>
      <c r="MNC45" s="667"/>
      <c r="MND45" s="667"/>
      <c r="MNE45" s="667"/>
      <c r="MNF45" s="667"/>
      <c r="MNG45" s="667"/>
      <c r="MNH45" s="667"/>
      <c r="MNI45" s="667"/>
      <c r="MNJ45" s="667"/>
      <c r="MNK45" s="667"/>
      <c r="MNL45" s="667"/>
      <c r="MNM45" s="667"/>
      <c r="MNN45" s="667"/>
      <c r="MNO45" s="667"/>
      <c r="MNP45" s="667"/>
      <c r="MNQ45" s="667"/>
      <c r="MNR45" s="667"/>
      <c r="MNS45" s="667"/>
      <c r="MNT45" s="667"/>
      <c r="MNU45" s="667"/>
      <c r="MNV45" s="667"/>
      <c r="MNW45" s="667"/>
      <c r="MNX45" s="667"/>
      <c r="MNY45" s="667"/>
      <c r="MNZ45" s="667"/>
      <c r="MOA45" s="667"/>
      <c r="MOB45" s="667"/>
      <c r="MOC45" s="667"/>
      <c r="MOD45" s="667"/>
      <c r="MOE45" s="667"/>
      <c r="MOF45" s="667"/>
      <c r="MOG45" s="667"/>
      <c r="MOH45" s="667"/>
      <c r="MOI45" s="667"/>
      <c r="MOJ45" s="667"/>
      <c r="MOK45" s="667"/>
      <c r="MOL45" s="667"/>
      <c r="MOM45" s="667"/>
      <c r="MON45" s="667"/>
      <c r="MOO45" s="667"/>
      <c r="MOP45" s="667"/>
      <c r="MOQ45" s="667"/>
      <c r="MOR45" s="667"/>
      <c r="MOS45" s="667"/>
      <c r="MOT45" s="667"/>
      <c r="MOU45" s="667"/>
      <c r="MOV45" s="667"/>
      <c r="MOW45" s="667"/>
      <c r="MOX45" s="667"/>
      <c r="MOY45" s="667"/>
      <c r="MOZ45" s="667"/>
      <c r="MPA45" s="667"/>
      <c r="MPB45" s="667"/>
      <c r="MPC45" s="667"/>
      <c r="MPD45" s="667"/>
      <c r="MPE45" s="667"/>
      <c r="MPF45" s="667"/>
      <c r="MPG45" s="667"/>
      <c r="MPH45" s="667"/>
      <c r="MPI45" s="667"/>
      <c r="MPJ45" s="667"/>
      <c r="MPK45" s="667"/>
      <c r="MPL45" s="667"/>
      <c r="MPM45" s="667"/>
      <c r="MPN45" s="667"/>
      <c r="MPO45" s="667"/>
      <c r="MPP45" s="667"/>
      <c r="MPQ45" s="667"/>
      <c r="MPR45" s="667"/>
      <c r="MPS45" s="667"/>
      <c r="MPT45" s="667"/>
      <c r="MPU45" s="667"/>
      <c r="MPV45" s="667"/>
      <c r="MPW45" s="667"/>
      <c r="MPX45" s="667"/>
      <c r="MPY45" s="667"/>
      <c r="MPZ45" s="667"/>
      <c r="MQA45" s="667"/>
      <c r="MQB45" s="667"/>
      <c r="MQC45" s="667"/>
      <c r="MQD45" s="667"/>
      <c r="MQE45" s="667"/>
      <c r="MQF45" s="667"/>
      <c r="MQG45" s="667"/>
      <c r="MQH45" s="667"/>
      <c r="MQI45" s="667"/>
      <c r="MQJ45" s="667"/>
      <c r="MQK45" s="667"/>
      <c r="MQL45" s="667"/>
      <c r="MQM45" s="667"/>
      <c r="MQN45" s="667"/>
      <c r="MQO45" s="667"/>
      <c r="MQP45" s="667"/>
      <c r="MQQ45" s="667"/>
      <c r="MQR45" s="667"/>
      <c r="MQS45" s="667"/>
      <c r="MQT45" s="667"/>
      <c r="MQU45" s="667"/>
      <c r="MQV45" s="667"/>
      <c r="MQW45" s="667"/>
      <c r="MQX45" s="667"/>
      <c r="MQY45" s="667"/>
      <c r="MQZ45" s="667"/>
      <c r="MRA45" s="667"/>
      <c r="MRB45" s="667"/>
      <c r="MRC45" s="667"/>
      <c r="MRD45" s="667"/>
      <c r="MRE45" s="667"/>
      <c r="MRF45" s="667"/>
      <c r="MRG45" s="667"/>
      <c r="MRH45" s="667"/>
      <c r="MRI45" s="667"/>
      <c r="MRJ45" s="667"/>
      <c r="MRK45" s="667"/>
      <c r="MRL45" s="667"/>
      <c r="MRM45" s="667"/>
      <c r="MRN45" s="667"/>
      <c r="MRO45" s="667"/>
      <c r="MRP45" s="667"/>
      <c r="MRQ45" s="667"/>
      <c r="MRR45" s="667"/>
      <c r="MRS45" s="667"/>
      <c r="MRT45" s="667"/>
      <c r="MRU45" s="667"/>
      <c r="MRV45" s="667"/>
      <c r="MRW45" s="667"/>
      <c r="MRX45" s="667"/>
      <c r="MRY45" s="667"/>
      <c r="MRZ45" s="667"/>
      <c r="MSA45" s="667"/>
      <c r="MSB45" s="667"/>
      <c r="MSC45" s="667"/>
      <c r="MSD45" s="667"/>
      <c r="MSE45" s="667"/>
      <c r="MSF45" s="667"/>
      <c r="MSG45" s="667"/>
      <c r="MSH45" s="667"/>
      <c r="MSI45" s="667"/>
      <c r="MSJ45" s="667"/>
      <c r="MSK45" s="667"/>
      <c r="MSL45" s="667"/>
      <c r="MSM45" s="667"/>
      <c r="MSN45" s="667"/>
      <c r="MSO45" s="667"/>
      <c r="MSP45" s="667"/>
      <c r="MSQ45" s="667"/>
      <c r="MSR45" s="667"/>
      <c r="MSS45" s="667"/>
      <c r="MST45" s="667"/>
      <c r="MSU45" s="667"/>
      <c r="MSV45" s="667"/>
      <c r="MSW45" s="667"/>
      <c r="MSX45" s="667"/>
      <c r="MSY45" s="667"/>
      <c r="MSZ45" s="667"/>
      <c r="MTA45" s="667"/>
      <c r="MTB45" s="667"/>
      <c r="MTC45" s="667"/>
      <c r="MTD45" s="667"/>
      <c r="MTE45" s="667"/>
      <c r="MTF45" s="667"/>
      <c r="MTG45" s="667"/>
      <c r="MTH45" s="667"/>
      <c r="MTI45" s="667"/>
      <c r="MTJ45" s="667"/>
      <c r="MTK45" s="667"/>
      <c r="MTL45" s="667"/>
      <c r="MTM45" s="667"/>
      <c r="MTN45" s="667"/>
      <c r="MTO45" s="667"/>
      <c r="MTP45" s="667"/>
      <c r="MTQ45" s="667"/>
      <c r="MTR45" s="667"/>
      <c r="MTS45" s="667"/>
      <c r="MTT45" s="667"/>
      <c r="MTU45" s="667"/>
      <c r="MTV45" s="667"/>
      <c r="MTW45" s="667"/>
      <c r="MTX45" s="667"/>
      <c r="MTY45" s="667"/>
      <c r="MTZ45" s="667"/>
      <c r="MUA45" s="667"/>
      <c r="MUB45" s="667"/>
      <c r="MUC45" s="667"/>
      <c r="MUD45" s="667"/>
      <c r="MUE45" s="667"/>
      <c r="MUF45" s="667"/>
      <c r="MUG45" s="667"/>
      <c r="MUH45" s="667"/>
      <c r="MUI45" s="667"/>
      <c r="MUJ45" s="667"/>
      <c r="MUK45" s="667"/>
      <c r="MUL45" s="667"/>
      <c r="MUM45" s="667"/>
      <c r="MUN45" s="667"/>
      <c r="MUO45" s="667"/>
      <c r="MUP45" s="667"/>
      <c r="MUQ45" s="667"/>
      <c r="MUR45" s="667"/>
      <c r="MUS45" s="667"/>
      <c r="MUT45" s="667"/>
      <c r="MUU45" s="667"/>
      <c r="MUV45" s="667"/>
      <c r="MUW45" s="667"/>
      <c r="MUX45" s="667"/>
      <c r="MUY45" s="667"/>
      <c r="MUZ45" s="667"/>
      <c r="MVA45" s="667"/>
      <c r="MVB45" s="667"/>
      <c r="MVC45" s="667"/>
      <c r="MVD45" s="667"/>
      <c r="MVE45" s="667"/>
      <c r="MVF45" s="667"/>
      <c r="MVG45" s="667"/>
      <c r="MVH45" s="667"/>
      <c r="MVI45" s="667"/>
      <c r="MVJ45" s="667"/>
      <c r="MVK45" s="667"/>
      <c r="MVL45" s="667"/>
      <c r="MVM45" s="667"/>
      <c r="MVN45" s="667"/>
      <c r="MVO45" s="667"/>
      <c r="MVP45" s="667"/>
      <c r="MVQ45" s="667"/>
      <c r="MVR45" s="667"/>
      <c r="MVS45" s="667"/>
      <c r="MVT45" s="667"/>
      <c r="MVU45" s="667"/>
      <c r="MVV45" s="667"/>
      <c r="MVW45" s="667"/>
      <c r="MVX45" s="667"/>
      <c r="MVY45" s="667"/>
      <c r="MVZ45" s="667"/>
      <c r="MWA45" s="667"/>
      <c r="MWB45" s="667"/>
      <c r="MWC45" s="667"/>
      <c r="MWD45" s="667"/>
      <c r="MWE45" s="667"/>
      <c r="MWF45" s="667"/>
      <c r="MWG45" s="667"/>
      <c r="MWH45" s="667"/>
      <c r="MWI45" s="667"/>
      <c r="MWJ45" s="667"/>
      <c r="MWK45" s="667"/>
      <c r="MWL45" s="667"/>
      <c r="MWM45" s="667"/>
      <c r="MWN45" s="667"/>
      <c r="MWO45" s="667"/>
      <c r="MWP45" s="667"/>
      <c r="MWQ45" s="667"/>
      <c r="MWR45" s="667"/>
      <c r="MWS45" s="667"/>
      <c r="MWT45" s="667"/>
      <c r="MWU45" s="667"/>
      <c r="MWV45" s="667"/>
      <c r="MWW45" s="667"/>
      <c r="MWX45" s="667"/>
      <c r="MWY45" s="667"/>
      <c r="MWZ45" s="667"/>
      <c r="MXA45" s="667"/>
      <c r="MXB45" s="667"/>
      <c r="MXC45" s="667"/>
      <c r="MXD45" s="667"/>
      <c r="MXE45" s="667"/>
      <c r="MXF45" s="667"/>
      <c r="MXG45" s="667"/>
      <c r="MXH45" s="667"/>
      <c r="MXI45" s="667"/>
      <c r="MXJ45" s="667"/>
      <c r="MXK45" s="667"/>
      <c r="MXL45" s="667"/>
      <c r="MXM45" s="667"/>
      <c r="MXN45" s="667"/>
      <c r="MXO45" s="667"/>
      <c r="MXP45" s="667"/>
      <c r="MXQ45" s="667"/>
      <c r="MXR45" s="667"/>
      <c r="MXS45" s="667"/>
      <c r="MXT45" s="667"/>
      <c r="MXU45" s="667"/>
      <c r="MXV45" s="667"/>
      <c r="MXW45" s="667"/>
      <c r="MXX45" s="667"/>
      <c r="MXY45" s="667"/>
      <c r="MXZ45" s="667"/>
      <c r="MYA45" s="667"/>
      <c r="MYB45" s="667"/>
      <c r="MYC45" s="667"/>
      <c r="MYD45" s="667"/>
      <c r="MYE45" s="667"/>
      <c r="MYF45" s="667"/>
      <c r="MYG45" s="667"/>
      <c r="MYH45" s="667"/>
      <c r="MYI45" s="667"/>
      <c r="MYJ45" s="667"/>
      <c r="MYK45" s="667"/>
      <c r="MYL45" s="667"/>
      <c r="MYM45" s="667"/>
      <c r="MYN45" s="667"/>
      <c r="MYO45" s="667"/>
      <c r="MYP45" s="667"/>
      <c r="MYQ45" s="667"/>
      <c r="MYR45" s="667"/>
      <c r="MYS45" s="667"/>
      <c r="MYT45" s="667"/>
      <c r="MYU45" s="667"/>
      <c r="MYV45" s="667"/>
      <c r="MYW45" s="667"/>
      <c r="MYX45" s="667"/>
      <c r="MYY45" s="667"/>
      <c r="MYZ45" s="667"/>
      <c r="MZA45" s="667"/>
      <c r="MZB45" s="667"/>
      <c r="MZC45" s="667"/>
      <c r="MZD45" s="667"/>
      <c r="MZE45" s="667"/>
      <c r="MZF45" s="667"/>
      <c r="MZG45" s="667"/>
      <c r="MZH45" s="667"/>
      <c r="MZI45" s="667"/>
      <c r="MZJ45" s="667"/>
      <c r="MZK45" s="667"/>
      <c r="MZL45" s="667"/>
      <c r="MZM45" s="667"/>
      <c r="MZN45" s="667"/>
      <c r="MZO45" s="667"/>
      <c r="MZP45" s="667"/>
      <c r="MZQ45" s="667"/>
      <c r="MZR45" s="667"/>
      <c r="MZS45" s="667"/>
      <c r="MZT45" s="667"/>
      <c r="MZU45" s="667"/>
      <c r="MZV45" s="667"/>
      <c r="MZW45" s="667"/>
      <c r="MZX45" s="667"/>
      <c r="MZY45" s="667"/>
      <c r="MZZ45" s="667"/>
      <c r="NAA45" s="667"/>
      <c r="NAB45" s="667"/>
      <c r="NAC45" s="667"/>
      <c r="NAD45" s="667"/>
      <c r="NAE45" s="667"/>
      <c r="NAF45" s="667"/>
      <c r="NAG45" s="667"/>
      <c r="NAH45" s="667"/>
      <c r="NAI45" s="667"/>
      <c r="NAJ45" s="667"/>
      <c r="NAK45" s="667"/>
      <c r="NAL45" s="667"/>
      <c r="NAM45" s="667"/>
      <c r="NAN45" s="667"/>
      <c r="NAO45" s="667"/>
      <c r="NAP45" s="667"/>
      <c r="NAQ45" s="667"/>
      <c r="NAR45" s="667"/>
      <c r="NAS45" s="667"/>
      <c r="NAT45" s="667"/>
      <c r="NAU45" s="667"/>
      <c r="NAV45" s="667"/>
      <c r="NAW45" s="667"/>
      <c r="NAX45" s="667"/>
      <c r="NAY45" s="667"/>
      <c r="NAZ45" s="667"/>
      <c r="NBA45" s="667"/>
      <c r="NBB45" s="667"/>
      <c r="NBC45" s="667"/>
      <c r="NBD45" s="667"/>
      <c r="NBE45" s="667"/>
      <c r="NBF45" s="667"/>
      <c r="NBG45" s="667"/>
      <c r="NBH45" s="667"/>
      <c r="NBI45" s="667"/>
      <c r="NBJ45" s="667"/>
      <c r="NBK45" s="667"/>
      <c r="NBL45" s="667"/>
      <c r="NBM45" s="667"/>
      <c r="NBN45" s="667"/>
      <c r="NBO45" s="667"/>
      <c r="NBP45" s="667"/>
      <c r="NBQ45" s="667"/>
      <c r="NBR45" s="667"/>
      <c r="NBS45" s="667"/>
      <c r="NBT45" s="667"/>
      <c r="NBU45" s="667"/>
      <c r="NBV45" s="667"/>
      <c r="NBW45" s="667"/>
      <c r="NBX45" s="667"/>
      <c r="NBY45" s="667"/>
      <c r="NBZ45" s="667"/>
      <c r="NCA45" s="667"/>
      <c r="NCB45" s="667"/>
      <c r="NCC45" s="667"/>
      <c r="NCD45" s="667"/>
      <c r="NCE45" s="667"/>
      <c r="NCF45" s="667"/>
      <c r="NCG45" s="667"/>
      <c r="NCH45" s="667"/>
      <c r="NCI45" s="667"/>
      <c r="NCJ45" s="667"/>
      <c r="NCK45" s="667"/>
      <c r="NCL45" s="667"/>
      <c r="NCM45" s="667"/>
      <c r="NCN45" s="667"/>
      <c r="NCO45" s="667"/>
      <c r="NCP45" s="667"/>
      <c r="NCQ45" s="667"/>
      <c r="NCR45" s="667"/>
      <c r="NCS45" s="667"/>
      <c r="NCT45" s="667"/>
      <c r="NCU45" s="667"/>
      <c r="NCV45" s="667"/>
      <c r="NCW45" s="667"/>
      <c r="NCX45" s="667"/>
      <c r="NCY45" s="667"/>
      <c r="NCZ45" s="667"/>
      <c r="NDA45" s="667"/>
      <c r="NDB45" s="667"/>
      <c r="NDC45" s="667"/>
      <c r="NDD45" s="667"/>
      <c r="NDE45" s="667"/>
      <c r="NDF45" s="667"/>
      <c r="NDG45" s="667"/>
      <c r="NDH45" s="667"/>
      <c r="NDI45" s="667"/>
      <c r="NDJ45" s="667"/>
      <c r="NDK45" s="667"/>
      <c r="NDL45" s="667"/>
      <c r="NDM45" s="667"/>
      <c r="NDN45" s="667"/>
      <c r="NDO45" s="667"/>
      <c r="NDP45" s="667"/>
      <c r="NDQ45" s="667"/>
      <c r="NDR45" s="667"/>
      <c r="NDS45" s="667"/>
      <c r="NDT45" s="667"/>
      <c r="NDU45" s="667"/>
      <c r="NDV45" s="667"/>
      <c r="NDW45" s="667"/>
      <c r="NDX45" s="667"/>
      <c r="NDY45" s="667"/>
      <c r="NDZ45" s="667"/>
      <c r="NEA45" s="667"/>
      <c r="NEB45" s="667"/>
      <c r="NEC45" s="667"/>
      <c r="NED45" s="667"/>
      <c r="NEE45" s="667"/>
      <c r="NEF45" s="667"/>
      <c r="NEG45" s="667"/>
      <c r="NEH45" s="667"/>
      <c r="NEI45" s="667"/>
      <c r="NEJ45" s="667"/>
      <c r="NEK45" s="667"/>
      <c r="NEL45" s="667"/>
      <c r="NEM45" s="667"/>
      <c r="NEN45" s="667"/>
      <c r="NEO45" s="667"/>
      <c r="NEP45" s="667"/>
      <c r="NEQ45" s="667"/>
      <c r="NER45" s="667"/>
      <c r="NES45" s="667"/>
      <c r="NET45" s="667"/>
      <c r="NEU45" s="667"/>
      <c r="NEV45" s="667"/>
      <c r="NEW45" s="667"/>
      <c r="NEX45" s="667"/>
      <c r="NEY45" s="667"/>
      <c r="NEZ45" s="667"/>
      <c r="NFA45" s="667"/>
      <c r="NFB45" s="667"/>
      <c r="NFC45" s="667"/>
      <c r="NFD45" s="667"/>
      <c r="NFE45" s="667"/>
      <c r="NFF45" s="667"/>
      <c r="NFG45" s="667"/>
      <c r="NFH45" s="667"/>
      <c r="NFI45" s="667"/>
      <c r="NFJ45" s="667"/>
      <c r="NFK45" s="667"/>
      <c r="NFL45" s="667"/>
      <c r="NFM45" s="667"/>
      <c r="NFN45" s="667"/>
      <c r="NFO45" s="667"/>
      <c r="NFP45" s="667"/>
      <c r="NFQ45" s="667"/>
      <c r="NFR45" s="667"/>
      <c r="NFS45" s="667"/>
      <c r="NFT45" s="667"/>
      <c r="NFU45" s="667"/>
      <c r="NFV45" s="667"/>
      <c r="NFW45" s="667"/>
      <c r="NFX45" s="667"/>
      <c r="NFY45" s="667"/>
      <c r="NFZ45" s="667"/>
      <c r="NGA45" s="667"/>
      <c r="NGB45" s="667"/>
      <c r="NGC45" s="667"/>
      <c r="NGD45" s="667"/>
      <c r="NGE45" s="667"/>
      <c r="NGF45" s="667"/>
      <c r="NGG45" s="667"/>
      <c r="NGH45" s="667"/>
      <c r="NGI45" s="667"/>
      <c r="NGJ45" s="667"/>
      <c r="NGK45" s="667"/>
      <c r="NGL45" s="667"/>
      <c r="NGM45" s="667"/>
      <c r="NGN45" s="667"/>
      <c r="NGO45" s="667"/>
      <c r="NGP45" s="667"/>
      <c r="NGQ45" s="667"/>
      <c r="NGR45" s="667"/>
      <c r="NGS45" s="667"/>
      <c r="NGT45" s="667"/>
      <c r="NGU45" s="667"/>
      <c r="NGV45" s="667"/>
      <c r="NGW45" s="667"/>
      <c r="NGX45" s="667"/>
      <c r="NGY45" s="667"/>
      <c r="NGZ45" s="667"/>
      <c r="NHA45" s="667"/>
      <c r="NHB45" s="667"/>
      <c r="NHC45" s="667"/>
      <c r="NHD45" s="667"/>
      <c r="NHE45" s="667"/>
      <c r="NHF45" s="667"/>
      <c r="NHG45" s="667"/>
      <c r="NHH45" s="667"/>
      <c r="NHI45" s="667"/>
      <c r="NHJ45" s="667"/>
      <c r="NHK45" s="667"/>
      <c r="NHL45" s="667"/>
      <c r="NHM45" s="667"/>
      <c r="NHN45" s="667"/>
      <c r="NHO45" s="667"/>
      <c r="NHP45" s="667"/>
      <c r="NHQ45" s="667"/>
      <c r="NHR45" s="667"/>
      <c r="NHS45" s="667"/>
      <c r="NHT45" s="667"/>
      <c r="NHU45" s="667"/>
      <c r="NHV45" s="667"/>
      <c r="NHW45" s="667"/>
      <c r="NHX45" s="667"/>
      <c r="NHY45" s="667"/>
      <c r="NHZ45" s="667"/>
      <c r="NIA45" s="667"/>
      <c r="NIB45" s="667"/>
      <c r="NIC45" s="667"/>
      <c r="NID45" s="667"/>
      <c r="NIE45" s="667"/>
      <c r="NIF45" s="667"/>
      <c r="NIG45" s="667"/>
      <c r="NIH45" s="667"/>
      <c r="NII45" s="667"/>
      <c r="NIJ45" s="667"/>
      <c r="NIK45" s="667"/>
      <c r="NIL45" s="667"/>
      <c r="NIM45" s="667"/>
      <c r="NIN45" s="667"/>
      <c r="NIO45" s="667"/>
      <c r="NIP45" s="667"/>
      <c r="NIQ45" s="667"/>
      <c r="NIR45" s="667"/>
      <c r="NIS45" s="667"/>
      <c r="NIT45" s="667"/>
      <c r="NIU45" s="667"/>
      <c r="NIV45" s="667"/>
      <c r="NIW45" s="667"/>
      <c r="NIX45" s="667"/>
      <c r="NIY45" s="667"/>
      <c r="NIZ45" s="667"/>
      <c r="NJA45" s="667"/>
      <c r="NJB45" s="667"/>
      <c r="NJC45" s="667"/>
      <c r="NJD45" s="667"/>
      <c r="NJE45" s="667"/>
      <c r="NJF45" s="667"/>
      <c r="NJG45" s="667"/>
      <c r="NJH45" s="667"/>
      <c r="NJI45" s="667"/>
      <c r="NJJ45" s="667"/>
      <c r="NJK45" s="667"/>
      <c r="NJL45" s="667"/>
      <c r="NJM45" s="667"/>
      <c r="NJN45" s="667"/>
      <c r="NJO45" s="667"/>
      <c r="NJP45" s="667"/>
      <c r="NJQ45" s="667"/>
      <c r="NJR45" s="667"/>
      <c r="NJS45" s="667"/>
      <c r="NJT45" s="667"/>
      <c r="NJU45" s="667"/>
      <c r="NJV45" s="667"/>
      <c r="NJW45" s="667"/>
      <c r="NJX45" s="667"/>
      <c r="NJY45" s="667"/>
      <c r="NJZ45" s="667"/>
      <c r="NKA45" s="667"/>
      <c r="NKB45" s="667"/>
      <c r="NKC45" s="667"/>
      <c r="NKD45" s="667"/>
      <c r="NKE45" s="667"/>
      <c r="NKF45" s="667"/>
      <c r="NKG45" s="667"/>
      <c r="NKH45" s="667"/>
      <c r="NKI45" s="667"/>
      <c r="NKJ45" s="667"/>
      <c r="NKK45" s="667"/>
      <c r="NKL45" s="667"/>
      <c r="NKM45" s="667"/>
      <c r="NKN45" s="667"/>
      <c r="NKO45" s="667"/>
      <c r="NKP45" s="667"/>
      <c r="NKQ45" s="667"/>
      <c r="NKR45" s="667"/>
      <c r="NKS45" s="667"/>
      <c r="NKT45" s="667"/>
      <c r="NKU45" s="667"/>
      <c r="NKV45" s="667"/>
      <c r="NKW45" s="667"/>
      <c r="NKX45" s="667"/>
      <c r="NKY45" s="667"/>
      <c r="NKZ45" s="667"/>
      <c r="NLA45" s="667"/>
      <c r="NLB45" s="667"/>
      <c r="NLC45" s="667"/>
      <c r="NLD45" s="667"/>
      <c r="NLE45" s="667"/>
      <c r="NLF45" s="667"/>
      <c r="NLG45" s="667"/>
      <c r="NLH45" s="667"/>
      <c r="NLI45" s="667"/>
      <c r="NLJ45" s="667"/>
      <c r="NLK45" s="667"/>
      <c r="NLL45" s="667"/>
      <c r="NLM45" s="667"/>
      <c r="NLN45" s="667"/>
      <c r="NLO45" s="667"/>
      <c r="NLP45" s="667"/>
      <c r="NLQ45" s="667"/>
      <c r="NLR45" s="667"/>
      <c r="NLS45" s="667"/>
      <c r="NLT45" s="667"/>
      <c r="NLU45" s="667"/>
      <c r="NLV45" s="667"/>
      <c r="NLW45" s="667"/>
      <c r="NLX45" s="667"/>
      <c r="NLY45" s="667"/>
      <c r="NLZ45" s="667"/>
      <c r="NMA45" s="667"/>
      <c r="NMB45" s="667"/>
      <c r="NMC45" s="667"/>
      <c r="NMD45" s="667"/>
      <c r="NME45" s="667"/>
      <c r="NMF45" s="667"/>
      <c r="NMG45" s="667"/>
      <c r="NMH45" s="667"/>
      <c r="NMI45" s="667"/>
      <c r="NMJ45" s="667"/>
      <c r="NMK45" s="667"/>
      <c r="NML45" s="667"/>
      <c r="NMM45" s="667"/>
      <c r="NMN45" s="667"/>
      <c r="NMO45" s="667"/>
      <c r="NMP45" s="667"/>
      <c r="NMQ45" s="667"/>
      <c r="NMR45" s="667"/>
      <c r="NMS45" s="667"/>
      <c r="NMT45" s="667"/>
      <c r="NMU45" s="667"/>
      <c r="NMV45" s="667"/>
      <c r="NMW45" s="667"/>
      <c r="NMX45" s="667"/>
      <c r="NMY45" s="667"/>
      <c r="NMZ45" s="667"/>
      <c r="NNA45" s="667"/>
      <c r="NNB45" s="667"/>
      <c r="NNC45" s="667"/>
      <c r="NND45" s="667"/>
      <c r="NNE45" s="667"/>
      <c r="NNF45" s="667"/>
      <c r="NNG45" s="667"/>
      <c r="NNH45" s="667"/>
      <c r="NNI45" s="667"/>
      <c r="NNJ45" s="667"/>
      <c r="NNK45" s="667"/>
      <c r="NNL45" s="667"/>
      <c r="NNM45" s="667"/>
      <c r="NNN45" s="667"/>
      <c r="NNO45" s="667"/>
      <c r="NNP45" s="667"/>
      <c r="NNQ45" s="667"/>
      <c r="NNR45" s="667"/>
      <c r="NNS45" s="667"/>
      <c r="NNT45" s="667"/>
      <c r="NNU45" s="667"/>
      <c r="NNV45" s="667"/>
      <c r="NNW45" s="667"/>
      <c r="NNX45" s="667"/>
      <c r="NNY45" s="667"/>
      <c r="NNZ45" s="667"/>
      <c r="NOA45" s="667"/>
      <c r="NOB45" s="667"/>
      <c r="NOC45" s="667"/>
      <c r="NOD45" s="667"/>
      <c r="NOE45" s="667"/>
      <c r="NOF45" s="667"/>
      <c r="NOG45" s="667"/>
      <c r="NOH45" s="667"/>
      <c r="NOI45" s="667"/>
      <c r="NOJ45" s="667"/>
      <c r="NOK45" s="667"/>
      <c r="NOL45" s="667"/>
      <c r="NOM45" s="667"/>
      <c r="NON45" s="667"/>
      <c r="NOO45" s="667"/>
      <c r="NOP45" s="667"/>
      <c r="NOQ45" s="667"/>
      <c r="NOR45" s="667"/>
      <c r="NOS45" s="667"/>
      <c r="NOT45" s="667"/>
      <c r="NOU45" s="667"/>
      <c r="NOV45" s="667"/>
      <c r="NOW45" s="667"/>
      <c r="NOX45" s="667"/>
      <c r="NOY45" s="667"/>
      <c r="NOZ45" s="667"/>
      <c r="NPA45" s="667"/>
      <c r="NPB45" s="667"/>
      <c r="NPC45" s="667"/>
      <c r="NPD45" s="667"/>
      <c r="NPE45" s="667"/>
      <c r="NPF45" s="667"/>
      <c r="NPG45" s="667"/>
      <c r="NPH45" s="667"/>
      <c r="NPI45" s="667"/>
      <c r="NPJ45" s="667"/>
      <c r="NPK45" s="667"/>
      <c r="NPL45" s="667"/>
      <c r="NPM45" s="667"/>
      <c r="NPN45" s="667"/>
      <c r="NPO45" s="667"/>
      <c r="NPP45" s="667"/>
      <c r="NPQ45" s="667"/>
      <c r="NPR45" s="667"/>
      <c r="NPS45" s="667"/>
      <c r="NPT45" s="667"/>
      <c r="NPU45" s="667"/>
      <c r="NPV45" s="667"/>
      <c r="NPW45" s="667"/>
      <c r="NPX45" s="667"/>
      <c r="NPY45" s="667"/>
      <c r="NPZ45" s="667"/>
      <c r="NQA45" s="667"/>
      <c r="NQB45" s="667"/>
      <c r="NQC45" s="667"/>
      <c r="NQD45" s="667"/>
      <c r="NQE45" s="667"/>
      <c r="NQF45" s="667"/>
      <c r="NQG45" s="667"/>
      <c r="NQH45" s="667"/>
      <c r="NQI45" s="667"/>
      <c r="NQJ45" s="667"/>
      <c r="NQK45" s="667"/>
      <c r="NQL45" s="667"/>
      <c r="NQM45" s="667"/>
      <c r="NQN45" s="667"/>
      <c r="NQO45" s="667"/>
      <c r="NQP45" s="667"/>
      <c r="NQQ45" s="667"/>
      <c r="NQR45" s="667"/>
      <c r="NQS45" s="667"/>
      <c r="NQT45" s="667"/>
      <c r="NQU45" s="667"/>
      <c r="NQV45" s="667"/>
      <c r="NQW45" s="667"/>
      <c r="NQX45" s="667"/>
      <c r="NQY45" s="667"/>
      <c r="NQZ45" s="667"/>
      <c r="NRA45" s="667"/>
      <c r="NRB45" s="667"/>
      <c r="NRC45" s="667"/>
      <c r="NRD45" s="667"/>
      <c r="NRE45" s="667"/>
      <c r="NRF45" s="667"/>
      <c r="NRG45" s="667"/>
      <c r="NRH45" s="667"/>
      <c r="NRI45" s="667"/>
      <c r="NRJ45" s="667"/>
      <c r="NRK45" s="667"/>
      <c r="NRL45" s="667"/>
      <c r="NRM45" s="667"/>
      <c r="NRN45" s="667"/>
      <c r="NRO45" s="667"/>
      <c r="NRP45" s="667"/>
      <c r="NRQ45" s="667"/>
      <c r="NRR45" s="667"/>
      <c r="NRS45" s="667"/>
      <c r="NRT45" s="667"/>
      <c r="NRU45" s="667"/>
      <c r="NRV45" s="667"/>
      <c r="NRW45" s="667"/>
      <c r="NRX45" s="667"/>
      <c r="NRY45" s="667"/>
      <c r="NRZ45" s="667"/>
      <c r="NSA45" s="667"/>
      <c r="NSB45" s="667"/>
      <c r="NSC45" s="667"/>
      <c r="NSD45" s="667"/>
      <c r="NSE45" s="667"/>
      <c r="NSF45" s="667"/>
      <c r="NSG45" s="667"/>
      <c r="NSH45" s="667"/>
      <c r="NSI45" s="667"/>
      <c r="NSJ45" s="667"/>
      <c r="NSK45" s="667"/>
      <c r="NSL45" s="667"/>
      <c r="NSM45" s="667"/>
      <c r="NSN45" s="667"/>
      <c r="NSO45" s="667"/>
      <c r="NSP45" s="667"/>
      <c r="NSQ45" s="667"/>
      <c r="NSR45" s="667"/>
      <c r="NSS45" s="667"/>
      <c r="NST45" s="667"/>
      <c r="NSU45" s="667"/>
      <c r="NSV45" s="667"/>
      <c r="NSW45" s="667"/>
      <c r="NSX45" s="667"/>
      <c r="NSY45" s="667"/>
      <c r="NSZ45" s="667"/>
      <c r="NTA45" s="667"/>
      <c r="NTB45" s="667"/>
      <c r="NTC45" s="667"/>
      <c r="NTD45" s="667"/>
      <c r="NTE45" s="667"/>
      <c r="NTF45" s="667"/>
      <c r="NTG45" s="667"/>
      <c r="NTH45" s="667"/>
      <c r="NTI45" s="667"/>
      <c r="NTJ45" s="667"/>
      <c r="NTK45" s="667"/>
      <c r="NTL45" s="667"/>
      <c r="NTM45" s="667"/>
      <c r="NTN45" s="667"/>
      <c r="NTO45" s="667"/>
      <c r="NTP45" s="667"/>
      <c r="NTQ45" s="667"/>
      <c r="NTR45" s="667"/>
      <c r="NTS45" s="667"/>
      <c r="NTT45" s="667"/>
      <c r="NTU45" s="667"/>
      <c r="NTV45" s="667"/>
      <c r="NTW45" s="667"/>
      <c r="NTX45" s="667"/>
      <c r="NTY45" s="667"/>
      <c r="NTZ45" s="667"/>
      <c r="NUA45" s="667"/>
      <c r="NUB45" s="667"/>
      <c r="NUC45" s="667"/>
      <c r="NUD45" s="667"/>
      <c r="NUE45" s="667"/>
      <c r="NUF45" s="667"/>
      <c r="NUG45" s="667"/>
      <c r="NUH45" s="667"/>
      <c r="NUI45" s="667"/>
      <c r="NUJ45" s="667"/>
      <c r="NUK45" s="667"/>
      <c r="NUL45" s="667"/>
      <c r="NUM45" s="667"/>
      <c r="NUN45" s="667"/>
      <c r="NUO45" s="667"/>
      <c r="NUP45" s="667"/>
      <c r="NUQ45" s="667"/>
      <c r="NUR45" s="667"/>
      <c r="NUS45" s="667"/>
      <c r="NUT45" s="667"/>
      <c r="NUU45" s="667"/>
      <c r="NUV45" s="667"/>
      <c r="NUW45" s="667"/>
      <c r="NUX45" s="667"/>
      <c r="NUY45" s="667"/>
      <c r="NUZ45" s="667"/>
      <c r="NVA45" s="667"/>
      <c r="NVB45" s="667"/>
      <c r="NVC45" s="667"/>
      <c r="NVD45" s="667"/>
      <c r="NVE45" s="667"/>
      <c r="NVF45" s="667"/>
      <c r="NVG45" s="667"/>
      <c r="NVH45" s="667"/>
      <c r="NVI45" s="667"/>
      <c r="NVJ45" s="667"/>
      <c r="NVK45" s="667"/>
      <c r="NVL45" s="667"/>
      <c r="NVM45" s="667"/>
      <c r="NVN45" s="667"/>
      <c r="NVO45" s="667"/>
      <c r="NVP45" s="667"/>
      <c r="NVQ45" s="667"/>
      <c r="NVR45" s="667"/>
      <c r="NVS45" s="667"/>
      <c r="NVT45" s="667"/>
      <c r="NVU45" s="667"/>
      <c r="NVV45" s="667"/>
      <c r="NVW45" s="667"/>
      <c r="NVX45" s="667"/>
      <c r="NVY45" s="667"/>
      <c r="NVZ45" s="667"/>
      <c r="NWA45" s="667"/>
      <c r="NWB45" s="667"/>
      <c r="NWC45" s="667"/>
      <c r="NWD45" s="667"/>
      <c r="NWE45" s="667"/>
      <c r="NWF45" s="667"/>
      <c r="NWG45" s="667"/>
      <c r="NWH45" s="667"/>
      <c r="NWI45" s="667"/>
      <c r="NWJ45" s="667"/>
      <c r="NWK45" s="667"/>
      <c r="NWL45" s="667"/>
      <c r="NWM45" s="667"/>
      <c r="NWN45" s="667"/>
      <c r="NWO45" s="667"/>
      <c r="NWP45" s="667"/>
      <c r="NWQ45" s="667"/>
      <c r="NWR45" s="667"/>
      <c r="NWS45" s="667"/>
      <c r="NWT45" s="667"/>
      <c r="NWU45" s="667"/>
      <c r="NWV45" s="667"/>
      <c r="NWW45" s="667"/>
      <c r="NWX45" s="667"/>
      <c r="NWY45" s="667"/>
      <c r="NWZ45" s="667"/>
      <c r="NXA45" s="667"/>
      <c r="NXB45" s="667"/>
      <c r="NXC45" s="667"/>
      <c r="NXD45" s="667"/>
      <c r="NXE45" s="667"/>
      <c r="NXF45" s="667"/>
      <c r="NXG45" s="667"/>
      <c r="NXH45" s="667"/>
      <c r="NXI45" s="667"/>
      <c r="NXJ45" s="667"/>
      <c r="NXK45" s="667"/>
      <c r="NXL45" s="667"/>
      <c r="NXM45" s="667"/>
      <c r="NXN45" s="667"/>
      <c r="NXO45" s="667"/>
      <c r="NXP45" s="667"/>
      <c r="NXQ45" s="667"/>
      <c r="NXR45" s="667"/>
      <c r="NXS45" s="667"/>
      <c r="NXT45" s="667"/>
      <c r="NXU45" s="667"/>
      <c r="NXV45" s="667"/>
      <c r="NXW45" s="667"/>
      <c r="NXX45" s="667"/>
      <c r="NXY45" s="667"/>
      <c r="NXZ45" s="667"/>
      <c r="NYA45" s="667"/>
      <c r="NYB45" s="667"/>
      <c r="NYC45" s="667"/>
      <c r="NYD45" s="667"/>
      <c r="NYE45" s="667"/>
      <c r="NYF45" s="667"/>
      <c r="NYG45" s="667"/>
      <c r="NYH45" s="667"/>
      <c r="NYI45" s="667"/>
      <c r="NYJ45" s="667"/>
      <c r="NYK45" s="667"/>
      <c r="NYL45" s="667"/>
      <c r="NYM45" s="667"/>
      <c r="NYN45" s="667"/>
      <c r="NYO45" s="667"/>
      <c r="NYP45" s="667"/>
      <c r="NYQ45" s="667"/>
      <c r="NYR45" s="667"/>
      <c r="NYS45" s="667"/>
      <c r="NYT45" s="667"/>
      <c r="NYU45" s="667"/>
      <c r="NYV45" s="667"/>
      <c r="NYW45" s="667"/>
      <c r="NYX45" s="667"/>
      <c r="NYY45" s="667"/>
      <c r="NYZ45" s="667"/>
      <c r="NZA45" s="667"/>
      <c r="NZB45" s="667"/>
      <c r="NZC45" s="667"/>
      <c r="NZD45" s="667"/>
      <c r="NZE45" s="667"/>
      <c r="NZF45" s="667"/>
      <c r="NZG45" s="667"/>
      <c r="NZH45" s="667"/>
      <c r="NZI45" s="667"/>
      <c r="NZJ45" s="667"/>
      <c r="NZK45" s="667"/>
      <c r="NZL45" s="667"/>
      <c r="NZM45" s="667"/>
      <c r="NZN45" s="667"/>
      <c r="NZO45" s="667"/>
      <c r="NZP45" s="667"/>
      <c r="NZQ45" s="667"/>
      <c r="NZR45" s="667"/>
      <c r="NZS45" s="667"/>
      <c r="NZT45" s="667"/>
      <c r="NZU45" s="667"/>
      <c r="NZV45" s="667"/>
      <c r="NZW45" s="667"/>
      <c r="NZX45" s="667"/>
      <c r="NZY45" s="667"/>
      <c r="NZZ45" s="667"/>
      <c r="OAA45" s="667"/>
      <c r="OAB45" s="667"/>
      <c r="OAC45" s="667"/>
      <c r="OAD45" s="667"/>
      <c r="OAE45" s="667"/>
      <c r="OAF45" s="667"/>
      <c r="OAG45" s="667"/>
      <c r="OAH45" s="667"/>
      <c r="OAI45" s="667"/>
      <c r="OAJ45" s="667"/>
      <c r="OAK45" s="667"/>
      <c r="OAL45" s="667"/>
      <c r="OAM45" s="667"/>
      <c r="OAN45" s="667"/>
      <c r="OAO45" s="667"/>
      <c r="OAP45" s="667"/>
      <c r="OAQ45" s="667"/>
      <c r="OAR45" s="667"/>
      <c r="OAS45" s="667"/>
      <c r="OAT45" s="667"/>
      <c r="OAU45" s="667"/>
      <c r="OAV45" s="667"/>
      <c r="OAW45" s="667"/>
      <c r="OAX45" s="667"/>
      <c r="OAY45" s="667"/>
      <c r="OAZ45" s="667"/>
      <c r="OBA45" s="667"/>
      <c r="OBB45" s="667"/>
      <c r="OBC45" s="667"/>
      <c r="OBD45" s="667"/>
      <c r="OBE45" s="667"/>
      <c r="OBF45" s="667"/>
      <c r="OBG45" s="667"/>
      <c r="OBH45" s="667"/>
      <c r="OBI45" s="667"/>
      <c r="OBJ45" s="667"/>
      <c r="OBK45" s="667"/>
      <c r="OBL45" s="667"/>
      <c r="OBM45" s="667"/>
      <c r="OBN45" s="667"/>
      <c r="OBO45" s="667"/>
      <c r="OBP45" s="667"/>
      <c r="OBQ45" s="667"/>
      <c r="OBR45" s="667"/>
      <c r="OBS45" s="667"/>
      <c r="OBT45" s="667"/>
      <c r="OBU45" s="667"/>
      <c r="OBV45" s="667"/>
      <c r="OBW45" s="667"/>
      <c r="OBX45" s="667"/>
      <c r="OBY45" s="667"/>
      <c r="OBZ45" s="667"/>
      <c r="OCA45" s="667"/>
      <c r="OCB45" s="667"/>
      <c r="OCC45" s="667"/>
      <c r="OCD45" s="667"/>
      <c r="OCE45" s="667"/>
      <c r="OCF45" s="667"/>
      <c r="OCG45" s="667"/>
      <c r="OCH45" s="667"/>
      <c r="OCI45" s="667"/>
      <c r="OCJ45" s="667"/>
      <c r="OCK45" s="667"/>
      <c r="OCL45" s="667"/>
      <c r="OCM45" s="667"/>
      <c r="OCN45" s="667"/>
      <c r="OCO45" s="667"/>
      <c r="OCP45" s="667"/>
      <c r="OCQ45" s="667"/>
      <c r="OCR45" s="667"/>
      <c r="OCS45" s="667"/>
      <c r="OCT45" s="667"/>
      <c r="OCU45" s="667"/>
      <c r="OCV45" s="667"/>
      <c r="OCW45" s="667"/>
      <c r="OCX45" s="667"/>
      <c r="OCY45" s="667"/>
      <c r="OCZ45" s="667"/>
      <c r="ODA45" s="667"/>
      <c r="ODB45" s="667"/>
      <c r="ODC45" s="667"/>
      <c r="ODD45" s="667"/>
      <c r="ODE45" s="667"/>
      <c r="ODF45" s="667"/>
      <c r="ODG45" s="667"/>
      <c r="ODH45" s="667"/>
      <c r="ODI45" s="667"/>
      <c r="ODJ45" s="667"/>
      <c r="ODK45" s="667"/>
      <c r="ODL45" s="667"/>
      <c r="ODM45" s="667"/>
      <c r="ODN45" s="667"/>
      <c r="ODO45" s="667"/>
      <c r="ODP45" s="667"/>
      <c r="ODQ45" s="667"/>
      <c r="ODR45" s="667"/>
      <c r="ODS45" s="667"/>
      <c r="ODT45" s="667"/>
      <c r="ODU45" s="667"/>
      <c r="ODV45" s="667"/>
      <c r="ODW45" s="667"/>
      <c r="ODX45" s="667"/>
      <c r="ODY45" s="667"/>
      <c r="ODZ45" s="667"/>
      <c r="OEA45" s="667"/>
      <c r="OEB45" s="667"/>
      <c r="OEC45" s="667"/>
      <c r="OED45" s="667"/>
      <c r="OEE45" s="667"/>
      <c r="OEF45" s="667"/>
      <c r="OEG45" s="667"/>
      <c r="OEH45" s="667"/>
      <c r="OEI45" s="667"/>
      <c r="OEJ45" s="667"/>
      <c r="OEK45" s="667"/>
      <c r="OEL45" s="667"/>
      <c r="OEM45" s="667"/>
      <c r="OEN45" s="667"/>
      <c r="OEO45" s="667"/>
      <c r="OEP45" s="667"/>
      <c r="OEQ45" s="667"/>
      <c r="OER45" s="667"/>
      <c r="OES45" s="667"/>
      <c r="OET45" s="667"/>
      <c r="OEU45" s="667"/>
      <c r="OEV45" s="667"/>
      <c r="OEW45" s="667"/>
      <c r="OEX45" s="667"/>
      <c r="OEY45" s="667"/>
      <c r="OEZ45" s="667"/>
      <c r="OFA45" s="667"/>
      <c r="OFB45" s="667"/>
      <c r="OFC45" s="667"/>
      <c r="OFD45" s="667"/>
      <c r="OFE45" s="667"/>
      <c r="OFF45" s="667"/>
      <c r="OFG45" s="667"/>
      <c r="OFH45" s="667"/>
      <c r="OFI45" s="667"/>
      <c r="OFJ45" s="667"/>
      <c r="OFK45" s="667"/>
      <c r="OFL45" s="667"/>
      <c r="OFM45" s="667"/>
      <c r="OFN45" s="667"/>
      <c r="OFO45" s="667"/>
      <c r="OFP45" s="667"/>
      <c r="OFQ45" s="667"/>
      <c r="OFR45" s="667"/>
      <c r="OFS45" s="667"/>
      <c r="OFT45" s="667"/>
      <c r="OFU45" s="667"/>
      <c r="OFV45" s="667"/>
      <c r="OFW45" s="667"/>
      <c r="OFX45" s="667"/>
      <c r="OFY45" s="667"/>
      <c r="OFZ45" s="667"/>
      <c r="OGA45" s="667"/>
      <c r="OGB45" s="667"/>
      <c r="OGC45" s="667"/>
      <c r="OGD45" s="667"/>
      <c r="OGE45" s="667"/>
      <c r="OGF45" s="667"/>
      <c r="OGG45" s="667"/>
      <c r="OGH45" s="667"/>
      <c r="OGI45" s="667"/>
      <c r="OGJ45" s="667"/>
      <c r="OGK45" s="667"/>
      <c r="OGL45" s="667"/>
      <c r="OGM45" s="667"/>
      <c r="OGN45" s="667"/>
      <c r="OGO45" s="667"/>
      <c r="OGP45" s="667"/>
      <c r="OGQ45" s="667"/>
      <c r="OGR45" s="667"/>
      <c r="OGS45" s="667"/>
      <c r="OGT45" s="667"/>
      <c r="OGU45" s="667"/>
      <c r="OGV45" s="667"/>
      <c r="OGW45" s="667"/>
      <c r="OGX45" s="667"/>
      <c r="OGY45" s="667"/>
      <c r="OGZ45" s="667"/>
      <c r="OHA45" s="667"/>
      <c r="OHB45" s="667"/>
      <c r="OHC45" s="667"/>
      <c r="OHD45" s="667"/>
      <c r="OHE45" s="667"/>
      <c r="OHF45" s="667"/>
      <c r="OHG45" s="667"/>
      <c r="OHH45" s="667"/>
      <c r="OHI45" s="667"/>
      <c r="OHJ45" s="667"/>
      <c r="OHK45" s="667"/>
      <c r="OHL45" s="667"/>
      <c r="OHM45" s="667"/>
      <c r="OHN45" s="667"/>
      <c r="OHO45" s="667"/>
      <c r="OHP45" s="667"/>
      <c r="OHQ45" s="667"/>
      <c r="OHR45" s="667"/>
      <c r="OHS45" s="667"/>
      <c r="OHT45" s="667"/>
      <c r="OHU45" s="667"/>
      <c r="OHV45" s="667"/>
      <c r="OHW45" s="667"/>
      <c r="OHX45" s="667"/>
      <c r="OHY45" s="667"/>
      <c r="OHZ45" s="667"/>
      <c r="OIA45" s="667"/>
      <c r="OIB45" s="667"/>
      <c r="OIC45" s="667"/>
      <c r="OID45" s="667"/>
      <c r="OIE45" s="667"/>
      <c r="OIF45" s="667"/>
      <c r="OIG45" s="667"/>
      <c r="OIH45" s="667"/>
      <c r="OII45" s="667"/>
      <c r="OIJ45" s="667"/>
      <c r="OIK45" s="667"/>
      <c r="OIL45" s="667"/>
      <c r="OIM45" s="667"/>
      <c r="OIN45" s="667"/>
      <c r="OIO45" s="667"/>
      <c r="OIP45" s="667"/>
      <c r="OIQ45" s="667"/>
      <c r="OIR45" s="667"/>
      <c r="OIS45" s="667"/>
      <c r="OIT45" s="667"/>
      <c r="OIU45" s="667"/>
      <c r="OIV45" s="667"/>
      <c r="OIW45" s="667"/>
      <c r="OIX45" s="667"/>
      <c r="OIY45" s="667"/>
      <c r="OIZ45" s="667"/>
      <c r="OJA45" s="667"/>
      <c r="OJB45" s="667"/>
      <c r="OJC45" s="667"/>
      <c r="OJD45" s="667"/>
      <c r="OJE45" s="667"/>
      <c r="OJF45" s="667"/>
      <c r="OJG45" s="667"/>
      <c r="OJH45" s="667"/>
      <c r="OJI45" s="667"/>
      <c r="OJJ45" s="667"/>
      <c r="OJK45" s="667"/>
      <c r="OJL45" s="667"/>
      <c r="OJM45" s="667"/>
      <c r="OJN45" s="667"/>
      <c r="OJO45" s="667"/>
      <c r="OJP45" s="667"/>
      <c r="OJQ45" s="667"/>
      <c r="OJR45" s="667"/>
      <c r="OJS45" s="667"/>
      <c r="OJT45" s="667"/>
      <c r="OJU45" s="667"/>
      <c r="OJV45" s="667"/>
      <c r="OJW45" s="667"/>
      <c r="OJX45" s="667"/>
      <c r="OJY45" s="667"/>
      <c r="OJZ45" s="667"/>
      <c r="OKA45" s="667"/>
      <c r="OKB45" s="667"/>
      <c r="OKC45" s="667"/>
      <c r="OKD45" s="667"/>
      <c r="OKE45" s="667"/>
      <c r="OKF45" s="667"/>
      <c r="OKG45" s="667"/>
      <c r="OKH45" s="667"/>
      <c r="OKI45" s="667"/>
      <c r="OKJ45" s="667"/>
      <c r="OKK45" s="667"/>
      <c r="OKL45" s="667"/>
      <c r="OKM45" s="667"/>
      <c r="OKN45" s="667"/>
      <c r="OKO45" s="667"/>
      <c r="OKP45" s="667"/>
      <c r="OKQ45" s="667"/>
      <c r="OKR45" s="667"/>
      <c r="OKS45" s="667"/>
      <c r="OKT45" s="667"/>
      <c r="OKU45" s="667"/>
      <c r="OKV45" s="667"/>
      <c r="OKW45" s="667"/>
      <c r="OKX45" s="667"/>
      <c r="OKY45" s="667"/>
      <c r="OKZ45" s="667"/>
      <c r="OLA45" s="667"/>
      <c r="OLB45" s="667"/>
      <c r="OLC45" s="667"/>
      <c r="OLD45" s="667"/>
      <c r="OLE45" s="667"/>
      <c r="OLF45" s="667"/>
      <c r="OLG45" s="667"/>
      <c r="OLH45" s="667"/>
      <c r="OLI45" s="667"/>
      <c r="OLJ45" s="667"/>
      <c r="OLK45" s="667"/>
      <c r="OLL45" s="667"/>
      <c r="OLM45" s="667"/>
      <c r="OLN45" s="667"/>
      <c r="OLO45" s="667"/>
      <c r="OLP45" s="667"/>
      <c r="OLQ45" s="667"/>
      <c r="OLR45" s="667"/>
      <c r="OLS45" s="667"/>
      <c r="OLT45" s="667"/>
      <c r="OLU45" s="667"/>
      <c r="OLV45" s="667"/>
      <c r="OLW45" s="667"/>
      <c r="OLX45" s="667"/>
      <c r="OLY45" s="667"/>
      <c r="OLZ45" s="667"/>
      <c r="OMA45" s="667"/>
      <c r="OMB45" s="667"/>
      <c r="OMC45" s="667"/>
      <c r="OMD45" s="667"/>
      <c r="OME45" s="667"/>
      <c r="OMF45" s="667"/>
      <c r="OMG45" s="667"/>
      <c r="OMH45" s="667"/>
      <c r="OMI45" s="667"/>
      <c r="OMJ45" s="667"/>
      <c r="OMK45" s="667"/>
      <c r="OML45" s="667"/>
      <c r="OMM45" s="667"/>
      <c r="OMN45" s="667"/>
      <c r="OMO45" s="667"/>
      <c r="OMP45" s="667"/>
      <c r="OMQ45" s="667"/>
      <c r="OMR45" s="667"/>
      <c r="OMS45" s="667"/>
      <c r="OMT45" s="667"/>
      <c r="OMU45" s="667"/>
      <c r="OMV45" s="667"/>
      <c r="OMW45" s="667"/>
      <c r="OMX45" s="667"/>
      <c r="OMY45" s="667"/>
      <c r="OMZ45" s="667"/>
      <c r="ONA45" s="667"/>
      <c r="ONB45" s="667"/>
      <c r="ONC45" s="667"/>
      <c r="OND45" s="667"/>
      <c r="ONE45" s="667"/>
      <c r="ONF45" s="667"/>
      <c r="ONG45" s="667"/>
      <c r="ONH45" s="667"/>
      <c r="ONI45" s="667"/>
      <c r="ONJ45" s="667"/>
      <c r="ONK45" s="667"/>
      <c r="ONL45" s="667"/>
      <c r="ONM45" s="667"/>
      <c r="ONN45" s="667"/>
      <c r="ONO45" s="667"/>
      <c r="ONP45" s="667"/>
      <c r="ONQ45" s="667"/>
      <c r="ONR45" s="667"/>
      <c r="ONS45" s="667"/>
      <c r="ONT45" s="667"/>
      <c r="ONU45" s="667"/>
      <c r="ONV45" s="667"/>
      <c r="ONW45" s="667"/>
      <c r="ONX45" s="667"/>
      <c r="ONY45" s="667"/>
      <c r="ONZ45" s="667"/>
      <c r="OOA45" s="667"/>
      <c r="OOB45" s="667"/>
      <c r="OOC45" s="667"/>
      <c r="OOD45" s="667"/>
      <c r="OOE45" s="667"/>
      <c r="OOF45" s="667"/>
      <c r="OOG45" s="667"/>
      <c r="OOH45" s="667"/>
      <c r="OOI45" s="667"/>
      <c r="OOJ45" s="667"/>
      <c r="OOK45" s="667"/>
      <c r="OOL45" s="667"/>
      <c r="OOM45" s="667"/>
      <c r="OON45" s="667"/>
      <c r="OOO45" s="667"/>
      <c r="OOP45" s="667"/>
      <c r="OOQ45" s="667"/>
      <c r="OOR45" s="667"/>
      <c r="OOS45" s="667"/>
      <c r="OOT45" s="667"/>
      <c r="OOU45" s="667"/>
      <c r="OOV45" s="667"/>
      <c r="OOW45" s="667"/>
      <c r="OOX45" s="667"/>
      <c r="OOY45" s="667"/>
      <c r="OOZ45" s="667"/>
      <c r="OPA45" s="667"/>
      <c r="OPB45" s="667"/>
      <c r="OPC45" s="667"/>
      <c r="OPD45" s="667"/>
      <c r="OPE45" s="667"/>
      <c r="OPF45" s="667"/>
      <c r="OPG45" s="667"/>
      <c r="OPH45" s="667"/>
      <c r="OPI45" s="667"/>
      <c r="OPJ45" s="667"/>
      <c r="OPK45" s="667"/>
      <c r="OPL45" s="667"/>
      <c r="OPM45" s="667"/>
      <c r="OPN45" s="667"/>
      <c r="OPO45" s="667"/>
      <c r="OPP45" s="667"/>
      <c r="OPQ45" s="667"/>
      <c r="OPR45" s="667"/>
      <c r="OPS45" s="667"/>
      <c r="OPT45" s="667"/>
      <c r="OPU45" s="667"/>
      <c r="OPV45" s="667"/>
      <c r="OPW45" s="667"/>
      <c r="OPX45" s="667"/>
      <c r="OPY45" s="667"/>
      <c r="OPZ45" s="667"/>
      <c r="OQA45" s="667"/>
      <c r="OQB45" s="667"/>
      <c r="OQC45" s="667"/>
      <c r="OQD45" s="667"/>
      <c r="OQE45" s="667"/>
      <c r="OQF45" s="667"/>
      <c r="OQG45" s="667"/>
      <c r="OQH45" s="667"/>
      <c r="OQI45" s="667"/>
      <c r="OQJ45" s="667"/>
      <c r="OQK45" s="667"/>
      <c r="OQL45" s="667"/>
      <c r="OQM45" s="667"/>
      <c r="OQN45" s="667"/>
      <c r="OQO45" s="667"/>
      <c r="OQP45" s="667"/>
      <c r="OQQ45" s="667"/>
      <c r="OQR45" s="667"/>
      <c r="OQS45" s="667"/>
      <c r="OQT45" s="667"/>
      <c r="OQU45" s="667"/>
      <c r="OQV45" s="667"/>
      <c r="OQW45" s="667"/>
      <c r="OQX45" s="667"/>
      <c r="OQY45" s="667"/>
      <c r="OQZ45" s="667"/>
      <c r="ORA45" s="667"/>
      <c r="ORB45" s="667"/>
      <c r="ORC45" s="667"/>
      <c r="ORD45" s="667"/>
      <c r="ORE45" s="667"/>
      <c r="ORF45" s="667"/>
      <c r="ORG45" s="667"/>
      <c r="ORH45" s="667"/>
      <c r="ORI45" s="667"/>
      <c r="ORJ45" s="667"/>
      <c r="ORK45" s="667"/>
      <c r="ORL45" s="667"/>
      <c r="ORM45" s="667"/>
      <c r="ORN45" s="667"/>
      <c r="ORO45" s="667"/>
      <c r="ORP45" s="667"/>
      <c r="ORQ45" s="667"/>
      <c r="ORR45" s="667"/>
      <c r="ORS45" s="667"/>
      <c r="ORT45" s="667"/>
      <c r="ORU45" s="667"/>
      <c r="ORV45" s="667"/>
      <c r="ORW45" s="667"/>
      <c r="ORX45" s="667"/>
      <c r="ORY45" s="667"/>
      <c r="ORZ45" s="667"/>
      <c r="OSA45" s="667"/>
      <c r="OSB45" s="667"/>
      <c r="OSC45" s="667"/>
      <c r="OSD45" s="667"/>
      <c r="OSE45" s="667"/>
      <c r="OSF45" s="667"/>
      <c r="OSG45" s="667"/>
      <c r="OSH45" s="667"/>
      <c r="OSI45" s="667"/>
      <c r="OSJ45" s="667"/>
      <c r="OSK45" s="667"/>
      <c r="OSL45" s="667"/>
      <c r="OSM45" s="667"/>
      <c r="OSN45" s="667"/>
      <c r="OSO45" s="667"/>
      <c r="OSP45" s="667"/>
      <c r="OSQ45" s="667"/>
      <c r="OSR45" s="667"/>
      <c r="OSS45" s="667"/>
      <c r="OST45" s="667"/>
      <c r="OSU45" s="667"/>
      <c r="OSV45" s="667"/>
      <c r="OSW45" s="667"/>
      <c r="OSX45" s="667"/>
      <c r="OSY45" s="667"/>
      <c r="OSZ45" s="667"/>
      <c r="OTA45" s="667"/>
      <c r="OTB45" s="667"/>
      <c r="OTC45" s="667"/>
      <c r="OTD45" s="667"/>
      <c r="OTE45" s="667"/>
      <c r="OTF45" s="667"/>
      <c r="OTG45" s="667"/>
      <c r="OTH45" s="667"/>
      <c r="OTI45" s="667"/>
      <c r="OTJ45" s="667"/>
      <c r="OTK45" s="667"/>
      <c r="OTL45" s="667"/>
      <c r="OTM45" s="667"/>
      <c r="OTN45" s="667"/>
      <c r="OTO45" s="667"/>
      <c r="OTP45" s="667"/>
      <c r="OTQ45" s="667"/>
      <c r="OTR45" s="667"/>
      <c r="OTS45" s="667"/>
      <c r="OTT45" s="667"/>
      <c r="OTU45" s="667"/>
      <c r="OTV45" s="667"/>
      <c r="OTW45" s="667"/>
      <c r="OTX45" s="667"/>
      <c r="OTY45" s="667"/>
      <c r="OTZ45" s="667"/>
      <c r="OUA45" s="667"/>
      <c r="OUB45" s="667"/>
      <c r="OUC45" s="667"/>
      <c r="OUD45" s="667"/>
      <c r="OUE45" s="667"/>
      <c r="OUF45" s="667"/>
      <c r="OUG45" s="667"/>
      <c r="OUH45" s="667"/>
      <c r="OUI45" s="667"/>
      <c r="OUJ45" s="667"/>
      <c r="OUK45" s="667"/>
      <c r="OUL45" s="667"/>
      <c r="OUM45" s="667"/>
      <c r="OUN45" s="667"/>
      <c r="OUO45" s="667"/>
      <c r="OUP45" s="667"/>
      <c r="OUQ45" s="667"/>
      <c r="OUR45" s="667"/>
      <c r="OUS45" s="667"/>
      <c r="OUT45" s="667"/>
      <c r="OUU45" s="667"/>
      <c r="OUV45" s="667"/>
      <c r="OUW45" s="667"/>
      <c r="OUX45" s="667"/>
      <c r="OUY45" s="667"/>
      <c r="OUZ45" s="667"/>
      <c r="OVA45" s="667"/>
      <c r="OVB45" s="667"/>
      <c r="OVC45" s="667"/>
      <c r="OVD45" s="667"/>
      <c r="OVE45" s="667"/>
      <c r="OVF45" s="667"/>
      <c r="OVG45" s="667"/>
      <c r="OVH45" s="667"/>
      <c r="OVI45" s="667"/>
      <c r="OVJ45" s="667"/>
      <c r="OVK45" s="667"/>
      <c r="OVL45" s="667"/>
      <c r="OVM45" s="667"/>
      <c r="OVN45" s="667"/>
      <c r="OVO45" s="667"/>
      <c r="OVP45" s="667"/>
      <c r="OVQ45" s="667"/>
      <c r="OVR45" s="667"/>
      <c r="OVS45" s="667"/>
      <c r="OVT45" s="667"/>
      <c r="OVU45" s="667"/>
      <c r="OVV45" s="667"/>
      <c r="OVW45" s="667"/>
      <c r="OVX45" s="667"/>
      <c r="OVY45" s="667"/>
      <c r="OVZ45" s="667"/>
      <c r="OWA45" s="667"/>
      <c r="OWB45" s="667"/>
      <c r="OWC45" s="667"/>
      <c r="OWD45" s="667"/>
      <c r="OWE45" s="667"/>
      <c r="OWF45" s="667"/>
      <c r="OWG45" s="667"/>
      <c r="OWH45" s="667"/>
      <c r="OWI45" s="667"/>
      <c r="OWJ45" s="667"/>
      <c r="OWK45" s="667"/>
      <c r="OWL45" s="667"/>
      <c r="OWM45" s="667"/>
      <c r="OWN45" s="667"/>
      <c r="OWO45" s="667"/>
      <c r="OWP45" s="667"/>
      <c r="OWQ45" s="667"/>
      <c r="OWR45" s="667"/>
      <c r="OWS45" s="667"/>
      <c r="OWT45" s="667"/>
      <c r="OWU45" s="667"/>
      <c r="OWV45" s="667"/>
      <c r="OWW45" s="667"/>
      <c r="OWX45" s="667"/>
      <c r="OWY45" s="667"/>
      <c r="OWZ45" s="667"/>
      <c r="OXA45" s="667"/>
      <c r="OXB45" s="667"/>
      <c r="OXC45" s="667"/>
      <c r="OXD45" s="667"/>
      <c r="OXE45" s="667"/>
      <c r="OXF45" s="667"/>
      <c r="OXG45" s="667"/>
      <c r="OXH45" s="667"/>
      <c r="OXI45" s="667"/>
      <c r="OXJ45" s="667"/>
      <c r="OXK45" s="667"/>
      <c r="OXL45" s="667"/>
      <c r="OXM45" s="667"/>
      <c r="OXN45" s="667"/>
      <c r="OXO45" s="667"/>
      <c r="OXP45" s="667"/>
      <c r="OXQ45" s="667"/>
      <c r="OXR45" s="667"/>
      <c r="OXS45" s="667"/>
      <c r="OXT45" s="667"/>
      <c r="OXU45" s="667"/>
      <c r="OXV45" s="667"/>
      <c r="OXW45" s="667"/>
      <c r="OXX45" s="667"/>
      <c r="OXY45" s="667"/>
      <c r="OXZ45" s="667"/>
      <c r="OYA45" s="667"/>
      <c r="OYB45" s="667"/>
      <c r="OYC45" s="667"/>
      <c r="OYD45" s="667"/>
      <c r="OYE45" s="667"/>
      <c r="OYF45" s="667"/>
      <c r="OYG45" s="667"/>
      <c r="OYH45" s="667"/>
      <c r="OYI45" s="667"/>
      <c r="OYJ45" s="667"/>
      <c r="OYK45" s="667"/>
      <c r="OYL45" s="667"/>
      <c r="OYM45" s="667"/>
      <c r="OYN45" s="667"/>
      <c r="OYO45" s="667"/>
      <c r="OYP45" s="667"/>
      <c r="OYQ45" s="667"/>
      <c r="OYR45" s="667"/>
      <c r="OYS45" s="667"/>
      <c r="OYT45" s="667"/>
      <c r="OYU45" s="667"/>
      <c r="OYV45" s="667"/>
      <c r="OYW45" s="667"/>
      <c r="OYX45" s="667"/>
      <c r="OYY45" s="667"/>
      <c r="OYZ45" s="667"/>
      <c r="OZA45" s="667"/>
      <c r="OZB45" s="667"/>
      <c r="OZC45" s="667"/>
      <c r="OZD45" s="667"/>
      <c r="OZE45" s="667"/>
      <c r="OZF45" s="667"/>
      <c r="OZG45" s="667"/>
      <c r="OZH45" s="667"/>
      <c r="OZI45" s="667"/>
      <c r="OZJ45" s="667"/>
      <c r="OZK45" s="667"/>
      <c r="OZL45" s="667"/>
      <c r="OZM45" s="667"/>
      <c r="OZN45" s="667"/>
      <c r="OZO45" s="667"/>
      <c r="OZP45" s="667"/>
      <c r="OZQ45" s="667"/>
      <c r="OZR45" s="667"/>
      <c r="OZS45" s="667"/>
      <c r="OZT45" s="667"/>
      <c r="OZU45" s="667"/>
      <c r="OZV45" s="667"/>
      <c r="OZW45" s="667"/>
      <c r="OZX45" s="667"/>
      <c r="OZY45" s="667"/>
      <c r="OZZ45" s="667"/>
      <c r="PAA45" s="667"/>
      <c r="PAB45" s="667"/>
      <c r="PAC45" s="667"/>
      <c r="PAD45" s="667"/>
      <c r="PAE45" s="667"/>
      <c r="PAF45" s="667"/>
      <c r="PAG45" s="667"/>
      <c r="PAH45" s="667"/>
      <c r="PAI45" s="667"/>
      <c r="PAJ45" s="667"/>
      <c r="PAK45" s="667"/>
      <c r="PAL45" s="667"/>
      <c r="PAM45" s="667"/>
      <c r="PAN45" s="667"/>
      <c r="PAO45" s="667"/>
      <c r="PAP45" s="667"/>
      <c r="PAQ45" s="667"/>
      <c r="PAR45" s="667"/>
      <c r="PAS45" s="667"/>
      <c r="PAT45" s="667"/>
      <c r="PAU45" s="667"/>
      <c r="PAV45" s="667"/>
      <c r="PAW45" s="667"/>
      <c r="PAX45" s="667"/>
      <c r="PAY45" s="667"/>
      <c r="PAZ45" s="667"/>
      <c r="PBA45" s="667"/>
      <c r="PBB45" s="667"/>
      <c r="PBC45" s="667"/>
      <c r="PBD45" s="667"/>
      <c r="PBE45" s="667"/>
      <c r="PBF45" s="667"/>
      <c r="PBG45" s="667"/>
      <c r="PBH45" s="667"/>
      <c r="PBI45" s="667"/>
      <c r="PBJ45" s="667"/>
      <c r="PBK45" s="667"/>
      <c r="PBL45" s="667"/>
      <c r="PBM45" s="667"/>
      <c r="PBN45" s="667"/>
      <c r="PBO45" s="667"/>
      <c r="PBP45" s="667"/>
      <c r="PBQ45" s="667"/>
      <c r="PBR45" s="667"/>
      <c r="PBS45" s="667"/>
      <c r="PBT45" s="667"/>
      <c r="PBU45" s="667"/>
      <c r="PBV45" s="667"/>
      <c r="PBW45" s="667"/>
      <c r="PBX45" s="667"/>
      <c r="PBY45" s="667"/>
      <c r="PBZ45" s="667"/>
      <c r="PCA45" s="667"/>
      <c r="PCB45" s="667"/>
      <c r="PCC45" s="667"/>
      <c r="PCD45" s="667"/>
      <c r="PCE45" s="667"/>
      <c r="PCF45" s="667"/>
      <c r="PCG45" s="667"/>
      <c r="PCH45" s="667"/>
      <c r="PCI45" s="667"/>
      <c r="PCJ45" s="667"/>
      <c r="PCK45" s="667"/>
      <c r="PCL45" s="667"/>
      <c r="PCM45" s="667"/>
      <c r="PCN45" s="667"/>
      <c r="PCO45" s="667"/>
      <c r="PCP45" s="667"/>
      <c r="PCQ45" s="667"/>
      <c r="PCR45" s="667"/>
      <c r="PCS45" s="667"/>
      <c r="PCT45" s="667"/>
      <c r="PCU45" s="667"/>
      <c r="PCV45" s="667"/>
      <c r="PCW45" s="667"/>
      <c r="PCX45" s="667"/>
      <c r="PCY45" s="667"/>
      <c r="PCZ45" s="667"/>
      <c r="PDA45" s="667"/>
      <c r="PDB45" s="667"/>
      <c r="PDC45" s="667"/>
      <c r="PDD45" s="667"/>
      <c r="PDE45" s="667"/>
      <c r="PDF45" s="667"/>
      <c r="PDG45" s="667"/>
      <c r="PDH45" s="667"/>
      <c r="PDI45" s="667"/>
      <c r="PDJ45" s="667"/>
      <c r="PDK45" s="667"/>
      <c r="PDL45" s="667"/>
      <c r="PDM45" s="667"/>
      <c r="PDN45" s="667"/>
      <c r="PDO45" s="667"/>
      <c r="PDP45" s="667"/>
      <c r="PDQ45" s="667"/>
      <c r="PDR45" s="667"/>
      <c r="PDS45" s="667"/>
      <c r="PDT45" s="667"/>
      <c r="PDU45" s="667"/>
      <c r="PDV45" s="667"/>
      <c r="PDW45" s="667"/>
      <c r="PDX45" s="667"/>
      <c r="PDY45" s="667"/>
      <c r="PDZ45" s="667"/>
      <c r="PEA45" s="667"/>
      <c r="PEB45" s="667"/>
      <c r="PEC45" s="667"/>
      <c r="PED45" s="667"/>
      <c r="PEE45" s="667"/>
      <c r="PEF45" s="667"/>
      <c r="PEG45" s="667"/>
      <c r="PEH45" s="667"/>
      <c r="PEI45" s="667"/>
      <c r="PEJ45" s="667"/>
      <c r="PEK45" s="667"/>
      <c r="PEL45" s="667"/>
      <c r="PEM45" s="667"/>
      <c r="PEN45" s="667"/>
      <c r="PEO45" s="667"/>
      <c r="PEP45" s="667"/>
      <c r="PEQ45" s="667"/>
      <c r="PER45" s="667"/>
      <c r="PES45" s="667"/>
      <c r="PET45" s="667"/>
      <c r="PEU45" s="667"/>
      <c r="PEV45" s="667"/>
      <c r="PEW45" s="667"/>
      <c r="PEX45" s="667"/>
      <c r="PEY45" s="667"/>
      <c r="PEZ45" s="667"/>
      <c r="PFA45" s="667"/>
      <c r="PFB45" s="667"/>
      <c r="PFC45" s="667"/>
      <c r="PFD45" s="667"/>
      <c r="PFE45" s="667"/>
      <c r="PFF45" s="667"/>
      <c r="PFG45" s="667"/>
      <c r="PFH45" s="667"/>
      <c r="PFI45" s="667"/>
      <c r="PFJ45" s="667"/>
      <c r="PFK45" s="667"/>
      <c r="PFL45" s="667"/>
      <c r="PFM45" s="667"/>
      <c r="PFN45" s="667"/>
      <c r="PFO45" s="667"/>
      <c r="PFP45" s="667"/>
      <c r="PFQ45" s="667"/>
      <c r="PFR45" s="667"/>
      <c r="PFS45" s="667"/>
      <c r="PFT45" s="667"/>
      <c r="PFU45" s="667"/>
      <c r="PFV45" s="667"/>
      <c r="PFW45" s="667"/>
      <c r="PFX45" s="667"/>
      <c r="PFY45" s="667"/>
      <c r="PFZ45" s="667"/>
      <c r="PGA45" s="667"/>
      <c r="PGB45" s="667"/>
      <c r="PGC45" s="667"/>
      <c r="PGD45" s="667"/>
      <c r="PGE45" s="667"/>
      <c r="PGF45" s="667"/>
      <c r="PGG45" s="667"/>
      <c r="PGH45" s="667"/>
      <c r="PGI45" s="667"/>
      <c r="PGJ45" s="667"/>
      <c r="PGK45" s="667"/>
      <c r="PGL45" s="667"/>
      <c r="PGM45" s="667"/>
      <c r="PGN45" s="667"/>
      <c r="PGO45" s="667"/>
      <c r="PGP45" s="667"/>
      <c r="PGQ45" s="667"/>
      <c r="PGR45" s="667"/>
      <c r="PGS45" s="667"/>
      <c r="PGT45" s="667"/>
      <c r="PGU45" s="667"/>
      <c r="PGV45" s="667"/>
      <c r="PGW45" s="667"/>
      <c r="PGX45" s="667"/>
      <c r="PGY45" s="667"/>
      <c r="PGZ45" s="667"/>
      <c r="PHA45" s="667"/>
      <c r="PHB45" s="667"/>
      <c r="PHC45" s="667"/>
      <c r="PHD45" s="667"/>
      <c r="PHE45" s="667"/>
      <c r="PHF45" s="667"/>
      <c r="PHG45" s="667"/>
      <c r="PHH45" s="667"/>
      <c r="PHI45" s="667"/>
      <c r="PHJ45" s="667"/>
      <c r="PHK45" s="667"/>
      <c r="PHL45" s="667"/>
      <c r="PHM45" s="667"/>
      <c r="PHN45" s="667"/>
      <c r="PHO45" s="667"/>
      <c r="PHP45" s="667"/>
      <c r="PHQ45" s="667"/>
      <c r="PHR45" s="667"/>
      <c r="PHS45" s="667"/>
      <c r="PHT45" s="667"/>
      <c r="PHU45" s="667"/>
      <c r="PHV45" s="667"/>
      <c r="PHW45" s="667"/>
      <c r="PHX45" s="667"/>
      <c r="PHY45" s="667"/>
      <c r="PHZ45" s="667"/>
      <c r="PIA45" s="667"/>
      <c r="PIB45" s="667"/>
      <c r="PIC45" s="667"/>
      <c r="PID45" s="667"/>
      <c r="PIE45" s="667"/>
      <c r="PIF45" s="667"/>
      <c r="PIG45" s="667"/>
      <c r="PIH45" s="667"/>
      <c r="PII45" s="667"/>
      <c r="PIJ45" s="667"/>
      <c r="PIK45" s="667"/>
      <c r="PIL45" s="667"/>
      <c r="PIM45" s="667"/>
      <c r="PIN45" s="667"/>
      <c r="PIO45" s="667"/>
      <c r="PIP45" s="667"/>
      <c r="PIQ45" s="667"/>
      <c r="PIR45" s="667"/>
      <c r="PIS45" s="667"/>
      <c r="PIT45" s="667"/>
      <c r="PIU45" s="667"/>
      <c r="PIV45" s="667"/>
      <c r="PIW45" s="667"/>
      <c r="PIX45" s="667"/>
      <c r="PIY45" s="667"/>
      <c r="PIZ45" s="667"/>
      <c r="PJA45" s="667"/>
      <c r="PJB45" s="667"/>
      <c r="PJC45" s="667"/>
      <c r="PJD45" s="667"/>
      <c r="PJE45" s="667"/>
      <c r="PJF45" s="667"/>
      <c r="PJG45" s="667"/>
      <c r="PJH45" s="667"/>
      <c r="PJI45" s="667"/>
      <c r="PJJ45" s="667"/>
      <c r="PJK45" s="667"/>
      <c r="PJL45" s="667"/>
      <c r="PJM45" s="667"/>
      <c r="PJN45" s="667"/>
      <c r="PJO45" s="667"/>
      <c r="PJP45" s="667"/>
      <c r="PJQ45" s="667"/>
      <c r="PJR45" s="667"/>
      <c r="PJS45" s="667"/>
      <c r="PJT45" s="667"/>
      <c r="PJU45" s="667"/>
      <c r="PJV45" s="667"/>
      <c r="PJW45" s="667"/>
      <c r="PJX45" s="667"/>
      <c r="PJY45" s="667"/>
      <c r="PJZ45" s="667"/>
      <c r="PKA45" s="667"/>
      <c r="PKB45" s="667"/>
      <c r="PKC45" s="667"/>
      <c r="PKD45" s="667"/>
      <c r="PKE45" s="667"/>
      <c r="PKF45" s="667"/>
      <c r="PKG45" s="667"/>
      <c r="PKH45" s="667"/>
      <c r="PKI45" s="667"/>
      <c r="PKJ45" s="667"/>
      <c r="PKK45" s="667"/>
      <c r="PKL45" s="667"/>
      <c r="PKM45" s="667"/>
      <c r="PKN45" s="667"/>
      <c r="PKO45" s="667"/>
      <c r="PKP45" s="667"/>
      <c r="PKQ45" s="667"/>
      <c r="PKR45" s="667"/>
      <c r="PKS45" s="667"/>
      <c r="PKT45" s="667"/>
      <c r="PKU45" s="667"/>
      <c r="PKV45" s="667"/>
      <c r="PKW45" s="667"/>
      <c r="PKX45" s="667"/>
      <c r="PKY45" s="667"/>
      <c r="PKZ45" s="667"/>
      <c r="PLA45" s="667"/>
      <c r="PLB45" s="667"/>
      <c r="PLC45" s="667"/>
      <c r="PLD45" s="667"/>
      <c r="PLE45" s="667"/>
      <c r="PLF45" s="667"/>
      <c r="PLG45" s="667"/>
      <c r="PLH45" s="667"/>
      <c r="PLI45" s="667"/>
      <c r="PLJ45" s="667"/>
      <c r="PLK45" s="667"/>
      <c r="PLL45" s="667"/>
      <c r="PLM45" s="667"/>
      <c r="PLN45" s="667"/>
      <c r="PLO45" s="667"/>
      <c r="PLP45" s="667"/>
      <c r="PLQ45" s="667"/>
      <c r="PLR45" s="667"/>
      <c r="PLS45" s="667"/>
      <c r="PLT45" s="667"/>
      <c r="PLU45" s="667"/>
      <c r="PLV45" s="667"/>
      <c r="PLW45" s="667"/>
      <c r="PLX45" s="667"/>
      <c r="PLY45" s="667"/>
      <c r="PLZ45" s="667"/>
      <c r="PMA45" s="667"/>
      <c r="PMB45" s="667"/>
      <c r="PMC45" s="667"/>
      <c r="PMD45" s="667"/>
      <c r="PME45" s="667"/>
      <c r="PMF45" s="667"/>
      <c r="PMG45" s="667"/>
      <c r="PMH45" s="667"/>
      <c r="PMI45" s="667"/>
      <c r="PMJ45" s="667"/>
      <c r="PMK45" s="667"/>
      <c r="PML45" s="667"/>
      <c r="PMM45" s="667"/>
      <c r="PMN45" s="667"/>
      <c r="PMO45" s="667"/>
      <c r="PMP45" s="667"/>
      <c r="PMQ45" s="667"/>
      <c r="PMR45" s="667"/>
      <c r="PMS45" s="667"/>
      <c r="PMT45" s="667"/>
      <c r="PMU45" s="667"/>
      <c r="PMV45" s="667"/>
      <c r="PMW45" s="667"/>
      <c r="PMX45" s="667"/>
      <c r="PMY45" s="667"/>
      <c r="PMZ45" s="667"/>
      <c r="PNA45" s="667"/>
      <c r="PNB45" s="667"/>
      <c r="PNC45" s="667"/>
      <c r="PND45" s="667"/>
      <c r="PNE45" s="667"/>
      <c r="PNF45" s="667"/>
      <c r="PNG45" s="667"/>
      <c r="PNH45" s="667"/>
      <c r="PNI45" s="667"/>
      <c r="PNJ45" s="667"/>
      <c r="PNK45" s="667"/>
      <c r="PNL45" s="667"/>
      <c r="PNM45" s="667"/>
      <c r="PNN45" s="667"/>
      <c r="PNO45" s="667"/>
      <c r="PNP45" s="667"/>
      <c r="PNQ45" s="667"/>
      <c r="PNR45" s="667"/>
      <c r="PNS45" s="667"/>
      <c r="PNT45" s="667"/>
      <c r="PNU45" s="667"/>
      <c r="PNV45" s="667"/>
      <c r="PNW45" s="667"/>
      <c r="PNX45" s="667"/>
      <c r="PNY45" s="667"/>
      <c r="PNZ45" s="667"/>
      <c r="POA45" s="667"/>
      <c r="POB45" s="667"/>
      <c r="POC45" s="667"/>
      <c r="POD45" s="667"/>
      <c r="POE45" s="667"/>
      <c r="POF45" s="667"/>
      <c r="POG45" s="667"/>
      <c r="POH45" s="667"/>
      <c r="POI45" s="667"/>
      <c r="POJ45" s="667"/>
      <c r="POK45" s="667"/>
      <c r="POL45" s="667"/>
      <c r="POM45" s="667"/>
      <c r="PON45" s="667"/>
      <c r="POO45" s="667"/>
      <c r="POP45" s="667"/>
      <c r="POQ45" s="667"/>
      <c r="POR45" s="667"/>
      <c r="POS45" s="667"/>
      <c r="POT45" s="667"/>
      <c r="POU45" s="667"/>
      <c r="POV45" s="667"/>
      <c r="POW45" s="667"/>
      <c r="POX45" s="667"/>
      <c r="POY45" s="667"/>
      <c r="POZ45" s="667"/>
      <c r="PPA45" s="667"/>
      <c r="PPB45" s="667"/>
      <c r="PPC45" s="667"/>
      <c r="PPD45" s="667"/>
      <c r="PPE45" s="667"/>
      <c r="PPF45" s="667"/>
      <c r="PPG45" s="667"/>
      <c r="PPH45" s="667"/>
      <c r="PPI45" s="667"/>
      <c r="PPJ45" s="667"/>
      <c r="PPK45" s="667"/>
      <c r="PPL45" s="667"/>
      <c r="PPM45" s="667"/>
      <c r="PPN45" s="667"/>
      <c r="PPO45" s="667"/>
      <c r="PPP45" s="667"/>
      <c r="PPQ45" s="667"/>
      <c r="PPR45" s="667"/>
      <c r="PPS45" s="667"/>
      <c r="PPT45" s="667"/>
      <c r="PPU45" s="667"/>
      <c r="PPV45" s="667"/>
      <c r="PPW45" s="667"/>
      <c r="PPX45" s="667"/>
      <c r="PPY45" s="667"/>
      <c r="PPZ45" s="667"/>
      <c r="PQA45" s="667"/>
      <c r="PQB45" s="667"/>
      <c r="PQC45" s="667"/>
      <c r="PQD45" s="667"/>
      <c r="PQE45" s="667"/>
      <c r="PQF45" s="667"/>
      <c r="PQG45" s="667"/>
      <c r="PQH45" s="667"/>
      <c r="PQI45" s="667"/>
      <c r="PQJ45" s="667"/>
      <c r="PQK45" s="667"/>
      <c r="PQL45" s="667"/>
      <c r="PQM45" s="667"/>
      <c r="PQN45" s="667"/>
      <c r="PQO45" s="667"/>
      <c r="PQP45" s="667"/>
      <c r="PQQ45" s="667"/>
      <c r="PQR45" s="667"/>
      <c r="PQS45" s="667"/>
      <c r="PQT45" s="667"/>
      <c r="PQU45" s="667"/>
      <c r="PQV45" s="667"/>
      <c r="PQW45" s="667"/>
      <c r="PQX45" s="667"/>
      <c r="PQY45" s="667"/>
      <c r="PQZ45" s="667"/>
      <c r="PRA45" s="667"/>
      <c r="PRB45" s="667"/>
      <c r="PRC45" s="667"/>
      <c r="PRD45" s="667"/>
      <c r="PRE45" s="667"/>
      <c r="PRF45" s="667"/>
      <c r="PRG45" s="667"/>
      <c r="PRH45" s="667"/>
      <c r="PRI45" s="667"/>
      <c r="PRJ45" s="667"/>
      <c r="PRK45" s="667"/>
      <c r="PRL45" s="667"/>
      <c r="PRM45" s="667"/>
      <c r="PRN45" s="667"/>
      <c r="PRO45" s="667"/>
      <c r="PRP45" s="667"/>
      <c r="PRQ45" s="667"/>
      <c r="PRR45" s="667"/>
      <c r="PRS45" s="667"/>
      <c r="PRT45" s="667"/>
      <c r="PRU45" s="667"/>
      <c r="PRV45" s="667"/>
      <c r="PRW45" s="667"/>
      <c r="PRX45" s="667"/>
      <c r="PRY45" s="667"/>
      <c r="PRZ45" s="667"/>
      <c r="PSA45" s="667"/>
      <c r="PSB45" s="667"/>
      <c r="PSC45" s="667"/>
      <c r="PSD45" s="667"/>
      <c r="PSE45" s="667"/>
      <c r="PSF45" s="667"/>
      <c r="PSG45" s="667"/>
      <c r="PSH45" s="667"/>
      <c r="PSI45" s="667"/>
      <c r="PSJ45" s="667"/>
      <c r="PSK45" s="667"/>
      <c r="PSL45" s="667"/>
      <c r="PSM45" s="667"/>
      <c r="PSN45" s="667"/>
      <c r="PSO45" s="667"/>
      <c r="PSP45" s="667"/>
      <c r="PSQ45" s="667"/>
      <c r="PSR45" s="667"/>
      <c r="PSS45" s="667"/>
      <c r="PST45" s="667"/>
      <c r="PSU45" s="667"/>
      <c r="PSV45" s="667"/>
      <c r="PSW45" s="667"/>
      <c r="PSX45" s="667"/>
      <c r="PSY45" s="667"/>
      <c r="PSZ45" s="667"/>
      <c r="PTA45" s="667"/>
      <c r="PTB45" s="667"/>
      <c r="PTC45" s="667"/>
      <c r="PTD45" s="667"/>
      <c r="PTE45" s="667"/>
      <c r="PTF45" s="667"/>
      <c r="PTG45" s="667"/>
      <c r="PTH45" s="667"/>
      <c r="PTI45" s="667"/>
      <c r="PTJ45" s="667"/>
      <c r="PTK45" s="667"/>
      <c r="PTL45" s="667"/>
      <c r="PTM45" s="667"/>
      <c r="PTN45" s="667"/>
      <c r="PTO45" s="667"/>
      <c r="PTP45" s="667"/>
      <c r="PTQ45" s="667"/>
      <c r="PTR45" s="667"/>
      <c r="PTS45" s="667"/>
      <c r="PTT45" s="667"/>
      <c r="PTU45" s="667"/>
      <c r="PTV45" s="667"/>
      <c r="PTW45" s="667"/>
      <c r="PTX45" s="667"/>
      <c r="PTY45" s="667"/>
      <c r="PTZ45" s="667"/>
      <c r="PUA45" s="667"/>
      <c r="PUB45" s="667"/>
      <c r="PUC45" s="667"/>
      <c r="PUD45" s="667"/>
      <c r="PUE45" s="667"/>
      <c r="PUF45" s="667"/>
      <c r="PUG45" s="667"/>
      <c r="PUH45" s="667"/>
      <c r="PUI45" s="667"/>
      <c r="PUJ45" s="667"/>
      <c r="PUK45" s="667"/>
      <c r="PUL45" s="667"/>
      <c r="PUM45" s="667"/>
      <c r="PUN45" s="667"/>
      <c r="PUO45" s="667"/>
      <c r="PUP45" s="667"/>
      <c r="PUQ45" s="667"/>
      <c r="PUR45" s="667"/>
      <c r="PUS45" s="667"/>
      <c r="PUT45" s="667"/>
      <c r="PUU45" s="667"/>
      <c r="PUV45" s="667"/>
      <c r="PUW45" s="667"/>
      <c r="PUX45" s="667"/>
      <c r="PUY45" s="667"/>
      <c r="PUZ45" s="667"/>
      <c r="PVA45" s="667"/>
      <c r="PVB45" s="667"/>
      <c r="PVC45" s="667"/>
      <c r="PVD45" s="667"/>
      <c r="PVE45" s="667"/>
      <c r="PVF45" s="667"/>
      <c r="PVG45" s="667"/>
      <c r="PVH45" s="667"/>
      <c r="PVI45" s="667"/>
      <c r="PVJ45" s="667"/>
      <c r="PVK45" s="667"/>
      <c r="PVL45" s="667"/>
      <c r="PVM45" s="667"/>
      <c r="PVN45" s="667"/>
      <c r="PVO45" s="667"/>
      <c r="PVP45" s="667"/>
      <c r="PVQ45" s="667"/>
      <c r="PVR45" s="667"/>
      <c r="PVS45" s="667"/>
      <c r="PVT45" s="667"/>
      <c r="PVU45" s="667"/>
      <c r="PVV45" s="667"/>
      <c r="PVW45" s="667"/>
      <c r="PVX45" s="667"/>
      <c r="PVY45" s="667"/>
      <c r="PVZ45" s="667"/>
      <c r="PWA45" s="667"/>
      <c r="PWB45" s="667"/>
      <c r="PWC45" s="667"/>
      <c r="PWD45" s="667"/>
      <c r="PWE45" s="667"/>
      <c r="PWF45" s="667"/>
      <c r="PWG45" s="667"/>
      <c r="PWH45" s="667"/>
      <c r="PWI45" s="667"/>
      <c r="PWJ45" s="667"/>
      <c r="PWK45" s="667"/>
      <c r="PWL45" s="667"/>
      <c r="PWM45" s="667"/>
      <c r="PWN45" s="667"/>
      <c r="PWO45" s="667"/>
      <c r="PWP45" s="667"/>
      <c r="PWQ45" s="667"/>
      <c r="PWR45" s="667"/>
      <c r="PWS45" s="667"/>
      <c r="PWT45" s="667"/>
      <c r="PWU45" s="667"/>
      <c r="PWV45" s="667"/>
      <c r="PWW45" s="667"/>
      <c r="PWX45" s="667"/>
      <c r="PWY45" s="667"/>
      <c r="PWZ45" s="667"/>
      <c r="PXA45" s="667"/>
      <c r="PXB45" s="667"/>
      <c r="PXC45" s="667"/>
      <c r="PXD45" s="667"/>
      <c r="PXE45" s="667"/>
      <c r="PXF45" s="667"/>
      <c r="PXG45" s="667"/>
      <c r="PXH45" s="667"/>
      <c r="PXI45" s="667"/>
      <c r="PXJ45" s="667"/>
      <c r="PXK45" s="667"/>
      <c r="PXL45" s="667"/>
      <c r="PXM45" s="667"/>
      <c r="PXN45" s="667"/>
      <c r="PXO45" s="667"/>
      <c r="PXP45" s="667"/>
      <c r="PXQ45" s="667"/>
      <c r="PXR45" s="667"/>
      <c r="PXS45" s="667"/>
      <c r="PXT45" s="667"/>
      <c r="PXU45" s="667"/>
      <c r="PXV45" s="667"/>
      <c r="PXW45" s="667"/>
      <c r="PXX45" s="667"/>
      <c r="PXY45" s="667"/>
      <c r="PXZ45" s="667"/>
      <c r="PYA45" s="667"/>
      <c r="PYB45" s="667"/>
      <c r="PYC45" s="667"/>
      <c r="PYD45" s="667"/>
      <c r="PYE45" s="667"/>
      <c r="PYF45" s="667"/>
      <c r="PYG45" s="667"/>
      <c r="PYH45" s="667"/>
      <c r="PYI45" s="667"/>
      <c r="PYJ45" s="667"/>
      <c r="PYK45" s="667"/>
      <c r="PYL45" s="667"/>
      <c r="PYM45" s="667"/>
      <c r="PYN45" s="667"/>
      <c r="PYO45" s="667"/>
      <c r="PYP45" s="667"/>
      <c r="PYQ45" s="667"/>
      <c r="PYR45" s="667"/>
      <c r="PYS45" s="667"/>
      <c r="PYT45" s="667"/>
      <c r="PYU45" s="667"/>
      <c r="PYV45" s="667"/>
      <c r="PYW45" s="667"/>
      <c r="PYX45" s="667"/>
      <c r="PYY45" s="667"/>
      <c r="PYZ45" s="667"/>
      <c r="PZA45" s="667"/>
      <c r="PZB45" s="667"/>
      <c r="PZC45" s="667"/>
      <c r="PZD45" s="667"/>
      <c r="PZE45" s="667"/>
      <c r="PZF45" s="667"/>
      <c r="PZG45" s="667"/>
      <c r="PZH45" s="667"/>
      <c r="PZI45" s="667"/>
      <c r="PZJ45" s="667"/>
      <c r="PZK45" s="667"/>
      <c r="PZL45" s="667"/>
      <c r="PZM45" s="667"/>
      <c r="PZN45" s="667"/>
      <c r="PZO45" s="667"/>
      <c r="PZP45" s="667"/>
      <c r="PZQ45" s="667"/>
      <c r="PZR45" s="667"/>
      <c r="PZS45" s="667"/>
      <c r="PZT45" s="667"/>
      <c r="PZU45" s="667"/>
      <c r="PZV45" s="667"/>
      <c r="PZW45" s="667"/>
      <c r="PZX45" s="667"/>
      <c r="PZY45" s="667"/>
      <c r="PZZ45" s="667"/>
      <c r="QAA45" s="667"/>
      <c r="QAB45" s="667"/>
      <c r="QAC45" s="667"/>
      <c r="QAD45" s="667"/>
      <c r="QAE45" s="667"/>
      <c r="QAF45" s="667"/>
      <c r="QAG45" s="667"/>
      <c r="QAH45" s="667"/>
      <c r="QAI45" s="667"/>
      <c r="QAJ45" s="667"/>
      <c r="QAK45" s="667"/>
      <c r="QAL45" s="667"/>
      <c r="QAM45" s="667"/>
      <c r="QAN45" s="667"/>
      <c r="QAO45" s="667"/>
      <c r="QAP45" s="667"/>
      <c r="QAQ45" s="667"/>
      <c r="QAR45" s="667"/>
      <c r="QAS45" s="667"/>
      <c r="QAT45" s="667"/>
      <c r="QAU45" s="667"/>
      <c r="QAV45" s="667"/>
      <c r="QAW45" s="667"/>
      <c r="QAX45" s="667"/>
      <c r="QAY45" s="667"/>
      <c r="QAZ45" s="667"/>
      <c r="QBA45" s="667"/>
      <c r="QBB45" s="667"/>
      <c r="QBC45" s="667"/>
      <c r="QBD45" s="667"/>
      <c r="QBE45" s="667"/>
      <c r="QBF45" s="667"/>
      <c r="QBG45" s="667"/>
      <c r="QBH45" s="667"/>
      <c r="QBI45" s="667"/>
      <c r="QBJ45" s="667"/>
      <c r="QBK45" s="667"/>
      <c r="QBL45" s="667"/>
      <c r="QBM45" s="667"/>
      <c r="QBN45" s="667"/>
      <c r="QBO45" s="667"/>
      <c r="QBP45" s="667"/>
      <c r="QBQ45" s="667"/>
      <c r="QBR45" s="667"/>
      <c r="QBS45" s="667"/>
      <c r="QBT45" s="667"/>
      <c r="QBU45" s="667"/>
      <c r="QBV45" s="667"/>
      <c r="QBW45" s="667"/>
      <c r="QBX45" s="667"/>
      <c r="QBY45" s="667"/>
      <c r="QBZ45" s="667"/>
      <c r="QCA45" s="667"/>
      <c r="QCB45" s="667"/>
      <c r="QCC45" s="667"/>
      <c r="QCD45" s="667"/>
      <c r="QCE45" s="667"/>
      <c r="QCF45" s="667"/>
      <c r="QCG45" s="667"/>
      <c r="QCH45" s="667"/>
      <c r="QCI45" s="667"/>
      <c r="QCJ45" s="667"/>
      <c r="QCK45" s="667"/>
      <c r="QCL45" s="667"/>
      <c r="QCM45" s="667"/>
      <c r="QCN45" s="667"/>
      <c r="QCO45" s="667"/>
      <c r="QCP45" s="667"/>
      <c r="QCQ45" s="667"/>
      <c r="QCR45" s="667"/>
      <c r="QCS45" s="667"/>
      <c r="QCT45" s="667"/>
      <c r="QCU45" s="667"/>
      <c r="QCV45" s="667"/>
      <c r="QCW45" s="667"/>
      <c r="QCX45" s="667"/>
      <c r="QCY45" s="667"/>
      <c r="QCZ45" s="667"/>
      <c r="QDA45" s="667"/>
      <c r="QDB45" s="667"/>
      <c r="QDC45" s="667"/>
      <c r="QDD45" s="667"/>
      <c r="QDE45" s="667"/>
      <c r="QDF45" s="667"/>
      <c r="QDG45" s="667"/>
      <c r="QDH45" s="667"/>
      <c r="QDI45" s="667"/>
      <c r="QDJ45" s="667"/>
      <c r="QDK45" s="667"/>
      <c r="QDL45" s="667"/>
      <c r="QDM45" s="667"/>
      <c r="QDN45" s="667"/>
      <c r="QDO45" s="667"/>
      <c r="QDP45" s="667"/>
      <c r="QDQ45" s="667"/>
      <c r="QDR45" s="667"/>
      <c r="QDS45" s="667"/>
      <c r="QDT45" s="667"/>
      <c r="QDU45" s="667"/>
      <c r="QDV45" s="667"/>
      <c r="QDW45" s="667"/>
      <c r="QDX45" s="667"/>
      <c r="QDY45" s="667"/>
      <c r="QDZ45" s="667"/>
      <c r="QEA45" s="667"/>
      <c r="QEB45" s="667"/>
      <c r="QEC45" s="667"/>
      <c r="QED45" s="667"/>
      <c r="QEE45" s="667"/>
      <c r="QEF45" s="667"/>
      <c r="QEG45" s="667"/>
      <c r="QEH45" s="667"/>
      <c r="QEI45" s="667"/>
      <c r="QEJ45" s="667"/>
      <c r="QEK45" s="667"/>
      <c r="QEL45" s="667"/>
      <c r="QEM45" s="667"/>
      <c r="QEN45" s="667"/>
      <c r="QEO45" s="667"/>
      <c r="QEP45" s="667"/>
      <c r="QEQ45" s="667"/>
      <c r="QER45" s="667"/>
      <c r="QES45" s="667"/>
      <c r="QET45" s="667"/>
      <c r="QEU45" s="667"/>
      <c r="QEV45" s="667"/>
      <c r="QEW45" s="667"/>
      <c r="QEX45" s="667"/>
      <c r="QEY45" s="667"/>
      <c r="QEZ45" s="667"/>
      <c r="QFA45" s="667"/>
      <c r="QFB45" s="667"/>
      <c r="QFC45" s="667"/>
      <c r="QFD45" s="667"/>
      <c r="QFE45" s="667"/>
      <c r="QFF45" s="667"/>
      <c r="QFG45" s="667"/>
      <c r="QFH45" s="667"/>
      <c r="QFI45" s="667"/>
      <c r="QFJ45" s="667"/>
      <c r="QFK45" s="667"/>
      <c r="QFL45" s="667"/>
      <c r="QFM45" s="667"/>
      <c r="QFN45" s="667"/>
      <c r="QFO45" s="667"/>
      <c r="QFP45" s="667"/>
      <c r="QFQ45" s="667"/>
      <c r="QFR45" s="667"/>
      <c r="QFS45" s="667"/>
      <c r="QFT45" s="667"/>
      <c r="QFU45" s="667"/>
      <c r="QFV45" s="667"/>
      <c r="QFW45" s="667"/>
      <c r="QFX45" s="667"/>
      <c r="QFY45" s="667"/>
      <c r="QFZ45" s="667"/>
      <c r="QGA45" s="667"/>
      <c r="QGB45" s="667"/>
      <c r="QGC45" s="667"/>
      <c r="QGD45" s="667"/>
      <c r="QGE45" s="667"/>
      <c r="QGF45" s="667"/>
      <c r="QGG45" s="667"/>
      <c r="QGH45" s="667"/>
      <c r="QGI45" s="667"/>
      <c r="QGJ45" s="667"/>
      <c r="QGK45" s="667"/>
      <c r="QGL45" s="667"/>
      <c r="QGM45" s="667"/>
      <c r="QGN45" s="667"/>
      <c r="QGO45" s="667"/>
      <c r="QGP45" s="667"/>
      <c r="QGQ45" s="667"/>
      <c r="QGR45" s="667"/>
      <c r="QGS45" s="667"/>
      <c r="QGT45" s="667"/>
      <c r="QGU45" s="667"/>
      <c r="QGV45" s="667"/>
      <c r="QGW45" s="667"/>
      <c r="QGX45" s="667"/>
      <c r="QGY45" s="667"/>
      <c r="QGZ45" s="667"/>
      <c r="QHA45" s="667"/>
      <c r="QHB45" s="667"/>
      <c r="QHC45" s="667"/>
      <c r="QHD45" s="667"/>
      <c r="QHE45" s="667"/>
      <c r="QHF45" s="667"/>
      <c r="QHG45" s="667"/>
      <c r="QHH45" s="667"/>
      <c r="QHI45" s="667"/>
      <c r="QHJ45" s="667"/>
      <c r="QHK45" s="667"/>
      <c r="QHL45" s="667"/>
      <c r="QHM45" s="667"/>
      <c r="QHN45" s="667"/>
      <c r="QHO45" s="667"/>
      <c r="QHP45" s="667"/>
      <c r="QHQ45" s="667"/>
      <c r="QHR45" s="667"/>
      <c r="QHS45" s="667"/>
      <c r="QHT45" s="667"/>
      <c r="QHU45" s="667"/>
      <c r="QHV45" s="667"/>
      <c r="QHW45" s="667"/>
      <c r="QHX45" s="667"/>
      <c r="QHY45" s="667"/>
      <c r="QHZ45" s="667"/>
      <c r="QIA45" s="667"/>
      <c r="QIB45" s="667"/>
      <c r="QIC45" s="667"/>
      <c r="QID45" s="667"/>
      <c r="QIE45" s="667"/>
      <c r="QIF45" s="667"/>
      <c r="QIG45" s="667"/>
      <c r="QIH45" s="667"/>
      <c r="QII45" s="667"/>
      <c r="QIJ45" s="667"/>
      <c r="QIK45" s="667"/>
      <c r="QIL45" s="667"/>
      <c r="QIM45" s="667"/>
      <c r="QIN45" s="667"/>
      <c r="QIO45" s="667"/>
      <c r="QIP45" s="667"/>
      <c r="QIQ45" s="667"/>
      <c r="QIR45" s="667"/>
      <c r="QIS45" s="667"/>
      <c r="QIT45" s="667"/>
      <c r="QIU45" s="667"/>
      <c r="QIV45" s="667"/>
      <c r="QIW45" s="667"/>
      <c r="QIX45" s="667"/>
      <c r="QIY45" s="667"/>
      <c r="QIZ45" s="667"/>
      <c r="QJA45" s="667"/>
      <c r="QJB45" s="667"/>
      <c r="QJC45" s="667"/>
      <c r="QJD45" s="667"/>
      <c r="QJE45" s="667"/>
      <c r="QJF45" s="667"/>
      <c r="QJG45" s="667"/>
      <c r="QJH45" s="667"/>
      <c r="QJI45" s="667"/>
      <c r="QJJ45" s="667"/>
      <c r="QJK45" s="667"/>
      <c r="QJL45" s="667"/>
      <c r="QJM45" s="667"/>
      <c r="QJN45" s="667"/>
      <c r="QJO45" s="667"/>
      <c r="QJP45" s="667"/>
      <c r="QJQ45" s="667"/>
      <c r="QJR45" s="667"/>
      <c r="QJS45" s="667"/>
      <c r="QJT45" s="667"/>
      <c r="QJU45" s="667"/>
      <c r="QJV45" s="667"/>
      <c r="QJW45" s="667"/>
      <c r="QJX45" s="667"/>
      <c r="QJY45" s="667"/>
      <c r="QJZ45" s="667"/>
      <c r="QKA45" s="667"/>
      <c r="QKB45" s="667"/>
      <c r="QKC45" s="667"/>
      <c r="QKD45" s="667"/>
      <c r="QKE45" s="667"/>
      <c r="QKF45" s="667"/>
      <c r="QKG45" s="667"/>
      <c r="QKH45" s="667"/>
      <c r="QKI45" s="667"/>
      <c r="QKJ45" s="667"/>
      <c r="QKK45" s="667"/>
      <c r="QKL45" s="667"/>
      <c r="QKM45" s="667"/>
      <c r="QKN45" s="667"/>
      <c r="QKO45" s="667"/>
      <c r="QKP45" s="667"/>
      <c r="QKQ45" s="667"/>
      <c r="QKR45" s="667"/>
      <c r="QKS45" s="667"/>
      <c r="QKT45" s="667"/>
      <c r="QKU45" s="667"/>
      <c r="QKV45" s="667"/>
      <c r="QKW45" s="667"/>
      <c r="QKX45" s="667"/>
      <c r="QKY45" s="667"/>
      <c r="QKZ45" s="667"/>
      <c r="QLA45" s="667"/>
      <c r="QLB45" s="667"/>
      <c r="QLC45" s="667"/>
      <c r="QLD45" s="667"/>
      <c r="QLE45" s="667"/>
      <c r="QLF45" s="667"/>
      <c r="QLG45" s="667"/>
      <c r="QLH45" s="667"/>
      <c r="QLI45" s="667"/>
      <c r="QLJ45" s="667"/>
      <c r="QLK45" s="667"/>
      <c r="QLL45" s="667"/>
      <c r="QLM45" s="667"/>
      <c r="QLN45" s="667"/>
      <c r="QLO45" s="667"/>
      <c r="QLP45" s="667"/>
      <c r="QLQ45" s="667"/>
      <c r="QLR45" s="667"/>
      <c r="QLS45" s="667"/>
      <c r="QLT45" s="667"/>
      <c r="QLU45" s="667"/>
      <c r="QLV45" s="667"/>
      <c r="QLW45" s="667"/>
      <c r="QLX45" s="667"/>
      <c r="QLY45" s="667"/>
      <c r="QLZ45" s="667"/>
      <c r="QMA45" s="667"/>
      <c r="QMB45" s="667"/>
      <c r="QMC45" s="667"/>
      <c r="QMD45" s="667"/>
      <c r="QME45" s="667"/>
      <c r="QMF45" s="667"/>
      <c r="QMG45" s="667"/>
      <c r="QMH45" s="667"/>
      <c r="QMI45" s="667"/>
      <c r="QMJ45" s="667"/>
      <c r="QMK45" s="667"/>
      <c r="QML45" s="667"/>
      <c r="QMM45" s="667"/>
      <c r="QMN45" s="667"/>
      <c r="QMO45" s="667"/>
      <c r="QMP45" s="667"/>
      <c r="QMQ45" s="667"/>
      <c r="QMR45" s="667"/>
      <c r="QMS45" s="667"/>
      <c r="QMT45" s="667"/>
      <c r="QMU45" s="667"/>
      <c r="QMV45" s="667"/>
      <c r="QMW45" s="667"/>
      <c r="QMX45" s="667"/>
      <c r="QMY45" s="667"/>
      <c r="QMZ45" s="667"/>
      <c r="QNA45" s="667"/>
      <c r="QNB45" s="667"/>
      <c r="QNC45" s="667"/>
      <c r="QND45" s="667"/>
      <c r="QNE45" s="667"/>
      <c r="QNF45" s="667"/>
      <c r="QNG45" s="667"/>
      <c r="QNH45" s="667"/>
      <c r="QNI45" s="667"/>
      <c r="QNJ45" s="667"/>
      <c r="QNK45" s="667"/>
      <c r="QNL45" s="667"/>
      <c r="QNM45" s="667"/>
      <c r="QNN45" s="667"/>
      <c r="QNO45" s="667"/>
      <c r="QNP45" s="667"/>
      <c r="QNQ45" s="667"/>
      <c r="QNR45" s="667"/>
      <c r="QNS45" s="667"/>
      <c r="QNT45" s="667"/>
      <c r="QNU45" s="667"/>
      <c r="QNV45" s="667"/>
      <c r="QNW45" s="667"/>
      <c r="QNX45" s="667"/>
      <c r="QNY45" s="667"/>
      <c r="QNZ45" s="667"/>
      <c r="QOA45" s="667"/>
      <c r="QOB45" s="667"/>
      <c r="QOC45" s="667"/>
      <c r="QOD45" s="667"/>
      <c r="QOE45" s="667"/>
      <c r="QOF45" s="667"/>
      <c r="QOG45" s="667"/>
      <c r="QOH45" s="667"/>
      <c r="QOI45" s="667"/>
      <c r="QOJ45" s="667"/>
      <c r="QOK45" s="667"/>
      <c r="QOL45" s="667"/>
      <c r="QOM45" s="667"/>
      <c r="QON45" s="667"/>
      <c r="QOO45" s="667"/>
      <c r="QOP45" s="667"/>
      <c r="QOQ45" s="667"/>
      <c r="QOR45" s="667"/>
      <c r="QOS45" s="667"/>
      <c r="QOT45" s="667"/>
      <c r="QOU45" s="667"/>
      <c r="QOV45" s="667"/>
      <c r="QOW45" s="667"/>
      <c r="QOX45" s="667"/>
      <c r="QOY45" s="667"/>
      <c r="QOZ45" s="667"/>
      <c r="QPA45" s="667"/>
      <c r="QPB45" s="667"/>
      <c r="QPC45" s="667"/>
      <c r="QPD45" s="667"/>
      <c r="QPE45" s="667"/>
      <c r="QPF45" s="667"/>
      <c r="QPG45" s="667"/>
      <c r="QPH45" s="667"/>
      <c r="QPI45" s="667"/>
      <c r="QPJ45" s="667"/>
      <c r="QPK45" s="667"/>
      <c r="QPL45" s="667"/>
      <c r="QPM45" s="667"/>
      <c r="QPN45" s="667"/>
      <c r="QPO45" s="667"/>
      <c r="QPP45" s="667"/>
      <c r="QPQ45" s="667"/>
      <c r="QPR45" s="667"/>
      <c r="QPS45" s="667"/>
      <c r="QPT45" s="667"/>
      <c r="QPU45" s="667"/>
      <c r="QPV45" s="667"/>
      <c r="QPW45" s="667"/>
      <c r="QPX45" s="667"/>
      <c r="QPY45" s="667"/>
      <c r="QPZ45" s="667"/>
      <c r="QQA45" s="667"/>
      <c r="QQB45" s="667"/>
      <c r="QQC45" s="667"/>
      <c r="QQD45" s="667"/>
      <c r="QQE45" s="667"/>
      <c r="QQF45" s="667"/>
      <c r="QQG45" s="667"/>
      <c r="QQH45" s="667"/>
      <c r="QQI45" s="667"/>
      <c r="QQJ45" s="667"/>
      <c r="QQK45" s="667"/>
      <c r="QQL45" s="667"/>
      <c r="QQM45" s="667"/>
      <c r="QQN45" s="667"/>
      <c r="QQO45" s="667"/>
      <c r="QQP45" s="667"/>
      <c r="QQQ45" s="667"/>
      <c r="QQR45" s="667"/>
      <c r="QQS45" s="667"/>
      <c r="QQT45" s="667"/>
      <c r="QQU45" s="667"/>
      <c r="QQV45" s="667"/>
      <c r="QQW45" s="667"/>
      <c r="QQX45" s="667"/>
      <c r="QQY45" s="667"/>
      <c r="QQZ45" s="667"/>
      <c r="QRA45" s="667"/>
      <c r="QRB45" s="667"/>
      <c r="QRC45" s="667"/>
      <c r="QRD45" s="667"/>
      <c r="QRE45" s="667"/>
      <c r="QRF45" s="667"/>
      <c r="QRG45" s="667"/>
      <c r="QRH45" s="667"/>
      <c r="QRI45" s="667"/>
      <c r="QRJ45" s="667"/>
      <c r="QRK45" s="667"/>
      <c r="QRL45" s="667"/>
      <c r="QRM45" s="667"/>
      <c r="QRN45" s="667"/>
      <c r="QRO45" s="667"/>
      <c r="QRP45" s="667"/>
      <c r="QRQ45" s="667"/>
      <c r="QRR45" s="667"/>
      <c r="QRS45" s="667"/>
      <c r="QRT45" s="667"/>
      <c r="QRU45" s="667"/>
      <c r="QRV45" s="667"/>
      <c r="QRW45" s="667"/>
      <c r="QRX45" s="667"/>
      <c r="QRY45" s="667"/>
      <c r="QRZ45" s="667"/>
      <c r="QSA45" s="667"/>
      <c r="QSB45" s="667"/>
      <c r="QSC45" s="667"/>
      <c r="QSD45" s="667"/>
      <c r="QSE45" s="667"/>
      <c r="QSF45" s="667"/>
      <c r="QSG45" s="667"/>
      <c r="QSH45" s="667"/>
      <c r="QSI45" s="667"/>
      <c r="QSJ45" s="667"/>
      <c r="QSK45" s="667"/>
      <c r="QSL45" s="667"/>
      <c r="QSM45" s="667"/>
      <c r="QSN45" s="667"/>
      <c r="QSO45" s="667"/>
      <c r="QSP45" s="667"/>
      <c r="QSQ45" s="667"/>
      <c r="QSR45" s="667"/>
      <c r="QSS45" s="667"/>
      <c r="QST45" s="667"/>
      <c r="QSU45" s="667"/>
      <c r="QSV45" s="667"/>
      <c r="QSW45" s="667"/>
      <c r="QSX45" s="667"/>
      <c r="QSY45" s="667"/>
      <c r="QSZ45" s="667"/>
      <c r="QTA45" s="667"/>
      <c r="QTB45" s="667"/>
      <c r="QTC45" s="667"/>
      <c r="QTD45" s="667"/>
      <c r="QTE45" s="667"/>
      <c r="QTF45" s="667"/>
      <c r="QTG45" s="667"/>
      <c r="QTH45" s="667"/>
      <c r="QTI45" s="667"/>
      <c r="QTJ45" s="667"/>
      <c r="QTK45" s="667"/>
      <c r="QTL45" s="667"/>
      <c r="QTM45" s="667"/>
      <c r="QTN45" s="667"/>
      <c r="QTO45" s="667"/>
      <c r="QTP45" s="667"/>
      <c r="QTQ45" s="667"/>
      <c r="QTR45" s="667"/>
      <c r="QTS45" s="667"/>
      <c r="QTT45" s="667"/>
      <c r="QTU45" s="667"/>
      <c r="QTV45" s="667"/>
      <c r="QTW45" s="667"/>
      <c r="QTX45" s="667"/>
      <c r="QTY45" s="667"/>
      <c r="QTZ45" s="667"/>
      <c r="QUA45" s="667"/>
      <c r="QUB45" s="667"/>
      <c r="QUC45" s="667"/>
      <c r="QUD45" s="667"/>
      <c r="QUE45" s="667"/>
      <c r="QUF45" s="667"/>
      <c r="QUG45" s="667"/>
      <c r="QUH45" s="667"/>
      <c r="QUI45" s="667"/>
      <c r="QUJ45" s="667"/>
      <c r="QUK45" s="667"/>
      <c r="QUL45" s="667"/>
      <c r="QUM45" s="667"/>
      <c r="QUN45" s="667"/>
      <c r="QUO45" s="667"/>
      <c r="QUP45" s="667"/>
      <c r="QUQ45" s="667"/>
      <c r="QUR45" s="667"/>
      <c r="QUS45" s="667"/>
      <c r="QUT45" s="667"/>
      <c r="QUU45" s="667"/>
      <c r="QUV45" s="667"/>
      <c r="QUW45" s="667"/>
      <c r="QUX45" s="667"/>
      <c r="QUY45" s="667"/>
      <c r="QUZ45" s="667"/>
      <c r="QVA45" s="667"/>
      <c r="QVB45" s="667"/>
      <c r="QVC45" s="667"/>
      <c r="QVD45" s="667"/>
      <c r="QVE45" s="667"/>
      <c r="QVF45" s="667"/>
      <c r="QVG45" s="667"/>
      <c r="QVH45" s="667"/>
      <c r="QVI45" s="667"/>
      <c r="QVJ45" s="667"/>
      <c r="QVK45" s="667"/>
      <c r="QVL45" s="667"/>
      <c r="QVM45" s="667"/>
      <c r="QVN45" s="667"/>
      <c r="QVO45" s="667"/>
      <c r="QVP45" s="667"/>
      <c r="QVQ45" s="667"/>
      <c r="QVR45" s="667"/>
      <c r="QVS45" s="667"/>
      <c r="QVT45" s="667"/>
      <c r="QVU45" s="667"/>
      <c r="QVV45" s="667"/>
      <c r="QVW45" s="667"/>
      <c r="QVX45" s="667"/>
      <c r="QVY45" s="667"/>
      <c r="QVZ45" s="667"/>
      <c r="QWA45" s="667"/>
      <c r="QWB45" s="667"/>
      <c r="QWC45" s="667"/>
      <c r="QWD45" s="667"/>
      <c r="QWE45" s="667"/>
      <c r="QWF45" s="667"/>
      <c r="QWG45" s="667"/>
      <c r="QWH45" s="667"/>
      <c r="QWI45" s="667"/>
      <c r="QWJ45" s="667"/>
      <c r="QWK45" s="667"/>
      <c r="QWL45" s="667"/>
      <c r="QWM45" s="667"/>
      <c r="QWN45" s="667"/>
      <c r="QWO45" s="667"/>
      <c r="QWP45" s="667"/>
      <c r="QWQ45" s="667"/>
      <c r="QWR45" s="667"/>
      <c r="QWS45" s="667"/>
      <c r="QWT45" s="667"/>
      <c r="QWU45" s="667"/>
      <c r="QWV45" s="667"/>
      <c r="QWW45" s="667"/>
      <c r="QWX45" s="667"/>
      <c r="QWY45" s="667"/>
      <c r="QWZ45" s="667"/>
      <c r="QXA45" s="667"/>
      <c r="QXB45" s="667"/>
      <c r="QXC45" s="667"/>
      <c r="QXD45" s="667"/>
      <c r="QXE45" s="667"/>
      <c r="QXF45" s="667"/>
      <c r="QXG45" s="667"/>
      <c r="QXH45" s="667"/>
      <c r="QXI45" s="667"/>
      <c r="QXJ45" s="667"/>
      <c r="QXK45" s="667"/>
      <c r="QXL45" s="667"/>
      <c r="QXM45" s="667"/>
      <c r="QXN45" s="667"/>
      <c r="QXO45" s="667"/>
      <c r="QXP45" s="667"/>
      <c r="QXQ45" s="667"/>
      <c r="QXR45" s="667"/>
      <c r="QXS45" s="667"/>
      <c r="QXT45" s="667"/>
      <c r="QXU45" s="667"/>
      <c r="QXV45" s="667"/>
      <c r="QXW45" s="667"/>
      <c r="QXX45" s="667"/>
      <c r="QXY45" s="667"/>
      <c r="QXZ45" s="667"/>
      <c r="QYA45" s="667"/>
      <c r="QYB45" s="667"/>
      <c r="QYC45" s="667"/>
      <c r="QYD45" s="667"/>
      <c r="QYE45" s="667"/>
      <c r="QYF45" s="667"/>
      <c r="QYG45" s="667"/>
      <c r="QYH45" s="667"/>
      <c r="QYI45" s="667"/>
      <c r="QYJ45" s="667"/>
      <c r="QYK45" s="667"/>
      <c r="QYL45" s="667"/>
      <c r="QYM45" s="667"/>
      <c r="QYN45" s="667"/>
      <c r="QYO45" s="667"/>
      <c r="QYP45" s="667"/>
      <c r="QYQ45" s="667"/>
      <c r="QYR45" s="667"/>
      <c r="QYS45" s="667"/>
      <c r="QYT45" s="667"/>
      <c r="QYU45" s="667"/>
      <c r="QYV45" s="667"/>
      <c r="QYW45" s="667"/>
      <c r="QYX45" s="667"/>
      <c r="QYY45" s="667"/>
      <c r="QYZ45" s="667"/>
      <c r="QZA45" s="667"/>
      <c r="QZB45" s="667"/>
      <c r="QZC45" s="667"/>
      <c r="QZD45" s="667"/>
      <c r="QZE45" s="667"/>
      <c r="QZF45" s="667"/>
      <c r="QZG45" s="667"/>
      <c r="QZH45" s="667"/>
      <c r="QZI45" s="667"/>
      <c r="QZJ45" s="667"/>
      <c r="QZK45" s="667"/>
      <c r="QZL45" s="667"/>
      <c r="QZM45" s="667"/>
      <c r="QZN45" s="667"/>
      <c r="QZO45" s="667"/>
      <c r="QZP45" s="667"/>
      <c r="QZQ45" s="667"/>
      <c r="QZR45" s="667"/>
      <c r="QZS45" s="667"/>
      <c r="QZT45" s="667"/>
      <c r="QZU45" s="667"/>
      <c r="QZV45" s="667"/>
      <c r="QZW45" s="667"/>
      <c r="QZX45" s="667"/>
      <c r="QZY45" s="667"/>
      <c r="QZZ45" s="667"/>
      <c r="RAA45" s="667"/>
      <c r="RAB45" s="667"/>
      <c r="RAC45" s="667"/>
      <c r="RAD45" s="667"/>
      <c r="RAE45" s="667"/>
      <c r="RAF45" s="667"/>
      <c r="RAG45" s="667"/>
      <c r="RAH45" s="667"/>
      <c r="RAI45" s="667"/>
      <c r="RAJ45" s="667"/>
      <c r="RAK45" s="667"/>
      <c r="RAL45" s="667"/>
      <c r="RAM45" s="667"/>
      <c r="RAN45" s="667"/>
      <c r="RAO45" s="667"/>
      <c r="RAP45" s="667"/>
      <c r="RAQ45" s="667"/>
      <c r="RAR45" s="667"/>
      <c r="RAS45" s="667"/>
      <c r="RAT45" s="667"/>
      <c r="RAU45" s="667"/>
      <c r="RAV45" s="667"/>
      <c r="RAW45" s="667"/>
      <c r="RAX45" s="667"/>
      <c r="RAY45" s="667"/>
      <c r="RAZ45" s="667"/>
      <c r="RBA45" s="667"/>
      <c r="RBB45" s="667"/>
      <c r="RBC45" s="667"/>
      <c r="RBD45" s="667"/>
      <c r="RBE45" s="667"/>
      <c r="RBF45" s="667"/>
      <c r="RBG45" s="667"/>
      <c r="RBH45" s="667"/>
      <c r="RBI45" s="667"/>
      <c r="RBJ45" s="667"/>
      <c r="RBK45" s="667"/>
      <c r="RBL45" s="667"/>
      <c r="RBM45" s="667"/>
      <c r="RBN45" s="667"/>
      <c r="RBO45" s="667"/>
      <c r="RBP45" s="667"/>
      <c r="RBQ45" s="667"/>
      <c r="RBR45" s="667"/>
      <c r="RBS45" s="667"/>
      <c r="RBT45" s="667"/>
      <c r="RBU45" s="667"/>
      <c r="RBV45" s="667"/>
      <c r="RBW45" s="667"/>
      <c r="RBX45" s="667"/>
      <c r="RBY45" s="667"/>
      <c r="RBZ45" s="667"/>
      <c r="RCA45" s="667"/>
      <c r="RCB45" s="667"/>
      <c r="RCC45" s="667"/>
      <c r="RCD45" s="667"/>
      <c r="RCE45" s="667"/>
      <c r="RCF45" s="667"/>
      <c r="RCG45" s="667"/>
      <c r="RCH45" s="667"/>
      <c r="RCI45" s="667"/>
      <c r="RCJ45" s="667"/>
      <c r="RCK45" s="667"/>
      <c r="RCL45" s="667"/>
      <c r="RCM45" s="667"/>
      <c r="RCN45" s="667"/>
      <c r="RCO45" s="667"/>
      <c r="RCP45" s="667"/>
      <c r="RCQ45" s="667"/>
      <c r="RCR45" s="667"/>
      <c r="RCS45" s="667"/>
      <c r="RCT45" s="667"/>
      <c r="RCU45" s="667"/>
      <c r="RCV45" s="667"/>
      <c r="RCW45" s="667"/>
      <c r="RCX45" s="667"/>
      <c r="RCY45" s="667"/>
      <c r="RCZ45" s="667"/>
      <c r="RDA45" s="667"/>
      <c r="RDB45" s="667"/>
      <c r="RDC45" s="667"/>
      <c r="RDD45" s="667"/>
      <c r="RDE45" s="667"/>
      <c r="RDF45" s="667"/>
      <c r="RDG45" s="667"/>
      <c r="RDH45" s="667"/>
      <c r="RDI45" s="667"/>
      <c r="RDJ45" s="667"/>
      <c r="RDK45" s="667"/>
      <c r="RDL45" s="667"/>
      <c r="RDM45" s="667"/>
      <c r="RDN45" s="667"/>
      <c r="RDO45" s="667"/>
      <c r="RDP45" s="667"/>
      <c r="RDQ45" s="667"/>
      <c r="RDR45" s="667"/>
      <c r="RDS45" s="667"/>
      <c r="RDT45" s="667"/>
      <c r="RDU45" s="667"/>
      <c r="RDV45" s="667"/>
      <c r="RDW45" s="667"/>
      <c r="RDX45" s="667"/>
      <c r="RDY45" s="667"/>
      <c r="RDZ45" s="667"/>
      <c r="REA45" s="667"/>
      <c r="REB45" s="667"/>
      <c r="REC45" s="667"/>
      <c r="RED45" s="667"/>
      <c r="REE45" s="667"/>
      <c r="REF45" s="667"/>
      <c r="REG45" s="667"/>
      <c r="REH45" s="667"/>
      <c r="REI45" s="667"/>
      <c r="REJ45" s="667"/>
      <c r="REK45" s="667"/>
      <c r="REL45" s="667"/>
      <c r="REM45" s="667"/>
      <c r="REN45" s="667"/>
      <c r="REO45" s="667"/>
      <c r="REP45" s="667"/>
      <c r="REQ45" s="667"/>
      <c r="RER45" s="667"/>
      <c r="RES45" s="667"/>
      <c r="RET45" s="667"/>
      <c r="REU45" s="667"/>
      <c r="REV45" s="667"/>
      <c r="REW45" s="667"/>
      <c r="REX45" s="667"/>
      <c r="REY45" s="667"/>
      <c r="REZ45" s="667"/>
      <c r="RFA45" s="667"/>
      <c r="RFB45" s="667"/>
      <c r="RFC45" s="667"/>
      <c r="RFD45" s="667"/>
      <c r="RFE45" s="667"/>
      <c r="RFF45" s="667"/>
      <c r="RFG45" s="667"/>
      <c r="RFH45" s="667"/>
      <c r="RFI45" s="667"/>
      <c r="RFJ45" s="667"/>
      <c r="RFK45" s="667"/>
      <c r="RFL45" s="667"/>
      <c r="RFM45" s="667"/>
      <c r="RFN45" s="667"/>
      <c r="RFO45" s="667"/>
      <c r="RFP45" s="667"/>
      <c r="RFQ45" s="667"/>
      <c r="RFR45" s="667"/>
      <c r="RFS45" s="667"/>
      <c r="RFT45" s="667"/>
      <c r="RFU45" s="667"/>
      <c r="RFV45" s="667"/>
      <c r="RFW45" s="667"/>
      <c r="RFX45" s="667"/>
      <c r="RFY45" s="667"/>
      <c r="RFZ45" s="667"/>
      <c r="RGA45" s="667"/>
      <c r="RGB45" s="667"/>
      <c r="RGC45" s="667"/>
      <c r="RGD45" s="667"/>
      <c r="RGE45" s="667"/>
      <c r="RGF45" s="667"/>
      <c r="RGG45" s="667"/>
      <c r="RGH45" s="667"/>
      <c r="RGI45" s="667"/>
      <c r="RGJ45" s="667"/>
      <c r="RGK45" s="667"/>
      <c r="RGL45" s="667"/>
      <c r="RGM45" s="667"/>
      <c r="RGN45" s="667"/>
      <c r="RGO45" s="667"/>
      <c r="RGP45" s="667"/>
      <c r="RGQ45" s="667"/>
      <c r="RGR45" s="667"/>
      <c r="RGS45" s="667"/>
      <c r="RGT45" s="667"/>
      <c r="RGU45" s="667"/>
      <c r="RGV45" s="667"/>
      <c r="RGW45" s="667"/>
      <c r="RGX45" s="667"/>
      <c r="RGY45" s="667"/>
      <c r="RGZ45" s="667"/>
      <c r="RHA45" s="667"/>
      <c r="RHB45" s="667"/>
      <c r="RHC45" s="667"/>
      <c r="RHD45" s="667"/>
      <c r="RHE45" s="667"/>
      <c r="RHF45" s="667"/>
      <c r="RHG45" s="667"/>
      <c r="RHH45" s="667"/>
      <c r="RHI45" s="667"/>
      <c r="RHJ45" s="667"/>
      <c r="RHK45" s="667"/>
      <c r="RHL45" s="667"/>
      <c r="RHM45" s="667"/>
      <c r="RHN45" s="667"/>
      <c r="RHO45" s="667"/>
      <c r="RHP45" s="667"/>
      <c r="RHQ45" s="667"/>
      <c r="RHR45" s="667"/>
      <c r="RHS45" s="667"/>
      <c r="RHT45" s="667"/>
      <c r="RHU45" s="667"/>
      <c r="RHV45" s="667"/>
      <c r="RHW45" s="667"/>
      <c r="RHX45" s="667"/>
      <c r="RHY45" s="667"/>
      <c r="RHZ45" s="667"/>
      <c r="RIA45" s="667"/>
      <c r="RIB45" s="667"/>
      <c r="RIC45" s="667"/>
      <c r="RID45" s="667"/>
      <c r="RIE45" s="667"/>
      <c r="RIF45" s="667"/>
      <c r="RIG45" s="667"/>
      <c r="RIH45" s="667"/>
      <c r="RII45" s="667"/>
      <c r="RIJ45" s="667"/>
      <c r="RIK45" s="667"/>
      <c r="RIL45" s="667"/>
      <c r="RIM45" s="667"/>
      <c r="RIN45" s="667"/>
      <c r="RIO45" s="667"/>
      <c r="RIP45" s="667"/>
      <c r="RIQ45" s="667"/>
      <c r="RIR45" s="667"/>
      <c r="RIS45" s="667"/>
      <c r="RIT45" s="667"/>
      <c r="RIU45" s="667"/>
      <c r="RIV45" s="667"/>
      <c r="RIW45" s="667"/>
      <c r="RIX45" s="667"/>
      <c r="RIY45" s="667"/>
      <c r="RIZ45" s="667"/>
      <c r="RJA45" s="667"/>
      <c r="RJB45" s="667"/>
      <c r="RJC45" s="667"/>
      <c r="RJD45" s="667"/>
      <c r="RJE45" s="667"/>
      <c r="RJF45" s="667"/>
      <c r="RJG45" s="667"/>
      <c r="RJH45" s="667"/>
      <c r="RJI45" s="667"/>
      <c r="RJJ45" s="667"/>
      <c r="RJK45" s="667"/>
      <c r="RJL45" s="667"/>
      <c r="RJM45" s="667"/>
      <c r="RJN45" s="667"/>
      <c r="RJO45" s="667"/>
      <c r="RJP45" s="667"/>
      <c r="RJQ45" s="667"/>
      <c r="RJR45" s="667"/>
      <c r="RJS45" s="667"/>
      <c r="RJT45" s="667"/>
      <c r="RJU45" s="667"/>
      <c r="RJV45" s="667"/>
      <c r="RJW45" s="667"/>
      <c r="RJX45" s="667"/>
      <c r="RJY45" s="667"/>
      <c r="RJZ45" s="667"/>
      <c r="RKA45" s="667"/>
      <c r="RKB45" s="667"/>
      <c r="RKC45" s="667"/>
      <c r="RKD45" s="667"/>
      <c r="RKE45" s="667"/>
      <c r="RKF45" s="667"/>
      <c r="RKG45" s="667"/>
      <c r="RKH45" s="667"/>
      <c r="RKI45" s="667"/>
      <c r="RKJ45" s="667"/>
      <c r="RKK45" s="667"/>
      <c r="RKL45" s="667"/>
      <c r="RKM45" s="667"/>
      <c r="RKN45" s="667"/>
      <c r="RKO45" s="667"/>
      <c r="RKP45" s="667"/>
      <c r="RKQ45" s="667"/>
      <c r="RKR45" s="667"/>
      <c r="RKS45" s="667"/>
      <c r="RKT45" s="667"/>
      <c r="RKU45" s="667"/>
      <c r="RKV45" s="667"/>
      <c r="RKW45" s="667"/>
      <c r="RKX45" s="667"/>
      <c r="RKY45" s="667"/>
      <c r="RKZ45" s="667"/>
      <c r="RLA45" s="667"/>
      <c r="RLB45" s="667"/>
      <c r="RLC45" s="667"/>
      <c r="RLD45" s="667"/>
      <c r="RLE45" s="667"/>
      <c r="RLF45" s="667"/>
      <c r="RLG45" s="667"/>
      <c r="RLH45" s="667"/>
      <c r="RLI45" s="667"/>
      <c r="RLJ45" s="667"/>
      <c r="RLK45" s="667"/>
      <c r="RLL45" s="667"/>
      <c r="RLM45" s="667"/>
      <c r="RLN45" s="667"/>
      <c r="RLO45" s="667"/>
      <c r="RLP45" s="667"/>
      <c r="RLQ45" s="667"/>
      <c r="RLR45" s="667"/>
      <c r="RLS45" s="667"/>
      <c r="RLT45" s="667"/>
      <c r="RLU45" s="667"/>
      <c r="RLV45" s="667"/>
      <c r="RLW45" s="667"/>
      <c r="RLX45" s="667"/>
      <c r="RLY45" s="667"/>
      <c r="RLZ45" s="667"/>
      <c r="RMA45" s="667"/>
      <c r="RMB45" s="667"/>
      <c r="RMC45" s="667"/>
      <c r="RMD45" s="667"/>
      <c r="RME45" s="667"/>
      <c r="RMF45" s="667"/>
      <c r="RMG45" s="667"/>
      <c r="RMH45" s="667"/>
      <c r="RMI45" s="667"/>
      <c r="RMJ45" s="667"/>
      <c r="RMK45" s="667"/>
      <c r="RML45" s="667"/>
      <c r="RMM45" s="667"/>
      <c r="RMN45" s="667"/>
      <c r="RMO45" s="667"/>
      <c r="RMP45" s="667"/>
      <c r="RMQ45" s="667"/>
      <c r="RMR45" s="667"/>
      <c r="RMS45" s="667"/>
      <c r="RMT45" s="667"/>
      <c r="RMU45" s="667"/>
      <c r="RMV45" s="667"/>
      <c r="RMW45" s="667"/>
      <c r="RMX45" s="667"/>
      <c r="RMY45" s="667"/>
      <c r="RMZ45" s="667"/>
      <c r="RNA45" s="667"/>
      <c r="RNB45" s="667"/>
      <c r="RNC45" s="667"/>
      <c r="RND45" s="667"/>
      <c r="RNE45" s="667"/>
      <c r="RNF45" s="667"/>
      <c r="RNG45" s="667"/>
      <c r="RNH45" s="667"/>
      <c r="RNI45" s="667"/>
      <c r="RNJ45" s="667"/>
      <c r="RNK45" s="667"/>
      <c r="RNL45" s="667"/>
      <c r="RNM45" s="667"/>
      <c r="RNN45" s="667"/>
      <c r="RNO45" s="667"/>
      <c r="RNP45" s="667"/>
      <c r="RNQ45" s="667"/>
      <c r="RNR45" s="667"/>
      <c r="RNS45" s="667"/>
      <c r="RNT45" s="667"/>
      <c r="RNU45" s="667"/>
      <c r="RNV45" s="667"/>
      <c r="RNW45" s="667"/>
      <c r="RNX45" s="667"/>
      <c r="RNY45" s="667"/>
      <c r="RNZ45" s="667"/>
      <c r="ROA45" s="667"/>
      <c r="ROB45" s="667"/>
      <c r="ROC45" s="667"/>
      <c r="ROD45" s="667"/>
      <c r="ROE45" s="667"/>
      <c r="ROF45" s="667"/>
      <c r="ROG45" s="667"/>
      <c r="ROH45" s="667"/>
      <c r="ROI45" s="667"/>
      <c r="ROJ45" s="667"/>
      <c r="ROK45" s="667"/>
      <c r="ROL45" s="667"/>
      <c r="ROM45" s="667"/>
      <c r="RON45" s="667"/>
      <c r="ROO45" s="667"/>
      <c r="ROP45" s="667"/>
      <c r="ROQ45" s="667"/>
      <c r="ROR45" s="667"/>
      <c r="ROS45" s="667"/>
      <c r="ROT45" s="667"/>
      <c r="ROU45" s="667"/>
      <c r="ROV45" s="667"/>
      <c r="ROW45" s="667"/>
      <c r="ROX45" s="667"/>
      <c r="ROY45" s="667"/>
      <c r="ROZ45" s="667"/>
      <c r="RPA45" s="667"/>
      <c r="RPB45" s="667"/>
      <c r="RPC45" s="667"/>
      <c r="RPD45" s="667"/>
      <c r="RPE45" s="667"/>
      <c r="RPF45" s="667"/>
      <c r="RPG45" s="667"/>
      <c r="RPH45" s="667"/>
      <c r="RPI45" s="667"/>
      <c r="RPJ45" s="667"/>
      <c r="RPK45" s="667"/>
      <c r="RPL45" s="667"/>
      <c r="RPM45" s="667"/>
      <c r="RPN45" s="667"/>
      <c r="RPO45" s="667"/>
      <c r="RPP45" s="667"/>
      <c r="RPQ45" s="667"/>
      <c r="RPR45" s="667"/>
      <c r="RPS45" s="667"/>
      <c r="RPT45" s="667"/>
      <c r="RPU45" s="667"/>
      <c r="RPV45" s="667"/>
      <c r="RPW45" s="667"/>
      <c r="RPX45" s="667"/>
      <c r="RPY45" s="667"/>
      <c r="RPZ45" s="667"/>
      <c r="RQA45" s="667"/>
      <c r="RQB45" s="667"/>
      <c r="RQC45" s="667"/>
      <c r="RQD45" s="667"/>
      <c r="RQE45" s="667"/>
      <c r="RQF45" s="667"/>
      <c r="RQG45" s="667"/>
      <c r="RQH45" s="667"/>
      <c r="RQI45" s="667"/>
      <c r="RQJ45" s="667"/>
      <c r="RQK45" s="667"/>
      <c r="RQL45" s="667"/>
      <c r="RQM45" s="667"/>
      <c r="RQN45" s="667"/>
      <c r="RQO45" s="667"/>
      <c r="RQP45" s="667"/>
      <c r="RQQ45" s="667"/>
      <c r="RQR45" s="667"/>
      <c r="RQS45" s="667"/>
      <c r="RQT45" s="667"/>
      <c r="RQU45" s="667"/>
      <c r="RQV45" s="667"/>
      <c r="RQW45" s="667"/>
      <c r="RQX45" s="667"/>
      <c r="RQY45" s="667"/>
      <c r="RQZ45" s="667"/>
      <c r="RRA45" s="667"/>
      <c r="RRB45" s="667"/>
      <c r="RRC45" s="667"/>
      <c r="RRD45" s="667"/>
      <c r="RRE45" s="667"/>
      <c r="RRF45" s="667"/>
      <c r="RRG45" s="667"/>
      <c r="RRH45" s="667"/>
      <c r="RRI45" s="667"/>
      <c r="RRJ45" s="667"/>
      <c r="RRK45" s="667"/>
      <c r="RRL45" s="667"/>
      <c r="RRM45" s="667"/>
      <c r="RRN45" s="667"/>
      <c r="RRO45" s="667"/>
      <c r="RRP45" s="667"/>
      <c r="RRQ45" s="667"/>
      <c r="RRR45" s="667"/>
      <c r="RRS45" s="667"/>
      <c r="RRT45" s="667"/>
      <c r="RRU45" s="667"/>
      <c r="RRV45" s="667"/>
      <c r="RRW45" s="667"/>
      <c r="RRX45" s="667"/>
      <c r="RRY45" s="667"/>
      <c r="RRZ45" s="667"/>
      <c r="RSA45" s="667"/>
      <c r="RSB45" s="667"/>
      <c r="RSC45" s="667"/>
      <c r="RSD45" s="667"/>
      <c r="RSE45" s="667"/>
      <c r="RSF45" s="667"/>
      <c r="RSG45" s="667"/>
      <c r="RSH45" s="667"/>
      <c r="RSI45" s="667"/>
      <c r="RSJ45" s="667"/>
      <c r="RSK45" s="667"/>
      <c r="RSL45" s="667"/>
      <c r="RSM45" s="667"/>
      <c r="RSN45" s="667"/>
      <c r="RSO45" s="667"/>
      <c r="RSP45" s="667"/>
      <c r="RSQ45" s="667"/>
      <c r="RSR45" s="667"/>
      <c r="RSS45" s="667"/>
      <c r="RST45" s="667"/>
      <c r="RSU45" s="667"/>
      <c r="RSV45" s="667"/>
      <c r="RSW45" s="667"/>
      <c r="RSX45" s="667"/>
      <c r="RSY45" s="667"/>
      <c r="RSZ45" s="667"/>
      <c r="RTA45" s="667"/>
      <c r="RTB45" s="667"/>
      <c r="RTC45" s="667"/>
      <c r="RTD45" s="667"/>
      <c r="RTE45" s="667"/>
      <c r="RTF45" s="667"/>
      <c r="RTG45" s="667"/>
      <c r="RTH45" s="667"/>
      <c r="RTI45" s="667"/>
      <c r="RTJ45" s="667"/>
      <c r="RTK45" s="667"/>
      <c r="RTL45" s="667"/>
      <c r="RTM45" s="667"/>
      <c r="RTN45" s="667"/>
      <c r="RTO45" s="667"/>
      <c r="RTP45" s="667"/>
      <c r="RTQ45" s="667"/>
      <c r="RTR45" s="667"/>
      <c r="RTS45" s="667"/>
      <c r="RTT45" s="667"/>
      <c r="RTU45" s="667"/>
      <c r="RTV45" s="667"/>
      <c r="RTW45" s="667"/>
      <c r="RTX45" s="667"/>
      <c r="RTY45" s="667"/>
      <c r="RTZ45" s="667"/>
      <c r="RUA45" s="667"/>
      <c r="RUB45" s="667"/>
      <c r="RUC45" s="667"/>
      <c r="RUD45" s="667"/>
      <c r="RUE45" s="667"/>
      <c r="RUF45" s="667"/>
      <c r="RUG45" s="667"/>
      <c r="RUH45" s="667"/>
      <c r="RUI45" s="667"/>
      <c r="RUJ45" s="667"/>
      <c r="RUK45" s="667"/>
      <c r="RUL45" s="667"/>
      <c r="RUM45" s="667"/>
      <c r="RUN45" s="667"/>
      <c r="RUO45" s="667"/>
      <c r="RUP45" s="667"/>
      <c r="RUQ45" s="667"/>
      <c r="RUR45" s="667"/>
      <c r="RUS45" s="667"/>
      <c r="RUT45" s="667"/>
      <c r="RUU45" s="667"/>
      <c r="RUV45" s="667"/>
      <c r="RUW45" s="667"/>
      <c r="RUX45" s="667"/>
      <c r="RUY45" s="667"/>
      <c r="RUZ45" s="667"/>
      <c r="RVA45" s="667"/>
      <c r="RVB45" s="667"/>
      <c r="RVC45" s="667"/>
      <c r="RVD45" s="667"/>
      <c r="RVE45" s="667"/>
      <c r="RVF45" s="667"/>
      <c r="RVG45" s="667"/>
      <c r="RVH45" s="667"/>
      <c r="RVI45" s="667"/>
      <c r="RVJ45" s="667"/>
      <c r="RVK45" s="667"/>
      <c r="RVL45" s="667"/>
      <c r="RVM45" s="667"/>
      <c r="RVN45" s="667"/>
      <c r="RVO45" s="667"/>
      <c r="RVP45" s="667"/>
      <c r="RVQ45" s="667"/>
      <c r="RVR45" s="667"/>
      <c r="RVS45" s="667"/>
      <c r="RVT45" s="667"/>
      <c r="RVU45" s="667"/>
      <c r="RVV45" s="667"/>
      <c r="RVW45" s="667"/>
      <c r="RVX45" s="667"/>
      <c r="RVY45" s="667"/>
      <c r="RVZ45" s="667"/>
      <c r="RWA45" s="667"/>
      <c r="RWB45" s="667"/>
      <c r="RWC45" s="667"/>
      <c r="RWD45" s="667"/>
      <c r="RWE45" s="667"/>
      <c r="RWF45" s="667"/>
      <c r="RWG45" s="667"/>
      <c r="RWH45" s="667"/>
      <c r="RWI45" s="667"/>
      <c r="RWJ45" s="667"/>
      <c r="RWK45" s="667"/>
      <c r="RWL45" s="667"/>
      <c r="RWM45" s="667"/>
      <c r="RWN45" s="667"/>
      <c r="RWO45" s="667"/>
      <c r="RWP45" s="667"/>
      <c r="RWQ45" s="667"/>
      <c r="RWR45" s="667"/>
      <c r="RWS45" s="667"/>
      <c r="RWT45" s="667"/>
      <c r="RWU45" s="667"/>
      <c r="RWV45" s="667"/>
      <c r="RWW45" s="667"/>
      <c r="RWX45" s="667"/>
      <c r="RWY45" s="667"/>
      <c r="RWZ45" s="667"/>
      <c r="RXA45" s="667"/>
      <c r="RXB45" s="667"/>
      <c r="RXC45" s="667"/>
      <c r="RXD45" s="667"/>
      <c r="RXE45" s="667"/>
      <c r="RXF45" s="667"/>
      <c r="RXG45" s="667"/>
      <c r="RXH45" s="667"/>
      <c r="RXI45" s="667"/>
      <c r="RXJ45" s="667"/>
      <c r="RXK45" s="667"/>
      <c r="RXL45" s="667"/>
      <c r="RXM45" s="667"/>
      <c r="RXN45" s="667"/>
      <c r="RXO45" s="667"/>
      <c r="RXP45" s="667"/>
      <c r="RXQ45" s="667"/>
      <c r="RXR45" s="667"/>
      <c r="RXS45" s="667"/>
      <c r="RXT45" s="667"/>
      <c r="RXU45" s="667"/>
      <c r="RXV45" s="667"/>
      <c r="RXW45" s="667"/>
      <c r="RXX45" s="667"/>
      <c r="RXY45" s="667"/>
      <c r="RXZ45" s="667"/>
      <c r="RYA45" s="667"/>
      <c r="RYB45" s="667"/>
      <c r="RYC45" s="667"/>
      <c r="RYD45" s="667"/>
      <c r="RYE45" s="667"/>
      <c r="RYF45" s="667"/>
      <c r="RYG45" s="667"/>
      <c r="RYH45" s="667"/>
      <c r="RYI45" s="667"/>
      <c r="RYJ45" s="667"/>
      <c r="RYK45" s="667"/>
      <c r="RYL45" s="667"/>
      <c r="RYM45" s="667"/>
      <c r="RYN45" s="667"/>
      <c r="RYO45" s="667"/>
      <c r="RYP45" s="667"/>
      <c r="RYQ45" s="667"/>
      <c r="RYR45" s="667"/>
      <c r="RYS45" s="667"/>
      <c r="RYT45" s="667"/>
      <c r="RYU45" s="667"/>
      <c r="RYV45" s="667"/>
      <c r="RYW45" s="667"/>
      <c r="RYX45" s="667"/>
      <c r="RYY45" s="667"/>
      <c r="RYZ45" s="667"/>
      <c r="RZA45" s="667"/>
      <c r="RZB45" s="667"/>
      <c r="RZC45" s="667"/>
      <c r="RZD45" s="667"/>
      <c r="RZE45" s="667"/>
      <c r="RZF45" s="667"/>
      <c r="RZG45" s="667"/>
      <c r="RZH45" s="667"/>
      <c r="RZI45" s="667"/>
      <c r="RZJ45" s="667"/>
      <c r="RZK45" s="667"/>
      <c r="RZL45" s="667"/>
      <c r="RZM45" s="667"/>
      <c r="RZN45" s="667"/>
      <c r="RZO45" s="667"/>
      <c r="RZP45" s="667"/>
      <c r="RZQ45" s="667"/>
      <c r="RZR45" s="667"/>
      <c r="RZS45" s="667"/>
      <c r="RZT45" s="667"/>
      <c r="RZU45" s="667"/>
      <c r="RZV45" s="667"/>
      <c r="RZW45" s="667"/>
      <c r="RZX45" s="667"/>
      <c r="RZY45" s="667"/>
      <c r="RZZ45" s="667"/>
      <c r="SAA45" s="667"/>
      <c r="SAB45" s="667"/>
      <c r="SAC45" s="667"/>
      <c r="SAD45" s="667"/>
      <c r="SAE45" s="667"/>
      <c r="SAF45" s="667"/>
      <c r="SAG45" s="667"/>
      <c r="SAH45" s="667"/>
      <c r="SAI45" s="667"/>
      <c r="SAJ45" s="667"/>
      <c r="SAK45" s="667"/>
      <c r="SAL45" s="667"/>
      <c r="SAM45" s="667"/>
      <c r="SAN45" s="667"/>
      <c r="SAO45" s="667"/>
      <c r="SAP45" s="667"/>
      <c r="SAQ45" s="667"/>
      <c r="SAR45" s="667"/>
      <c r="SAS45" s="667"/>
      <c r="SAT45" s="667"/>
      <c r="SAU45" s="667"/>
      <c r="SAV45" s="667"/>
      <c r="SAW45" s="667"/>
      <c r="SAX45" s="667"/>
      <c r="SAY45" s="667"/>
      <c r="SAZ45" s="667"/>
      <c r="SBA45" s="667"/>
      <c r="SBB45" s="667"/>
      <c r="SBC45" s="667"/>
      <c r="SBD45" s="667"/>
      <c r="SBE45" s="667"/>
      <c r="SBF45" s="667"/>
      <c r="SBG45" s="667"/>
      <c r="SBH45" s="667"/>
      <c r="SBI45" s="667"/>
      <c r="SBJ45" s="667"/>
      <c r="SBK45" s="667"/>
      <c r="SBL45" s="667"/>
      <c r="SBM45" s="667"/>
      <c r="SBN45" s="667"/>
      <c r="SBO45" s="667"/>
      <c r="SBP45" s="667"/>
      <c r="SBQ45" s="667"/>
      <c r="SBR45" s="667"/>
      <c r="SBS45" s="667"/>
      <c r="SBT45" s="667"/>
      <c r="SBU45" s="667"/>
      <c r="SBV45" s="667"/>
      <c r="SBW45" s="667"/>
      <c r="SBX45" s="667"/>
      <c r="SBY45" s="667"/>
      <c r="SBZ45" s="667"/>
      <c r="SCA45" s="667"/>
      <c r="SCB45" s="667"/>
      <c r="SCC45" s="667"/>
      <c r="SCD45" s="667"/>
      <c r="SCE45" s="667"/>
      <c r="SCF45" s="667"/>
      <c r="SCG45" s="667"/>
      <c r="SCH45" s="667"/>
      <c r="SCI45" s="667"/>
      <c r="SCJ45" s="667"/>
      <c r="SCK45" s="667"/>
      <c r="SCL45" s="667"/>
      <c r="SCM45" s="667"/>
      <c r="SCN45" s="667"/>
      <c r="SCO45" s="667"/>
      <c r="SCP45" s="667"/>
      <c r="SCQ45" s="667"/>
      <c r="SCR45" s="667"/>
      <c r="SCS45" s="667"/>
      <c r="SCT45" s="667"/>
      <c r="SCU45" s="667"/>
      <c r="SCV45" s="667"/>
      <c r="SCW45" s="667"/>
      <c r="SCX45" s="667"/>
      <c r="SCY45" s="667"/>
      <c r="SCZ45" s="667"/>
      <c r="SDA45" s="667"/>
      <c r="SDB45" s="667"/>
      <c r="SDC45" s="667"/>
      <c r="SDD45" s="667"/>
      <c r="SDE45" s="667"/>
      <c r="SDF45" s="667"/>
      <c r="SDG45" s="667"/>
      <c r="SDH45" s="667"/>
      <c r="SDI45" s="667"/>
      <c r="SDJ45" s="667"/>
      <c r="SDK45" s="667"/>
      <c r="SDL45" s="667"/>
      <c r="SDM45" s="667"/>
      <c r="SDN45" s="667"/>
      <c r="SDO45" s="667"/>
      <c r="SDP45" s="667"/>
      <c r="SDQ45" s="667"/>
      <c r="SDR45" s="667"/>
      <c r="SDS45" s="667"/>
      <c r="SDT45" s="667"/>
      <c r="SDU45" s="667"/>
      <c r="SDV45" s="667"/>
      <c r="SDW45" s="667"/>
      <c r="SDX45" s="667"/>
      <c r="SDY45" s="667"/>
      <c r="SDZ45" s="667"/>
      <c r="SEA45" s="667"/>
      <c r="SEB45" s="667"/>
      <c r="SEC45" s="667"/>
      <c r="SED45" s="667"/>
      <c r="SEE45" s="667"/>
      <c r="SEF45" s="667"/>
      <c r="SEG45" s="667"/>
      <c r="SEH45" s="667"/>
      <c r="SEI45" s="667"/>
      <c r="SEJ45" s="667"/>
      <c r="SEK45" s="667"/>
      <c r="SEL45" s="667"/>
      <c r="SEM45" s="667"/>
      <c r="SEN45" s="667"/>
      <c r="SEO45" s="667"/>
      <c r="SEP45" s="667"/>
      <c r="SEQ45" s="667"/>
      <c r="SER45" s="667"/>
      <c r="SES45" s="667"/>
      <c r="SET45" s="667"/>
      <c r="SEU45" s="667"/>
      <c r="SEV45" s="667"/>
      <c r="SEW45" s="667"/>
      <c r="SEX45" s="667"/>
      <c r="SEY45" s="667"/>
      <c r="SEZ45" s="667"/>
      <c r="SFA45" s="667"/>
      <c r="SFB45" s="667"/>
      <c r="SFC45" s="667"/>
      <c r="SFD45" s="667"/>
      <c r="SFE45" s="667"/>
      <c r="SFF45" s="667"/>
      <c r="SFG45" s="667"/>
      <c r="SFH45" s="667"/>
      <c r="SFI45" s="667"/>
      <c r="SFJ45" s="667"/>
      <c r="SFK45" s="667"/>
      <c r="SFL45" s="667"/>
      <c r="SFM45" s="667"/>
      <c r="SFN45" s="667"/>
      <c r="SFO45" s="667"/>
      <c r="SFP45" s="667"/>
      <c r="SFQ45" s="667"/>
      <c r="SFR45" s="667"/>
      <c r="SFS45" s="667"/>
      <c r="SFT45" s="667"/>
      <c r="SFU45" s="667"/>
      <c r="SFV45" s="667"/>
      <c r="SFW45" s="667"/>
      <c r="SFX45" s="667"/>
      <c r="SFY45" s="667"/>
      <c r="SFZ45" s="667"/>
      <c r="SGA45" s="667"/>
      <c r="SGB45" s="667"/>
      <c r="SGC45" s="667"/>
      <c r="SGD45" s="667"/>
      <c r="SGE45" s="667"/>
      <c r="SGF45" s="667"/>
      <c r="SGG45" s="667"/>
      <c r="SGH45" s="667"/>
      <c r="SGI45" s="667"/>
      <c r="SGJ45" s="667"/>
      <c r="SGK45" s="667"/>
      <c r="SGL45" s="667"/>
      <c r="SGM45" s="667"/>
      <c r="SGN45" s="667"/>
      <c r="SGO45" s="667"/>
      <c r="SGP45" s="667"/>
      <c r="SGQ45" s="667"/>
      <c r="SGR45" s="667"/>
      <c r="SGS45" s="667"/>
      <c r="SGT45" s="667"/>
      <c r="SGU45" s="667"/>
      <c r="SGV45" s="667"/>
      <c r="SGW45" s="667"/>
      <c r="SGX45" s="667"/>
      <c r="SGY45" s="667"/>
      <c r="SGZ45" s="667"/>
      <c r="SHA45" s="667"/>
      <c r="SHB45" s="667"/>
      <c r="SHC45" s="667"/>
      <c r="SHD45" s="667"/>
      <c r="SHE45" s="667"/>
      <c r="SHF45" s="667"/>
      <c r="SHG45" s="667"/>
      <c r="SHH45" s="667"/>
      <c r="SHI45" s="667"/>
      <c r="SHJ45" s="667"/>
      <c r="SHK45" s="667"/>
      <c r="SHL45" s="667"/>
      <c r="SHM45" s="667"/>
      <c r="SHN45" s="667"/>
      <c r="SHO45" s="667"/>
      <c r="SHP45" s="667"/>
      <c r="SHQ45" s="667"/>
      <c r="SHR45" s="667"/>
      <c r="SHS45" s="667"/>
      <c r="SHT45" s="667"/>
      <c r="SHU45" s="667"/>
      <c r="SHV45" s="667"/>
      <c r="SHW45" s="667"/>
      <c r="SHX45" s="667"/>
      <c r="SHY45" s="667"/>
      <c r="SHZ45" s="667"/>
      <c r="SIA45" s="667"/>
      <c r="SIB45" s="667"/>
      <c r="SIC45" s="667"/>
      <c r="SID45" s="667"/>
      <c r="SIE45" s="667"/>
      <c r="SIF45" s="667"/>
      <c r="SIG45" s="667"/>
      <c r="SIH45" s="667"/>
      <c r="SII45" s="667"/>
      <c r="SIJ45" s="667"/>
      <c r="SIK45" s="667"/>
      <c r="SIL45" s="667"/>
      <c r="SIM45" s="667"/>
      <c r="SIN45" s="667"/>
      <c r="SIO45" s="667"/>
      <c r="SIP45" s="667"/>
      <c r="SIQ45" s="667"/>
      <c r="SIR45" s="667"/>
      <c r="SIS45" s="667"/>
      <c r="SIT45" s="667"/>
      <c r="SIU45" s="667"/>
      <c r="SIV45" s="667"/>
      <c r="SIW45" s="667"/>
      <c r="SIX45" s="667"/>
      <c r="SIY45" s="667"/>
      <c r="SIZ45" s="667"/>
      <c r="SJA45" s="667"/>
      <c r="SJB45" s="667"/>
      <c r="SJC45" s="667"/>
      <c r="SJD45" s="667"/>
      <c r="SJE45" s="667"/>
      <c r="SJF45" s="667"/>
      <c r="SJG45" s="667"/>
      <c r="SJH45" s="667"/>
      <c r="SJI45" s="667"/>
      <c r="SJJ45" s="667"/>
      <c r="SJK45" s="667"/>
      <c r="SJL45" s="667"/>
      <c r="SJM45" s="667"/>
      <c r="SJN45" s="667"/>
      <c r="SJO45" s="667"/>
      <c r="SJP45" s="667"/>
      <c r="SJQ45" s="667"/>
      <c r="SJR45" s="667"/>
      <c r="SJS45" s="667"/>
      <c r="SJT45" s="667"/>
      <c r="SJU45" s="667"/>
      <c r="SJV45" s="667"/>
      <c r="SJW45" s="667"/>
      <c r="SJX45" s="667"/>
      <c r="SJY45" s="667"/>
      <c r="SJZ45" s="667"/>
      <c r="SKA45" s="667"/>
      <c r="SKB45" s="667"/>
      <c r="SKC45" s="667"/>
      <c r="SKD45" s="667"/>
      <c r="SKE45" s="667"/>
      <c r="SKF45" s="667"/>
      <c r="SKG45" s="667"/>
      <c r="SKH45" s="667"/>
      <c r="SKI45" s="667"/>
      <c r="SKJ45" s="667"/>
      <c r="SKK45" s="667"/>
      <c r="SKL45" s="667"/>
      <c r="SKM45" s="667"/>
      <c r="SKN45" s="667"/>
      <c r="SKO45" s="667"/>
      <c r="SKP45" s="667"/>
      <c r="SKQ45" s="667"/>
      <c r="SKR45" s="667"/>
      <c r="SKS45" s="667"/>
      <c r="SKT45" s="667"/>
      <c r="SKU45" s="667"/>
      <c r="SKV45" s="667"/>
      <c r="SKW45" s="667"/>
      <c r="SKX45" s="667"/>
      <c r="SKY45" s="667"/>
      <c r="SKZ45" s="667"/>
      <c r="SLA45" s="667"/>
      <c r="SLB45" s="667"/>
      <c r="SLC45" s="667"/>
      <c r="SLD45" s="667"/>
      <c r="SLE45" s="667"/>
      <c r="SLF45" s="667"/>
      <c r="SLG45" s="667"/>
      <c r="SLH45" s="667"/>
      <c r="SLI45" s="667"/>
      <c r="SLJ45" s="667"/>
      <c r="SLK45" s="667"/>
      <c r="SLL45" s="667"/>
      <c r="SLM45" s="667"/>
      <c r="SLN45" s="667"/>
      <c r="SLO45" s="667"/>
      <c r="SLP45" s="667"/>
      <c r="SLQ45" s="667"/>
      <c r="SLR45" s="667"/>
      <c r="SLS45" s="667"/>
      <c r="SLT45" s="667"/>
      <c r="SLU45" s="667"/>
      <c r="SLV45" s="667"/>
      <c r="SLW45" s="667"/>
      <c r="SLX45" s="667"/>
      <c r="SLY45" s="667"/>
      <c r="SLZ45" s="667"/>
      <c r="SMA45" s="667"/>
      <c r="SMB45" s="667"/>
      <c r="SMC45" s="667"/>
      <c r="SMD45" s="667"/>
      <c r="SME45" s="667"/>
      <c r="SMF45" s="667"/>
      <c r="SMG45" s="667"/>
      <c r="SMH45" s="667"/>
      <c r="SMI45" s="667"/>
      <c r="SMJ45" s="667"/>
      <c r="SMK45" s="667"/>
      <c r="SML45" s="667"/>
      <c r="SMM45" s="667"/>
      <c r="SMN45" s="667"/>
      <c r="SMO45" s="667"/>
      <c r="SMP45" s="667"/>
      <c r="SMQ45" s="667"/>
      <c r="SMR45" s="667"/>
      <c r="SMS45" s="667"/>
      <c r="SMT45" s="667"/>
      <c r="SMU45" s="667"/>
      <c r="SMV45" s="667"/>
      <c r="SMW45" s="667"/>
      <c r="SMX45" s="667"/>
      <c r="SMY45" s="667"/>
      <c r="SMZ45" s="667"/>
      <c r="SNA45" s="667"/>
      <c r="SNB45" s="667"/>
      <c r="SNC45" s="667"/>
      <c r="SND45" s="667"/>
      <c r="SNE45" s="667"/>
      <c r="SNF45" s="667"/>
      <c r="SNG45" s="667"/>
      <c r="SNH45" s="667"/>
      <c r="SNI45" s="667"/>
      <c r="SNJ45" s="667"/>
      <c r="SNK45" s="667"/>
      <c r="SNL45" s="667"/>
      <c r="SNM45" s="667"/>
      <c r="SNN45" s="667"/>
      <c r="SNO45" s="667"/>
      <c r="SNP45" s="667"/>
      <c r="SNQ45" s="667"/>
      <c r="SNR45" s="667"/>
      <c r="SNS45" s="667"/>
      <c r="SNT45" s="667"/>
      <c r="SNU45" s="667"/>
      <c r="SNV45" s="667"/>
      <c r="SNW45" s="667"/>
      <c r="SNX45" s="667"/>
      <c r="SNY45" s="667"/>
      <c r="SNZ45" s="667"/>
      <c r="SOA45" s="667"/>
      <c r="SOB45" s="667"/>
      <c r="SOC45" s="667"/>
      <c r="SOD45" s="667"/>
      <c r="SOE45" s="667"/>
      <c r="SOF45" s="667"/>
      <c r="SOG45" s="667"/>
      <c r="SOH45" s="667"/>
      <c r="SOI45" s="667"/>
      <c r="SOJ45" s="667"/>
      <c r="SOK45" s="667"/>
      <c r="SOL45" s="667"/>
      <c r="SOM45" s="667"/>
      <c r="SON45" s="667"/>
      <c r="SOO45" s="667"/>
      <c r="SOP45" s="667"/>
      <c r="SOQ45" s="667"/>
      <c r="SOR45" s="667"/>
      <c r="SOS45" s="667"/>
      <c r="SOT45" s="667"/>
      <c r="SOU45" s="667"/>
      <c r="SOV45" s="667"/>
      <c r="SOW45" s="667"/>
      <c r="SOX45" s="667"/>
      <c r="SOY45" s="667"/>
      <c r="SOZ45" s="667"/>
      <c r="SPA45" s="667"/>
      <c r="SPB45" s="667"/>
      <c r="SPC45" s="667"/>
      <c r="SPD45" s="667"/>
      <c r="SPE45" s="667"/>
      <c r="SPF45" s="667"/>
      <c r="SPG45" s="667"/>
      <c r="SPH45" s="667"/>
      <c r="SPI45" s="667"/>
      <c r="SPJ45" s="667"/>
      <c r="SPK45" s="667"/>
      <c r="SPL45" s="667"/>
      <c r="SPM45" s="667"/>
      <c r="SPN45" s="667"/>
      <c r="SPO45" s="667"/>
      <c r="SPP45" s="667"/>
      <c r="SPQ45" s="667"/>
      <c r="SPR45" s="667"/>
      <c r="SPS45" s="667"/>
      <c r="SPT45" s="667"/>
      <c r="SPU45" s="667"/>
      <c r="SPV45" s="667"/>
      <c r="SPW45" s="667"/>
      <c r="SPX45" s="667"/>
      <c r="SPY45" s="667"/>
      <c r="SPZ45" s="667"/>
      <c r="SQA45" s="667"/>
      <c r="SQB45" s="667"/>
      <c r="SQC45" s="667"/>
      <c r="SQD45" s="667"/>
      <c r="SQE45" s="667"/>
      <c r="SQF45" s="667"/>
      <c r="SQG45" s="667"/>
      <c r="SQH45" s="667"/>
      <c r="SQI45" s="667"/>
      <c r="SQJ45" s="667"/>
      <c r="SQK45" s="667"/>
      <c r="SQL45" s="667"/>
      <c r="SQM45" s="667"/>
      <c r="SQN45" s="667"/>
      <c r="SQO45" s="667"/>
      <c r="SQP45" s="667"/>
      <c r="SQQ45" s="667"/>
      <c r="SQR45" s="667"/>
      <c r="SQS45" s="667"/>
      <c r="SQT45" s="667"/>
      <c r="SQU45" s="667"/>
      <c r="SQV45" s="667"/>
      <c r="SQW45" s="667"/>
      <c r="SQX45" s="667"/>
      <c r="SQY45" s="667"/>
      <c r="SQZ45" s="667"/>
      <c r="SRA45" s="667"/>
      <c r="SRB45" s="667"/>
      <c r="SRC45" s="667"/>
      <c r="SRD45" s="667"/>
      <c r="SRE45" s="667"/>
      <c r="SRF45" s="667"/>
      <c r="SRG45" s="667"/>
      <c r="SRH45" s="667"/>
      <c r="SRI45" s="667"/>
      <c r="SRJ45" s="667"/>
      <c r="SRK45" s="667"/>
      <c r="SRL45" s="667"/>
      <c r="SRM45" s="667"/>
      <c r="SRN45" s="667"/>
      <c r="SRO45" s="667"/>
      <c r="SRP45" s="667"/>
      <c r="SRQ45" s="667"/>
      <c r="SRR45" s="667"/>
      <c r="SRS45" s="667"/>
      <c r="SRT45" s="667"/>
      <c r="SRU45" s="667"/>
      <c r="SRV45" s="667"/>
      <c r="SRW45" s="667"/>
      <c r="SRX45" s="667"/>
      <c r="SRY45" s="667"/>
      <c r="SRZ45" s="667"/>
      <c r="SSA45" s="667"/>
      <c r="SSB45" s="667"/>
      <c r="SSC45" s="667"/>
      <c r="SSD45" s="667"/>
      <c r="SSE45" s="667"/>
      <c r="SSF45" s="667"/>
      <c r="SSG45" s="667"/>
      <c r="SSH45" s="667"/>
      <c r="SSI45" s="667"/>
      <c r="SSJ45" s="667"/>
      <c r="SSK45" s="667"/>
      <c r="SSL45" s="667"/>
      <c r="SSM45" s="667"/>
      <c r="SSN45" s="667"/>
      <c r="SSO45" s="667"/>
      <c r="SSP45" s="667"/>
      <c r="SSQ45" s="667"/>
      <c r="SSR45" s="667"/>
      <c r="SSS45" s="667"/>
      <c r="SST45" s="667"/>
      <c r="SSU45" s="667"/>
      <c r="SSV45" s="667"/>
      <c r="SSW45" s="667"/>
      <c r="SSX45" s="667"/>
      <c r="SSY45" s="667"/>
      <c r="SSZ45" s="667"/>
      <c r="STA45" s="667"/>
      <c r="STB45" s="667"/>
      <c r="STC45" s="667"/>
      <c r="STD45" s="667"/>
      <c r="STE45" s="667"/>
      <c r="STF45" s="667"/>
      <c r="STG45" s="667"/>
      <c r="STH45" s="667"/>
      <c r="STI45" s="667"/>
      <c r="STJ45" s="667"/>
      <c r="STK45" s="667"/>
      <c r="STL45" s="667"/>
      <c r="STM45" s="667"/>
      <c r="STN45" s="667"/>
      <c r="STO45" s="667"/>
      <c r="STP45" s="667"/>
      <c r="STQ45" s="667"/>
      <c r="STR45" s="667"/>
      <c r="STS45" s="667"/>
      <c r="STT45" s="667"/>
      <c r="STU45" s="667"/>
      <c r="STV45" s="667"/>
      <c r="STW45" s="667"/>
      <c r="STX45" s="667"/>
      <c r="STY45" s="667"/>
      <c r="STZ45" s="667"/>
      <c r="SUA45" s="667"/>
      <c r="SUB45" s="667"/>
      <c r="SUC45" s="667"/>
      <c r="SUD45" s="667"/>
      <c r="SUE45" s="667"/>
      <c r="SUF45" s="667"/>
      <c r="SUG45" s="667"/>
      <c r="SUH45" s="667"/>
      <c r="SUI45" s="667"/>
      <c r="SUJ45" s="667"/>
      <c r="SUK45" s="667"/>
      <c r="SUL45" s="667"/>
      <c r="SUM45" s="667"/>
      <c r="SUN45" s="667"/>
      <c r="SUO45" s="667"/>
      <c r="SUP45" s="667"/>
      <c r="SUQ45" s="667"/>
      <c r="SUR45" s="667"/>
      <c r="SUS45" s="667"/>
      <c r="SUT45" s="667"/>
      <c r="SUU45" s="667"/>
      <c r="SUV45" s="667"/>
      <c r="SUW45" s="667"/>
      <c r="SUX45" s="667"/>
      <c r="SUY45" s="667"/>
      <c r="SUZ45" s="667"/>
      <c r="SVA45" s="667"/>
      <c r="SVB45" s="667"/>
      <c r="SVC45" s="667"/>
      <c r="SVD45" s="667"/>
      <c r="SVE45" s="667"/>
      <c r="SVF45" s="667"/>
      <c r="SVG45" s="667"/>
      <c r="SVH45" s="667"/>
      <c r="SVI45" s="667"/>
      <c r="SVJ45" s="667"/>
      <c r="SVK45" s="667"/>
      <c r="SVL45" s="667"/>
      <c r="SVM45" s="667"/>
      <c r="SVN45" s="667"/>
      <c r="SVO45" s="667"/>
      <c r="SVP45" s="667"/>
      <c r="SVQ45" s="667"/>
      <c r="SVR45" s="667"/>
      <c r="SVS45" s="667"/>
      <c r="SVT45" s="667"/>
      <c r="SVU45" s="667"/>
      <c r="SVV45" s="667"/>
      <c r="SVW45" s="667"/>
      <c r="SVX45" s="667"/>
      <c r="SVY45" s="667"/>
      <c r="SVZ45" s="667"/>
      <c r="SWA45" s="667"/>
      <c r="SWB45" s="667"/>
      <c r="SWC45" s="667"/>
      <c r="SWD45" s="667"/>
      <c r="SWE45" s="667"/>
      <c r="SWF45" s="667"/>
      <c r="SWG45" s="667"/>
      <c r="SWH45" s="667"/>
      <c r="SWI45" s="667"/>
      <c r="SWJ45" s="667"/>
      <c r="SWK45" s="667"/>
      <c r="SWL45" s="667"/>
      <c r="SWM45" s="667"/>
      <c r="SWN45" s="667"/>
      <c r="SWO45" s="667"/>
      <c r="SWP45" s="667"/>
      <c r="SWQ45" s="667"/>
      <c r="SWR45" s="667"/>
      <c r="SWS45" s="667"/>
      <c r="SWT45" s="667"/>
      <c r="SWU45" s="667"/>
      <c r="SWV45" s="667"/>
      <c r="SWW45" s="667"/>
      <c r="SWX45" s="667"/>
      <c r="SWY45" s="667"/>
      <c r="SWZ45" s="667"/>
      <c r="SXA45" s="667"/>
      <c r="SXB45" s="667"/>
      <c r="SXC45" s="667"/>
      <c r="SXD45" s="667"/>
      <c r="SXE45" s="667"/>
      <c r="SXF45" s="667"/>
      <c r="SXG45" s="667"/>
      <c r="SXH45" s="667"/>
      <c r="SXI45" s="667"/>
      <c r="SXJ45" s="667"/>
      <c r="SXK45" s="667"/>
      <c r="SXL45" s="667"/>
      <c r="SXM45" s="667"/>
      <c r="SXN45" s="667"/>
      <c r="SXO45" s="667"/>
      <c r="SXP45" s="667"/>
      <c r="SXQ45" s="667"/>
      <c r="SXR45" s="667"/>
      <c r="SXS45" s="667"/>
      <c r="SXT45" s="667"/>
      <c r="SXU45" s="667"/>
      <c r="SXV45" s="667"/>
      <c r="SXW45" s="667"/>
      <c r="SXX45" s="667"/>
      <c r="SXY45" s="667"/>
      <c r="SXZ45" s="667"/>
      <c r="SYA45" s="667"/>
      <c r="SYB45" s="667"/>
      <c r="SYC45" s="667"/>
      <c r="SYD45" s="667"/>
      <c r="SYE45" s="667"/>
      <c r="SYF45" s="667"/>
      <c r="SYG45" s="667"/>
      <c r="SYH45" s="667"/>
      <c r="SYI45" s="667"/>
      <c r="SYJ45" s="667"/>
      <c r="SYK45" s="667"/>
      <c r="SYL45" s="667"/>
      <c r="SYM45" s="667"/>
      <c r="SYN45" s="667"/>
      <c r="SYO45" s="667"/>
      <c r="SYP45" s="667"/>
      <c r="SYQ45" s="667"/>
      <c r="SYR45" s="667"/>
      <c r="SYS45" s="667"/>
      <c r="SYT45" s="667"/>
      <c r="SYU45" s="667"/>
      <c r="SYV45" s="667"/>
      <c r="SYW45" s="667"/>
      <c r="SYX45" s="667"/>
      <c r="SYY45" s="667"/>
      <c r="SYZ45" s="667"/>
      <c r="SZA45" s="667"/>
      <c r="SZB45" s="667"/>
      <c r="SZC45" s="667"/>
      <c r="SZD45" s="667"/>
      <c r="SZE45" s="667"/>
      <c r="SZF45" s="667"/>
      <c r="SZG45" s="667"/>
      <c r="SZH45" s="667"/>
      <c r="SZI45" s="667"/>
      <c r="SZJ45" s="667"/>
      <c r="SZK45" s="667"/>
      <c r="SZL45" s="667"/>
      <c r="SZM45" s="667"/>
      <c r="SZN45" s="667"/>
      <c r="SZO45" s="667"/>
      <c r="SZP45" s="667"/>
      <c r="SZQ45" s="667"/>
      <c r="SZR45" s="667"/>
      <c r="SZS45" s="667"/>
      <c r="SZT45" s="667"/>
      <c r="SZU45" s="667"/>
      <c r="SZV45" s="667"/>
      <c r="SZW45" s="667"/>
      <c r="SZX45" s="667"/>
      <c r="SZY45" s="667"/>
      <c r="SZZ45" s="667"/>
      <c r="TAA45" s="667"/>
      <c r="TAB45" s="667"/>
      <c r="TAC45" s="667"/>
      <c r="TAD45" s="667"/>
      <c r="TAE45" s="667"/>
      <c r="TAF45" s="667"/>
      <c r="TAG45" s="667"/>
      <c r="TAH45" s="667"/>
      <c r="TAI45" s="667"/>
      <c r="TAJ45" s="667"/>
      <c r="TAK45" s="667"/>
      <c r="TAL45" s="667"/>
      <c r="TAM45" s="667"/>
      <c r="TAN45" s="667"/>
      <c r="TAO45" s="667"/>
      <c r="TAP45" s="667"/>
      <c r="TAQ45" s="667"/>
      <c r="TAR45" s="667"/>
      <c r="TAS45" s="667"/>
      <c r="TAT45" s="667"/>
      <c r="TAU45" s="667"/>
      <c r="TAV45" s="667"/>
      <c r="TAW45" s="667"/>
      <c r="TAX45" s="667"/>
      <c r="TAY45" s="667"/>
      <c r="TAZ45" s="667"/>
      <c r="TBA45" s="667"/>
      <c r="TBB45" s="667"/>
      <c r="TBC45" s="667"/>
      <c r="TBD45" s="667"/>
      <c r="TBE45" s="667"/>
      <c r="TBF45" s="667"/>
      <c r="TBG45" s="667"/>
      <c r="TBH45" s="667"/>
      <c r="TBI45" s="667"/>
      <c r="TBJ45" s="667"/>
      <c r="TBK45" s="667"/>
      <c r="TBL45" s="667"/>
      <c r="TBM45" s="667"/>
      <c r="TBN45" s="667"/>
      <c r="TBO45" s="667"/>
      <c r="TBP45" s="667"/>
      <c r="TBQ45" s="667"/>
      <c r="TBR45" s="667"/>
      <c r="TBS45" s="667"/>
      <c r="TBT45" s="667"/>
      <c r="TBU45" s="667"/>
      <c r="TBV45" s="667"/>
      <c r="TBW45" s="667"/>
      <c r="TBX45" s="667"/>
      <c r="TBY45" s="667"/>
      <c r="TBZ45" s="667"/>
      <c r="TCA45" s="667"/>
      <c r="TCB45" s="667"/>
      <c r="TCC45" s="667"/>
      <c r="TCD45" s="667"/>
      <c r="TCE45" s="667"/>
      <c r="TCF45" s="667"/>
      <c r="TCG45" s="667"/>
      <c r="TCH45" s="667"/>
      <c r="TCI45" s="667"/>
      <c r="TCJ45" s="667"/>
      <c r="TCK45" s="667"/>
      <c r="TCL45" s="667"/>
      <c r="TCM45" s="667"/>
      <c r="TCN45" s="667"/>
      <c r="TCO45" s="667"/>
      <c r="TCP45" s="667"/>
      <c r="TCQ45" s="667"/>
      <c r="TCR45" s="667"/>
      <c r="TCS45" s="667"/>
      <c r="TCT45" s="667"/>
      <c r="TCU45" s="667"/>
      <c r="TCV45" s="667"/>
      <c r="TCW45" s="667"/>
      <c r="TCX45" s="667"/>
      <c r="TCY45" s="667"/>
      <c r="TCZ45" s="667"/>
      <c r="TDA45" s="667"/>
      <c r="TDB45" s="667"/>
      <c r="TDC45" s="667"/>
      <c r="TDD45" s="667"/>
      <c r="TDE45" s="667"/>
      <c r="TDF45" s="667"/>
      <c r="TDG45" s="667"/>
      <c r="TDH45" s="667"/>
      <c r="TDI45" s="667"/>
      <c r="TDJ45" s="667"/>
      <c r="TDK45" s="667"/>
      <c r="TDL45" s="667"/>
      <c r="TDM45" s="667"/>
      <c r="TDN45" s="667"/>
      <c r="TDO45" s="667"/>
      <c r="TDP45" s="667"/>
      <c r="TDQ45" s="667"/>
      <c r="TDR45" s="667"/>
      <c r="TDS45" s="667"/>
      <c r="TDT45" s="667"/>
      <c r="TDU45" s="667"/>
      <c r="TDV45" s="667"/>
      <c r="TDW45" s="667"/>
      <c r="TDX45" s="667"/>
      <c r="TDY45" s="667"/>
      <c r="TDZ45" s="667"/>
      <c r="TEA45" s="667"/>
      <c r="TEB45" s="667"/>
      <c r="TEC45" s="667"/>
      <c r="TED45" s="667"/>
      <c r="TEE45" s="667"/>
      <c r="TEF45" s="667"/>
      <c r="TEG45" s="667"/>
      <c r="TEH45" s="667"/>
      <c r="TEI45" s="667"/>
      <c r="TEJ45" s="667"/>
      <c r="TEK45" s="667"/>
      <c r="TEL45" s="667"/>
      <c r="TEM45" s="667"/>
      <c r="TEN45" s="667"/>
      <c r="TEO45" s="667"/>
      <c r="TEP45" s="667"/>
      <c r="TEQ45" s="667"/>
      <c r="TER45" s="667"/>
      <c r="TES45" s="667"/>
      <c r="TET45" s="667"/>
      <c r="TEU45" s="667"/>
      <c r="TEV45" s="667"/>
      <c r="TEW45" s="667"/>
      <c r="TEX45" s="667"/>
      <c r="TEY45" s="667"/>
      <c r="TEZ45" s="667"/>
      <c r="TFA45" s="667"/>
      <c r="TFB45" s="667"/>
      <c r="TFC45" s="667"/>
      <c r="TFD45" s="667"/>
      <c r="TFE45" s="667"/>
      <c r="TFF45" s="667"/>
      <c r="TFG45" s="667"/>
      <c r="TFH45" s="667"/>
      <c r="TFI45" s="667"/>
      <c r="TFJ45" s="667"/>
      <c r="TFK45" s="667"/>
      <c r="TFL45" s="667"/>
      <c r="TFM45" s="667"/>
      <c r="TFN45" s="667"/>
      <c r="TFO45" s="667"/>
      <c r="TFP45" s="667"/>
      <c r="TFQ45" s="667"/>
      <c r="TFR45" s="667"/>
      <c r="TFS45" s="667"/>
      <c r="TFT45" s="667"/>
      <c r="TFU45" s="667"/>
      <c r="TFV45" s="667"/>
      <c r="TFW45" s="667"/>
      <c r="TFX45" s="667"/>
      <c r="TFY45" s="667"/>
      <c r="TFZ45" s="667"/>
      <c r="TGA45" s="667"/>
      <c r="TGB45" s="667"/>
      <c r="TGC45" s="667"/>
      <c r="TGD45" s="667"/>
      <c r="TGE45" s="667"/>
      <c r="TGF45" s="667"/>
      <c r="TGG45" s="667"/>
      <c r="TGH45" s="667"/>
      <c r="TGI45" s="667"/>
      <c r="TGJ45" s="667"/>
      <c r="TGK45" s="667"/>
      <c r="TGL45" s="667"/>
      <c r="TGM45" s="667"/>
      <c r="TGN45" s="667"/>
      <c r="TGO45" s="667"/>
      <c r="TGP45" s="667"/>
      <c r="TGQ45" s="667"/>
      <c r="TGR45" s="667"/>
      <c r="TGS45" s="667"/>
      <c r="TGT45" s="667"/>
      <c r="TGU45" s="667"/>
      <c r="TGV45" s="667"/>
      <c r="TGW45" s="667"/>
      <c r="TGX45" s="667"/>
      <c r="TGY45" s="667"/>
      <c r="TGZ45" s="667"/>
      <c r="THA45" s="667"/>
      <c r="THB45" s="667"/>
      <c r="THC45" s="667"/>
      <c r="THD45" s="667"/>
      <c r="THE45" s="667"/>
      <c r="THF45" s="667"/>
      <c r="THG45" s="667"/>
      <c r="THH45" s="667"/>
      <c r="THI45" s="667"/>
      <c r="THJ45" s="667"/>
      <c r="THK45" s="667"/>
      <c r="THL45" s="667"/>
      <c r="THM45" s="667"/>
      <c r="THN45" s="667"/>
      <c r="THO45" s="667"/>
      <c r="THP45" s="667"/>
      <c r="THQ45" s="667"/>
      <c r="THR45" s="667"/>
      <c r="THS45" s="667"/>
      <c r="THT45" s="667"/>
      <c r="THU45" s="667"/>
      <c r="THV45" s="667"/>
      <c r="THW45" s="667"/>
      <c r="THX45" s="667"/>
      <c r="THY45" s="667"/>
      <c r="THZ45" s="667"/>
      <c r="TIA45" s="667"/>
      <c r="TIB45" s="667"/>
      <c r="TIC45" s="667"/>
      <c r="TID45" s="667"/>
      <c r="TIE45" s="667"/>
      <c r="TIF45" s="667"/>
      <c r="TIG45" s="667"/>
      <c r="TIH45" s="667"/>
      <c r="TII45" s="667"/>
      <c r="TIJ45" s="667"/>
      <c r="TIK45" s="667"/>
      <c r="TIL45" s="667"/>
      <c r="TIM45" s="667"/>
      <c r="TIN45" s="667"/>
      <c r="TIO45" s="667"/>
      <c r="TIP45" s="667"/>
      <c r="TIQ45" s="667"/>
      <c r="TIR45" s="667"/>
      <c r="TIS45" s="667"/>
      <c r="TIT45" s="667"/>
      <c r="TIU45" s="667"/>
      <c r="TIV45" s="667"/>
      <c r="TIW45" s="667"/>
      <c r="TIX45" s="667"/>
      <c r="TIY45" s="667"/>
      <c r="TIZ45" s="667"/>
      <c r="TJA45" s="667"/>
      <c r="TJB45" s="667"/>
      <c r="TJC45" s="667"/>
      <c r="TJD45" s="667"/>
      <c r="TJE45" s="667"/>
      <c r="TJF45" s="667"/>
      <c r="TJG45" s="667"/>
      <c r="TJH45" s="667"/>
      <c r="TJI45" s="667"/>
      <c r="TJJ45" s="667"/>
      <c r="TJK45" s="667"/>
      <c r="TJL45" s="667"/>
      <c r="TJM45" s="667"/>
      <c r="TJN45" s="667"/>
      <c r="TJO45" s="667"/>
      <c r="TJP45" s="667"/>
      <c r="TJQ45" s="667"/>
      <c r="TJR45" s="667"/>
      <c r="TJS45" s="667"/>
      <c r="TJT45" s="667"/>
      <c r="TJU45" s="667"/>
      <c r="TJV45" s="667"/>
      <c r="TJW45" s="667"/>
      <c r="TJX45" s="667"/>
      <c r="TJY45" s="667"/>
      <c r="TJZ45" s="667"/>
      <c r="TKA45" s="667"/>
      <c r="TKB45" s="667"/>
      <c r="TKC45" s="667"/>
      <c r="TKD45" s="667"/>
      <c r="TKE45" s="667"/>
      <c r="TKF45" s="667"/>
      <c r="TKG45" s="667"/>
      <c r="TKH45" s="667"/>
      <c r="TKI45" s="667"/>
      <c r="TKJ45" s="667"/>
      <c r="TKK45" s="667"/>
      <c r="TKL45" s="667"/>
      <c r="TKM45" s="667"/>
      <c r="TKN45" s="667"/>
      <c r="TKO45" s="667"/>
      <c r="TKP45" s="667"/>
      <c r="TKQ45" s="667"/>
      <c r="TKR45" s="667"/>
      <c r="TKS45" s="667"/>
      <c r="TKT45" s="667"/>
      <c r="TKU45" s="667"/>
      <c r="TKV45" s="667"/>
      <c r="TKW45" s="667"/>
      <c r="TKX45" s="667"/>
      <c r="TKY45" s="667"/>
      <c r="TKZ45" s="667"/>
      <c r="TLA45" s="667"/>
      <c r="TLB45" s="667"/>
      <c r="TLC45" s="667"/>
      <c r="TLD45" s="667"/>
      <c r="TLE45" s="667"/>
      <c r="TLF45" s="667"/>
      <c r="TLG45" s="667"/>
      <c r="TLH45" s="667"/>
      <c r="TLI45" s="667"/>
      <c r="TLJ45" s="667"/>
      <c r="TLK45" s="667"/>
      <c r="TLL45" s="667"/>
      <c r="TLM45" s="667"/>
      <c r="TLN45" s="667"/>
      <c r="TLO45" s="667"/>
      <c r="TLP45" s="667"/>
      <c r="TLQ45" s="667"/>
      <c r="TLR45" s="667"/>
      <c r="TLS45" s="667"/>
      <c r="TLT45" s="667"/>
      <c r="TLU45" s="667"/>
      <c r="TLV45" s="667"/>
      <c r="TLW45" s="667"/>
      <c r="TLX45" s="667"/>
      <c r="TLY45" s="667"/>
      <c r="TLZ45" s="667"/>
      <c r="TMA45" s="667"/>
      <c r="TMB45" s="667"/>
      <c r="TMC45" s="667"/>
      <c r="TMD45" s="667"/>
      <c r="TME45" s="667"/>
      <c r="TMF45" s="667"/>
      <c r="TMG45" s="667"/>
      <c r="TMH45" s="667"/>
      <c r="TMI45" s="667"/>
      <c r="TMJ45" s="667"/>
      <c r="TMK45" s="667"/>
      <c r="TML45" s="667"/>
      <c r="TMM45" s="667"/>
      <c r="TMN45" s="667"/>
      <c r="TMO45" s="667"/>
      <c r="TMP45" s="667"/>
      <c r="TMQ45" s="667"/>
      <c r="TMR45" s="667"/>
      <c r="TMS45" s="667"/>
      <c r="TMT45" s="667"/>
      <c r="TMU45" s="667"/>
      <c r="TMV45" s="667"/>
      <c r="TMW45" s="667"/>
      <c r="TMX45" s="667"/>
      <c r="TMY45" s="667"/>
      <c r="TMZ45" s="667"/>
      <c r="TNA45" s="667"/>
      <c r="TNB45" s="667"/>
      <c r="TNC45" s="667"/>
      <c r="TND45" s="667"/>
      <c r="TNE45" s="667"/>
      <c r="TNF45" s="667"/>
      <c r="TNG45" s="667"/>
      <c r="TNH45" s="667"/>
      <c r="TNI45" s="667"/>
      <c r="TNJ45" s="667"/>
      <c r="TNK45" s="667"/>
      <c r="TNL45" s="667"/>
      <c r="TNM45" s="667"/>
      <c r="TNN45" s="667"/>
      <c r="TNO45" s="667"/>
      <c r="TNP45" s="667"/>
      <c r="TNQ45" s="667"/>
      <c r="TNR45" s="667"/>
      <c r="TNS45" s="667"/>
      <c r="TNT45" s="667"/>
      <c r="TNU45" s="667"/>
      <c r="TNV45" s="667"/>
      <c r="TNW45" s="667"/>
      <c r="TNX45" s="667"/>
      <c r="TNY45" s="667"/>
      <c r="TNZ45" s="667"/>
      <c r="TOA45" s="667"/>
      <c r="TOB45" s="667"/>
      <c r="TOC45" s="667"/>
      <c r="TOD45" s="667"/>
      <c r="TOE45" s="667"/>
      <c r="TOF45" s="667"/>
      <c r="TOG45" s="667"/>
      <c r="TOH45" s="667"/>
      <c r="TOI45" s="667"/>
      <c r="TOJ45" s="667"/>
      <c r="TOK45" s="667"/>
      <c r="TOL45" s="667"/>
      <c r="TOM45" s="667"/>
      <c r="TON45" s="667"/>
      <c r="TOO45" s="667"/>
      <c r="TOP45" s="667"/>
      <c r="TOQ45" s="667"/>
      <c r="TOR45" s="667"/>
      <c r="TOS45" s="667"/>
      <c r="TOT45" s="667"/>
      <c r="TOU45" s="667"/>
      <c r="TOV45" s="667"/>
      <c r="TOW45" s="667"/>
      <c r="TOX45" s="667"/>
      <c r="TOY45" s="667"/>
      <c r="TOZ45" s="667"/>
      <c r="TPA45" s="667"/>
      <c r="TPB45" s="667"/>
      <c r="TPC45" s="667"/>
      <c r="TPD45" s="667"/>
      <c r="TPE45" s="667"/>
      <c r="TPF45" s="667"/>
      <c r="TPG45" s="667"/>
      <c r="TPH45" s="667"/>
      <c r="TPI45" s="667"/>
      <c r="TPJ45" s="667"/>
      <c r="TPK45" s="667"/>
      <c r="TPL45" s="667"/>
      <c r="TPM45" s="667"/>
      <c r="TPN45" s="667"/>
      <c r="TPO45" s="667"/>
      <c r="TPP45" s="667"/>
      <c r="TPQ45" s="667"/>
      <c r="TPR45" s="667"/>
      <c r="TPS45" s="667"/>
      <c r="TPT45" s="667"/>
      <c r="TPU45" s="667"/>
      <c r="TPV45" s="667"/>
      <c r="TPW45" s="667"/>
      <c r="TPX45" s="667"/>
      <c r="TPY45" s="667"/>
      <c r="TPZ45" s="667"/>
      <c r="TQA45" s="667"/>
      <c r="TQB45" s="667"/>
      <c r="TQC45" s="667"/>
      <c r="TQD45" s="667"/>
      <c r="TQE45" s="667"/>
      <c r="TQF45" s="667"/>
      <c r="TQG45" s="667"/>
      <c r="TQH45" s="667"/>
      <c r="TQI45" s="667"/>
      <c r="TQJ45" s="667"/>
      <c r="TQK45" s="667"/>
      <c r="TQL45" s="667"/>
      <c r="TQM45" s="667"/>
      <c r="TQN45" s="667"/>
      <c r="TQO45" s="667"/>
      <c r="TQP45" s="667"/>
      <c r="TQQ45" s="667"/>
      <c r="TQR45" s="667"/>
      <c r="TQS45" s="667"/>
      <c r="TQT45" s="667"/>
      <c r="TQU45" s="667"/>
      <c r="TQV45" s="667"/>
      <c r="TQW45" s="667"/>
      <c r="TQX45" s="667"/>
      <c r="TQY45" s="667"/>
      <c r="TQZ45" s="667"/>
      <c r="TRA45" s="667"/>
      <c r="TRB45" s="667"/>
      <c r="TRC45" s="667"/>
      <c r="TRD45" s="667"/>
      <c r="TRE45" s="667"/>
      <c r="TRF45" s="667"/>
      <c r="TRG45" s="667"/>
      <c r="TRH45" s="667"/>
      <c r="TRI45" s="667"/>
      <c r="TRJ45" s="667"/>
      <c r="TRK45" s="667"/>
      <c r="TRL45" s="667"/>
      <c r="TRM45" s="667"/>
      <c r="TRN45" s="667"/>
      <c r="TRO45" s="667"/>
      <c r="TRP45" s="667"/>
      <c r="TRQ45" s="667"/>
      <c r="TRR45" s="667"/>
      <c r="TRS45" s="667"/>
      <c r="TRT45" s="667"/>
      <c r="TRU45" s="667"/>
      <c r="TRV45" s="667"/>
      <c r="TRW45" s="667"/>
      <c r="TRX45" s="667"/>
      <c r="TRY45" s="667"/>
      <c r="TRZ45" s="667"/>
      <c r="TSA45" s="667"/>
      <c r="TSB45" s="667"/>
      <c r="TSC45" s="667"/>
      <c r="TSD45" s="667"/>
      <c r="TSE45" s="667"/>
      <c r="TSF45" s="667"/>
      <c r="TSG45" s="667"/>
      <c r="TSH45" s="667"/>
      <c r="TSI45" s="667"/>
      <c r="TSJ45" s="667"/>
      <c r="TSK45" s="667"/>
      <c r="TSL45" s="667"/>
      <c r="TSM45" s="667"/>
      <c r="TSN45" s="667"/>
      <c r="TSO45" s="667"/>
      <c r="TSP45" s="667"/>
      <c r="TSQ45" s="667"/>
      <c r="TSR45" s="667"/>
      <c r="TSS45" s="667"/>
      <c r="TST45" s="667"/>
      <c r="TSU45" s="667"/>
      <c r="TSV45" s="667"/>
      <c r="TSW45" s="667"/>
      <c r="TSX45" s="667"/>
      <c r="TSY45" s="667"/>
      <c r="TSZ45" s="667"/>
      <c r="TTA45" s="667"/>
      <c r="TTB45" s="667"/>
      <c r="TTC45" s="667"/>
      <c r="TTD45" s="667"/>
      <c r="TTE45" s="667"/>
      <c r="TTF45" s="667"/>
      <c r="TTG45" s="667"/>
      <c r="TTH45" s="667"/>
      <c r="TTI45" s="667"/>
      <c r="TTJ45" s="667"/>
      <c r="TTK45" s="667"/>
      <c r="TTL45" s="667"/>
      <c r="TTM45" s="667"/>
      <c r="TTN45" s="667"/>
      <c r="TTO45" s="667"/>
      <c r="TTP45" s="667"/>
      <c r="TTQ45" s="667"/>
      <c r="TTR45" s="667"/>
      <c r="TTS45" s="667"/>
      <c r="TTT45" s="667"/>
      <c r="TTU45" s="667"/>
      <c r="TTV45" s="667"/>
      <c r="TTW45" s="667"/>
      <c r="TTX45" s="667"/>
      <c r="TTY45" s="667"/>
      <c r="TTZ45" s="667"/>
      <c r="TUA45" s="667"/>
      <c r="TUB45" s="667"/>
      <c r="TUC45" s="667"/>
      <c r="TUD45" s="667"/>
      <c r="TUE45" s="667"/>
      <c r="TUF45" s="667"/>
      <c r="TUG45" s="667"/>
      <c r="TUH45" s="667"/>
      <c r="TUI45" s="667"/>
      <c r="TUJ45" s="667"/>
      <c r="TUK45" s="667"/>
      <c r="TUL45" s="667"/>
      <c r="TUM45" s="667"/>
      <c r="TUN45" s="667"/>
      <c r="TUO45" s="667"/>
      <c r="TUP45" s="667"/>
      <c r="TUQ45" s="667"/>
      <c r="TUR45" s="667"/>
      <c r="TUS45" s="667"/>
      <c r="TUT45" s="667"/>
      <c r="TUU45" s="667"/>
      <c r="TUV45" s="667"/>
      <c r="TUW45" s="667"/>
      <c r="TUX45" s="667"/>
      <c r="TUY45" s="667"/>
      <c r="TUZ45" s="667"/>
      <c r="TVA45" s="667"/>
      <c r="TVB45" s="667"/>
      <c r="TVC45" s="667"/>
      <c r="TVD45" s="667"/>
      <c r="TVE45" s="667"/>
      <c r="TVF45" s="667"/>
      <c r="TVG45" s="667"/>
      <c r="TVH45" s="667"/>
      <c r="TVI45" s="667"/>
      <c r="TVJ45" s="667"/>
      <c r="TVK45" s="667"/>
      <c r="TVL45" s="667"/>
      <c r="TVM45" s="667"/>
      <c r="TVN45" s="667"/>
      <c r="TVO45" s="667"/>
      <c r="TVP45" s="667"/>
      <c r="TVQ45" s="667"/>
      <c r="TVR45" s="667"/>
      <c r="TVS45" s="667"/>
      <c r="TVT45" s="667"/>
      <c r="TVU45" s="667"/>
      <c r="TVV45" s="667"/>
      <c r="TVW45" s="667"/>
      <c r="TVX45" s="667"/>
      <c r="TVY45" s="667"/>
      <c r="TVZ45" s="667"/>
      <c r="TWA45" s="667"/>
      <c r="TWB45" s="667"/>
      <c r="TWC45" s="667"/>
      <c r="TWD45" s="667"/>
      <c r="TWE45" s="667"/>
      <c r="TWF45" s="667"/>
      <c r="TWG45" s="667"/>
      <c r="TWH45" s="667"/>
      <c r="TWI45" s="667"/>
      <c r="TWJ45" s="667"/>
      <c r="TWK45" s="667"/>
      <c r="TWL45" s="667"/>
      <c r="TWM45" s="667"/>
      <c r="TWN45" s="667"/>
      <c r="TWO45" s="667"/>
      <c r="TWP45" s="667"/>
      <c r="TWQ45" s="667"/>
      <c r="TWR45" s="667"/>
      <c r="TWS45" s="667"/>
      <c r="TWT45" s="667"/>
      <c r="TWU45" s="667"/>
      <c r="TWV45" s="667"/>
      <c r="TWW45" s="667"/>
      <c r="TWX45" s="667"/>
      <c r="TWY45" s="667"/>
      <c r="TWZ45" s="667"/>
      <c r="TXA45" s="667"/>
      <c r="TXB45" s="667"/>
      <c r="TXC45" s="667"/>
      <c r="TXD45" s="667"/>
      <c r="TXE45" s="667"/>
      <c r="TXF45" s="667"/>
      <c r="TXG45" s="667"/>
      <c r="TXH45" s="667"/>
      <c r="TXI45" s="667"/>
      <c r="TXJ45" s="667"/>
      <c r="TXK45" s="667"/>
      <c r="TXL45" s="667"/>
      <c r="TXM45" s="667"/>
      <c r="TXN45" s="667"/>
      <c r="TXO45" s="667"/>
      <c r="TXP45" s="667"/>
      <c r="TXQ45" s="667"/>
      <c r="TXR45" s="667"/>
      <c r="TXS45" s="667"/>
      <c r="TXT45" s="667"/>
      <c r="TXU45" s="667"/>
      <c r="TXV45" s="667"/>
      <c r="TXW45" s="667"/>
      <c r="TXX45" s="667"/>
      <c r="TXY45" s="667"/>
      <c r="TXZ45" s="667"/>
      <c r="TYA45" s="667"/>
      <c r="TYB45" s="667"/>
      <c r="TYC45" s="667"/>
      <c r="TYD45" s="667"/>
      <c r="TYE45" s="667"/>
      <c r="TYF45" s="667"/>
      <c r="TYG45" s="667"/>
      <c r="TYH45" s="667"/>
      <c r="TYI45" s="667"/>
      <c r="TYJ45" s="667"/>
      <c r="TYK45" s="667"/>
      <c r="TYL45" s="667"/>
      <c r="TYM45" s="667"/>
      <c r="TYN45" s="667"/>
      <c r="TYO45" s="667"/>
      <c r="TYP45" s="667"/>
      <c r="TYQ45" s="667"/>
      <c r="TYR45" s="667"/>
      <c r="TYS45" s="667"/>
      <c r="TYT45" s="667"/>
      <c r="TYU45" s="667"/>
      <c r="TYV45" s="667"/>
      <c r="TYW45" s="667"/>
      <c r="TYX45" s="667"/>
      <c r="TYY45" s="667"/>
      <c r="TYZ45" s="667"/>
      <c r="TZA45" s="667"/>
      <c r="TZB45" s="667"/>
      <c r="TZC45" s="667"/>
      <c r="TZD45" s="667"/>
      <c r="TZE45" s="667"/>
      <c r="TZF45" s="667"/>
      <c r="TZG45" s="667"/>
      <c r="TZH45" s="667"/>
      <c r="TZI45" s="667"/>
      <c r="TZJ45" s="667"/>
      <c r="TZK45" s="667"/>
      <c r="TZL45" s="667"/>
      <c r="TZM45" s="667"/>
      <c r="TZN45" s="667"/>
      <c r="TZO45" s="667"/>
      <c r="TZP45" s="667"/>
      <c r="TZQ45" s="667"/>
      <c r="TZR45" s="667"/>
      <c r="TZS45" s="667"/>
      <c r="TZT45" s="667"/>
      <c r="TZU45" s="667"/>
      <c r="TZV45" s="667"/>
      <c r="TZW45" s="667"/>
      <c r="TZX45" s="667"/>
      <c r="TZY45" s="667"/>
      <c r="TZZ45" s="667"/>
      <c r="UAA45" s="667"/>
      <c r="UAB45" s="667"/>
      <c r="UAC45" s="667"/>
      <c r="UAD45" s="667"/>
      <c r="UAE45" s="667"/>
      <c r="UAF45" s="667"/>
      <c r="UAG45" s="667"/>
      <c r="UAH45" s="667"/>
      <c r="UAI45" s="667"/>
      <c r="UAJ45" s="667"/>
      <c r="UAK45" s="667"/>
      <c r="UAL45" s="667"/>
      <c r="UAM45" s="667"/>
      <c r="UAN45" s="667"/>
      <c r="UAO45" s="667"/>
      <c r="UAP45" s="667"/>
      <c r="UAQ45" s="667"/>
      <c r="UAR45" s="667"/>
      <c r="UAS45" s="667"/>
      <c r="UAT45" s="667"/>
      <c r="UAU45" s="667"/>
      <c r="UAV45" s="667"/>
      <c r="UAW45" s="667"/>
      <c r="UAX45" s="667"/>
      <c r="UAY45" s="667"/>
      <c r="UAZ45" s="667"/>
      <c r="UBA45" s="667"/>
      <c r="UBB45" s="667"/>
      <c r="UBC45" s="667"/>
      <c r="UBD45" s="667"/>
      <c r="UBE45" s="667"/>
      <c r="UBF45" s="667"/>
      <c r="UBG45" s="667"/>
      <c r="UBH45" s="667"/>
      <c r="UBI45" s="667"/>
      <c r="UBJ45" s="667"/>
      <c r="UBK45" s="667"/>
      <c r="UBL45" s="667"/>
      <c r="UBM45" s="667"/>
      <c r="UBN45" s="667"/>
      <c r="UBO45" s="667"/>
      <c r="UBP45" s="667"/>
      <c r="UBQ45" s="667"/>
      <c r="UBR45" s="667"/>
      <c r="UBS45" s="667"/>
      <c r="UBT45" s="667"/>
      <c r="UBU45" s="667"/>
      <c r="UBV45" s="667"/>
      <c r="UBW45" s="667"/>
      <c r="UBX45" s="667"/>
      <c r="UBY45" s="667"/>
      <c r="UBZ45" s="667"/>
      <c r="UCA45" s="667"/>
      <c r="UCB45" s="667"/>
      <c r="UCC45" s="667"/>
      <c r="UCD45" s="667"/>
      <c r="UCE45" s="667"/>
      <c r="UCF45" s="667"/>
      <c r="UCG45" s="667"/>
      <c r="UCH45" s="667"/>
      <c r="UCI45" s="667"/>
      <c r="UCJ45" s="667"/>
      <c r="UCK45" s="667"/>
      <c r="UCL45" s="667"/>
      <c r="UCM45" s="667"/>
      <c r="UCN45" s="667"/>
      <c r="UCO45" s="667"/>
      <c r="UCP45" s="667"/>
      <c r="UCQ45" s="667"/>
      <c r="UCR45" s="667"/>
      <c r="UCS45" s="667"/>
      <c r="UCT45" s="667"/>
      <c r="UCU45" s="667"/>
      <c r="UCV45" s="667"/>
      <c r="UCW45" s="667"/>
      <c r="UCX45" s="667"/>
      <c r="UCY45" s="667"/>
      <c r="UCZ45" s="667"/>
      <c r="UDA45" s="667"/>
      <c r="UDB45" s="667"/>
      <c r="UDC45" s="667"/>
      <c r="UDD45" s="667"/>
      <c r="UDE45" s="667"/>
      <c r="UDF45" s="667"/>
      <c r="UDG45" s="667"/>
      <c r="UDH45" s="667"/>
      <c r="UDI45" s="667"/>
      <c r="UDJ45" s="667"/>
      <c r="UDK45" s="667"/>
      <c r="UDL45" s="667"/>
      <c r="UDM45" s="667"/>
      <c r="UDN45" s="667"/>
      <c r="UDO45" s="667"/>
      <c r="UDP45" s="667"/>
      <c r="UDQ45" s="667"/>
      <c r="UDR45" s="667"/>
      <c r="UDS45" s="667"/>
      <c r="UDT45" s="667"/>
      <c r="UDU45" s="667"/>
      <c r="UDV45" s="667"/>
      <c r="UDW45" s="667"/>
      <c r="UDX45" s="667"/>
      <c r="UDY45" s="667"/>
      <c r="UDZ45" s="667"/>
      <c r="UEA45" s="667"/>
      <c r="UEB45" s="667"/>
      <c r="UEC45" s="667"/>
      <c r="UED45" s="667"/>
      <c r="UEE45" s="667"/>
      <c r="UEF45" s="667"/>
      <c r="UEG45" s="667"/>
      <c r="UEH45" s="667"/>
      <c r="UEI45" s="667"/>
      <c r="UEJ45" s="667"/>
      <c r="UEK45" s="667"/>
      <c r="UEL45" s="667"/>
      <c r="UEM45" s="667"/>
      <c r="UEN45" s="667"/>
      <c r="UEO45" s="667"/>
      <c r="UEP45" s="667"/>
      <c r="UEQ45" s="667"/>
      <c r="UER45" s="667"/>
      <c r="UES45" s="667"/>
      <c r="UET45" s="667"/>
      <c r="UEU45" s="667"/>
      <c r="UEV45" s="667"/>
      <c r="UEW45" s="667"/>
      <c r="UEX45" s="667"/>
      <c r="UEY45" s="667"/>
      <c r="UEZ45" s="667"/>
      <c r="UFA45" s="667"/>
      <c r="UFB45" s="667"/>
      <c r="UFC45" s="667"/>
      <c r="UFD45" s="667"/>
      <c r="UFE45" s="667"/>
      <c r="UFF45" s="667"/>
      <c r="UFG45" s="667"/>
      <c r="UFH45" s="667"/>
      <c r="UFI45" s="667"/>
      <c r="UFJ45" s="667"/>
      <c r="UFK45" s="667"/>
      <c r="UFL45" s="667"/>
      <c r="UFM45" s="667"/>
      <c r="UFN45" s="667"/>
      <c r="UFO45" s="667"/>
      <c r="UFP45" s="667"/>
      <c r="UFQ45" s="667"/>
      <c r="UFR45" s="667"/>
      <c r="UFS45" s="667"/>
      <c r="UFT45" s="667"/>
      <c r="UFU45" s="667"/>
      <c r="UFV45" s="667"/>
      <c r="UFW45" s="667"/>
      <c r="UFX45" s="667"/>
      <c r="UFY45" s="667"/>
      <c r="UFZ45" s="667"/>
      <c r="UGA45" s="667"/>
      <c r="UGB45" s="667"/>
      <c r="UGC45" s="667"/>
      <c r="UGD45" s="667"/>
      <c r="UGE45" s="667"/>
      <c r="UGF45" s="667"/>
      <c r="UGG45" s="667"/>
      <c r="UGH45" s="667"/>
      <c r="UGI45" s="667"/>
      <c r="UGJ45" s="667"/>
      <c r="UGK45" s="667"/>
      <c r="UGL45" s="667"/>
      <c r="UGM45" s="667"/>
      <c r="UGN45" s="667"/>
      <c r="UGO45" s="667"/>
      <c r="UGP45" s="667"/>
      <c r="UGQ45" s="667"/>
      <c r="UGR45" s="667"/>
      <c r="UGS45" s="667"/>
      <c r="UGT45" s="667"/>
      <c r="UGU45" s="667"/>
      <c r="UGV45" s="667"/>
      <c r="UGW45" s="667"/>
      <c r="UGX45" s="667"/>
      <c r="UGY45" s="667"/>
      <c r="UGZ45" s="667"/>
      <c r="UHA45" s="667"/>
      <c r="UHB45" s="667"/>
      <c r="UHC45" s="667"/>
      <c r="UHD45" s="667"/>
      <c r="UHE45" s="667"/>
      <c r="UHF45" s="667"/>
      <c r="UHG45" s="667"/>
      <c r="UHH45" s="667"/>
      <c r="UHI45" s="667"/>
      <c r="UHJ45" s="667"/>
      <c r="UHK45" s="667"/>
      <c r="UHL45" s="667"/>
      <c r="UHM45" s="667"/>
      <c r="UHN45" s="667"/>
      <c r="UHO45" s="667"/>
      <c r="UHP45" s="667"/>
      <c r="UHQ45" s="667"/>
      <c r="UHR45" s="667"/>
      <c r="UHS45" s="667"/>
      <c r="UHT45" s="667"/>
      <c r="UHU45" s="667"/>
      <c r="UHV45" s="667"/>
      <c r="UHW45" s="667"/>
      <c r="UHX45" s="667"/>
      <c r="UHY45" s="667"/>
      <c r="UHZ45" s="667"/>
      <c r="UIA45" s="667"/>
      <c r="UIB45" s="667"/>
      <c r="UIC45" s="667"/>
      <c r="UID45" s="667"/>
      <c r="UIE45" s="667"/>
      <c r="UIF45" s="667"/>
      <c r="UIG45" s="667"/>
      <c r="UIH45" s="667"/>
      <c r="UII45" s="667"/>
      <c r="UIJ45" s="667"/>
      <c r="UIK45" s="667"/>
      <c r="UIL45" s="667"/>
      <c r="UIM45" s="667"/>
      <c r="UIN45" s="667"/>
      <c r="UIO45" s="667"/>
      <c r="UIP45" s="667"/>
      <c r="UIQ45" s="667"/>
      <c r="UIR45" s="667"/>
      <c r="UIS45" s="667"/>
      <c r="UIT45" s="667"/>
      <c r="UIU45" s="667"/>
      <c r="UIV45" s="667"/>
      <c r="UIW45" s="667"/>
      <c r="UIX45" s="667"/>
      <c r="UIY45" s="667"/>
      <c r="UIZ45" s="667"/>
      <c r="UJA45" s="667"/>
      <c r="UJB45" s="667"/>
      <c r="UJC45" s="667"/>
      <c r="UJD45" s="667"/>
      <c r="UJE45" s="667"/>
      <c r="UJF45" s="667"/>
      <c r="UJG45" s="667"/>
      <c r="UJH45" s="667"/>
      <c r="UJI45" s="667"/>
      <c r="UJJ45" s="667"/>
      <c r="UJK45" s="667"/>
      <c r="UJL45" s="667"/>
      <c r="UJM45" s="667"/>
      <c r="UJN45" s="667"/>
      <c r="UJO45" s="667"/>
      <c r="UJP45" s="667"/>
      <c r="UJQ45" s="667"/>
      <c r="UJR45" s="667"/>
      <c r="UJS45" s="667"/>
      <c r="UJT45" s="667"/>
      <c r="UJU45" s="667"/>
      <c r="UJV45" s="667"/>
      <c r="UJW45" s="667"/>
      <c r="UJX45" s="667"/>
      <c r="UJY45" s="667"/>
      <c r="UJZ45" s="667"/>
      <c r="UKA45" s="667"/>
      <c r="UKB45" s="667"/>
      <c r="UKC45" s="667"/>
      <c r="UKD45" s="667"/>
      <c r="UKE45" s="667"/>
      <c r="UKF45" s="667"/>
      <c r="UKG45" s="667"/>
      <c r="UKH45" s="667"/>
      <c r="UKI45" s="667"/>
      <c r="UKJ45" s="667"/>
      <c r="UKK45" s="667"/>
      <c r="UKL45" s="667"/>
      <c r="UKM45" s="667"/>
      <c r="UKN45" s="667"/>
      <c r="UKO45" s="667"/>
      <c r="UKP45" s="667"/>
      <c r="UKQ45" s="667"/>
      <c r="UKR45" s="667"/>
      <c r="UKS45" s="667"/>
      <c r="UKT45" s="667"/>
      <c r="UKU45" s="667"/>
      <c r="UKV45" s="667"/>
      <c r="UKW45" s="667"/>
      <c r="UKX45" s="667"/>
      <c r="UKY45" s="667"/>
      <c r="UKZ45" s="667"/>
      <c r="ULA45" s="667"/>
      <c r="ULB45" s="667"/>
      <c r="ULC45" s="667"/>
      <c r="ULD45" s="667"/>
      <c r="ULE45" s="667"/>
      <c r="ULF45" s="667"/>
      <c r="ULG45" s="667"/>
      <c r="ULH45" s="667"/>
      <c r="ULI45" s="667"/>
      <c r="ULJ45" s="667"/>
      <c r="ULK45" s="667"/>
      <c r="ULL45" s="667"/>
      <c r="ULM45" s="667"/>
      <c r="ULN45" s="667"/>
      <c r="ULO45" s="667"/>
      <c r="ULP45" s="667"/>
      <c r="ULQ45" s="667"/>
      <c r="ULR45" s="667"/>
      <c r="ULS45" s="667"/>
      <c r="ULT45" s="667"/>
      <c r="ULU45" s="667"/>
      <c r="ULV45" s="667"/>
      <c r="ULW45" s="667"/>
      <c r="ULX45" s="667"/>
      <c r="ULY45" s="667"/>
      <c r="ULZ45" s="667"/>
      <c r="UMA45" s="667"/>
      <c r="UMB45" s="667"/>
      <c r="UMC45" s="667"/>
      <c r="UMD45" s="667"/>
      <c r="UME45" s="667"/>
      <c r="UMF45" s="667"/>
      <c r="UMG45" s="667"/>
      <c r="UMH45" s="667"/>
      <c r="UMI45" s="667"/>
      <c r="UMJ45" s="667"/>
      <c r="UMK45" s="667"/>
      <c r="UML45" s="667"/>
      <c r="UMM45" s="667"/>
      <c r="UMN45" s="667"/>
      <c r="UMO45" s="667"/>
      <c r="UMP45" s="667"/>
      <c r="UMQ45" s="667"/>
      <c r="UMR45" s="667"/>
      <c r="UMS45" s="667"/>
      <c r="UMT45" s="667"/>
      <c r="UMU45" s="667"/>
      <c r="UMV45" s="667"/>
      <c r="UMW45" s="667"/>
      <c r="UMX45" s="667"/>
      <c r="UMY45" s="667"/>
      <c r="UMZ45" s="667"/>
      <c r="UNA45" s="667"/>
      <c r="UNB45" s="667"/>
      <c r="UNC45" s="667"/>
      <c r="UND45" s="667"/>
      <c r="UNE45" s="667"/>
      <c r="UNF45" s="667"/>
      <c r="UNG45" s="667"/>
      <c r="UNH45" s="667"/>
      <c r="UNI45" s="667"/>
      <c r="UNJ45" s="667"/>
      <c r="UNK45" s="667"/>
      <c r="UNL45" s="667"/>
      <c r="UNM45" s="667"/>
      <c r="UNN45" s="667"/>
      <c r="UNO45" s="667"/>
      <c r="UNP45" s="667"/>
      <c r="UNQ45" s="667"/>
      <c r="UNR45" s="667"/>
      <c r="UNS45" s="667"/>
      <c r="UNT45" s="667"/>
      <c r="UNU45" s="667"/>
      <c r="UNV45" s="667"/>
      <c r="UNW45" s="667"/>
      <c r="UNX45" s="667"/>
      <c r="UNY45" s="667"/>
      <c r="UNZ45" s="667"/>
      <c r="UOA45" s="667"/>
      <c r="UOB45" s="667"/>
      <c r="UOC45" s="667"/>
      <c r="UOD45" s="667"/>
      <c r="UOE45" s="667"/>
      <c r="UOF45" s="667"/>
      <c r="UOG45" s="667"/>
      <c r="UOH45" s="667"/>
      <c r="UOI45" s="667"/>
      <c r="UOJ45" s="667"/>
      <c r="UOK45" s="667"/>
      <c r="UOL45" s="667"/>
      <c r="UOM45" s="667"/>
      <c r="UON45" s="667"/>
      <c r="UOO45" s="667"/>
      <c r="UOP45" s="667"/>
      <c r="UOQ45" s="667"/>
      <c r="UOR45" s="667"/>
      <c r="UOS45" s="667"/>
      <c r="UOT45" s="667"/>
      <c r="UOU45" s="667"/>
      <c r="UOV45" s="667"/>
      <c r="UOW45" s="667"/>
      <c r="UOX45" s="667"/>
      <c r="UOY45" s="667"/>
      <c r="UOZ45" s="667"/>
      <c r="UPA45" s="667"/>
      <c r="UPB45" s="667"/>
      <c r="UPC45" s="667"/>
      <c r="UPD45" s="667"/>
      <c r="UPE45" s="667"/>
      <c r="UPF45" s="667"/>
      <c r="UPG45" s="667"/>
      <c r="UPH45" s="667"/>
      <c r="UPI45" s="667"/>
      <c r="UPJ45" s="667"/>
      <c r="UPK45" s="667"/>
      <c r="UPL45" s="667"/>
      <c r="UPM45" s="667"/>
      <c r="UPN45" s="667"/>
      <c r="UPO45" s="667"/>
      <c r="UPP45" s="667"/>
      <c r="UPQ45" s="667"/>
      <c r="UPR45" s="667"/>
      <c r="UPS45" s="667"/>
      <c r="UPT45" s="667"/>
      <c r="UPU45" s="667"/>
      <c r="UPV45" s="667"/>
      <c r="UPW45" s="667"/>
      <c r="UPX45" s="667"/>
      <c r="UPY45" s="667"/>
      <c r="UPZ45" s="667"/>
      <c r="UQA45" s="667"/>
      <c r="UQB45" s="667"/>
      <c r="UQC45" s="667"/>
      <c r="UQD45" s="667"/>
      <c r="UQE45" s="667"/>
      <c r="UQF45" s="667"/>
      <c r="UQG45" s="667"/>
      <c r="UQH45" s="667"/>
      <c r="UQI45" s="667"/>
      <c r="UQJ45" s="667"/>
      <c r="UQK45" s="667"/>
      <c r="UQL45" s="667"/>
      <c r="UQM45" s="667"/>
      <c r="UQN45" s="667"/>
      <c r="UQO45" s="667"/>
      <c r="UQP45" s="667"/>
      <c r="UQQ45" s="667"/>
      <c r="UQR45" s="667"/>
      <c r="UQS45" s="667"/>
      <c r="UQT45" s="667"/>
      <c r="UQU45" s="667"/>
      <c r="UQV45" s="667"/>
      <c r="UQW45" s="667"/>
      <c r="UQX45" s="667"/>
      <c r="UQY45" s="667"/>
      <c r="UQZ45" s="667"/>
      <c r="URA45" s="667"/>
      <c r="URB45" s="667"/>
      <c r="URC45" s="667"/>
      <c r="URD45" s="667"/>
      <c r="URE45" s="667"/>
      <c r="URF45" s="667"/>
      <c r="URG45" s="667"/>
      <c r="URH45" s="667"/>
      <c r="URI45" s="667"/>
      <c r="URJ45" s="667"/>
      <c r="URK45" s="667"/>
      <c r="URL45" s="667"/>
      <c r="URM45" s="667"/>
      <c r="URN45" s="667"/>
      <c r="URO45" s="667"/>
      <c r="URP45" s="667"/>
      <c r="URQ45" s="667"/>
      <c r="URR45" s="667"/>
      <c r="URS45" s="667"/>
      <c r="URT45" s="667"/>
      <c r="URU45" s="667"/>
      <c r="URV45" s="667"/>
      <c r="URW45" s="667"/>
      <c r="URX45" s="667"/>
      <c r="URY45" s="667"/>
      <c r="URZ45" s="667"/>
      <c r="USA45" s="667"/>
      <c r="USB45" s="667"/>
      <c r="USC45" s="667"/>
      <c r="USD45" s="667"/>
      <c r="USE45" s="667"/>
      <c r="USF45" s="667"/>
      <c r="USG45" s="667"/>
      <c r="USH45" s="667"/>
      <c r="USI45" s="667"/>
      <c r="USJ45" s="667"/>
      <c r="USK45" s="667"/>
      <c r="USL45" s="667"/>
      <c r="USM45" s="667"/>
      <c r="USN45" s="667"/>
      <c r="USO45" s="667"/>
      <c r="USP45" s="667"/>
      <c r="USQ45" s="667"/>
      <c r="USR45" s="667"/>
      <c r="USS45" s="667"/>
      <c r="UST45" s="667"/>
      <c r="USU45" s="667"/>
      <c r="USV45" s="667"/>
      <c r="USW45" s="667"/>
      <c r="USX45" s="667"/>
      <c r="USY45" s="667"/>
      <c r="USZ45" s="667"/>
      <c r="UTA45" s="667"/>
      <c r="UTB45" s="667"/>
      <c r="UTC45" s="667"/>
      <c r="UTD45" s="667"/>
      <c r="UTE45" s="667"/>
      <c r="UTF45" s="667"/>
      <c r="UTG45" s="667"/>
      <c r="UTH45" s="667"/>
      <c r="UTI45" s="667"/>
      <c r="UTJ45" s="667"/>
      <c r="UTK45" s="667"/>
      <c r="UTL45" s="667"/>
      <c r="UTM45" s="667"/>
      <c r="UTN45" s="667"/>
      <c r="UTO45" s="667"/>
      <c r="UTP45" s="667"/>
      <c r="UTQ45" s="667"/>
      <c r="UTR45" s="667"/>
      <c r="UTS45" s="667"/>
      <c r="UTT45" s="667"/>
      <c r="UTU45" s="667"/>
      <c r="UTV45" s="667"/>
      <c r="UTW45" s="667"/>
      <c r="UTX45" s="667"/>
      <c r="UTY45" s="667"/>
      <c r="UTZ45" s="667"/>
      <c r="UUA45" s="667"/>
      <c r="UUB45" s="667"/>
      <c r="UUC45" s="667"/>
      <c r="UUD45" s="667"/>
      <c r="UUE45" s="667"/>
      <c r="UUF45" s="667"/>
      <c r="UUG45" s="667"/>
      <c r="UUH45" s="667"/>
      <c r="UUI45" s="667"/>
      <c r="UUJ45" s="667"/>
      <c r="UUK45" s="667"/>
      <c r="UUL45" s="667"/>
      <c r="UUM45" s="667"/>
      <c r="UUN45" s="667"/>
      <c r="UUO45" s="667"/>
      <c r="UUP45" s="667"/>
      <c r="UUQ45" s="667"/>
      <c r="UUR45" s="667"/>
      <c r="UUS45" s="667"/>
      <c r="UUT45" s="667"/>
      <c r="UUU45" s="667"/>
      <c r="UUV45" s="667"/>
      <c r="UUW45" s="667"/>
      <c r="UUX45" s="667"/>
      <c r="UUY45" s="667"/>
      <c r="UUZ45" s="667"/>
      <c r="UVA45" s="667"/>
      <c r="UVB45" s="667"/>
      <c r="UVC45" s="667"/>
      <c r="UVD45" s="667"/>
      <c r="UVE45" s="667"/>
      <c r="UVF45" s="667"/>
      <c r="UVG45" s="667"/>
      <c r="UVH45" s="667"/>
      <c r="UVI45" s="667"/>
      <c r="UVJ45" s="667"/>
      <c r="UVK45" s="667"/>
      <c r="UVL45" s="667"/>
      <c r="UVM45" s="667"/>
      <c r="UVN45" s="667"/>
      <c r="UVO45" s="667"/>
      <c r="UVP45" s="667"/>
      <c r="UVQ45" s="667"/>
      <c r="UVR45" s="667"/>
      <c r="UVS45" s="667"/>
      <c r="UVT45" s="667"/>
      <c r="UVU45" s="667"/>
      <c r="UVV45" s="667"/>
      <c r="UVW45" s="667"/>
      <c r="UVX45" s="667"/>
      <c r="UVY45" s="667"/>
      <c r="UVZ45" s="667"/>
      <c r="UWA45" s="667"/>
      <c r="UWB45" s="667"/>
      <c r="UWC45" s="667"/>
      <c r="UWD45" s="667"/>
      <c r="UWE45" s="667"/>
      <c r="UWF45" s="667"/>
      <c r="UWG45" s="667"/>
      <c r="UWH45" s="667"/>
      <c r="UWI45" s="667"/>
      <c r="UWJ45" s="667"/>
      <c r="UWK45" s="667"/>
      <c r="UWL45" s="667"/>
      <c r="UWM45" s="667"/>
      <c r="UWN45" s="667"/>
      <c r="UWO45" s="667"/>
      <c r="UWP45" s="667"/>
      <c r="UWQ45" s="667"/>
      <c r="UWR45" s="667"/>
      <c r="UWS45" s="667"/>
      <c r="UWT45" s="667"/>
      <c r="UWU45" s="667"/>
      <c r="UWV45" s="667"/>
      <c r="UWW45" s="667"/>
      <c r="UWX45" s="667"/>
      <c r="UWY45" s="667"/>
      <c r="UWZ45" s="667"/>
      <c r="UXA45" s="667"/>
      <c r="UXB45" s="667"/>
      <c r="UXC45" s="667"/>
      <c r="UXD45" s="667"/>
      <c r="UXE45" s="667"/>
      <c r="UXF45" s="667"/>
      <c r="UXG45" s="667"/>
      <c r="UXH45" s="667"/>
      <c r="UXI45" s="667"/>
      <c r="UXJ45" s="667"/>
      <c r="UXK45" s="667"/>
      <c r="UXL45" s="667"/>
      <c r="UXM45" s="667"/>
      <c r="UXN45" s="667"/>
      <c r="UXO45" s="667"/>
      <c r="UXP45" s="667"/>
      <c r="UXQ45" s="667"/>
      <c r="UXR45" s="667"/>
      <c r="UXS45" s="667"/>
      <c r="UXT45" s="667"/>
      <c r="UXU45" s="667"/>
      <c r="UXV45" s="667"/>
      <c r="UXW45" s="667"/>
      <c r="UXX45" s="667"/>
      <c r="UXY45" s="667"/>
      <c r="UXZ45" s="667"/>
      <c r="UYA45" s="667"/>
      <c r="UYB45" s="667"/>
      <c r="UYC45" s="667"/>
      <c r="UYD45" s="667"/>
      <c r="UYE45" s="667"/>
      <c r="UYF45" s="667"/>
      <c r="UYG45" s="667"/>
      <c r="UYH45" s="667"/>
      <c r="UYI45" s="667"/>
      <c r="UYJ45" s="667"/>
      <c r="UYK45" s="667"/>
      <c r="UYL45" s="667"/>
      <c r="UYM45" s="667"/>
      <c r="UYN45" s="667"/>
      <c r="UYO45" s="667"/>
      <c r="UYP45" s="667"/>
      <c r="UYQ45" s="667"/>
      <c r="UYR45" s="667"/>
      <c r="UYS45" s="667"/>
      <c r="UYT45" s="667"/>
      <c r="UYU45" s="667"/>
      <c r="UYV45" s="667"/>
      <c r="UYW45" s="667"/>
      <c r="UYX45" s="667"/>
      <c r="UYY45" s="667"/>
      <c r="UYZ45" s="667"/>
      <c r="UZA45" s="667"/>
      <c r="UZB45" s="667"/>
      <c r="UZC45" s="667"/>
      <c r="UZD45" s="667"/>
      <c r="UZE45" s="667"/>
      <c r="UZF45" s="667"/>
      <c r="UZG45" s="667"/>
      <c r="UZH45" s="667"/>
      <c r="UZI45" s="667"/>
      <c r="UZJ45" s="667"/>
      <c r="UZK45" s="667"/>
      <c r="UZL45" s="667"/>
      <c r="UZM45" s="667"/>
      <c r="UZN45" s="667"/>
      <c r="UZO45" s="667"/>
      <c r="UZP45" s="667"/>
      <c r="UZQ45" s="667"/>
      <c r="UZR45" s="667"/>
      <c r="UZS45" s="667"/>
      <c r="UZT45" s="667"/>
      <c r="UZU45" s="667"/>
      <c r="UZV45" s="667"/>
      <c r="UZW45" s="667"/>
      <c r="UZX45" s="667"/>
      <c r="UZY45" s="667"/>
      <c r="UZZ45" s="667"/>
      <c r="VAA45" s="667"/>
      <c r="VAB45" s="667"/>
      <c r="VAC45" s="667"/>
      <c r="VAD45" s="667"/>
      <c r="VAE45" s="667"/>
      <c r="VAF45" s="667"/>
      <c r="VAG45" s="667"/>
      <c r="VAH45" s="667"/>
      <c r="VAI45" s="667"/>
      <c r="VAJ45" s="667"/>
      <c r="VAK45" s="667"/>
      <c r="VAL45" s="667"/>
      <c r="VAM45" s="667"/>
      <c r="VAN45" s="667"/>
      <c r="VAO45" s="667"/>
      <c r="VAP45" s="667"/>
      <c r="VAQ45" s="667"/>
      <c r="VAR45" s="667"/>
      <c r="VAS45" s="667"/>
      <c r="VAT45" s="667"/>
      <c r="VAU45" s="667"/>
      <c r="VAV45" s="667"/>
      <c r="VAW45" s="667"/>
      <c r="VAX45" s="667"/>
      <c r="VAY45" s="667"/>
      <c r="VAZ45" s="667"/>
      <c r="VBA45" s="667"/>
      <c r="VBB45" s="667"/>
      <c r="VBC45" s="667"/>
      <c r="VBD45" s="667"/>
      <c r="VBE45" s="667"/>
      <c r="VBF45" s="667"/>
      <c r="VBG45" s="667"/>
      <c r="VBH45" s="667"/>
      <c r="VBI45" s="667"/>
      <c r="VBJ45" s="667"/>
      <c r="VBK45" s="667"/>
      <c r="VBL45" s="667"/>
      <c r="VBM45" s="667"/>
      <c r="VBN45" s="667"/>
      <c r="VBO45" s="667"/>
      <c r="VBP45" s="667"/>
      <c r="VBQ45" s="667"/>
      <c r="VBR45" s="667"/>
      <c r="VBS45" s="667"/>
      <c r="VBT45" s="667"/>
      <c r="VBU45" s="667"/>
      <c r="VBV45" s="667"/>
      <c r="VBW45" s="667"/>
      <c r="VBX45" s="667"/>
      <c r="VBY45" s="667"/>
      <c r="VBZ45" s="667"/>
      <c r="VCA45" s="667"/>
      <c r="VCB45" s="667"/>
      <c r="VCC45" s="667"/>
      <c r="VCD45" s="667"/>
      <c r="VCE45" s="667"/>
      <c r="VCF45" s="667"/>
      <c r="VCG45" s="667"/>
      <c r="VCH45" s="667"/>
      <c r="VCI45" s="667"/>
      <c r="VCJ45" s="667"/>
      <c r="VCK45" s="667"/>
      <c r="VCL45" s="667"/>
      <c r="VCM45" s="667"/>
      <c r="VCN45" s="667"/>
      <c r="VCO45" s="667"/>
      <c r="VCP45" s="667"/>
      <c r="VCQ45" s="667"/>
      <c r="VCR45" s="667"/>
      <c r="VCS45" s="667"/>
      <c r="VCT45" s="667"/>
      <c r="VCU45" s="667"/>
      <c r="VCV45" s="667"/>
      <c r="VCW45" s="667"/>
      <c r="VCX45" s="667"/>
      <c r="VCY45" s="667"/>
      <c r="VCZ45" s="667"/>
      <c r="VDA45" s="667"/>
      <c r="VDB45" s="667"/>
      <c r="VDC45" s="667"/>
      <c r="VDD45" s="667"/>
      <c r="VDE45" s="667"/>
      <c r="VDF45" s="667"/>
      <c r="VDG45" s="667"/>
      <c r="VDH45" s="667"/>
      <c r="VDI45" s="667"/>
      <c r="VDJ45" s="667"/>
      <c r="VDK45" s="667"/>
      <c r="VDL45" s="667"/>
      <c r="VDM45" s="667"/>
      <c r="VDN45" s="667"/>
      <c r="VDO45" s="667"/>
      <c r="VDP45" s="667"/>
      <c r="VDQ45" s="667"/>
      <c r="VDR45" s="667"/>
      <c r="VDS45" s="667"/>
      <c r="VDT45" s="667"/>
      <c r="VDU45" s="667"/>
      <c r="VDV45" s="667"/>
      <c r="VDW45" s="667"/>
      <c r="VDX45" s="667"/>
      <c r="VDY45" s="667"/>
      <c r="VDZ45" s="667"/>
      <c r="VEA45" s="667"/>
      <c r="VEB45" s="667"/>
      <c r="VEC45" s="667"/>
      <c r="VED45" s="667"/>
      <c r="VEE45" s="667"/>
      <c r="VEF45" s="667"/>
      <c r="VEG45" s="667"/>
      <c r="VEH45" s="667"/>
      <c r="VEI45" s="667"/>
      <c r="VEJ45" s="667"/>
      <c r="VEK45" s="667"/>
      <c r="VEL45" s="667"/>
      <c r="VEM45" s="667"/>
      <c r="VEN45" s="667"/>
      <c r="VEO45" s="667"/>
      <c r="VEP45" s="667"/>
      <c r="VEQ45" s="667"/>
      <c r="VER45" s="667"/>
      <c r="VES45" s="667"/>
      <c r="VET45" s="667"/>
      <c r="VEU45" s="667"/>
      <c r="VEV45" s="667"/>
      <c r="VEW45" s="667"/>
      <c r="VEX45" s="667"/>
      <c r="VEY45" s="667"/>
      <c r="VEZ45" s="667"/>
      <c r="VFA45" s="667"/>
      <c r="VFB45" s="667"/>
      <c r="VFC45" s="667"/>
      <c r="VFD45" s="667"/>
      <c r="VFE45" s="667"/>
      <c r="VFF45" s="667"/>
      <c r="VFG45" s="667"/>
      <c r="VFH45" s="667"/>
      <c r="VFI45" s="667"/>
      <c r="VFJ45" s="667"/>
      <c r="VFK45" s="667"/>
      <c r="VFL45" s="667"/>
      <c r="VFM45" s="667"/>
      <c r="VFN45" s="667"/>
      <c r="VFO45" s="667"/>
      <c r="VFP45" s="667"/>
      <c r="VFQ45" s="667"/>
      <c r="VFR45" s="667"/>
      <c r="VFS45" s="667"/>
      <c r="VFT45" s="667"/>
      <c r="VFU45" s="667"/>
      <c r="VFV45" s="667"/>
      <c r="VFW45" s="667"/>
      <c r="VFX45" s="667"/>
      <c r="VFY45" s="667"/>
      <c r="VFZ45" s="667"/>
      <c r="VGA45" s="667"/>
      <c r="VGB45" s="667"/>
      <c r="VGC45" s="667"/>
      <c r="VGD45" s="667"/>
      <c r="VGE45" s="667"/>
      <c r="VGF45" s="667"/>
      <c r="VGG45" s="667"/>
      <c r="VGH45" s="667"/>
      <c r="VGI45" s="667"/>
      <c r="VGJ45" s="667"/>
      <c r="VGK45" s="667"/>
      <c r="VGL45" s="667"/>
      <c r="VGM45" s="667"/>
      <c r="VGN45" s="667"/>
      <c r="VGO45" s="667"/>
      <c r="VGP45" s="667"/>
      <c r="VGQ45" s="667"/>
      <c r="VGR45" s="667"/>
      <c r="VGS45" s="667"/>
      <c r="VGT45" s="667"/>
      <c r="VGU45" s="667"/>
      <c r="VGV45" s="667"/>
      <c r="VGW45" s="667"/>
      <c r="VGX45" s="667"/>
      <c r="VGY45" s="667"/>
      <c r="VGZ45" s="667"/>
      <c r="VHA45" s="667"/>
      <c r="VHB45" s="667"/>
      <c r="VHC45" s="667"/>
      <c r="VHD45" s="667"/>
      <c r="VHE45" s="667"/>
      <c r="VHF45" s="667"/>
      <c r="VHG45" s="667"/>
      <c r="VHH45" s="667"/>
      <c r="VHI45" s="667"/>
      <c r="VHJ45" s="667"/>
      <c r="VHK45" s="667"/>
      <c r="VHL45" s="667"/>
      <c r="VHM45" s="667"/>
      <c r="VHN45" s="667"/>
      <c r="VHO45" s="667"/>
      <c r="VHP45" s="667"/>
      <c r="VHQ45" s="667"/>
      <c r="VHR45" s="667"/>
      <c r="VHS45" s="667"/>
      <c r="VHT45" s="667"/>
      <c r="VHU45" s="667"/>
      <c r="VHV45" s="667"/>
      <c r="VHW45" s="667"/>
      <c r="VHX45" s="667"/>
      <c r="VHY45" s="667"/>
      <c r="VHZ45" s="667"/>
      <c r="VIA45" s="667"/>
      <c r="VIB45" s="667"/>
      <c r="VIC45" s="667"/>
      <c r="VID45" s="667"/>
      <c r="VIE45" s="667"/>
      <c r="VIF45" s="667"/>
      <c r="VIG45" s="667"/>
      <c r="VIH45" s="667"/>
      <c r="VII45" s="667"/>
      <c r="VIJ45" s="667"/>
      <c r="VIK45" s="667"/>
      <c r="VIL45" s="667"/>
      <c r="VIM45" s="667"/>
      <c r="VIN45" s="667"/>
      <c r="VIO45" s="667"/>
      <c r="VIP45" s="667"/>
      <c r="VIQ45" s="667"/>
      <c r="VIR45" s="667"/>
      <c r="VIS45" s="667"/>
      <c r="VIT45" s="667"/>
      <c r="VIU45" s="667"/>
      <c r="VIV45" s="667"/>
      <c r="VIW45" s="667"/>
      <c r="VIX45" s="667"/>
      <c r="VIY45" s="667"/>
      <c r="VIZ45" s="667"/>
      <c r="VJA45" s="667"/>
      <c r="VJB45" s="667"/>
      <c r="VJC45" s="667"/>
      <c r="VJD45" s="667"/>
      <c r="VJE45" s="667"/>
      <c r="VJF45" s="667"/>
      <c r="VJG45" s="667"/>
      <c r="VJH45" s="667"/>
      <c r="VJI45" s="667"/>
      <c r="VJJ45" s="667"/>
      <c r="VJK45" s="667"/>
      <c r="VJL45" s="667"/>
      <c r="VJM45" s="667"/>
      <c r="VJN45" s="667"/>
      <c r="VJO45" s="667"/>
      <c r="VJP45" s="667"/>
      <c r="VJQ45" s="667"/>
      <c r="VJR45" s="667"/>
      <c r="VJS45" s="667"/>
      <c r="VJT45" s="667"/>
      <c r="VJU45" s="667"/>
      <c r="VJV45" s="667"/>
      <c r="VJW45" s="667"/>
      <c r="VJX45" s="667"/>
      <c r="VJY45" s="667"/>
      <c r="VJZ45" s="667"/>
      <c r="VKA45" s="667"/>
      <c r="VKB45" s="667"/>
      <c r="VKC45" s="667"/>
      <c r="VKD45" s="667"/>
      <c r="VKE45" s="667"/>
      <c r="VKF45" s="667"/>
      <c r="VKG45" s="667"/>
      <c r="VKH45" s="667"/>
      <c r="VKI45" s="667"/>
      <c r="VKJ45" s="667"/>
      <c r="VKK45" s="667"/>
      <c r="VKL45" s="667"/>
      <c r="VKM45" s="667"/>
      <c r="VKN45" s="667"/>
      <c r="VKO45" s="667"/>
      <c r="VKP45" s="667"/>
      <c r="VKQ45" s="667"/>
      <c r="VKR45" s="667"/>
      <c r="VKS45" s="667"/>
      <c r="VKT45" s="667"/>
      <c r="VKU45" s="667"/>
      <c r="VKV45" s="667"/>
      <c r="VKW45" s="667"/>
      <c r="VKX45" s="667"/>
      <c r="VKY45" s="667"/>
      <c r="VKZ45" s="667"/>
      <c r="VLA45" s="667"/>
      <c r="VLB45" s="667"/>
      <c r="VLC45" s="667"/>
      <c r="VLD45" s="667"/>
      <c r="VLE45" s="667"/>
      <c r="VLF45" s="667"/>
      <c r="VLG45" s="667"/>
      <c r="VLH45" s="667"/>
      <c r="VLI45" s="667"/>
      <c r="VLJ45" s="667"/>
      <c r="VLK45" s="667"/>
      <c r="VLL45" s="667"/>
      <c r="VLM45" s="667"/>
      <c r="VLN45" s="667"/>
      <c r="VLO45" s="667"/>
      <c r="VLP45" s="667"/>
      <c r="VLQ45" s="667"/>
      <c r="VLR45" s="667"/>
      <c r="VLS45" s="667"/>
      <c r="VLT45" s="667"/>
      <c r="VLU45" s="667"/>
      <c r="VLV45" s="667"/>
      <c r="VLW45" s="667"/>
      <c r="VLX45" s="667"/>
      <c r="VLY45" s="667"/>
      <c r="VLZ45" s="667"/>
      <c r="VMA45" s="667"/>
      <c r="VMB45" s="667"/>
      <c r="VMC45" s="667"/>
      <c r="VMD45" s="667"/>
      <c r="VME45" s="667"/>
      <c r="VMF45" s="667"/>
      <c r="VMG45" s="667"/>
      <c r="VMH45" s="667"/>
      <c r="VMI45" s="667"/>
      <c r="VMJ45" s="667"/>
      <c r="VMK45" s="667"/>
      <c r="VML45" s="667"/>
      <c r="VMM45" s="667"/>
      <c r="VMN45" s="667"/>
      <c r="VMO45" s="667"/>
      <c r="VMP45" s="667"/>
      <c r="VMQ45" s="667"/>
      <c r="VMR45" s="667"/>
      <c r="VMS45" s="667"/>
      <c r="VMT45" s="667"/>
      <c r="VMU45" s="667"/>
      <c r="VMV45" s="667"/>
      <c r="VMW45" s="667"/>
      <c r="VMX45" s="667"/>
      <c r="VMY45" s="667"/>
      <c r="VMZ45" s="667"/>
      <c r="VNA45" s="667"/>
      <c r="VNB45" s="667"/>
      <c r="VNC45" s="667"/>
      <c r="VND45" s="667"/>
      <c r="VNE45" s="667"/>
      <c r="VNF45" s="667"/>
      <c r="VNG45" s="667"/>
      <c r="VNH45" s="667"/>
      <c r="VNI45" s="667"/>
      <c r="VNJ45" s="667"/>
      <c r="VNK45" s="667"/>
      <c r="VNL45" s="667"/>
      <c r="VNM45" s="667"/>
      <c r="VNN45" s="667"/>
      <c r="VNO45" s="667"/>
      <c r="VNP45" s="667"/>
      <c r="VNQ45" s="667"/>
      <c r="VNR45" s="667"/>
      <c r="VNS45" s="667"/>
      <c r="VNT45" s="667"/>
      <c r="VNU45" s="667"/>
      <c r="VNV45" s="667"/>
      <c r="VNW45" s="667"/>
      <c r="VNX45" s="667"/>
      <c r="VNY45" s="667"/>
      <c r="VNZ45" s="667"/>
      <c r="VOA45" s="667"/>
      <c r="VOB45" s="667"/>
      <c r="VOC45" s="667"/>
      <c r="VOD45" s="667"/>
      <c r="VOE45" s="667"/>
      <c r="VOF45" s="667"/>
      <c r="VOG45" s="667"/>
      <c r="VOH45" s="667"/>
      <c r="VOI45" s="667"/>
      <c r="VOJ45" s="667"/>
      <c r="VOK45" s="667"/>
      <c r="VOL45" s="667"/>
      <c r="VOM45" s="667"/>
      <c r="VON45" s="667"/>
      <c r="VOO45" s="667"/>
      <c r="VOP45" s="667"/>
      <c r="VOQ45" s="667"/>
      <c r="VOR45" s="667"/>
      <c r="VOS45" s="667"/>
      <c r="VOT45" s="667"/>
      <c r="VOU45" s="667"/>
      <c r="VOV45" s="667"/>
      <c r="VOW45" s="667"/>
      <c r="VOX45" s="667"/>
      <c r="VOY45" s="667"/>
      <c r="VOZ45" s="667"/>
      <c r="VPA45" s="667"/>
      <c r="VPB45" s="667"/>
      <c r="VPC45" s="667"/>
      <c r="VPD45" s="667"/>
      <c r="VPE45" s="667"/>
      <c r="VPF45" s="667"/>
      <c r="VPG45" s="667"/>
      <c r="VPH45" s="667"/>
      <c r="VPI45" s="667"/>
      <c r="VPJ45" s="667"/>
      <c r="VPK45" s="667"/>
      <c r="VPL45" s="667"/>
      <c r="VPM45" s="667"/>
      <c r="VPN45" s="667"/>
      <c r="VPO45" s="667"/>
      <c r="VPP45" s="667"/>
      <c r="VPQ45" s="667"/>
      <c r="VPR45" s="667"/>
      <c r="VPS45" s="667"/>
      <c r="VPT45" s="667"/>
      <c r="VPU45" s="667"/>
      <c r="VPV45" s="667"/>
      <c r="VPW45" s="667"/>
      <c r="VPX45" s="667"/>
      <c r="VPY45" s="667"/>
      <c r="VPZ45" s="667"/>
      <c r="VQA45" s="667"/>
      <c r="VQB45" s="667"/>
      <c r="VQC45" s="667"/>
      <c r="VQD45" s="667"/>
      <c r="VQE45" s="667"/>
      <c r="VQF45" s="667"/>
      <c r="VQG45" s="667"/>
      <c r="VQH45" s="667"/>
      <c r="VQI45" s="667"/>
      <c r="VQJ45" s="667"/>
      <c r="VQK45" s="667"/>
      <c r="VQL45" s="667"/>
      <c r="VQM45" s="667"/>
      <c r="VQN45" s="667"/>
      <c r="VQO45" s="667"/>
      <c r="VQP45" s="667"/>
      <c r="VQQ45" s="667"/>
      <c r="VQR45" s="667"/>
      <c r="VQS45" s="667"/>
      <c r="VQT45" s="667"/>
      <c r="VQU45" s="667"/>
      <c r="VQV45" s="667"/>
      <c r="VQW45" s="667"/>
      <c r="VQX45" s="667"/>
      <c r="VQY45" s="667"/>
      <c r="VQZ45" s="667"/>
      <c r="VRA45" s="667"/>
      <c r="VRB45" s="667"/>
      <c r="VRC45" s="667"/>
      <c r="VRD45" s="667"/>
      <c r="VRE45" s="667"/>
      <c r="VRF45" s="667"/>
      <c r="VRG45" s="667"/>
      <c r="VRH45" s="667"/>
      <c r="VRI45" s="667"/>
      <c r="VRJ45" s="667"/>
      <c r="VRK45" s="667"/>
      <c r="VRL45" s="667"/>
      <c r="VRM45" s="667"/>
      <c r="VRN45" s="667"/>
      <c r="VRO45" s="667"/>
      <c r="VRP45" s="667"/>
      <c r="VRQ45" s="667"/>
      <c r="VRR45" s="667"/>
      <c r="VRS45" s="667"/>
      <c r="VRT45" s="667"/>
      <c r="VRU45" s="667"/>
      <c r="VRV45" s="667"/>
      <c r="VRW45" s="667"/>
      <c r="VRX45" s="667"/>
      <c r="VRY45" s="667"/>
      <c r="VRZ45" s="667"/>
      <c r="VSA45" s="667"/>
      <c r="VSB45" s="667"/>
      <c r="VSC45" s="667"/>
      <c r="VSD45" s="667"/>
      <c r="VSE45" s="667"/>
      <c r="VSF45" s="667"/>
      <c r="VSG45" s="667"/>
      <c r="VSH45" s="667"/>
      <c r="VSI45" s="667"/>
      <c r="VSJ45" s="667"/>
      <c r="VSK45" s="667"/>
      <c r="VSL45" s="667"/>
      <c r="VSM45" s="667"/>
      <c r="VSN45" s="667"/>
      <c r="VSO45" s="667"/>
      <c r="VSP45" s="667"/>
      <c r="VSQ45" s="667"/>
      <c r="VSR45" s="667"/>
      <c r="VSS45" s="667"/>
      <c r="VST45" s="667"/>
      <c r="VSU45" s="667"/>
      <c r="VSV45" s="667"/>
      <c r="VSW45" s="667"/>
      <c r="VSX45" s="667"/>
      <c r="VSY45" s="667"/>
      <c r="VSZ45" s="667"/>
      <c r="VTA45" s="667"/>
      <c r="VTB45" s="667"/>
      <c r="VTC45" s="667"/>
      <c r="VTD45" s="667"/>
      <c r="VTE45" s="667"/>
      <c r="VTF45" s="667"/>
      <c r="VTG45" s="667"/>
      <c r="VTH45" s="667"/>
      <c r="VTI45" s="667"/>
      <c r="VTJ45" s="667"/>
      <c r="VTK45" s="667"/>
      <c r="VTL45" s="667"/>
      <c r="VTM45" s="667"/>
      <c r="VTN45" s="667"/>
      <c r="VTO45" s="667"/>
      <c r="VTP45" s="667"/>
      <c r="VTQ45" s="667"/>
      <c r="VTR45" s="667"/>
      <c r="VTS45" s="667"/>
      <c r="VTT45" s="667"/>
      <c r="VTU45" s="667"/>
      <c r="VTV45" s="667"/>
      <c r="VTW45" s="667"/>
      <c r="VTX45" s="667"/>
      <c r="VTY45" s="667"/>
      <c r="VTZ45" s="667"/>
      <c r="VUA45" s="667"/>
      <c r="VUB45" s="667"/>
      <c r="VUC45" s="667"/>
      <c r="VUD45" s="667"/>
      <c r="VUE45" s="667"/>
      <c r="VUF45" s="667"/>
      <c r="VUG45" s="667"/>
      <c r="VUH45" s="667"/>
      <c r="VUI45" s="667"/>
      <c r="VUJ45" s="667"/>
      <c r="VUK45" s="667"/>
      <c r="VUL45" s="667"/>
      <c r="VUM45" s="667"/>
      <c r="VUN45" s="667"/>
      <c r="VUO45" s="667"/>
      <c r="VUP45" s="667"/>
      <c r="VUQ45" s="667"/>
      <c r="VUR45" s="667"/>
      <c r="VUS45" s="667"/>
      <c r="VUT45" s="667"/>
      <c r="VUU45" s="667"/>
      <c r="VUV45" s="667"/>
      <c r="VUW45" s="667"/>
      <c r="VUX45" s="667"/>
      <c r="VUY45" s="667"/>
      <c r="VUZ45" s="667"/>
      <c r="VVA45" s="667"/>
      <c r="VVB45" s="667"/>
      <c r="VVC45" s="667"/>
      <c r="VVD45" s="667"/>
      <c r="VVE45" s="667"/>
      <c r="VVF45" s="667"/>
      <c r="VVG45" s="667"/>
      <c r="VVH45" s="667"/>
      <c r="VVI45" s="667"/>
      <c r="VVJ45" s="667"/>
      <c r="VVK45" s="667"/>
      <c r="VVL45" s="667"/>
      <c r="VVM45" s="667"/>
      <c r="VVN45" s="667"/>
      <c r="VVO45" s="667"/>
      <c r="VVP45" s="667"/>
      <c r="VVQ45" s="667"/>
      <c r="VVR45" s="667"/>
      <c r="VVS45" s="667"/>
      <c r="VVT45" s="667"/>
      <c r="VVU45" s="667"/>
      <c r="VVV45" s="667"/>
      <c r="VVW45" s="667"/>
      <c r="VVX45" s="667"/>
      <c r="VVY45" s="667"/>
      <c r="VVZ45" s="667"/>
      <c r="VWA45" s="667"/>
      <c r="VWB45" s="667"/>
      <c r="VWC45" s="667"/>
      <c r="VWD45" s="667"/>
      <c r="VWE45" s="667"/>
      <c r="VWF45" s="667"/>
      <c r="VWG45" s="667"/>
      <c r="VWH45" s="667"/>
      <c r="VWI45" s="667"/>
      <c r="VWJ45" s="667"/>
      <c r="VWK45" s="667"/>
      <c r="VWL45" s="667"/>
      <c r="VWM45" s="667"/>
      <c r="VWN45" s="667"/>
      <c r="VWO45" s="667"/>
      <c r="VWP45" s="667"/>
      <c r="VWQ45" s="667"/>
      <c r="VWR45" s="667"/>
      <c r="VWS45" s="667"/>
      <c r="VWT45" s="667"/>
      <c r="VWU45" s="667"/>
      <c r="VWV45" s="667"/>
      <c r="VWW45" s="667"/>
      <c r="VWX45" s="667"/>
      <c r="VWY45" s="667"/>
      <c r="VWZ45" s="667"/>
      <c r="VXA45" s="667"/>
      <c r="VXB45" s="667"/>
      <c r="VXC45" s="667"/>
      <c r="VXD45" s="667"/>
      <c r="VXE45" s="667"/>
      <c r="VXF45" s="667"/>
      <c r="VXG45" s="667"/>
      <c r="VXH45" s="667"/>
      <c r="VXI45" s="667"/>
      <c r="VXJ45" s="667"/>
      <c r="VXK45" s="667"/>
      <c r="VXL45" s="667"/>
      <c r="VXM45" s="667"/>
      <c r="VXN45" s="667"/>
      <c r="VXO45" s="667"/>
      <c r="VXP45" s="667"/>
      <c r="VXQ45" s="667"/>
      <c r="VXR45" s="667"/>
      <c r="VXS45" s="667"/>
      <c r="VXT45" s="667"/>
      <c r="VXU45" s="667"/>
      <c r="VXV45" s="667"/>
      <c r="VXW45" s="667"/>
      <c r="VXX45" s="667"/>
      <c r="VXY45" s="667"/>
      <c r="VXZ45" s="667"/>
      <c r="VYA45" s="667"/>
      <c r="VYB45" s="667"/>
      <c r="VYC45" s="667"/>
      <c r="VYD45" s="667"/>
      <c r="VYE45" s="667"/>
      <c r="VYF45" s="667"/>
      <c r="VYG45" s="667"/>
      <c r="VYH45" s="667"/>
      <c r="VYI45" s="667"/>
      <c r="VYJ45" s="667"/>
      <c r="VYK45" s="667"/>
      <c r="VYL45" s="667"/>
      <c r="VYM45" s="667"/>
      <c r="VYN45" s="667"/>
      <c r="VYO45" s="667"/>
      <c r="VYP45" s="667"/>
      <c r="VYQ45" s="667"/>
      <c r="VYR45" s="667"/>
      <c r="VYS45" s="667"/>
      <c r="VYT45" s="667"/>
      <c r="VYU45" s="667"/>
      <c r="VYV45" s="667"/>
      <c r="VYW45" s="667"/>
      <c r="VYX45" s="667"/>
      <c r="VYY45" s="667"/>
      <c r="VYZ45" s="667"/>
      <c r="VZA45" s="667"/>
      <c r="VZB45" s="667"/>
      <c r="VZC45" s="667"/>
      <c r="VZD45" s="667"/>
      <c r="VZE45" s="667"/>
      <c r="VZF45" s="667"/>
      <c r="VZG45" s="667"/>
      <c r="VZH45" s="667"/>
      <c r="VZI45" s="667"/>
      <c r="VZJ45" s="667"/>
      <c r="VZK45" s="667"/>
      <c r="VZL45" s="667"/>
      <c r="VZM45" s="667"/>
      <c r="VZN45" s="667"/>
      <c r="VZO45" s="667"/>
      <c r="VZP45" s="667"/>
      <c r="VZQ45" s="667"/>
      <c r="VZR45" s="667"/>
      <c r="VZS45" s="667"/>
      <c r="VZT45" s="667"/>
      <c r="VZU45" s="667"/>
      <c r="VZV45" s="667"/>
      <c r="VZW45" s="667"/>
      <c r="VZX45" s="667"/>
      <c r="VZY45" s="667"/>
      <c r="VZZ45" s="667"/>
      <c r="WAA45" s="667"/>
      <c r="WAB45" s="667"/>
      <c r="WAC45" s="667"/>
      <c r="WAD45" s="667"/>
      <c r="WAE45" s="667"/>
      <c r="WAF45" s="667"/>
      <c r="WAG45" s="667"/>
      <c r="WAH45" s="667"/>
      <c r="WAI45" s="667"/>
      <c r="WAJ45" s="667"/>
      <c r="WAK45" s="667"/>
      <c r="WAL45" s="667"/>
      <c r="WAM45" s="667"/>
      <c r="WAN45" s="667"/>
      <c r="WAO45" s="667"/>
      <c r="WAP45" s="667"/>
      <c r="WAQ45" s="667"/>
      <c r="WAR45" s="667"/>
      <c r="WAS45" s="667"/>
      <c r="WAT45" s="667"/>
      <c r="WAU45" s="667"/>
      <c r="WAV45" s="667"/>
      <c r="WAW45" s="667"/>
      <c r="WAX45" s="667"/>
      <c r="WAY45" s="667"/>
      <c r="WAZ45" s="667"/>
      <c r="WBA45" s="667"/>
      <c r="WBB45" s="667"/>
      <c r="WBC45" s="667"/>
      <c r="WBD45" s="667"/>
      <c r="WBE45" s="667"/>
      <c r="WBF45" s="667"/>
      <c r="WBG45" s="667"/>
      <c r="WBH45" s="667"/>
      <c r="WBI45" s="667"/>
      <c r="WBJ45" s="667"/>
      <c r="WBK45" s="667"/>
      <c r="WBL45" s="667"/>
      <c r="WBM45" s="667"/>
      <c r="WBN45" s="667"/>
      <c r="WBO45" s="667"/>
      <c r="WBP45" s="667"/>
      <c r="WBQ45" s="667"/>
      <c r="WBR45" s="667"/>
      <c r="WBS45" s="667"/>
      <c r="WBT45" s="667"/>
      <c r="WBU45" s="667"/>
      <c r="WBV45" s="667"/>
      <c r="WBW45" s="667"/>
      <c r="WBX45" s="667"/>
      <c r="WBY45" s="667"/>
      <c r="WBZ45" s="667"/>
      <c r="WCA45" s="667"/>
      <c r="WCB45" s="667"/>
      <c r="WCC45" s="667"/>
      <c r="WCD45" s="667"/>
      <c r="WCE45" s="667"/>
      <c r="WCF45" s="667"/>
      <c r="WCG45" s="667"/>
      <c r="WCH45" s="667"/>
      <c r="WCI45" s="667"/>
      <c r="WCJ45" s="667"/>
      <c r="WCK45" s="667"/>
      <c r="WCL45" s="667"/>
      <c r="WCM45" s="667"/>
      <c r="WCN45" s="667"/>
      <c r="WCO45" s="667"/>
      <c r="WCP45" s="667"/>
      <c r="WCQ45" s="667"/>
      <c r="WCR45" s="667"/>
      <c r="WCS45" s="667"/>
      <c r="WCT45" s="667"/>
      <c r="WCU45" s="667"/>
      <c r="WCV45" s="667"/>
      <c r="WCW45" s="667"/>
      <c r="WCX45" s="667"/>
      <c r="WCY45" s="667"/>
      <c r="WCZ45" s="667"/>
      <c r="WDA45" s="667"/>
      <c r="WDB45" s="667"/>
      <c r="WDC45" s="667"/>
      <c r="WDD45" s="667"/>
      <c r="WDE45" s="667"/>
      <c r="WDF45" s="667"/>
      <c r="WDG45" s="667"/>
      <c r="WDH45" s="667"/>
      <c r="WDI45" s="667"/>
      <c r="WDJ45" s="667"/>
      <c r="WDK45" s="667"/>
      <c r="WDL45" s="667"/>
      <c r="WDM45" s="667"/>
      <c r="WDN45" s="667"/>
      <c r="WDO45" s="667"/>
      <c r="WDP45" s="667"/>
      <c r="WDQ45" s="667"/>
      <c r="WDR45" s="667"/>
      <c r="WDS45" s="667"/>
      <c r="WDT45" s="667"/>
      <c r="WDU45" s="667"/>
      <c r="WDV45" s="667"/>
      <c r="WDW45" s="667"/>
      <c r="WDX45" s="667"/>
      <c r="WDY45" s="667"/>
      <c r="WDZ45" s="667"/>
      <c r="WEA45" s="667"/>
      <c r="WEB45" s="667"/>
      <c r="WEC45" s="667"/>
      <c r="WED45" s="667"/>
      <c r="WEE45" s="667"/>
      <c r="WEF45" s="667"/>
      <c r="WEG45" s="667"/>
      <c r="WEH45" s="667"/>
      <c r="WEI45" s="667"/>
      <c r="WEJ45" s="667"/>
      <c r="WEK45" s="667"/>
      <c r="WEL45" s="667"/>
      <c r="WEM45" s="667"/>
      <c r="WEN45" s="667"/>
      <c r="WEO45" s="667"/>
      <c r="WEP45" s="667"/>
      <c r="WEQ45" s="667"/>
      <c r="WER45" s="667"/>
      <c r="WES45" s="667"/>
      <c r="WET45" s="667"/>
      <c r="WEU45" s="667"/>
      <c r="WEV45" s="667"/>
      <c r="WEW45" s="667"/>
      <c r="WEX45" s="667"/>
      <c r="WEY45" s="667"/>
      <c r="WEZ45" s="667"/>
      <c r="WFA45" s="667"/>
      <c r="WFB45" s="667"/>
      <c r="WFC45" s="667"/>
      <c r="WFD45" s="667"/>
      <c r="WFE45" s="667"/>
      <c r="WFF45" s="667"/>
      <c r="WFG45" s="667"/>
      <c r="WFH45" s="667"/>
      <c r="WFI45" s="667"/>
      <c r="WFJ45" s="667"/>
      <c r="WFK45" s="667"/>
      <c r="WFL45" s="667"/>
      <c r="WFM45" s="667"/>
      <c r="WFN45" s="667"/>
      <c r="WFO45" s="667"/>
      <c r="WFP45" s="667"/>
      <c r="WFQ45" s="667"/>
      <c r="WFR45" s="667"/>
      <c r="WFS45" s="667"/>
      <c r="WFT45" s="667"/>
      <c r="WFU45" s="667"/>
      <c r="WFV45" s="667"/>
      <c r="WFW45" s="667"/>
      <c r="WFX45" s="667"/>
      <c r="WFY45" s="667"/>
      <c r="WFZ45" s="667"/>
      <c r="WGA45" s="667"/>
      <c r="WGB45" s="667"/>
      <c r="WGC45" s="667"/>
      <c r="WGD45" s="667"/>
      <c r="WGE45" s="667"/>
      <c r="WGF45" s="667"/>
      <c r="WGG45" s="667"/>
      <c r="WGH45" s="667"/>
      <c r="WGI45" s="667"/>
      <c r="WGJ45" s="667"/>
      <c r="WGK45" s="667"/>
      <c r="WGL45" s="667"/>
      <c r="WGM45" s="667"/>
      <c r="WGN45" s="667"/>
      <c r="WGO45" s="667"/>
      <c r="WGP45" s="667"/>
      <c r="WGQ45" s="667"/>
      <c r="WGR45" s="667"/>
      <c r="WGS45" s="667"/>
      <c r="WGT45" s="667"/>
      <c r="WGU45" s="667"/>
      <c r="WGV45" s="667"/>
      <c r="WGW45" s="667"/>
      <c r="WGX45" s="667"/>
      <c r="WGY45" s="667"/>
      <c r="WGZ45" s="667"/>
      <c r="WHA45" s="667"/>
      <c r="WHB45" s="667"/>
      <c r="WHC45" s="667"/>
      <c r="WHD45" s="667"/>
      <c r="WHE45" s="667"/>
      <c r="WHF45" s="667"/>
      <c r="WHG45" s="667"/>
      <c r="WHH45" s="667"/>
      <c r="WHI45" s="667"/>
      <c r="WHJ45" s="667"/>
      <c r="WHK45" s="667"/>
      <c r="WHL45" s="667"/>
      <c r="WHM45" s="667"/>
      <c r="WHN45" s="667"/>
      <c r="WHO45" s="667"/>
      <c r="WHP45" s="667"/>
      <c r="WHQ45" s="667"/>
      <c r="WHR45" s="667"/>
      <c r="WHS45" s="667"/>
      <c r="WHT45" s="667"/>
      <c r="WHU45" s="667"/>
      <c r="WHV45" s="667"/>
      <c r="WHW45" s="667"/>
      <c r="WHX45" s="667"/>
      <c r="WHY45" s="667"/>
      <c r="WHZ45" s="667"/>
      <c r="WIA45" s="667"/>
      <c r="WIB45" s="667"/>
      <c r="WIC45" s="667"/>
      <c r="WID45" s="667"/>
      <c r="WIE45" s="667"/>
      <c r="WIF45" s="667"/>
      <c r="WIG45" s="667"/>
      <c r="WIH45" s="667"/>
      <c r="WII45" s="667"/>
      <c r="WIJ45" s="667"/>
      <c r="WIK45" s="667"/>
      <c r="WIL45" s="667"/>
      <c r="WIM45" s="667"/>
      <c r="WIN45" s="667"/>
      <c r="WIO45" s="667"/>
      <c r="WIP45" s="667"/>
      <c r="WIQ45" s="667"/>
      <c r="WIR45" s="667"/>
      <c r="WIS45" s="667"/>
      <c r="WIT45" s="667"/>
      <c r="WIU45" s="667"/>
      <c r="WIV45" s="667"/>
      <c r="WIW45" s="667"/>
      <c r="WIX45" s="667"/>
      <c r="WIY45" s="667"/>
      <c r="WIZ45" s="667"/>
      <c r="WJA45" s="667"/>
      <c r="WJB45" s="667"/>
      <c r="WJC45" s="667"/>
      <c r="WJD45" s="667"/>
      <c r="WJE45" s="667"/>
      <c r="WJF45" s="667"/>
      <c r="WJG45" s="667"/>
      <c r="WJH45" s="667"/>
      <c r="WJI45" s="667"/>
      <c r="WJJ45" s="667"/>
      <c r="WJK45" s="667"/>
      <c r="WJL45" s="667"/>
      <c r="WJM45" s="667"/>
      <c r="WJN45" s="667"/>
      <c r="WJO45" s="667"/>
      <c r="WJP45" s="667"/>
      <c r="WJQ45" s="667"/>
      <c r="WJR45" s="667"/>
      <c r="WJS45" s="667"/>
      <c r="WJT45" s="667"/>
      <c r="WJU45" s="667"/>
      <c r="WJV45" s="667"/>
      <c r="WJW45" s="667"/>
      <c r="WJX45" s="667"/>
      <c r="WJY45" s="667"/>
      <c r="WJZ45" s="667"/>
      <c r="WKA45" s="667"/>
      <c r="WKB45" s="667"/>
      <c r="WKC45" s="667"/>
      <c r="WKD45" s="667"/>
      <c r="WKE45" s="667"/>
      <c r="WKF45" s="667"/>
      <c r="WKG45" s="667"/>
      <c r="WKH45" s="667"/>
      <c r="WKI45" s="667"/>
      <c r="WKJ45" s="667"/>
      <c r="WKK45" s="667"/>
      <c r="WKL45" s="667"/>
      <c r="WKM45" s="667"/>
      <c r="WKN45" s="667"/>
      <c r="WKO45" s="667"/>
      <c r="WKP45" s="667"/>
      <c r="WKQ45" s="667"/>
      <c r="WKR45" s="667"/>
      <c r="WKS45" s="667"/>
      <c r="WKT45" s="667"/>
      <c r="WKU45" s="667"/>
      <c r="WKV45" s="667"/>
      <c r="WKW45" s="667"/>
      <c r="WKX45" s="667"/>
      <c r="WKY45" s="667"/>
      <c r="WKZ45" s="667"/>
      <c r="WLA45" s="667"/>
      <c r="WLB45" s="667"/>
      <c r="WLC45" s="667"/>
      <c r="WLD45" s="667"/>
      <c r="WLE45" s="667"/>
      <c r="WLF45" s="667"/>
      <c r="WLG45" s="667"/>
      <c r="WLH45" s="667"/>
      <c r="WLI45" s="667"/>
      <c r="WLJ45" s="667"/>
      <c r="WLK45" s="667"/>
      <c r="WLL45" s="667"/>
      <c r="WLM45" s="667"/>
      <c r="WLN45" s="667"/>
      <c r="WLO45" s="667"/>
      <c r="WLP45" s="667"/>
      <c r="WLQ45" s="667"/>
      <c r="WLR45" s="667"/>
      <c r="WLS45" s="667"/>
      <c r="WLT45" s="667"/>
      <c r="WLU45" s="667"/>
      <c r="WLV45" s="667"/>
      <c r="WLW45" s="667"/>
      <c r="WLX45" s="667"/>
      <c r="WLY45" s="667"/>
      <c r="WLZ45" s="667"/>
      <c r="WMA45" s="667"/>
      <c r="WMB45" s="667"/>
      <c r="WMC45" s="667"/>
      <c r="WMD45" s="667"/>
      <c r="WME45" s="667"/>
      <c r="WMF45" s="667"/>
      <c r="WMG45" s="667"/>
      <c r="WMH45" s="667"/>
      <c r="WMI45" s="667"/>
      <c r="WMJ45" s="667"/>
      <c r="WMK45" s="667"/>
      <c r="WML45" s="667"/>
      <c r="WMM45" s="667"/>
      <c r="WMN45" s="667"/>
      <c r="WMO45" s="667"/>
      <c r="WMP45" s="667"/>
      <c r="WMQ45" s="667"/>
      <c r="WMR45" s="667"/>
      <c r="WMS45" s="667"/>
      <c r="WMT45" s="667"/>
      <c r="WMU45" s="667"/>
      <c r="WMV45" s="667"/>
      <c r="WMW45" s="667"/>
      <c r="WMX45" s="667"/>
      <c r="WMY45" s="667"/>
      <c r="WMZ45" s="667"/>
      <c r="WNA45" s="667"/>
      <c r="WNB45" s="667"/>
      <c r="WNC45" s="667"/>
      <c r="WND45" s="667"/>
      <c r="WNE45" s="667"/>
      <c r="WNF45" s="667"/>
      <c r="WNG45" s="667"/>
      <c r="WNH45" s="667"/>
      <c r="WNI45" s="667"/>
      <c r="WNJ45" s="667"/>
      <c r="WNK45" s="667"/>
      <c r="WNL45" s="667"/>
      <c r="WNM45" s="667"/>
      <c r="WNN45" s="667"/>
      <c r="WNO45" s="667"/>
      <c r="WNP45" s="667"/>
      <c r="WNQ45" s="667"/>
      <c r="WNR45" s="667"/>
      <c r="WNS45" s="667"/>
      <c r="WNT45" s="667"/>
      <c r="WNU45" s="667"/>
      <c r="WNV45" s="667"/>
      <c r="WNW45" s="667"/>
      <c r="WNX45" s="667"/>
      <c r="WNY45" s="667"/>
      <c r="WNZ45" s="667"/>
      <c r="WOA45" s="667"/>
      <c r="WOB45" s="667"/>
      <c r="WOC45" s="667"/>
      <c r="WOD45" s="667"/>
      <c r="WOE45" s="667"/>
      <c r="WOF45" s="667"/>
      <c r="WOG45" s="667"/>
      <c r="WOH45" s="667"/>
      <c r="WOI45" s="667"/>
      <c r="WOJ45" s="667"/>
      <c r="WOK45" s="667"/>
      <c r="WOL45" s="667"/>
      <c r="WOM45" s="667"/>
      <c r="WON45" s="667"/>
      <c r="WOO45" s="667"/>
      <c r="WOP45" s="667"/>
      <c r="WOQ45" s="667"/>
      <c r="WOR45" s="667"/>
      <c r="WOS45" s="667"/>
      <c r="WOT45" s="667"/>
      <c r="WOU45" s="667"/>
      <c r="WOV45" s="667"/>
      <c r="WOW45" s="667"/>
      <c r="WOX45" s="667"/>
      <c r="WOY45" s="667"/>
      <c r="WOZ45" s="667"/>
      <c r="WPA45" s="667"/>
      <c r="WPB45" s="667"/>
      <c r="WPC45" s="667"/>
      <c r="WPD45" s="667"/>
      <c r="WPE45" s="667"/>
      <c r="WPF45" s="667"/>
      <c r="WPG45" s="667"/>
      <c r="WPH45" s="667"/>
      <c r="WPI45" s="667"/>
      <c r="WPJ45" s="667"/>
      <c r="WPK45" s="667"/>
      <c r="WPL45" s="667"/>
      <c r="WPM45" s="667"/>
      <c r="WPN45" s="667"/>
      <c r="WPO45" s="667"/>
      <c r="WPP45" s="667"/>
      <c r="WPQ45" s="667"/>
      <c r="WPR45" s="667"/>
      <c r="WPS45" s="667"/>
      <c r="WPT45" s="667"/>
      <c r="WPU45" s="667"/>
      <c r="WPV45" s="667"/>
      <c r="WPW45" s="667"/>
      <c r="WPX45" s="667"/>
      <c r="WPY45" s="667"/>
      <c r="WPZ45" s="667"/>
      <c r="WQA45" s="667"/>
      <c r="WQB45" s="667"/>
      <c r="WQC45" s="667"/>
      <c r="WQD45" s="667"/>
      <c r="WQE45" s="667"/>
      <c r="WQF45" s="667"/>
      <c r="WQG45" s="667"/>
      <c r="WQH45" s="667"/>
      <c r="WQI45" s="667"/>
      <c r="WQJ45" s="667"/>
      <c r="WQK45" s="667"/>
      <c r="WQL45" s="667"/>
      <c r="WQM45" s="667"/>
      <c r="WQN45" s="667"/>
      <c r="WQO45" s="667"/>
      <c r="WQP45" s="667"/>
      <c r="WQQ45" s="667"/>
      <c r="WQR45" s="667"/>
      <c r="WQS45" s="667"/>
      <c r="WQT45" s="667"/>
      <c r="WQU45" s="667"/>
      <c r="WQV45" s="667"/>
      <c r="WQW45" s="667"/>
      <c r="WQX45" s="667"/>
      <c r="WQY45" s="667"/>
      <c r="WQZ45" s="667"/>
      <c r="WRA45" s="667"/>
      <c r="WRB45" s="667"/>
      <c r="WRC45" s="667"/>
      <c r="WRD45" s="667"/>
      <c r="WRE45" s="667"/>
      <c r="WRF45" s="667"/>
      <c r="WRG45" s="667"/>
      <c r="WRH45" s="667"/>
      <c r="WRI45" s="667"/>
      <c r="WRJ45" s="667"/>
      <c r="WRK45" s="667"/>
      <c r="WRL45" s="667"/>
      <c r="WRM45" s="667"/>
      <c r="WRN45" s="667"/>
      <c r="WRO45" s="667"/>
      <c r="WRP45" s="667"/>
      <c r="WRQ45" s="667"/>
      <c r="WRR45" s="667"/>
      <c r="WRS45" s="667"/>
      <c r="WRT45" s="667"/>
      <c r="WRU45" s="667"/>
      <c r="WRV45" s="667"/>
      <c r="WRW45" s="667"/>
      <c r="WRX45" s="667"/>
      <c r="WRY45" s="667"/>
      <c r="WRZ45" s="667"/>
      <c r="WSA45" s="667"/>
      <c r="WSB45" s="667"/>
      <c r="WSC45" s="667"/>
      <c r="WSD45" s="667"/>
      <c r="WSE45" s="667"/>
      <c r="WSF45" s="667"/>
      <c r="WSG45" s="667"/>
      <c r="WSH45" s="667"/>
      <c r="WSI45" s="667"/>
      <c r="WSJ45" s="667"/>
      <c r="WSK45" s="667"/>
      <c r="WSL45" s="667"/>
      <c r="WSM45" s="667"/>
      <c r="WSN45" s="667"/>
      <c r="WSO45" s="667"/>
      <c r="WSP45" s="667"/>
      <c r="WSQ45" s="667"/>
      <c r="WSR45" s="667"/>
      <c r="WSS45" s="667"/>
      <c r="WST45" s="667"/>
      <c r="WSU45" s="667"/>
      <c r="WSV45" s="667"/>
      <c r="WSW45" s="667"/>
      <c r="WSX45" s="667"/>
      <c r="WSY45" s="667"/>
      <c r="WSZ45" s="667"/>
      <c r="WTA45" s="667"/>
      <c r="WTB45" s="667"/>
      <c r="WTC45" s="667"/>
      <c r="WTD45" s="667"/>
      <c r="WTE45" s="667"/>
      <c r="WTF45" s="667"/>
      <c r="WTG45" s="667"/>
      <c r="WTH45" s="667"/>
      <c r="WTI45" s="667"/>
      <c r="WTJ45" s="667"/>
      <c r="WTK45" s="667"/>
      <c r="WTL45" s="667"/>
      <c r="WTM45" s="667"/>
      <c r="WTN45" s="667"/>
      <c r="WTO45" s="667"/>
      <c r="WTP45" s="667"/>
      <c r="WTQ45" s="667"/>
      <c r="WTR45" s="667"/>
      <c r="WTS45" s="667"/>
      <c r="WTT45" s="667"/>
      <c r="WTU45" s="667"/>
      <c r="WTV45" s="667"/>
      <c r="WTW45" s="667"/>
      <c r="WTX45" s="667"/>
      <c r="WTY45" s="667"/>
      <c r="WTZ45" s="667"/>
      <c r="WUA45" s="667"/>
      <c r="WUB45" s="667"/>
      <c r="WUC45" s="667"/>
      <c r="WUD45" s="667"/>
      <c r="WUE45" s="667"/>
      <c r="WUF45" s="667"/>
      <c r="WUG45" s="667"/>
      <c r="WUH45" s="667"/>
      <c r="WUI45" s="667"/>
      <c r="WUJ45" s="667"/>
      <c r="WUK45" s="667"/>
      <c r="WUL45" s="667"/>
      <c r="WUM45" s="667"/>
      <c r="WUN45" s="667"/>
      <c r="WUO45" s="667"/>
      <c r="WUP45" s="667"/>
      <c r="WUQ45" s="667"/>
      <c r="WUR45" s="667"/>
      <c r="WUS45" s="667"/>
      <c r="WUT45" s="667"/>
      <c r="WUU45" s="667"/>
      <c r="WUV45" s="667"/>
      <c r="WUW45" s="667"/>
      <c r="WUX45" s="667"/>
      <c r="WUY45" s="667"/>
      <c r="WUZ45" s="667"/>
      <c r="WVA45" s="667"/>
      <c r="WVB45" s="667"/>
      <c r="WVC45" s="667"/>
      <c r="WVD45" s="667"/>
      <c r="WVE45" s="667"/>
      <c r="WVF45" s="667"/>
      <c r="WVG45" s="667"/>
      <c r="WVH45" s="667"/>
      <c r="WVI45" s="667"/>
      <c r="WVJ45" s="667"/>
      <c r="WVK45" s="667"/>
      <c r="WVL45" s="667"/>
      <c r="WVM45" s="667"/>
      <c r="WVN45" s="667"/>
      <c r="WVO45" s="667"/>
      <c r="WVP45" s="667"/>
      <c r="WVQ45" s="667"/>
      <c r="WVR45" s="667"/>
      <c r="WVS45" s="667"/>
      <c r="WVT45" s="667"/>
      <c r="WVU45" s="667"/>
      <c r="WVV45" s="667"/>
      <c r="WVW45" s="667"/>
      <c r="WVX45" s="667"/>
      <c r="WVY45" s="667"/>
      <c r="WVZ45" s="667"/>
      <c r="WWA45" s="667"/>
      <c r="WWB45" s="667"/>
      <c r="WWC45" s="667"/>
      <c r="WWD45" s="667"/>
      <c r="WWE45" s="667"/>
      <c r="WWF45" s="667"/>
      <c r="WWG45" s="667"/>
      <c r="WWH45" s="667"/>
      <c r="WWI45" s="667"/>
      <c r="WWJ45" s="667"/>
      <c r="WWK45" s="667"/>
      <c r="WWL45" s="667"/>
      <c r="WWM45" s="667"/>
      <c r="WWN45" s="667"/>
      <c r="WWO45" s="667"/>
      <c r="WWP45" s="667"/>
      <c r="WWQ45" s="667"/>
      <c r="WWR45" s="667"/>
      <c r="WWS45" s="667"/>
      <c r="WWT45" s="667"/>
      <c r="WWU45" s="667"/>
      <c r="WWV45" s="667"/>
      <c r="WWW45" s="667"/>
      <c r="WWX45" s="667"/>
      <c r="WWY45" s="667"/>
      <c r="WWZ45" s="667"/>
      <c r="WXA45" s="667"/>
      <c r="WXB45" s="667"/>
      <c r="WXC45" s="667"/>
      <c r="WXD45" s="667"/>
      <c r="WXE45" s="667"/>
      <c r="WXF45" s="667"/>
      <c r="WXG45" s="667"/>
      <c r="WXH45" s="667"/>
      <c r="WXI45" s="667"/>
      <c r="WXJ45" s="667"/>
      <c r="WXK45" s="667"/>
      <c r="WXL45" s="667"/>
      <c r="WXM45" s="667"/>
      <c r="WXN45" s="667"/>
      <c r="WXO45" s="667"/>
      <c r="WXP45" s="667"/>
      <c r="WXQ45" s="667"/>
      <c r="WXR45" s="667"/>
      <c r="WXS45" s="667"/>
      <c r="WXT45" s="667"/>
      <c r="WXU45" s="667"/>
      <c r="WXV45" s="667"/>
      <c r="WXW45" s="667"/>
      <c r="WXX45" s="667"/>
      <c r="WXY45" s="667"/>
      <c r="WXZ45" s="667"/>
      <c r="WYA45" s="667"/>
      <c r="WYB45" s="667"/>
      <c r="WYC45" s="667"/>
      <c r="WYD45" s="667"/>
      <c r="WYE45" s="667"/>
      <c r="WYF45" s="667"/>
      <c r="WYG45" s="667"/>
      <c r="WYH45" s="667"/>
      <c r="WYI45" s="667"/>
      <c r="WYJ45" s="667"/>
      <c r="WYK45" s="667"/>
      <c r="WYL45" s="667"/>
      <c r="WYM45" s="667"/>
      <c r="WYN45" s="667"/>
      <c r="WYO45" s="667"/>
      <c r="WYP45" s="667"/>
      <c r="WYQ45" s="667"/>
      <c r="WYR45" s="667"/>
      <c r="WYS45" s="667"/>
      <c r="WYT45" s="667"/>
      <c r="WYU45" s="667"/>
      <c r="WYV45" s="667"/>
      <c r="WYW45" s="667"/>
      <c r="WYX45" s="667"/>
      <c r="WYY45" s="667"/>
      <c r="WYZ45" s="667"/>
      <c r="WZA45" s="667"/>
      <c r="WZB45" s="667"/>
      <c r="WZC45" s="667"/>
      <c r="WZD45" s="667"/>
      <c r="WZE45" s="667"/>
      <c r="WZF45" s="667"/>
      <c r="WZG45" s="667"/>
      <c r="WZH45" s="667"/>
      <c r="WZI45" s="667"/>
      <c r="WZJ45" s="667"/>
      <c r="WZK45" s="667"/>
      <c r="WZL45" s="667"/>
      <c r="WZM45" s="667"/>
      <c r="WZN45" s="667"/>
      <c r="WZO45" s="667"/>
      <c r="WZP45" s="667"/>
      <c r="WZQ45" s="667"/>
      <c r="WZR45" s="667"/>
      <c r="WZS45" s="667"/>
      <c r="WZT45" s="667"/>
      <c r="WZU45" s="667"/>
      <c r="WZV45" s="667"/>
      <c r="WZW45" s="667"/>
      <c r="WZX45" s="667"/>
      <c r="WZY45" s="667"/>
      <c r="WZZ45" s="667"/>
      <c r="XAA45" s="667"/>
      <c r="XAB45" s="667"/>
      <c r="XAC45" s="667"/>
      <c r="XAD45" s="667"/>
      <c r="XAE45" s="667"/>
      <c r="XAF45" s="667"/>
      <c r="XAG45" s="667"/>
      <c r="XAH45" s="667"/>
      <c r="XAI45" s="667"/>
      <c r="XAJ45" s="667"/>
      <c r="XAK45" s="667"/>
      <c r="XAL45" s="667"/>
      <c r="XAM45" s="667"/>
      <c r="XAN45" s="667"/>
      <c r="XAO45" s="667"/>
      <c r="XAP45" s="667"/>
      <c r="XAQ45" s="667"/>
      <c r="XAR45" s="667"/>
      <c r="XAS45" s="667"/>
      <c r="XAT45" s="667"/>
      <c r="XAU45" s="667"/>
      <c r="XAV45" s="667"/>
      <c r="XAW45" s="667"/>
      <c r="XAX45" s="667"/>
      <c r="XAY45" s="667"/>
      <c r="XAZ45" s="667"/>
      <c r="XBA45" s="667"/>
      <c r="XBB45" s="667"/>
      <c r="XBC45" s="667"/>
      <c r="XBD45" s="667"/>
      <c r="XBE45" s="667"/>
      <c r="XBF45" s="667"/>
      <c r="XBG45" s="667"/>
      <c r="XBH45" s="667"/>
      <c r="XBI45" s="667"/>
      <c r="XBJ45" s="667"/>
      <c r="XBK45" s="667"/>
      <c r="XBL45" s="667"/>
      <c r="XBM45" s="667"/>
      <c r="XBN45" s="667"/>
      <c r="XBO45" s="667"/>
      <c r="XBP45" s="667"/>
      <c r="XBQ45" s="667"/>
      <c r="XBR45" s="667"/>
      <c r="XBS45" s="667"/>
      <c r="XBT45" s="667"/>
      <c r="XBU45" s="667"/>
      <c r="XBV45" s="667"/>
      <c r="XBW45" s="667"/>
      <c r="XBX45" s="667"/>
      <c r="XBY45" s="667"/>
      <c r="XBZ45" s="667"/>
      <c r="XCA45" s="667"/>
      <c r="XCB45" s="667"/>
      <c r="XCC45" s="667"/>
      <c r="XCD45" s="667"/>
      <c r="XCE45" s="667"/>
      <c r="XCF45" s="667"/>
      <c r="XCG45" s="667"/>
      <c r="XCH45" s="667"/>
      <c r="XCI45" s="667"/>
      <c r="XCJ45" s="667"/>
      <c r="XCK45" s="667"/>
      <c r="XCL45" s="667"/>
      <c r="XCM45" s="667"/>
      <c r="XCN45" s="667"/>
      <c r="XCO45" s="667"/>
      <c r="XCP45" s="667"/>
      <c r="XCQ45" s="667"/>
      <c r="XCR45" s="667"/>
      <c r="XCS45" s="667"/>
      <c r="XCT45" s="667"/>
      <c r="XCU45" s="667"/>
      <c r="XCV45" s="667"/>
      <c r="XCW45" s="667"/>
      <c r="XCX45" s="667"/>
      <c r="XCY45" s="667"/>
      <c r="XCZ45" s="667"/>
      <c r="XDA45" s="667"/>
      <c r="XDB45" s="667"/>
      <c r="XDC45" s="667"/>
      <c r="XDD45" s="667"/>
      <c r="XDE45" s="667"/>
      <c r="XDF45" s="667"/>
      <c r="XDG45" s="667"/>
      <c r="XDH45" s="667"/>
      <c r="XDI45" s="667"/>
      <c r="XDJ45" s="667"/>
      <c r="XDK45" s="667"/>
      <c r="XDL45" s="667"/>
      <c r="XDM45" s="667"/>
      <c r="XDN45" s="667"/>
      <c r="XDO45" s="667"/>
      <c r="XDP45" s="667"/>
      <c r="XDQ45" s="667"/>
      <c r="XDR45" s="667"/>
      <c r="XDS45" s="667"/>
      <c r="XDT45" s="667"/>
      <c r="XDU45" s="667"/>
      <c r="XDV45" s="667"/>
      <c r="XDW45" s="667"/>
      <c r="XDX45" s="667"/>
      <c r="XDY45" s="667"/>
      <c r="XDZ45" s="667"/>
      <c r="XEA45" s="667"/>
      <c r="XEB45" s="667"/>
      <c r="XEC45" s="667"/>
      <c r="XED45" s="667"/>
      <c r="XEE45" s="667"/>
      <c r="XEF45" s="667"/>
      <c r="XEG45" s="667"/>
      <c r="XEH45" s="667"/>
      <c r="XEI45" s="667"/>
      <c r="XEJ45" s="667"/>
      <c r="XEK45" s="667"/>
      <c r="XEL45" s="667"/>
      <c r="XEM45" s="667"/>
      <c r="XEN45" s="667"/>
      <c r="XEO45" s="667"/>
      <c r="XEP45" s="667"/>
      <c r="XEQ45" s="667"/>
      <c r="XER45" s="667"/>
      <c r="XES45" s="667"/>
      <c r="XET45" s="667"/>
      <c r="XEU45" s="667"/>
      <c r="XEV45" s="667"/>
      <c r="XEW45" s="667"/>
    </row>
    <row r="46" s="670" customFormat="1" ht="33" spans="1:1024 1025:16377">
      <c r="A46" s="673">
        <v>45</v>
      </c>
      <c r="B46" s="684" t="s">
        <v>53</v>
      </c>
      <c r="C46" s="673" t="s">
        <v>171</v>
      </c>
      <c r="D46" s="673">
        <f t="shared" si="3"/>
        <v>370</v>
      </c>
      <c r="E46" s="673" t="str">
        <f t="shared" si="0"/>
        <v>G04411-D370</v>
      </c>
      <c r="F46" s="675"/>
      <c r="G46" s="681" t="s">
        <v>29</v>
      </c>
      <c r="H46" s="676"/>
      <c r="I46" s="675" t="s">
        <v>172</v>
      </c>
      <c r="J46" s="673">
        <v>0</v>
      </c>
      <c r="K46" s="673">
        <v>300</v>
      </c>
      <c r="L46" s="673">
        <v>150</v>
      </c>
      <c r="M46" s="675" t="s">
        <v>57</v>
      </c>
      <c r="N46" s="673" t="s">
        <v>24</v>
      </c>
      <c r="O46" s="683">
        <v>185</v>
      </c>
      <c r="P46" s="673" t="s">
        <v>154</v>
      </c>
      <c r="Q46" s="667"/>
      <c r="R46" s="682"/>
      <c r="S46" s="667"/>
      <c r="T46" s="667"/>
      <c r="U46" s="682"/>
      <c r="V46" s="667"/>
      <c r="X46" s="682"/>
      <c r="Y46" s="667"/>
      <c r="Z46" s="667"/>
      <c r="AA46" s="667"/>
      <c r="AB46" s="667"/>
      <c r="AC46" s="667"/>
      <c r="AD46" s="667"/>
      <c r="AE46" s="667"/>
      <c r="AF46" s="667"/>
      <c r="AG46" s="667"/>
      <c r="AH46" s="667"/>
      <c r="AI46" s="667"/>
      <c r="AJ46" s="667"/>
      <c r="AK46" s="667"/>
      <c r="AL46" s="667"/>
      <c r="AM46" s="667"/>
      <c r="AN46" s="667"/>
      <c r="AO46" s="667"/>
      <c r="AP46" s="667"/>
      <c r="AQ46" s="667"/>
      <c r="AR46" s="667"/>
      <c r="AS46" s="667"/>
      <c r="AT46" s="667"/>
      <c r="AU46" s="667"/>
      <c r="AV46" s="667"/>
      <c r="AW46" s="667"/>
      <c r="AX46" s="667"/>
      <c r="AY46" s="667"/>
      <c r="AZ46" s="667"/>
      <c r="BA46" s="667"/>
      <c r="BB46" s="667"/>
      <c r="BC46" s="667"/>
      <c r="BD46" s="667"/>
      <c r="BE46" s="667"/>
      <c r="BF46" s="667"/>
      <c r="BG46" s="667"/>
      <c r="BH46" s="667"/>
      <c r="BI46" s="667"/>
      <c r="BJ46" s="667"/>
      <c r="BK46" s="667"/>
      <c r="BL46" s="667"/>
      <c r="BM46" s="667"/>
      <c r="BN46" s="667"/>
      <c r="BO46" s="667"/>
      <c r="BP46" s="667"/>
      <c r="BQ46" s="667"/>
      <c r="BR46" s="667"/>
      <c r="BS46" s="667"/>
      <c r="BT46" s="667"/>
      <c r="BU46" s="667"/>
      <c r="BV46" s="667"/>
      <c r="BW46" s="667"/>
      <c r="BX46" s="667"/>
      <c r="BY46" s="667"/>
      <c r="BZ46" s="667"/>
      <c r="CA46" s="667"/>
      <c r="CB46" s="667"/>
      <c r="CC46" s="667"/>
      <c r="CD46" s="667"/>
      <c r="CE46" s="667"/>
      <c r="CF46" s="667"/>
      <c r="CG46" s="667"/>
      <c r="CH46" s="667"/>
      <c r="CI46" s="667"/>
      <c r="CJ46" s="667"/>
      <c r="CK46" s="667"/>
      <c r="CL46" s="667"/>
      <c r="CM46" s="667"/>
      <c r="CN46" s="667"/>
      <c r="CO46" s="667"/>
      <c r="CP46" s="667"/>
      <c r="CQ46" s="667"/>
      <c r="CR46" s="667"/>
      <c r="CS46" s="667"/>
      <c r="CT46" s="667"/>
      <c r="CU46" s="667"/>
      <c r="CV46" s="667"/>
      <c r="CW46" s="667"/>
      <c r="CX46" s="667"/>
      <c r="CY46" s="667"/>
      <c r="CZ46" s="667"/>
      <c r="DA46" s="667"/>
      <c r="DB46" s="667"/>
      <c r="DC46" s="667"/>
      <c r="DD46" s="667"/>
      <c r="DE46" s="667"/>
      <c r="DF46" s="667"/>
      <c r="DG46" s="667"/>
      <c r="DH46" s="667"/>
      <c r="DI46" s="667"/>
      <c r="DJ46" s="667"/>
      <c r="DK46" s="667"/>
      <c r="DL46" s="667"/>
      <c r="DM46" s="667"/>
      <c r="DN46" s="667"/>
      <c r="DO46" s="667"/>
      <c r="DP46" s="667"/>
      <c r="DQ46" s="667"/>
      <c r="DR46" s="667"/>
      <c r="DS46" s="667"/>
      <c r="DT46" s="667"/>
      <c r="DU46" s="667"/>
      <c r="DV46" s="667"/>
      <c r="DW46" s="667"/>
      <c r="DX46" s="667"/>
      <c r="DY46" s="667"/>
      <c r="DZ46" s="667"/>
      <c r="EA46" s="667"/>
      <c r="EB46" s="667"/>
      <c r="EC46" s="667"/>
      <c r="ED46" s="667"/>
      <c r="EE46" s="667"/>
      <c r="EF46" s="667"/>
      <c r="EG46" s="667"/>
      <c r="EH46" s="667"/>
      <c r="EI46" s="667"/>
      <c r="EJ46" s="667"/>
      <c r="EK46" s="667"/>
      <c r="EL46" s="667"/>
      <c r="EM46" s="667"/>
      <c r="EN46" s="667"/>
      <c r="EO46" s="667"/>
      <c r="EP46" s="667"/>
      <c r="EQ46" s="667"/>
      <c r="ER46" s="667"/>
      <c r="ES46" s="667"/>
      <c r="ET46" s="667"/>
      <c r="EU46" s="667"/>
      <c r="EV46" s="667"/>
      <c r="EW46" s="667"/>
      <c r="EX46" s="667"/>
      <c r="EY46" s="667"/>
      <c r="EZ46" s="667"/>
      <c r="FA46" s="667"/>
      <c r="FB46" s="667"/>
      <c r="FC46" s="667"/>
      <c r="FD46" s="667"/>
      <c r="FE46" s="667"/>
      <c r="FF46" s="667"/>
      <c r="FG46" s="667"/>
      <c r="FH46" s="667"/>
      <c r="FI46" s="667"/>
      <c r="FJ46" s="667"/>
      <c r="FK46" s="667"/>
      <c r="FL46" s="667"/>
      <c r="FM46" s="667"/>
      <c r="FN46" s="667"/>
      <c r="FO46" s="667"/>
      <c r="FP46" s="667"/>
      <c r="FQ46" s="667"/>
      <c r="FR46" s="667"/>
      <c r="FS46" s="667"/>
      <c r="FT46" s="667"/>
      <c r="FU46" s="667"/>
      <c r="FV46" s="667"/>
      <c r="FW46" s="667"/>
      <c r="FX46" s="667"/>
      <c r="FY46" s="667"/>
      <c r="FZ46" s="667"/>
      <c r="GA46" s="667"/>
      <c r="GB46" s="667"/>
      <c r="GC46" s="667"/>
      <c r="GD46" s="667"/>
      <c r="GE46" s="667"/>
      <c r="GF46" s="667"/>
      <c r="GG46" s="667"/>
      <c r="GH46" s="667"/>
      <c r="GI46" s="667"/>
      <c r="GJ46" s="667"/>
      <c r="GK46" s="667"/>
      <c r="GL46" s="667"/>
      <c r="GM46" s="667"/>
      <c r="GN46" s="667"/>
      <c r="GO46" s="667"/>
      <c r="GP46" s="667"/>
      <c r="GQ46" s="667"/>
      <c r="GR46" s="667"/>
      <c r="GS46" s="667"/>
      <c r="GT46" s="667"/>
      <c r="GU46" s="667"/>
      <c r="GV46" s="667"/>
      <c r="GW46" s="667"/>
      <c r="GX46" s="667"/>
      <c r="GY46" s="667"/>
      <c r="GZ46" s="667"/>
      <c r="HA46" s="667"/>
      <c r="HB46" s="667"/>
      <c r="HC46" s="667"/>
      <c r="HD46" s="667"/>
      <c r="HE46" s="667"/>
      <c r="HF46" s="667"/>
      <c r="HG46" s="667"/>
      <c r="HH46" s="667"/>
      <c r="HI46" s="667"/>
      <c r="HJ46" s="667"/>
      <c r="HK46" s="667"/>
      <c r="HL46" s="667"/>
      <c r="HM46" s="667"/>
      <c r="HN46" s="667"/>
      <c r="HO46" s="667"/>
      <c r="HP46" s="667"/>
      <c r="HQ46" s="667"/>
      <c r="HR46" s="667"/>
      <c r="HS46" s="667"/>
      <c r="HT46" s="667"/>
      <c r="HU46" s="667"/>
      <c r="HV46" s="667"/>
      <c r="HW46" s="667"/>
      <c r="HX46" s="667"/>
      <c r="HY46" s="667"/>
      <c r="HZ46" s="667"/>
      <c r="IA46" s="667"/>
      <c r="IB46" s="667"/>
      <c r="IC46" s="667"/>
      <c r="ID46" s="667"/>
      <c r="IE46" s="667"/>
      <c r="IF46" s="667"/>
      <c r="IG46" s="667"/>
      <c r="IH46" s="667"/>
      <c r="II46" s="667"/>
      <c r="IJ46" s="667"/>
      <c r="IK46" s="667"/>
      <c r="IL46" s="667"/>
      <c r="IM46" s="667"/>
      <c r="IN46" s="667"/>
      <c r="IO46" s="667"/>
      <c r="IP46" s="667"/>
      <c r="IQ46" s="667"/>
      <c r="IR46" s="667"/>
      <c r="IS46" s="667"/>
      <c r="IT46" s="667"/>
      <c r="IU46" s="667"/>
      <c r="IV46" s="667"/>
      <c r="IW46" s="667"/>
      <c r="IX46" s="667"/>
      <c r="IY46" s="667"/>
      <c r="IZ46" s="667"/>
      <c r="JA46" s="667"/>
      <c r="JB46" s="667"/>
      <c r="JC46" s="667"/>
      <c r="JD46" s="667"/>
      <c r="JE46" s="667"/>
      <c r="JF46" s="667"/>
      <c r="JG46" s="667"/>
      <c r="JH46" s="667"/>
      <c r="JI46" s="667"/>
      <c r="JJ46" s="667"/>
      <c r="JK46" s="667"/>
      <c r="JL46" s="667"/>
      <c r="JM46" s="667"/>
      <c r="JN46" s="667"/>
      <c r="JO46" s="667"/>
      <c r="JP46" s="667"/>
      <c r="JQ46" s="667"/>
      <c r="JR46" s="667"/>
      <c r="JS46" s="667"/>
      <c r="JT46" s="667"/>
      <c r="JU46" s="667"/>
      <c r="JV46" s="667"/>
      <c r="JW46" s="667"/>
      <c r="JX46" s="667"/>
      <c r="JY46" s="667"/>
      <c r="JZ46" s="667"/>
      <c r="KA46" s="667"/>
      <c r="KB46" s="667"/>
      <c r="KC46" s="667"/>
      <c r="KD46" s="667"/>
      <c r="KE46" s="667"/>
      <c r="KF46" s="667"/>
      <c r="KG46" s="667"/>
      <c r="KH46" s="667"/>
      <c r="KI46" s="667"/>
      <c r="KJ46" s="667"/>
      <c r="KK46" s="667"/>
      <c r="KL46" s="667"/>
      <c r="KM46" s="667"/>
      <c r="KN46" s="667"/>
      <c r="KO46" s="667"/>
      <c r="KP46" s="667"/>
      <c r="KQ46" s="667"/>
      <c r="KR46" s="667"/>
      <c r="KS46" s="667"/>
      <c r="KT46" s="667"/>
      <c r="KU46" s="667"/>
      <c r="KV46" s="667"/>
      <c r="KW46" s="667"/>
      <c r="KX46" s="667"/>
      <c r="KY46" s="667"/>
      <c r="KZ46" s="667"/>
      <c r="LA46" s="667"/>
      <c r="LB46" s="667"/>
      <c r="LC46" s="667"/>
      <c r="LD46" s="667"/>
      <c r="LE46" s="667"/>
      <c r="LF46" s="667"/>
      <c r="LG46" s="667"/>
      <c r="LH46" s="667"/>
      <c r="LI46" s="667"/>
      <c r="LJ46" s="667"/>
      <c r="LK46" s="667"/>
      <c r="LL46" s="667"/>
      <c r="LM46" s="667"/>
      <c r="LN46" s="667"/>
      <c r="LO46" s="667"/>
      <c r="LP46" s="667"/>
      <c r="LQ46" s="667"/>
      <c r="LR46" s="667"/>
      <c r="LS46" s="667"/>
      <c r="LT46" s="667"/>
      <c r="LU46" s="667"/>
      <c r="LV46" s="667"/>
      <c r="LW46" s="667"/>
      <c r="LX46" s="667"/>
      <c r="LY46" s="667"/>
      <c r="LZ46" s="667"/>
      <c r="MA46" s="667"/>
      <c r="MB46" s="667"/>
      <c r="MC46" s="667"/>
      <c r="MD46" s="667"/>
      <c r="ME46" s="667"/>
      <c r="MF46" s="667"/>
      <c r="MG46" s="667"/>
      <c r="MH46" s="667"/>
      <c r="MI46" s="667"/>
      <c r="MJ46" s="667"/>
      <c r="MK46" s="667"/>
      <c r="ML46" s="667"/>
      <c r="MM46" s="667"/>
      <c r="MN46" s="667"/>
      <c r="MO46" s="667"/>
      <c r="MP46" s="667"/>
      <c r="MQ46" s="667"/>
      <c r="MR46" s="667"/>
      <c r="MS46" s="667"/>
      <c r="MT46" s="667"/>
      <c r="MU46" s="667"/>
      <c r="MV46" s="667"/>
      <c r="MW46" s="667"/>
      <c r="MX46" s="667"/>
      <c r="MY46" s="667"/>
      <c r="MZ46" s="667"/>
      <c r="NA46" s="667"/>
      <c r="NB46" s="667"/>
      <c r="NC46" s="667"/>
      <c r="ND46" s="667"/>
      <c r="NE46" s="667"/>
      <c r="NF46" s="667"/>
      <c r="NG46" s="667"/>
      <c r="NH46" s="667"/>
      <c r="NI46" s="667"/>
      <c r="NJ46" s="667"/>
      <c r="NK46" s="667"/>
      <c r="NL46" s="667"/>
      <c r="NM46" s="667"/>
      <c r="NN46" s="667"/>
      <c r="NO46" s="667"/>
      <c r="NP46" s="667"/>
      <c r="NQ46" s="667"/>
      <c r="NR46" s="667"/>
      <c r="NS46" s="667"/>
      <c r="NT46" s="667"/>
      <c r="NU46" s="667"/>
      <c r="NV46" s="667"/>
      <c r="NW46" s="667"/>
      <c r="NX46" s="667"/>
      <c r="NY46" s="667"/>
      <c r="NZ46" s="667"/>
      <c r="OA46" s="667"/>
      <c r="OB46" s="667"/>
      <c r="OC46" s="667"/>
      <c r="OD46" s="667"/>
      <c r="OE46" s="667"/>
      <c r="OF46" s="667"/>
      <c r="OG46" s="667"/>
      <c r="OH46" s="667"/>
      <c r="OI46" s="667"/>
      <c r="OJ46" s="667"/>
      <c r="OK46" s="667"/>
      <c r="OL46" s="667"/>
      <c r="OM46" s="667"/>
      <c r="ON46" s="667"/>
      <c r="OO46" s="667"/>
      <c r="OP46" s="667"/>
      <c r="OQ46" s="667"/>
      <c r="OR46" s="667"/>
      <c r="OS46" s="667"/>
      <c r="OT46" s="667"/>
      <c r="OU46" s="667"/>
      <c r="OV46" s="667"/>
      <c r="OW46" s="667"/>
      <c r="OX46" s="667"/>
      <c r="OY46" s="667"/>
      <c r="OZ46" s="667"/>
      <c r="PA46" s="667"/>
      <c r="PB46" s="667"/>
      <c r="PC46" s="667"/>
      <c r="PD46" s="667"/>
      <c r="PE46" s="667"/>
      <c r="PF46" s="667"/>
      <c r="PG46" s="667"/>
      <c r="PH46" s="667"/>
      <c r="PI46" s="667"/>
      <c r="PJ46" s="667"/>
      <c r="PK46" s="667"/>
      <c r="PL46" s="667"/>
      <c r="PM46" s="667"/>
      <c r="PN46" s="667"/>
      <c r="PO46" s="667"/>
      <c r="PP46" s="667"/>
      <c r="PQ46" s="667"/>
      <c r="PR46" s="667"/>
      <c r="PS46" s="667"/>
      <c r="PT46" s="667"/>
      <c r="PU46" s="667"/>
      <c r="PV46" s="667"/>
      <c r="PW46" s="667"/>
      <c r="PX46" s="667"/>
      <c r="PY46" s="667"/>
      <c r="PZ46" s="667"/>
      <c r="QA46" s="667"/>
      <c r="QB46" s="667"/>
      <c r="QC46" s="667"/>
      <c r="QD46" s="667"/>
      <c r="QE46" s="667"/>
      <c r="QF46" s="667"/>
      <c r="QG46" s="667"/>
      <c r="QH46" s="667"/>
      <c r="QI46" s="667"/>
      <c r="QJ46" s="667"/>
      <c r="QK46" s="667"/>
      <c r="QL46" s="667"/>
      <c r="QM46" s="667"/>
      <c r="QN46" s="667"/>
      <c r="QO46" s="667"/>
      <c r="QP46" s="667"/>
      <c r="QQ46" s="667"/>
      <c r="QR46" s="667"/>
      <c r="QS46" s="667"/>
      <c r="QT46" s="667"/>
      <c r="QU46" s="667"/>
      <c r="QV46" s="667"/>
      <c r="QW46" s="667"/>
      <c r="QX46" s="667"/>
      <c r="QY46" s="667"/>
      <c r="QZ46" s="667"/>
      <c r="RA46" s="667"/>
      <c r="RB46" s="667"/>
      <c r="RC46" s="667"/>
      <c r="RD46" s="667"/>
      <c r="RE46" s="667"/>
      <c r="RF46" s="667"/>
      <c r="RG46" s="667"/>
      <c r="RH46" s="667"/>
      <c r="RI46" s="667"/>
      <c r="RJ46" s="667"/>
      <c r="RK46" s="667"/>
      <c r="RL46" s="667"/>
      <c r="RM46" s="667"/>
      <c r="RN46" s="667"/>
      <c r="RO46" s="667"/>
      <c r="RP46" s="667"/>
      <c r="RQ46" s="667"/>
      <c r="RR46" s="667"/>
      <c r="RS46" s="667"/>
      <c r="RT46" s="667"/>
      <c r="RU46" s="667"/>
      <c r="RV46" s="667"/>
      <c r="RW46" s="667"/>
      <c r="RX46" s="667"/>
      <c r="RY46" s="667"/>
      <c r="RZ46" s="667"/>
      <c r="SA46" s="667"/>
      <c r="SB46" s="667"/>
      <c r="SC46" s="667"/>
      <c r="SD46" s="667"/>
      <c r="SE46" s="667"/>
      <c r="SF46" s="667"/>
      <c r="SG46" s="667"/>
      <c r="SH46" s="667"/>
      <c r="SI46" s="667"/>
      <c r="SJ46" s="667"/>
      <c r="SK46" s="667"/>
      <c r="SL46" s="667"/>
      <c r="SM46" s="667"/>
      <c r="SN46" s="667"/>
      <c r="SO46" s="667"/>
      <c r="SP46" s="667"/>
      <c r="SQ46" s="667"/>
      <c r="SR46" s="667"/>
      <c r="SS46" s="667"/>
      <c r="ST46" s="667"/>
      <c r="SU46" s="667"/>
      <c r="SV46" s="667"/>
      <c r="SW46" s="667"/>
      <c r="SX46" s="667"/>
      <c r="SY46" s="667"/>
      <c r="SZ46" s="667"/>
      <c r="TA46" s="667"/>
      <c r="TB46" s="667"/>
      <c r="TC46" s="667"/>
      <c r="TD46" s="667"/>
      <c r="TE46" s="667"/>
      <c r="TF46" s="667"/>
      <c r="TG46" s="667"/>
      <c r="TH46" s="667"/>
      <c r="TI46" s="667"/>
      <c r="TJ46" s="667"/>
      <c r="TK46" s="667"/>
      <c r="TL46" s="667"/>
      <c r="TM46" s="667"/>
      <c r="TN46" s="667"/>
      <c r="TO46" s="667"/>
      <c r="TP46" s="667"/>
      <c r="TQ46" s="667"/>
      <c r="TR46" s="667"/>
      <c r="TS46" s="667"/>
      <c r="TT46" s="667"/>
      <c r="TU46" s="667"/>
      <c r="TV46" s="667"/>
      <c r="TW46" s="667"/>
      <c r="TX46" s="667"/>
      <c r="TY46" s="667"/>
      <c r="TZ46" s="667"/>
      <c r="UA46" s="667"/>
      <c r="UB46" s="667"/>
      <c r="UC46" s="667"/>
      <c r="UD46" s="667"/>
      <c r="UE46" s="667"/>
      <c r="UF46" s="667"/>
      <c r="UG46" s="667"/>
      <c r="UH46" s="667"/>
      <c r="UI46" s="667"/>
      <c r="UJ46" s="667"/>
      <c r="UK46" s="667"/>
      <c r="UL46" s="667"/>
      <c r="UM46" s="667"/>
      <c r="UN46" s="667"/>
      <c r="UO46" s="667"/>
      <c r="UP46" s="667"/>
      <c r="UQ46" s="667"/>
      <c r="UR46" s="667"/>
      <c r="US46" s="667"/>
      <c r="UT46" s="667"/>
      <c r="UU46" s="667"/>
      <c r="UV46" s="667"/>
      <c r="UW46" s="667"/>
      <c r="UX46" s="667"/>
      <c r="UY46" s="667"/>
      <c r="UZ46" s="667"/>
      <c r="VA46" s="667"/>
      <c r="VB46" s="667"/>
      <c r="VC46" s="667"/>
      <c r="VD46" s="667"/>
      <c r="VE46" s="667"/>
      <c r="VF46" s="667"/>
      <c r="VG46" s="667"/>
      <c r="VH46" s="667"/>
      <c r="VI46" s="667"/>
      <c r="VJ46" s="667"/>
      <c r="VK46" s="667"/>
      <c r="VL46" s="667"/>
      <c r="VM46" s="667"/>
      <c r="VN46" s="667"/>
      <c r="VO46" s="667"/>
      <c r="VP46" s="667"/>
      <c r="VQ46" s="667"/>
      <c r="VR46" s="667"/>
      <c r="VS46" s="667"/>
      <c r="VT46" s="667"/>
      <c r="VU46" s="667"/>
      <c r="VV46" s="667"/>
      <c r="VW46" s="667"/>
      <c r="VX46" s="667"/>
      <c r="VY46" s="667"/>
      <c r="VZ46" s="667"/>
      <c r="WA46" s="667"/>
      <c r="WB46" s="667"/>
      <c r="WC46" s="667"/>
      <c r="WD46" s="667"/>
      <c r="WE46" s="667"/>
      <c r="WF46" s="667"/>
      <c r="WG46" s="667"/>
      <c r="WH46" s="667"/>
      <c r="WI46" s="667"/>
      <c r="WJ46" s="667"/>
      <c r="WK46" s="667"/>
      <c r="WL46" s="667"/>
      <c r="WM46" s="667"/>
      <c r="WN46" s="667"/>
      <c r="WO46" s="667"/>
      <c r="WP46" s="667"/>
      <c r="WQ46" s="667"/>
      <c r="WR46" s="667"/>
      <c r="WS46" s="667"/>
      <c r="WT46" s="667"/>
      <c r="WU46" s="667"/>
      <c r="WV46" s="667"/>
      <c r="WW46" s="667"/>
      <c r="WX46" s="667"/>
      <c r="WY46" s="667"/>
      <c r="WZ46" s="667"/>
      <c r="XA46" s="667"/>
      <c r="XB46" s="667"/>
      <c r="XC46" s="667"/>
      <c r="XD46" s="667"/>
      <c r="XE46" s="667"/>
      <c r="XF46" s="667"/>
      <c r="XG46" s="667"/>
      <c r="XH46" s="667"/>
      <c r="XI46" s="667"/>
      <c r="XJ46" s="667"/>
      <c r="XK46" s="667"/>
      <c r="XL46" s="667"/>
      <c r="XM46" s="667"/>
      <c r="XN46" s="667"/>
      <c r="XO46" s="667"/>
      <c r="XP46" s="667"/>
      <c r="XQ46" s="667"/>
      <c r="XR46" s="667"/>
      <c r="XS46" s="667"/>
      <c r="XT46" s="667"/>
      <c r="XU46" s="667"/>
      <c r="XV46" s="667"/>
      <c r="XW46" s="667"/>
      <c r="XX46" s="667"/>
      <c r="XY46" s="667"/>
      <c r="XZ46" s="667"/>
      <c r="YA46" s="667"/>
      <c r="YB46" s="667"/>
      <c r="YC46" s="667"/>
      <c r="YD46" s="667"/>
      <c r="YE46" s="667"/>
      <c r="YF46" s="667"/>
      <c r="YG46" s="667"/>
      <c r="YH46" s="667"/>
      <c r="YI46" s="667"/>
      <c r="YJ46" s="667"/>
      <c r="YK46" s="667"/>
      <c r="YL46" s="667"/>
      <c r="YM46" s="667"/>
      <c r="YN46" s="667"/>
      <c r="YO46" s="667"/>
      <c r="YP46" s="667"/>
      <c r="YQ46" s="667"/>
      <c r="YR46" s="667"/>
      <c r="YS46" s="667"/>
      <c r="YT46" s="667"/>
      <c r="YU46" s="667"/>
      <c r="YV46" s="667"/>
      <c r="YW46" s="667"/>
      <c r="YX46" s="667"/>
      <c r="YY46" s="667"/>
      <c r="YZ46" s="667"/>
      <c r="ZA46" s="667"/>
      <c r="ZB46" s="667"/>
      <c r="ZC46" s="667"/>
      <c r="ZD46" s="667"/>
      <c r="ZE46" s="667"/>
      <c r="ZF46" s="667"/>
      <c r="ZG46" s="667"/>
      <c r="ZH46" s="667"/>
      <c r="ZI46" s="667"/>
      <c r="ZJ46" s="667"/>
      <c r="ZK46" s="667"/>
      <c r="ZL46" s="667"/>
      <c r="ZM46" s="667"/>
      <c r="ZN46" s="667"/>
      <c r="ZO46" s="667"/>
      <c r="ZP46" s="667"/>
      <c r="ZQ46" s="667"/>
      <c r="ZR46" s="667"/>
      <c r="ZS46" s="667"/>
      <c r="ZT46" s="667"/>
      <c r="ZU46" s="667"/>
      <c r="ZV46" s="667"/>
      <c r="ZW46" s="667"/>
      <c r="ZX46" s="667"/>
      <c r="ZY46" s="667"/>
      <c r="ZZ46" s="667"/>
      <c r="AAA46" s="667"/>
      <c r="AAB46" s="667"/>
      <c r="AAC46" s="667"/>
      <c r="AAD46" s="667"/>
      <c r="AAE46" s="667"/>
      <c r="AAF46" s="667"/>
      <c r="AAG46" s="667"/>
      <c r="AAH46" s="667"/>
      <c r="AAI46" s="667"/>
      <c r="AAJ46" s="667"/>
      <c r="AAK46" s="667"/>
      <c r="AAL46" s="667"/>
      <c r="AAM46" s="667"/>
      <c r="AAN46" s="667"/>
      <c r="AAO46" s="667"/>
      <c r="AAP46" s="667"/>
      <c r="AAQ46" s="667"/>
      <c r="AAR46" s="667"/>
      <c r="AAS46" s="667"/>
      <c r="AAT46" s="667"/>
      <c r="AAU46" s="667"/>
      <c r="AAV46" s="667"/>
      <c r="AAW46" s="667"/>
      <c r="AAX46" s="667"/>
      <c r="AAY46" s="667"/>
      <c r="AAZ46" s="667"/>
      <c r="ABA46" s="667"/>
      <c r="ABB46" s="667"/>
      <c r="ABC46" s="667"/>
      <c r="ABD46" s="667"/>
      <c r="ABE46" s="667"/>
      <c r="ABF46" s="667"/>
      <c r="ABG46" s="667"/>
      <c r="ABH46" s="667"/>
      <c r="ABI46" s="667"/>
      <c r="ABJ46" s="667"/>
      <c r="ABK46" s="667"/>
      <c r="ABL46" s="667"/>
      <c r="ABM46" s="667"/>
      <c r="ABN46" s="667"/>
      <c r="ABO46" s="667"/>
      <c r="ABP46" s="667"/>
      <c r="ABQ46" s="667"/>
      <c r="ABR46" s="667"/>
      <c r="ABS46" s="667"/>
      <c r="ABT46" s="667"/>
      <c r="ABU46" s="667"/>
      <c r="ABV46" s="667"/>
      <c r="ABW46" s="667"/>
      <c r="ABX46" s="667"/>
      <c r="ABY46" s="667"/>
      <c r="ABZ46" s="667"/>
      <c r="ACA46" s="667"/>
      <c r="ACB46" s="667"/>
      <c r="ACC46" s="667"/>
      <c r="ACD46" s="667"/>
      <c r="ACE46" s="667"/>
      <c r="ACF46" s="667"/>
      <c r="ACG46" s="667"/>
      <c r="ACH46" s="667"/>
      <c r="ACI46" s="667"/>
      <c r="ACJ46" s="667"/>
      <c r="ACK46" s="667"/>
      <c r="ACL46" s="667"/>
      <c r="ACM46" s="667"/>
      <c r="ACN46" s="667"/>
      <c r="ACO46" s="667"/>
      <c r="ACP46" s="667"/>
      <c r="ACQ46" s="667"/>
      <c r="ACR46" s="667"/>
      <c r="ACS46" s="667"/>
      <c r="ACT46" s="667"/>
      <c r="ACU46" s="667"/>
      <c r="ACV46" s="667"/>
      <c r="ACW46" s="667"/>
      <c r="ACX46" s="667"/>
      <c r="ACY46" s="667"/>
      <c r="ACZ46" s="667"/>
      <c r="ADA46" s="667"/>
      <c r="ADB46" s="667"/>
      <c r="ADC46" s="667"/>
      <c r="ADD46" s="667"/>
      <c r="ADE46" s="667"/>
      <c r="ADF46" s="667"/>
      <c r="ADG46" s="667"/>
      <c r="ADH46" s="667"/>
      <c r="ADI46" s="667"/>
      <c r="ADJ46" s="667"/>
      <c r="ADK46" s="667"/>
      <c r="ADL46" s="667"/>
      <c r="ADM46" s="667"/>
      <c r="ADN46" s="667"/>
      <c r="ADO46" s="667"/>
      <c r="ADP46" s="667"/>
      <c r="ADQ46" s="667"/>
      <c r="ADR46" s="667"/>
      <c r="ADS46" s="667"/>
      <c r="ADT46" s="667"/>
      <c r="ADU46" s="667"/>
      <c r="ADV46" s="667"/>
      <c r="ADW46" s="667"/>
      <c r="ADX46" s="667"/>
      <c r="ADY46" s="667"/>
      <c r="ADZ46" s="667"/>
      <c r="AEA46" s="667"/>
      <c r="AEB46" s="667"/>
      <c r="AEC46" s="667"/>
      <c r="AED46" s="667"/>
      <c r="AEE46" s="667"/>
      <c r="AEF46" s="667"/>
      <c r="AEG46" s="667"/>
      <c r="AEH46" s="667"/>
      <c r="AEI46" s="667"/>
      <c r="AEJ46" s="667"/>
      <c r="AEK46" s="667"/>
      <c r="AEL46" s="667"/>
      <c r="AEM46" s="667"/>
      <c r="AEN46" s="667"/>
      <c r="AEO46" s="667"/>
      <c r="AEP46" s="667"/>
      <c r="AEQ46" s="667"/>
      <c r="AER46" s="667"/>
      <c r="AES46" s="667"/>
      <c r="AET46" s="667"/>
      <c r="AEU46" s="667"/>
      <c r="AEV46" s="667"/>
      <c r="AEW46" s="667"/>
      <c r="AEX46" s="667"/>
      <c r="AEY46" s="667"/>
      <c r="AEZ46" s="667"/>
      <c r="AFA46" s="667"/>
      <c r="AFB46" s="667"/>
      <c r="AFC46" s="667"/>
      <c r="AFD46" s="667"/>
      <c r="AFE46" s="667"/>
      <c r="AFF46" s="667"/>
      <c r="AFG46" s="667"/>
      <c r="AFH46" s="667"/>
      <c r="AFI46" s="667"/>
      <c r="AFJ46" s="667"/>
      <c r="AFK46" s="667"/>
      <c r="AFL46" s="667"/>
      <c r="AFM46" s="667"/>
      <c r="AFN46" s="667"/>
      <c r="AFO46" s="667"/>
      <c r="AFP46" s="667"/>
      <c r="AFQ46" s="667"/>
      <c r="AFR46" s="667"/>
      <c r="AFS46" s="667"/>
      <c r="AFT46" s="667"/>
      <c r="AFU46" s="667"/>
      <c r="AFV46" s="667"/>
      <c r="AFW46" s="667"/>
      <c r="AFX46" s="667"/>
      <c r="AFY46" s="667"/>
      <c r="AFZ46" s="667"/>
      <c r="AGA46" s="667"/>
      <c r="AGB46" s="667"/>
      <c r="AGC46" s="667"/>
      <c r="AGD46" s="667"/>
      <c r="AGE46" s="667"/>
      <c r="AGF46" s="667"/>
      <c r="AGG46" s="667"/>
      <c r="AGH46" s="667"/>
      <c r="AGI46" s="667"/>
      <c r="AGJ46" s="667"/>
      <c r="AGK46" s="667"/>
      <c r="AGL46" s="667"/>
      <c r="AGM46" s="667"/>
      <c r="AGN46" s="667"/>
      <c r="AGO46" s="667"/>
      <c r="AGP46" s="667"/>
      <c r="AGQ46" s="667"/>
      <c r="AGR46" s="667"/>
      <c r="AGS46" s="667"/>
      <c r="AGT46" s="667"/>
      <c r="AGU46" s="667"/>
      <c r="AGV46" s="667"/>
      <c r="AGW46" s="667"/>
      <c r="AGX46" s="667"/>
      <c r="AGY46" s="667"/>
      <c r="AGZ46" s="667"/>
      <c r="AHA46" s="667"/>
      <c r="AHB46" s="667"/>
      <c r="AHC46" s="667"/>
      <c r="AHD46" s="667"/>
      <c r="AHE46" s="667"/>
      <c r="AHF46" s="667"/>
      <c r="AHG46" s="667"/>
      <c r="AHH46" s="667"/>
      <c r="AHI46" s="667"/>
      <c r="AHJ46" s="667"/>
      <c r="AHK46" s="667"/>
      <c r="AHL46" s="667"/>
      <c r="AHM46" s="667"/>
      <c r="AHN46" s="667"/>
      <c r="AHO46" s="667"/>
      <c r="AHP46" s="667"/>
      <c r="AHQ46" s="667"/>
      <c r="AHR46" s="667"/>
      <c r="AHS46" s="667"/>
      <c r="AHT46" s="667"/>
      <c r="AHU46" s="667"/>
      <c r="AHV46" s="667"/>
      <c r="AHW46" s="667"/>
      <c r="AHX46" s="667"/>
      <c r="AHY46" s="667"/>
      <c r="AHZ46" s="667"/>
      <c r="AIA46" s="667"/>
      <c r="AIB46" s="667"/>
      <c r="AIC46" s="667"/>
      <c r="AID46" s="667"/>
      <c r="AIE46" s="667"/>
      <c r="AIF46" s="667"/>
      <c r="AIG46" s="667"/>
      <c r="AIH46" s="667"/>
      <c r="AII46" s="667"/>
      <c r="AIJ46" s="667"/>
      <c r="AIK46" s="667"/>
      <c r="AIL46" s="667"/>
      <c r="AIM46" s="667"/>
      <c r="AIN46" s="667"/>
      <c r="AIO46" s="667"/>
      <c r="AIP46" s="667"/>
      <c r="AIQ46" s="667"/>
      <c r="AIR46" s="667"/>
      <c r="AIS46" s="667"/>
      <c r="AIT46" s="667"/>
      <c r="AIU46" s="667"/>
      <c r="AIV46" s="667"/>
      <c r="AIW46" s="667"/>
      <c r="AIX46" s="667"/>
      <c r="AIY46" s="667"/>
      <c r="AIZ46" s="667"/>
      <c r="AJA46" s="667"/>
      <c r="AJB46" s="667"/>
      <c r="AJC46" s="667"/>
      <c r="AJD46" s="667"/>
      <c r="AJE46" s="667"/>
      <c r="AJF46" s="667"/>
      <c r="AJG46" s="667"/>
      <c r="AJH46" s="667"/>
      <c r="AJI46" s="667"/>
      <c r="AJJ46" s="667"/>
      <c r="AJK46" s="667"/>
      <c r="AJL46" s="667"/>
      <c r="AJM46" s="667"/>
      <c r="AJN46" s="667"/>
      <c r="AJO46" s="667"/>
      <c r="AJP46" s="667"/>
      <c r="AJQ46" s="667"/>
      <c r="AJR46" s="667"/>
      <c r="AJS46" s="667"/>
      <c r="AJT46" s="667"/>
      <c r="AJU46" s="667"/>
      <c r="AJV46" s="667"/>
      <c r="AJW46" s="667"/>
      <c r="AJX46" s="667"/>
      <c r="AJY46" s="667"/>
      <c r="AJZ46" s="667"/>
      <c r="AKA46" s="667"/>
      <c r="AKB46" s="667"/>
      <c r="AKC46" s="667"/>
      <c r="AKD46" s="667"/>
      <c r="AKE46" s="667"/>
      <c r="AKF46" s="667"/>
      <c r="AKG46" s="667"/>
      <c r="AKH46" s="667"/>
      <c r="AKI46" s="667"/>
      <c r="AKJ46" s="667"/>
      <c r="AKK46" s="667"/>
      <c r="AKL46" s="667"/>
      <c r="AKM46" s="667"/>
      <c r="AKN46" s="667"/>
      <c r="AKO46" s="667"/>
      <c r="AKP46" s="667"/>
      <c r="AKQ46" s="667"/>
      <c r="AKR46" s="667"/>
      <c r="AKS46" s="667"/>
      <c r="AKT46" s="667"/>
      <c r="AKU46" s="667"/>
      <c r="AKV46" s="667"/>
      <c r="AKW46" s="667"/>
      <c r="AKX46" s="667"/>
      <c r="AKY46" s="667"/>
      <c r="AKZ46" s="667"/>
      <c r="ALA46" s="667"/>
      <c r="ALB46" s="667"/>
      <c r="ALC46" s="667"/>
      <c r="ALD46" s="667"/>
      <c r="ALE46" s="667"/>
      <c r="ALF46" s="667"/>
      <c r="ALG46" s="667"/>
      <c r="ALH46" s="667"/>
      <c r="ALI46" s="667"/>
      <c r="ALJ46" s="667"/>
      <c r="ALK46" s="667"/>
      <c r="ALL46" s="667"/>
      <c r="ALM46" s="667"/>
      <c r="ALN46" s="667"/>
      <c r="ALO46" s="667"/>
      <c r="ALP46" s="667"/>
      <c r="ALQ46" s="667"/>
      <c r="ALR46" s="667"/>
      <c r="ALS46" s="667"/>
      <c r="ALT46" s="667"/>
      <c r="ALU46" s="667"/>
      <c r="ALV46" s="667"/>
      <c r="ALW46" s="667"/>
      <c r="ALX46" s="667"/>
      <c r="ALY46" s="667"/>
      <c r="ALZ46" s="667"/>
      <c r="AMA46" s="667"/>
      <c r="AMB46" s="667"/>
      <c r="AMC46" s="667"/>
      <c r="AMD46" s="667"/>
      <c r="AME46" s="667"/>
      <c r="AMF46" s="667"/>
      <c r="AMG46" s="667"/>
      <c r="AMH46" s="667"/>
      <c r="AMI46" s="667"/>
      <c r="AMJ46" s="667"/>
      <c r="AMK46" s="667"/>
      <c r="AML46" s="667"/>
      <c r="AMM46" s="667"/>
      <c r="AMN46" s="667"/>
      <c r="AMO46" s="667"/>
      <c r="AMP46" s="667"/>
      <c r="AMQ46" s="667"/>
      <c r="AMR46" s="667"/>
      <c r="AMS46" s="667"/>
      <c r="AMT46" s="667"/>
      <c r="AMU46" s="667"/>
      <c r="AMV46" s="667"/>
      <c r="AMW46" s="667"/>
      <c r="AMX46" s="667"/>
      <c r="AMY46" s="667"/>
      <c r="AMZ46" s="667"/>
      <c r="ANA46" s="667"/>
      <c r="ANB46" s="667"/>
      <c r="ANC46" s="667"/>
      <c r="AND46" s="667"/>
      <c r="ANE46" s="667"/>
      <c r="ANF46" s="667"/>
      <c r="ANG46" s="667"/>
      <c r="ANH46" s="667"/>
      <c r="ANI46" s="667"/>
      <c r="ANJ46" s="667"/>
      <c r="ANK46" s="667"/>
      <c r="ANL46" s="667"/>
      <c r="ANM46" s="667"/>
      <c r="ANN46" s="667"/>
      <c r="ANO46" s="667"/>
      <c r="ANP46" s="667"/>
      <c r="ANQ46" s="667"/>
      <c r="ANR46" s="667"/>
      <c r="ANS46" s="667"/>
      <c r="ANT46" s="667"/>
      <c r="ANU46" s="667"/>
      <c r="ANV46" s="667"/>
      <c r="ANW46" s="667"/>
      <c r="ANX46" s="667"/>
      <c r="ANY46" s="667"/>
      <c r="ANZ46" s="667"/>
      <c r="AOA46" s="667"/>
      <c r="AOB46" s="667"/>
      <c r="AOC46" s="667"/>
      <c r="AOD46" s="667"/>
      <c r="AOE46" s="667"/>
      <c r="AOF46" s="667"/>
      <c r="AOG46" s="667"/>
      <c r="AOH46" s="667"/>
      <c r="AOI46" s="667"/>
      <c r="AOJ46" s="667"/>
      <c r="AOK46" s="667"/>
      <c r="AOL46" s="667"/>
      <c r="AOM46" s="667"/>
      <c r="AON46" s="667"/>
      <c r="AOO46" s="667"/>
      <c r="AOP46" s="667"/>
      <c r="AOQ46" s="667"/>
      <c r="AOR46" s="667"/>
      <c r="AOS46" s="667"/>
      <c r="AOT46" s="667"/>
      <c r="AOU46" s="667"/>
      <c r="AOV46" s="667"/>
      <c r="AOW46" s="667"/>
      <c r="AOX46" s="667"/>
      <c r="AOY46" s="667"/>
      <c r="AOZ46" s="667"/>
      <c r="APA46" s="667"/>
      <c r="APB46" s="667"/>
      <c r="APC46" s="667"/>
      <c r="APD46" s="667"/>
      <c r="APE46" s="667"/>
      <c r="APF46" s="667"/>
      <c r="APG46" s="667"/>
      <c r="APH46" s="667"/>
      <c r="API46" s="667"/>
      <c r="APJ46" s="667"/>
      <c r="APK46" s="667"/>
      <c r="APL46" s="667"/>
      <c r="APM46" s="667"/>
      <c r="APN46" s="667"/>
      <c r="APO46" s="667"/>
      <c r="APP46" s="667"/>
      <c r="APQ46" s="667"/>
      <c r="APR46" s="667"/>
      <c r="APS46" s="667"/>
      <c r="APT46" s="667"/>
      <c r="APU46" s="667"/>
      <c r="APV46" s="667"/>
      <c r="APW46" s="667"/>
      <c r="APX46" s="667"/>
      <c r="APY46" s="667"/>
      <c r="APZ46" s="667"/>
      <c r="AQA46" s="667"/>
      <c r="AQB46" s="667"/>
      <c r="AQC46" s="667"/>
      <c r="AQD46" s="667"/>
      <c r="AQE46" s="667"/>
      <c r="AQF46" s="667"/>
      <c r="AQG46" s="667"/>
      <c r="AQH46" s="667"/>
      <c r="AQI46" s="667"/>
      <c r="AQJ46" s="667"/>
      <c r="AQK46" s="667"/>
      <c r="AQL46" s="667"/>
      <c r="AQM46" s="667"/>
      <c r="AQN46" s="667"/>
      <c r="AQO46" s="667"/>
      <c r="AQP46" s="667"/>
      <c r="AQQ46" s="667"/>
      <c r="AQR46" s="667"/>
      <c r="AQS46" s="667"/>
      <c r="AQT46" s="667"/>
      <c r="AQU46" s="667"/>
      <c r="AQV46" s="667"/>
      <c r="AQW46" s="667"/>
      <c r="AQX46" s="667"/>
      <c r="AQY46" s="667"/>
      <c r="AQZ46" s="667"/>
      <c r="ARA46" s="667"/>
      <c r="ARB46" s="667"/>
      <c r="ARC46" s="667"/>
      <c r="ARD46" s="667"/>
      <c r="ARE46" s="667"/>
      <c r="ARF46" s="667"/>
      <c r="ARG46" s="667"/>
      <c r="ARH46" s="667"/>
      <c r="ARI46" s="667"/>
      <c r="ARJ46" s="667"/>
      <c r="ARK46" s="667"/>
      <c r="ARL46" s="667"/>
      <c r="ARM46" s="667"/>
      <c r="ARN46" s="667"/>
      <c r="ARO46" s="667"/>
      <c r="ARP46" s="667"/>
      <c r="ARQ46" s="667"/>
      <c r="ARR46" s="667"/>
      <c r="ARS46" s="667"/>
      <c r="ART46" s="667"/>
      <c r="ARU46" s="667"/>
      <c r="ARV46" s="667"/>
      <c r="ARW46" s="667"/>
      <c r="ARX46" s="667"/>
      <c r="ARY46" s="667"/>
      <c r="ARZ46" s="667"/>
      <c r="ASA46" s="667"/>
      <c r="ASB46" s="667"/>
      <c r="ASC46" s="667"/>
      <c r="ASD46" s="667"/>
      <c r="ASE46" s="667"/>
      <c r="ASF46" s="667"/>
      <c r="ASG46" s="667"/>
      <c r="ASH46" s="667"/>
      <c r="ASI46" s="667"/>
      <c r="ASJ46" s="667"/>
      <c r="ASK46" s="667"/>
      <c r="ASL46" s="667"/>
      <c r="ASM46" s="667"/>
      <c r="ASN46" s="667"/>
      <c r="ASO46" s="667"/>
      <c r="ASP46" s="667"/>
      <c r="ASQ46" s="667"/>
      <c r="ASR46" s="667"/>
      <c r="ASS46" s="667"/>
      <c r="AST46" s="667"/>
      <c r="ASU46" s="667"/>
      <c r="ASV46" s="667"/>
      <c r="ASW46" s="667"/>
      <c r="ASX46" s="667"/>
      <c r="ASY46" s="667"/>
      <c r="ASZ46" s="667"/>
      <c r="ATA46" s="667"/>
      <c r="ATB46" s="667"/>
      <c r="ATC46" s="667"/>
      <c r="ATD46" s="667"/>
      <c r="ATE46" s="667"/>
      <c r="ATF46" s="667"/>
      <c r="ATG46" s="667"/>
      <c r="ATH46" s="667"/>
      <c r="ATI46" s="667"/>
      <c r="ATJ46" s="667"/>
      <c r="ATK46" s="667"/>
      <c r="ATL46" s="667"/>
      <c r="ATM46" s="667"/>
      <c r="ATN46" s="667"/>
      <c r="ATO46" s="667"/>
      <c r="ATP46" s="667"/>
      <c r="ATQ46" s="667"/>
      <c r="ATR46" s="667"/>
      <c r="ATS46" s="667"/>
      <c r="ATT46" s="667"/>
      <c r="ATU46" s="667"/>
      <c r="ATV46" s="667"/>
      <c r="ATW46" s="667"/>
      <c r="ATX46" s="667"/>
      <c r="ATY46" s="667"/>
      <c r="ATZ46" s="667"/>
      <c r="AUA46" s="667"/>
      <c r="AUB46" s="667"/>
      <c r="AUC46" s="667"/>
      <c r="AUD46" s="667"/>
      <c r="AUE46" s="667"/>
      <c r="AUF46" s="667"/>
      <c r="AUG46" s="667"/>
      <c r="AUH46" s="667"/>
      <c r="AUI46" s="667"/>
      <c r="AUJ46" s="667"/>
      <c r="AUK46" s="667"/>
      <c r="AUL46" s="667"/>
      <c r="AUM46" s="667"/>
      <c r="AUN46" s="667"/>
      <c r="AUO46" s="667"/>
      <c r="AUP46" s="667"/>
      <c r="AUQ46" s="667"/>
      <c r="AUR46" s="667"/>
      <c r="AUS46" s="667"/>
      <c r="AUT46" s="667"/>
      <c r="AUU46" s="667"/>
      <c r="AUV46" s="667"/>
      <c r="AUW46" s="667"/>
      <c r="AUX46" s="667"/>
      <c r="AUY46" s="667"/>
      <c r="AUZ46" s="667"/>
      <c r="AVA46" s="667"/>
      <c r="AVB46" s="667"/>
      <c r="AVC46" s="667"/>
      <c r="AVD46" s="667"/>
      <c r="AVE46" s="667"/>
      <c r="AVF46" s="667"/>
      <c r="AVG46" s="667"/>
      <c r="AVH46" s="667"/>
      <c r="AVI46" s="667"/>
      <c r="AVJ46" s="667"/>
      <c r="AVK46" s="667"/>
      <c r="AVL46" s="667"/>
      <c r="AVM46" s="667"/>
      <c r="AVN46" s="667"/>
      <c r="AVO46" s="667"/>
      <c r="AVP46" s="667"/>
      <c r="AVQ46" s="667"/>
      <c r="AVR46" s="667"/>
      <c r="AVS46" s="667"/>
      <c r="AVT46" s="667"/>
      <c r="AVU46" s="667"/>
      <c r="AVV46" s="667"/>
      <c r="AVW46" s="667"/>
      <c r="AVX46" s="667"/>
      <c r="AVY46" s="667"/>
      <c r="AVZ46" s="667"/>
      <c r="AWA46" s="667"/>
      <c r="AWB46" s="667"/>
      <c r="AWC46" s="667"/>
      <c r="AWD46" s="667"/>
      <c r="AWE46" s="667"/>
      <c r="AWF46" s="667"/>
      <c r="AWG46" s="667"/>
      <c r="AWH46" s="667"/>
      <c r="AWI46" s="667"/>
      <c r="AWJ46" s="667"/>
      <c r="AWK46" s="667"/>
      <c r="AWL46" s="667"/>
      <c r="AWM46" s="667"/>
      <c r="AWN46" s="667"/>
      <c r="AWO46" s="667"/>
      <c r="AWP46" s="667"/>
      <c r="AWQ46" s="667"/>
      <c r="AWR46" s="667"/>
      <c r="AWS46" s="667"/>
      <c r="AWT46" s="667"/>
      <c r="AWU46" s="667"/>
      <c r="AWV46" s="667"/>
      <c r="AWW46" s="667"/>
      <c r="AWX46" s="667"/>
      <c r="AWY46" s="667"/>
      <c r="AWZ46" s="667"/>
      <c r="AXA46" s="667"/>
      <c r="AXB46" s="667"/>
      <c r="AXC46" s="667"/>
      <c r="AXD46" s="667"/>
      <c r="AXE46" s="667"/>
      <c r="AXF46" s="667"/>
      <c r="AXG46" s="667"/>
      <c r="AXH46" s="667"/>
      <c r="AXI46" s="667"/>
      <c r="AXJ46" s="667"/>
      <c r="AXK46" s="667"/>
      <c r="AXL46" s="667"/>
      <c r="AXM46" s="667"/>
      <c r="AXN46" s="667"/>
      <c r="AXO46" s="667"/>
      <c r="AXP46" s="667"/>
      <c r="AXQ46" s="667"/>
      <c r="AXR46" s="667"/>
      <c r="AXS46" s="667"/>
      <c r="AXT46" s="667"/>
      <c r="AXU46" s="667"/>
      <c r="AXV46" s="667"/>
      <c r="AXW46" s="667"/>
      <c r="AXX46" s="667"/>
      <c r="AXY46" s="667"/>
      <c r="AXZ46" s="667"/>
      <c r="AYA46" s="667"/>
      <c r="AYB46" s="667"/>
      <c r="AYC46" s="667"/>
      <c r="AYD46" s="667"/>
      <c r="AYE46" s="667"/>
      <c r="AYF46" s="667"/>
      <c r="AYG46" s="667"/>
      <c r="AYH46" s="667"/>
      <c r="AYI46" s="667"/>
      <c r="AYJ46" s="667"/>
      <c r="AYK46" s="667"/>
      <c r="AYL46" s="667"/>
      <c r="AYM46" s="667"/>
      <c r="AYN46" s="667"/>
      <c r="AYO46" s="667"/>
      <c r="AYP46" s="667"/>
      <c r="AYQ46" s="667"/>
      <c r="AYR46" s="667"/>
      <c r="AYS46" s="667"/>
      <c r="AYT46" s="667"/>
      <c r="AYU46" s="667"/>
      <c r="AYV46" s="667"/>
      <c r="AYW46" s="667"/>
      <c r="AYX46" s="667"/>
      <c r="AYY46" s="667"/>
      <c r="AYZ46" s="667"/>
      <c r="AZA46" s="667"/>
      <c r="AZB46" s="667"/>
      <c r="AZC46" s="667"/>
      <c r="AZD46" s="667"/>
      <c r="AZE46" s="667"/>
      <c r="AZF46" s="667"/>
      <c r="AZG46" s="667"/>
      <c r="AZH46" s="667"/>
      <c r="AZI46" s="667"/>
      <c r="AZJ46" s="667"/>
      <c r="AZK46" s="667"/>
      <c r="AZL46" s="667"/>
      <c r="AZM46" s="667"/>
      <c r="AZN46" s="667"/>
      <c r="AZO46" s="667"/>
      <c r="AZP46" s="667"/>
      <c r="AZQ46" s="667"/>
      <c r="AZR46" s="667"/>
      <c r="AZS46" s="667"/>
      <c r="AZT46" s="667"/>
      <c r="AZU46" s="667"/>
      <c r="AZV46" s="667"/>
      <c r="AZW46" s="667"/>
      <c r="AZX46" s="667"/>
      <c r="AZY46" s="667"/>
      <c r="AZZ46" s="667"/>
      <c r="BAA46" s="667"/>
      <c r="BAB46" s="667"/>
      <c r="BAC46" s="667"/>
      <c r="BAD46" s="667"/>
      <c r="BAE46" s="667"/>
      <c r="BAF46" s="667"/>
      <c r="BAG46" s="667"/>
      <c r="BAH46" s="667"/>
      <c r="BAI46" s="667"/>
      <c r="BAJ46" s="667"/>
      <c r="BAK46" s="667"/>
      <c r="BAL46" s="667"/>
      <c r="BAM46" s="667"/>
      <c r="BAN46" s="667"/>
      <c r="BAO46" s="667"/>
      <c r="BAP46" s="667"/>
      <c r="BAQ46" s="667"/>
      <c r="BAR46" s="667"/>
      <c r="BAS46" s="667"/>
      <c r="BAT46" s="667"/>
      <c r="BAU46" s="667"/>
      <c r="BAV46" s="667"/>
      <c r="BAW46" s="667"/>
      <c r="BAX46" s="667"/>
      <c r="BAY46" s="667"/>
      <c r="BAZ46" s="667"/>
      <c r="BBA46" s="667"/>
      <c r="BBB46" s="667"/>
      <c r="BBC46" s="667"/>
      <c r="BBD46" s="667"/>
      <c r="BBE46" s="667"/>
      <c r="BBF46" s="667"/>
      <c r="BBG46" s="667"/>
      <c r="BBH46" s="667"/>
      <c r="BBI46" s="667"/>
      <c r="BBJ46" s="667"/>
      <c r="BBK46" s="667"/>
      <c r="BBL46" s="667"/>
      <c r="BBM46" s="667"/>
      <c r="BBN46" s="667"/>
      <c r="BBO46" s="667"/>
      <c r="BBP46" s="667"/>
      <c r="BBQ46" s="667"/>
      <c r="BBR46" s="667"/>
      <c r="BBS46" s="667"/>
      <c r="BBT46" s="667"/>
      <c r="BBU46" s="667"/>
      <c r="BBV46" s="667"/>
      <c r="BBW46" s="667"/>
      <c r="BBX46" s="667"/>
      <c r="BBY46" s="667"/>
      <c r="BBZ46" s="667"/>
      <c r="BCA46" s="667"/>
      <c r="BCB46" s="667"/>
      <c r="BCC46" s="667"/>
      <c r="BCD46" s="667"/>
      <c r="BCE46" s="667"/>
      <c r="BCF46" s="667"/>
      <c r="BCG46" s="667"/>
      <c r="BCH46" s="667"/>
      <c r="BCI46" s="667"/>
      <c r="BCJ46" s="667"/>
      <c r="BCK46" s="667"/>
      <c r="BCL46" s="667"/>
      <c r="BCM46" s="667"/>
      <c r="BCN46" s="667"/>
      <c r="BCO46" s="667"/>
      <c r="BCP46" s="667"/>
      <c r="BCQ46" s="667"/>
      <c r="BCR46" s="667"/>
      <c r="BCS46" s="667"/>
      <c r="BCT46" s="667"/>
      <c r="BCU46" s="667"/>
      <c r="BCV46" s="667"/>
      <c r="BCW46" s="667"/>
      <c r="BCX46" s="667"/>
      <c r="BCY46" s="667"/>
      <c r="BCZ46" s="667"/>
      <c r="BDA46" s="667"/>
      <c r="BDB46" s="667"/>
      <c r="BDC46" s="667"/>
      <c r="BDD46" s="667"/>
      <c r="BDE46" s="667"/>
      <c r="BDF46" s="667"/>
      <c r="BDG46" s="667"/>
      <c r="BDH46" s="667"/>
      <c r="BDI46" s="667"/>
      <c r="BDJ46" s="667"/>
      <c r="BDK46" s="667"/>
      <c r="BDL46" s="667"/>
      <c r="BDM46" s="667"/>
      <c r="BDN46" s="667"/>
      <c r="BDO46" s="667"/>
      <c r="BDP46" s="667"/>
      <c r="BDQ46" s="667"/>
      <c r="BDR46" s="667"/>
      <c r="BDS46" s="667"/>
      <c r="BDT46" s="667"/>
      <c r="BDU46" s="667"/>
      <c r="BDV46" s="667"/>
      <c r="BDW46" s="667"/>
      <c r="BDX46" s="667"/>
      <c r="BDY46" s="667"/>
      <c r="BDZ46" s="667"/>
      <c r="BEA46" s="667"/>
      <c r="BEB46" s="667"/>
      <c r="BEC46" s="667"/>
      <c r="BED46" s="667"/>
      <c r="BEE46" s="667"/>
      <c r="BEF46" s="667"/>
      <c r="BEG46" s="667"/>
      <c r="BEH46" s="667"/>
      <c r="BEI46" s="667"/>
      <c r="BEJ46" s="667"/>
      <c r="BEK46" s="667"/>
      <c r="BEL46" s="667"/>
      <c r="BEM46" s="667"/>
      <c r="BEN46" s="667"/>
      <c r="BEO46" s="667"/>
      <c r="BEP46" s="667"/>
      <c r="BEQ46" s="667"/>
      <c r="BER46" s="667"/>
      <c r="BES46" s="667"/>
      <c r="BET46" s="667"/>
      <c r="BEU46" s="667"/>
      <c r="BEV46" s="667"/>
      <c r="BEW46" s="667"/>
      <c r="BEX46" s="667"/>
      <c r="BEY46" s="667"/>
      <c r="BEZ46" s="667"/>
      <c r="BFA46" s="667"/>
      <c r="BFB46" s="667"/>
      <c r="BFC46" s="667"/>
      <c r="BFD46" s="667"/>
      <c r="BFE46" s="667"/>
      <c r="BFF46" s="667"/>
      <c r="BFG46" s="667"/>
      <c r="BFH46" s="667"/>
      <c r="BFI46" s="667"/>
      <c r="BFJ46" s="667"/>
      <c r="BFK46" s="667"/>
      <c r="BFL46" s="667"/>
      <c r="BFM46" s="667"/>
      <c r="BFN46" s="667"/>
      <c r="BFO46" s="667"/>
      <c r="BFP46" s="667"/>
      <c r="BFQ46" s="667"/>
      <c r="BFR46" s="667"/>
      <c r="BFS46" s="667"/>
      <c r="BFT46" s="667"/>
      <c r="BFU46" s="667"/>
      <c r="BFV46" s="667"/>
      <c r="BFW46" s="667"/>
      <c r="BFX46" s="667"/>
      <c r="BFY46" s="667"/>
      <c r="BFZ46" s="667"/>
      <c r="BGA46" s="667"/>
      <c r="BGB46" s="667"/>
      <c r="BGC46" s="667"/>
      <c r="BGD46" s="667"/>
      <c r="BGE46" s="667"/>
      <c r="BGF46" s="667"/>
      <c r="BGG46" s="667"/>
      <c r="BGH46" s="667"/>
      <c r="BGI46" s="667"/>
      <c r="BGJ46" s="667"/>
      <c r="BGK46" s="667"/>
      <c r="BGL46" s="667"/>
      <c r="BGM46" s="667"/>
      <c r="BGN46" s="667"/>
      <c r="BGO46" s="667"/>
      <c r="BGP46" s="667"/>
      <c r="BGQ46" s="667"/>
      <c r="BGR46" s="667"/>
      <c r="BGS46" s="667"/>
      <c r="BGT46" s="667"/>
      <c r="BGU46" s="667"/>
      <c r="BGV46" s="667"/>
      <c r="BGW46" s="667"/>
      <c r="BGX46" s="667"/>
      <c r="BGY46" s="667"/>
      <c r="BGZ46" s="667"/>
      <c r="BHA46" s="667"/>
      <c r="BHB46" s="667"/>
      <c r="BHC46" s="667"/>
      <c r="BHD46" s="667"/>
      <c r="BHE46" s="667"/>
      <c r="BHF46" s="667"/>
      <c r="BHG46" s="667"/>
      <c r="BHH46" s="667"/>
      <c r="BHI46" s="667"/>
      <c r="BHJ46" s="667"/>
      <c r="BHK46" s="667"/>
      <c r="BHL46" s="667"/>
      <c r="BHM46" s="667"/>
      <c r="BHN46" s="667"/>
      <c r="BHO46" s="667"/>
      <c r="BHP46" s="667"/>
      <c r="BHQ46" s="667"/>
      <c r="BHR46" s="667"/>
      <c r="BHS46" s="667"/>
      <c r="BHT46" s="667"/>
      <c r="BHU46" s="667"/>
      <c r="BHV46" s="667"/>
      <c r="BHW46" s="667"/>
      <c r="BHX46" s="667"/>
      <c r="BHY46" s="667"/>
      <c r="BHZ46" s="667"/>
      <c r="BIA46" s="667"/>
      <c r="BIB46" s="667"/>
      <c r="BIC46" s="667"/>
      <c r="BID46" s="667"/>
      <c r="BIE46" s="667"/>
      <c r="BIF46" s="667"/>
      <c r="BIG46" s="667"/>
      <c r="BIH46" s="667"/>
      <c r="BII46" s="667"/>
      <c r="BIJ46" s="667"/>
      <c r="BIK46" s="667"/>
      <c r="BIL46" s="667"/>
      <c r="BIM46" s="667"/>
      <c r="BIN46" s="667"/>
      <c r="BIO46" s="667"/>
      <c r="BIP46" s="667"/>
      <c r="BIQ46" s="667"/>
      <c r="BIR46" s="667"/>
      <c r="BIS46" s="667"/>
      <c r="BIT46" s="667"/>
      <c r="BIU46" s="667"/>
      <c r="BIV46" s="667"/>
      <c r="BIW46" s="667"/>
      <c r="BIX46" s="667"/>
      <c r="BIY46" s="667"/>
      <c r="BIZ46" s="667"/>
      <c r="BJA46" s="667"/>
      <c r="BJB46" s="667"/>
      <c r="BJC46" s="667"/>
      <c r="BJD46" s="667"/>
      <c r="BJE46" s="667"/>
      <c r="BJF46" s="667"/>
      <c r="BJG46" s="667"/>
      <c r="BJH46" s="667"/>
      <c r="BJI46" s="667"/>
      <c r="BJJ46" s="667"/>
      <c r="BJK46" s="667"/>
      <c r="BJL46" s="667"/>
      <c r="BJM46" s="667"/>
      <c r="BJN46" s="667"/>
      <c r="BJO46" s="667"/>
      <c r="BJP46" s="667"/>
      <c r="BJQ46" s="667"/>
      <c r="BJR46" s="667"/>
      <c r="BJS46" s="667"/>
      <c r="BJT46" s="667"/>
      <c r="BJU46" s="667"/>
      <c r="BJV46" s="667"/>
      <c r="BJW46" s="667"/>
      <c r="BJX46" s="667"/>
      <c r="BJY46" s="667"/>
      <c r="BJZ46" s="667"/>
      <c r="BKA46" s="667"/>
      <c r="BKB46" s="667"/>
      <c r="BKC46" s="667"/>
      <c r="BKD46" s="667"/>
      <c r="BKE46" s="667"/>
      <c r="BKF46" s="667"/>
      <c r="BKG46" s="667"/>
      <c r="BKH46" s="667"/>
      <c r="BKI46" s="667"/>
      <c r="BKJ46" s="667"/>
      <c r="BKK46" s="667"/>
      <c r="BKL46" s="667"/>
      <c r="BKM46" s="667"/>
      <c r="BKN46" s="667"/>
      <c r="BKO46" s="667"/>
      <c r="BKP46" s="667"/>
      <c r="BKQ46" s="667"/>
      <c r="BKR46" s="667"/>
      <c r="BKS46" s="667"/>
      <c r="BKT46" s="667"/>
      <c r="BKU46" s="667"/>
      <c r="BKV46" s="667"/>
      <c r="BKW46" s="667"/>
      <c r="BKX46" s="667"/>
      <c r="BKY46" s="667"/>
      <c r="BKZ46" s="667"/>
      <c r="BLA46" s="667"/>
      <c r="BLB46" s="667"/>
      <c r="BLC46" s="667"/>
      <c r="BLD46" s="667"/>
      <c r="BLE46" s="667"/>
      <c r="BLF46" s="667"/>
      <c r="BLG46" s="667"/>
      <c r="BLH46" s="667"/>
      <c r="BLI46" s="667"/>
      <c r="BLJ46" s="667"/>
      <c r="BLK46" s="667"/>
      <c r="BLL46" s="667"/>
      <c r="BLM46" s="667"/>
      <c r="BLN46" s="667"/>
      <c r="BLO46" s="667"/>
      <c r="BLP46" s="667"/>
      <c r="BLQ46" s="667"/>
      <c r="BLR46" s="667"/>
      <c r="BLS46" s="667"/>
      <c r="BLT46" s="667"/>
      <c r="BLU46" s="667"/>
      <c r="BLV46" s="667"/>
      <c r="BLW46" s="667"/>
      <c r="BLX46" s="667"/>
      <c r="BLY46" s="667"/>
      <c r="BLZ46" s="667"/>
      <c r="BMA46" s="667"/>
      <c r="BMB46" s="667"/>
      <c r="BMC46" s="667"/>
      <c r="BMD46" s="667"/>
      <c r="BME46" s="667"/>
      <c r="BMF46" s="667"/>
      <c r="BMG46" s="667"/>
      <c r="BMH46" s="667"/>
      <c r="BMI46" s="667"/>
      <c r="BMJ46" s="667"/>
      <c r="BMK46" s="667"/>
      <c r="BML46" s="667"/>
      <c r="BMM46" s="667"/>
      <c r="BMN46" s="667"/>
      <c r="BMO46" s="667"/>
      <c r="BMP46" s="667"/>
      <c r="BMQ46" s="667"/>
      <c r="BMR46" s="667"/>
      <c r="BMS46" s="667"/>
      <c r="BMT46" s="667"/>
      <c r="BMU46" s="667"/>
      <c r="BMV46" s="667"/>
      <c r="BMW46" s="667"/>
      <c r="BMX46" s="667"/>
      <c r="BMY46" s="667"/>
      <c r="BMZ46" s="667"/>
      <c r="BNA46" s="667"/>
      <c r="BNB46" s="667"/>
      <c r="BNC46" s="667"/>
      <c r="BND46" s="667"/>
      <c r="BNE46" s="667"/>
      <c r="BNF46" s="667"/>
      <c r="BNG46" s="667"/>
      <c r="BNH46" s="667"/>
      <c r="BNI46" s="667"/>
      <c r="BNJ46" s="667"/>
      <c r="BNK46" s="667"/>
      <c r="BNL46" s="667"/>
      <c r="BNM46" s="667"/>
      <c r="BNN46" s="667"/>
      <c r="BNO46" s="667"/>
      <c r="BNP46" s="667"/>
      <c r="BNQ46" s="667"/>
      <c r="BNR46" s="667"/>
      <c r="BNS46" s="667"/>
      <c r="BNT46" s="667"/>
      <c r="BNU46" s="667"/>
      <c r="BNV46" s="667"/>
      <c r="BNW46" s="667"/>
      <c r="BNX46" s="667"/>
      <c r="BNY46" s="667"/>
      <c r="BNZ46" s="667"/>
      <c r="BOA46" s="667"/>
      <c r="BOB46" s="667"/>
      <c r="BOC46" s="667"/>
      <c r="BOD46" s="667"/>
      <c r="BOE46" s="667"/>
      <c r="BOF46" s="667"/>
      <c r="BOG46" s="667"/>
      <c r="BOH46" s="667"/>
      <c r="BOI46" s="667"/>
      <c r="BOJ46" s="667"/>
      <c r="BOK46" s="667"/>
      <c r="BOL46" s="667"/>
      <c r="BOM46" s="667"/>
      <c r="BON46" s="667"/>
      <c r="BOO46" s="667"/>
      <c r="BOP46" s="667"/>
      <c r="BOQ46" s="667"/>
      <c r="BOR46" s="667"/>
      <c r="BOS46" s="667"/>
      <c r="BOT46" s="667"/>
      <c r="BOU46" s="667"/>
      <c r="BOV46" s="667"/>
      <c r="BOW46" s="667"/>
      <c r="BOX46" s="667"/>
      <c r="BOY46" s="667"/>
      <c r="BOZ46" s="667"/>
      <c r="BPA46" s="667"/>
      <c r="BPB46" s="667"/>
      <c r="BPC46" s="667"/>
      <c r="BPD46" s="667"/>
      <c r="BPE46" s="667"/>
      <c r="BPF46" s="667"/>
      <c r="BPG46" s="667"/>
      <c r="BPH46" s="667"/>
      <c r="BPI46" s="667"/>
      <c r="BPJ46" s="667"/>
      <c r="BPK46" s="667"/>
      <c r="BPL46" s="667"/>
      <c r="BPM46" s="667"/>
      <c r="BPN46" s="667"/>
      <c r="BPO46" s="667"/>
      <c r="BPP46" s="667"/>
      <c r="BPQ46" s="667"/>
      <c r="BPR46" s="667"/>
      <c r="BPS46" s="667"/>
      <c r="BPT46" s="667"/>
      <c r="BPU46" s="667"/>
      <c r="BPV46" s="667"/>
      <c r="BPW46" s="667"/>
      <c r="BPX46" s="667"/>
      <c r="BPY46" s="667"/>
      <c r="BPZ46" s="667"/>
      <c r="BQA46" s="667"/>
      <c r="BQB46" s="667"/>
      <c r="BQC46" s="667"/>
      <c r="BQD46" s="667"/>
      <c r="BQE46" s="667"/>
      <c r="BQF46" s="667"/>
      <c r="BQG46" s="667"/>
      <c r="BQH46" s="667"/>
      <c r="BQI46" s="667"/>
      <c r="BQJ46" s="667"/>
      <c r="BQK46" s="667"/>
      <c r="BQL46" s="667"/>
      <c r="BQM46" s="667"/>
      <c r="BQN46" s="667"/>
      <c r="BQO46" s="667"/>
      <c r="BQP46" s="667"/>
      <c r="BQQ46" s="667"/>
      <c r="BQR46" s="667"/>
      <c r="BQS46" s="667"/>
      <c r="BQT46" s="667"/>
      <c r="BQU46" s="667"/>
      <c r="BQV46" s="667"/>
      <c r="BQW46" s="667"/>
      <c r="BQX46" s="667"/>
      <c r="BQY46" s="667"/>
      <c r="BQZ46" s="667"/>
      <c r="BRA46" s="667"/>
      <c r="BRB46" s="667"/>
      <c r="BRC46" s="667"/>
      <c r="BRD46" s="667"/>
      <c r="BRE46" s="667"/>
      <c r="BRF46" s="667"/>
      <c r="BRG46" s="667"/>
      <c r="BRH46" s="667"/>
      <c r="BRI46" s="667"/>
      <c r="BRJ46" s="667"/>
      <c r="BRK46" s="667"/>
      <c r="BRL46" s="667"/>
      <c r="BRM46" s="667"/>
      <c r="BRN46" s="667"/>
      <c r="BRO46" s="667"/>
      <c r="BRP46" s="667"/>
      <c r="BRQ46" s="667"/>
      <c r="BRR46" s="667"/>
      <c r="BRS46" s="667"/>
      <c r="BRT46" s="667"/>
      <c r="BRU46" s="667"/>
      <c r="BRV46" s="667"/>
      <c r="BRW46" s="667"/>
      <c r="BRX46" s="667"/>
      <c r="BRY46" s="667"/>
      <c r="BRZ46" s="667"/>
      <c r="BSA46" s="667"/>
      <c r="BSB46" s="667"/>
      <c r="BSC46" s="667"/>
      <c r="BSD46" s="667"/>
      <c r="BSE46" s="667"/>
      <c r="BSF46" s="667"/>
      <c r="BSG46" s="667"/>
      <c r="BSH46" s="667"/>
      <c r="BSI46" s="667"/>
      <c r="BSJ46" s="667"/>
      <c r="BSK46" s="667"/>
      <c r="BSL46" s="667"/>
      <c r="BSM46" s="667"/>
      <c r="BSN46" s="667"/>
      <c r="BSO46" s="667"/>
      <c r="BSP46" s="667"/>
      <c r="BSQ46" s="667"/>
      <c r="BSR46" s="667"/>
      <c r="BSS46" s="667"/>
      <c r="BST46" s="667"/>
      <c r="BSU46" s="667"/>
      <c r="BSV46" s="667"/>
      <c r="BSW46" s="667"/>
      <c r="BSX46" s="667"/>
      <c r="BSY46" s="667"/>
      <c r="BSZ46" s="667"/>
      <c r="BTA46" s="667"/>
      <c r="BTB46" s="667"/>
      <c r="BTC46" s="667"/>
      <c r="BTD46" s="667"/>
      <c r="BTE46" s="667"/>
      <c r="BTF46" s="667"/>
      <c r="BTG46" s="667"/>
      <c r="BTH46" s="667"/>
      <c r="BTI46" s="667"/>
      <c r="BTJ46" s="667"/>
      <c r="BTK46" s="667"/>
      <c r="BTL46" s="667"/>
      <c r="BTM46" s="667"/>
      <c r="BTN46" s="667"/>
      <c r="BTO46" s="667"/>
      <c r="BTP46" s="667"/>
      <c r="BTQ46" s="667"/>
      <c r="BTR46" s="667"/>
      <c r="BTS46" s="667"/>
      <c r="BTT46" s="667"/>
      <c r="BTU46" s="667"/>
      <c r="BTV46" s="667"/>
      <c r="BTW46" s="667"/>
      <c r="BTX46" s="667"/>
      <c r="BTY46" s="667"/>
      <c r="BTZ46" s="667"/>
      <c r="BUA46" s="667"/>
      <c r="BUB46" s="667"/>
      <c r="BUC46" s="667"/>
      <c r="BUD46" s="667"/>
      <c r="BUE46" s="667"/>
      <c r="BUF46" s="667"/>
      <c r="BUG46" s="667"/>
      <c r="BUH46" s="667"/>
      <c r="BUI46" s="667"/>
      <c r="BUJ46" s="667"/>
      <c r="BUK46" s="667"/>
      <c r="BUL46" s="667"/>
      <c r="BUM46" s="667"/>
      <c r="BUN46" s="667"/>
      <c r="BUO46" s="667"/>
      <c r="BUP46" s="667"/>
      <c r="BUQ46" s="667"/>
      <c r="BUR46" s="667"/>
      <c r="BUS46" s="667"/>
      <c r="BUT46" s="667"/>
      <c r="BUU46" s="667"/>
      <c r="BUV46" s="667"/>
      <c r="BUW46" s="667"/>
      <c r="BUX46" s="667"/>
      <c r="BUY46" s="667"/>
      <c r="BUZ46" s="667"/>
      <c r="BVA46" s="667"/>
      <c r="BVB46" s="667"/>
      <c r="BVC46" s="667"/>
      <c r="BVD46" s="667"/>
      <c r="BVE46" s="667"/>
      <c r="BVF46" s="667"/>
      <c r="BVG46" s="667"/>
      <c r="BVH46" s="667"/>
      <c r="BVI46" s="667"/>
      <c r="BVJ46" s="667"/>
      <c r="BVK46" s="667"/>
      <c r="BVL46" s="667"/>
      <c r="BVM46" s="667"/>
      <c r="BVN46" s="667"/>
      <c r="BVO46" s="667"/>
      <c r="BVP46" s="667"/>
      <c r="BVQ46" s="667"/>
      <c r="BVR46" s="667"/>
      <c r="BVS46" s="667"/>
      <c r="BVT46" s="667"/>
      <c r="BVU46" s="667"/>
      <c r="BVV46" s="667"/>
      <c r="BVW46" s="667"/>
      <c r="BVX46" s="667"/>
      <c r="BVY46" s="667"/>
      <c r="BVZ46" s="667"/>
      <c r="BWA46" s="667"/>
      <c r="BWB46" s="667"/>
      <c r="BWC46" s="667"/>
      <c r="BWD46" s="667"/>
      <c r="BWE46" s="667"/>
      <c r="BWF46" s="667"/>
      <c r="BWG46" s="667"/>
      <c r="BWH46" s="667"/>
      <c r="BWI46" s="667"/>
      <c r="BWJ46" s="667"/>
      <c r="BWK46" s="667"/>
      <c r="BWL46" s="667"/>
      <c r="BWM46" s="667"/>
      <c r="BWN46" s="667"/>
      <c r="BWO46" s="667"/>
      <c r="BWP46" s="667"/>
      <c r="BWQ46" s="667"/>
      <c r="BWR46" s="667"/>
      <c r="BWS46" s="667"/>
      <c r="BWT46" s="667"/>
      <c r="BWU46" s="667"/>
      <c r="BWV46" s="667"/>
      <c r="BWW46" s="667"/>
      <c r="BWX46" s="667"/>
      <c r="BWY46" s="667"/>
      <c r="BWZ46" s="667"/>
      <c r="BXA46" s="667"/>
      <c r="BXB46" s="667"/>
      <c r="BXC46" s="667"/>
      <c r="BXD46" s="667"/>
      <c r="BXE46" s="667"/>
      <c r="BXF46" s="667"/>
      <c r="BXG46" s="667"/>
      <c r="BXH46" s="667"/>
      <c r="BXI46" s="667"/>
      <c r="BXJ46" s="667"/>
      <c r="BXK46" s="667"/>
      <c r="BXL46" s="667"/>
      <c r="BXM46" s="667"/>
      <c r="BXN46" s="667"/>
      <c r="BXO46" s="667"/>
      <c r="BXP46" s="667"/>
      <c r="BXQ46" s="667"/>
      <c r="BXR46" s="667"/>
      <c r="BXS46" s="667"/>
      <c r="BXT46" s="667"/>
      <c r="BXU46" s="667"/>
      <c r="BXV46" s="667"/>
      <c r="BXW46" s="667"/>
      <c r="BXX46" s="667"/>
      <c r="BXY46" s="667"/>
      <c r="BXZ46" s="667"/>
      <c r="BYA46" s="667"/>
      <c r="BYB46" s="667"/>
      <c r="BYC46" s="667"/>
      <c r="BYD46" s="667"/>
      <c r="BYE46" s="667"/>
      <c r="BYF46" s="667"/>
      <c r="BYG46" s="667"/>
      <c r="BYH46" s="667"/>
      <c r="BYI46" s="667"/>
      <c r="BYJ46" s="667"/>
      <c r="BYK46" s="667"/>
      <c r="BYL46" s="667"/>
      <c r="BYM46" s="667"/>
      <c r="BYN46" s="667"/>
      <c r="BYO46" s="667"/>
      <c r="BYP46" s="667"/>
      <c r="BYQ46" s="667"/>
      <c r="BYR46" s="667"/>
      <c r="BYS46" s="667"/>
      <c r="BYT46" s="667"/>
      <c r="BYU46" s="667"/>
      <c r="BYV46" s="667"/>
      <c r="BYW46" s="667"/>
      <c r="BYX46" s="667"/>
      <c r="BYY46" s="667"/>
      <c r="BYZ46" s="667"/>
      <c r="BZA46" s="667"/>
      <c r="BZB46" s="667"/>
      <c r="BZC46" s="667"/>
      <c r="BZD46" s="667"/>
      <c r="BZE46" s="667"/>
      <c r="BZF46" s="667"/>
      <c r="BZG46" s="667"/>
      <c r="BZH46" s="667"/>
      <c r="BZI46" s="667"/>
      <c r="BZJ46" s="667"/>
      <c r="BZK46" s="667"/>
      <c r="BZL46" s="667"/>
      <c r="BZM46" s="667"/>
      <c r="BZN46" s="667"/>
      <c r="BZO46" s="667"/>
      <c r="BZP46" s="667"/>
      <c r="BZQ46" s="667"/>
      <c r="BZR46" s="667"/>
      <c r="BZS46" s="667"/>
      <c r="BZT46" s="667"/>
      <c r="BZU46" s="667"/>
      <c r="BZV46" s="667"/>
      <c r="BZW46" s="667"/>
      <c r="BZX46" s="667"/>
      <c r="BZY46" s="667"/>
      <c r="BZZ46" s="667"/>
      <c r="CAA46" s="667"/>
      <c r="CAB46" s="667"/>
      <c r="CAC46" s="667"/>
      <c r="CAD46" s="667"/>
      <c r="CAE46" s="667"/>
      <c r="CAF46" s="667"/>
      <c r="CAG46" s="667"/>
      <c r="CAH46" s="667"/>
      <c r="CAI46" s="667"/>
      <c r="CAJ46" s="667"/>
      <c r="CAK46" s="667"/>
      <c r="CAL46" s="667"/>
      <c r="CAM46" s="667"/>
      <c r="CAN46" s="667"/>
      <c r="CAO46" s="667"/>
      <c r="CAP46" s="667"/>
      <c r="CAQ46" s="667"/>
      <c r="CAR46" s="667"/>
      <c r="CAS46" s="667"/>
      <c r="CAT46" s="667"/>
      <c r="CAU46" s="667"/>
      <c r="CAV46" s="667"/>
      <c r="CAW46" s="667"/>
      <c r="CAX46" s="667"/>
      <c r="CAY46" s="667"/>
      <c r="CAZ46" s="667"/>
      <c r="CBA46" s="667"/>
      <c r="CBB46" s="667"/>
      <c r="CBC46" s="667"/>
      <c r="CBD46" s="667"/>
      <c r="CBE46" s="667"/>
      <c r="CBF46" s="667"/>
      <c r="CBG46" s="667"/>
      <c r="CBH46" s="667"/>
      <c r="CBI46" s="667"/>
      <c r="CBJ46" s="667"/>
      <c r="CBK46" s="667"/>
      <c r="CBL46" s="667"/>
      <c r="CBM46" s="667"/>
      <c r="CBN46" s="667"/>
      <c r="CBO46" s="667"/>
      <c r="CBP46" s="667"/>
      <c r="CBQ46" s="667"/>
      <c r="CBR46" s="667"/>
      <c r="CBS46" s="667"/>
      <c r="CBT46" s="667"/>
      <c r="CBU46" s="667"/>
      <c r="CBV46" s="667"/>
      <c r="CBW46" s="667"/>
      <c r="CBX46" s="667"/>
      <c r="CBY46" s="667"/>
      <c r="CBZ46" s="667"/>
      <c r="CCA46" s="667"/>
      <c r="CCB46" s="667"/>
      <c r="CCC46" s="667"/>
      <c r="CCD46" s="667"/>
      <c r="CCE46" s="667"/>
      <c r="CCF46" s="667"/>
      <c r="CCG46" s="667"/>
      <c r="CCH46" s="667"/>
      <c r="CCI46" s="667"/>
      <c r="CCJ46" s="667"/>
      <c r="CCK46" s="667"/>
      <c r="CCL46" s="667"/>
      <c r="CCM46" s="667"/>
      <c r="CCN46" s="667"/>
      <c r="CCO46" s="667"/>
      <c r="CCP46" s="667"/>
      <c r="CCQ46" s="667"/>
      <c r="CCR46" s="667"/>
      <c r="CCS46" s="667"/>
      <c r="CCT46" s="667"/>
      <c r="CCU46" s="667"/>
      <c r="CCV46" s="667"/>
      <c r="CCW46" s="667"/>
      <c r="CCX46" s="667"/>
      <c r="CCY46" s="667"/>
      <c r="CCZ46" s="667"/>
      <c r="CDA46" s="667"/>
      <c r="CDB46" s="667"/>
      <c r="CDC46" s="667"/>
      <c r="CDD46" s="667"/>
      <c r="CDE46" s="667"/>
      <c r="CDF46" s="667"/>
      <c r="CDG46" s="667"/>
      <c r="CDH46" s="667"/>
      <c r="CDI46" s="667"/>
      <c r="CDJ46" s="667"/>
      <c r="CDK46" s="667"/>
      <c r="CDL46" s="667"/>
      <c r="CDM46" s="667"/>
      <c r="CDN46" s="667"/>
      <c r="CDO46" s="667"/>
      <c r="CDP46" s="667"/>
      <c r="CDQ46" s="667"/>
      <c r="CDR46" s="667"/>
      <c r="CDS46" s="667"/>
      <c r="CDT46" s="667"/>
      <c r="CDU46" s="667"/>
      <c r="CDV46" s="667"/>
      <c r="CDW46" s="667"/>
      <c r="CDX46" s="667"/>
      <c r="CDY46" s="667"/>
      <c r="CDZ46" s="667"/>
      <c r="CEA46" s="667"/>
      <c r="CEB46" s="667"/>
      <c r="CEC46" s="667"/>
      <c r="CED46" s="667"/>
      <c r="CEE46" s="667"/>
      <c r="CEF46" s="667"/>
      <c r="CEG46" s="667"/>
      <c r="CEH46" s="667"/>
      <c r="CEI46" s="667"/>
      <c r="CEJ46" s="667"/>
      <c r="CEK46" s="667"/>
      <c r="CEL46" s="667"/>
      <c r="CEM46" s="667"/>
      <c r="CEN46" s="667"/>
      <c r="CEO46" s="667"/>
      <c r="CEP46" s="667"/>
      <c r="CEQ46" s="667"/>
      <c r="CER46" s="667"/>
      <c r="CES46" s="667"/>
      <c r="CET46" s="667"/>
      <c r="CEU46" s="667"/>
      <c r="CEV46" s="667"/>
      <c r="CEW46" s="667"/>
      <c r="CEX46" s="667"/>
      <c r="CEY46" s="667"/>
      <c r="CEZ46" s="667"/>
      <c r="CFA46" s="667"/>
      <c r="CFB46" s="667"/>
      <c r="CFC46" s="667"/>
      <c r="CFD46" s="667"/>
      <c r="CFE46" s="667"/>
      <c r="CFF46" s="667"/>
      <c r="CFG46" s="667"/>
      <c r="CFH46" s="667"/>
      <c r="CFI46" s="667"/>
      <c r="CFJ46" s="667"/>
      <c r="CFK46" s="667"/>
      <c r="CFL46" s="667"/>
      <c r="CFM46" s="667"/>
      <c r="CFN46" s="667"/>
      <c r="CFO46" s="667"/>
      <c r="CFP46" s="667"/>
      <c r="CFQ46" s="667"/>
      <c r="CFR46" s="667"/>
      <c r="CFS46" s="667"/>
      <c r="CFT46" s="667"/>
      <c r="CFU46" s="667"/>
      <c r="CFV46" s="667"/>
      <c r="CFW46" s="667"/>
      <c r="CFX46" s="667"/>
      <c r="CFY46" s="667"/>
      <c r="CFZ46" s="667"/>
      <c r="CGA46" s="667"/>
      <c r="CGB46" s="667"/>
      <c r="CGC46" s="667"/>
      <c r="CGD46" s="667"/>
      <c r="CGE46" s="667"/>
      <c r="CGF46" s="667"/>
      <c r="CGG46" s="667"/>
      <c r="CGH46" s="667"/>
      <c r="CGI46" s="667"/>
      <c r="CGJ46" s="667"/>
      <c r="CGK46" s="667"/>
      <c r="CGL46" s="667"/>
      <c r="CGM46" s="667"/>
      <c r="CGN46" s="667"/>
      <c r="CGO46" s="667"/>
      <c r="CGP46" s="667"/>
      <c r="CGQ46" s="667"/>
      <c r="CGR46" s="667"/>
      <c r="CGS46" s="667"/>
      <c r="CGT46" s="667"/>
      <c r="CGU46" s="667"/>
      <c r="CGV46" s="667"/>
      <c r="CGW46" s="667"/>
      <c r="CGX46" s="667"/>
      <c r="CGY46" s="667"/>
      <c r="CGZ46" s="667"/>
      <c r="CHA46" s="667"/>
      <c r="CHB46" s="667"/>
      <c r="CHC46" s="667"/>
      <c r="CHD46" s="667"/>
      <c r="CHE46" s="667"/>
      <c r="CHF46" s="667"/>
      <c r="CHG46" s="667"/>
      <c r="CHH46" s="667"/>
      <c r="CHI46" s="667"/>
      <c r="CHJ46" s="667"/>
      <c r="CHK46" s="667"/>
      <c r="CHL46" s="667"/>
      <c r="CHM46" s="667"/>
      <c r="CHN46" s="667"/>
      <c r="CHO46" s="667"/>
      <c r="CHP46" s="667"/>
      <c r="CHQ46" s="667"/>
      <c r="CHR46" s="667"/>
      <c r="CHS46" s="667"/>
      <c r="CHT46" s="667"/>
      <c r="CHU46" s="667"/>
      <c r="CHV46" s="667"/>
      <c r="CHW46" s="667"/>
      <c r="CHX46" s="667"/>
      <c r="CHY46" s="667"/>
      <c r="CHZ46" s="667"/>
      <c r="CIA46" s="667"/>
      <c r="CIB46" s="667"/>
      <c r="CIC46" s="667"/>
      <c r="CID46" s="667"/>
      <c r="CIE46" s="667"/>
      <c r="CIF46" s="667"/>
      <c r="CIG46" s="667"/>
      <c r="CIH46" s="667"/>
      <c r="CII46" s="667"/>
      <c r="CIJ46" s="667"/>
      <c r="CIK46" s="667"/>
      <c r="CIL46" s="667"/>
      <c r="CIM46" s="667"/>
      <c r="CIN46" s="667"/>
      <c r="CIO46" s="667"/>
      <c r="CIP46" s="667"/>
      <c r="CIQ46" s="667"/>
      <c r="CIR46" s="667"/>
      <c r="CIS46" s="667"/>
      <c r="CIT46" s="667"/>
      <c r="CIU46" s="667"/>
      <c r="CIV46" s="667"/>
      <c r="CIW46" s="667"/>
      <c r="CIX46" s="667"/>
      <c r="CIY46" s="667"/>
      <c r="CIZ46" s="667"/>
      <c r="CJA46" s="667"/>
      <c r="CJB46" s="667"/>
      <c r="CJC46" s="667"/>
      <c r="CJD46" s="667"/>
      <c r="CJE46" s="667"/>
      <c r="CJF46" s="667"/>
      <c r="CJG46" s="667"/>
      <c r="CJH46" s="667"/>
      <c r="CJI46" s="667"/>
      <c r="CJJ46" s="667"/>
      <c r="CJK46" s="667"/>
      <c r="CJL46" s="667"/>
      <c r="CJM46" s="667"/>
      <c r="CJN46" s="667"/>
      <c r="CJO46" s="667"/>
      <c r="CJP46" s="667"/>
      <c r="CJQ46" s="667"/>
      <c r="CJR46" s="667"/>
      <c r="CJS46" s="667"/>
      <c r="CJT46" s="667"/>
      <c r="CJU46" s="667"/>
      <c r="CJV46" s="667"/>
      <c r="CJW46" s="667"/>
      <c r="CJX46" s="667"/>
      <c r="CJY46" s="667"/>
      <c r="CJZ46" s="667"/>
      <c r="CKA46" s="667"/>
      <c r="CKB46" s="667"/>
      <c r="CKC46" s="667"/>
      <c r="CKD46" s="667"/>
      <c r="CKE46" s="667"/>
      <c r="CKF46" s="667"/>
      <c r="CKG46" s="667"/>
      <c r="CKH46" s="667"/>
      <c r="CKI46" s="667"/>
      <c r="CKJ46" s="667"/>
      <c r="CKK46" s="667"/>
      <c r="CKL46" s="667"/>
      <c r="CKM46" s="667"/>
      <c r="CKN46" s="667"/>
      <c r="CKO46" s="667"/>
      <c r="CKP46" s="667"/>
      <c r="CKQ46" s="667"/>
      <c r="CKR46" s="667"/>
      <c r="CKS46" s="667"/>
      <c r="CKT46" s="667"/>
      <c r="CKU46" s="667"/>
      <c r="CKV46" s="667"/>
      <c r="CKW46" s="667"/>
      <c r="CKX46" s="667"/>
      <c r="CKY46" s="667"/>
      <c r="CKZ46" s="667"/>
      <c r="CLA46" s="667"/>
      <c r="CLB46" s="667"/>
      <c r="CLC46" s="667"/>
      <c r="CLD46" s="667"/>
      <c r="CLE46" s="667"/>
      <c r="CLF46" s="667"/>
      <c r="CLG46" s="667"/>
      <c r="CLH46" s="667"/>
      <c r="CLI46" s="667"/>
      <c r="CLJ46" s="667"/>
      <c r="CLK46" s="667"/>
      <c r="CLL46" s="667"/>
      <c r="CLM46" s="667"/>
      <c r="CLN46" s="667"/>
      <c r="CLO46" s="667"/>
      <c r="CLP46" s="667"/>
      <c r="CLQ46" s="667"/>
      <c r="CLR46" s="667"/>
      <c r="CLS46" s="667"/>
      <c r="CLT46" s="667"/>
      <c r="CLU46" s="667"/>
      <c r="CLV46" s="667"/>
      <c r="CLW46" s="667"/>
      <c r="CLX46" s="667"/>
      <c r="CLY46" s="667"/>
      <c r="CLZ46" s="667"/>
      <c r="CMA46" s="667"/>
      <c r="CMB46" s="667"/>
      <c r="CMC46" s="667"/>
      <c r="CMD46" s="667"/>
      <c r="CME46" s="667"/>
      <c r="CMF46" s="667"/>
      <c r="CMG46" s="667"/>
      <c r="CMH46" s="667"/>
      <c r="CMI46" s="667"/>
      <c r="CMJ46" s="667"/>
      <c r="CMK46" s="667"/>
      <c r="CML46" s="667"/>
      <c r="CMM46" s="667"/>
      <c r="CMN46" s="667"/>
      <c r="CMO46" s="667"/>
      <c r="CMP46" s="667"/>
      <c r="CMQ46" s="667"/>
      <c r="CMR46" s="667"/>
      <c r="CMS46" s="667"/>
      <c r="CMT46" s="667"/>
      <c r="CMU46" s="667"/>
      <c r="CMV46" s="667"/>
      <c r="CMW46" s="667"/>
      <c r="CMX46" s="667"/>
      <c r="CMY46" s="667"/>
      <c r="CMZ46" s="667"/>
      <c r="CNA46" s="667"/>
      <c r="CNB46" s="667"/>
      <c r="CNC46" s="667"/>
      <c r="CND46" s="667"/>
      <c r="CNE46" s="667"/>
      <c r="CNF46" s="667"/>
      <c r="CNG46" s="667"/>
      <c r="CNH46" s="667"/>
      <c r="CNI46" s="667"/>
      <c r="CNJ46" s="667"/>
      <c r="CNK46" s="667"/>
      <c r="CNL46" s="667"/>
      <c r="CNM46" s="667"/>
      <c r="CNN46" s="667"/>
      <c r="CNO46" s="667"/>
      <c r="CNP46" s="667"/>
      <c r="CNQ46" s="667"/>
      <c r="CNR46" s="667"/>
      <c r="CNS46" s="667"/>
      <c r="CNT46" s="667"/>
      <c r="CNU46" s="667"/>
      <c r="CNV46" s="667"/>
      <c r="CNW46" s="667"/>
      <c r="CNX46" s="667"/>
      <c r="CNY46" s="667"/>
      <c r="CNZ46" s="667"/>
      <c r="COA46" s="667"/>
      <c r="COB46" s="667"/>
      <c r="COC46" s="667"/>
      <c r="COD46" s="667"/>
      <c r="COE46" s="667"/>
      <c r="COF46" s="667"/>
      <c r="COG46" s="667"/>
      <c r="COH46" s="667"/>
      <c r="COI46" s="667"/>
      <c r="COJ46" s="667"/>
      <c r="COK46" s="667"/>
      <c r="COL46" s="667"/>
      <c r="COM46" s="667"/>
      <c r="CON46" s="667"/>
      <c r="COO46" s="667"/>
      <c r="COP46" s="667"/>
      <c r="COQ46" s="667"/>
      <c r="COR46" s="667"/>
      <c r="COS46" s="667"/>
      <c r="COT46" s="667"/>
      <c r="COU46" s="667"/>
      <c r="COV46" s="667"/>
      <c r="COW46" s="667"/>
      <c r="COX46" s="667"/>
      <c r="COY46" s="667"/>
      <c r="COZ46" s="667"/>
      <c r="CPA46" s="667"/>
      <c r="CPB46" s="667"/>
      <c r="CPC46" s="667"/>
      <c r="CPD46" s="667"/>
      <c r="CPE46" s="667"/>
      <c r="CPF46" s="667"/>
      <c r="CPG46" s="667"/>
      <c r="CPH46" s="667"/>
      <c r="CPI46" s="667"/>
      <c r="CPJ46" s="667"/>
      <c r="CPK46" s="667"/>
      <c r="CPL46" s="667"/>
      <c r="CPM46" s="667"/>
      <c r="CPN46" s="667"/>
      <c r="CPO46" s="667"/>
      <c r="CPP46" s="667"/>
      <c r="CPQ46" s="667"/>
      <c r="CPR46" s="667"/>
      <c r="CPS46" s="667"/>
      <c r="CPT46" s="667"/>
      <c r="CPU46" s="667"/>
      <c r="CPV46" s="667"/>
      <c r="CPW46" s="667"/>
      <c r="CPX46" s="667"/>
      <c r="CPY46" s="667"/>
      <c r="CPZ46" s="667"/>
      <c r="CQA46" s="667"/>
      <c r="CQB46" s="667"/>
      <c r="CQC46" s="667"/>
      <c r="CQD46" s="667"/>
      <c r="CQE46" s="667"/>
      <c r="CQF46" s="667"/>
      <c r="CQG46" s="667"/>
      <c r="CQH46" s="667"/>
      <c r="CQI46" s="667"/>
      <c r="CQJ46" s="667"/>
      <c r="CQK46" s="667"/>
      <c r="CQL46" s="667"/>
      <c r="CQM46" s="667"/>
      <c r="CQN46" s="667"/>
      <c r="CQO46" s="667"/>
      <c r="CQP46" s="667"/>
      <c r="CQQ46" s="667"/>
      <c r="CQR46" s="667"/>
      <c r="CQS46" s="667"/>
      <c r="CQT46" s="667"/>
      <c r="CQU46" s="667"/>
      <c r="CQV46" s="667"/>
      <c r="CQW46" s="667"/>
      <c r="CQX46" s="667"/>
      <c r="CQY46" s="667"/>
      <c r="CQZ46" s="667"/>
      <c r="CRA46" s="667"/>
      <c r="CRB46" s="667"/>
      <c r="CRC46" s="667"/>
      <c r="CRD46" s="667"/>
      <c r="CRE46" s="667"/>
      <c r="CRF46" s="667"/>
      <c r="CRG46" s="667"/>
      <c r="CRH46" s="667"/>
      <c r="CRI46" s="667"/>
      <c r="CRJ46" s="667"/>
      <c r="CRK46" s="667"/>
      <c r="CRL46" s="667"/>
      <c r="CRM46" s="667"/>
      <c r="CRN46" s="667"/>
      <c r="CRO46" s="667"/>
      <c r="CRP46" s="667"/>
      <c r="CRQ46" s="667"/>
      <c r="CRR46" s="667"/>
      <c r="CRS46" s="667"/>
      <c r="CRT46" s="667"/>
      <c r="CRU46" s="667"/>
      <c r="CRV46" s="667"/>
      <c r="CRW46" s="667"/>
      <c r="CRX46" s="667"/>
      <c r="CRY46" s="667"/>
      <c r="CRZ46" s="667"/>
      <c r="CSA46" s="667"/>
      <c r="CSB46" s="667"/>
      <c r="CSC46" s="667"/>
      <c r="CSD46" s="667"/>
      <c r="CSE46" s="667"/>
      <c r="CSF46" s="667"/>
      <c r="CSG46" s="667"/>
      <c r="CSH46" s="667"/>
      <c r="CSI46" s="667"/>
      <c r="CSJ46" s="667"/>
      <c r="CSK46" s="667"/>
      <c r="CSL46" s="667"/>
      <c r="CSM46" s="667"/>
      <c r="CSN46" s="667"/>
      <c r="CSO46" s="667"/>
      <c r="CSP46" s="667"/>
      <c r="CSQ46" s="667"/>
      <c r="CSR46" s="667"/>
      <c r="CSS46" s="667"/>
      <c r="CST46" s="667"/>
      <c r="CSU46" s="667"/>
      <c r="CSV46" s="667"/>
      <c r="CSW46" s="667"/>
      <c r="CSX46" s="667"/>
      <c r="CSY46" s="667"/>
      <c r="CSZ46" s="667"/>
      <c r="CTA46" s="667"/>
      <c r="CTB46" s="667"/>
      <c r="CTC46" s="667"/>
      <c r="CTD46" s="667"/>
      <c r="CTE46" s="667"/>
      <c r="CTF46" s="667"/>
      <c r="CTG46" s="667"/>
      <c r="CTH46" s="667"/>
      <c r="CTI46" s="667"/>
      <c r="CTJ46" s="667"/>
      <c r="CTK46" s="667"/>
      <c r="CTL46" s="667"/>
      <c r="CTM46" s="667"/>
      <c r="CTN46" s="667"/>
      <c r="CTO46" s="667"/>
      <c r="CTP46" s="667"/>
      <c r="CTQ46" s="667"/>
      <c r="CTR46" s="667"/>
      <c r="CTS46" s="667"/>
      <c r="CTT46" s="667"/>
      <c r="CTU46" s="667"/>
      <c r="CTV46" s="667"/>
      <c r="CTW46" s="667"/>
      <c r="CTX46" s="667"/>
      <c r="CTY46" s="667"/>
      <c r="CTZ46" s="667"/>
      <c r="CUA46" s="667"/>
      <c r="CUB46" s="667"/>
      <c r="CUC46" s="667"/>
      <c r="CUD46" s="667"/>
      <c r="CUE46" s="667"/>
      <c r="CUF46" s="667"/>
      <c r="CUG46" s="667"/>
      <c r="CUH46" s="667"/>
      <c r="CUI46" s="667"/>
      <c r="CUJ46" s="667"/>
      <c r="CUK46" s="667"/>
      <c r="CUL46" s="667"/>
      <c r="CUM46" s="667"/>
      <c r="CUN46" s="667"/>
      <c r="CUO46" s="667"/>
      <c r="CUP46" s="667"/>
      <c r="CUQ46" s="667"/>
      <c r="CUR46" s="667"/>
      <c r="CUS46" s="667"/>
      <c r="CUT46" s="667"/>
      <c r="CUU46" s="667"/>
      <c r="CUV46" s="667"/>
      <c r="CUW46" s="667"/>
      <c r="CUX46" s="667"/>
      <c r="CUY46" s="667"/>
      <c r="CUZ46" s="667"/>
      <c r="CVA46" s="667"/>
      <c r="CVB46" s="667"/>
      <c r="CVC46" s="667"/>
      <c r="CVD46" s="667"/>
      <c r="CVE46" s="667"/>
      <c r="CVF46" s="667"/>
      <c r="CVG46" s="667"/>
      <c r="CVH46" s="667"/>
      <c r="CVI46" s="667"/>
      <c r="CVJ46" s="667"/>
      <c r="CVK46" s="667"/>
      <c r="CVL46" s="667"/>
      <c r="CVM46" s="667"/>
      <c r="CVN46" s="667"/>
      <c r="CVO46" s="667"/>
      <c r="CVP46" s="667"/>
      <c r="CVQ46" s="667"/>
      <c r="CVR46" s="667"/>
      <c r="CVS46" s="667"/>
      <c r="CVT46" s="667"/>
      <c r="CVU46" s="667"/>
      <c r="CVV46" s="667"/>
      <c r="CVW46" s="667"/>
      <c r="CVX46" s="667"/>
      <c r="CVY46" s="667"/>
      <c r="CVZ46" s="667"/>
      <c r="CWA46" s="667"/>
      <c r="CWB46" s="667"/>
      <c r="CWC46" s="667"/>
      <c r="CWD46" s="667"/>
      <c r="CWE46" s="667"/>
      <c r="CWF46" s="667"/>
      <c r="CWG46" s="667"/>
      <c r="CWH46" s="667"/>
      <c r="CWI46" s="667"/>
      <c r="CWJ46" s="667"/>
      <c r="CWK46" s="667"/>
      <c r="CWL46" s="667"/>
      <c r="CWM46" s="667"/>
      <c r="CWN46" s="667"/>
      <c r="CWO46" s="667"/>
      <c r="CWP46" s="667"/>
      <c r="CWQ46" s="667"/>
      <c r="CWR46" s="667"/>
      <c r="CWS46" s="667"/>
      <c r="CWT46" s="667"/>
      <c r="CWU46" s="667"/>
      <c r="CWV46" s="667"/>
      <c r="CWW46" s="667"/>
      <c r="CWX46" s="667"/>
      <c r="CWY46" s="667"/>
      <c r="CWZ46" s="667"/>
      <c r="CXA46" s="667"/>
      <c r="CXB46" s="667"/>
      <c r="CXC46" s="667"/>
      <c r="CXD46" s="667"/>
      <c r="CXE46" s="667"/>
      <c r="CXF46" s="667"/>
      <c r="CXG46" s="667"/>
      <c r="CXH46" s="667"/>
      <c r="CXI46" s="667"/>
      <c r="CXJ46" s="667"/>
      <c r="CXK46" s="667"/>
      <c r="CXL46" s="667"/>
      <c r="CXM46" s="667"/>
      <c r="CXN46" s="667"/>
      <c r="CXO46" s="667"/>
      <c r="CXP46" s="667"/>
      <c r="CXQ46" s="667"/>
      <c r="CXR46" s="667"/>
      <c r="CXS46" s="667"/>
      <c r="CXT46" s="667"/>
      <c r="CXU46" s="667"/>
      <c r="CXV46" s="667"/>
      <c r="CXW46" s="667"/>
      <c r="CXX46" s="667"/>
      <c r="CXY46" s="667"/>
      <c r="CXZ46" s="667"/>
      <c r="CYA46" s="667"/>
      <c r="CYB46" s="667"/>
      <c r="CYC46" s="667"/>
      <c r="CYD46" s="667"/>
      <c r="CYE46" s="667"/>
      <c r="CYF46" s="667"/>
      <c r="CYG46" s="667"/>
      <c r="CYH46" s="667"/>
      <c r="CYI46" s="667"/>
      <c r="CYJ46" s="667"/>
      <c r="CYK46" s="667"/>
      <c r="CYL46" s="667"/>
      <c r="CYM46" s="667"/>
      <c r="CYN46" s="667"/>
      <c r="CYO46" s="667"/>
      <c r="CYP46" s="667"/>
      <c r="CYQ46" s="667"/>
      <c r="CYR46" s="667"/>
      <c r="CYS46" s="667"/>
      <c r="CYT46" s="667"/>
      <c r="CYU46" s="667"/>
      <c r="CYV46" s="667"/>
      <c r="CYW46" s="667"/>
      <c r="CYX46" s="667"/>
      <c r="CYY46" s="667"/>
      <c r="CYZ46" s="667"/>
      <c r="CZA46" s="667"/>
      <c r="CZB46" s="667"/>
      <c r="CZC46" s="667"/>
      <c r="CZD46" s="667"/>
      <c r="CZE46" s="667"/>
      <c r="CZF46" s="667"/>
      <c r="CZG46" s="667"/>
      <c r="CZH46" s="667"/>
      <c r="CZI46" s="667"/>
      <c r="CZJ46" s="667"/>
      <c r="CZK46" s="667"/>
      <c r="CZL46" s="667"/>
      <c r="CZM46" s="667"/>
      <c r="CZN46" s="667"/>
      <c r="CZO46" s="667"/>
      <c r="CZP46" s="667"/>
      <c r="CZQ46" s="667"/>
      <c r="CZR46" s="667"/>
      <c r="CZS46" s="667"/>
      <c r="CZT46" s="667"/>
      <c r="CZU46" s="667"/>
      <c r="CZV46" s="667"/>
      <c r="CZW46" s="667"/>
      <c r="CZX46" s="667"/>
      <c r="CZY46" s="667"/>
      <c r="CZZ46" s="667"/>
      <c r="DAA46" s="667"/>
      <c r="DAB46" s="667"/>
      <c r="DAC46" s="667"/>
      <c r="DAD46" s="667"/>
      <c r="DAE46" s="667"/>
      <c r="DAF46" s="667"/>
      <c r="DAG46" s="667"/>
      <c r="DAH46" s="667"/>
      <c r="DAI46" s="667"/>
      <c r="DAJ46" s="667"/>
      <c r="DAK46" s="667"/>
      <c r="DAL46" s="667"/>
      <c r="DAM46" s="667"/>
      <c r="DAN46" s="667"/>
      <c r="DAO46" s="667"/>
      <c r="DAP46" s="667"/>
      <c r="DAQ46" s="667"/>
      <c r="DAR46" s="667"/>
      <c r="DAS46" s="667"/>
      <c r="DAT46" s="667"/>
      <c r="DAU46" s="667"/>
      <c r="DAV46" s="667"/>
      <c r="DAW46" s="667"/>
      <c r="DAX46" s="667"/>
      <c r="DAY46" s="667"/>
      <c r="DAZ46" s="667"/>
      <c r="DBA46" s="667"/>
      <c r="DBB46" s="667"/>
      <c r="DBC46" s="667"/>
      <c r="DBD46" s="667"/>
      <c r="DBE46" s="667"/>
      <c r="DBF46" s="667"/>
      <c r="DBG46" s="667"/>
      <c r="DBH46" s="667"/>
      <c r="DBI46" s="667"/>
      <c r="DBJ46" s="667"/>
      <c r="DBK46" s="667"/>
      <c r="DBL46" s="667"/>
      <c r="DBM46" s="667"/>
      <c r="DBN46" s="667"/>
      <c r="DBO46" s="667"/>
      <c r="DBP46" s="667"/>
      <c r="DBQ46" s="667"/>
      <c r="DBR46" s="667"/>
      <c r="DBS46" s="667"/>
      <c r="DBT46" s="667"/>
      <c r="DBU46" s="667"/>
      <c r="DBV46" s="667"/>
      <c r="DBW46" s="667"/>
      <c r="DBX46" s="667"/>
      <c r="DBY46" s="667"/>
      <c r="DBZ46" s="667"/>
      <c r="DCA46" s="667"/>
      <c r="DCB46" s="667"/>
      <c r="DCC46" s="667"/>
      <c r="DCD46" s="667"/>
      <c r="DCE46" s="667"/>
      <c r="DCF46" s="667"/>
      <c r="DCG46" s="667"/>
      <c r="DCH46" s="667"/>
      <c r="DCI46" s="667"/>
      <c r="DCJ46" s="667"/>
      <c r="DCK46" s="667"/>
      <c r="DCL46" s="667"/>
      <c r="DCM46" s="667"/>
      <c r="DCN46" s="667"/>
      <c r="DCO46" s="667"/>
      <c r="DCP46" s="667"/>
      <c r="DCQ46" s="667"/>
      <c r="DCR46" s="667"/>
      <c r="DCS46" s="667"/>
      <c r="DCT46" s="667"/>
      <c r="DCU46" s="667"/>
      <c r="DCV46" s="667"/>
      <c r="DCW46" s="667"/>
      <c r="DCX46" s="667"/>
      <c r="DCY46" s="667"/>
      <c r="DCZ46" s="667"/>
      <c r="DDA46" s="667"/>
      <c r="DDB46" s="667"/>
      <c r="DDC46" s="667"/>
      <c r="DDD46" s="667"/>
      <c r="DDE46" s="667"/>
      <c r="DDF46" s="667"/>
      <c r="DDG46" s="667"/>
      <c r="DDH46" s="667"/>
      <c r="DDI46" s="667"/>
      <c r="DDJ46" s="667"/>
      <c r="DDK46" s="667"/>
      <c r="DDL46" s="667"/>
      <c r="DDM46" s="667"/>
      <c r="DDN46" s="667"/>
      <c r="DDO46" s="667"/>
      <c r="DDP46" s="667"/>
      <c r="DDQ46" s="667"/>
      <c r="DDR46" s="667"/>
      <c r="DDS46" s="667"/>
      <c r="DDT46" s="667"/>
      <c r="DDU46" s="667"/>
      <c r="DDV46" s="667"/>
      <c r="DDW46" s="667"/>
      <c r="DDX46" s="667"/>
      <c r="DDY46" s="667"/>
      <c r="DDZ46" s="667"/>
      <c r="DEA46" s="667"/>
      <c r="DEB46" s="667"/>
      <c r="DEC46" s="667"/>
      <c r="DED46" s="667"/>
      <c r="DEE46" s="667"/>
      <c r="DEF46" s="667"/>
      <c r="DEG46" s="667"/>
      <c r="DEH46" s="667"/>
      <c r="DEI46" s="667"/>
      <c r="DEJ46" s="667"/>
      <c r="DEK46" s="667"/>
      <c r="DEL46" s="667"/>
      <c r="DEM46" s="667"/>
      <c r="DEN46" s="667"/>
      <c r="DEO46" s="667"/>
      <c r="DEP46" s="667"/>
      <c r="DEQ46" s="667"/>
      <c r="DER46" s="667"/>
      <c r="DES46" s="667"/>
      <c r="DET46" s="667"/>
      <c r="DEU46" s="667"/>
      <c r="DEV46" s="667"/>
      <c r="DEW46" s="667"/>
      <c r="DEX46" s="667"/>
      <c r="DEY46" s="667"/>
      <c r="DEZ46" s="667"/>
      <c r="DFA46" s="667"/>
      <c r="DFB46" s="667"/>
      <c r="DFC46" s="667"/>
      <c r="DFD46" s="667"/>
      <c r="DFE46" s="667"/>
      <c r="DFF46" s="667"/>
      <c r="DFG46" s="667"/>
      <c r="DFH46" s="667"/>
      <c r="DFI46" s="667"/>
      <c r="DFJ46" s="667"/>
      <c r="DFK46" s="667"/>
      <c r="DFL46" s="667"/>
      <c r="DFM46" s="667"/>
      <c r="DFN46" s="667"/>
      <c r="DFO46" s="667"/>
      <c r="DFP46" s="667"/>
      <c r="DFQ46" s="667"/>
      <c r="DFR46" s="667"/>
      <c r="DFS46" s="667"/>
      <c r="DFT46" s="667"/>
      <c r="DFU46" s="667"/>
      <c r="DFV46" s="667"/>
      <c r="DFW46" s="667"/>
      <c r="DFX46" s="667"/>
      <c r="DFY46" s="667"/>
      <c r="DFZ46" s="667"/>
      <c r="DGA46" s="667"/>
      <c r="DGB46" s="667"/>
      <c r="DGC46" s="667"/>
      <c r="DGD46" s="667"/>
      <c r="DGE46" s="667"/>
      <c r="DGF46" s="667"/>
      <c r="DGG46" s="667"/>
      <c r="DGH46" s="667"/>
      <c r="DGI46" s="667"/>
      <c r="DGJ46" s="667"/>
      <c r="DGK46" s="667"/>
      <c r="DGL46" s="667"/>
      <c r="DGM46" s="667"/>
      <c r="DGN46" s="667"/>
      <c r="DGO46" s="667"/>
      <c r="DGP46" s="667"/>
      <c r="DGQ46" s="667"/>
      <c r="DGR46" s="667"/>
      <c r="DGS46" s="667"/>
      <c r="DGT46" s="667"/>
      <c r="DGU46" s="667"/>
      <c r="DGV46" s="667"/>
      <c r="DGW46" s="667"/>
      <c r="DGX46" s="667"/>
      <c r="DGY46" s="667"/>
      <c r="DGZ46" s="667"/>
      <c r="DHA46" s="667"/>
      <c r="DHB46" s="667"/>
      <c r="DHC46" s="667"/>
      <c r="DHD46" s="667"/>
      <c r="DHE46" s="667"/>
      <c r="DHF46" s="667"/>
      <c r="DHG46" s="667"/>
      <c r="DHH46" s="667"/>
      <c r="DHI46" s="667"/>
      <c r="DHJ46" s="667"/>
      <c r="DHK46" s="667"/>
      <c r="DHL46" s="667"/>
      <c r="DHM46" s="667"/>
      <c r="DHN46" s="667"/>
      <c r="DHO46" s="667"/>
      <c r="DHP46" s="667"/>
      <c r="DHQ46" s="667"/>
      <c r="DHR46" s="667"/>
      <c r="DHS46" s="667"/>
      <c r="DHT46" s="667"/>
      <c r="DHU46" s="667"/>
      <c r="DHV46" s="667"/>
      <c r="DHW46" s="667"/>
      <c r="DHX46" s="667"/>
      <c r="DHY46" s="667"/>
      <c r="DHZ46" s="667"/>
      <c r="DIA46" s="667"/>
      <c r="DIB46" s="667"/>
      <c r="DIC46" s="667"/>
      <c r="DID46" s="667"/>
      <c r="DIE46" s="667"/>
      <c r="DIF46" s="667"/>
      <c r="DIG46" s="667"/>
      <c r="DIH46" s="667"/>
      <c r="DII46" s="667"/>
      <c r="DIJ46" s="667"/>
      <c r="DIK46" s="667"/>
      <c r="DIL46" s="667"/>
      <c r="DIM46" s="667"/>
      <c r="DIN46" s="667"/>
      <c r="DIO46" s="667"/>
      <c r="DIP46" s="667"/>
      <c r="DIQ46" s="667"/>
      <c r="DIR46" s="667"/>
      <c r="DIS46" s="667"/>
      <c r="DIT46" s="667"/>
      <c r="DIU46" s="667"/>
      <c r="DIV46" s="667"/>
      <c r="DIW46" s="667"/>
      <c r="DIX46" s="667"/>
      <c r="DIY46" s="667"/>
      <c r="DIZ46" s="667"/>
      <c r="DJA46" s="667"/>
      <c r="DJB46" s="667"/>
      <c r="DJC46" s="667"/>
      <c r="DJD46" s="667"/>
      <c r="DJE46" s="667"/>
      <c r="DJF46" s="667"/>
      <c r="DJG46" s="667"/>
      <c r="DJH46" s="667"/>
      <c r="DJI46" s="667"/>
      <c r="DJJ46" s="667"/>
      <c r="DJK46" s="667"/>
      <c r="DJL46" s="667"/>
      <c r="DJM46" s="667"/>
      <c r="DJN46" s="667"/>
      <c r="DJO46" s="667"/>
      <c r="DJP46" s="667"/>
      <c r="DJQ46" s="667"/>
      <c r="DJR46" s="667"/>
      <c r="DJS46" s="667"/>
      <c r="DJT46" s="667"/>
      <c r="DJU46" s="667"/>
      <c r="DJV46" s="667"/>
      <c r="DJW46" s="667"/>
      <c r="DJX46" s="667"/>
      <c r="DJY46" s="667"/>
      <c r="DJZ46" s="667"/>
      <c r="DKA46" s="667"/>
      <c r="DKB46" s="667"/>
      <c r="DKC46" s="667"/>
      <c r="DKD46" s="667"/>
      <c r="DKE46" s="667"/>
      <c r="DKF46" s="667"/>
      <c r="DKG46" s="667"/>
      <c r="DKH46" s="667"/>
      <c r="DKI46" s="667"/>
      <c r="DKJ46" s="667"/>
      <c r="DKK46" s="667"/>
      <c r="DKL46" s="667"/>
      <c r="DKM46" s="667"/>
      <c r="DKN46" s="667"/>
      <c r="DKO46" s="667"/>
      <c r="DKP46" s="667"/>
      <c r="DKQ46" s="667"/>
      <c r="DKR46" s="667"/>
      <c r="DKS46" s="667"/>
      <c r="DKT46" s="667"/>
      <c r="DKU46" s="667"/>
      <c r="DKV46" s="667"/>
      <c r="DKW46" s="667"/>
      <c r="DKX46" s="667"/>
      <c r="DKY46" s="667"/>
      <c r="DKZ46" s="667"/>
      <c r="DLA46" s="667"/>
      <c r="DLB46" s="667"/>
      <c r="DLC46" s="667"/>
      <c r="DLD46" s="667"/>
      <c r="DLE46" s="667"/>
      <c r="DLF46" s="667"/>
      <c r="DLG46" s="667"/>
      <c r="DLH46" s="667"/>
      <c r="DLI46" s="667"/>
      <c r="DLJ46" s="667"/>
      <c r="DLK46" s="667"/>
      <c r="DLL46" s="667"/>
      <c r="DLM46" s="667"/>
      <c r="DLN46" s="667"/>
      <c r="DLO46" s="667"/>
      <c r="DLP46" s="667"/>
      <c r="DLQ46" s="667"/>
      <c r="DLR46" s="667"/>
      <c r="DLS46" s="667"/>
      <c r="DLT46" s="667"/>
      <c r="DLU46" s="667"/>
      <c r="DLV46" s="667"/>
      <c r="DLW46" s="667"/>
      <c r="DLX46" s="667"/>
      <c r="DLY46" s="667"/>
      <c r="DLZ46" s="667"/>
      <c r="DMA46" s="667"/>
      <c r="DMB46" s="667"/>
      <c r="DMC46" s="667"/>
      <c r="DMD46" s="667"/>
      <c r="DME46" s="667"/>
      <c r="DMF46" s="667"/>
      <c r="DMG46" s="667"/>
      <c r="DMH46" s="667"/>
      <c r="DMI46" s="667"/>
      <c r="DMJ46" s="667"/>
      <c r="DMK46" s="667"/>
      <c r="DML46" s="667"/>
      <c r="DMM46" s="667"/>
      <c r="DMN46" s="667"/>
      <c r="DMO46" s="667"/>
      <c r="DMP46" s="667"/>
      <c r="DMQ46" s="667"/>
      <c r="DMR46" s="667"/>
      <c r="DMS46" s="667"/>
      <c r="DMT46" s="667"/>
      <c r="DMU46" s="667"/>
      <c r="DMV46" s="667"/>
      <c r="DMW46" s="667"/>
      <c r="DMX46" s="667"/>
      <c r="DMY46" s="667"/>
      <c r="DMZ46" s="667"/>
      <c r="DNA46" s="667"/>
      <c r="DNB46" s="667"/>
      <c r="DNC46" s="667"/>
      <c r="DND46" s="667"/>
      <c r="DNE46" s="667"/>
      <c r="DNF46" s="667"/>
      <c r="DNG46" s="667"/>
      <c r="DNH46" s="667"/>
      <c r="DNI46" s="667"/>
      <c r="DNJ46" s="667"/>
      <c r="DNK46" s="667"/>
      <c r="DNL46" s="667"/>
      <c r="DNM46" s="667"/>
      <c r="DNN46" s="667"/>
      <c r="DNO46" s="667"/>
      <c r="DNP46" s="667"/>
      <c r="DNQ46" s="667"/>
      <c r="DNR46" s="667"/>
      <c r="DNS46" s="667"/>
      <c r="DNT46" s="667"/>
      <c r="DNU46" s="667"/>
      <c r="DNV46" s="667"/>
      <c r="DNW46" s="667"/>
      <c r="DNX46" s="667"/>
      <c r="DNY46" s="667"/>
      <c r="DNZ46" s="667"/>
      <c r="DOA46" s="667"/>
      <c r="DOB46" s="667"/>
      <c r="DOC46" s="667"/>
      <c r="DOD46" s="667"/>
      <c r="DOE46" s="667"/>
      <c r="DOF46" s="667"/>
      <c r="DOG46" s="667"/>
      <c r="DOH46" s="667"/>
      <c r="DOI46" s="667"/>
      <c r="DOJ46" s="667"/>
      <c r="DOK46" s="667"/>
      <c r="DOL46" s="667"/>
      <c r="DOM46" s="667"/>
      <c r="DON46" s="667"/>
      <c r="DOO46" s="667"/>
      <c r="DOP46" s="667"/>
      <c r="DOQ46" s="667"/>
      <c r="DOR46" s="667"/>
      <c r="DOS46" s="667"/>
      <c r="DOT46" s="667"/>
      <c r="DOU46" s="667"/>
      <c r="DOV46" s="667"/>
      <c r="DOW46" s="667"/>
      <c r="DOX46" s="667"/>
      <c r="DOY46" s="667"/>
      <c r="DOZ46" s="667"/>
      <c r="DPA46" s="667"/>
      <c r="DPB46" s="667"/>
      <c r="DPC46" s="667"/>
      <c r="DPD46" s="667"/>
      <c r="DPE46" s="667"/>
      <c r="DPF46" s="667"/>
      <c r="DPG46" s="667"/>
      <c r="DPH46" s="667"/>
      <c r="DPI46" s="667"/>
      <c r="DPJ46" s="667"/>
      <c r="DPK46" s="667"/>
      <c r="DPL46" s="667"/>
      <c r="DPM46" s="667"/>
      <c r="DPN46" s="667"/>
      <c r="DPO46" s="667"/>
      <c r="DPP46" s="667"/>
      <c r="DPQ46" s="667"/>
      <c r="DPR46" s="667"/>
      <c r="DPS46" s="667"/>
      <c r="DPT46" s="667"/>
      <c r="DPU46" s="667"/>
      <c r="DPV46" s="667"/>
      <c r="DPW46" s="667"/>
      <c r="DPX46" s="667"/>
      <c r="DPY46" s="667"/>
      <c r="DPZ46" s="667"/>
      <c r="DQA46" s="667"/>
      <c r="DQB46" s="667"/>
      <c r="DQC46" s="667"/>
      <c r="DQD46" s="667"/>
      <c r="DQE46" s="667"/>
      <c r="DQF46" s="667"/>
      <c r="DQG46" s="667"/>
      <c r="DQH46" s="667"/>
      <c r="DQI46" s="667"/>
      <c r="DQJ46" s="667"/>
      <c r="DQK46" s="667"/>
      <c r="DQL46" s="667"/>
      <c r="DQM46" s="667"/>
      <c r="DQN46" s="667"/>
      <c r="DQO46" s="667"/>
      <c r="DQP46" s="667"/>
      <c r="DQQ46" s="667"/>
      <c r="DQR46" s="667"/>
      <c r="DQS46" s="667"/>
      <c r="DQT46" s="667"/>
      <c r="DQU46" s="667"/>
      <c r="DQV46" s="667"/>
      <c r="DQW46" s="667"/>
      <c r="DQX46" s="667"/>
      <c r="DQY46" s="667"/>
      <c r="DQZ46" s="667"/>
      <c r="DRA46" s="667"/>
      <c r="DRB46" s="667"/>
      <c r="DRC46" s="667"/>
      <c r="DRD46" s="667"/>
      <c r="DRE46" s="667"/>
      <c r="DRF46" s="667"/>
      <c r="DRG46" s="667"/>
      <c r="DRH46" s="667"/>
      <c r="DRI46" s="667"/>
      <c r="DRJ46" s="667"/>
      <c r="DRK46" s="667"/>
      <c r="DRL46" s="667"/>
      <c r="DRM46" s="667"/>
      <c r="DRN46" s="667"/>
      <c r="DRO46" s="667"/>
      <c r="DRP46" s="667"/>
      <c r="DRQ46" s="667"/>
      <c r="DRR46" s="667"/>
      <c r="DRS46" s="667"/>
      <c r="DRT46" s="667"/>
      <c r="DRU46" s="667"/>
      <c r="DRV46" s="667"/>
      <c r="DRW46" s="667"/>
      <c r="DRX46" s="667"/>
      <c r="DRY46" s="667"/>
      <c r="DRZ46" s="667"/>
      <c r="DSA46" s="667"/>
      <c r="DSB46" s="667"/>
      <c r="DSC46" s="667"/>
      <c r="DSD46" s="667"/>
      <c r="DSE46" s="667"/>
      <c r="DSF46" s="667"/>
      <c r="DSG46" s="667"/>
      <c r="DSH46" s="667"/>
      <c r="DSI46" s="667"/>
      <c r="DSJ46" s="667"/>
      <c r="DSK46" s="667"/>
      <c r="DSL46" s="667"/>
      <c r="DSM46" s="667"/>
      <c r="DSN46" s="667"/>
      <c r="DSO46" s="667"/>
      <c r="DSP46" s="667"/>
      <c r="DSQ46" s="667"/>
      <c r="DSR46" s="667"/>
      <c r="DSS46" s="667"/>
      <c r="DST46" s="667"/>
      <c r="DSU46" s="667"/>
      <c r="DSV46" s="667"/>
      <c r="DSW46" s="667"/>
      <c r="DSX46" s="667"/>
      <c r="DSY46" s="667"/>
      <c r="DSZ46" s="667"/>
      <c r="DTA46" s="667"/>
      <c r="DTB46" s="667"/>
      <c r="DTC46" s="667"/>
      <c r="DTD46" s="667"/>
      <c r="DTE46" s="667"/>
      <c r="DTF46" s="667"/>
      <c r="DTG46" s="667"/>
      <c r="DTH46" s="667"/>
      <c r="DTI46" s="667"/>
      <c r="DTJ46" s="667"/>
      <c r="DTK46" s="667"/>
      <c r="DTL46" s="667"/>
      <c r="DTM46" s="667"/>
      <c r="DTN46" s="667"/>
      <c r="DTO46" s="667"/>
      <c r="DTP46" s="667"/>
      <c r="DTQ46" s="667"/>
      <c r="DTR46" s="667"/>
      <c r="DTS46" s="667"/>
      <c r="DTT46" s="667"/>
      <c r="DTU46" s="667"/>
      <c r="DTV46" s="667"/>
      <c r="DTW46" s="667"/>
      <c r="DTX46" s="667"/>
      <c r="DTY46" s="667"/>
      <c r="DTZ46" s="667"/>
      <c r="DUA46" s="667"/>
      <c r="DUB46" s="667"/>
      <c r="DUC46" s="667"/>
      <c r="DUD46" s="667"/>
      <c r="DUE46" s="667"/>
      <c r="DUF46" s="667"/>
      <c r="DUG46" s="667"/>
      <c r="DUH46" s="667"/>
      <c r="DUI46" s="667"/>
      <c r="DUJ46" s="667"/>
      <c r="DUK46" s="667"/>
      <c r="DUL46" s="667"/>
      <c r="DUM46" s="667"/>
      <c r="DUN46" s="667"/>
      <c r="DUO46" s="667"/>
      <c r="DUP46" s="667"/>
      <c r="DUQ46" s="667"/>
      <c r="DUR46" s="667"/>
      <c r="DUS46" s="667"/>
      <c r="DUT46" s="667"/>
      <c r="DUU46" s="667"/>
      <c r="DUV46" s="667"/>
      <c r="DUW46" s="667"/>
      <c r="DUX46" s="667"/>
      <c r="DUY46" s="667"/>
      <c r="DUZ46" s="667"/>
      <c r="DVA46" s="667"/>
      <c r="DVB46" s="667"/>
      <c r="DVC46" s="667"/>
      <c r="DVD46" s="667"/>
      <c r="DVE46" s="667"/>
      <c r="DVF46" s="667"/>
      <c r="DVG46" s="667"/>
      <c r="DVH46" s="667"/>
      <c r="DVI46" s="667"/>
      <c r="DVJ46" s="667"/>
      <c r="DVK46" s="667"/>
      <c r="DVL46" s="667"/>
      <c r="DVM46" s="667"/>
      <c r="DVN46" s="667"/>
      <c r="DVO46" s="667"/>
      <c r="DVP46" s="667"/>
      <c r="DVQ46" s="667"/>
      <c r="DVR46" s="667"/>
      <c r="DVS46" s="667"/>
      <c r="DVT46" s="667"/>
      <c r="DVU46" s="667"/>
      <c r="DVV46" s="667"/>
      <c r="DVW46" s="667"/>
      <c r="DVX46" s="667"/>
      <c r="DVY46" s="667"/>
      <c r="DVZ46" s="667"/>
      <c r="DWA46" s="667"/>
      <c r="DWB46" s="667"/>
      <c r="DWC46" s="667"/>
      <c r="DWD46" s="667"/>
      <c r="DWE46" s="667"/>
      <c r="DWF46" s="667"/>
      <c r="DWG46" s="667"/>
      <c r="DWH46" s="667"/>
      <c r="DWI46" s="667"/>
      <c r="DWJ46" s="667"/>
      <c r="DWK46" s="667"/>
      <c r="DWL46" s="667"/>
      <c r="DWM46" s="667"/>
      <c r="DWN46" s="667"/>
      <c r="DWO46" s="667"/>
      <c r="DWP46" s="667"/>
      <c r="DWQ46" s="667"/>
      <c r="DWR46" s="667"/>
      <c r="DWS46" s="667"/>
      <c r="DWT46" s="667"/>
      <c r="DWU46" s="667"/>
      <c r="DWV46" s="667"/>
      <c r="DWW46" s="667"/>
      <c r="DWX46" s="667"/>
      <c r="DWY46" s="667"/>
      <c r="DWZ46" s="667"/>
      <c r="DXA46" s="667"/>
      <c r="DXB46" s="667"/>
      <c r="DXC46" s="667"/>
      <c r="DXD46" s="667"/>
      <c r="DXE46" s="667"/>
      <c r="DXF46" s="667"/>
      <c r="DXG46" s="667"/>
      <c r="DXH46" s="667"/>
      <c r="DXI46" s="667"/>
      <c r="DXJ46" s="667"/>
      <c r="DXK46" s="667"/>
      <c r="DXL46" s="667"/>
      <c r="DXM46" s="667"/>
      <c r="DXN46" s="667"/>
      <c r="DXO46" s="667"/>
      <c r="DXP46" s="667"/>
      <c r="DXQ46" s="667"/>
      <c r="DXR46" s="667"/>
      <c r="DXS46" s="667"/>
      <c r="DXT46" s="667"/>
      <c r="DXU46" s="667"/>
      <c r="DXV46" s="667"/>
      <c r="DXW46" s="667"/>
      <c r="DXX46" s="667"/>
      <c r="DXY46" s="667"/>
      <c r="DXZ46" s="667"/>
      <c r="DYA46" s="667"/>
      <c r="DYB46" s="667"/>
      <c r="DYC46" s="667"/>
      <c r="DYD46" s="667"/>
      <c r="DYE46" s="667"/>
      <c r="DYF46" s="667"/>
      <c r="DYG46" s="667"/>
      <c r="DYH46" s="667"/>
      <c r="DYI46" s="667"/>
      <c r="DYJ46" s="667"/>
      <c r="DYK46" s="667"/>
      <c r="DYL46" s="667"/>
      <c r="DYM46" s="667"/>
      <c r="DYN46" s="667"/>
      <c r="DYO46" s="667"/>
      <c r="DYP46" s="667"/>
      <c r="DYQ46" s="667"/>
      <c r="DYR46" s="667"/>
      <c r="DYS46" s="667"/>
      <c r="DYT46" s="667"/>
      <c r="DYU46" s="667"/>
      <c r="DYV46" s="667"/>
      <c r="DYW46" s="667"/>
      <c r="DYX46" s="667"/>
      <c r="DYY46" s="667"/>
      <c r="DYZ46" s="667"/>
      <c r="DZA46" s="667"/>
      <c r="DZB46" s="667"/>
      <c r="DZC46" s="667"/>
      <c r="DZD46" s="667"/>
      <c r="DZE46" s="667"/>
      <c r="DZF46" s="667"/>
      <c r="DZG46" s="667"/>
      <c r="DZH46" s="667"/>
      <c r="DZI46" s="667"/>
      <c r="DZJ46" s="667"/>
      <c r="DZK46" s="667"/>
      <c r="DZL46" s="667"/>
      <c r="DZM46" s="667"/>
      <c r="DZN46" s="667"/>
      <c r="DZO46" s="667"/>
      <c r="DZP46" s="667"/>
      <c r="DZQ46" s="667"/>
      <c r="DZR46" s="667"/>
      <c r="DZS46" s="667"/>
      <c r="DZT46" s="667"/>
      <c r="DZU46" s="667"/>
      <c r="DZV46" s="667"/>
      <c r="DZW46" s="667"/>
      <c r="DZX46" s="667"/>
      <c r="DZY46" s="667"/>
      <c r="DZZ46" s="667"/>
      <c r="EAA46" s="667"/>
      <c r="EAB46" s="667"/>
      <c r="EAC46" s="667"/>
      <c r="EAD46" s="667"/>
      <c r="EAE46" s="667"/>
      <c r="EAF46" s="667"/>
      <c r="EAG46" s="667"/>
      <c r="EAH46" s="667"/>
      <c r="EAI46" s="667"/>
      <c r="EAJ46" s="667"/>
      <c r="EAK46" s="667"/>
      <c r="EAL46" s="667"/>
      <c r="EAM46" s="667"/>
      <c r="EAN46" s="667"/>
      <c r="EAO46" s="667"/>
      <c r="EAP46" s="667"/>
      <c r="EAQ46" s="667"/>
      <c r="EAR46" s="667"/>
      <c r="EAS46" s="667"/>
      <c r="EAT46" s="667"/>
      <c r="EAU46" s="667"/>
      <c r="EAV46" s="667"/>
      <c r="EAW46" s="667"/>
      <c r="EAX46" s="667"/>
      <c r="EAY46" s="667"/>
      <c r="EAZ46" s="667"/>
      <c r="EBA46" s="667"/>
      <c r="EBB46" s="667"/>
      <c r="EBC46" s="667"/>
      <c r="EBD46" s="667"/>
      <c r="EBE46" s="667"/>
      <c r="EBF46" s="667"/>
      <c r="EBG46" s="667"/>
      <c r="EBH46" s="667"/>
      <c r="EBI46" s="667"/>
      <c r="EBJ46" s="667"/>
      <c r="EBK46" s="667"/>
      <c r="EBL46" s="667"/>
      <c r="EBM46" s="667"/>
      <c r="EBN46" s="667"/>
      <c r="EBO46" s="667"/>
      <c r="EBP46" s="667"/>
      <c r="EBQ46" s="667"/>
      <c r="EBR46" s="667"/>
      <c r="EBS46" s="667"/>
      <c r="EBT46" s="667"/>
      <c r="EBU46" s="667"/>
      <c r="EBV46" s="667"/>
      <c r="EBW46" s="667"/>
      <c r="EBX46" s="667"/>
      <c r="EBY46" s="667"/>
      <c r="EBZ46" s="667"/>
      <c r="ECA46" s="667"/>
      <c r="ECB46" s="667"/>
      <c r="ECC46" s="667"/>
      <c r="ECD46" s="667"/>
      <c r="ECE46" s="667"/>
      <c r="ECF46" s="667"/>
      <c r="ECG46" s="667"/>
      <c r="ECH46" s="667"/>
      <c r="ECI46" s="667"/>
      <c r="ECJ46" s="667"/>
      <c r="ECK46" s="667"/>
      <c r="ECL46" s="667"/>
      <c r="ECM46" s="667"/>
      <c r="ECN46" s="667"/>
      <c r="ECO46" s="667"/>
      <c r="ECP46" s="667"/>
      <c r="ECQ46" s="667"/>
      <c r="ECR46" s="667"/>
      <c r="ECS46" s="667"/>
      <c r="ECT46" s="667"/>
      <c r="ECU46" s="667"/>
      <c r="ECV46" s="667"/>
      <c r="ECW46" s="667"/>
      <c r="ECX46" s="667"/>
      <c r="ECY46" s="667"/>
      <c r="ECZ46" s="667"/>
      <c r="EDA46" s="667"/>
      <c r="EDB46" s="667"/>
      <c r="EDC46" s="667"/>
      <c r="EDD46" s="667"/>
      <c r="EDE46" s="667"/>
      <c r="EDF46" s="667"/>
      <c r="EDG46" s="667"/>
      <c r="EDH46" s="667"/>
      <c r="EDI46" s="667"/>
      <c r="EDJ46" s="667"/>
      <c r="EDK46" s="667"/>
      <c r="EDL46" s="667"/>
      <c r="EDM46" s="667"/>
      <c r="EDN46" s="667"/>
      <c r="EDO46" s="667"/>
      <c r="EDP46" s="667"/>
      <c r="EDQ46" s="667"/>
      <c r="EDR46" s="667"/>
      <c r="EDS46" s="667"/>
      <c r="EDT46" s="667"/>
      <c r="EDU46" s="667"/>
      <c r="EDV46" s="667"/>
      <c r="EDW46" s="667"/>
      <c r="EDX46" s="667"/>
      <c r="EDY46" s="667"/>
      <c r="EDZ46" s="667"/>
      <c r="EEA46" s="667"/>
      <c r="EEB46" s="667"/>
      <c r="EEC46" s="667"/>
      <c r="EED46" s="667"/>
      <c r="EEE46" s="667"/>
      <c r="EEF46" s="667"/>
      <c r="EEG46" s="667"/>
      <c r="EEH46" s="667"/>
      <c r="EEI46" s="667"/>
      <c r="EEJ46" s="667"/>
      <c r="EEK46" s="667"/>
      <c r="EEL46" s="667"/>
      <c r="EEM46" s="667"/>
      <c r="EEN46" s="667"/>
      <c r="EEO46" s="667"/>
      <c r="EEP46" s="667"/>
      <c r="EEQ46" s="667"/>
      <c r="EER46" s="667"/>
      <c r="EES46" s="667"/>
      <c r="EET46" s="667"/>
      <c r="EEU46" s="667"/>
      <c r="EEV46" s="667"/>
      <c r="EEW46" s="667"/>
      <c r="EEX46" s="667"/>
      <c r="EEY46" s="667"/>
      <c r="EEZ46" s="667"/>
      <c r="EFA46" s="667"/>
      <c r="EFB46" s="667"/>
      <c r="EFC46" s="667"/>
      <c r="EFD46" s="667"/>
      <c r="EFE46" s="667"/>
      <c r="EFF46" s="667"/>
      <c r="EFG46" s="667"/>
      <c r="EFH46" s="667"/>
      <c r="EFI46" s="667"/>
      <c r="EFJ46" s="667"/>
      <c r="EFK46" s="667"/>
      <c r="EFL46" s="667"/>
      <c r="EFM46" s="667"/>
      <c r="EFN46" s="667"/>
      <c r="EFO46" s="667"/>
      <c r="EFP46" s="667"/>
      <c r="EFQ46" s="667"/>
      <c r="EFR46" s="667"/>
      <c r="EFS46" s="667"/>
      <c r="EFT46" s="667"/>
      <c r="EFU46" s="667"/>
      <c r="EFV46" s="667"/>
      <c r="EFW46" s="667"/>
      <c r="EFX46" s="667"/>
      <c r="EFY46" s="667"/>
      <c r="EFZ46" s="667"/>
      <c r="EGA46" s="667"/>
      <c r="EGB46" s="667"/>
      <c r="EGC46" s="667"/>
      <c r="EGD46" s="667"/>
      <c r="EGE46" s="667"/>
      <c r="EGF46" s="667"/>
      <c r="EGG46" s="667"/>
      <c r="EGH46" s="667"/>
      <c r="EGI46" s="667"/>
      <c r="EGJ46" s="667"/>
      <c r="EGK46" s="667"/>
      <c r="EGL46" s="667"/>
      <c r="EGM46" s="667"/>
      <c r="EGN46" s="667"/>
      <c r="EGO46" s="667"/>
      <c r="EGP46" s="667"/>
      <c r="EGQ46" s="667"/>
      <c r="EGR46" s="667"/>
      <c r="EGS46" s="667"/>
      <c r="EGT46" s="667"/>
      <c r="EGU46" s="667"/>
      <c r="EGV46" s="667"/>
      <c r="EGW46" s="667"/>
      <c r="EGX46" s="667"/>
      <c r="EGY46" s="667"/>
      <c r="EGZ46" s="667"/>
      <c r="EHA46" s="667"/>
      <c r="EHB46" s="667"/>
      <c r="EHC46" s="667"/>
      <c r="EHD46" s="667"/>
      <c r="EHE46" s="667"/>
      <c r="EHF46" s="667"/>
      <c r="EHG46" s="667"/>
      <c r="EHH46" s="667"/>
      <c r="EHI46" s="667"/>
      <c r="EHJ46" s="667"/>
      <c r="EHK46" s="667"/>
      <c r="EHL46" s="667"/>
      <c r="EHM46" s="667"/>
      <c r="EHN46" s="667"/>
      <c r="EHO46" s="667"/>
      <c r="EHP46" s="667"/>
      <c r="EHQ46" s="667"/>
      <c r="EHR46" s="667"/>
      <c r="EHS46" s="667"/>
      <c r="EHT46" s="667"/>
      <c r="EHU46" s="667"/>
      <c r="EHV46" s="667"/>
      <c r="EHW46" s="667"/>
      <c r="EHX46" s="667"/>
      <c r="EHY46" s="667"/>
      <c r="EHZ46" s="667"/>
      <c r="EIA46" s="667"/>
      <c r="EIB46" s="667"/>
      <c r="EIC46" s="667"/>
      <c r="EID46" s="667"/>
      <c r="EIE46" s="667"/>
      <c r="EIF46" s="667"/>
      <c r="EIG46" s="667"/>
      <c r="EIH46" s="667"/>
      <c r="EII46" s="667"/>
      <c r="EIJ46" s="667"/>
      <c r="EIK46" s="667"/>
      <c r="EIL46" s="667"/>
      <c r="EIM46" s="667"/>
      <c r="EIN46" s="667"/>
      <c r="EIO46" s="667"/>
      <c r="EIP46" s="667"/>
      <c r="EIQ46" s="667"/>
      <c r="EIR46" s="667"/>
      <c r="EIS46" s="667"/>
      <c r="EIT46" s="667"/>
      <c r="EIU46" s="667"/>
      <c r="EIV46" s="667"/>
      <c r="EIW46" s="667"/>
      <c r="EIX46" s="667"/>
      <c r="EIY46" s="667"/>
      <c r="EIZ46" s="667"/>
      <c r="EJA46" s="667"/>
      <c r="EJB46" s="667"/>
      <c r="EJC46" s="667"/>
      <c r="EJD46" s="667"/>
      <c r="EJE46" s="667"/>
      <c r="EJF46" s="667"/>
      <c r="EJG46" s="667"/>
      <c r="EJH46" s="667"/>
      <c r="EJI46" s="667"/>
      <c r="EJJ46" s="667"/>
      <c r="EJK46" s="667"/>
      <c r="EJL46" s="667"/>
      <c r="EJM46" s="667"/>
      <c r="EJN46" s="667"/>
      <c r="EJO46" s="667"/>
      <c r="EJP46" s="667"/>
      <c r="EJQ46" s="667"/>
      <c r="EJR46" s="667"/>
      <c r="EJS46" s="667"/>
      <c r="EJT46" s="667"/>
      <c r="EJU46" s="667"/>
      <c r="EJV46" s="667"/>
      <c r="EJW46" s="667"/>
      <c r="EJX46" s="667"/>
      <c r="EJY46" s="667"/>
      <c r="EJZ46" s="667"/>
      <c r="EKA46" s="667"/>
      <c r="EKB46" s="667"/>
      <c r="EKC46" s="667"/>
      <c r="EKD46" s="667"/>
      <c r="EKE46" s="667"/>
      <c r="EKF46" s="667"/>
      <c r="EKG46" s="667"/>
      <c r="EKH46" s="667"/>
      <c r="EKI46" s="667"/>
      <c r="EKJ46" s="667"/>
      <c r="EKK46" s="667"/>
      <c r="EKL46" s="667"/>
      <c r="EKM46" s="667"/>
      <c r="EKN46" s="667"/>
      <c r="EKO46" s="667"/>
      <c r="EKP46" s="667"/>
      <c r="EKQ46" s="667"/>
      <c r="EKR46" s="667"/>
      <c r="EKS46" s="667"/>
      <c r="EKT46" s="667"/>
      <c r="EKU46" s="667"/>
      <c r="EKV46" s="667"/>
      <c r="EKW46" s="667"/>
      <c r="EKX46" s="667"/>
      <c r="EKY46" s="667"/>
      <c r="EKZ46" s="667"/>
      <c r="ELA46" s="667"/>
      <c r="ELB46" s="667"/>
      <c r="ELC46" s="667"/>
      <c r="ELD46" s="667"/>
      <c r="ELE46" s="667"/>
      <c r="ELF46" s="667"/>
      <c r="ELG46" s="667"/>
      <c r="ELH46" s="667"/>
      <c r="ELI46" s="667"/>
      <c r="ELJ46" s="667"/>
      <c r="ELK46" s="667"/>
      <c r="ELL46" s="667"/>
      <c r="ELM46" s="667"/>
      <c r="ELN46" s="667"/>
      <c r="ELO46" s="667"/>
      <c r="ELP46" s="667"/>
      <c r="ELQ46" s="667"/>
      <c r="ELR46" s="667"/>
      <c r="ELS46" s="667"/>
      <c r="ELT46" s="667"/>
      <c r="ELU46" s="667"/>
      <c r="ELV46" s="667"/>
      <c r="ELW46" s="667"/>
      <c r="ELX46" s="667"/>
      <c r="ELY46" s="667"/>
      <c r="ELZ46" s="667"/>
      <c r="EMA46" s="667"/>
      <c r="EMB46" s="667"/>
      <c r="EMC46" s="667"/>
      <c r="EMD46" s="667"/>
      <c r="EME46" s="667"/>
      <c r="EMF46" s="667"/>
      <c r="EMG46" s="667"/>
      <c r="EMH46" s="667"/>
      <c r="EMI46" s="667"/>
      <c r="EMJ46" s="667"/>
      <c r="EMK46" s="667"/>
      <c r="EML46" s="667"/>
      <c r="EMM46" s="667"/>
      <c r="EMN46" s="667"/>
      <c r="EMO46" s="667"/>
      <c r="EMP46" s="667"/>
      <c r="EMQ46" s="667"/>
      <c r="EMR46" s="667"/>
      <c r="EMS46" s="667"/>
      <c r="EMT46" s="667"/>
      <c r="EMU46" s="667"/>
      <c r="EMV46" s="667"/>
      <c r="EMW46" s="667"/>
      <c r="EMX46" s="667"/>
      <c r="EMY46" s="667"/>
      <c r="EMZ46" s="667"/>
      <c r="ENA46" s="667"/>
      <c r="ENB46" s="667"/>
      <c r="ENC46" s="667"/>
      <c r="END46" s="667"/>
      <c r="ENE46" s="667"/>
      <c r="ENF46" s="667"/>
      <c r="ENG46" s="667"/>
      <c r="ENH46" s="667"/>
      <c r="ENI46" s="667"/>
      <c r="ENJ46" s="667"/>
      <c r="ENK46" s="667"/>
      <c r="ENL46" s="667"/>
      <c r="ENM46" s="667"/>
      <c r="ENN46" s="667"/>
      <c r="ENO46" s="667"/>
      <c r="ENP46" s="667"/>
      <c r="ENQ46" s="667"/>
      <c r="ENR46" s="667"/>
      <c r="ENS46" s="667"/>
      <c r="ENT46" s="667"/>
      <c r="ENU46" s="667"/>
      <c r="ENV46" s="667"/>
      <c r="ENW46" s="667"/>
      <c r="ENX46" s="667"/>
      <c r="ENY46" s="667"/>
      <c r="ENZ46" s="667"/>
      <c r="EOA46" s="667"/>
      <c r="EOB46" s="667"/>
      <c r="EOC46" s="667"/>
      <c r="EOD46" s="667"/>
      <c r="EOE46" s="667"/>
      <c r="EOF46" s="667"/>
      <c r="EOG46" s="667"/>
      <c r="EOH46" s="667"/>
      <c r="EOI46" s="667"/>
      <c r="EOJ46" s="667"/>
      <c r="EOK46" s="667"/>
      <c r="EOL46" s="667"/>
      <c r="EOM46" s="667"/>
      <c r="EON46" s="667"/>
      <c r="EOO46" s="667"/>
      <c r="EOP46" s="667"/>
      <c r="EOQ46" s="667"/>
      <c r="EOR46" s="667"/>
      <c r="EOS46" s="667"/>
      <c r="EOT46" s="667"/>
      <c r="EOU46" s="667"/>
      <c r="EOV46" s="667"/>
      <c r="EOW46" s="667"/>
      <c r="EOX46" s="667"/>
      <c r="EOY46" s="667"/>
      <c r="EOZ46" s="667"/>
      <c r="EPA46" s="667"/>
      <c r="EPB46" s="667"/>
      <c r="EPC46" s="667"/>
      <c r="EPD46" s="667"/>
      <c r="EPE46" s="667"/>
      <c r="EPF46" s="667"/>
      <c r="EPG46" s="667"/>
      <c r="EPH46" s="667"/>
      <c r="EPI46" s="667"/>
      <c r="EPJ46" s="667"/>
      <c r="EPK46" s="667"/>
      <c r="EPL46" s="667"/>
      <c r="EPM46" s="667"/>
      <c r="EPN46" s="667"/>
      <c r="EPO46" s="667"/>
      <c r="EPP46" s="667"/>
      <c r="EPQ46" s="667"/>
      <c r="EPR46" s="667"/>
      <c r="EPS46" s="667"/>
      <c r="EPT46" s="667"/>
      <c r="EPU46" s="667"/>
      <c r="EPV46" s="667"/>
      <c r="EPW46" s="667"/>
      <c r="EPX46" s="667"/>
      <c r="EPY46" s="667"/>
      <c r="EPZ46" s="667"/>
      <c r="EQA46" s="667"/>
      <c r="EQB46" s="667"/>
      <c r="EQC46" s="667"/>
      <c r="EQD46" s="667"/>
      <c r="EQE46" s="667"/>
      <c r="EQF46" s="667"/>
      <c r="EQG46" s="667"/>
      <c r="EQH46" s="667"/>
      <c r="EQI46" s="667"/>
      <c r="EQJ46" s="667"/>
      <c r="EQK46" s="667"/>
      <c r="EQL46" s="667"/>
      <c r="EQM46" s="667"/>
      <c r="EQN46" s="667"/>
      <c r="EQO46" s="667"/>
      <c r="EQP46" s="667"/>
      <c r="EQQ46" s="667"/>
      <c r="EQR46" s="667"/>
      <c r="EQS46" s="667"/>
      <c r="EQT46" s="667"/>
      <c r="EQU46" s="667"/>
      <c r="EQV46" s="667"/>
      <c r="EQW46" s="667"/>
      <c r="EQX46" s="667"/>
      <c r="EQY46" s="667"/>
      <c r="EQZ46" s="667"/>
      <c r="ERA46" s="667"/>
      <c r="ERB46" s="667"/>
      <c r="ERC46" s="667"/>
      <c r="ERD46" s="667"/>
      <c r="ERE46" s="667"/>
      <c r="ERF46" s="667"/>
      <c r="ERG46" s="667"/>
      <c r="ERH46" s="667"/>
      <c r="ERI46" s="667"/>
      <c r="ERJ46" s="667"/>
      <c r="ERK46" s="667"/>
      <c r="ERL46" s="667"/>
      <c r="ERM46" s="667"/>
      <c r="ERN46" s="667"/>
      <c r="ERO46" s="667"/>
      <c r="ERP46" s="667"/>
      <c r="ERQ46" s="667"/>
      <c r="ERR46" s="667"/>
      <c r="ERS46" s="667"/>
      <c r="ERT46" s="667"/>
      <c r="ERU46" s="667"/>
      <c r="ERV46" s="667"/>
      <c r="ERW46" s="667"/>
      <c r="ERX46" s="667"/>
      <c r="ERY46" s="667"/>
      <c r="ERZ46" s="667"/>
      <c r="ESA46" s="667"/>
      <c r="ESB46" s="667"/>
      <c r="ESC46" s="667"/>
      <c r="ESD46" s="667"/>
      <c r="ESE46" s="667"/>
      <c r="ESF46" s="667"/>
      <c r="ESG46" s="667"/>
      <c r="ESH46" s="667"/>
      <c r="ESI46" s="667"/>
      <c r="ESJ46" s="667"/>
      <c r="ESK46" s="667"/>
      <c r="ESL46" s="667"/>
      <c r="ESM46" s="667"/>
      <c r="ESN46" s="667"/>
      <c r="ESO46" s="667"/>
      <c r="ESP46" s="667"/>
      <c r="ESQ46" s="667"/>
      <c r="ESR46" s="667"/>
      <c r="ESS46" s="667"/>
      <c r="EST46" s="667"/>
      <c r="ESU46" s="667"/>
      <c r="ESV46" s="667"/>
      <c r="ESW46" s="667"/>
      <c r="ESX46" s="667"/>
      <c r="ESY46" s="667"/>
      <c r="ESZ46" s="667"/>
      <c r="ETA46" s="667"/>
      <c r="ETB46" s="667"/>
      <c r="ETC46" s="667"/>
      <c r="ETD46" s="667"/>
      <c r="ETE46" s="667"/>
      <c r="ETF46" s="667"/>
      <c r="ETG46" s="667"/>
      <c r="ETH46" s="667"/>
      <c r="ETI46" s="667"/>
      <c r="ETJ46" s="667"/>
      <c r="ETK46" s="667"/>
      <c r="ETL46" s="667"/>
      <c r="ETM46" s="667"/>
      <c r="ETN46" s="667"/>
      <c r="ETO46" s="667"/>
      <c r="ETP46" s="667"/>
      <c r="ETQ46" s="667"/>
      <c r="ETR46" s="667"/>
      <c r="ETS46" s="667"/>
      <c r="ETT46" s="667"/>
      <c r="ETU46" s="667"/>
      <c r="ETV46" s="667"/>
      <c r="ETW46" s="667"/>
      <c r="ETX46" s="667"/>
      <c r="ETY46" s="667"/>
      <c r="ETZ46" s="667"/>
      <c r="EUA46" s="667"/>
      <c r="EUB46" s="667"/>
      <c r="EUC46" s="667"/>
      <c r="EUD46" s="667"/>
      <c r="EUE46" s="667"/>
      <c r="EUF46" s="667"/>
      <c r="EUG46" s="667"/>
      <c r="EUH46" s="667"/>
      <c r="EUI46" s="667"/>
      <c r="EUJ46" s="667"/>
      <c r="EUK46" s="667"/>
      <c r="EUL46" s="667"/>
      <c r="EUM46" s="667"/>
      <c r="EUN46" s="667"/>
      <c r="EUO46" s="667"/>
      <c r="EUP46" s="667"/>
      <c r="EUQ46" s="667"/>
      <c r="EUR46" s="667"/>
      <c r="EUS46" s="667"/>
      <c r="EUT46" s="667"/>
      <c r="EUU46" s="667"/>
      <c r="EUV46" s="667"/>
      <c r="EUW46" s="667"/>
      <c r="EUX46" s="667"/>
      <c r="EUY46" s="667"/>
      <c r="EUZ46" s="667"/>
      <c r="EVA46" s="667"/>
      <c r="EVB46" s="667"/>
      <c r="EVC46" s="667"/>
      <c r="EVD46" s="667"/>
      <c r="EVE46" s="667"/>
      <c r="EVF46" s="667"/>
      <c r="EVG46" s="667"/>
      <c r="EVH46" s="667"/>
      <c r="EVI46" s="667"/>
      <c r="EVJ46" s="667"/>
      <c r="EVK46" s="667"/>
      <c r="EVL46" s="667"/>
      <c r="EVM46" s="667"/>
      <c r="EVN46" s="667"/>
      <c r="EVO46" s="667"/>
      <c r="EVP46" s="667"/>
      <c r="EVQ46" s="667"/>
      <c r="EVR46" s="667"/>
      <c r="EVS46" s="667"/>
      <c r="EVT46" s="667"/>
      <c r="EVU46" s="667"/>
      <c r="EVV46" s="667"/>
      <c r="EVW46" s="667"/>
      <c r="EVX46" s="667"/>
      <c r="EVY46" s="667"/>
      <c r="EVZ46" s="667"/>
      <c r="EWA46" s="667"/>
      <c r="EWB46" s="667"/>
      <c r="EWC46" s="667"/>
      <c r="EWD46" s="667"/>
      <c r="EWE46" s="667"/>
      <c r="EWF46" s="667"/>
      <c r="EWG46" s="667"/>
      <c r="EWH46" s="667"/>
      <c r="EWI46" s="667"/>
      <c r="EWJ46" s="667"/>
      <c r="EWK46" s="667"/>
      <c r="EWL46" s="667"/>
      <c r="EWM46" s="667"/>
      <c r="EWN46" s="667"/>
      <c r="EWO46" s="667"/>
      <c r="EWP46" s="667"/>
      <c r="EWQ46" s="667"/>
      <c r="EWR46" s="667"/>
      <c r="EWS46" s="667"/>
      <c r="EWT46" s="667"/>
      <c r="EWU46" s="667"/>
      <c r="EWV46" s="667"/>
      <c r="EWW46" s="667"/>
      <c r="EWX46" s="667"/>
      <c r="EWY46" s="667"/>
      <c r="EWZ46" s="667"/>
      <c r="EXA46" s="667"/>
      <c r="EXB46" s="667"/>
      <c r="EXC46" s="667"/>
      <c r="EXD46" s="667"/>
      <c r="EXE46" s="667"/>
      <c r="EXF46" s="667"/>
      <c r="EXG46" s="667"/>
      <c r="EXH46" s="667"/>
      <c r="EXI46" s="667"/>
      <c r="EXJ46" s="667"/>
      <c r="EXK46" s="667"/>
      <c r="EXL46" s="667"/>
      <c r="EXM46" s="667"/>
      <c r="EXN46" s="667"/>
      <c r="EXO46" s="667"/>
      <c r="EXP46" s="667"/>
      <c r="EXQ46" s="667"/>
      <c r="EXR46" s="667"/>
      <c r="EXS46" s="667"/>
      <c r="EXT46" s="667"/>
      <c r="EXU46" s="667"/>
      <c r="EXV46" s="667"/>
      <c r="EXW46" s="667"/>
      <c r="EXX46" s="667"/>
      <c r="EXY46" s="667"/>
      <c r="EXZ46" s="667"/>
      <c r="EYA46" s="667"/>
      <c r="EYB46" s="667"/>
      <c r="EYC46" s="667"/>
      <c r="EYD46" s="667"/>
      <c r="EYE46" s="667"/>
      <c r="EYF46" s="667"/>
      <c r="EYG46" s="667"/>
      <c r="EYH46" s="667"/>
      <c r="EYI46" s="667"/>
      <c r="EYJ46" s="667"/>
      <c r="EYK46" s="667"/>
      <c r="EYL46" s="667"/>
      <c r="EYM46" s="667"/>
      <c r="EYN46" s="667"/>
      <c r="EYO46" s="667"/>
      <c r="EYP46" s="667"/>
      <c r="EYQ46" s="667"/>
      <c r="EYR46" s="667"/>
      <c r="EYS46" s="667"/>
      <c r="EYT46" s="667"/>
      <c r="EYU46" s="667"/>
      <c r="EYV46" s="667"/>
      <c r="EYW46" s="667"/>
      <c r="EYX46" s="667"/>
      <c r="EYY46" s="667"/>
      <c r="EYZ46" s="667"/>
      <c r="EZA46" s="667"/>
      <c r="EZB46" s="667"/>
      <c r="EZC46" s="667"/>
      <c r="EZD46" s="667"/>
      <c r="EZE46" s="667"/>
      <c r="EZF46" s="667"/>
      <c r="EZG46" s="667"/>
      <c r="EZH46" s="667"/>
      <c r="EZI46" s="667"/>
      <c r="EZJ46" s="667"/>
      <c r="EZK46" s="667"/>
      <c r="EZL46" s="667"/>
      <c r="EZM46" s="667"/>
      <c r="EZN46" s="667"/>
      <c r="EZO46" s="667"/>
      <c r="EZP46" s="667"/>
      <c r="EZQ46" s="667"/>
      <c r="EZR46" s="667"/>
      <c r="EZS46" s="667"/>
      <c r="EZT46" s="667"/>
      <c r="EZU46" s="667"/>
      <c r="EZV46" s="667"/>
      <c r="EZW46" s="667"/>
      <c r="EZX46" s="667"/>
      <c r="EZY46" s="667"/>
      <c r="EZZ46" s="667"/>
      <c r="FAA46" s="667"/>
      <c r="FAB46" s="667"/>
      <c r="FAC46" s="667"/>
      <c r="FAD46" s="667"/>
      <c r="FAE46" s="667"/>
      <c r="FAF46" s="667"/>
      <c r="FAG46" s="667"/>
      <c r="FAH46" s="667"/>
      <c r="FAI46" s="667"/>
      <c r="FAJ46" s="667"/>
      <c r="FAK46" s="667"/>
      <c r="FAL46" s="667"/>
      <c r="FAM46" s="667"/>
      <c r="FAN46" s="667"/>
      <c r="FAO46" s="667"/>
      <c r="FAP46" s="667"/>
      <c r="FAQ46" s="667"/>
      <c r="FAR46" s="667"/>
      <c r="FAS46" s="667"/>
      <c r="FAT46" s="667"/>
      <c r="FAU46" s="667"/>
      <c r="FAV46" s="667"/>
      <c r="FAW46" s="667"/>
      <c r="FAX46" s="667"/>
      <c r="FAY46" s="667"/>
      <c r="FAZ46" s="667"/>
      <c r="FBA46" s="667"/>
      <c r="FBB46" s="667"/>
      <c r="FBC46" s="667"/>
      <c r="FBD46" s="667"/>
      <c r="FBE46" s="667"/>
      <c r="FBF46" s="667"/>
      <c r="FBG46" s="667"/>
      <c r="FBH46" s="667"/>
      <c r="FBI46" s="667"/>
      <c r="FBJ46" s="667"/>
      <c r="FBK46" s="667"/>
      <c r="FBL46" s="667"/>
      <c r="FBM46" s="667"/>
      <c r="FBN46" s="667"/>
      <c r="FBO46" s="667"/>
      <c r="FBP46" s="667"/>
      <c r="FBQ46" s="667"/>
      <c r="FBR46" s="667"/>
      <c r="FBS46" s="667"/>
      <c r="FBT46" s="667"/>
      <c r="FBU46" s="667"/>
      <c r="FBV46" s="667"/>
      <c r="FBW46" s="667"/>
      <c r="FBX46" s="667"/>
      <c r="FBY46" s="667"/>
      <c r="FBZ46" s="667"/>
      <c r="FCA46" s="667"/>
      <c r="FCB46" s="667"/>
      <c r="FCC46" s="667"/>
      <c r="FCD46" s="667"/>
      <c r="FCE46" s="667"/>
      <c r="FCF46" s="667"/>
      <c r="FCG46" s="667"/>
      <c r="FCH46" s="667"/>
      <c r="FCI46" s="667"/>
      <c r="FCJ46" s="667"/>
      <c r="FCK46" s="667"/>
      <c r="FCL46" s="667"/>
      <c r="FCM46" s="667"/>
      <c r="FCN46" s="667"/>
      <c r="FCO46" s="667"/>
      <c r="FCP46" s="667"/>
      <c r="FCQ46" s="667"/>
      <c r="FCR46" s="667"/>
      <c r="FCS46" s="667"/>
      <c r="FCT46" s="667"/>
      <c r="FCU46" s="667"/>
      <c r="FCV46" s="667"/>
      <c r="FCW46" s="667"/>
      <c r="FCX46" s="667"/>
      <c r="FCY46" s="667"/>
      <c r="FCZ46" s="667"/>
      <c r="FDA46" s="667"/>
      <c r="FDB46" s="667"/>
      <c r="FDC46" s="667"/>
      <c r="FDD46" s="667"/>
      <c r="FDE46" s="667"/>
      <c r="FDF46" s="667"/>
      <c r="FDG46" s="667"/>
      <c r="FDH46" s="667"/>
      <c r="FDI46" s="667"/>
      <c r="FDJ46" s="667"/>
      <c r="FDK46" s="667"/>
      <c r="FDL46" s="667"/>
      <c r="FDM46" s="667"/>
      <c r="FDN46" s="667"/>
      <c r="FDO46" s="667"/>
      <c r="FDP46" s="667"/>
      <c r="FDQ46" s="667"/>
      <c r="FDR46" s="667"/>
      <c r="FDS46" s="667"/>
      <c r="FDT46" s="667"/>
      <c r="FDU46" s="667"/>
      <c r="FDV46" s="667"/>
      <c r="FDW46" s="667"/>
      <c r="FDX46" s="667"/>
      <c r="FDY46" s="667"/>
      <c r="FDZ46" s="667"/>
      <c r="FEA46" s="667"/>
      <c r="FEB46" s="667"/>
      <c r="FEC46" s="667"/>
      <c r="FED46" s="667"/>
      <c r="FEE46" s="667"/>
      <c r="FEF46" s="667"/>
      <c r="FEG46" s="667"/>
      <c r="FEH46" s="667"/>
      <c r="FEI46" s="667"/>
      <c r="FEJ46" s="667"/>
      <c r="FEK46" s="667"/>
      <c r="FEL46" s="667"/>
      <c r="FEM46" s="667"/>
      <c r="FEN46" s="667"/>
      <c r="FEO46" s="667"/>
      <c r="FEP46" s="667"/>
      <c r="FEQ46" s="667"/>
      <c r="FER46" s="667"/>
      <c r="FES46" s="667"/>
      <c r="FET46" s="667"/>
      <c r="FEU46" s="667"/>
      <c r="FEV46" s="667"/>
      <c r="FEW46" s="667"/>
      <c r="FEX46" s="667"/>
      <c r="FEY46" s="667"/>
      <c r="FEZ46" s="667"/>
      <c r="FFA46" s="667"/>
      <c r="FFB46" s="667"/>
      <c r="FFC46" s="667"/>
      <c r="FFD46" s="667"/>
      <c r="FFE46" s="667"/>
      <c r="FFF46" s="667"/>
      <c r="FFG46" s="667"/>
      <c r="FFH46" s="667"/>
      <c r="FFI46" s="667"/>
      <c r="FFJ46" s="667"/>
      <c r="FFK46" s="667"/>
      <c r="FFL46" s="667"/>
      <c r="FFM46" s="667"/>
      <c r="FFN46" s="667"/>
      <c r="FFO46" s="667"/>
      <c r="FFP46" s="667"/>
      <c r="FFQ46" s="667"/>
      <c r="FFR46" s="667"/>
      <c r="FFS46" s="667"/>
      <c r="FFT46" s="667"/>
      <c r="FFU46" s="667"/>
      <c r="FFV46" s="667"/>
      <c r="FFW46" s="667"/>
      <c r="FFX46" s="667"/>
      <c r="FFY46" s="667"/>
      <c r="FFZ46" s="667"/>
      <c r="FGA46" s="667"/>
      <c r="FGB46" s="667"/>
      <c r="FGC46" s="667"/>
      <c r="FGD46" s="667"/>
      <c r="FGE46" s="667"/>
      <c r="FGF46" s="667"/>
      <c r="FGG46" s="667"/>
      <c r="FGH46" s="667"/>
      <c r="FGI46" s="667"/>
      <c r="FGJ46" s="667"/>
      <c r="FGK46" s="667"/>
      <c r="FGL46" s="667"/>
      <c r="FGM46" s="667"/>
      <c r="FGN46" s="667"/>
      <c r="FGO46" s="667"/>
      <c r="FGP46" s="667"/>
      <c r="FGQ46" s="667"/>
      <c r="FGR46" s="667"/>
      <c r="FGS46" s="667"/>
      <c r="FGT46" s="667"/>
      <c r="FGU46" s="667"/>
      <c r="FGV46" s="667"/>
      <c r="FGW46" s="667"/>
      <c r="FGX46" s="667"/>
      <c r="FGY46" s="667"/>
      <c r="FGZ46" s="667"/>
      <c r="FHA46" s="667"/>
      <c r="FHB46" s="667"/>
      <c r="FHC46" s="667"/>
      <c r="FHD46" s="667"/>
      <c r="FHE46" s="667"/>
      <c r="FHF46" s="667"/>
      <c r="FHG46" s="667"/>
      <c r="FHH46" s="667"/>
      <c r="FHI46" s="667"/>
      <c r="FHJ46" s="667"/>
      <c r="FHK46" s="667"/>
      <c r="FHL46" s="667"/>
      <c r="FHM46" s="667"/>
      <c r="FHN46" s="667"/>
      <c r="FHO46" s="667"/>
      <c r="FHP46" s="667"/>
      <c r="FHQ46" s="667"/>
      <c r="FHR46" s="667"/>
      <c r="FHS46" s="667"/>
      <c r="FHT46" s="667"/>
      <c r="FHU46" s="667"/>
      <c r="FHV46" s="667"/>
      <c r="FHW46" s="667"/>
      <c r="FHX46" s="667"/>
      <c r="FHY46" s="667"/>
      <c r="FHZ46" s="667"/>
      <c r="FIA46" s="667"/>
      <c r="FIB46" s="667"/>
      <c r="FIC46" s="667"/>
      <c r="FID46" s="667"/>
      <c r="FIE46" s="667"/>
      <c r="FIF46" s="667"/>
      <c r="FIG46" s="667"/>
      <c r="FIH46" s="667"/>
      <c r="FII46" s="667"/>
      <c r="FIJ46" s="667"/>
      <c r="FIK46" s="667"/>
      <c r="FIL46" s="667"/>
      <c r="FIM46" s="667"/>
      <c r="FIN46" s="667"/>
      <c r="FIO46" s="667"/>
      <c r="FIP46" s="667"/>
      <c r="FIQ46" s="667"/>
      <c r="FIR46" s="667"/>
      <c r="FIS46" s="667"/>
      <c r="FIT46" s="667"/>
      <c r="FIU46" s="667"/>
      <c r="FIV46" s="667"/>
      <c r="FIW46" s="667"/>
      <c r="FIX46" s="667"/>
      <c r="FIY46" s="667"/>
      <c r="FIZ46" s="667"/>
      <c r="FJA46" s="667"/>
      <c r="FJB46" s="667"/>
      <c r="FJC46" s="667"/>
      <c r="FJD46" s="667"/>
      <c r="FJE46" s="667"/>
      <c r="FJF46" s="667"/>
      <c r="FJG46" s="667"/>
      <c r="FJH46" s="667"/>
      <c r="FJI46" s="667"/>
      <c r="FJJ46" s="667"/>
      <c r="FJK46" s="667"/>
      <c r="FJL46" s="667"/>
      <c r="FJM46" s="667"/>
      <c r="FJN46" s="667"/>
      <c r="FJO46" s="667"/>
      <c r="FJP46" s="667"/>
      <c r="FJQ46" s="667"/>
      <c r="FJR46" s="667"/>
      <c r="FJS46" s="667"/>
      <c r="FJT46" s="667"/>
      <c r="FJU46" s="667"/>
      <c r="FJV46" s="667"/>
      <c r="FJW46" s="667"/>
      <c r="FJX46" s="667"/>
      <c r="FJY46" s="667"/>
      <c r="FJZ46" s="667"/>
      <c r="FKA46" s="667"/>
      <c r="FKB46" s="667"/>
      <c r="FKC46" s="667"/>
      <c r="FKD46" s="667"/>
      <c r="FKE46" s="667"/>
      <c r="FKF46" s="667"/>
      <c r="FKG46" s="667"/>
      <c r="FKH46" s="667"/>
      <c r="FKI46" s="667"/>
      <c r="FKJ46" s="667"/>
      <c r="FKK46" s="667"/>
      <c r="FKL46" s="667"/>
      <c r="FKM46" s="667"/>
      <c r="FKN46" s="667"/>
      <c r="FKO46" s="667"/>
      <c r="FKP46" s="667"/>
      <c r="FKQ46" s="667"/>
      <c r="FKR46" s="667"/>
      <c r="FKS46" s="667"/>
      <c r="FKT46" s="667"/>
      <c r="FKU46" s="667"/>
      <c r="FKV46" s="667"/>
      <c r="FKW46" s="667"/>
      <c r="FKX46" s="667"/>
      <c r="FKY46" s="667"/>
      <c r="FKZ46" s="667"/>
      <c r="FLA46" s="667"/>
      <c r="FLB46" s="667"/>
      <c r="FLC46" s="667"/>
      <c r="FLD46" s="667"/>
      <c r="FLE46" s="667"/>
      <c r="FLF46" s="667"/>
      <c r="FLG46" s="667"/>
      <c r="FLH46" s="667"/>
      <c r="FLI46" s="667"/>
      <c r="FLJ46" s="667"/>
      <c r="FLK46" s="667"/>
      <c r="FLL46" s="667"/>
      <c r="FLM46" s="667"/>
      <c r="FLN46" s="667"/>
      <c r="FLO46" s="667"/>
      <c r="FLP46" s="667"/>
      <c r="FLQ46" s="667"/>
      <c r="FLR46" s="667"/>
      <c r="FLS46" s="667"/>
      <c r="FLT46" s="667"/>
      <c r="FLU46" s="667"/>
      <c r="FLV46" s="667"/>
      <c r="FLW46" s="667"/>
      <c r="FLX46" s="667"/>
      <c r="FLY46" s="667"/>
      <c r="FLZ46" s="667"/>
      <c r="FMA46" s="667"/>
      <c r="FMB46" s="667"/>
      <c r="FMC46" s="667"/>
      <c r="FMD46" s="667"/>
      <c r="FME46" s="667"/>
      <c r="FMF46" s="667"/>
      <c r="FMG46" s="667"/>
      <c r="FMH46" s="667"/>
      <c r="FMI46" s="667"/>
      <c r="FMJ46" s="667"/>
      <c r="FMK46" s="667"/>
      <c r="FML46" s="667"/>
      <c r="FMM46" s="667"/>
      <c r="FMN46" s="667"/>
      <c r="FMO46" s="667"/>
      <c r="FMP46" s="667"/>
      <c r="FMQ46" s="667"/>
      <c r="FMR46" s="667"/>
      <c r="FMS46" s="667"/>
      <c r="FMT46" s="667"/>
      <c r="FMU46" s="667"/>
      <c r="FMV46" s="667"/>
      <c r="FMW46" s="667"/>
      <c r="FMX46" s="667"/>
      <c r="FMY46" s="667"/>
      <c r="FMZ46" s="667"/>
      <c r="FNA46" s="667"/>
      <c r="FNB46" s="667"/>
      <c r="FNC46" s="667"/>
      <c r="FND46" s="667"/>
      <c r="FNE46" s="667"/>
      <c r="FNF46" s="667"/>
      <c r="FNG46" s="667"/>
      <c r="FNH46" s="667"/>
      <c r="FNI46" s="667"/>
      <c r="FNJ46" s="667"/>
      <c r="FNK46" s="667"/>
      <c r="FNL46" s="667"/>
      <c r="FNM46" s="667"/>
      <c r="FNN46" s="667"/>
      <c r="FNO46" s="667"/>
      <c r="FNP46" s="667"/>
      <c r="FNQ46" s="667"/>
      <c r="FNR46" s="667"/>
      <c r="FNS46" s="667"/>
      <c r="FNT46" s="667"/>
      <c r="FNU46" s="667"/>
      <c r="FNV46" s="667"/>
      <c r="FNW46" s="667"/>
      <c r="FNX46" s="667"/>
      <c r="FNY46" s="667"/>
      <c r="FNZ46" s="667"/>
      <c r="FOA46" s="667"/>
      <c r="FOB46" s="667"/>
      <c r="FOC46" s="667"/>
      <c r="FOD46" s="667"/>
      <c r="FOE46" s="667"/>
      <c r="FOF46" s="667"/>
      <c r="FOG46" s="667"/>
      <c r="FOH46" s="667"/>
      <c r="FOI46" s="667"/>
      <c r="FOJ46" s="667"/>
      <c r="FOK46" s="667"/>
      <c r="FOL46" s="667"/>
      <c r="FOM46" s="667"/>
      <c r="FON46" s="667"/>
      <c r="FOO46" s="667"/>
      <c r="FOP46" s="667"/>
      <c r="FOQ46" s="667"/>
      <c r="FOR46" s="667"/>
      <c r="FOS46" s="667"/>
      <c r="FOT46" s="667"/>
      <c r="FOU46" s="667"/>
      <c r="FOV46" s="667"/>
      <c r="FOW46" s="667"/>
      <c r="FOX46" s="667"/>
      <c r="FOY46" s="667"/>
      <c r="FOZ46" s="667"/>
      <c r="FPA46" s="667"/>
      <c r="FPB46" s="667"/>
      <c r="FPC46" s="667"/>
      <c r="FPD46" s="667"/>
      <c r="FPE46" s="667"/>
      <c r="FPF46" s="667"/>
      <c r="FPG46" s="667"/>
      <c r="FPH46" s="667"/>
      <c r="FPI46" s="667"/>
      <c r="FPJ46" s="667"/>
      <c r="FPK46" s="667"/>
      <c r="FPL46" s="667"/>
      <c r="FPM46" s="667"/>
      <c r="FPN46" s="667"/>
      <c r="FPO46" s="667"/>
      <c r="FPP46" s="667"/>
      <c r="FPQ46" s="667"/>
      <c r="FPR46" s="667"/>
      <c r="FPS46" s="667"/>
      <c r="FPT46" s="667"/>
      <c r="FPU46" s="667"/>
      <c r="FPV46" s="667"/>
      <c r="FPW46" s="667"/>
      <c r="FPX46" s="667"/>
      <c r="FPY46" s="667"/>
      <c r="FPZ46" s="667"/>
      <c r="FQA46" s="667"/>
      <c r="FQB46" s="667"/>
      <c r="FQC46" s="667"/>
      <c r="FQD46" s="667"/>
      <c r="FQE46" s="667"/>
      <c r="FQF46" s="667"/>
      <c r="FQG46" s="667"/>
      <c r="FQH46" s="667"/>
      <c r="FQI46" s="667"/>
      <c r="FQJ46" s="667"/>
      <c r="FQK46" s="667"/>
      <c r="FQL46" s="667"/>
      <c r="FQM46" s="667"/>
      <c r="FQN46" s="667"/>
      <c r="FQO46" s="667"/>
      <c r="FQP46" s="667"/>
      <c r="FQQ46" s="667"/>
      <c r="FQR46" s="667"/>
      <c r="FQS46" s="667"/>
      <c r="FQT46" s="667"/>
      <c r="FQU46" s="667"/>
      <c r="FQV46" s="667"/>
      <c r="FQW46" s="667"/>
      <c r="FQX46" s="667"/>
      <c r="FQY46" s="667"/>
      <c r="FQZ46" s="667"/>
      <c r="FRA46" s="667"/>
      <c r="FRB46" s="667"/>
      <c r="FRC46" s="667"/>
      <c r="FRD46" s="667"/>
      <c r="FRE46" s="667"/>
      <c r="FRF46" s="667"/>
      <c r="FRG46" s="667"/>
      <c r="FRH46" s="667"/>
      <c r="FRI46" s="667"/>
      <c r="FRJ46" s="667"/>
      <c r="FRK46" s="667"/>
      <c r="FRL46" s="667"/>
      <c r="FRM46" s="667"/>
      <c r="FRN46" s="667"/>
      <c r="FRO46" s="667"/>
      <c r="FRP46" s="667"/>
      <c r="FRQ46" s="667"/>
      <c r="FRR46" s="667"/>
      <c r="FRS46" s="667"/>
      <c r="FRT46" s="667"/>
      <c r="FRU46" s="667"/>
      <c r="FRV46" s="667"/>
      <c r="FRW46" s="667"/>
      <c r="FRX46" s="667"/>
      <c r="FRY46" s="667"/>
      <c r="FRZ46" s="667"/>
      <c r="FSA46" s="667"/>
      <c r="FSB46" s="667"/>
      <c r="FSC46" s="667"/>
      <c r="FSD46" s="667"/>
      <c r="FSE46" s="667"/>
      <c r="FSF46" s="667"/>
      <c r="FSG46" s="667"/>
      <c r="FSH46" s="667"/>
      <c r="FSI46" s="667"/>
      <c r="FSJ46" s="667"/>
      <c r="FSK46" s="667"/>
      <c r="FSL46" s="667"/>
      <c r="FSM46" s="667"/>
      <c r="FSN46" s="667"/>
      <c r="FSO46" s="667"/>
      <c r="FSP46" s="667"/>
      <c r="FSQ46" s="667"/>
      <c r="FSR46" s="667"/>
      <c r="FSS46" s="667"/>
      <c r="FST46" s="667"/>
      <c r="FSU46" s="667"/>
      <c r="FSV46" s="667"/>
      <c r="FSW46" s="667"/>
      <c r="FSX46" s="667"/>
      <c r="FSY46" s="667"/>
      <c r="FSZ46" s="667"/>
      <c r="FTA46" s="667"/>
      <c r="FTB46" s="667"/>
      <c r="FTC46" s="667"/>
      <c r="FTD46" s="667"/>
      <c r="FTE46" s="667"/>
      <c r="FTF46" s="667"/>
      <c r="FTG46" s="667"/>
      <c r="FTH46" s="667"/>
      <c r="FTI46" s="667"/>
      <c r="FTJ46" s="667"/>
      <c r="FTK46" s="667"/>
      <c r="FTL46" s="667"/>
      <c r="FTM46" s="667"/>
      <c r="FTN46" s="667"/>
      <c r="FTO46" s="667"/>
      <c r="FTP46" s="667"/>
      <c r="FTQ46" s="667"/>
      <c r="FTR46" s="667"/>
      <c r="FTS46" s="667"/>
      <c r="FTT46" s="667"/>
      <c r="FTU46" s="667"/>
      <c r="FTV46" s="667"/>
      <c r="FTW46" s="667"/>
      <c r="FTX46" s="667"/>
      <c r="FTY46" s="667"/>
      <c r="FTZ46" s="667"/>
      <c r="FUA46" s="667"/>
      <c r="FUB46" s="667"/>
      <c r="FUC46" s="667"/>
      <c r="FUD46" s="667"/>
      <c r="FUE46" s="667"/>
      <c r="FUF46" s="667"/>
      <c r="FUG46" s="667"/>
      <c r="FUH46" s="667"/>
      <c r="FUI46" s="667"/>
      <c r="FUJ46" s="667"/>
      <c r="FUK46" s="667"/>
      <c r="FUL46" s="667"/>
      <c r="FUM46" s="667"/>
      <c r="FUN46" s="667"/>
      <c r="FUO46" s="667"/>
      <c r="FUP46" s="667"/>
      <c r="FUQ46" s="667"/>
      <c r="FUR46" s="667"/>
      <c r="FUS46" s="667"/>
      <c r="FUT46" s="667"/>
      <c r="FUU46" s="667"/>
      <c r="FUV46" s="667"/>
      <c r="FUW46" s="667"/>
      <c r="FUX46" s="667"/>
      <c r="FUY46" s="667"/>
      <c r="FUZ46" s="667"/>
      <c r="FVA46" s="667"/>
      <c r="FVB46" s="667"/>
      <c r="FVC46" s="667"/>
      <c r="FVD46" s="667"/>
      <c r="FVE46" s="667"/>
      <c r="FVF46" s="667"/>
      <c r="FVG46" s="667"/>
      <c r="FVH46" s="667"/>
      <c r="FVI46" s="667"/>
      <c r="FVJ46" s="667"/>
      <c r="FVK46" s="667"/>
      <c r="FVL46" s="667"/>
      <c r="FVM46" s="667"/>
      <c r="FVN46" s="667"/>
      <c r="FVO46" s="667"/>
      <c r="FVP46" s="667"/>
      <c r="FVQ46" s="667"/>
      <c r="FVR46" s="667"/>
      <c r="FVS46" s="667"/>
      <c r="FVT46" s="667"/>
      <c r="FVU46" s="667"/>
      <c r="FVV46" s="667"/>
      <c r="FVW46" s="667"/>
      <c r="FVX46" s="667"/>
      <c r="FVY46" s="667"/>
      <c r="FVZ46" s="667"/>
      <c r="FWA46" s="667"/>
      <c r="FWB46" s="667"/>
      <c r="FWC46" s="667"/>
      <c r="FWD46" s="667"/>
      <c r="FWE46" s="667"/>
      <c r="FWF46" s="667"/>
      <c r="FWG46" s="667"/>
      <c r="FWH46" s="667"/>
      <c r="FWI46" s="667"/>
      <c r="FWJ46" s="667"/>
      <c r="FWK46" s="667"/>
      <c r="FWL46" s="667"/>
      <c r="FWM46" s="667"/>
      <c r="FWN46" s="667"/>
      <c r="FWO46" s="667"/>
      <c r="FWP46" s="667"/>
      <c r="FWQ46" s="667"/>
      <c r="FWR46" s="667"/>
      <c r="FWS46" s="667"/>
      <c r="FWT46" s="667"/>
      <c r="FWU46" s="667"/>
      <c r="FWV46" s="667"/>
      <c r="FWW46" s="667"/>
      <c r="FWX46" s="667"/>
      <c r="FWY46" s="667"/>
      <c r="FWZ46" s="667"/>
      <c r="FXA46" s="667"/>
      <c r="FXB46" s="667"/>
      <c r="FXC46" s="667"/>
      <c r="FXD46" s="667"/>
      <c r="FXE46" s="667"/>
      <c r="FXF46" s="667"/>
      <c r="FXG46" s="667"/>
      <c r="FXH46" s="667"/>
      <c r="FXI46" s="667"/>
      <c r="FXJ46" s="667"/>
      <c r="FXK46" s="667"/>
      <c r="FXL46" s="667"/>
      <c r="FXM46" s="667"/>
      <c r="FXN46" s="667"/>
      <c r="FXO46" s="667"/>
      <c r="FXP46" s="667"/>
      <c r="FXQ46" s="667"/>
      <c r="FXR46" s="667"/>
      <c r="FXS46" s="667"/>
      <c r="FXT46" s="667"/>
      <c r="FXU46" s="667"/>
      <c r="FXV46" s="667"/>
      <c r="FXW46" s="667"/>
      <c r="FXX46" s="667"/>
      <c r="FXY46" s="667"/>
      <c r="FXZ46" s="667"/>
      <c r="FYA46" s="667"/>
      <c r="FYB46" s="667"/>
      <c r="FYC46" s="667"/>
      <c r="FYD46" s="667"/>
      <c r="FYE46" s="667"/>
      <c r="FYF46" s="667"/>
      <c r="FYG46" s="667"/>
      <c r="FYH46" s="667"/>
      <c r="FYI46" s="667"/>
      <c r="FYJ46" s="667"/>
      <c r="FYK46" s="667"/>
      <c r="FYL46" s="667"/>
      <c r="FYM46" s="667"/>
      <c r="FYN46" s="667"/>
      <c r="FYO46" s="667"/>
      <c r="FYP46" s="667"/>
      <c r="FYQ46" s="667"/>
      <c r="FYR46" s="667"/>
      <c r="FYS46" s="667"/>
      <c r="FYT46" s="667"/>
      <c r="FYU46" s="667"/>
      <c r="FYV46" s="667"/>
      <c r="FYW46" s="667"/>
      <c r="FYX46" s="667"/>
      <c r="FYY46" s="667"/>
      <c r="FYZ46" s="667"/>
      <c r="FZA46" s="667"/>
      <c r="FZB46" s="667"/>
      <c r="FZC46" s="667"/>
      <c r="FZD46" s="667"/>
      <c r="FZE46" s="667"/>
      <c r="FZF46" s="667"/>
      <c r="FZG46" s="667"/>
      <c r="FZH46" s="667"/>
      <c r="FZI46" s="667"/>
      <c r="FZJ46" s="667"/>
      <c r="FZK46" s="667"/>
      <c r="FZL46" s="667"/>
      <c r="FZM46" s="667"/>
      <c r="FZN46" s="667"/>
      <c r="FZO46" s="667"/>
      <c r="FZP46" s="667"/>
      <c r="FZQ46" s="667"/>
      <c r="FZR46" s="667"/>
      <c r="FZS46" s="667"/>
      <c r="FZT46" s="667"/>
      <c r="FZU46" s="667"/>
      <c r="FZV46" s="667"/>
      <c r="FZW46" s="667"/>
      <c r="FZX46" s="667"/>
      <c r="FZY46" s="667"/>
      <c r="FZZ46" s="667"/>
      <c r="GAA46" s="667"/>
      <c r="GAB46" s="667"/>
      <c r="GAC46" s="667"/>
      <c r="GAD46" s="667"/>
      <c r="GAE46" s="667"/>
      <c r="GAF46" s="667"/>
      <c r="GAG46" s="667"/>
      <c r="GAH46" s="667"/>
      <c r="GAI46" s="667"/>
      <c r="GAJ46" s="667"/>
      <c r="GAK46" s="667"/>
      <c r="GAL46" s="667"/>
      <c r="GAM46" s="667"/>
      <c r="GAN46" s="667"/>
      <c r="GAO46" s="667"/>
      <c r="GAP46" s="667"/>
      <c r="GAQ46" s="667"/>
      <c r="GAR46" s="667"/>
      <c r="GAS46" s="667"/>
      <c r="GAT46" s="667"/>
      <c r="GAU46" s="667"/>
      <c r="GAV46" s="667"/>
      <c r="GAW46" s="667"/>
      <c r="GAX46" s="667"/>
      <c r="GAY46" s="667"/>
      <c r="GAZ46" s="667"/>
      <c r="GBA46" s="667"/>
      <c r="GBB46" s="667"/>
      <c r="GBC46" s="667"/>
      <c r="GBD46" s="667"/>
      <c r="GBE46" s="667"/>
      <c r="GBF46" s="667"/>
      <c r="GBG46" s="667"/>
      <c r="GBH46" s="667"/>
      <c r="GBI46" s="667"/>
      <c r="GBJ46" s="667"/>
      <c r="GBK46" s="667"/>
      <c r="GBL46" s="667"/>
      <c r="GBM46" s="667"/>
      <c r="GBN46" s="667"/>
      <c r="GBO46" s="667"/>
      <c r="GBP46" s="667"/>
      <c r="GBQ46" s="667"/>
      <c r="GBR46" s="667"/>
      <c r="GBS46" s="667"/>
      <c r="GBT46" s="667"/>
      <c r="GBU46" s="667"/>
      <c r="GBV46" s="667"/>
      <c r="GBW46" s="667"/>
      <c r="GBX46" s="667"/>
      <c r="GBY46" s="667"/>
      <c r="GBZ46" s="667"/>
      <c r="GCA46" s="667"/>
      <c r="GCB46" s="667"/>
      <c r="GCC46" s="667"/>
      <c r="GCD46" s="667"/>
      <c r="GCE46" s="667"/>
      <c r="GCF46" s="667"/>
      <c r="GCG46" s="667"/>
      <c r="GCH46" s="667"/>
      <c r="GCI46" s="667"/>
      <c r="GCJ46" s="667"/>
      <c r="GCK46" s="667"/>
      <c r="GCL46" s="667"/>
      <c r="GCM46" s="667"/>
      <c r="GCN46" s="667"/>
      <c r="GCO46" s="667"/>
      <c r="GCP46" s="667"/>
      <c r="GCQ46" s="667"/>
      <c r="GCR46" s="667"/>
      <c r="GCS46" s="667"/>
      <c r="GCT46" s="667"/>
      <c r="GCU46" s="667"/>
      <c r="GCV46" s="667"/>
      <c r="GCW46" s="667"/>
      <c r="GCX46" s="667"/>
      <c r="GCY46" s="667"/>
      <c r="GCZ46" s="667"/>
      <c r="GDA46" s="667"/>
      <c r="GDB46" s="667"/>
      <c r="GDC46" s="667"/>
      <c r="GDD46" s="667"/>
      <c r="GDE46" s="667"/>
      <c r="GDF46" s="667"/>
      <c r="GDG46" s="667"/>
      <c r="GDH46" s="667"/>
      <c r="GDI46" s="667"/>
      <c r="GDJ46" s="667"/>
      <c r="GDK46" s="667"/>
      <c r="GDL46" s="667"/>
      <c r="GDM46" s="667"/>
      <c r="GDN46" s="667"/>
      <c r="GDO46" s="667"/>
      <c r="GDP46" s="667"/>
      <c r="GDQ46" s="667"/>
      <c r="GDR46" s="667"/>
      <c r="GDS46" s="667"/>
      <c r="GDT46" s="667"/>
      <c r="GDU46" s="667"/>
      <c r="GDV46" s="667"/>
      <c r="GDW46" s="667"/>
      <c r="GDX46" s="667"/>
      <c r="GDY46" s="667"/>
      <c r="GDZ46" s="667"/>
      <c r="GEA46" s="667"/>
      <c r="GEB46" s="667"/>
      <c r="GEC46" s="667"/>
      <c r="GED46" s="667"/>
      <c r="GEE46" s="667"/>
      <c r="GEF46" s="667"/>
      <c r="GEG46" s="667"/>
      <c r="GEH46" s="667"/>
      <c r="GEI46" s="667"/>
      <c r="GEJ46" s="667"/>
      <c r="GEK46" s="667"/>
      <c r="GEL46" s="667"/>
      <c r="GEM46" s="667"/>
      <c r="GEN46" s="667"/>
      <c r="GEO46" s="667"/>
      <c r="GEP46" s="667"/>
      <c r="GEQ46" s="667"/>
      <c r="GER46" s="667"/>
      <c r="GES46" s="667"/>
      <c r="GET46" s="667"/>
      <c r="GEU46" s="667"/>
      <c r="GEV46" s="667"/>
      <c r="GEW46" s="667"/>
      <c r="GEX46" s="667"/>
      <c r="GEY46" s="667"/>
      <c r="GEZ46" s="667"/>
      <c r="GFA46" s="667"/>
      <c r="GFB46" s="667"/>
      <c r="GFC46" s="667"/>
      <c r="GFD46" s="667"/>
      <c r="GFE46" s="667"/>
      <c r="GFF46" s="667"/>
      <c r="GFG46" s="667"/>
      <c r="GFH46" s="667"/>
      <c r="GFI46" s="667"/>
      <c r="GFJ46" s="667"/>
      <c r="GFK46" s="667"/>
      <c r="GFL46" s="667"/>
      <c r="GFM46" s="667"/>
      <c r="GFN46" s="667"/>
      <c r="GFO46" s="667"/>
      <c r="GFP46" s="667"/>
      <c r="GFQ46" s="667"/>
      <c r="GFR46" s="667"/>
      <c r="GFS46" s="667"/>
      <c r="GFT46" s="667"/>
      <c r="GFU46" s="667"/>
      <c r="GFV46" s="667"/>
      <c r="GFW46" s="667"/>
      <c r="GFX46" s="667"/>
      <c r="GFY46" s="667"/>
      <c r="GFZ46" s="667"/>
      <c r="GGA46" s="667"/>
      <c r="GGB46" s="667"/>
      <c r="GGC46" s="667"/>
      <c r="GGD46" s="667"/>
      <c r="GGE46" s="667"/>
      <c r="GGF46" s="667"/>
      <c r="GGG46" s="667"/>
      <c r="GGH46" s="667"/>
      <c r="GGI46" s="667"/>
      <c r="GGJ46" s="667"/>
      <c r="GGK46" s="667"/>
      <c r="GGL46" s="667"/>
      <c r="GGM46" s="667"/>
      <c r="GGN46" s="667"/>
      <c r="GGO46" s="667"/>
      <c r="GGP46" s="667"/>
      <c r="GGQ46" s="667"/>
      <c r="GGR46" s="667"/>
      <c r="GGS46" s="667"/>
      <c r="GGT46" s="667"/>
      <c r="GGU46" s="667"/>
      <c r="GGV46" s="667"/>
      <c r="GGW46" s="667"/>
      <c r="GGX46" s="667"/>
      <c r="GGY46" s="667"/>
      <c r="GGZ46" s="667"/>
      <c r="GHA46" s="667"/>
      <c r="GHB46" s="667"/>
      <c r="GHC46" s="667"/>
      <c r="GHD46" s="667"/>
      <c r="GHE46" s="667"/>
      <c r="GHF46" s="667"/>
      <c r="GHG46" s="667"/>
      <c r="GHH46" s="667"/>
      <c r="GHI46" s="667"/>
      <c r="GHJ46" s="667"/>
      <c r="GHK46" s="667"/>
      <c r="GHL46" s="667"/>
      <c r="GHM46" s="667"/>
      <c r="GHN46" s="667"/>
      <c r="GHO46" s="667"/>
      <c r="GHP46" s="667"/>
      <c r="GHQ46" s="667"/>
      <c r="GHR46" s="667"/>
      <c r="GHS46" s="667"/>
      <c r="GHT46" s="667"/>
      <c r="GHU46" s="667"/>
      <c r="GHV46" s="667"/>
      <c r="GHW46" s="667"/>
      <c r="GHX46" s="667"/>
      <c r="GHY46" s="667"/>
      <c r="GHZ46" s="667"/>
      <c r="GIA46" s="667"/>
      <c r="GIB46" s="667"/>
      <c r="GIC46" s="667"/>
      <c r="GID46" s="667"/>
      <c r="GIE46" s="667"/>
      <c r="GIF46" s="667"/>
      <c r="GIG46" s="667"/>
      <c r="GIH46" s="667"/>
      <c r="GII46" s="667"/>
      <c r="GIJ46" s="667"/>
      <c r="GIK46" s="667"/>
      <c r="GIL46" s="667"/>
      <c r="GIM46" s="667"/>
      <c r="GIN46" s="667"/>
      <c r="GIO46" s="667"/>
      <c r="GIP46" s="667"/>
      <c r="GIQ46" s="667"/>
      <c r="GIR46" s="667"/>
      <c r="GIS46" s="667"/>
      <c r="GIT46" s="667"/>
      <c r="GIU46" s="667"/>
      <c r="GIV46" s="667"/>
      <c r="GIW46" s="667"/>
      <c r="GIX46" s="667"/>
      <c r="GIY46" s="667"/>
      <c r="GIZ46" s="667"/>
      <c r="GJA46" s="667"/>
      <c r="GJB46" s="667"/>
      <c r="GJC46" s="667"/>
      <c r="GJD46" s="667"/>
      <c r="GJE46" s="667"/>
      <c r="GJF46" s="667"/>
      <c r="GJG46" s="667"/>
      <c r="GJH46" s="667"/>
      <c r="GJI46" s="667"/>
      <c r="GJJ46" s="667"/>
      <c r="GJK46" s="667"/>
      <c r="GJL46" s="667"/>
      <c r="GJM46" s="667"/>
      <c r="GJN46" s="667"/>
      <c r="GJO46" s="667"/>
      <c r="GJP46" s="667"/>
      <c r="GJQ46" s="667"/>
      <c r="GJR46" s="667"/>
      <c r="GJS46" s="667"/>
      <c r="GJT46" s="667"/>
      <c r="GJU46" s="667"/>
      <c r="GJV46" s="667"/>
      <c r="GJW46" s="667"/>
      <c r="GJX46" s="667"/>
      <c r="GJY46" s="667"/>
      <c r="GJZ46" s="667"/>
      <c r="GKA46" s="667"/>
      <c r="GKB46" s="667"/>
      <c r="GKC46" s="667"/>
      <c r="GKD46" s="667"/>
      <c r="GKE46" s="667"/>
      <c r="GKF46" s="667"/>
      <c r="GKG46" s="667"/>
      <c r="GKH46" s="667"/>
      <c r="GKI46" s="667"/>
      <c r="GKJ46" s="667"/>
      <c r="GKK46" s="667"/>
      <c r="GKL46" s="667"/>
      <c r="GKM46" s="667"/>
      <c r="GKN46" s="667"/>
      <c r="GKO46" s="667"/>
      <c r="GKP46" s="667"/>
      <c r="GKQ46" s="667"/>
      <c r="GKR46" s="667"/>
      <c r="GKS46" s="667"/>
      <c r="GKT46" s="667"/>
      <c r="GKU46" s="667"/>
      <c r="GKV46" s="667"/>
      <c r="GKW46" s="667"/>
      <c r="GKX46" s="667"/>
      <c r="GKY46" s="667"/>
      <c r="GKZ46" s="667"/>
      <c r="GLA46" s="667"/>
      <c r="GLB46" s="667"/>
      <c r="GLC46" s="667"/>
      <c r="GLD46" s="667"/>
      <c r="GLE46" s="667"/>
      <c r="GLF46" s="667"/>
      <c r="GLG46" s="667"/>
      <c r="GLH46" s="667"/>
      <c r="GLI46" s="667"/>
      <c r="GLJ46" s="667"/>
      <c r="GLK46" s="667"/>
      <c r="GLL46" s="667"/>
      <c r="GLM46" s="667"/>
      <c r="GLN46" s="667"/>
      <c r="GLO46" s="667"/>
      <c r="GLP46" s="667"/>
      <c r="GLQ46" s="667"/>
      <c r="GLR46" s="667"/>
      <c r="GLS46" s="667"/>
      <c r="GLT46" s="667"/>
      <c r="GLU46" s="667"/>
      <c r="GLV46" s="667"/>
      <c r="GLW46" s="667"/>
      <c r="GLX46" s="667"/>
      <c r="GLY46" s="667"/>
      <c r="GLZ46" s="667"/>
      <c r="GMA46" s="667"/>
      <c r="GMB46" s="667"/>
      <c r="GMC46" s="667"/>
      <c r="GMD46" s="667"/>
      <c r="GME46" s="667"/>
      <c r="GMF46" s="667"/>
      <c r="GMG46" s="667"/>
      <c r="GMH46" s="667"/>
      <c r="GMI46" s="667"/>
      <c r="GMJ46" s="667"/>
      <c r="GMK46" s="667"/>
      <c r="GML46" s="667"/>
      <c r="GMM46" s="667"/>
      <c r="GMN46" s="667"/>
      <c r="GMO46" s="667"/>
      <c r="GMP46" s="667"/>
      <c r="GMQ46" s="667"/>
      <c r="GMR46" s="667"/>
      <c r="GMS46" s="667"/>
      <c r="GMT46" s="667"/>
      <c r="GMU46" s="667"/>
      <c r="GMV46" s="667"/>
      <c r="GMW46" s="667"/>
      <c r="GMX46" s="667"/>
      <c r="GMY46" s="667"/>
      <c r="GMZ46" s="667"/>
      <c r="GNA46" s="667"/>
      <c r="GNB46" s="667"/>
      <c r="GNC46" s="667"/>
      <c r="GND46" s="667"/>
      <c r="GNE46" s="667"/>
      <c r="GNF46" s="667"/>
      <c r="GNG46" s="667"/>
      <c r="GNH46" s="667"/>
      <c r="GNI46" s="667"/>
      <c r="GNJ46" s="667"/>
      <c r="GNK46" s="667"/>
      <c r="GNL46" s="667"/>
      <c r="GNM46" s="667"/>
      <c r="GNN46" s="667"/>
      <c r="GNO46" s="667"/>
      <c r="GNP46" s="667"/>
      <c r="GNQ46" s="667"/>
      <c r="GNR46" s="667"/>
      <c r="GNS46" s="667"/>
      <c r="GNT46" s="667"/>
      <c r="GNU46" s="667"/>
      <c r="GNV46" s="667"/>
      <c r="GNW46" s="667"/>
      <c r="GNX46" s="667"/>
      <c r="GNY46" s="667"/>
      <c r="GNZ46" s="667"/>
      <c r="GOA46" s="667"/>
      <c r="GOB46" s="667"/>
      <c r="GOC46" s="667"/>
      <c r="GOD46" s="667"/>
      <c r="GOE46" s="667"/>
      <c r="GOF46" s="667"/>
      <c r="GOG46" s="667"/>
      <c r="GOH46" s="667"/>
      <c r="GOI46" s="667"/>
      <c r="GOJ46" s="667"/>
      <c r="GOK46" s="667"/>
      <c r="GOL46" s="667"/>
      <c r="GOM46" s="667"/>
      <c r="GON46" s="667"/>
      <c r="GOO46" s="667"/>
      <c r="GOP46" s="667"/>
      <c r="GOQ46" s="667"/>
      <c r="GOR46" s="667"/>
      <c r="GOS46" s="667"/>
      <c r="GOT46" s="667"/>
      <c r="GOU46" s="667"/>
      <c r="GOV46" s="667"/>
      <c r="GOW46" s="667"/>
      <c r="GOX46" s="667"/>
      <c r="GOY46" s="667"/>
      <c r="GOZ46" s="667"/>
      <c r="GPA46" s="667"/>
      <c r="GPB46" s="667"/>
      <c r="GPC46" s="667"/>
      <c r="GPD46" s="667"/>
      <c r="GPE46" s="667"/>
      <c r="GPF46" s="667"/>
      <c r="GPG46" s="667"/>
      <c r="GPH46" s="667"/>
      <c r="GPI46" s="667"/>
      <c r="GPJ46" s="667"/>
      <c r="GPK46" s="667"/>
      <c r="GPL46" s="667"/>
      <c r="GPM46" s="667"/>
      <c r="GPN46" s="667"/>
      <c r="GPO46" s="667"/>
      <c r="GPP46" s="667"/>
      <c r="GPQ46" s="667"/>
      <c r="GPR46" s="667"/>
      <c r="GPS46" s="667"/>
      <c r="GPT46" s="667"/>
      <c r="GPU46" s="667"/>
      <c r="GPV46" s="667"/>
      <c r="GPW46" s="667"/>
      <c r="GPX46" s="667"/>
      <c r="GPY46" s="667"/>
      <c r="GPZ46" s="667"/>
      <c r="GQA46" s="667"/>
      <c r="GQB46" s="667"/>
      <c r="GQC46" s="667"/>
      <c r="GQD46" s="667"/>
      <c r="GQE46" s="667"/>
      <c r="GQF46" s="667"/>
      <c r="GQG46" s="667"/>
      <c r="GQH46" s="667"/>
      <c r="GQI46" s="667"/>
      <c r="GQJ46" s="667"/>
      <c r="GQK46" s="667"/>
      <c r="GQL46" s="667"/>
      <c r="GQM46" s="667"/>
      <c r="GQN46" s="667"/>
      <c r="GQO46" s="667"/>
      <c r="GQP46" s="667"/>
      <c r="GQQ46" s="667"/>
      <c r="GQR46" s="667"/>
      <c r="GQS46" s="667"/>
      <c r="GQT46" s="667"/>
      <c r="GQU46" s="667"/>
      <c r="GQV46" s="667"/>
      <c r="GQW46" s="667"/>
      <c r="GQX46" s="667"/>
      <c r="GQY46" s="667"/>
      <c r="GQZ46" s="667"/>
      <c r="GRA46" s="667"/>
      <c r="GRB46" s="667"/>
      <c r="GRC46" s="667"/>
      <c r="GRD46" s="667"/>
      <c r="GRE46" s="667"/>
      <c r="GRF46" s="667"/>
      <c r="GRG46" s="667"/>
      <c r="GRH46" s="667"/>
      <c r="GRI46" s="667"/>
      <c r="GRJ46" s="667"/>
      <c r="GRK46" s="667"/>
      <c r="GRL46" s="667"/>
      <c r="GRM46" s="667"/>
      <c r="GRN46" s="667"/>
      <c r="GRO46" s="667"/>
      <c r="GRP46" s="667"/>
      <c r="GRQ46" s="667"/>
      <c r="GRR46" s="667"/>
      <c r="GRS46" s="667"/>
      <c r="GRT46" s="667"/>
      <c r="GRU46" s="667"/>
      <c r="GRV46" s="667"/>
      <c r="GRW46" s="667"/>
      <c r="GRX46" s="667"/>
      <c r="GRY46" s="667"/>
      <c r="GRZ46" s="667"/>
      <c r="GSA46" s="667"/>
      <c r="GSB46" s="667"/>
      <c r="GSC46" s="667"/>
      <c r="GSD46" s="667"/>
      <c r="GSE46" s="667"/>
      <c r="GSF46" s="667"/>
      <c r="GSG46" s="667"/>
      <c r="GSH46" s="667"/>
      <c r="GSI46" s="667"/>
      <c r="GSJ46" s="667"/>
      <c r="GSK46" s="667"/>
      <c r="GSL46" s="667"/>
      <c r="GSM46" s="667"/>
      <c r="GSN46" s="667"/>
      <c r="GSO46" s="667"/>
      <c r="GSP46" s="667"/>
      <c r="GSQ46" s="667"/>
      <c r="GSR46" s="667"/>
      <c r="GSS46" s="667"/>
      <c r="GST46" s="667"/>
      <c r="GSU46" s="667"/>
      <c r="GSV46" s="667"/>
      <c r="GSW46" s="667"/>
      <c r="GSX46" s="667"/>
      <c r="GSY46" s="667"/>
      <c r="GSZ46" s="667"/>
      <c r="GTA46" s="667"/>
      <c r="GTB46" s="667"/>
      <c r="GTC46" s="667"/>
      <c r="GTD46" s="667"/>
      <c r="GTE46" s="667"/>
      <c r="GTF46" s="667"/>
      <c r="GTG46" s="667"/>
      <c r="GTH46" s="667"/>
      <c r="GTI46" s="667"/>
      <c r="GTJ46" s="667"/>
      <c r="GTK46" s="667"/>
      <c r="GTL46" s="667"/>
      <c r="GTM46" s="667"/>
      <c r="GTN46" s="667"/>
      <c r="GTO46" s="667"/>
      <c r="GTP46" s="667"/>
      <c r="GTQ46" s="667"/>
      <c r="GTR46" s="667"/>
      <c r="GTS46" s="667"/>
      <c r="GTT46" s="667"/>
      <c r="GTU46" s="667"/>
      <c r="GTV46" s="667"/>
      <c r="GTW46" s="667"/>
      <c r="GTX46" s="667"/>
      <c r="GTY46" s="667"/>
      <c r="GTZ46" s="667"/>
      <c r="GUA46" s="667"/>
      <c r="GUB46" s="667"/>
      <c r="GUC46" s="667"/>
      <c r="GUD46" s="667"/>
      <c r="GUE46" s="667"/>
      <c r="GUF46" s="667"/>
      <c r="GUG46" s="667"/>
      <c r="GUH46" s="667"/>
      <c r="GUI46" s="667"/>
      <c r="GUJ46" s="667"/>
      <c r="GUK46" s="667"/>
      <c r="GUL46" s="667"/>
      <c r="GUM46" s="667"/>
      <c r="GUN46" s="667"/>
      <c r="GUO46" s="667"/>
      <c r="GUP46" s="667"/>
      <c r="GUQ46" s="667"/>
      <c r="GUR46" s="667"/>
      <c r="GUS46" s="667"/>
      <c r="GUT46" s="667"/>
      <c r="GUU46" s="667"/>
      <c r="GUV46" s="667"/>
      <c r="GUW46" s="667"/>
      <c r="GUX46" s="667"/>
      <c r="GUY46" s="667"/>
      <c r="GUZ46" s="667"/>
      <c r="GVA46" s="667"/>
      <c r="GVB46" s="667"/>
      <c r="GVC46" s="667"/>
      <c r="GVD46" s="667"/>
      <c r="GVE46" s="667"/>
      <c r="GVF46" s="667"/>
      <c r="GVG46" s="667"/>
      <c r="GVH46" s="667"/>
      <c r="GVI46" s="667"/>
      <c r="GVJ46" s="667"/>
      <c r="GVK46" s="667"/>
      <c r="GVL46" s="667"/>
      <c r="GVM46" s="667"/>
      <c r="GVN46" s="667"/>
      <c r="GVO46" s="667"/>
      <c r="GVP46" s="667"/>
      <c r="GVQ46" s="667"/>
      <c r="GVR46" s="667"/>
      <c r="GVS46" s="667"/>
      <c r="GVT46" s="667"/>
      <c r="GVU46" s="667"/>
      <c r="GVV46" s="667"/>
      <c r="GVW46" s="667"/>
      <c r="GVX46" s="667"/>
      <c r="GVY46" s="667"/>
      <c r="GVZ46" s="667"/>
      <c r="GWA46" s="667"/>
      <c r="GWB46" s="667"/>
      <c r="GWC46" s="667"/>
      <c r="GWD46" s="667"/>
      <c r="GWE46" s="667"/>
      <c r="GWF46" s="667"/>
      <c r="GWG46" s="667"/>
      <c r="GWH46" s="667"/>
      <c r="GWI46" s="667"/>
      <c r="GWJ46" s="667"/>
      <c r="GWK46" s="667"/>
      <c r="GWL46" s="667"/>
      <c r="GWM46" s="667"/>
      <c r="GWN46" s="667"/>
      <c r="GWO46" s="667"/>
      <c r="GWP46" s="667"/>
      <c r="GWQ46" s="667"/>
      <c r="GWR46" s="667"/>
      <c r="GWS46" s="667"/>
      <c r="GWT46" s="667"/>
      <c r="GWU46" s="667"/>
      <c r="GWV46" s="667"/>
      <c r="GWW46" s="667"/>
      <c r="GWX46" s="667"/>
      <c r="GWY46" s="667"/>
      <c r="GWZ46" s="667"/>
      <c r="GXA46" s="667"/>
      <c r="GXB46" s="667"/>
      <c r="GXC46" s="667"/>
      <c r="GXD46" s="667"/>
      <c r="GXE46" s="667"/>
      <c r="GXF46" s="667"/>
      <c r="GXG46" s="667"/>
      <c r="GXH46" s="667"/>
      <c r="GXI46" s="667"/>
      <c r="GXJ46" s="667"/>
      <c r="GXK46" s="667"/>
      <c r="GXL46" s="667"/>
      <c r="GXM46" s="667"/>
      <c r="GXN46" s="667"/>
      <c r="GXO46" s="667"/>
      <c r="GXP46" s="667"/>
      <c r="GXQ46" s="667"/>
      <c r="GXR46" s="667"/>
      <c r="GXS46" s="667"/>
      <c r="GXT46" s="667"/>
      <c r="GXU46" s="667"/>
      <c r="GXV46" s="667"/>
      <c r="GXW46" s="667"/>
      <c r="GXX46" s="667"/>
      <c r="GXY46" s="667"/>
      <c r="GXZ46" s="667"/>
      <c r="GYA46" s="667"/>
      <c r="GYB46" s="667"/>
      <c r="GYC46" s="667"/>
      <c r="GYD46" s="667"/>
      <c r="GYE46" s="667"/>
      <c r="GYF46" s="667"/>
      <c r="GYG46" s="667"/>
      <c r="GYH46" s="667"/>
      <c r="GYI46" s="667"/>
      <c r="GYJ46" s="667"/>
      <c r="GYK46" s="667"/>
      <c r="GYL46" s="667"/>
      <c r="GYM46" s="667"/>
      <c r="GYN46" s="667"/>
      <c r="GYO46" s="667"/>
      <c r="GYP46" s="667"/>
      <c r="GYQ46" s="667"/>
      <c r="GYR46" s="667"/>
      <c r="GYS46" s="667"/>
      <c r="GYT46" s="667"/>
      <c r="GYU46" s="667"/>
      <c r="GYV46" s="667"/>
      <c r="GYW46" s="667"/>
      <c r="GYX46" s="667"/>
      <c r="GYY46" s="667"/>
      <c r="GYZ46" s="667"/>
      <c r="GZA46" s="667"/>
      <c r="GZB46" s="667"/>
      <c r="GZC46" s="667"/>
      <c r="GZD46" s="667"/>
      <c r="GZE46" s="667"/>
      <c r="GZF46" s="667"/>
      <c r="GZG46" s="667"/>
      <c r="GZH46" s="667"/>
      <c r="GZI46" s="667"/>
      <c r="GZJ46" s="667"/>
      <c r="GZK46" s="667"/>
      <c r="GZL46" s="667"/>
      <c r="GZM46" s="667"/>
      <c r="GZN46" s="667"/>
      <c r="GZO46" s="667"/>
      <c r="GZP46" s="667"/>
      <c r="GZQ46" s="667"/>
      <c r="GZR46" s="667"/>
      <c r="GZS46" s="667"/>
      <c r="GZT46" s="667"/>
      <c r="GZU46" s="667"/>
      <c r="GZV46" s="667"/>
      <c r="GZW46" s="667"/>
      <c r="GZX46" s="667"/>
      <c r="GZY46" s="667"/>
      <c r="GZZ46" s="667"/>
      <c r="HAA46" s="667"/>
      <c r="HAB46" s="667"/>
      <c r="HAC46" s="667"/>
      <c r="HAD46" s="667"/>
      <c r="HAE46" s="667"/>
      <c r="HAF46" s="667"/>
      <c r="HAG46" s="667"/>
      <c r="HAH46" s="667"/>
      <c r="HAI46" s="667"/>
      <c r="HAJ46" s="667"/>
      <c r="HAK46" s="667"/>
      <c r="HAL46" s="667"/>
      <c r="HAM46" s="667"/>
      <c r="HAN46" s="667"/>
      <c r="HAO46" s="667"/>
      <c r="HAP46" s="667"/>
      <c r="HAQ46" s="667"/>
      <c r="HAR46" s="667"/>
      <c r="HAS46" s="667"/>
      <c r="HAT46" s="667"/>
      <c r="HAU46" s="667"/>
      <c r="HAV46" s="667"/>
      <c r="HAW46" s="667"/>
      <c r="HAX46" s="667"/>
      <c r="HAY46" s="667"/>
      <c r="HAZ46" s="667"/>
      <c r="HBA46" s="667"/>
      <c r="HBB46" s="667"/>
      <c r="HBC46" s="667"/>
      <c r="HBD46" s="667"/>
      <c r="HBE46" s="667"/>
      <c r="HBF46" s="667"/>
      <c r="HBG46" s="667"/>
      <c r="HBH46" s="667"/>
      <c r="HBI46" s="667"/>
      <c r="HBJ46" s="667"/>
      <c r="HBK46" s="667"/>
      <c r="HBL46" s="667"/>
      <c r="HBM46" s="667"/>
      <c r="HBN46" s="667"/>
      <c r="HBO46" s="667"/>
      <c r="HBP46" s="667"/>
      <c r="HBQ46" s="667"/>
      <c r="HBR46" s="667"/>
      <c r="HBS46" s="667"/>
      <c r="HBT46" s="667"/>
      <c r="HBU46" s="667"/>
      <c r="HBV46" s="667"/>
      <c r="HBW46" s="667"/>
      <c r="HBX46" s="667"/>
      <c r="HBY46" s="667"/>
      <c r="HBZ46" s="667"/>
      <c r="HCA46" s="667"/>
      <c r="HCB46" s="667"/>
      <c r="HCC46" s="667"/>
      <c r="HCD46" s="667"/>
      <c r="HCE46" s="667"/>
      <c r="HCF46" s="667"/>
      <c r="HCG46" s="667"/>
      <c r="HCH46" s="667"/>
      <c r="HCI46" s="667"/>
      <c r="HCJ46" s="667"/>
      <c r="HCK46" s="667"/>
      <c r="HCL46" s="667"/>
      <c r="HCM46" s="667"/>
      <c r="HCN46" s="667"/>
      <c r="HCO46" s="667"/>
      <c r="HCP46" s="667"/>
      <c r="HCQ46" s="667"/>
      <c r="HCR46" s="667"/>
      <c r="HCS46" s="667"/>
      <c r="HCT46" s="667"/>
      <c r="HCU46" s="667"/>
      <c r="HCV46" s="667"/>
      <c r="HCW46" s="667"/>
      <c r="HCX46" s="667"/>
      <c r="HCY46" s="667"/>
      <c r="HCZ46" s="667"/>
      <c r="HDA46" s="667"/>
      <c r="HDB46" s="667"/>
      <c r="HDC46" s="667"/>
      <c r="HDD46" s="667"/>
      <c r="HDE46" s="667"/>
      <c r="HDF46" s="667"/>
      <c r="HDG46" s="667"/>
      <c r="HDH46" s="667"/>
      <c r="HDI46" s="667"/>
      <c r="HDJ46" s="667"/>
      <c r="HDK46" s="667"/>
      <c r="HDL46" s="667"/>
      <c r="HDM46" s="667"/>
      <c r="HDN46" s="667"/>
      <c r="HDO46" s="667"/>
      <c r="HDP46" s="667"/>
      <c r="HDQ46" s="667"/>
      <c r="HDR46" s="667"/>
      <c r="HDS46" s="667"/>
      <c r="HDT46" s="667"/>
      <c r="HDU46" s="667"/>
      <c r="HDV46" s="667"/>
      <c r="HDW46" s="667"/>
      <c r="HDX46" s="667"/>
      <c r="HDY46" s="667"/>
      <c r="HDZ46" s="667"/>
      <c r="HEA46" s="667"/>
      <c r="HEB46" s="667"/>
      <c r="HEC46" s="667"/>
      <c r="HED46" s="667"/>
      <c r="HEE46" s="667"/>
      <c r="HEF46" s="667"/>
      <c r="HEG46" s="667"/>
      <c r="HEH46" s="667"/>
      <c r="HEI46" s="667"/>
      <c r="HEJ46" s="667"/>
      <c r="HEK46" s="667"/>
      <c r="HEL46" s="667"/>
      <c r="HEM46" s="667"/>
      <c r="HEN46" s="667"/>
      <c r="HEO46" s="667"/>
      <c r="HEP46" s="667"/>
      <c r="HEQ46" s="667"/>
      <c r="HER46" s="667"/>
      <c r="HES46" s="667"/>
      <c r="HET46" s="667"/>
      <c r="HEU46" s="667"/>
      <c r="HEV46" s="667"/>
      <c r="HEW46" s="667"/>
      <c r="HEX46" s="667"/>
      <c r="HEY46" s="667"/>
      <c r="HEZ46" s="667"/>
      <c r="HFA46" s="667"/>
      <c r="HFB46" s="667"/>
      <c r="HFC46" s="667"/>
      <c r="HFD46" s="667"/>
      <c r="HFE46" s="667"/>
      <c r="HFF46" s="667"/>
      <c r="HFG46" s="667"/>
      <c r="HFH46" s="667"/>
      <c r="HFI46" s="667"/>
      <c r="HFJ46" s="667"/>
      <c r="HFK46" s="667"/>
      <c r="HFL46" s="667"/>
      <c r="HFM46" s="667"/>
      <c r="HFN46" s="667"/>
      <c r="HFO46" s="667"/>
      <c r="HFP46" s="667"/>
      <c r="HFQ46" s="667"/>
      <c r="HFR46" s="667"/>
      <c r="HFS46" s="667"/>
      <c r="HFT46" s="667"/>
      <c r="HFU46" s="667"/>
      <c r="HFV46" s="667"/>
      <c r="HFW46" s="667"/>
      <c r="HFX46" s="667"/>
      <c r="HFY46" s="667"/>
      <c r="HFZ46" s="667"/>
      <c r="HGA46" s="667"/>
      <c r="HGB46" s="667"/>
      <c r="HGC46" s="667"/>
      <c r="HGD46" s="667"/>
      <c r="HGE46" s="667"/>
      <c r="HGF46" s="667"/>
      <c r="HGG46" s="667"/>
      <c r="HGH46" s="667"/>
      <c r="HGI46" s="667"/>
      <c r="HGJ46" s="667"/>
      <c r="HGK46" s="667"/>
      <c r="HGL46" s="667"/>
      <c r="HGM46" s="667"/>
      <c r="HGN46" s="667"/>
      <c r="HGO46" s="667"/>
      <c r="HGP46" s="667"/>
      <c r="HGQ46" s="667"/>
      <c r="HGR46" s="667"/>
      <c r="HGS46" s="667"/>
      <c r="HGT46" s="667"/>
      <c r="HGU46" s="667"/>
      <c r="HGV46" s="667"/>
      <c r="HGW46" s="667"/>
      <c r="HGX46" s="667"/>
      <c r="HGY46" s="667"/>
      <c r="HGZ46" s="667"/>
      <c r="HHA46" s="667"/>
      <c r="HHB46" s="667"/>
      <c r="HHC46" s="667"/>
      <c r="HHD46" s="667"/>
      <c r="HHE46" s="667"/>
      <c r="HHF46" s="667"/>
      <c r="HHG46" s="667"/>
      <c r="HHH46" s="667"/>
      <c r="HHI46" s="667"/>
      <c r="HHJ46" s="667"/>
      <c r="HHK46" s="667"/>
      <c r="HHL46" s="667"/>
      <c r="HHM46" s="667"/>
      <c r="HHN46" s="667"/>
      <c r="HHO46" s="667"/>
      <c r="HHP46" s="667"/>
      <c r="HHQ46" s="667"/>
      <c r="HHR46" s="667"/>
      <c r="HHS46" s="667"/>
      <c r="HHT46" s="667"/>
      <c r="HHU46" s="667"/>
      <c r="HHV46" s="667"/>
      <c r="HHW46" s="667"/>
      <c r="HHX46" s="667"/>
      <c r="HHY46" s="667"/>
      <c r="HHZ46" s="667"/>
      <c r="HIA46" s="667"/>
      <c r="HIB46" s="667"/>
      <c r="HIC46" s="667"/>
      <c r="HID46" s="667"/>
      <c r="HIE46" s="667"/>
      <c r="HIF46" s="667"/>
      <c r="HIG46" s="667"/>
      <c r="HIH46" s="667"/>
      <c r="HII46" s="667"/>
      <c r="HIJ46" s="667"/>
      <c r="HIK46" s="667"/>
      <c r="HIL46" s="667"/>
      <c r="HIM46" s="667"/>
      <c r="HIN46" s="667"/>
      <c r="HIO46" s="667"/>
      <c r="HIP46" s="667"/>
      <c r="HIQ46" s="667"/>
      <c r="HIR46" s="667"/>
      <c r="HIS46" s="667"/>
      <c r="HIT46" s="667"/>
      <c r="HIU46" s="667"/>
      <c r="HIV46" s="667"/>
      <c r="HIW46" s="667"/>
      <c r="HIX46" s="667"/>
      <c r="HIY46" s="667"/>
      <c r="HIZ46" s="667"/>
      <c r="HJA46" s="667"/>
      <c r="HJB46" s="667"/>
      <c r="HJC46" s="667"/>
      <c r="HJD46" s="667"/>
      <c r="HJE46" s="667"/>
      <c r="HJF46" s="667"/>
      <c r="HJG46" s="667"/>
      <c r="HJH46" s="667"/>
      <c r="HJI46" s="667"/>
      <c r="HJJ46" s="667"/>
      <c r="HJK46" s="667"/>
      <c r="HJL46" s="667"/>
      <c r="HJM46" s="667"/>
      <c r="HJN46" s="667"/>
      <c r="HJO46" s="667"/>
      <c r="HJP46" s="667"/>
      <c r="HJQ46" s="667"/>
      <c r="HJR46" s="667"/>
      <c r="HJS46" s="667"/>
      <c r="HJT46" s="667"/>
      <c r="HJU46" s="667"/>
      <c r="HJV46" s="667"/>
      <c r="HJW46" s="667"/>
      <c r="HJX46" s="667"/>
      <c r="HJY46" s="667"/>
      <c r="HJZ46" s="667"/>
      <c r="HKA46" s="667"/>
      <c r="HKB46" s="667"/>
      <c r="HKC46" s="667"/>
      <c r="HKD46" s="667"/>
      <c r="HKE46" s="667"/>
      <c r="HKF46" s="667"/>
      <c r="HKG46" s="667"/>
      <c r="HKH46" s="667"/>
      <c r="HKI46" s="667"/>
      <c r="HKJ46" s="667"/>
      <c r="HKK46" s="667"/>
      <c r="HKL46" s="667"/>
      <c r="HKM46" s="667"/>
      <c r="HKN46" s="667"/>
      <c r="HKO46" s="667"/>
      <c r="HKP46" s="667"/>
      <c r="HKQ46" s="667"/>
      <c r="HKR46" s="667"/>
      <c r="HKS46" s="667"/>
      <c r="HKT46" s="667"/>
      <c r="HKU46" s="667"/>
      <c r="HKV46" s="667"/>
      <c r="HKW46" s="667"/>
      <c r="HKX46" s="667"/>
      <c r="HKY46" s="667"/>
      <c r="HKZ46" s="667"/>
      <c r="HLA46" s="667"/>
      <c r="HLB46" s="667"/>
      <c r="HLC46" s="667"/>
      <c r="HLD46" s="667"/>
      <c r="HLE46" s="667"/>
      <c r="HLF46" s="667"/>
      <c r="HLG46" s="667"/>
      <c r="HLH46" s="667"/>
      <c r="HLI46" s="667"/>
      <c r="HLJ46" s="667"/>
      <c r="HLK46" s="667"/>
      <c r="HLL46" s="667"/>
      <c r="HLM46" s="667"/>
      <c r="HLN46" s="667"/>
      <c r="HLO46" s="667"/>
      <c r="HLP46" s="667"/>
      <c r="HLQ46" s="667"/>
      <c r="HLR46" s="667"/>
      <c r="HLS46" s="667"/>
      <c r="HLT46" s="667"/>
      <c r="HLU46" s="667"/>
      <c r="HLV46" s="667"/>
      <c r="HLW46" s="667"/>
      <c r="HLX46" s="667"/>
      <c r="HLY46" s="667"/>
      <c r="HLZ46" s="667"/>
      <c r="HMA46" s="667"/>
      <c r="HMB46" s="667"/>
      <c r="HMC46" s="667"/>
      <c r="HMD46" s="667"/>
      <c r="HME46" s="667"/>
      <c r="HMF46" s="667"/>
      <c r="HMG46" s="667"/>
      <c r="HMH46" s="667"/>
      <c r="HMI46" s="667"/>
      <c r="HMJ46" s="667"/>
      <c r="HMK46" s="667"/>
      <c r="HML46" s="667"/>
      <c r="HMM46" s="667"/>
      <c r="HMN46" s="667"/>
      <c r="HMO46" s="667"/>
      <c r="HMP46" s="667"/>
      <c r="HMQ46" s="667"/>
      <c r="HMR46" s="667"/>
      <c r="HMS46" s="667"/>
      <c r="HMT46" s="667"/>
      <c r="HMU46" s="667"/>
      <c r="HMV46" s="667"/>
      <c r="HMW46" s="667"/>
      <c r="HMX46" s="667"/>
      <c r="HMY46" s="667"/>
      <c r="HMZ46" s="667"/>
      <c r="HNA46" s="667"/>
      <c r="HNB46" s="667"/>
      <c r="HNC46" s="667"/>
      <c r="HND46" s="667"/>
      <c r="HNE46" s="667"/>
      <c r="HNF46" s="667"/>
      <c r="HNG46" s="667"/>
      <c r="HNH46" s="667"/>
      <c r="HNI46" s="667"/>
      <c r="HNJ46" s="667"/>
      <c r="HNK46" s="667"/>
      <c r="HNL46" s="667"/>
      <c r="HNM46" s="667"/>
      <c r="HNN46" s="667"/>
      <c r="HNO46" s="667"/>
      <c r="HNP46" s="667"/>
      <c r="HNQ46" s="667"/>
      <c r="HNR46" s="667"/>
      <c r="HNS46" s="667"/>
      <c r="HNT46" s="667"/>
      <c r="HNU46" s="667"/>
      <c r="HNV46" s="667"/>
      <c r="HNW46" s="667"/>
      <c r="HNX46" s="667"/>
      <c r="HNY46" s="667"/>
      <c r="HNZ46" s="667"/>
      <c r="HOA46" s="667"/>
      <c r="HOB46" s="667"/>
      <c r="HOC46" s="667"/>
      <c r="HOD46" s="667"/>
      <c r="HOE46" s="667"/>
      <c r="HOF46" s="667"/>
      <c r="HOG46" s="667"/>
      <c r="HOH46" s="667"/>
      <c r="HOI46" s="667"/>
      <c r="HOJ46" s="667"/>
      <c r="HOK46" s="667"/>
      <c r="HOL46" s="667"/>
      <c r="HOM46" s="667"/>
      <c r="HON46" s="667"/>
      <c r="HOO46" s="667"/>
      <c r="HOP46" s="667"/>
      <c r="HOQ46" s="667"/>
      <c r="HOR46" s="667"/>
      <c r="HOS46" s="667"/>
      <c r="HOT46" s="667"/>
      <c r="HOU46" s="667"/>
      <c r="HOV46" s="667"/>
      <c r="HOW46" s="667"/>
      <c r="HOX46" s="667"/>
      <c r="HOY46" s="667"/>
      <c r="HOZ46" s="667"/>
      <c r="HPA46" s="667"/>
      <c r="HPB46" s="667"/>
      <c r="HPC46" s="667"/>
      <c r="HPD46" s="667"/>
      <c r="HPE46" s="667"/>
      <c r="HPF46" s="667"/>
      <c r="HPG46" s="667"/>
      <c r="HPH46" s="667"/>
      <c r="HPI46" s="667"/>
      <c r="HPJ46" s="667"/>
      <c r="HPK46" s="667"/>
      <c r="HPL46" s="667"/>
      <c r="HPM46" s="667"/>
      <c r="HPN46" s="667"/>
      <c r="HPO46" s="667"/>
      <c r="HPP46" s="667"/>
      <c r="HPQ46" s="667"/>
      <c r="HPR46" s="667"/>
      <c r="HPS46" s="667"/>
      <c r="HPT46" s="667"/>
      <c r="HPU46" s="667"/>
      <c r="HPV46" s="667"/>
      <c r="HPW46" s="667"/>
      <c r="HPX46" s="667"/>
      <c r="HPY46" s="667"/>
      <c r="HPZ46" s="667"/>
      <c r="HQA46" s="667"/>
      <c r="HQB46" s="667"/>
      <c r="HQC46" s="667"/>
      <c r="HQD46" s="667"/>
      <c r="HQE46" s="667"/>
      <c r="HQF46" s="667"/>
      <c r="HQG46" s="667"/>
      <c r="HQH46" s="667"/>
      <c r="HQI46" s="667"/>
      <c r="HQJ46" s="667"/>
      <c r="HQK46" s="667"/>
      <c r="HQL46" s="667"/>
      <c r="HQM46" s="667"/>
      <c r="HQN46" s="667"/>
      <c r="HQO46" s="667"/>
      <c r="HQP46" s="667"/>
      <c r="HQQ46" s="667"/>
      <c r="HQR46" s="667"/>
      <c r="HQS46" s="667"/>
      <c r="HQT46" s="667"/>
      <c r="HQU46" s="667"/>
      <c r="HQV46" s="667"/>
      <c r="HQW46" s="667"/>
      <c r="HQX46" s="667"/>
      <c r="HQY46" s="667"/>
      <c r="HQZ46" s="667"/>
      <c r="HRA46" s="667"/>
      <c r="HRB46" s="667"/>
      <c r="HRC46" s="667"/>
      <c r="HRD46" s="667"/>
      <c r="HRE46" s="667"/>
      <c r="HRF46" s="667"/>
      <c r="HRG46" s="667"/>
      <c r="HRH46" s="667"/>
      <c r="HRI46" s="667"/>
      <c r="HRJ46" s="667"/>
      <c r="HRK46" s="667"/>
      <c r="HRL46" s="667"/>
      <c r="HRM46" s="667"/>
      <c r="HRN46" s="667"/>
      <c r="HRO46" s="667"/>
      <c r="HRP46" s="667"/>
      <c r="HRQ46" s="667"/>
      <c r="HRR46" s="667"/>
      <c r="HRS46" s="667"/>
      <c r="HRT46" s="667"/>
      <c r="HRU46" s="667"/>
      <c r="HRV46" s="667"/>
      <c r="HRW46" s="667"/>
      <c r="HRX46" s="667"/>
      <c r="HRY46" s="667"/>
      <c r="HRZ46" s="667"/>
      <c r="HSA46" s="667"/>
      <c r="HSB46" s="667"/>
      <c r="HSC46" s="667"/>
      <c r="HSD46" s="667"/>
      <c r="HSE46" s="667"/>
      <c r="HSF46" s="667"/>
      <c r="HSG46" s="667"/>
      <c r="HSH46" s="667"/>
      <c r="HSI46" s="667"/>
      <c r="HSJ46" s="667"/>
      <c r="HSK46" s="667"/>
      <c r="HSL46" s="667"/>
      <c r="HSM46" s="667"/>
      <c r="HSN46" s="667"/>
      <c r="HSO46" s="667"/>
      <c r="HSP46" s="667"/>
      <c r="HSQ46" s="667"/>
      <c r="HSR46" s="667"/>
      <c r="HSS46" s="667"/>
      <c r="HST46" s="667"/>
      <c r="HSU46" s="667"/>
      <c r="HSV46" s="667"/>
      <c r="HSW46" s="667"/>
      <c r="HSX46" s="667"/>
      <c r="HSY46" s="667"/>
      <c r="HSZ46" s="667"/>
      <c r="HTA46" s="667"/>
      <c r="HTB46" s="667"/>
      <c r="HTC46" s="667"/>
      <c r="HTD46" s="667"/>
      <c r="HTE46" s="667"/>
      <c r="HTF46" s="667"/>
      <c r="HTG46" s="667"/>
      <c r="HTH46" s="667"/>
      <c r="HTI46" s="667"/>
      <c r="HTJ46" s="667"/>
      <c r="HTK46" s="667"/>
      <c r="HTL46" s="667"/>
      <c r="HTM46" s="667"/>
      <c r="HTN46" s="667"/>
      <c r="HTO46" s="667"/>
      <c r="HTP46" s="667"/>
      <c r="HTQ46" s="667"/>
      <c r="HTR46" s="667"/>
      <c r="HTS46" s="667"/>
      <c r="HTT46" s="667"/>
      <c r="HTU46" s="667"/>
      <c r="HTV46" s="667"/>
      <c r="HTW46" s="667"/>
      <c r="HTX46" s="667"/>
      <c r="HTY46" s="667"/>
      <c r="HTZ46" s="667"/>
      <c r="HUA46" s="667"/>
      <c r="HUB46" s="667"/>
      <c r="HUC46" s="667"/>
      <c r="HUD46" s="667"/>
      <c r="HUE46" s="667"/>
      <c r="HUF46" s="667"/>
      <c r="HUG46" s="667"/>
      <c r="HUH46" s="667"/>
      <c r="HUI46" s="667"/>
      <c r="HUJ46" s="667"/>
      <c r="HUK46" s="667"/>
      <c r="HUL46" s="667"/>
      <c r="HUM46" s="667"/>
      <c r="HUN46" s="667"/>
      <c r="HUO46" s="667"/>
      <c r="HUP46" s="667"/>
      <c r="HUQ46" s="667"/>
      <c r="HUR46" s="667"/>
      <c r="HUS46" s="667"/>
      <c r="HUT46" s="667"/>
      <c r="HUU46" s="667"/>
      <c r="HUV46" s="667"/>
      <c r="HUW46" s="667"/>
      <c r="HUX46" s="667"/>
      <c r="HUY46" s="667"/>
      <c r="HUZ46" s="667"/>
      <c r="HVA46" s="667"/>
      <c r="HVB46" s="667"/>
      <c r="HVC46" s="667"/>
      <c r="HVD46" s="667"/>
      <c r="HVE46" s="667"/>
      <c r="HVF46" s="667"/>
      <c r="HVG46" s="667"/>
      <c r="HVH46" s="667"/>
      <c r="HVI46" s="667"/>
      <c r="HVJ46" s="667"/>
      <c r="HVK46" s="667"/>
      <c r="HVL46" s="667"/>
      <c r="HVM46" s="667"/>
      <c r="HVN46" s="667"/>
      <c r="HVO46" s="667"/>
      <c r="HVP46" s="667"/>
      <c r="HVQ46" s="667"/>
      <c r="HVR46" s="667"/>
      <c r="HVS46" s="667"/>
      <c r="HVT46" s="667"/>
      <c r="HVU46" s="667"/>
      <c r="HVV46" s="667"/>
      <c r="HVW46" s="667"/>
      <c r="HVX46" s="667"/>
      <c r="HVY46" s="667"/>
      <c r="HVZ46" s="667"/>
      <c r="HWA46" s="667"/>
      <c r="HWB46" s="667"/>
      <c r="HWC46" s="667"/>
      <c r="HWD46" s="667"/>
      <c r="HWE46" s="667"/>
      <c r="HWF46" s="667"/>
      <c r="HWG46" s="667"/>
      <c r="HWH46" s="667"/>
      <c r="HWI46" s="667"/>
      <c r="HWJ46" s="667"/>
      <c r="HWK46" s="667"/>
      <c r="HWL46" s="667"/>
      <c r="HWM46" s="667"/>
      <c r="HWN46" s="667"/>
      <c r="HWO46" s="667"/>
      <c r="HWP46" s="667"/>
      <c r="HWQ46" s="667"/>
      <c r="HWR46" s="667"/>
      <c r="HWS46" s="667"/>
      <c r="HWT46" s="667"/>
      <c r="HWU46" s="667"/>
      <c r="HWV46" s="667"/>
      <c r="HWW46" s="667"/>
      <c r="HWX46" s="667"/>
      <c r="HWY46" s="667"/>
      <c r="HWZ46" s="667"/>
      <c r="HXA46" s="667"/>
      <c r="HXB46" s="667"/>
      <c r="HXC46" s="667"/>
      <c r="HXD46" s="667"/>
      <c r="HXE46" s="667"/>
      <c r="HXF46" s="667"/>
      <c r="HXG46" s="667"/>
      <c r="HXH46" s="667"/>
      <c r="HXI46" s="667"/>
      <c r="HXJ46" s="667"/>
      <c r="HXK46" s="667"/>
      <c r="HXL46" s="667"/>
      <c r="HXM46" s="667"/>
      <c r="HXN46" s="667"/>
      <c r="HXO46" s="667"/>
      <c r="HXP46" s="667"/>
      <c r="HXQ46" s="667"/>
      <c r="HXR46" s="667"/>
      <c r="HXS46" s="667"/>
      <c r="HXT46" s="667"/>
      <c r="HXU46" s="667"/>
      <c r="HXV46" s="667"/>
      <c r="HXW46" s="667"/>
      <c r="HXX46" s="667"/>
      <c r="HXY46" s="667"/>
      <c r="HXZ46" s="667"/>
      <c r="HYA46" s="667"/>
      <c r="HYB46" s="667"/>
      <c r="HYC46" s="667"/>
      <c r="HYD46" s="667"/>
      <c r="HYE46" s="667"/>
      <c r="HYF46" s="667"/>
      <c r="HYG46" s="667"/>
      <c r="HYH46" s="667"/>
      <c r="HYI46" s="667"/>
      <c r="HYJ46" s="667"/>
      <c r="HYK46" s="667"/>
      <c r="HYL46" s="667"/>
      <c r="HYM46" s="667"/>
      <c r="HYN46" s="667"/>
      <c r="HYO46" s="667"/>
      <c r="HYP46" s="667"/>
      <c r="HYQ46" s="667"/>
      <c r="HYR46" s="667"/>
      <c r="HYS46" s="667"/>
      <c r="HYT46" s="667"/>
      <c r="HYU46" s="667"/>
      <c r="HYV46" s="667"/>
      <c r="HYW46" s="667"/>
      <c r="HYX46" s="667"/>
      <c r="HYY46" s="667"/>
      <c r="HYZ46" s="667"/>
      <c r="HZA46" s="667"/>
      <c r="HZB46" s="667"/>
      <c r="HZC46" s="667"/>
      <c r="HZD46" s="667"/>
      <c r="HZE46" s="667"/>
      <c r="HZF46" s="667"/>
      <c r="HZG46" s="667"/>
      <c r="HZH46" s="667"/>
      <c r="HZI46" s="667"/>
      <c r="HZJ46" s="667"/>
      <c r="HZK46" s="667"/>
      <c r="HZL46" s="667"/>
      <c r="HZM46" s="667"/>
      <c r="HZN46" s="667"/>
      <c r="HZO46" s="667"/>
      <c r="HZP46" s="667"/>
      <c r="HZQ46" s="667"/>
      <c r="HZR46" s="667"/>
      <c r="HZS46" s="667"/>
      <c r="HZT46" s="667"/>
      <c r="HZU46" s="667"/>
      <c r="HZV46" s="667"/>
      <c r="HZW46" s="667"/>
      <c r="HZX46" s="667"/>
      <c r="HZY46" s="667"/>
      <c r="HZZ46" s="667"/>
      <c r="IAA46" s="667"/>
      <c r="IAB46" s="667"/>
      <c r="IAC46" s="667"/>
      <c r="IAD46" s="667"/>
      <c r="IAE46" s="667"/>
      <c r="IAF46" s="667"/>
      <c r="IAG46" s="667"/>
      <c r="IAH46" s="667"/>
      <c r="IAI46" s="667"/>
      <c r="IAJ46" s="667"/>
      <c r="IAK46" s="667"/>
      <c r="IAL46" s="667"/>
      <c r="IAM46" s="667"/>
      <c r="IAN46" s="667"/>
      <c r="IAO46" s="667"/>
      <c r="IAP46" s="667"/>
      <c r="IAQ46" s="667"/>
      <c r="IAR46" s="667"/>
      <c r="IAS46" s="667"/>
      <c r="IAT46" s="667"/>
      <c r="IAU46" s="667"/>
      <c r="IAV46" s="667"/>
      <c r="IAW46" s="667"/>
      <c r="IAX46" s="667"/>
      <c r="IAY46" s="667"/>
      <c r="IAZ46" s="667"/>
      <c r="IBA46" s="667"/>
      <c r="IBB46" s="667"/>
      <c r="IBC46" s="667"/>
      <c r="IBD46" s="667"/>
      <c r="IBE46" s="667"/>
      <c r="IBF46" s="667"/>
      <c r="IBG46" s="667"/>
      <c r="IBH46" s="667"/>
      <c r="IBI46" s="667"/>
      <c r="IBJ46" s="667"/>
      <c r="IBK46" s="667"/>
      <c r="IBL46" s="667"/>
      <c r="IBM46" s="667"/>
      <c r="IBN46" s="667"/>
      <c r="IBO46" s="667"/>
      <c r="IBP46" s="667"/>
      <c r="IBQ46" s="667"/>
      <c r="IBR46" s="667"/>
      <c r="IBS46" s="667"/>
      <c r="IBT46" s="667"/>
      <c r="IBU46" s="667"/>
      <c r="IBV46" s="667"/>
      <c r="IBW46" s="667"/>
      <c r="IBX46" s="667"/>
      <c r="IBY46" s="667"/>
      <c r="IBZ46" s="667"/>
      <c r="ICA46" s="667"/>
      <c r="ICB46" s="667"/>
      <c r="ICC46" s="667"/>
      <c r="ICD46" s="667"/>
      <c r="ICE46" s="667"/>
      <c r="ICF46" s="667"/>
      <c r="ICG46" s="667"/>
      <c r="ICH46" s="667"/>
      <c r="ICI46" s="667"/>
      <c r="ICJ46" s="667"/>
      <c r="ICK46" s="667"/>
      <c r="ICL46" s="667"/>
      <c r="ICM46" s="667"/>
      <c r="ICN46" s="667"/>
      <c r="ICO46" s="667"/>
      <c r="ICP46" s="667"/>
      <c r="ICQ46" s="667"/>
      <c r="ICR46" s="667"/>
      <c r="ICS46" s="667"/>
      <c r="ICT46" s="667"/>
      <c r="ICU46" s="667"/>
      <c r="ICV46" s="667"/>
      <c r="ICW46" s="667"/>
      <c r="ICX46" s="667"/>
      <c r="ICY46" s="667"/>
      <c r="ICZ46" s="667"/>
      <c r="IDA46" s="667"/>
      <c r="IDB46" s="667"/>
      <c r="IDC46" s="667"/>
      <c r="IDD46" s="667"/>
      <c r="IDE46" s="667"/>
      <c r="IDF46" s="667"/>
      <c r="IDG46" s="667"/>
      <c r="IDH46" s="667"/>
      <c r="IDI46" s="667"/>
      <c r="IDJ46" s="667"/>
      <c r="IDK46" s="667"/>
      <c r="IDL46" s="667"/>
      <c r="IDM46" s="667"/>
      <c r="IDN46" s="667"/>
      <c r="IDO46" s="667"/>
      <c r="IDP46" s="667"/>
      <c r="IDQ46" s="667"/>
      <c r="IDR46" s="667"/>
      <c r="IDS46" s="667"/>
      <c r="IDT46" s="667"/>
      <c r="IDU46" s="667"/>
      <c r="IDV46" s="667"/>
      <c r="IDW46" s="667"/>
      <c r="IDX46" s="667"/>
      <c r="IDY46" s="667"/>
      <c r="IDZ46" s="667"/>
      <c r="IEA46" s="667"/>
      <c r="IEB46" s="667"/>
      <c r="IEC46" s="667"/>
      <c r="IED46" s="667"/>
      <c r="IEE46" s="667"/>
      <c r="IEF46" s="667"/>
      <c r="IEG46" s="667"/>
      <c r="IEH46" s="667"/>
      <c r="IEI46" s="667"/>
      <c r="IEJ46" s="667"/>
      <c r="IEK46" s="667"/>
      <c r="IEL46" s="667"/>
      <c r="IEM46" s="667"/>
      <c r="IEN46" s="667"/>
      <c r="IEO46" s="667"/>
      <c r="IEP46" s="667"/>
      <c r="IEQ46" s="667"/>
      <c r="IER46" s="667"/>
      <c r="IES46" s="667"/>
      <c r="IET46" s="667"/>
      <c r="IEU46" s="667"/>
      <c r="IEV46" s="667"/>
      <c r="IEW46" s="667"/>
      <c r="IEX46" s="667"/>
      <c r="IEY46" s="667"/>
      <c r="IEZ46" s="667"/>
      <c r="IFA46" s="667"/>
      <c r="IFB46" s="667"/>
      <c r="IFC46" s="667"/>
      <c r="IFD46" s="667"/>
      <c r="IFE46" s="667"/>
      <c r="IFF46" s="667"/>
      <c r="IFG46" s="667"/>
      <c r="IFH46" s="667"/>
      <c r="IFI46" s="667"/>
      <c r="IFJ46" s="667"/>
      <c r="IFK46" s="667"/>
      <c r="IFL46" s="667"/>
      <c r="IFM46" s="667"/>
      <c r="IFN46" s="667"/>
      <c r="IFO46" s="667"/>
      <c r="IFP46" s="667"/>
      <c r="IFQ46" s="667"/>
      <c r="IFR46" s="667"/>
      <c r="IFS46" s="667"/>
      <c r="IFT46" s="667"/>
      <c r="IFU46" s="667"/>
      <c r="IFV46" s="667"/>
      <c r="IFW46" s="667"/>
      <c r="IFX46" s="667"/>
      <c r="IFY46" s="667"/>
      <c r="IFZ46" s="667"/>
      <c r="IGA46" s="667"/>
      <c r="IGB46" s="667"/>
      <c r="IGC46" s="667"/>
      <c r="IGD46" s="667"/>
      <c r="IGE46" s="667"/>
      <c r="IGF46" s="667"/>
      <c r="IGG46" s="667"/>
      <c r="IGH46" s="667"/>
      <c r="IGI46" s="667"/>
      <c r="IGJ46" s="667"/>
      <c r="IGK46" s="667"/>
      <c r="IGL46" s="667"/>
      <c r="IGM46" s="667"/>
      <c r="IGN46" s="667"/>
      <c r="IGO46" s="667"/>
      <c r="IGP46" s="667"/>
      <c r="IGQ46" s="667"/>
      <c r="IGR46" s="667"/>
      <c r="IGS46" s="667"/>
      <c r="IGT46" s="667"/>
      <c r="IGU46" s="667"/>
      <c r="IGV46" s="667"/>
      <c r="IGW46" s="667"/>
      <c r="IGX46" s="667"/>
      <c r="IGY46" s="667"/>
      <c r="IGZ46" s="667"/>
      <c r="IHA46" s="667"/>
      <c r="IHB46" s="667"/>
      <c r="IHC46" s="667"/>
      <c r="IHD46" s="667"/>
      <c r="IHE46" s="667"/>
      <c r="IHF46" s="667"/>
      <c r="IHG46" s="667"/>
      <c r="IHH46" s="667"/>
      <c r="IHI46" s="667"/>
      <c r="IHJ46" s="667"/>
      <c r="IHK46" s="667"/>
      <c r="IHL46" s="667"/>
      <c r="IHM46" s="667"/>
      <c r="IHN46" s="667"/>
      <c r="IHO46" s="667"/>
      <c r="IHP46" s="667"/>
      <c r="IHQ46" s="667"/>
      <c r="IHR46" s="667"/>
      <c r="IHS46" s="667"/>
      <c r="IHT46" s="667"/>
      <c r="IHU46" s="667"/>
      <c r="IHV46" s="667"/>
      <c r="IHW46" s="667"/>
      <c r="IHX46" s="667"/>
      <c r="IHY46" s="667"/>
      <c r="IHZ46" s="667"/>
      <c r="IIA46" s="667"/>
      <c r="IIB46" s="667"/>
      <c r="IIC46" s="667"/>
      <c r="IID46" s="667"/>
      <c r="IIE46" s="667"/>
      <c r="IIF46" s="667"/>
      <c r="IIG46" s="667"/>
      <c r="IIH46" s="667"/>
      <c r="III46" s="667"/>
      <c r="IIJ46" s="667"/>
      <c r="IIK46" s="667"/>
      <c r="IIL46" s="667"/>
      <c r="IIM46" s="667"/>
      <c r="IIN46" s="667"/>
      <c r="IIO46" s="667"/>
      <c r="IIP46" s="667"/>
      <c r="IIQ46" s="667"/>
      <c r="IIR46" s="667"/>
      <c r="IIS46" s="667"/>
      <c r="IIT46" s="667"/>
      <c r="IIU46" s="667"/>
      <c r="IIV46" s="667"/>
      <c r="IIW46" s="667"/>
      <c r="IIX46" s="667"/>
      <c r="IIY46" s="667"/>
      <c r="IIZ46" s="667"/>
      <c r="IJA46" s="667"/>
      <c r="IJB46" s="667"/>
      <c r="IJC46" s="667"/>
      <c r="IJD46" s="667"/>
      <c r="IJE46" s="667"/>
      <c r="IJF46" s="667"/>
      <c r="IJG46" s="667"/>
      <c r="IJH46" s="667"/>
      <c r="IJI46" s="667"/>
      <c r="IJJ46" s="667"/>
      <c r="IJK46" s="667"/>
      <c r="IJL46" s="667"/>
      <c r="IJM46" s="667"/>
      <c r="IJN46" s="667"/>
      <c r="IJO46" s="667"/>
      <c r="IJP46" s="667"/>
      <c r="IJQ46" s="667"/>
      <c r="IJR46" s="667"/>
      <c r="IJS46" s="667"/>
      <c r="IJT46" s="667"/>
      <c r="IJU46" s="667"/>
      <c r="IJV46" s="667"/>
      <c r="IJW46" s="667"/>
      <c r="IJX46" s="667"/>
      <c r="IJY46" s="667"/>
      <c r="IJZ46" s="667"/>
      <c r="IKA46" s="667"/>
      <c r="IKB46" s="667"/>
      <c r="IKC46" s="667"/>
      <c r="IKD46" s="667"/>
      <c r="IKE46" s="667"/>
      <c r="IKF46" s="667"/>
      <c r="IKG46" s="667"/>
      <c r="IKH46" s="667"/>
      <c r="IKI46" s="667"/>
      <c r="IKJ46" s="667"/>
      <c r="IKK46" s="667"/>
      <c r="IKL46" s="667"/>
      <c r="IKM46" s="667"/>
      <c r="IKN46" s="667"/>
      <c r="IKO46" s="667"/>
      <c r="IKP46" s="667"/>
      <c r="IKQ46" s="667"/>
      <c r="IKR46" s="667"/>
      <c r="IKS46" s="667"/>
      <c r="IKT46" s="667"/>
      <c r="IKU46" s="667"/>
      <c r="IKV46" s="667"/>
      <c r="IKW46" s="667"/>
      <c r="IKX46" s="667"/>
      <c r="IKY46" s="667"/>
      <c r="IKZ46" s="667"/>
      <c r="ILA46" s="667"/>
      <c r="ILB46" s="667"/>
      <c r="ILC46" s="667"/>
      <c r="ILD46" s="667"/>
      <c r="ILE46" s="667"/>
      <c r="ILF46" s="667"/>
      <c r="ILG46" s="667"/>
      <c r="ILH46" s="667"/>
      <c r="ILI46" s="667"/>
      <c r="ILJ46" s="667"/>
      <c r="ILK46" s="667"/>
      <c r="ILL46" s="667"/>
      <c r="ILM46" s="667"/>
      <c r="ILN46" s="667"/>
      <c r="ILO46" s="667"/>
      <c r="ILP46" s="667"/>
      <c r="ILQ46" s="667"/>
      <c r="ILR46" s="667"/>
      <c r="ILS46" s="667"/>
      <c r="ILT46" s="667"/>
      <c r="ILU46" s="667"/>
      <c r="ILV46" s="667"/>
      <c r="ILW46" s="667"/>
      <c r="ILX46" s="667"/>
      <c r="ILY46" s="667"/>
      <c r="ILZ46" s="667"/>
      <c r="IMA46" s="667"/>
      <c r="IMB46" s="667"/>
      <c r="IMC46" s="667"/>
      <c r="IMD46" s="667"/>
      <c r="IME46" s="667"/>
      <c r="IMF46" s="667"/>
      <c r="IMG46" s="667"/>
      <c r="IMH46" s="667"/>
      <c r="IMI46" s="667"/>
      <c r="IMJ46" s="667"/>
      <c r="IMK46" s="667"/>
      <c r="IML46" s="667"/>
      <c r="IMM46" s="667"/>
      <c r="IMN46" s="667"/>
      <c r="IMO46" s="667"/>
      <c r="IMP46" s="667"/>
      <c r="IMQ46" s="667"/>
      <c r="IMR46" s="667"/>
      <c r="IMS46" s="667"/>
      <c r="IMT46" s="667"/>
      <c r="IMU46" s="667"/>
      <c r="IMV46" s="667"/>
      <c r="IMW46" s="667"/>
      <c r="IMX46" s="667"/>
      <c r="IMY46" s="667"/>
      <c r="IMZ46" s="667"/>
      <c r="INA46" s="667"/>
      <c r="INB46" s="667"/>
      <c r="INC46" s="667"/>
      <c r="IND46" s="667"/>
      <c r="INE46" s="667"/>
      <c r="INF46" s="667"/>
      <c r="ING46" s="667"/>
      <c r="INH46" s="667"/>
      <c r="INI46" s="667"/>
      <c r="INJ46" s="667"/>
      <c r="INK46" s="667"/>
      <c r="INL46" s="667"/>
      <c r="INM46" s="667"/>
      <c r="INN46" s="667"/>
      <c r="INO46" s="667"/>
      <c r="INP46" s="667"/>
      <c r="INQ46" s="667"/>
      <c r="INR46" s="667"/>
      <c r="INS46" s="667"/>
      <c r="INT46" s="667"/>
      <c r="INU46" s="667"/>
      <c r="INV46" s="667"/>
      <c r="INW46" s="667"/>
      <c r="INX46" s="667"/>
      <c r="INY46" s="667"/>
      <c r="INZ46" s="667"/>
      <c r="IOA46" s="667"/>
      <c r="IOB46" s="667"/>
      <c r="IOC46" s="667"/>
      <c r="IOD46" s="667"/>
      <c r="IOE46" s="667"/>
      <c r="IOF46" s="667"/>
      <c r="IOG46" s="667"/>
      <c r="IOH46" s="667"/>
      <c r="IOI46" s="667"/>
      <c r="IOJ46" s="667"/>
      <c r="IOK46" s="667"/>
      <c r="IOL46" s="667"/>
      <c r="IOM46" s="667"/>
      <c r="ION46" s="667"/>
      <c r="IOO46" s="667"/>
      <c r="IOP46" s="667"/>
      <c r="IOQ46" s="667"/>
      <c r="IOR46" s="667"/>
      <c r="IOS46" s="667"/>
      <c r="IOT46" s="667"/>
      <c r="IOU46" s="667"/>
      <c r="IOV46" s="667"/>
      <c r="IOW46" s="667"/>
      <c r="IOX46" s="667"/>
      <c r="IOY46" s="667"/>
      <c r="IOZ46" s="667"/>
      <c r="IPA46" s="667"/>
      <c r="IPB46" s="667"/>
      <c r="IPC46" s="667"/>
      <c r="IPD46" s="667"/>
      <c r="IPE46" s="667"/>
      <c r="IPF46" s="667"/>
      <c r="IPG46" s="667"/>
      <c r="IPH46" s="667"/>
      <c r="IPI46" s="667"/>
      <c r="IPJ46" s="667"/>
      <c r="IPK46" s="667"/>
      <c r="IPL46" s="667"/>
      <c r="IPM46" s="667"/>
      <c r="IPN46" s="667"/>
      <c r="IPO46" s="667"/>
      <c r="IPP46" s="667"/>
      <c r="IPQ46" s="667"/>
      <c r="IPR46" s="667"/>
      <c r="IPS46" s="667"/>
      <c r="IPT46" s="667"/>
      <c r="IPU46" s="667"/>
      <c r="IPV46" s="667"/>
      <c r="IPW46" s="667"/>
      <c r="IPX46" s="667"/>
      <c r="IPY46" s="667"/>
      <c r="IPZ46" s="667"/>
      <c r="IQA46" s="667"/>
      <c r="IQB46" s="667"/>
      <c r="IQC46" s="667"/>
      <c r="IQD46" s="667"/>
      <c r="IQE46" s="667"/>
      <c r="IQF46" s="667"/>
      <c r="IQG46" s="667"/>
      <c r="IQH46" s="667"/>
      <c r="IQI46" s="667"/>
      <c r="IQJ46" s="667"/>
      <c r="IQK46" s="667"/>
      <c r="IQL46" s="667"/>
      <c r="IQM46" s="667"/>
      <c r="IQN46" s="667"/>
      <c r="IQO46" s="667"/>
      <c r="IQP46" s="667"/>
      <c r="IQQ46" s="667"/>
      <c r="IQR46" s="667"/>
      <c r="IQS46" s="667"/>
      <c r="IQT46" s="667"/>
      <c r="IQU46" s="667"/>
      <c r="IQV46" s="667"/>
      <c r="IQW46" s="667"/>
      <c r="IQX46" s="667"/>
      <c r="IQY46" s="667"/>
      <c r="IQZ46" s="667"/>
      <c r="IRA46" s="667"/>
      <c r="IRB46" s="667"/>
      <c r="IRC46" s="667"/>
      <c r="IRD46" s="667"/>
      <c r="IRE46" s="667"/>
      <c r="IRF46" s="667"/>
      <c r="IRG46" s="667"/>
      <c r="IRH46" s="667"/>
      <c r="IRI46" s="667"/>
      <c r="IRJ46" s="667"/>
      <c r="IRK46" s="667"/>
      <c r="IRL46" s="667"/>
      <c r="IRM46" s="667"/>
      <c r="IRN46" s="667"/>
      <c r="IRO46" s="667"/>
      <c r="IRP46" s="667"/>
      <c r="IRQ46" s="667"/>
      <c r="IRR46" s="667"/>
      <c r="IRS46" s="667"/>
      <c r="IRT46" s="667"/>
      <c r="IRU46" s="667"/>
      <c r="IRV46" s="667"/>
      <c r="IRW46" s="667"/>
      <c r="IRX46" s="667"/>
      <c r="IRY46" s="667"/>
      <c r="IRZ46" s="667"/>
      <c r="ISA46" s="667"/>
      <c r="ISB46" s="667"/>
      <c r="ISC46" s="667"/>
      <c r="ISD46" s="667"/>
      <c r="ISE46" s="667"/>
      <c r="ISF46" s="667"/>
      <c r="ISG46" s="667"/>
      <c r="ISH46" s="667"/>
      <c r="ISI46" s="667"/>
      <c r="ISJ46" s="667"/>
      <c r="ISK46" s="667"/>
      <c r="ISL46" s="667"/>
      <c r="ISM46" s="667"/>
      <c r="ISN46" s="667"/>
      <c r="ISO46" s="667"/>
      <c r="ISP46" s="667"/>
      <c r="ISQ46" s="667"/>
      <c r="ISR46" s="667"/>
      <c r="ISS46" s="667"/>
      <c r="IST46" s="667"/>
      <c r="ISU46" s="667"/>
      <c r="ISV46" s="667"/>
      <c r="ISW46" s="667"/>
      <c r="ISX46" s="667"/>
      <c r="ISY46" s="667"/>
      <c r="ISZ46" s="667"/>
      <c r="ITA46" s="667"/>
      <c r="ITB46" s="667"/>
      <c r="ITC46" s="667"/>
      <c r="ITD46" s="667"/>
      <c r="ITE46" s="667"/>
      <c r="ITF46" s="667"/>
      <c r="ITG46" s="667"/>
      <c r="ITH46" s="667"/>
      <c r="ITI46" s="667"/>
      <c r="ITJ46" s="667"/>
      <c r="ITK46" s="667"/>
      <c r="ITL46" s="667"/>
      <c r="ITM46" s="667"/>
      <c r="ITN46" s="667"/>
      <c r="ITO46" s="667"/>
      <c r="ITP46" s="667"/>
      <c r="ITQ46" s="667"/>
      <c r="ITR46" s="667"/>
      <c r="ITS46" s="667"/>
      <c r="ITT46" s="667"/>
      <c r="ITU46" s="667"/>
      <c r="ITV46" s="667"/>
      <c r="ITW46" s="667"/>
      <c r="ITX46" s="667"/>
      <c r="ITY46" s="667"/>
      <c r="ITZ46" s="667"/>
      <c r="IUA46" s="667"/>
      <c r="IUB46" s="667"/>
      <c r="IUC46" s="667"/>
      <c r="IUD46" s="667"/>
      <c r="IUE46" s="667"/>
      <c r="IUF46" s="667"/>
      <c r="IUG46" s="667"/>
      <c r="IUH46" s="667"/>
      <c r="IUI46" s="667"/>
      <c r="IUJ46" s="667"/>
      <c r="IUK46" s="667"/>
      <c r="IUL46" s="667"/>
      <c r="IUM46" s="667"/>
      <c r="IUN46" s="667"/>
      <c r="IUO46" s="667"/>
      <c r="IUP46" s="667"/>
      <c r="IUQ46" s="667"/>
      <c r="IUR46" s="667"/>
      <c r="IUS46" s="667"/>
      <c r="IUT46" s="667"/>
      <c r="IUU46" s="667"/>
      <c r="IUV46" s="667"/>
      <c r="IUW46" s="667"/>
      <c r="IUX46" s="667"/>
      <c r="IUY46" s="667"/>
      <c r="IUZ46" s="667"/>
      <c r="IVA46" s="667"/>
      <c r="IVB46" s="667"/>
      <c r="IVC46" s="667"/>
      <c r="IVD46" s="667"/>
      <c r="IVE46" s="667"/>
      <c r="IVF46" s="667"/>
      <c r="IVG46" s="667"/>
      <c r="IVH46" s="667"/>
      <c r="IVI46" s="667"/>
      <c r="IVJ46" s="667"/>
      <c r="IVK46" s="667"/>
      <c r="IVL46" s="667"/>
      <c r="IVM46" s="667"/>
      <c r="IVN46" s="667"/>
      <c r="IVO46" s="667"/>
      <c r="IVP46" s="667"/>
      <c r="IVQ46" s="667"/>
      <c r="IVR46" s="667"/>
      <c r="IVS46" s="667"/>
      <c r="IVT46" s="667"/>
      <c r="IVU46" s="667"/>
      <c r="IVV46" s="667"/>
      <c r="IVW46" s="667"/>
      <c r="IVX46" s="667"/>
      <c r="IVY46" s="667"/>
      <c r="IVZ46" s="667"/>
      <c r="IWA46" s="667"/>
      <c r="IWB46" s="667"/>
      <c r="IWC46" s="667"/>
      <c r="IWD46" s="667"/>
      <c r="IWE46" s="667"/>
      <c r="IWF46" s="667"/>
      <c r="IWG46" s="667"/>
      <c r="IWH46" s="667"/>
      <c r="IWI46" s="667"/>
      <c r="IWJ46" s="667"/>
      <c r="IWK46" s="667"/>
      <c r="IWL46" s="667"/>
      <c r="IWM46" s="667"/>
      <c r="IWN46" s="667"/>
      <c r="IWO46" s="667"/>
      <c r="IWP46" s="667"/>
      <c r="IWQ46" s="667"/>
      <c r="IWR46" s="667"/>
      <c r="IWS46" s="667"/>
      <c r="IWT46" s="667"/>
      <c r="IWU46" s="667"/>
      <c r="IWV46" s="667"/>
      <c r="IWW46" s="667"/>
      <c r="IWX46" s="667"/>
      <c r="IWY46" s="667"/>
      <c r="IWZ46" s="667"/>
      <c r="IXA46" s="667"/>
      <c r="IXB46" s="667"/>
      <c r="IXC46" s="667"/>
      <c r="IXD46" s="667"/>
      <c r="IXE46" s="667"/>
      <c r="IXF46" s="667"/>
      <c r="IXG46" s="667"/>
      <c r="IXH46" s="667"/>
      <c r="IXI46" s="667"/>
      <c r="IXJ46" s="667"/>
      <c r="IXK46" s="667"/>
      <c r="IXL46" s="667"/>
      <c r="IXM46" s="667"/>
      <c r="IXN46" s="667"/>
      <c r="IXO46" s="667"/>
      <c r="IXP46" s="667"/>
      <c r="IXQ46" s="667"/>
      <c r="IXR46" s="667"/>
      <c r="IXS46" s="667"/>
      <c r="IXT46" s="667"/>
      <c r="IXU46" s="667"/>
      <c r="IXV46" s="667"/>
      <c r="IXW46" s="667"/>
      <c r="IXX46" s="667"/>
      <c r="IXY46" s="667"/>
      <c r="IXZ46" s="667"/>
      <c r="IYA46" s="667"/>
      <c r="IYB46" s="667"/>
      <c r="IYC46" s="667"/>
      <c r="IYD46" s="667"/>
      <c r="IYE46" s="667"/>
      <c r="IYF46" s="667"/>
      <c r="IYG46" s="667"/>
      <c r="IYH46" s="667"/>
      <c r="IYI46" s="667"/>
      <c r="IYJ46" s="667"/>
      <c r="IYK46" s="667"/>
      <c r="IYL46" s="667"/>
      <c r="IYM46" s="667"/>
      <c r="IYN46" s="667"/>
      <c r="IYO46" s="667"/>
      <c r="IYP46" s="667"/>
      <c r="IYQ46" s="667"/>
      <c r="IYR46" s="667"/>
      <c r="IYS46" s="667"/>
      <c r="IYT46" s="667"/>
      <c r="IYU46" s="667"/>
      <c r="IYV46" s="667"/>
      <c r="IYW46" s="667"/>
      <c r="IYX46" s="667"/>
      <c r="IYY46" s="667"/>
      <c r="IYZ46" s="667"/>
      <c r="IZA46" s="667"/>
      <c r="IZB46" s="667"/>
      <c r="IZC46" s="667"/>
      <c r="IZD46" s="667"/>
      <c r="IZE46" s="667"/>
      <c r="IZF46" s="667"/>
      <c r="IZG46" s="667"/>
      <c r="IZH46" s="667"/>
      <c r="IZI46" s="667"/>
      <c r="IZJ46" s="667"/>
      <c r="IZK46" s="667"/>
      <c r="IZL46" s="667"/>
      <c r="IZM46" s="667"/>
      <c r="IZN46" s="667"/>
      <c r="IZO46" s="667"/>
      <c r="IZP46" s="667"/>
      <c r="IZQ46" s="667"/>
      <c r="IZR46" s="667"/>
      <c r="IZS46" s="667"/>
      <c r="IZT46" s="667"/>
      <c r="IZU46" s="667"/>
      <c r="IZV46" s="667"/>
      <c r="IZW46" s="667"/>
      <c r="IZX46" s="667"/>
      <c r="IZY46" s="667"/>
      <c r="IZZ46" s="667"/>
      <c r="JAA46" s="667"/>
      <c r="JAB46" s="667"/>
      <c r="JAC46" s="667"/>
      <c r="JAD46" s="667"/>
      <c r="JAE46" s="667"/>
      <c r="JAF46" s="667"/>
      <c r="JAG46" s="667"/>
      <c r="JAH46" s="667"/>
      <c r="JAI46" s="667"/>
      <c r="JAJ46" s="667"/>
      <c r="JAK46" s="667"/>
      <c r="JAL46" s="667"/>
      <c r="JAM46" s="667"/>
      <c r="JAN46" s="667"/>
      <c r="JAO46" s="667"/>
      <c r="JAP46" s="667"/>
      <c r="JAQ46" s="667"/>
      <c r="JAR46" s="667"/>
      <c r="JAS46" s="667"/>
      <c r="JAT46" s="667"/>
      <c r="JAU46" s="667"/>
      <c r="JAV46" s="667"/>
      <c r="JAW46" s="667"/>
      <c r="JAX46" s="667"/>
      <c r="JAY46" s="667"/>
      <c r="JAZ46" s="667"/>
      <c r="JBA46" s="667"/>
      <c r="JBB46" s="667"/>
      <c r="JBC46" s="667"/>
      <c r="JBD46" s="667"/>
      <c r="JBE46" s="667"/>
      <c r="JBF46" s="667"/>
      <c r="JBG46" s="667"/>
      <c r="JBH46" s="667"/>
      <c r="JBI46" s="667"/>
      <c r="JBJ46" s="667"/>
      <c r="JBK46" s="667"/>
      <c r="JBL46" s="667"/>
      <c r="JBM46" s="667"/>
      <c r="JBN46" s="667"/>
      <c r="JBO46" s="667"/>
      <c r="JBP46" s="667"/>
      <c r="JBQ46" s="667"/>
      <c r="JBR46" s="667"/>
      <c r="JBS46" s="667"/>
      <c r="JBT46" s="667"/>
      <c r="JBU46" s="667"/>
      <c r="JBV46" s="667"/>
      <c r="JBW46" s="667"/>
      <c r="JBX46" s="667"/>
      <c r="JBY46" s="667"/>
      <c r="JBZ46" s="667"/>
      <c r="JCA46" s="667"/>
      <c r="JCB46" s="667"/>
      <c r="JCC46" s="667"/>
      <c r="JCD46" s="667"/>
      <c r="JCE46" s="667"/>
      <c r="JCF46" s="667"/>
      <c r="JCG46" s="667"/>
      <c r="JCH46" s="667"/>
      <c r="JCI46" s="667"/>
      <c r="JCJ46" s="667"/>
      <c r="JCK46" s="667"/>
      <c r="JCL46" s="667"/>
      <c r="JCM46" s="667"/>
      <c r="JCN46" s="667"/>
      <c r="JCO46" s="667"/>
      <c r="JCP46" s="667"/>
      <c r="JCQ46" s="667"/>
      <c r="JCR46" s="667"/>
      <c r="JCS46" s="667"/>
      <c r="JCT46" s="667"/>
      <c r="JCU46" s="667"/>
      <c r="JCV46" s="667"/>
      <c r="JCW46" s="667"/>
      <c r="JCX46" s="667"/>
      <c r="JCY46" s="667"/>
      <c r="JCZ46" s="667"/>
      <c r="JDA46" s="667"/>
      <c r="JDB46" s="667"/>
      <c r="JDC46" s="667"/>
      <c r="JDD46" s="667"/>
      <c r="JDE46" s="667"/>
      <c r="JDF46" s="667"/>
      <c r="JDG46" s="667"/>
      <c r="JDH46" s="667"/>
      <c r="JDI46" s="667"/>
      <c r="JDJ46" s="667"/>
      <c r="JDK46" s="667"/>
      <c r="JDL46" s="667"/>
      <c r="JDM46" s="667"/>
      <c r="JDN46" s="667"/>
      <c r="JDO46" s="667"/>
      <c r="JDP46" s="667"/>
      <c r="JDQ46" s="667"/>
      <c r="JDR46" s="667"/>
      <c r="JDS46" s="667"/>
      <c r="JDT46" s="667"/>
      <c r="JDU46" s="667"/>
      <c r="JDV46" s="667"/>
      <c r="JDW46" s="667"/>
      <c r="JDX46" s="667"/>
      <c r="JDY46" s="667"/>
      <c r="JDZ46" s="667"/>
      <c r="JEA46" s="667"/>
      <c r="JEB46" s="667"/>
      <c r="JEC46" s="667"/>
      <c r="JED46" s="667"/>
      <c r="JEE46" s="667"/>
      <c r="JEF46" s="667"/>
      <c r="JEG46" s="667"/>
      <c r="JEH46" s="667"/>
      <c r="JEI46" s="667"/>
      <c r="JEJ46" s="667"/>
      <c r="JEK46" s="667"/>
      <c r="JEL46" s="667"/>
      <c r="JEM46" s="667"/>
      <c r="JEN46" s="667"/>
      <c r="JEO46" s="667"/>
      <c r="JEP46" s="667"/>
      <c r="JEQ46" s="667"/>
      <c r="JER46" s="667"/>
      <c r="JES46" s="667"/>
      <c r="JET46" s="667"/>
      <c r="JEU46" s="667"/>
      <c r="JEV46" s="667"/>
      <c r="JEW46" s="667"/>
      <c r="JEX46" s="667"/>
      <c r="JEY46" s="667"/>
      <c r="JEZ46" s="667"/>
      <c r="JFA46" s="667"/>
      <c r="JFB46" s="667"/>
      <c r="JFC46" s="667"/>
      <c r="JFD46" s="667"/>
      <c r="JFE46" s="667"/>
      <c r="JFF46" s="667"/>
      <c r="JFG46" s="667"/>
      <c r="JFH46" s="667"/>
      <c r="JFI46" s="667"/>
      <c r="JFJ46" s="667"/>
      <c r="JFK46" s="667"/>
      <c r="JFL46" s="667"/>
      <c r="JFM46" s="667"/>
      <c r="JFN46" s="667"/>
      <c r="JFO46" s="667"/>
      <c r="JFP46" s="667"/>
      <c r="JFQ46" s="667"/>
      <c r="JFR46" s="667"/>
      <c r="JFS46" s="667"/>
      <c r="JFT46" s="667"/>
      <c r="JFU46" s="667"/>
      <c r="JFV46" s="667"/>
      <c r="JFW46" s="667"/>
      <c r="JFX46" s="667"/>
      <c r="JFY46" s="667"/>
      <c r="JFZ46" s="667"/>
      <c r="JGA46" s="667"/>
      <c r="JGB46" s="667"/>
      <c r="JGC46" s="667"/>
      <c r="JGD46" s="667"/>
      <c r="JGE46" s="667"/>
      <c r="JGF46" s="667"/>
      <c r="JGG46" s="667"/>
      <c r="JGH46" s="667"/>
      <c r="JGI46" s="667"/>
      <c r="JGJ46" s="667"/>
      <c r="JGK46" s="667"/>
      <c r="JGL46" s="667"/>
      <c r="JGM46" s="667"/>
      <c r="JGN46" s="667"/>
      <c r="JGO46" s="667"/>
      <c r="JGP46" s="667"/>
      <c r="JGQ46" s="667"/>
      <c r="JGR46" s="667"/>
      <c r="JGS46" s="667"/>
      <c r="JGT46" s="667"/>
      <c r="JGU46" s="667"/>
      <c r="JGV46" s="667"/>
      <c r="JGW46" s="667"/>
      <c r="JGX46" s="667"/>
      <c r="JGY46" s="667"/>
      <c r="JGZ46" s="667"/>
      <c r="JHA46" s="667"/>
      <c r="JHB46" s="667"/>
      <c r="JHC46" s="667"/>
      <c r="JHD46" s="667"/>
      <c r="JHE46" s="667"/>
      <c r="JHF46" s="667"/>
      <c r="JHG46" s="667"/>
      <c r="JHH46" s="667"/>
      <c r="JHI46" s="667"/>
      <c r="JHJ46" s="667"/>
      <c r="JHK46" s="667"/>
      <c r="JHL46" s="667"/>
      <c r="JHM46" s="667"/>
      <c r="JHN46" s="667"/>
      <c r="JHO46" s="667"/>
      <c r="JHP46" s="667"/>
      <c r="JHQ46" s="667"/>
      <c r="JHR46" s="667"/>
      <c r="JHS46" s="667"/>
      <c r="JHT46" s="667"/>
      <c r="JHU46" s="667"/>
      <c r="JHV46" s="667"/>
      <c r="JHW46" s="667"/>
      <c r="JHX46" s="667"/>
      <c r="JHY46" s="667"/>
      <c r="JHZ46" s="667"/>
      <c r="JIA46" s="667"/>
      <c r="JIB46" s="667"/>
      <c r="JIC46" s="667"/>
      <c r="JID46" s="667"/>
      <c r="JIE46" s="667"/>
      <c r="JIF46" s="667"/>
      <c r="JIG46" s="667"/>
      <c r="JIH46" s="667"/>
      <c r="JII46" s="667"/>
      <c r="JIJ46" s="667"/>
      <c r="JIK46" s="667"/>
      <c r="JIL46" s="667"/>
      <c r="JIM46" s="667"/>
      <c r="JIN46" s="667"/>
      <c r="JIO46" s="667"/>
      <c r="JIP46" s="667"/>
      <c r="JIQ46" s="667"/>
      <c r="JIR46" s="667"/>
      <c r="JIS46" s="667"/>
      <c r="JIT46" s="667"/>
      <c r="JIU46" s="667"/>
      <c r="JIV46" s="667"/>
      <c r="JIW46" s="667"/>
      <c r="JIX46" s="667"/>
      <c r="JIY46" s="667"/>
      <c r="JIZ46" s="667"/>
      <c r="JJA46" s="667"/>
      <c r="JJB46" s="667"/>
      <c r="JJC46" s="667"/>
      <c r="JJD46" s="667"/>
      <c r="JJE46" s="667"/>
      <c r="JJF46" s="667"/>
      <c r="JJG46" s="667"/>
      <c r="JJH46" s="667"/>
      <c r="JJI46" s="667"/>
      <c r="JJJ46" s="667"/>
      <c r="JJK46" s="667"/>
      <c r="JJL46" s="667"/>
      <c r="JJM46" s="667"/>
      <c r="JJN46" s="667"/>
      <c r="JJO46" s="667"/>
      <c r="JJP46" s="667"/>
      <c r="JJQ46" s="667"/>
      <c r="JJR46" s="667"/>
      <c r="JJS46" s="667"/>
      <c r="JJT46" s="667"/>
      <c r="JJU46" s="667"/>
      <c r="JJV46" s="667"/>
      <c r="JJW46" s="667"/>
      <c r="JJX46" s="667"/>
      <c r="JJY46" s="667"/>
      <c r="JJZ46" s="667"/>
      <c r="JKA46" s="667"/>
      <c r="JKB46" s="667"/>
      <c r="JKC46" s="667"/>
      <c r="JKD46" s="667"/>
      <c r="JKE46" s="667"/>
      <c r="JKF46" s="667"/>
      <c r="JKG46" s="667"/>
      <c r="JKH46" s="667"/>
      <c r="JKI46" s="667"/>
      <c r="JKJ46" s="667"/>
      <c r="JKK46" s="667"/>
      <c r="JKL46" s="667"/>
      <c r="JKM46" s="667"/>
      <c r="JKN46" s="667"/>
      <c r="JKO46" s="667"/>
      <c r="JKP46" s="667"/>
      <c r="JKQ46" s="667"/>
      <c r="JKR46" s="667"/>
      <c r="JKS46" s="667"/>
      <c r="JKT46" s="667"/>
      <c r="JKU46" s="667"/>
      <c r="JKV46" s="667"/>
      <c r="JKW46" s="667"/>
      <c r="JKX46" s="667"/>
      <c r="JKY46" s="667"/>
      <c r="JKZ46" s="667"/>
      <c r="JLA46" s="667"/>
      <c r="JLB46" s="667"/>
      <c r="JLC46" s="667"/>
      <c r="JLD46" s="667"/>
      <c r="JLE46" s="667"/>
      <c r="JLF46" s="667"/>
      <c r="JLG46" s="667"/>
      <c r="JLH46" s="667"/>
      <c r="JLI46" s="667"/>
      <c r="JLJ46" s="667"/>
      <c r="JLK46" s="667"/>
      <c r="JLL46" s="667"/>
      <c r="JLM46" s="667"/>
      <c r="JLN46" s="667"/>
      <c r="JLO46" s="667"/>
      <c r="JLP46" s="667"/>
      <c r="JLQ46" s="667"/>
      <c r="JLR46" s="667"/>
      <c r="JLS46" s="667"/>
      <c r="JLT46" s="667"/>
      <c r="JLU46" s="667"/>
      <c r="JLV46" s="667"/>
      <c r="JLW46" s="667"/>
      <c r="JLX46" s="667"/>
      <c r="JLY46" s="667"/>
      <c r="JLZ46" s="667"/>
      <c r="JMA46" s="667"/>
      <c r="JMB46" s="667"/>
      <c r="JMC46" s="667"/>
      <c r="JMD46" s="667"/>
      <c r="JME46" s="667"/>
      <c r="JMF46" s="667"/>
      <c r="JMG46" s="667"/>
      <c r="JMH46" s="667"/>
      <c r="JMI46" s="667"/>
      <c r="JMJ46" s="667"/>
      <c r="JMK46" s="667"/>
      <c r="JML46" s="667"/>
      <c r="JMM46" s="667"/>
      <c r="JMN46" s="667"/>
      <c r="JMO46" s="667"/>
      <c r="JMP46" s="667"/>
      <c r="JMQ46" s="667"/>
      <c r="JMR46" s="667"/>
      <c r="JMS46" s="667"/>
      <c r="JMT46" s="667"/>
      <c r="JMU46" s="667"/>
      <c r="JMV46" s="667"/>
      <c r="JMW46" s="667"/>
      <c r="JMX46" s="667"/>
      <c r="JMY46" s="667"/>
      <c r="JMZ46" s="667"/>
      <c r="JNA46" s="667"/>
      <c r="JNB46" s="667"/>
      <c r="JNC46" s="667"/>
      <c r="JND46" s="667"/>
      <c r="JNE46" s="667"/>
      <c r="JNF46" s="667"/>
      <c r="JNG46" s="667"/>
      <c r="JNH46" s="667"/>
      <c r="JNI46" s="667"/>
      <c r="JNJ46" s="667"/>
      <c r="JNK46" s="667"/>
      <c r="JNL46" s="667"/>
      <c r="JNM46" s="667"/>
      <c r="JNN46" s="667"/>
      <c r="JNO46" s="667"/>
      <c r="JNP46" s="667"/>
      <c r="JNQ46" s="667"/>
      <c r="JNR46" s="667"/>
      <c r="JNS46" s="667"/>
      <c r="JNT46" s="667"/>
      <c r="JNU46" s="667"/>
      <c r="JNV46" s="667"/>
      <c r="JNW46" s="667"/>
      <c r="JNX46" s="667"/>
      <c r="JNY46" s="667"/>
      <c r="JNZ46" s="667"/>
      <c r="JOA46" s="667"/>
      <c r="JOB46" s="667"/>
      <c r="JOC46" s="667"/>
      <c r="JOD46" s="667"/>
      <c r="JOE46" s="667"/>
      <c r="JOF46" s="667"/>
      <c r="JOG46" s="667"/>
      <c r="JOH46" s="667"/>
      <c r="JOI46" s="667"/>
      <c r="JOJ46" s="667"/>
      <c r="JOK46" s="667"/>
      <c r="JOL46" s="667"/>
      <c r="JOM46" s="667"/>
      <c r="JON46" s="667"/>
      <c r="JOO46" s="667"/>
      <c r="JOP46" s="667"/>
      <c r="JOQ46" s="667"/>
      <c r="JOR46" s="667"/>
      <c r="JOS46" s="667"/>
      <c r="JOT46" s="667"/>
      <c r="JOU46" s="667"/>
      <c r="JOV46" s="667"/>
      <c r="JOW46" s="667"/>
      <c r="JOX46" s="667"/>
      <c r="JOY46" s="667"/>
      <c r="JOZ46" s="667"/>
      <c r="JPA46" s="667"/>
      <c r="JPB46" s="667"/>
      <c r="JPC46" s="667"/>
      <c r="JPD46" s="667"/>
      <c r="JPE46" s="667"/>
      <c r="JPF46" s="667"/>
      <c r="JPG46" s="667"/>
      <c r="JPH46" s="667"/>
      <c r="JPI46" s="667"/>
      <c r="JPJ46" s="667"/>
      <c r="JPK46" s="667"/>
      <c r="JPL46" s="667"/>
      <c r="JPM46" s="667"/>
      <c r="JPN46" s="667"/>
      <c r="JPO46" s="667"/>
      <c r="JPP46" s="667"/>
      <c r="JPQ46" s="667"/>
      <c r="JPR46" s="667"/>
      <c r="JPS46" s="667"/>
      <c r="JPT46" s="667"/>
      <c r="JPU46" s="667"/>
      <c r="JPV46" s="667"/>
      <c r="JPW46" s="667"/>
      <c r="JPX46" s="667"/>
      <c r="JPY46" s="667"/>
      <c r="JPZ46" s="667"/>
      <c r="JQA46" s="667"/>
      <c r="JQB46" s="667"/>
      <c r="JQC46" s="667"/>
      <c r="JQD46" s="667"/>
      <c r="JQE46" s="667"/>
      <c r="JQF46" s="667"/>
      <c r="JQG46" s="667"/>
      <c r="JQH46" s="667"/>
      <c r="JQI46" s="667"/>
      <c r="JQJ46" s="667"/>
      <c r="JQK46" s="667"/>
      <c r="JQL46" s="667"/>
      <c r="JQM46" s="667"/>
      <c r="JQN46" s="667"/>
      <c r="JQO46" s="667"/>
      <c r="JQP46" s="667"/>
      <c r="JQQ46" s="667"/>
      <c r="JQR46" s="667"/>
      <c r="JQS46" s="667"/>
      <c r="JQT46" s="667"/>
      <c r="JQU46" s="667"/>
      <c r="JQV46" s="667"/>
      <c r="JQW46" s="667"/>
      <c r="JQX46" s="667"/>
      <c r="JQY46" s="667"/>
      <c r="JQZ46" s="667"/>
      <c r="JRA46" s="667"/>
      <c r="JRB46" s="667"/>
      <c r="JRC46" s="667"/>
      <c r="JRD46" s="667"/>
      <c r="JRE46" s="667"/>
      <c r="JRF46" s="667"/>
      <c r="JRG46" s="667"/>
      <c r="JRH46" s="667"/>
      <c r="JRI46" s="667"/>
      <c r="JRJ46" s="667"/>
      <c r="JRK46" s="667"/>
      <c r="JRL46" s="667"/>
      <c r="JRM46" s="667"/>
      <c r="JRN46" s="667"/>
      <c r="JRO46" s="667"/>
      <c r="JRP46" s="667"/>
      <c r="JRQ46" s="667"/>
      <c r="JRR46" s="667"/>
      <c r="JRS46" s="667"/>
      <c r="JRT46" s="667"/>
      <c r="JRU46" s="667"/>
      <c r="JRV46" s="667"/>
      <c r="JRW46" s="667"/>
      <c r="JRX46" s="667"/>
      <c r="JRY46" s="667"/>
      <c r="JRZ46" s="667"/>
      <c r="JSA46" s="667"/>
      <c r="JSB46" s="667"/>
      <c r="JSC46" s="667"/>
      <c r="JSD46" s="667"/>
      <c r="JSE46" s="667"/>
      <c r="JSF46" s="667"/>
      <c r="JSG46" s="667"/>
      <c r="JSH46" s="667"/>
      <c r="JSI46" s="667"/>
      <c r="JSJ46" s="667"/>
      <c r="JSK46" s="667"/>
      <c r="JSL46" s="667"/>
      <c r="JSM46" s="667"/>
      <c r="JSN46" s="667"/>
      <c r="JSO46" s="667"/>
      <c r="JSP46" s="667"/>
      <c r="JSQ46" s="667"/>
      <c r="JSR46" s="667"/>
      <c r="JSS46" s="667"/>
      <c r="JST46" s="667"/>
      <c r="JSU46" s="667"/>
      <c r="JSV46" s="667"/>
      <c r="JSW46" s="667"/>
      <c r="JSX46" s="667"/>
      <c r="JSY46" s="667"/>
      <c r="JSZ46" s="667"/>
      <c r="JTA46" s="667"/>
      <c r="JTB46" s="667"/>
      <c r="JTC46" s="667"/>
      <c r="JTD46" s="667"/>
      <c r="JTE46" s="667"/>
      <c r="JTF46" s="667"/>
      <c r="JTG46" s="667"/>
      <c r="JTH46" s="667"/>
      <c r="JTI46" s="667"/>
      <c r="JTJ46" s="667"/>
      <c r="JTK46" s="667"/>
      <c r="JTL46" s="667"/>
      <c r="JTM46" s="667"/>
      <c r="JTN46" s="667"/>
      <c r="JTO46" s="667"/>
      <c r="JTP46" s="667"/>
      <c r="JTQ46" s="667"/>
      <c r="JTR46" s="667"/>
      <c r="JTS46" s="667"/>
      <c r="JTT46" s="667"/>
      <c r="JTU46" s="667"/>
      <c r="JTV46" s="667"/>
      <c r="JTW46" s="667"/>
      <c r="JTX46" s="667"/>
      <c r="JTY46" s="667"/>
      <c r="JTZ46" s="667"/>
      <c r="JUA46" s="667"/>
      <c r="JUB46" s="667"/>
      <c r="JUC46" s="667"/>
      <c r="JUD46" s="667"/>
      <c r="JUE46" s="667"/>
      <c r="JUF46" s="667"/>
      <c r="JUG46" s="667"/>
      <c r="JUH46" s="667"/>
      <c r="JUI46" s="667"/>
      <c r="JUJ46" s="667"/>
      <c r="JUK46" s="667"/>
      <c r="JUL46" s="667"/>
      <c r="JUM46" s="667"/>
      <c r="JUN46" s="667"/>
      <c r="JUO46" s="667"/>
      <c r="JUP46" s="667"/>
      <c r="JUQ46" s="667"/>
      <c r="JUR46" s="667"/>
      <c r="JUS46" s="667"/>
      <c r="JUT46" s="667"/>
      <c r="JUU46" s="667"/>
      <c r="JUV46" s="667"/>
      <c r="JUW46" s="667"/>
      <c r="JUX46" s="667"/>
      <c r="JUY46" s="667"/>
      <c r="JUZ46" s="667"/>
      <c r="JVA46" s="667"/>
      <c r="JVB46" s="667"/>
      <c r="JVC46" s="667"/>
      <c r="JVD46" s="667"/>
      <c r="JVE46" s="667"/>
      <c r="JVF46" s="667"/>
      <c r="JVG46" s="667"/>
      <c r="JVH46" s="667"/>
      <c r="JVI46" s="667"/>
      <c r="JVJ46" s="667"/>
      <c r="JVK46" s="667"/>
      <c r="JVL46" s="667"/>
      <c r="JVM46" s="667"/>
      <c r="JVN46" s="667"/>
      <c r="JVO46" s="667"/>
      <c r="JVP46" s="667"/>
      <c r="JVQ46" s="667"/>
      <c r="JVR46" s="667"/>
      <c r="JVS46" s="667"/>
      <c r="JVT46" s="667"/>
      <c r="JVU46" s="667"/>
      <c r="JVV46" s="667"/>
      <c r="JVW46" s="667"/>
      <c r="JVX46" s="667"/>
      <c r="JVY46" s="667"/>
      <c r="JVZ46" s="667"/>
      <c r="JWA46" s="667"/>
      <c r="JWB46" s="667"/>
      <c r="JWC46" s="667"/>
      <c r="JWD46" s="667"/>
      <c r="JWE46" s="667"/>
      <c r="JWF46" s="667"/>
      <c r="JWG46" s="667"/>
      <c r="JWH46" s="667"/>
      <c r="JWI46" s="667"/>
      <c r="JWJ46" s="667"/>
      <c r="JWK46" s="667"/>
      <c r="JWL46" s="667"/>
      <c r="JWM46" s="667"/>
      <c r="JWN46" s="667"/>
      <c r="JWO46" s="667"/>
      <c r="JWP46" s="667"/>
      <c r="JWQ46" s="667"/>
      <c r="JWR46" s="667"/>
      <c r="JWS46" s="667"/>
      <c r="JWT46" s="667"/>
      <c r="JWU46" s="667"/>
      <c r="JWV46" s="667"/>
      <c r="JWW46" s="667"/>
      <c r="JWX46" s="667"/>
      <c r="JWY46" s="667"/>
      <c r="JWZ46" s="667"/>
      <c r="JXA46" s="667"/>
      <c r="JXB46" s="667"/>
      <c r="JXC46" s="667"/>
      <c r="JXD46" s="667"/>
      <c r="JXE46" s="667"/>
      <c r="JXF46" s="667"/>
      <c r="JXG46" s="667"/>
      <c r="JXH46" s="667"/>
      <c r="JXI46" s="667"/>
      <c r="JXJ46" s="667"/>
      <c r="JXK46" s="667"/>
      <c r="JXL46" s="667"/>
      <c r="JXM46" s="667"/>
      <c r="JXN46" s="667"/>
      <c r="JXO46" s="667"/>
      <c r="JXP46" s="667"/>
      <c r="JXQ46" s="667"/>
      <c r="JXR46" s="667"/>
      <c r="JXS46" s="667"/>
      <c r="JXT46" s="667"/>
      <c r="JXU46" s="667"/>
      <c r="JXV46" s="667"/>
      <c r="JXW46" s="667"/>
      <c r="JXX46" s="667"/>
      <c r="JXY46" s="667"/>
      <c r="JXZ46" s="667"/>
      <c r="JYA46" s="667"/>
      <c r="JYB46" s="667"/>
      <c r="JYC46" s="667"/>
      <c r="JYD46" s="667"/>
      <c r="JYE46" s="667"/>
      <c r="JYF46" s="667"/>
      <c r="JYG46" s="667"/>
      <c r="JYH46" s="667"/>
      <c r="JYI46" s="667"/>
      <c r="JYJ46" s="667"/>
      <c r="JYK46" s="667"/>
      <c r="JYL46" s="667"/>
      <c r="JYM46" s="667"/>
      <c r="JYN46" s="667"/>
      <c r="JYO46" s="667"/>
      <c r="JYP46" s="667"/>
      <c r="JYQ46" s="667"/>
      <c r="JYR46" s="667"/>
      <c r="JYS46" s="667"/>
      <c r="JYT46" s="667"/>
      <c r="JYU46" s="667"/>
      <c r="JYV46" s="667"/>
      <c r="JYW46" s="667"/>
      <c r="JYX46" s="667"/>
      <c r="JYY46" s="667"/>
      <c r="JYZ46" s="667"/>
      <c r="JZA46" s="667"/>
      <c r="JZB46" s="667"/>
      <c r="JZC46" s="667"/>
      <c r="JZD46" s="667"/>
      <c r="JZE46" s="667"/>
      <c r="JZF46" s="667"/>
      <c r="JZG46" s="667"/>
      <c r="JZH46" s="667"/>
      <c r="JZI46" s="667"/>
      <c r="JZJ46" s="667"/>
      <c r="JZK46" s="667"/>
      <c r="JZL46" s="667"/>
      <c r="JZM46" s="667"/>
      <c r="JZN46" s="667"/>
      <c r="JZO46" s="667"/>
      <c r="JZP46" s="667"/>
      <c r="JZQ46" s="667"/>
      <c r="JZR46" s="667"/>
      <c r="JZS46" s="667"/>
      <c r="JZT46" s="667"/>
      <c r="JZU46" s="667"/>
      <c r="JZV46" s="667"/>
      <c r="JZW46" s="667"/>
      <c r="JZX46" s="667"/>
      <c r="JZY46" s="667"/>
      <c r="JZZ46" s="667"/>
      <c r="KAA46" s="667"/>
      <c r="KAB46" s="667"/>
      <c r="KAC46" s="667"/>
      <c r="KAD46" s="667"/>
      <c r="KAE46" s="667"/>
      <c r="KAF46" s="667"/>
      <c r="KAG46" s="667"/>
      <c r="KAH46" s="667"/>
      <c r="KAI46" s="667"/>
      <c r="KAJ46" s="667"/>
      <c r="KAK46" s="667"/>
      <c r="KAL46" s="667"/>
      <c r="KAM46" s="667"/>
      <c r="KAN46" s="667"/>
      <c r="KAO46" s="667"/>
      <c r="KAP46" s="667"/>
      <c r="KAQ46" s="667"/>
      <c r="KAR46" s="667"/>
      <c r="KAS46" s="667"/>
      <c r="KAT46" s="667"/>
      <c r="KAU46" s="667"/>
      <c r="KAV46" s="667"/>
      <c r="KAW46" s="667"/>
      <c r="KAX46" s="667"/>
      <c r="KAY46" s="667"/>
      <c r="KAZ46" s="667"/>
      <c r="KBA46" s="667"/>
      <c r="KBB46" s="667"/>
      <c r="KBC46" s="667"/>
      <c r="KBD46" s="667"/>
      <c r="KBE46" s="667"/>
      <c r="KBF46" s="667"/>
      <c r="KBG46" s="667"/>
      <c r="KBH46" s="667"/>
      <c r="KBI46" s="667"/>
      <c r="KBJ46" s="667"/>
      <c r="KBK46" s="667"/>
      <c r="KBL46" s="667"/>
      <c r="KBM46" s="667"/>
      <c r="KBN46" s="667"/>
      <c r="KBO46" s="667"/>
      <c r="KBP46" s="667"/>
      <c r="KBQ46" s="667"/>
      <c r="KBR46" s="667"/>
      <c r="KBS46" s="667"/>
      <c r="KBT46" s="667"/>
      <c r="KBU46" s="667"/>
      <c r="KBV46" s="667"/>
      <c r="KBW46" s="667"/>
      <c r="KBX46" s="667"/>
      <c r="KBY46" s="667"/>
      <c r="KBZ46" s="667"/>
      <c r="KCA46" s="667"/>
      <c r="KCB46" s="667"/>
      <c r="KCC46" s="667"/>
      <c r="KCD46" s="667"/>
      <c r="KCE46" s="667"/>
      <c r="KCF46" s="667"/>
      <c r="KCG46" s="667"/>
      <c r="KCH46" s="667"/>
      <c r="KCI46" s="667"/>
      <c r="KCJ46" s="667"/>
      <c r="KCK46" s="667"/>
      <c r="KCL46" s="667"/>
      <c r="KCM46" s="667"/>
      <c r="KCN46" s="667"/>
      <c r="KCO46" s="667"/>
      <c r="KCP46" s="667"/>
      <c r="KCQ46" s="667"/>
      <c r="KCR46" s="667"/>
      <c r="KCS46" s="667"/>
      <c r="KCT46" s="667"/>
      <c r="KCU46" s="667"/>
      <c r="KCV46" s="667"/>
      <c r="KCW46" s="667"/>
      <c r="KCX46" s="667"/>
      <c r="KCY46" s="667"/>
      <c r="KCZ46" s="667"/>
      <c r="KDA46" s="667"/>
      <c r="KDB46" s="667"/>
      <c r="KDC46" s="667"/>
      <c r="KDD46" s="667"/>
      <c r="KDE46" s="667"/>
      <c r="KDF46" s="667"/>
      <c r="KDG46" s="667"/>
      <c r="KDH46" s="667"/>
      <c r="KDI46" s="667"/>
      <c r="KDJ46" s="667"/>
      <c r="KDK46" s="667"/>
      <c r="KDL46" s="667"/>
      <c r="KDM46" s="667"/>
      <c r="KDN46" s="667"/>
      <c r="KDO46" s="667"/>
      <c r="KDP46" s="667"/>
      <c r="KDQ46" s="667"/>
      <c r="KDR46" s="667"/>
      <c r="KDS46" s="667"/>
      <c r="KDT46" s="667"/>
      <c r="KDU46" s="667"/>
      <c r="KDV46" s="667"/>
      <c r="KDW46" s="667"/>
      <c r="KDX46" s="667"/>
      <c r="KDY46" s="667"/>
      <c r="KDZ46" s="667"/>
      <c r="KEA46" s="667"/>
      <c r="KEB46" s="667"/>
      <c r="KEC46" s="667"/>
      <c r="KED46" s="667"/>
      <c r="KEE46" s="667"/>
      <c r="KEF46" s="667"/>
      <c r="KEG46" s="667"/>
      <c r="KEH46" s="667"/>
      <c r="KEI46" s="667"/>
      <c r="KEJ46" s="667"/>
      <c r="KEK46" s="667"/>
      <c r="KEL46" s="667"/>
      <c r="KEM46" s="667"/>
      <c r="KEN46" s="667"/>
      <c r="KEO46" s="667"/>
      <c r="KEP46" s="667"/>
      <c r="KEQ46" s="667"/>
      <c r="KER46" s="667"/>
      <c r="KES46" s="667"/>
      <c r="KET46" s="667"/>
      <c r="KEU46" s="667"/>
      <c r="KEV46" s="667"/>
      <c r="KEW46" s="667"/>
      <c r="KEX46" s="667"/>
      <c r="KEY46" s="667"/>
      <c r="KEZ46" s="667"/>
      <c r="KFA46" s="667"/>
      <c r="KFB46" s="667"/>
      <c r="KFC46" s="667"/>
      <c r="KFD46" s="667"/>
      <c r="KFE46" s="667"/>
      <c r="KFF46" s="667"/>
      <c r="KFG46" s="667"/>
      <c r="KFH46" s="667"/>
      <c r="KFI46" s="667"/>
      <c r="KFJ46" s="667"/>
      <c r="KFK46" s="667"/>
      <c r="KFL46" s="667"/>
      <c r="KFM46" s="667"/>
      <c r="KFN46" s="667"/>
      <c r="KFO46" s="667"/>
      <c r="KFP46" s="667"/>
      <c r="KFQ46" s="667"/>
      <c r="KFR46" s="667"/>
      <c r="KFS46" s="667"/>
      <c r="KFT46" s="667"/>
      <c r="KFU46" s="667"/>
      <c r="KFV46" s="667"/>
      <c r="KFW46" s="667"/>
      <c r="KFX46" s="667"/>
      <c r="KFY46" s="667"/>
      <c r="KFZ46" s="667"/>
      <c r="KGA46" s="667"/>
      <c r="KGB46" s="667"/>
      <c r="KGC46" s="667"/>
      <c r="KGD46" s="667"/>
      <c r="KGE46" s="667"/>
      <c r="KGF46" s="667"/>
      <c r="KGG46" s="667"/>
      <c r="KGH46" s="667"/>
      <c r="KGI46" s="667"/>
      <c r="KGJ46" s="667"/>
      <c r="KGK46" s="667"/>
      <c r="KGL46" s="667"/>
      <c r="KGM46" s="667"/>
      <c r="KGN46" s="667"/>
      <c r="KGO46" s="667"/>
      <c r="KGP46" s="667"/>
      <c r="KGQ46" s="667"/>
      <c r="KGR46" s="667"/>
      <c r="KGS46" s="667"/>
      <c r="KGT46" s="667"/>
      <c r="KGU46" s="667"/>
      <c r="KGV46" s="667"/>
      <c r="KGW46" s="667"/>
      <c r="KGX46" s="667"/>
      <c r="KGY46" s="667"/>
      <c r="KGZ46" s="667"/>
      <c r="KHA46" s="667"/>
      <c r="KHB46" s="667"/>
      <c r="KHC46" s="667"/>
      <c r="KHD46" s="667"/>
      <c r="KHE46" s="667"/>
      <c r="KHF46" s="667"/>
      <c r="KHG46" s="667"/>
      <c r="KHH46" s="667"/>
      <c r="KHI46" s="667"/>
      <c r="KHJ46" s="667"/>
      <c r="KHK46" s="667"/>
      <c r="KHL46" s="667"/>
      <c r="KHM46" s="667"/>
      <c r="KHN46" s="667"/>
      <c r="KHO46" s="667"/>
      <c r="KHP46" s="667"/>
      <c r="KHQ46" s="667"/>
      <c r="KHR46" s="667"/>
      <c r="KHS46" s="667"/>
      <c r="KHT46" s="667"/>
      <c r="KHU46" s="667"/>
      <c r="KHV46" s="667"/>
      <c r="KHW46" s="667"/>
      <c r="KHX46" s="667"/>
      <c r="KHY46" s="667"/>
      <c r="KHZ46" s="667"/>
      <c r="KIA46" s="667"/>
      <c r="KIB46" s="667"/>
      <c r="KIC46" s="667"/>
      <c r="KID46" s="667"/>
      <c r="KIE46" s="667"/>
      <c r="KIF46" s="667"/>
      <c r="KIG46" s="667"/>
      <c r="KIH46" s="667"/>
      <c r="KII46" s="667"/>
      <c r="KIJ46" s="667"/>
      <c r="KIK46" s="667"/>
      <c r="KIL46" s="667"/>
      <c r="KIM46" s="667"/>
      <c r="KIN46" s="667"/>
      <c r="KIO46" s="667"/>
      <c r="KIP46" s="667"/>
      <c r="KIQ46" s="667"/>
      <c r="KIR46" s="667"/>
      <c r="KIS46" s="667"/>
      <c r="KIT46" s="667"/>
      <c r="KIU46" s="667"/>
      <c r="KIV46" s="667"/>
      <c r="KIW46" s="667"/>
      <c r="KIX46" s="667"/>
      <c r="KIY46" s="667"/>
      <c r="KIZ46" s="667"/>
      <c r="KJA46" s="667"/>
      <c r="KJB46" s="667"/>
      <c r="KJC46" s="667"/>
      <c r="KJD46" s="667"/>
      <c r="KJE46" s="667"/>
      <c r="KJF46" s="667"/>
      <c r="KJG46" s="667"/>
      <c r="KJH46" s="667"/>
      <c r="KJI46" s="667"/>
      <c r="KJJ46" s="667"/>
      <c r="KJK46" s="667"/>
      <c r="KJL46" s="667"/>
      <c r="KJM46" s="667"/>
      <c r="KJN46" s="667"/>
      <c r="KJO46" s="667"/>
      <c r="KJP46" s="667"/>
      <c r="KJQ46" s="667"/>
      <c r="KJR46" s="667"/>
      <c r="KJS46" s="667"/>
      <c r="KJT46" s="667"/>
      <c r="KJU46" s="667"/>
      <c r="KJV46" s="667"/>
      <c r="KJW46" s="667"/>
      <c r="KJX46" s="667"/>
      <c r="KJY46" s="667"/>
      <c r="KJZ46" s="667"/>
      <c r="KKA46" s="667"/>
      <c r="KKB46" s="667"/>
      <c r="KKC46" s="667"/>
      <c r="KKD46" s="667"/>
      <c r="KKE46" s="667"/>
      <c r="KKF46" s="667"/>
      <c r="KKG46" s="667"/>
      <c r="KKH46" s="667"/>
      <c r="KKI46" s="667"/>
      <c r="KKJ46" s="667"/>
      <c r="KKK46" s="667"/>
      <c r="KKL46" s="667"/>
      <c r="KKM46" s="667"/>
      <c r="KKN46" s="667"/>
      <c r="KKO46" s="667"/>
      <c r="KKP46" s="667"/>
      <c r="KKQ46" s="667"/>
      <c r="KKR46" s="667"/>
      <c r="KKS46" s="667"/>
      <c r="KKT46" s="667"/>
      <c r="KKU46" s="667"/>
      <c r="KKV46" s="667"/>
      <c r="KKW46" s="667"/>
      <c r="KKX46" s="667"/>
      <c r="KKY46" s="667"/>
      <c r="KKZ46" s="667"/>
      <c r="KLA46" s="667"/>
      <c r="KLB46" s="667"/>
      <c r="KLC46" s="667"/>
      <c r="KLD46" s="667"/>
      <c r="KLE46" s="667"/>
      <c r="KLF46" s="667"/>
      <c r="KLG46" s="667"/>
      <c r="KLH46" s="667"/>
      <c r="KLI46" s="667"/>
      <c r="KLJ46" s="667"/>
      <c r="KLK46" s="667"/>
      <c r="KLL46" s="667"/>
      <c r="KLM46" s="667"/>
      <c r="KLN46" s="667"/>
      <c r="KLO46" s="667"/>
      <c r="KLP46" s="667"/>
      <c r="KLQ46" s="667"/>
      <c r="KLR46" s="667"/>
      <c r="KLS46" s="667"/>
      <c r="KLT46" s="667"/>
      <c r="KLU46" s="667"/>
      <c r="KLV46" s="667"/>
      <c r="KLW46" s="667"/>
      <c r="KLX46" s="667"/>
      <c r="KLY46" s="667"/>
      <c r="KLZ46" s="667"/>
      <c r="KMA46" s="667"/>
      <c r="KMB46" s="667"/>
      <c r="KMC46" s="667"/>
      <c r="KMD46" s="667"/>
      <c r="KME46" s="667"/>
      <c r="KMF46" s="667"/>
      <c r="KMG46" s="667"/>
      <c r="KMH46" s="667"/>
      <c r="KMI46" s="667"/>
      <c r="KMJ46" s="667"/>
      <c r="KMK46" s="667"/>
      <c r="KML46" s="667"/>
      <c r="KMM46" s="667"/>
      <c r="KMN46" s="667"/>
      <c r="KMO46" s="667"/>
      <c r="KMP46" s="667"/>
      <c r="KMQ46" s="667"/>
      <c r="KMR46" s="667"/>
      <c r="KMS46" s="667"/>
      <c r="KMT46" s="667"/>
      <c r="KMU46" s="667"/>
      <c r="KMV46" s="667"/>
      <c r="KMW46" s="667"/>
      <c r="KMX46" s="667"/>
      <c r="KMY46" s="667"/>
      <c r="KMZ46" s="667"/>
      <c r="KNA46" s="667"/>
      <c r="KNB46" s="667"/>
      <c r="KNC46" s="667"/>
      <c r="KND46" s="667"/>
      <c r="KNE46" s="667"/>
      <c r="KNF46" s="667"/>
      <c r="KNG46" s="667"/>
      <c r="KNH46" s="667"/>
      <c r="KNI46" s="667"/>
      <c r="KNJ46" s="667"/>
      <c r="KNK46" s="667"/>
      <c r="KNL46" s="667"/>
      <c r="KNM46" s="667"/>
      <c r="KNN46" s="667"/>
      <c r="KNO46" s="667"/>
      <c r="KNP46" s="667"/>
      <c r="KNQ46" s="667"/>
      <c r="KNR46" s="667"/>
      <c r="KNS46" s="667"/>
      <c r="KNT46" s="667"/>
      <c r="KNU46" s="667"/>
      <c r="KNV46" s="667"/>
      <c r="KNW46" s="667"/>
      <c r="KNX46" s="667"/>
      <c r="KNY46" s="667"/>
      <c r="KNZ46" s="667"/>
      <c r="KOA46" s="667"/>
      <c r="KOB46" s="667"/>
      <c r="KOC46" s="667"/>
      <c r="KOD46" s="667"/>
      <c r="KOE46" s="667"/>
      <c r="KOF46" s="667"/>
      <c r="KOG46" s="667"/>
      <c r="KOH46" s="667"/>
      <c r="KOI46" s="667"/>
      <c r="KOJ46" s="667"/>
      <c r="KOK46" s="667"/>
      <c r="KOL46" s="667"/>
      <c r="KOM46" s="667"/>
      <c r="KON46" s="667"/>
      <c r="KOO46" s="667"/>
      <c r="KOP46" s="667"/>
      <c r="KOQ46" s="667"/>
      <c r="KOR46" s="667"/>
      <c r="KOS46" s="667"/>
      <c r="KOT46" s="667"/>
      <c r="KOU46" s="667"/>
      <c r="KOV46" s="667"/>
      <c r="KOW46" s="667"/>
      <c r="KOX46" s="667"/>
      <c r="KOY46" s="667"/>
      <c r="KOZ46" s="667"/>
      <c r="KPA46" s="667"/>
      <c r="KPB46" s="667"/>
      <c r="KPC46" s="667"/>
      <c r="KPD46" s="667"/>
      <c r="KPE46" s="667"/>
      <c r="KPF46" s="667"/>
      <c r="KPG46" s="667"/>
      <c r="KPH46" s="667"/>
      <c r="KPI46" s="667"/>
      <c r="KPJ46" s="667"/>
      <c r="KPK46" s="667"/>
      <c r="KPL46" s="667"/>
      <c r="KPM46" s="667"/>
      <c r="KPN46" s="667"/>
      <c r="KPO46" s="667"/>
      <c r="KPP46" s="667"/>
      <c r="KPQ46" s="667"/>
      <c r="KPR46" s="667"/>
      <c r="KPS46" s="667"/>
      <c r="KPT46" s="667"/>
      <c r="KPU46" s="667"/>
      <c r="KPV46" s="667"/>
      <c r="KPW46" s="667"/>
      <c r="KPX46" s="667"/>
      <c r="KPY46" s="667"/>
      <c r="KPZ46" s="667"/>
      <c r="KQA46" s="667"/>
      <c r="KQB46" s="667"/>
      <c r="KQC46" s="667"/>
      <c r="KQD46" s="667"/>
      <c r="KQE46" s="667"/>
      <c r="KQF46" s="667"/>
      <c r="KQG46" s="667"/>
      <c r="KQH46" s="667"/>
      <c r="KQI46" s="667"/>
      <c r="KQJ46" s="667"/>
      <c r="KQK46" s="667"/>
      <c r="KQL46" s="667"/>
      <c r="KQM46" s="667"/>
      <c r="KQN46" s="667"/>
      <c r="KQO46" s="667"/>
      <c r="KQP46" s="667"/>
      <c r="KQQ46" s="667"/>
      <c r="KQR46" s="667"/>
      <c r="KQS46" s="667"/>
      <c r="KQT46" s="667"/>
      <c r="KQU46" s="667"/>
      <c r="KQV46" s="667"/>
      <c r="KQW46" s="667"/>
      <c r="KQX46" s="667"/>
      <c r="KQY46" s="667"/>
      <c r="KQZ46" s="667"/>
      <c r="KRA46" s="667"/>
      <c r="KRB46" s="667"/>
      <c r="KRC46" s="667"/>
      <c r="KRD46" s="667"/>
      <c r="KRE46" s="667"/>
      <c r="KRF46" s="667"/>
      <c r="KRG46" s="667"/>
      <c r="KRH46" s="667"/>
      <c r="KRI46" s="667"/>
      <c r="KRJ46" s="667"/>
      <c r="KRK46" s="667"/>
      <c r="KRL46" s="667"/>
      <c r="KRM46" s="667"/>
      <c r="KRN46" s="667"/>
      <c r="KRO46" s="667"/>
      <c r="KRP46" s="667"/>
      <c r="KRQ46" s="667"/>
      <c r="KRR46" s="667"/>
      <c r="KRS46" s="667"/>
      <c r="KRT46" s="667"/>
      <c r="KRU46" s="667"/>
      <c r="KRV46" s="667"/>
      <c r="KRW46" s="667"/>
      <c r="KRX46" s="667"/>
      <c r="KRY46" s="667"/>
      <c r="KRZ46" s="667"/>
      <c r="KSA46" s="667"/>
      <c r="KSB46" s="667"/>
      <c r="KSC46" s="667"/>
      <c r="KSD46" s="667"/>
      <c r="KSE46" s="667"/>
      <c r="KSF46" s="667"/>
      <c r="KSG46" s="667"/>
      <c r="KSH46" s="667"/>
      <c r="KSI46" s="667"/>
      <c r="KSJ46" s="667"/>
      <c r="KSK46" s="667"/>
      <c r="KSL46" s="667"/>
      <c r="KSM46" s="667"/>
      <c r="KSN46" s="667"/>
      <c r="KSO46" s="667"/>
      <c r="KSP46" s="667"/>
      <c r="KSQ46" s="667"/>
      <c r="KSR46" s="667"/>
      <c r="KSS46" s="667"/>
      <c r="KST46" s="667"/>
      <c r="KSU46" s="667"/>
      <c r="KSV46" s="667"/>
      <c r="KSW46" s="667"/>
      <c r="KSX46" s="667"/>
      <c r="KSY46" s="667"/>
      <c r="KSZ46" s="667"/>
      <c r="KTA46" s="667"/>
      <c r="KTB46" s="667"/>
      <c r="KTC46" s="667"/>
      <c r="KTD46" s="667"/>
      <c r="KTE46" s="667"/>
      <c r="KTF46" s="667"/>
      <c r="KTG46" s="667"/>
      <c r="KTH46" s="667"/>
      <c r="KTI46" s="667"/>
      <c r="KTJ46" s="667"/>
      <c r="KTK46" s="667"/>
      <c r="KTL46" s="667"/>
      <c r="KTM46" s="667"/>
      <c r="KTN46" s="667"/>
      <c r="KTO46" s="667"/>
      <c r="KTP46" s="667"/>
      <c r="KTQ46" s="667"/>
      <c r="KTR46" s="667"/>
      <c r="KTS46" s="667"/>
      <c r="KTT46" s="667"/>
      <c r="KTU46" s="667"/>
      <c r="KTV46" s="667"/>
      <c r="KTW46" s="667"/>
      <c r="KTX46" s="667"/>
      <c r="KTY46" s="667"/>
      <c r="KTZ46" s="667"/>
      <c r="KUA46" s="667"/>
      <c r="KUB46" s="667"/>
      <c r="KUC46" s="667"/>
      <c r="KUD46" s="667"/>
      <c r="KUE46" s="667"/>
      <c r="KUF46" s="667"/>
      <c r="KUG46" s="667"/>
      <c r="KUH46" s="667"/>
      <c r="KUI46" s="667"/>
      <c r="KUJ46" s="667"/>
      <c r="KUK46" s="667"/>
      <c r="KUL46" s="667"/>
      <c r="KUM46" s="667"/>
      <c r="KUN46" s="667"/>
      <c r="KUO46" s="667"/>
      <c r="KUP46" s="667"/>
      <c r="KUQ46" s="667"/>
      <c r="KUR46" s="667"/>
      <c r="KUS46" s="667"/>
      <c r="KUT46" s="667"/>
      <c r="KUU46" s="667"/>
      <c r="KUV46" s="667"/>
      <c r="KUW46" s="667"/>
      <c r="KUX46" s="667"/>
      <c r="KUY46" s="667"/>
      <c r="KUZ46" s="667"/>
      <c r="KVA46" s="667"/>
      <c r="KVB46" s="667"/>
      <c r="KVC46" s="667"/>
      <c r="KVD46" s="667"/>
      <c r="KVE46" s="667"/>
      <c r="KVF46" s="667"/>
      <c r="KVG46" s="667"/>
      <c r="KVH46" s="667"/>
      <c r="KVI46" s="667"/>
      <c r="KVJ46" s="667"/>
      <c r="KVK46" s="667"/>
      <c r="KVL46" s="667"/>
      <c r="KVM46" s="667"/>
      <c r="KVN46" s="667"/>
      <c r="KVO46" s="667"/>
      <c r="KVP46" s="667"/>
      <c r="KVQ46" s="667"/>
      <c r="KVR46" s="667"/>
      <c r="KVS46" s="667"/>
      <c r="KVT46" s="667"/>
      <c r="KVU46" s="667"/>
      <c r="KVV46" s="667"/>
      <c r="KVW46" s="667"/>
      <c r="KVX46" s="667"/>
      <c r="KVY46" s="667"/>
      <c r="KVZ46" s="667"/>
      <c r="KWA46" s="667"/>
      <c r="KWB46" s="667"/>
      <c r="KWC46" s="667"/>
      <c r="KWD46" s="667"/>
      <c r="KWE46" s="667"/>
      <c r="KWF46" s="667"/>
      <c r="KWG46" s="667"/>
      <c r="KWH46" s="667"/>
      <c r="KWI46" s="667"/>
      <c r="KWJ46" s="667"/>
      <c r="KWK46" s="667"/>
      <c r="KWL46" s="667"/>
      <c r="KWM46" s="667"/>
      <c r="KWN46" s="667"/>
      <c r="KWO46" s="667"/>
      <c r="KWP46" s="667"/>
      <c r="KWQ46" s="667"/>
      <c r="KWR46" s="667"/>
      <c r="KWS46" s="667"/>
      <c r="KWT46" s="667"/>
      <c r="KWU46" s="667"/>
      <c r="KWV46" s="667"/>
      <c r="KWW46" s="667"/>
      <c r="KWX46" s="667"/>
      <c r="KWY46" s="667"/>
      <c r="KWZ46" s="667"/>
      <c r="KXA46" s="667"/>
      <c r="KXB46" s="667"/>
      <c r="KXC46" s="667"/>
      <c r="KXD46" s="667"/>
      <c r="KXE46" s="667"/>
      <c r="KXF46" s="667"/>
      <c r="KXG46" s="667"/>
      <c r="KXH46" s="667"/>
      <c r="KXI46" s="667"/>
      <c r="KXJ46" s="667"/>
      <c r="KXK46" s="667"/>
      <c r="KXL46" s="667"/>
      <c r="KXM46" s="667"/>
      <c r="KXN46" s="667"/>
      <c r="KXO46" s="667"/>
      <c r="KXP46" s="667"/>
      <c r="KXQ46" s="667"/>
      <c r="KXR46" s="667"/>
      <c r="KXS46" s="667"/>
      <c r="KXT46" s="667"/>
      <c r="KXU46" s="667"/>
      <c r="KXV46" s="667"/>
      <c r="KXW46" s="667"/>
      <c r="KXX46" s="667"/>
      <c r="KXY46" s="667"/>
      <c r="KXZ46" s="667"/>
      <c r="KYA46" s="667"/>
      <c r="KYB46" s="667"/>
      <c r="KYC46" s="667"/>
      <c r="KYD46" s="667"/>
      <c r="KYE46" s="667"/>
      <c r="KYF46" s="667"/>
      <c r="KYG46" s="667"/>
      <c r="KYH46" s="667"/>
      <c r="KYI46" s="667"/>
      <c r="KYJ46" s="667"/>
      <c r="KYK46" s="667"/>
      <c r="KYL46" s="667"/>
      <c r="KYM46" s="667"/>
      <c r="KYN46" s="667"/>
      <c r="KYO46" s="667"/>
      <c r="KYP46" s="667"/>
      <c r="KYQ46" s="667"/>
      <c r="KYR46" s="667"/>
      <c r="KYS46" s="667"/>
      <c r="KYT46" s="667"/>
      <c r="KYU46" s="667"/>
      <c r="KYV46" s="667"/>
      <c r="KYW46" s="667"/>
      <c r="KYX46" s="667"/>
      <c r="KYY46" s="667"/>
      <c r="KYZ46" s="667"/>
      <c r="KZA46" s="667"/>
      <c r="KZB46" s="667"/>
      <c r="KZC46" s="667"/>
      <c r="KZD46" s="667"/>
      <c r="KZE46" s="667"/>
      <c r="KZF46" s="667"/>
      <c r="KZG46" s="667"/>
      <c r="KZH46" s="667"/>
      <c r="KZI46" s="667"/>
      <c r="KZJ46" s="667"/>
      <c r="KZK46" s="667"/>
      <c r="KZL46" s="667"/>
      <c r="KZM46" s="667"/>
      <c r="KZN46" s="667"/>
      <c r="KZO46" s="667"/>
      <c r="KZP46" s="667"/>
      <c r="KZQ46" s="667"/>
      <c r="KZR46" s="667"/>
      <c r="KZS46" s="667"/>
      <c r="KZT46" s="667"/>
      <c r="KZU46" s="667"/>
      <c r="KZV46" s="667"/>
      <c r="KZW46" s="667"/>
      <c r="KZX46" s="667"/>
      <c r="KZY46" s="667"/>
      <c r="KZZ46" s="667"/>
      <c r="LAA46" s="667"/>
      <c r="LAB46" s="667"/>
      <c r="LAC46" s="667"/>
      <c r="LAD46" s="667"/>
      <c r="LAE46" s="667"/>
      <c r="LAF46" s="667"/>
      <c r="LAG46" s="667"/>
      <c r="LAH46" s="667"/>
      <c r="LAI46" s="667"/>
      <c r="LAJ46" s="667"/>
      <c r="LAK46" s="667"/>
      <c r="LAL46" s="667"/>
      <c r="LAM46" s="667"/>
      <c r="LAN46" s="667"/>
      <c r="LAO46" s="667"/>
      <c r="LAP46" s="667"/>
      <c r="LAQ46" s="667"/>
      <c r="LAR46" s="667"/>
      <c r="LAS46" s="667"/>
      <c r="LAT46" s="667"/>
      <c r="LAU46" s="667"/>
      <c r="LAV46" s="667"/>
      <c r="LAW46" s="667"/>
      <c r="LAX46" s="667"/>
      <c r="LAY46" s="667"/>
      <c r="LAZ46" s="667"/>
      <c r="LBA46" s="667"/>
      <c r="LBB46" s="667"/>
      <c r="LBC46" s="667"/>
      <c r="LBD46" s="667"/>
      <c r="LBE46" s="667"/>
      <c r="LBF46" s="667"/>
      <c r="LBG46" s="667"/>
      <c r="LBH46" s="667"/>
      <c r="LBI46" s="667"/>
      <c r="LBJ46" s="667"/>
      <c r="LBK46" s="667"/>
      <c r="LBL46" s="667"/>
      <c r="LBM46" s="667"/>
      <c r="LBN46" s="667"/>
      <c r="LBO46" s="667"/>
      <c r="LBP46" s="667"/>
      <c r="LBQ46" s="667"/>
      <c r="LBR46" s="667"/>
      <c r="LBS46" s="667"/>
      <c r="LBT46" s="667"/>
      <c r="LBU46" s="667"/>
      <c r="LBV46" s="667"/>
      <c r="LBW46" s="667"/>
      <c r="LBX46" s="667"/>
      <c r="LBY46" s="667"/>
      <c r="LBZ46" s="667"/>
      <c r="LCA46" s="667"/>
      <c r="LCB46" s="667"/>
      <c r="LCC46" s="667"/>
      <c r="LCD46" s="667"/>
      <c r="LCE46" s="667"/>
      <c r="LCF46" s="667"/>
      <c r="LCG46" s="667"/>
      <c r="LCH46" s="667"/>
      <c r="LCI46" s="667"/>
      <c r="LCJ46" s="667"/>
      <c r="LCK46" s="667"/>
      <c r="LCL46" s="667"/>
      <c r="LCM46" s="667"/>
      <c r="LCN46" s="667"/>
      <c r="LCO46" s="667"/>
      <c r="LCP46" s="667"/>
      <c r="LCQ46" s="667"/>
      <c r="LCR46" s="667"/>
      <c r="LCS46" s="667"/>
      <c r="LCT46" s="667"/>
      <c r="LCU46" s="667"/>
      <c r="LCV46" s="667"/>
      <c r="LCW46" s="667"/>
      <c r="LCX46" s="667"/>
      <c r="LCY46" s="667"/>
      <c r="LCZ46" s="667"/>
      <c r="LDA46" s="667"/>
      <c r="LDB46" s="667"/>
      <c r="LDC46" s="667"/>
      <c r="LDD46" s="667"/>
      <c r="LDE46" s="667"/>
      <c r="LDF46" s="667"/>
      <c r="LDG46" s="667"/>
      <c r="LDH46" s="667"/>
      <c r="LDI46" s="667"/>
      <c r="LDJ46" s="667"/>
      <c r="LDK46" s="667"/>
      <c r="LDL46" s="667"/>
      <c r="LDM46" s="667"/>
      <c r="LDN46" s="667"/>
      <c r="LDO46" s="667"/>
      <c r="LDP46" s="667"/>
      <c r="LDQ46" s="667"/>
      <c r="LDR46" s="667"/>
      <c r="LDS46" s="667"/>
      <c r="LDT46" s="667"/>
      <c r="LDU46" s="667"/>
      <c r="LDV46" s="667"/>
      <c r="LDW46" s="667"/>
      <c r="LDX46" s="667"/>
      <c r="LDY46" s="667"/>
      <c r="LDZ46" s="667"/>
      <c r="LEA46" s="667"/>
      <c r="LEB46" s="667"/>
      <c r="LEC46" s="667"/>
      <c r="LED46" s="667"/>
      <c r="LEE46" s="667"/>
      <c r="LEF46" s="667"/>
      <c r="LEG46" s="667"/>
      <c r="LEH46" s="667"/>
      <c r="LEI46" s="667"/>
      <c r="LEJ46" s="667"/>
      <c r="LEK46" s="667"/>
      <c r="LEL46" s="667"/>
      <c r="LEM46" s="667"/>
      <c r="LEN46" s="667"/>
      <c r="LEO46" s="667"/>
      <c r="LEP46" s="667"/>
      <c r="LEQ46" s="667"/>
      <c r="LER46" s="667"/>
      <c r="LES46" s="667"/>
      <c r="LET46" s="667"/>
      <c r="LEU46" s="667"/>
      <c r="LEV46" s="667"/>
      <c r="LEW46" s="667"/>
      <c r="LEX46" s="667"/>
      <c r="LEY46" s="667"/>
      <c r="LEZ46" s="667"/>
      <c r="LFA46" s="667"/>
      <c r="LFB46" s="667"/>
      <c r="LFC46" s="667"/>
      <c r="LFD46" s="667"/>
      <c r="LFE46" s="667"/>
      <c r="LFF46" s="667"/>
      <c r="LFG46" s="667"/>
      <c r="LFH46" s="667"/>
      <c r="LFI46" s="667"/>
      <c r="LFJ46" s="667"/>
      <c r="LFK46" s="667"/>
      <c r="LFL46" s="667"/>
      <c r="LFM46" s="667"/>
      <c r="LFN46" s="667"/>
      <c r="LFO46" s="667"/>
      <c r="LFP46" s="667"/>
      <c r="LFQ46" s="667"/>
      <c r="LFR46" s="667"/>
      <c r="LFS46" s="667"/>
      <c r="LFT46" s="667"/>
      <c r="LFU46" s="667"/>
      <c r="LFV46" s="667"/>
      <c r="LFW46" s="667"/>
      <c r="LFX46" s="667"/>
      <c r="LFY46" s="667"/>
      <c r="LFZ46" s="667"/>
      <c r="LGA46" s="667"/>
      <c r="LGB46" s="667"/>
      <c r="LGC46" s="667"/>
      <c r="LGD46" s="667"/>
      <c r="LGE46" s="667"/>
      <c r="LGF46" s="667"/>
      <c r="LGG46" s="667"/>
      <c r="LGH46" s="667"/>
      <c r="LGI46" s="667"/>
      <c r="LGJ46" s="667"/>
      <c r="LGK46" s="667"/>
      <c r="LGL46" s="667"/>
      <c r="LGM46" s="667"/>
      <c r="LGN46" s="667"/>
      <c r="LGO46" s="667"/>
      <c r="LGP46" s="667"/>
      <c r="LGQ46" s="667"/>
      <c r="LGR46" s="667"/>
      <c r="LGS46" s="667"/>
      <c r="LGT46" s="667"/>
      <c r="LGU46" s="667"/>
      <c r="LGV46" s="667"/>
      <c r="LGW46" s="667"/>
      <c r="LGX46" s="667"/>
      <c r="LGY46" s="667"/>
      <c r="LGZ46" s="667"/>
      <c r="LHA46" s="667"/>
      <c r="LHB46" s="667"/>
      <c r="LHC46" s="667"/>
      <c r="LHD46" s="667"/>
      <c r="LHE46" s="667"/>
      <c r="LHF46" s="667"/>
      <c r="LHG46" s="667"/>
      <c r="LHH46" s="667"/>
      <c r="LHI46" s="667"/>
      <c r="LHJ46" s="667"/>
      <c r="LHK46" s="667"/>
      <c r="LHL46" s="667"/>
      <c r="LHM46" s="667"/>
      <c r="LHN46" s="667"/>
      <c r="LHO46" s="667"/>
      <c r="LHP46" s="667"/>
      <c r="LHQ46" s="667"/>
      <c r="LHR46" s="667"/>
      <c r="LHS46" s="667"/>
      <c r="LHT46" s="667"/>
      <c r="LHU46" s="667"/>
      <c r="LHV46" s="667"/>
      <c r="LHW46" s="667"/>
      <c r="LHX46" s="667"/>
      <c r="LHY46" s="667"/>
      <c r="LHZ46" s="667"/>
      <c r="LIA46" s="667"/>
      <c r="LIB46" s="667"/>
      <c r="LIC46" s="667"/>
      <c r="LID46" s="667"/>
      <c r="LIE46" s="667"/>
      <c r="LIF46" s="667"/>
      <c r="LIG46" s="667"/>
      <c r="LIH46" s="667"/>
      <c r="LII46" s="667"/>
      <c r="LIJ46" s="667"/>
      <c r="LIK46" s="667"/>
      <c r="LIL46" s="667"/>
      <c r="LIM46" s="667"/>
      <c r="LIN46" s="667"/>
      <c r="LIO46" s="667"/>
      <c r="LIP46" s="667"/>
      <c r="LIQ46" s="667"/>
      <c r="LIR46" s="667"/>
      <c r="LIS46" s="667"/>
      <c r="LIT46" s="667"/>
      <c r="LIU46" s="667"/>
      <c r="LIV46" s="667"/>
      <c r="LIW46" s="667"/>
      <c r="LIX46" s="667"/>
      <c r="LIY46" s="667"/>
      <c r="LIZ46" s="667"/>
      <c r="LJA46" s="667"/>
      <c r="LJB46" s="667"/>
      <c r="LJC46" s="667"/>
      <c r="LJD46" s="667"/>
      <c r="LJE46" s="667"/>
      <c r="LJF46" s="667"/>
      <c r="LJG46" s="667"/>
      <c r="LJH46" s="667"/>
      <c r="LJI46" s="667"/>
      <c r="LJJ46" s="667"/>
      <c r="LJK46" s="667"/>
      <c r="LJL46" s="667"/>
      <c r="LJM46" s="667"/>
      <c r="LJN46" s="667"/>
      <c r="LJO46" s="667"/>
      <c r="LJP46" s="667"/>
      <c r="LJQ46" s="667"/>
      <c r="LJR46" s="667"/>
      <c r="LJS46" s="667"/>
      <c r="LJT46" s="667"/>
      <c r="LJU46" s="667"/>
      <c r="LJV46" s="667"/>
      <c r="LJW46" s="667"/>
      <c r="LJX46" s="667"/>
      <c r="LJY46" s="667"/>
      <c r="LJZ46" s="667"/>
      <c r="LKA46" s="667"/>
      <c r="LKB46" s="667"/>
      <c r="LKC46" s="667"/>
      <c r="LKD46" s="667"/>
      <c r="LKE46" s="667"/>
      <c r="LKF46" s="667"/>
      <c r="LKG46" s="667"/>
      <c r="LKH46" s="667"/>
      <c r="LKI46" s="667"/>
      <c r="LKJ46" s="667"/>
      <c r="LKK46" s="667"/>
      <c r="LKL46" s="667"/>
      <c r="LKM46" s="667"/>
      <c r="LKN46" s="667"/>
      <c r="LKO46" s="667"/>
      <c r="LKP46" s="667"/>
      <c r="LKQ46" s="667"/>
      <c r="LKR46" s="667"/>
      <c r="LKS46" s="667"/>
      <c r="LKT46" s="667"/>
      <c r="LKU46" s="667"/>
      <c r="LKV46" s="667"/>
      <c r="LKW46" s="667"/>
      <c r="LKX46" s="667"/>
      <c r="LKY46" s="667"/>
      <c r="LKZ46" s="667"/>
      <c r="LLA46" s="667"/>
      <c r="LLB46" s="667"/>
      <c r="LLC46" s="667"/>
      <c r="LLD46" s="667"/>
      <c r="LLE46" s="667"/>
      <c r="LLF46" s="667"/>
      <c r="LLG46" s="667"/>
      <c r="LLH46" s="667"/>
      <c r="LLI46" s="667"/>
      <c r="LLJ46" s="667"/>
      <c r="LLK46" s="667"/>
      <c r="LLL46" s="667"/>
      <c r="LLM46" s="667"/>
      <c r="LLN46" s="667"/>
      <c r="LLO46" s="667"/>
      <c r="LLP46" s="667"/>
      <c r="LLQ46" s="667"/>
      <c r="LLR46" s="667"/>
      <c r="LLS46" s="667"/>
      <c r="LLT46" s="667"/>
      <c r="LLU46" s="667"/>
      <c r="LLV46" s="667"/>
      <c r="LLW46" s="667"/>
      <c r="LLX46" s="667"/>
      <c r="LLY46" s="667"/>
      <c r="LLZ46" s="667"/>
      <c r="LMA46" s="667"/>
      <c r="LMB46" s="667"/>
      <c r="LMC46" s="667"/>
      <c r="LMD46" s="667"/>
      <c r="LME46" s="667"/>
      <c r="LMF46" s="667"/>
      <c r="LMG46" s="667"/>
      <c r="LMH46" s="667"/>
      <c r="LMI46" s="667"/>
      <c r="LMJ46" s="667"/>
      <c r="LMK46" s="667"/>
      <c r="LML46" s="667"/>
      <c r="LMM46" s="667"/>
      <c r="LMN46" s="667"/>
      <c r="LMO46" s="667"/>
      <c r="LMP46" s="667"/>
      <c r="LMQ46" s="667"/>
      <c r="LMR46" s="667"/>
      <c r="LMS46" s="667"/>
      <c r="LMT46" s="667"/>
      <c r="LMU46" s="667"/>
      <c r="LMV46" s="667"/>
      <c r="LMW46" s="667"/>
      <c r="LMX46" s="667"/>
      <c r="LMY46" s="667"/>
      <c r="LMZ46" s="667"/>
      <c r="LNA46" s="667"/>
      <c r="LNB46" s="667"/>
      <c r="LNC46" s="667"/>
      <c r="LND46" s="667"/>
      <c r="LNE46" s="667"/>
      <c r="LNF46" s="667"/>
      <c r="LNG46" s="667"/>
      <c r="LNH46" s="667"/>
      <c r="LNI46" s="667"/>
      <c r="LNJ46" s="667"/>
      <c r="LNK46" s="667"/>
      <c r="LNL46" s="667"/>
      <c r="LNM46" s="667"/>
      <c r="LNN46" s="667"/>
      <c r="LNO46" s="667"/>
      <c r="LNP46" s="667"/>
      <c r="LNQ46" s="667"/>
      <c r="LNR46" s="667"/>
      <c r="LNS46" s="667"/>
      <c r="LNT46" s="667"/>
      <c r="LNU46" s="667"/>
      <c r="LNV46" s="667"/>
      <c r="LNW46" s="667"/>
      <c r="LNX46" s="667"/>
      <c r="LNY46" s="667"/>
      <c r="LNZ46" s="667"/>
      <c r="LOA46" s="667"/>
      <c r="LOB46" s="667"/>
      <c r="LOC46" s="667"/>
      <c r="LOD46" s="667"/>
      <c r="LOE46" s="667"/>
      <c r="LOF46" s="667"/>
      <c r="LOG46" s="667"/>
      <c r="LOH46" s="667"/>
      <c r="LOI46" s="667"/>
      <c r="LOJ46" s="667"/>
      <c r="LOK46" s="667"/>
      <c r="LOL46" s="667"/>
      <c r="LOM46" s="667"/>
      <c r="LON46" s="667"/>
      <c r="LOO46" s="667"/>
      <c r="LOP46" s="667"/>
      <c r="LOQ46" s="667"/>
      <c r="LOR46" s="667"/>
      <c r="LOS46" s="667"/>
      <c r="LOT46" s="667"/>
      <c r="LOU46" s="667"/>
      <c r="LOV46" s="667"/>
      <c r="LOW46" s="667"/>
      <c r="LOX46" s="667"/>
      <c r="LOY46" s="667"/>
      <c r="LOZ46" s="667"/>
      <c r="LPA46" s="667"/>
      <c r="LPB46" s="667"/>
      <c r="LPC46" s="667"/>
      <c r="LPD46" s="667"/>
      <c r="LPE46" s="667"/>
      <c r="LPF46" s="667"/>
      <c r="LPG46" s="667"/>
      <c r="LPH46" s="667"/>
      <c r="LPI46" s="667"/>
      <c r="LPJ46" s="667"/>
      <c r="LPK46" s="667"/>
      <c r="LPL46" s="667"/>
      <c r="LPM46" s="667"/>
      <c r="LPN46" s="667"/>
      <c r="LPO46" s="667"/>
      <c r="LPP46" s="667"/>
      <c r="LPQ46" s="667"/>
      <c r="LPR46" s="667"/>
      <c r="LPS46" s="667"/>
      <c r="LPT46" s="667"/>
      <c r="LPU46" s="667"/>
      <c r="LPV46" s="667"/>
      <c r="LPW46" s="667"/>
      <c r="LPX46" s="667"/>
      <c r="LPY46" s="667"/>
      <c r="LPZ46" s="667"/>
      <c r="LQA46" s="667"/>
      <c r="LQB46" s="667"/>
      <c r="LQC46" s="667"/>
      <c r="LQD46" s="667"/>
      <c r="LQE46" s="667"/>
      <c r="LQF46" s="667"/>
      <c r="LQG46" s="667"/>
      <c r="LQH46" s="667"/>
      <c r="LQI46" s="667"/>
      <c r="LQJ46" s="667"/>
      <c r="LQK46" s="667"/>
      <c r="LQL46" s="667"/>
      <c r="LQM46" s="667"/>
      <c r="LQN46" s="667"/>
      <c r="LQO46" s="667"/>
      <c r="LQP46" s="667"/>
      <c r="LQQ46" s="667"/>
      <c r="LQR46" s="667"/>
      <c r="LQS46" s="667"/>
      <c r="LQT46" s="667"/>
      <c r="LQU46" s="667"/>
      <c r="LQV46" s="667"/>
      <c r="LQW46" s="667"/>
      <c r="LQX46" s="667"/>
      <c r="LQY46" s="667"/>
      <c r="LQZ46" s="667"/>
      <c r="LRA46" s="667"/>
      <c r="LRB46" s="667"/>
      <c r="LRC46" s="667"/>
      <c r="LRD46" s="667"/>
      <c r="LRE46" s="667"/>
      <c r="LRF46" s="667"/>
      <c r="LRG46" s="667"/>
      <c r="LRH46" s="667"/>
      <c r="LRI46" s="667"/>
      <c r="LRJ46" s="667"/>
      <c r="LRK46" s="667"/>
      <c r="LRL46" s="667"/>
      <c r="LRM46" s="667"/>
      <c r="LRN46" s="667"/>
      <c r="LRO46" s="667"/>
      <c r="LRP46" s="667"/>
      <c r="LRQ46" s="667"/>
      <c r="LRR46" s="667"/>
      <c r="LRS46" s="667"/>
      <c r="LRT46" s="667"/>
      <c r="LRU46" s="667"/>
      <c r="LRV46" s="667"/>
      <c r="LRW46" s="667"/>
      <c r="LRX46" s="667"/>
      <c r="LRY46" s="667"/>
      <c r="LRZ46" s="667"/>
      <c r="LSA46" s="667"/>
      <c r="LSB46" s="667"/>
      <c r="LSC46" s="667"/>
      <c r="LSD46" s="667"/>
      <c r="LSE46" s="667"/>
      <c r="LSF46" s="667"/>
      <c r="LSG46" s="667"/>
      <c r="LSH46" s="667"/>
      <c r="LSI46" s="667"/>
      <c r="LSJ46" s="667"/>
      <c r="LSK46" s="667"/>
      <c r="LSL46" s="667"/>
      <c r="LSM46" s="667"/>
      <c r="LSN46" s="667"/>
      <c r="LSO46" s="667"/>
      <c r="LSP46" s="667"/>
      <c r="LSQ46" s="667"/>
      <c r="LSR46" s="667"/>
      <c r="LSS46" s="667"/>
      <c r="LST46" s="667"/>
      <c r="LSU46" s="667"/>
      <c r="LSV46" s="667"/>
      <c r="LSW46" s="667"/>
      <c r="LSX46" s="667"/>
      <c r="LSY46" s="667"/>
      <c r="LSZ46" s="667"/>
      <c r="LTA46" s="667"/>
      <c r="LTB46" s="667"/>
      <c r="LTC46" s="667"/>
      <c r="LTD46" s="667"/>
      <c r="LTE46" s="667"/>
      <c r="LTF46" s="667"/>
      <c r="LTG46" s="667"/>
      <c r="LTH46" s="667"/>
      <c r="LTI46" s="667"/>
      <c r="LTJ46" s="667"/>
      <c r="LTK46" s="667"/>
      <c r="LTL46" s="667"/>
      <c r="LTM46" s="667"/>
      <c r="LTN46" s="667"/>
      <c r="LTO46" s="667"/>
      <c r="LTP46" s="667"/>
      <c r="LTQ46" s="667"/>
      <c r="LTR46" s="667"/>
      <c r="LTS46" s="667"/>
      <c r="LTT46" s="667"/>
      <c r="LTU46" s="667"/>
      <c r="LTV46" s="667"/>
      <c r="LTW46" s="667"/>
      <c r="LTX46" s="667"/>
      <c r="LTY46" s="667"/>
      <c r="LTZ46" s="667"/>
      <c r="LUA46" s="667"/>
      <c r="LUB46" s="667"/>
      <c r="LUC46" s="667"/>
      <c r="LUD46" s="667"/>
      <c r="LUE46" s="667"/>
      <c r="LUF46" s="667"/>
      <c r="LUG46" s="667"/>
      <c r="LUH46" s="667"/>
      <c r="LUI46" s="667"/>
      <c r="LUJ46" s="667"/>
      <c r="LUK46" s="667"/>
      <c r="LUL46" s="667"/>
      <c r="LUM46" s="667"/>
      <c r="LUN46" s="667"/>
      <c r="LUO46" s="667"/>
      <c r="LUP46" s="667"/>
      <c r="LUQ46" s="667"/>
      <c r="LUR46" s="667"/>
      <c r="LUS46" s="667"/>
      <c r="LUT46" s="667"/>
      <c r="LUU46" s="667"/>
      <c r="LUV46" s="667"/>
      <c r="LUW46" s="667"/>
      <c r="LUX46" s="667"/>
      <c r="LUY46" s="667"/>
      <c r="LUZ46" s="667"/>
      <c r="LVA46" s="667"/>
      <c r="LVB46" s="667"/>
      <c r="LVC46" s="667"/>
      <c r="LVD46" s="667"/>
      <c r="LVE46" s="667"/>
      <c r="LVF46" s="667"/>
      <c r="LVG46" s="667"/>
      <c r="LVH46" s="667"/>
      <c r="LVI46" s="667"/>
      <c r="LVJ46" s="667"/>
      <c r="LVK46" s="667"/>
      <c r="LVL46" s="667"/>
      <c r="LVM46" s="667"/>
      <c r="LVN46" s="667"/>
      <c r="LVO46" s="667"/>
      <c r="LVP46" s="667"/>
      <c r="LVQ46" s="667"/>
      <c r="LVR46" s="667"/>
      <c r="LVS46" s="667"/>
      <c r="LVT46" s="667"/>
      <c r="LVU46" s="667"/>
      <c r="LVV46" s="667"/>
      <c r="LVW46" s="667"/>
      <c r="LVX46" s="667"/>
      <c r="LVY46" s="667"/>
      <c r="LVZ46" s="667"/>
      <c r="LWA46" s="667"/>
      <c r="LWB46" s="667"/>
      <c r="LWC46" s="667"/>
      <c r="LWD46" s="667"/>
      <c r="LWE46" s="667"/>
      <c r="LWF46" s="667"/>
      <c r="LWG46" s="667"/>
      <c r="LWH46" s="667"/>
      <c r="LWI46" s="667"/>
      <c r="LWJ46" s="667"/>
      <c r="LWK46" s="667"/>
      <c r="LWL46" s="667"/>
      <c r="LWM46" s="667"/>
      <c r="LWN46" s="667"/>
      <c r="LWO46" s="667"/>
      <c r="LWP46" s="667"/>
      <c r="LWQ46" s="667"/>
      <c r="LWR46" s="667"/>
      <c r="LWS46" s="667"/>
      <c r="LWT46" s="667"/>
      <c r="LWU46" s="667"/>
      <c r="LWV46" s="667"/>
      <c r="LWW46" s="667"/>
      <c r="LWX46" s="667"/>
      <c r="LWY46" s="667"/>
      <c r="LWZ46" s="667"/>
      <c r="LXA46" s="667"/>
      <c r="LXB46" s="667"/>
      <c r="LXC46" s="667"/>
      <c r="LXD46" s="667"/>
      <c r="LXE46" s="667"/>
      <c r="LXF46" s="667"/>
      <c r="LXG46" s="667"/>
      <c r="LXH46" s="667"/>
      <c r="LXI46" s="667"/>
      <c r="LXJ46" s="667"/>
      <c r="LXK46" s="667"/>
      <c r="LXL46" s="667"/>
      <c r="LXM46" s="667"/>
      <c r="LXN46" s="667"/>
      <c r="LXO46" s="667"/>
      <c r="LXP46" s="667"/>
      <c r="LXQ46" s="667"/>
      <c r="LXR46" s="667"/>
      <c r="LXS46" s="667"/>
      <c r="LXT46" s="667"/>
      <c r="LXU46" s="667"/>
      <c r="LXV46" s="667"/>
      <c r="LXW46" s="667"/>
      <c r="LXX46" s="667"/>
      <c r="LXY46" s="667"/>
      <c r="LXZ46" s="667"/>
      <c r="LYA46" s="667"/>
      <c r="LYB46" s="667"/>
      <c r="LYC46" s="667"/>
      <c r="LYD46" s="667"/>
      <c r="LYE46" s="667"/>
      <c r="LYF46" s="667"/>
      <c r="LYG46" s="667"/>
      <c r="LYH46" s="667"/>
      <c r="LYI46" s="667"/>
      <c r="LYJ46" s="667"/>
      <c r="LYK46" s="667"/>
      <c r="LYL46" s="667"/>
      <c r="LYM46" s="667"/>
      <c r="LYN46" s="667"/>
      <c r="LYO46" s="667"/>
      <c r="LYP46" s="667"/>
      <c r="LYQ46" s="667"/>
      <c r="LYR46" s="667"/>
      <c r="LYS46" s="667"/>
      <c r="LYT46" s="667"/>
      <c r="LYU46" s="667"/>
      <c r="LYV46" s="667"/>
      <c r="LYW46" s="667"/>
      <c r="LYX46" s="667"/>
      <c r="LYY46" s="667"/>
      <c r="LYZ46" s="667"/>
      <c r="LZA46" s="667"/>
      <c r="LZB46" s="667"/>
      <c r="LZC46" s="667"/>
      <c r="LZD46" s="667"/>
      <c r="LZE46" s="667"/>
      <c r="LZF46" s="667"/>
      <c r="LZG46" s="667"/>
      <c r="LZH46" s="667"/>
      <c r="LZI46" s="667"/>
      <c r="LZJ46" s="667"/>
      <c r="LZK46" s="667"/>
      <c r="LZL46" s="667"/>
      <c r="LZM46" s="667"/>
      <c r="LZN46" s="667"/>
      <c r="LZO46" s="667"/>
      <c r="LZP46" s="667"/>
      <c r="LZQ46" s="667"/>
      <c r="LZR46" s="667"/>
      <c r="LZS46" s="667"/>
      <c r="LZT46" s="667"/>
      <c r="LZU46" s="667"/>
      <c r="LZV46" s="667"/>
      <c r="LZW46" s="667"/>
      <c r="LZX46" s="667"/>
      <c r="LZY46" s="667"/>
      <c r="LZZ46" s="667"/>
      <c r="MAA46" s="667"/>
      <c r="MAB46" s="667"/>
      <c r="MAC46" s="667"/>
      <c r="MAD46" s="667"/>
      <c r="MAE46" s="667"/>
      <c r="MAF46" s="667"/>
      <c r="MAG46" s="667"/>
      <c r="MAH46" s="667"/>
      <c r="MAI46" s="667"/>
      <c r="MAJ46" s="667"/>
      <c r="MAK46" s="667"/>
      <c r="MAL46" s="667"/>
      <c r="MAM46" s="667"/>
      <c r="MAN46" s="667"/>
      <c r="MAO46" s="667"/>
      <c r="MAP46" s="667"/>
      <c r="MAQ46" s="667"/>
      <c r="MAR46" s="667"/>
      <c r="MAS46" s="667"/>
      <c r="MAT46" s="667"/>
      <c r="MAU46" s="667"/>
      <c r="MAV46" s="667"/>
      <c r="MAW46" s="667"/>
      <c r="MAX46" s="667"/>
      <c r="MAY46" s="667"/>
      <c r="MAZ46" s="667"/>
      <c r="MBA46" s="667"/>
      <c r="MBB46" s="667"/>
      <c r="MBC46" s="667"/>
      <c r="MBD46" s="667"/>
      <c r="MBE46" s="667"/>
      <c r="MBF46" s="667"/>
      <c r="MBG46" s="667"/>
      <c r="MBH46" s="667"/>
      <c r="MBI46" s="667"/>
      <c r="MBJ46" s="667"/>
      <c r="MBK46" s="667"/>
      <c r="MBL46" s="667"/>
      <c r="MBM46" s="667"/>
      <c r="MBN46" s="667"/>
      <c r="MBO46" s="667"/>
      <c r="MBP46" s="667"/>
      <c r="MBQ46" s="667"/>
      <c r="MBR46" s="667"/>
      <c r="MBS46" s="667"/>
      <c r="MBT46" s="667"/>
      <c r="MBU46" s="667"/>
      <c r="MBV46" s="667"/>
      <c r="MBW46" s="667"/>
      <c r="MBX46" s="667"/>
      <c r="MBY46" s="667"/>
      <c r="MBZ46" s="667"/>
      <c r="MCA46" s="667"/>
      <c r="MCB46" s="667"/>
      <c r="MCC46" s="667"/>
      <c r="MCD46" s="667"/>
      <c r="MCE46" s="667"/>
      <c r="MCF46" s="667"/>
      <c r="MCG46" s="667"/>
      <c r="MCH46" s="667"/>
      <c r="MCI46" s="667"/>
      <c r="MCJ46" s="667"/>
      <c r="MCK46" s="667"/>
      <c r="MCL46" s="667"/>
      <c r="MCM46" s="667"/>
      <c r="MCN46" s="667"/>
      <c r="MCO46" s="667"/>
      <c r="MCP46" s="667"/>
      <c r="MCQ46" s="667"/>
      <c r="MCR46" s="667"/>
      <c r="MCS46" s="667"/>
      <c r="MCT46" s="667"/>
      <c r="MCU46" s="667"/>
      <c r="MCV46" s="667"/>
      <c r="MCW46" s="667"/>
      <c r="MCX46" s="667"/>
      <c r="MCY46" s="667"/>
      <c r="MCZ46" s="667"/>
      <c r="MDA46" s="667"/>
      <c r="MDB46" s="667"/>
      <c r="MDC46" s="667"/>
      <c r="MDD46" s="667"/>
      <c r="MDE46" s="667"/>
      <c r="MDF46" s="667"/>
      <c r="MDG46" s="667"/>
      <c r="MDH46" s="667"/>
      <c r="MDI46" s="667"/>
      <c r="MDJ46" s="667"/>
      <c r="MDK46" s="667"/>
      <c r="MDL46" s="667"/>
      <c r="MDM46" s="667"/>
      <c r="MDN46" s="667"/>
      <c r="MDO46" s="667"/>
      <c r="MDP46" s="667"/>
      <c r="MDQ46" s="667"/>
      <c r="MDR46" s="667"/>
      <c r="MDS46" s="667"/>
      <c r="MDT46" s="667"/>
      <c r="MDU46" s="667"/>
      <c r="MDV46" s="667"/>
      <c r="MDW46" s="667"/>
      <c r="MDX46" s="667"/>
      <c r="MDY46" s="667"/>
      <c r="MDZ46" s="667"/>
      <c r="MEA46" s="667"/>
      <c r="MEB46" s="667"/>
      <c r="MEC46" s="667"/>
      <c r="MED46" s="667"/>
      <c r="MEE46" s="667"/>
      <c r="MEF46" s="667"/>
      <c r="MEG46" s="667"/>
      <c r="MEH46" s="667"/>
      <c r="MEI46" s="667"/>
      <c r="MEJ46" s="667"/>
      <c r="MEK46" s="667"/>
      <c r="MEL46" s="667"/>
      <c r="MEM46" s="667"/>
      <c r="MEN46" s="667"/>
      <c r="MEO46" s="667"/>
      <c r="MEP46" s="667"/>
      <c r="MEQ46" s="667"/>
      <c r="MER46" s="667"/>
      <c r="MES46" s="667"/>
      <c r="MET46" s="667"/>
      <c r="MEU46" s="667"/>
      <c r="MEV46" s="667"/>
      <c r="MEW46" s="667"/>
      <c r="MEX46" s="667"/>
      <c r="MEY46" s="667"/>
      <c r="MEZ46" s="667"/>
      <c r="MFA46" s="667"/>
      <c r="MFB46" s="667"/>
      <c r="MFC46" s="667"/>
      <c r="MFD46" s="667"/>
      <c r="MFE46" s="667"/>
      <c r="MFF46" s="667"/>
      <c r="MFG46" s="667"/>
      <c r="MFH46" s="667"/>
      <c r="MFI46" s="667"/>
      <c r="MFJ46" s="667"/>
      <c r="MFK46" s="667"/>
      <c r="MFL46" s="667"/>
      <c r="MFM46" s="667"/>
      <c r="MFN46" s="667"/>
      <c r="MFO46" s="667"/>
      <c r="MFP46" s="667"/>
      <c r="MFQ46" s="667"/>
      <c r="MFR46" s="667"/>
      <c r="MFS46" s="667"/>
      <c r="MFT46" s="667"/>
      <c r="MFU46" s="667"/>
      <c r="MFV46" s="667"/>
      <c r="MFW46" s="667"/>
      <c r="MFX46" s="667"/>
      <c r="MFY46" s="667"/>
      <c r="MFZ46" s="667"/>
      <c r="MGA46" s="667"/>
      <c r="MGB46" s="667"/>
      <c r="MGC46" s="667"/>
      <c r="MGD46" s="667"/>
      <c r="MGE46" s="667"/>
      <c r="MGF46" s="667"/>
      <c r="MGG46" s="667"/>
      <c r="MGH46" s="667"/>
      <c r="MGI46" s="667"/>
      <c r="MGJ46" s="667"/>
      <c r="MGK46" s="667"/>
      <c r="MGL46" s="667"/>
      <c r="MGM46" s="667"/>
      <c r="MGN46" s="667"/>
      <c r="MGO46" s="667"/>
      <c r="MGP46" s="667"/>
      <c r="MGQ46" s="667"/>
      <c r="MGR46" s="667"/>
      <c r="MGS46" s="667"/>
      <c r="MGT46" s="667"/>
      <c r="MGU46" s="667"/>
      <c r="MGV46" s="667"/>
      <c r="MGW46" s="667"/>
      <c r="MGX46" s="667"/>
      <c r="MGY46" s="667"/>
      <c r="MGZ46" s="667"/>
      <c r="MHA46" s="667"/>
      <c r="MHB46" s="667"/>
      <c r="MHC46" s="667"/>
      <c r="MHD46" s="667"/>
      <c r="MHE46" s="667"/>
      <c r="MHF46" s="667"/>
      <c r="MHG46" s="667"/>
      <c r="MHH46" s="667"/>
      <c r="MHI46" s="667"/>
      <c r="MHJ46" s="667"/>
      <c r="MHK46" s="667"/>
      <c r="MHL46" s="667"/>
      <c r="MHM46" s="667"/>
      <c r="MHN46" s="667"/>
      <c r="MHO46" s="667"/>
      <c r="MHP46" s="667"/>
      <c r="MHQ46" s="667"/>
      <c r="MHR46" s="667"/>
      <c r="MHS46" s="667"/>
      <c r="MHT46" s="667"/>
      <c r="MHU46" s="667"/>
      <c r="MHV46" s="667"/>
      <c r="MHW46" s="667"/>
      <c r="MHX46" s="667"/>
      <c r="MHY46" s="667"/>
      <c r="MHZ46" s="667"/>
      <c r="MIA46" s="667"/>
      <c r="MIB46" s="667"/>
      <c r="MIC46" s="667"/>
      <c r="MID46" s="667"/>
      <c r="MIE46" s="667"/>
      <c r="MIF46" s="667"/>
      <c r="MIG46" s="667"/>
      <c r="MIH46" s="667"/>
      <c r="MII46" s="667"/>
      <c r="MIJ46" s="667"/>
      <c r="MIK46" s="667"/>
      <c r="MIL46" s="667"/>
      <c r="MIM46" s="667"/>
      <c r="MIN46" s="667"/>
      <c r="MIO46" s="667"/>
      <c r="MIP46" s="667"/>
      <c r="MIQ46" s="667"/>
      <c r="MIR46" s="667"/>
      <c r="MIS46" s="667"/>
      <c r="MIT46" s="667"/>
      <c r="MIU46" s="667"/>
      <c r="MIV46" s="667"/>
      <c r="MIW46" s="667"/>
      <c r="MIX46" s="667"/>
      <c r="MIY46" s="667"/>
      <c r="MIZ46" s="667"/>
      <c r="MJA46" s="667"/>
      <c r="MJB46" s="667"/>
      <c r="MJC46" s="667"/>
      <c r="MJD46" s="667"/>
      <c r="MJE46" s="667"/>
      <c r="MJF46" s="667"/>
      <c r="MJG46" s="667"/>
      <c r="MJH46" s="667"/>
      <c r="MJI46" s="667"/>
      <c r="MJJ46" s="667"/>
      <c r="MJK46" s="667"/>
      <c r="MJL46" s="667"/>
      <c r="MJM46" s="667"/>
      <c r="MJN46" s="667"/>
      <c r="MJO46" s="667"/>
      <c r="MJP46" s="667"/>
      <c r="MJQ46" s="667"/>
      <c r="MJR46" s="667"/>
      <c r="MJS46" s="667"/>
      <c r="MJT46" s="667"/>
      <c r="MJU46" s="667"/>
      <c r="MJV46" s="667"/>
      <c r="MJW46" s="667"/>
      <c r="MJX46" s="667"/>
      <c r="MJY46" s="667"/>
      <c r="MJZ46" s="667"/>
      <c r="MKA46" s="667"/>
      <c r="MKB46" s="667"/>
      <c r="MKC46" s="667"/>
      <c r="MKD46" s="667"/>
      <c r="MKE46" s="667"/>
      <c r="MKF46" s="667"/>
      <c r="MKG46" s="667"/>
      <c r="MKH46" s="667"/>
      <c r="MKI46" s="667"/>
      <c r="MKJ46" s="667"/>
      <c r="MKK46" s="667"/>
      <c r="MKL46" s="667"/>
      <c r="MKM46" s="667"/>
      <c r="MKN46" s="667"/>
      <c r="MKO46" s="667"/>
      <c r="MKP46" s="667"/>
      <c r="MKQ46" s="667"/>
      <c r="MKR46" s="667"/>
      <c r="MKS46" s="667"/>
      <c r="MKT46" s="667"/>
      <c r="MKU46" s="667"/>
      <c r="MKV46" s="667"/>
      <c r="MKW46" s="667"/>
      <c r="MKX46" s="667"/>
      <c r="MKY46" s="667"/>
      <c r="MKZ46" s="667"/>
      <c r="MLA46" s="667"/>
      <c r="MLB46" s="667"/>
      <c r="MLC46" s="667"/>
      <c r="MLD46" s="667"/>
      <c r="MLE46" s="667"/>
      <c r="MLF46" s="667"/>
      <c r="MLG46" s="667"/>
      <c r="MLH46" s="667"/>
      <c r="MLI46" s="667"/>
      <c r="MLJ46" s="667"/>
      <c r="MLK46" s="667"/>
      <c r="MLL46" s="667"/>
      <c r="MLM46" s="667"/>
      <c r="MLN46" s="667"/>
      <c r="MLO46" s="667"/>
      <c r="MLP46" s="667"/>
      <c r="MLQ46" s="667"/>
      <c r="MLR46" s="667"/>
      <c r="MLS46" s="667"/>
      <c r="MLT46" s="667"/>
      <c r="MLU46" s="667"/>
      <c r="MLV46" s="667"/>
      <c r="MLW46" s="667"/>
      <c r="MLX46" s="667"/>
      <c r="MLY46" s="667"/>
      <c r="MLZ46" s="667"/>
      <c r="MMA46" s="667"/>
      <c r="MMB46" s="667"/>
      <c r="MMC46" s="667"/>
      <c r="MMD46" s="667"/>
      <c r="MME46" s="667"/>
      <c r="MMF46" s="667"/>
      <c r="MMG46" s="667"/>
      <c r="MMH46" s="667"/>
      <c r="MMI46" s="667"/>
      <c r="MMJ46" s="667"/>
      <c r="MMK46" s="667"/>
      <c r="MML46" s="667"/>
      <c r="MMM46" s="667"/>
      <c r="MMN46" s="667"/>
      <c r="MMO46" s="667"/>
      <c r="MMP46" s="667"/>
      <c r="MMQ46" s="667"/>
      <c r="MMR46" s="667"/>
      <c r="MMS46" s="667"/>
      <c r="MMT46" s="667"/>
      <c r="MMU46" s="667"/>
      <c r="MMV46" s="667"/>
      <c r="MMW46" s="667"/>
      <c r="MMX46" s="667"/>
      <c r="MMY46" s="667"/>
      <c r="MMZ46" s="667"/>
      <c r="MNA46" s="667"/>
      <c r="MNB46" s="667"/>
      <c r="MNC46" s="667"/>
      <c r="MND46" s="667"/>
      <c r="MNE46" s="667"/>
      <c r="MNF46" s="667"/>
      <c r="MNG46" s="667"/>
      <c r="MNH46" s="667"/>
      <c r="MNI46" s="667"/>
      <c r="MNJ46" s="667"/>
      <c r="MNK46" s="667"/>
      <c r="MNL46" s="667"/>
      <c r="MNM46" s="667"/>
      <c r="MNN46" s="667"/>
      <c r="MNO46" s="667"/>
      <c r="MNP46" s="667"/>
      <c r="MNQ46" s="667"/>
      <c r="MNR46" s="667"/>
      <c r="MNS46" s="667"/>
      <c r="MNT46" s="667"/>
      <c r="MNU46" s="667"/>
      <c r="MNV46" s="667"/>
      <c r="MNW46" s="667"/>
      <c r="MNX46" s="667"/>
      <c r="MNY46" s="667"/>
      <c r="MNZ46" s="667"/>
      <c r="MOA46" s="667"/>
      <c r="MOB46" s="667"/>
      <c r="MOC46" s="667"/>
      <c r="MOD46" s="667"/>
      <c r="MOE46" s="667"/>
      <c r="MOF46" s="667"/>
      <c r="MOG46" s="667"/>
      <c r="MOH46" s="667"/>
      <c r="MOI46" s="667"/>
      <c r="MOJ46" s="667"/>
      <c r="MOK46" s="667"/>
      <c r="MOL46" s="667"/>
      <c r="MOM46" s="667"/>
      <c r="MON46" s="667"/>
      <c r="MOO46" s="667"/>
      <c r="MOP46" s="667"/>
      <c r="MOQ46" s="667"/>
      <c r="MOR46" s="667"/>
      <c r="MOS46" s="667"/>
      <c r="MOT46" s="667"/>
      <c r="MOU46" s="667"/>
      <c r="MOV46" s="667"/>
      <c r="MOW46" s="667"/>
      <c r="MOX46" s="667"/>
      <c r="MOY46" s="667"/>
      <c r="MOZ46" s="667"/>
      <c r="MPA46" s="667"/>
      <c r="MPB46" s="667"/>
      <c r="MPC46" s="667"/>
      <c r="MPD46" s="667"/>
      <c r="MPE46" s="667"/>
      <c r="MPF46" s="667"/>
      <c r="MPG46" s="667"/>
      <c r="MPH46" s="667"/>
      <c r="MPI46" s="667"/>
      <c r="MPJ46" s="667"/>
      <c r="MPK46" s="667"/>
      <c r="MPL46" s="667"/>
      <c r="MPM46" s="667"/>
      <c r="MPN46" s="667"/>
      <c r="MPO46" s="667"/>
      <c r="MPP46" s="667"/>
      <c r="MPQ46" s="667"/>
      <c r="MPR46" s="667"/>
      <c r="MPS46" s="667"/>
      <c r="MPT46" s="667"/>
      <c r="MPU46" s="667"/>
      <c r="MPV46" s="667"/>
      <c r="MPW46" s="667"/>
      <c r="MPX46" s="667"/>
      <c r="MPY46" s="667"/>
      <c r="MPZ46" s="667"/>
      <c r="MQA46" s="667"/>
      <c r="MQB46" s="667"/>
      <c r="MQC46" s="667"/>
      <c r="MQD46" s="667"/>
      <c r="MQE46" s="667"/>
      <c r="MQF46" s="667"/>
      <c r="MQG46" s="667"/>
      <c r="MQH46" s="667"/>
      <c r="MQI46" s="667"/>
      <c r="MQJ46" s="667"/>
      <c r="MQK46" s="667"/>
      <c r="MQL46" s="667"/>
      <c r="MQM46" s="667"/>
      <c r="MQN46" s="667"/>
      <c r="MQO46" s="667"/>
      <c r="MQP46" s="667"/>
      <c r="MQQ46" s="667"/>
      <c r="MQR46" s="667"/>
      <c r="MQS46" s="667"/>
      <c r="MQT46" s="667"/>
      <c r="MQU46" s="667"/>
      <c r="MQV46" s="667"/>
      <c r="MQW46" s="667"/>
      <c r="MQX46" s="667"/>
      <c r="MQY46" s="667"/>
      <c r="MQZ46" s="667"/>
      <c r="MRA46" s="667"/>
      <c r="MRB46" s="667"/>
      <c r="MRC46" s="667"/>
      <c r="MRD46" s="667"/>
      <c r="MRE46" s="667"/>
      <c r="MRF46" s="667"/>
      <c r="MRG46" s="667"/>
      <c r="MRH46" s="667"/>
      <c r="MRI46" s="667"/>
      <c r="MRJ46" s="667"/>
      <c r="MRK46" s="667"/>
      <c r="MRL46" s="667"/>
      <c r="MRM46" s="667"/>
      <c r="MRN46" s="667"/>
      <c r="MRO46" s="667"/>
      <c r="MRP46" s="667"/>
      <c r="MRQ46" s="667"/>
      <c r="MRR46" s="667"/>
      <c r="MRS46" s="667"/>
      <c r="MRT46" s="667"/>
      <c r="MRU46" s="667"/>
      <c r="MRV46" s="667"/>
      <c r="MRW46" s="667"/>
      <c r="MRX46" s="667"/>
      <c r="MRY46" s="667"/>
      <c r="MRZ46" s="667"/>
      <c r="MSA46" s="667"/>
      <c r="MSB46" s="667"/>
      <c r="MSC46" s="667"/>
      <c r="MSD46" s="667"/>
      <c r="MSE46" s="667"/>
      <c r="MSF46" s="667"/>
      <c r="MSG46" s="667"/>
      <c r="MSH46" s="667"/>
      <c r="MSI46" s="667"/>
      <c r="MSJ46" s="667"/>
      <c r="MSK46" s="667"/>
      <c r="MSL46" s="667"/>
      <c r="MSM46" s="667"/>
      <c r="MSN46" s="667"/>
      <c r="MSO46" s="667"/>
      <c r="MSP46" s="667"/>
      <c r="MSQ46" s="667"/>
      <c r="MSR46" s="667"/>
      <c r="MSS46" s="667"/>
      <c r="MST46" s="667"/>
      <c r="MSU46" s="667"/>
      <c r="MSV46" s="667"/>
      <c r="MSW46" s="667"/>
      <c r="MSX46" s="667"/>
      <c r="MSY46" s="667"/>
      <c r="MSZ46" s="667"/>
      <c r="MTA46" s="667"/>
      <c r="MTB46" s="667"/>
      <c r="MTC46" s="667"/>
      <c r="MTD46" s="667"/>
      <c r="MTE46" s="667"/>
      <c r="MTF46" s="667"/>
      <c r="MTG46" s="667"/>
      <c r="MTH46" s="667"/>
      <c r="MTI46" s="667"/>
      <c r="MTJ46" s="667"/>
      <c r="MTK46" s="667"/>
      <c r="MTL46" s="667"/>
      <c r="MTM46" s="667"/>
      <c r="MTN46" s="667"/>
      <c r="MTO46" s="667"/>
      <c r="MTP46" s="667"/>
      <c r="MTQ46" s="667"/>
      <c r="MTR46" s="667"/>
      <c r="MTS46" s="667"/>
      <c r="MTT46" s="667"/>
      <c r="MTU46" s="667"/>
      <c r="MTV46" s="667"/>
      <c r="MTW46" s="667"/>
      <c r="MTX46" s="667"/>
      <c r="MTY46" s="667"/>
      <c r="MTZ46" s="667"/>
      <c r="MUA46" s="667"/>
      <c r="MUB46" s="667"/>
      <c r="MUC46" s="667"/>
      <c r="MUD46" s="667"/>
      <c r="MUE46" s="667"/>
      <c r="MUF46" s="667"/>
      <c r="MUG46" s="667"/>
      <c r="MUH46" s="667"/>
      <c r="MUI46" s="667"/>
      <c r="MUJ46" s="667"/>
      <c r="MUK46" s="667"/>
      <c r="MUL46" s="667"/>
      <c r="MUM46" s="667"/>
      <c r="MUN46" s="667"/>
      <c r="MUO46" s="667"/>
      <c r="MUP46" s="667"/>
      <c r="MUQ46" s="667"/>
      <c r="MUR46" s="667"/>
      <c r="MUS46" s="667"/>
      <c r="MUT46" s="667"/>
      <c r="MUU46" s="667"/>
      <c r="MUV46" s="667"/>
      <c r="MUW46" s="667"/>
      <c r="MUX46" s="667"/>
      <c r="MUY46" s="667"/>
      <c r="MUZ46" s="667"/>
      <c r="MVA46" s="667"/>
      <c r="MVB46" s="667"/>
      <c r="MVC46" s="667"/>
      <c r="MVD46" s="667"/>
      <c r="MVE46" s="667"/>
      <c r="MVF46" s="667"/>
      <c r="MVG46" s="667"/>
      <c r="MVH46" s="667"/>
      <c r="MVI46" s="667"/>
      <c r="MVJ46" s="667"/>
      <c r="MVK46" s="667"/>
      <c r="MVL46" s="667"/>
      <c r="MVM46" s="667"/>
      <c r="MVN46" s="667"/>
      <c r="MVO46" s="667"/>
      <c r="MVP46" s="667"/>
      <c r="MVQ46" s="667"/>
      <c r="MVR46" s="667"/>
      <c r="MVS46" s="667"/>
      <c r="MVT46" s="667"/>
      <c r="MVU46" s="667"/>
      <c r="MVV46" s="667"/>
      <c r="MVW46" s="667"/>
      <c r="MVX46" s="667"/>
      <c r="MVY46" s="667"/>
      <c r="MVZ46" s="667"/>
      <c r="MWA46" s="667"/>
      <c r="MWB46" s="667"/>
      <c r="MWC46" s="667"/>
      <c r="MWD46" s="667"/>
      <c r="MWE46" s="667"/>
      <c r="MWF46" s="667"/>
      <c r="MWG46" s="667"/>
      <c r="MWH46" s="667"/>
      <c r="MWI46" s="667"/>
      <c r="MWJ46" s="667"/>
      <c r="MWK46" s="667"/>
      <c r="MWL46" s="667"/>
      <c r="MWM46" s="667"/>
      <c r="MWN46" s="667"/>
      <c r="MWO46" s="667"/>
      <c r="MWP46" s="667"/>
      <c r="MWQ46" s="667"/>
      <c r="MWR46" s="667"/>
      <c r="MWS46" s="667"/>
      <c r="MWT46" s="667"/>
      <c r="MWU46" s="667"/>
      <c r="MWV46" s="667"/>
      <c r="MWW46" s="667"/>
      <c r="MWX46" s="667"/>
      <c r="MWY46" s="667"/>
      <c r="MWZ46" s="667"/>
      <c r="MXA46" s="667"/>
      <c r="MXB46" s="667"/>
      <c r="MXC46" s="667"/>
      <c r="MXD46" s="667"/>
      <c r="MXE46" s="667"/>
      <c r="MXF46" s="667"/>
      <c r="MXG46" s="667"/>
      <c r="MXH46" s="667"/>
      <c r="MXI46" s="667"/>
      <c r="MXJ46" s="667"/>
      <c r="MXK46" s="667"/>
      <c r="MXL46" s="667"/>
      <c r="MXM46" s="667"/>
      <c r="MXN46" s="667"/>
      <c r="MXO46" s="667"/>
      <c r="MXP46" s="667"/>
      <c r="MXQ46" s="667"/>
      <c r="MXR46" s="667"/>
      <c r="MXS46" s="667"/>
      <c r="MXT46" s="667"/>
      <c r="MXU46" s="667"/>
      <c r="MXV46" s="667"/>
      <c r="MXW46" s="667"/>
      <c r="MXX46" s="667"/>
      <c r="MXY46" s="667"/>
      <c r="MXZ46" s="667"/>
      <c r="MYA46" s="667"/>
      <c r="MYB46" s="667"/>
      <c r="MYC46" s="667"/>
      <c r="MYD46" s="667"/>
      <c r="MYE46" s="667"/>
      <c r="MYF46" s="667"/>
      <c r="MYG46" s="667"/>
      <c r="MYH46" s="667"/>
      <c r="MYI46" s="667"/>
      <c r="MYJ46" s="667"/>
      <c r="MYK46" s="667"/>
      <c r="MYL46" s="667"/>
      <c r="MYM46" s="667"/>
      <c r="MYN46" s="667"/>
      <c r="MYO46" s="667"/>
      <c r="MYP46" s="667"/>
      <c r="MYQ46" s="667"/>
      <c r="MYR46" s="667"/>
      <c r="MYS46" s="667"/>
      <c r="MYT46" s="667"/>
      <c r="MYU46" s="667"/>
      <c r="MYV46" s="667"/>
      <c r="MYW46" s="667"/>
      <c r="MYX46" s="667"/>
      <c r="MYY46" s="667"/>
      <c r="MYZ46" s="667"/>
      <c r="MZA46" s="667"/>
      <c r="MZB46" s="667"/>
      <c r="MZC46" s="667"/>
      <c r="MZD46" s="667"/>
      <c r="MZE46" s="667"/>
      <c r="MZF46" s="667"/>
      <c r="MZG46" s="667"/>
      <c r="MZH46" s="667"/>
      <c r="MZI46" s="667"/>
      <c r="MZJ46" s="667"/>
      <c r="MZK46" s="667"/>
      <c r="MZL46" s="667"/>
      <c r="MZM46" s="667"/>
      <c r="MZN46" s="667"/>
      <c r="MZO46" s="667"/>
      <c r="MZP46" s="667"/>
      <c r="MZQ46" s="667"/>
      <c r="MZR46" s="667"/>
      <c r="MZS46" s="667"/>
      <c r="MZT46" s="667"/>
      <c r="MZU46" s="667"/>
      <c r="MZV46" s="667"/>
      <c r="MZW46" s="667"/>
      <c r="MZX46" s="667"/>
      <c r="MZY46" s="667"/>
      <c r="MZZ46" s="667"/>
      <c r="NAA46" s="667"/>
      <c r="NAB46" s="667"/>
      <c r="NAC46" s="667"/>
      <c r="NAD46" s="667"/>
      <c r="NAE46" s="667"/>
      <c r="NAF46" s="667"/>
      <c r="NAG46" s="667"/>
      <c r="NAH46" s="667"/>
      <c r="NAI46" s="667"/>
      <c r="NAJ46" s="667"/>
      <c r="NAK46" s="667"/>
      <c r="NAL46" s="667"/>
      <c r="NAM46" s="667"/>
      <c r="NAN46" s="667"/>
      <c r="NAO46" s="667"/>
      <c r="NAP46" s="667"/>
      <c r="NAQ46" s="667"/>
      <c r="NAR46" s="667"/>
      <c r="NAS46" s="667"/>
      <c r="NAT46" s="667"/>
      <c r="NAU46" s="667"/>
      <c r="NAV46" s="667"/>
      <c r="NAW46" s="667"/>
      <c r="NAX46" s="667"/>
      <c r="NAY46" s="667"/>
      <c r="NAZ46" s="667"/>
      <c r="NBA46" s="667"/>
      <c r="NBB46" s="667"/>
      <c r="NBC46" s="667"/>
      <c r="NBD46" s="667"/>
      <c r="NBE46" s="667"/>
      <c r="NBF46" s="667"/>
      <c r="NBG46" s="667"/>
      <c r="NBH46" s="667"/>
      <c r="NBI46" s="667"/>
      <c r="NBJ46" s="667"/>
      <c r="NBK46" s="667"/>
      <c r="NBL46" s="667"/>
      <c r="NBM46" s="667"/>
      <c r="NBN46" s="667"/>
      <c r="NBO46" s="667"/>
      <c r="NBP46" s="667"/>
      <c r="NBQ46" s="667"/>
      <c r="NBR46" s="667"/>
      <c r="NBS46" s="667"/>
      <c r="NBT46" s="667"/>
      <c r="NBU46" s="667"/>
      <c r="NBV46" s="667"/>
      <c r="NBW46" s="667"/>
      <c r="NBX46" s="667"/>
      <c r="NBY46" s="667"/>
      <c r="NBZ46" s="667"/>
      <c r="NCA46" s="667"/>
      <c r="NCB46" s="667"/>
      <c r="NCC46" s="667"/>
      <c r="NCD46" s="667"/>
      <c r="NCE46" s="667"/>
      <c r="NCF46" s="667"/>
      <c r="NCG46" s="667"/>
      <c r="NCH46" s="667"/>
      <c r="NCI46" s="667"/>
      <c r="NCJ46" s="667"/>
      <c r="NCK46" s="667"/>
      <c r="NCL46" s="667"/>
      <c r="NCM46" s="667"/>
      <c r="NCN46" s="667"/>
      <c r="NCO46" s="667"/>
      <c r="NCP46" s="667"/>
      <c r="NCQ46" s="667"/>
      <c r="NCR46" s="667"/>
      <c r="NCS46" s="667"/>
      <c r="NCT46" s="667"/>
      <c r="NCU46" s="667"/>
      <c r="NCV46" s="667"/>
      <c r="NCW46" s="667"/>
      <c r="NCX46" s="667"/>
      <c r="NCY46" s="667"/>
      <c r="NCZ46" s="667"/>
      <c r="NDA46" s="667"/>
      <c r="NDB46" s="667"/>
      <c r="NDC46" s="667"/>
      <c r="NDD46" s="667"/>
      <c r="NDE46" s="667"/>
      <c r="NDF46" s="667"/>
      <c r="NDG46" s="667"/>
      <c r="NDH46" s="667"/>
      <c r="NDI46" s="667"/>
      <c r="NDJ46" s="667"/>
      <c r="NDK46" s="667"/>
      <c r="NDL46" s="667"/>
      <c r="NDM46" s="667"/>
      <c r="NDN46" s="667"/>
      <c r="NDO46" s="667"/>
      <c r="NDP46" s="667"/>
      <c r="NDQ46" s="667"/>
      <c r="NDR46" s="667"/>
      <c r="NDS46" s="667"/>
      <c r="NDT46" s="667"/>
      <c r="NDU46" s="667"/>
      <c r="NDV46" s="667"/>
      <c r="NDW46" s="667"/>
      <c r="NDX46" s="667"/>
      <c r="NDY46" s="667"/>
      <c r="NDZ46" s="667"/>
      <c r="NEA46" s="667"/>
      <c r="NEB46" s="667"/>
      <c r="NEC46" s="667"/>
      <c r="NED46" s="667"/>
      <c r="NEE46" s="667"/>
      <c r="NEF46" s="667"/>
      <c r="NEG46" s="667"/>
      <c r="NEH46" s="667"/>
      <c r="NEI46" s="667"/>
      <c r="NEJ46" s="667"/>
      <c r="NEK46" s="667"/>
      <c r="NEL46" s="667"/>
      <c r="NEM46" s="667"/>
      <c r="NEN46" s="667"/>
      <c r="NEO46" s="667"/>
      <c r="NEP46" s="667"/>
      <c r="NEQ46" s="667"/>
      <c r="NER46" s="667"/>
      <c r="NES46" s="667"/>
      <c r="NET46" s="667"/>
      <c r="NEU46" s="667"/>
      <c r="NEV46" s="667"/>
      <c r="NEW46" s="667"/>
      <c r="NEX46" s="667"/>
      <c r="NEY46" s="667"/>
      <c r="NEZ46" s="667"/>
      <c r="NFA46" s="667"/>
      <c r="NFB46" s="667"/>
      <c r="NFC46" s="667"/>
      <c r="NFD46" s="667"/>
      <c r="NFE46" s="667"/>
      <c r="NFF46" s="667"/>
      <c r="NFG46" s="667"/>
      <c r="NFH46" s="667"/>
      <c r="NFI46" s="667"/>
      <c r="NFJ46" s="667"/>
      <c r="NFK46" s="667"/>
      <c r="NFL46" s="667"/>
      <c r="NFM46" s="667"/>
      <c r="NFN46" s="667"/>
      <c r="NFO46" s="667"/>
      <c r="NFP46" s="667"/>
      <c r="NFQ46" s="667"/>
      <c r="NFR46" s="667"/>
      <c r="NFS46" s="667"/>
      <c r="NFT46" s="667"/>
      <c r="NFU46" s="667"/>
      <c r="NFV46" s="667"/>
      <c r="NFW46" s="667"/>
      <c r="NFX46" s="667"/>
      <c r="NFY46" s="667"/>
      <c r="NFZ46" s="667"/>
      <c r="NGA46" s="667"/>
      <c r="NGB46" s="667"/>
      <c r="NGC46" s="667"/>
      <c r="NGD46" s="667"/>
      <c r="NGE46" s="667"/>
      <c r="NGF46" s="667"/>
      <c r="NGG46" s="667"/>
      <c r="NGH46" s="667"/>
      <c r="NGI46" s="667"/>
      <c r="NGJ46" s="667"/>
      <c r="NGK46" s="667"/>
      <c r="NGL46" s="667"/>
      <c r="NGM46" s="667"/>
      <c r="NGN46" s="667"/>
      <c r="NGO46" s="667"/>
      <c r="NGP46" s="667"/>
      <c r="NGQ46" s="667"/>
      <c r="NGR46" s="667"/>
      <c r="NGS46" s="667"/>
      <c r="NGT46" s="667"/>
      <c r="NGU46" s="667"/>
      <c r="NGV46" s="667"/>
      <c r="NGW46" s="667"/>
      <c r="NGX46" s="667"/>
      <c r="NGY46" s="667"/>
      <c r="NGZ46" s="667"/>
      <c r="NHA46" s="667"/>
      <c r="NHB46" s="667"/>
      <c r="NHC46" s="667"/>
      <c r="NHD46" s="667"/>
      <c r="NHE46" s="667"/>
      <c r="NHF46" s="667"/>
      <c r="NHG46" s="667"/>
      <c r="NHH46" s="667"/>
      <c r="NHI46" s="667"/>
      <c r="NHJ46" s="667"/>
      <c r="NHK46" s="667"/>
      <c r="NHL46" s="667"/>
      <c r="NHM46" s="667"/>
      <c r="NHN46" s="667"/>
      <c r="NHO46" s="667"/>
      <c r="NHP46" s="667"/>
      <c r="NHQ46" s="667"/>
      <c r="NHR46" s="667"/>
      <c r="NHS46" s="667"/>
      <c r="NHT46" s="667"/>
      <c r="NHU46" s="667"/>
      <c r="NHV46" s="667"/>
      <c r="NHW46" s="667"/>
      <c r="NHX46" s="667"/>
      <c r="NHY46" s="667"/>
      <c r="NHZ46" s="667"/>
      <c r="NIA46" s="667"/>
      <c r="NIB46" s="667"/>
      <c r="NIC46" s="667"/>
      <c r="NID46" s="667"/>
      <c r="NIE46" s="667"/>
      <c r="NIF46" s="667"/>
      <c r="NIG46" s="667"/>
      <c r="NIH46" s="667"/>
      <c r="NII46" s="667"/>
      <c r="NIJ46" s="667"/>
      <c r="NIK46" s="667"/>
      <c r="NIL46" s="667"/>
      <c r="NIM46" s="667"/>
      <c r="NIN46" s="667"/>
      <c r="NIO46" s="667"/>
      <c r="NIP46" s="667"/>
      <c r="NIQ46" s="667"/>
      <c r="NIR46" s="667"/>
      <c r="NIS46" s="667"/>
      <c r="NIT46" s="667"/>
      <c r="NIU46" s="667"/>
      <c r="NIV46" s="667"/>
      <c r="NIW46" s="667"/>
      <c r="NIX46" s="667"/>
      <c r="NIY46" s="667"/>
      <c r="NIZ46" s="667"/>
      <c r="NJA46" s="667"/>
      <c r="NJB46" s="667"/>
      <c r="NJC46" s="667"/>
      <c r="NJD46" s="667"/>
      <c r="NJE46" s="667"/>
      <c r="NJF46" s="667"/>
      <c r="NJG46" s="667"/>
      <c r="NJH46" s="667"/>
      <c r="NJI46" s="667"/>
      <c r="NJJ46" s="667"/>
      <c r="NJK46" s="667"/>
      <c r="NJL46" s="667"/>
      <c r="NJM46" s="667"/>
      <c r="NJN46" s="667"/>
      <c r="NJO46" s="667"/>
      <c r="NJP46" s="667"/>
      <c r="NJQ46" s="667"/>
      <c r="NJR46" s="667"/>
      <c r="NJS46" s="667"/>
      <c r="NJT46" s="667"/>
      <c r="NJU46" s="667"/>
      <c r="NJV46" s="667"/>
      <c r="NJW46" s="667"/>
      <c r="NJX46" s="667"/>
      <c r="NJY46" s="667"/>
      <c r="NJZ46" s="667"/>
      <c r="NKA46" s="667"/>
      <c r="NKB46" s="667"/>
      <c r="NKC46" s="667"/>
      <c r="NKD46" s="667"/>
      <c r="NKE46" s="667"/>
      <c r="NKF46" s="667"/>
      <c r="NKG46" s="667"/>
      <c r="NKH46" s="667"/>
      <c r="NKI46" s="667"/>
      <c r="NKJ46" s="667"/>
      <c r="NKK46" s="667"/>
      <c r="NKL46" s="667"/>
      <c r="NKM46" s="667"/>
      <c r="NKN46" s="667"/>
      <c r="NKO46" s="667"/>
      <c r="NKP46" s="667"/>
      <c r="NKQ46" s="667"/>
      <c r="NKR46" s="667"/>
      <c r="NKS46" s="667"/>
      <c r="NKT46" s="667"/>
      <c r="NKU46" s="667"/>
      <c r="NKV46" s="667"/>
      <c r="NKW46" s="667"/>
      <c r="NKX46" s="667"/>
      <c r="NKY46" s="667"/>
      <c r="NKZ46" s="667"/>
      <c r="NLA46" s="667"/>
      <c r="NLB46" s="667"/>
      <c r="NLC46" s="667"/>
      <c r="NLD46" s="667"/>
      <c r="NLE46" s="667"/>
      <c r="NLF46" s="667"/>
      <c r="NLG46" s="667"/>
      <c r="NLH46" s="667"/>
      <c r="NLI46" s="667"/>
      <c r="NLJ46" s="667"/>
      <c r="NLK46" s="667"/>
      <c r="NLL46" s="667"/>
      <c r="NLM46" s="667"/>
      <c r="NLN46" s="667"/>
      <c r="NLO46" s="667"/>
      <c r="NLP46" s="667"/>
      <c r="NLQ46" s="667"/>
      <c r="NLR46" s="667"/>
      <c r="NLS46" s="667"/>
      <c r="NLT46" s="667"/>
      <c r="NLU46" s="667"/>
      <c r="NLV46" s="667"/>
      <c r="NLW46" s="667"/>
      <c r="NLX46" s="667"/>
      <c r="NLY46" s="667"/>
      <c r="NLZ46" s="667"/>
      <c r="NMA46" s="667"/>
      <c r="NMB46" s="667"/>
      <c r="NMC46" s="667"/>
      <c r="NMD46" s="667"/>
      <c r="NME46" s="667"/>
      <c r="NMF46" s="667"/>
      <c r="NMG46" s="667"/>
      <c r="NMH46" s="667"/>
      <c r="NMI46" s="667"/>
      <c r="NMJ46" s="667"/>
      <c r="NMK46" s="667"/>
      <c r="NML46" s="667"/>
      <c r="NMM46" s="667"/>
      <c r="NMN46" s="667"/>
      <c r="NMO46" s="667"/>
      <c r="NMP46" s="667"/>
      <c r="NMQ46" s="667"/>
      <c r="NMR46" s="667"/>
      <c r="NMS46" s="667"/>
      <c r="NMT46" s="667"/>
      <c r="NMU46" s="667"/>
      <c r="NMV46" s="667"/>
      <c r="NMW46" s="667"/>
      <c r="NMX46" s="667"/>
      <c r="NMY46" s="667"/>
      <c r="NMZ46" s="667"/>
      <c r="NNA46" s="667"/>
      <c r="NNB46" s="667"/>
      <c r="NNC46" s="667"/>
      <c r="NND46" s="667"/>
      <c r="NNE46" s="667"/>
      <c r="NNF46" s="667"/>
      <c r="NNG46" s="667"/>
      <c r="NNH46" s="667"/>
      <c r="NNI46" s="667"/>
      <c r="NNJ46" s="667"/>
      <c r="NNK46" s="667"/>
      <c r="NNL46" s="667"/>
      <c r="NNM46" s="667"/>
      <c r="NNN46" s="667"/>
      <c r="NNO46" s="667"/>
      <c r="NNP46" s="667"/>
      <c r="NNQ46" s="667"/>
      <c r="NNR46" s="667"/>
      <c r="NNS46" s="667"/>
      <c r="NNT46" s="667"/>
      <c r="NNU46" s="667"/>
      <c r="NNV46" s="667"/>
      <c r="NNW46" s="667"/>
      <c r="NNX46" s="667"/>
      <c r="NNY46" s="667"/>
      <c r="NNZ46" s="667"/>
      <c r="NOA46" s="667"/>
      <c r="NOB46" s="667"/>
      <c r="NOC46" s="667"/>
      <c r="NOD46" s="667"/>
      <c r="NOE46" s="667"/>
      <c r="NOF46" s="667"/>
      <c r="NOG46" s="667"/>
      <c r="NOH46" s="667"/>
      <c r="NOI46" s="667"/>
      <c r="NOJ46" s="667"/>
      <c r="NOK46" s="667"/>
      <c r="NOL46" s="667"/>
      <c r="NOM46" s="667"/>
      <c r="NON46" s="667"/>
      <c r="NOO46" s="667"/>
      <c r="NOP46" s="667"/>
      <c r="NOQ46" s="667"/>
      <c r="NOR46" s="667"/>
      <c r="NOS46" s="667"/>
      <c r="NOT46" s="667"/>
      <c r="NOU46" s="667"/>
      <c r="NOV46" s="667"/>
      <c r="NOW46" s="667"/>
      <c r="NOX46" s="667"/>
      <c r="NOY46" s="667"/>
      <c r="NOZ46" s="667"/>
      <c r="NPA46" s="667"/>
      <c r="NPB46" s="667"/>
      <c r="NPC46" s="667"/>
      <c r="NPD46" s="667"/>
      <c r="NPE46" s="667"/>
      <c r="NPF46" s="667"/>
      <c r="NPG46" s="667"/>
      <c r="NPH46" s="667"/>
      <c r="NPI46" s="667"/>
      <c r="NPJ46" s="667"/>
      <c r="NPK46" s="667"/>
      <c r="NPL46" s="667"/>
      <c r="NPM46" s="667"/>
      <c r="NPN46" s="667"/>
      <c r="NPO46" s="667"/>
      <c r="NPP46" s="667"/>
      <c r="NPQ46" s="667"/>
      <c r="NPR46" s="667"/>
      <c r="NPS46" s="667"/>
      <c r="NPT46" s="667"/>
      <c r="NPU46" s="667"/>
      <c r="NPV46" s="667"/>
      <c r="NPW46" s="667"/>
      <c r="NPX46" s="667"/>
      <c r="NPY46" s="667"/>
      <c r="NPZ46" s="667"/>
      <c r="NQA46" s="667"/>
      <c r="NQB46" s="667"/>
      <c r="NQC46" s="667"/>
      <c r="NQD46" s="667"/>
      <c r="NQE46" s="667"/>
      <c r="NQF46" s="667"/>
      <c r="NQG46" s="667"/>
      <c r="NQH46" s="667"/>
      <c r="NQI46" s="667"/>
      <c r="NQJ46" s="667"/>
      <c r="NQK46" s="667"/>
      <c r="NQL46" s="667"/>
      <c r="NQM46" s="667"/>
      <c r="NQN46" s="667"/>
      <c r="NQO46" s="667"/>
      <c r="NQP46" s="667"/>
      <c r="NQQ46" s="667"/>
      <c r="NQR46" s="667"/>
      <c r="NQS46" s="667"/>
      <c r="NQT46" s="667"/>
      <c r="NQU46" s="667"/>
      <c r="NQV46" s="667"/>
      <c r="NQW46" s="667"/>
      <c r="NQX46" s="667"/>
      <c r="NQY46" s="667"/>
      <c r="NQZ46" s="667"/>
      <c r="NRA46" s="667"/>
      <c r="NRB46" s="667"/>
      <c r="NRC46" s="667"/>
      <c r="NRD46" s="667"/>
      <c r="NRE46" s="667"/>
      <c r="NRF46" s="667"/>
      <c r="NRG46" s="667"/>
      <c r="NRH46" s="667"/>
      <c r="NRI46" s="667"/>
      <c r="NRJ46" s="667"/>
      <c r="NRK46" s="667"/>
      <c r="NRL46" s="667"/>
      <c r="NRM46" s="667"/>
      <c r="NRN46" s="667"/>
      <c r="NRO46" s="667"/>
      <c r="NRP46" s="667"/>
      <c r="NRQ46" s="667"/>
      <c r="NRR46" s="667"/>
      <c r="NRS46" s="667"/>
      <c r="NRT46" s="667"/>
      <c r="NRU46" s="667"/>
      <c r="NRV46" s="667"/>
      <c r="NRW46" s="667"/>
      <c r="NRX46" s="667"/>
      <c r="NRY46" s="667"/>
      <c r="NRZ46" s="667"/>
      <c r="NSA46" s="667"/>
      <c r="NSB46" s="667"/>
      <c r="NSC46" s="667"/>
      <c r="NSD46" s="667"/>
      <c r="NSE46" s="667"/>
      <c r="NSF46" s="667"/>
      <c r="NSG46" s="667"/>
      <c r="NSH46" s="667"/>
      <c r="NSI46" s="667"/>
      <c r="NSJ46" s="667"/>
      <c r="NSK46" s="667"/>
      <c r="NSL46" s="667"/>
      <c r="NSM46" s="667"/>
      <c r="NSN46" s="667"/>
      <c r="NSO46" s="667"/>
      <c r="NSP46" s="667"/>
      <c r="NSQ46" s="667"/>
      <c r="NSR46" s="667"/>
      <c r="NSS46" s="667"/>
      <c r="NST46" s="667"/>
      <c r="NSU46" s="667"/>
      <c r="NSV46" s="667"/>
      <c r="NSW46" s="667"/>
      <c r="NSX46" s="667"/>
      <c r="NSY46" s="667"/>
      <c r="NSZ46" s="667"/>
      <c r="NTA46" s="667"/>
      <c r="NTB46" s="667"/>
      <c r="NTC46" s="667"/>
      <c r="NTD46" s="667"/>
      <c r="NTE46" s="667"/>
      <c r="NTF46" s="667"/>
      <c r="NTG46" s="667"/>
      <c r="NTH46" s="667"/>
      <c r="NTI46" s="667"/>
      <c r="NTJ46" s="667"/>
      <c r="NTK46" s="667"/>
      <c r="NTL46" s="667"/>
      <c r="NTM46" s="667"/>
      <c r="NTN46" s="667"/>
      <c r="NTO46" s="667"/>
      <c r="NTP46" s="667"/>
      <c r="NTQ46" s="667"/>
      <c r="NTR46" s="667"/>
      <c r="NTS46" s="667"/>
      <c r="NTT46" s="667"/>
      <c r="NTU46" s="667"/>
      <c r="NTV46" s="667"/>
      <c r="NTW46" s="667"/>
      <c r="NTX46" s="667"/>
      <c r="NTY46" s="667"/>
      <c r="NTZ46" s="667"/>
      <c r="NUA46" s="667"/>
      <c r="NUB46" s="667"/>
      <c r="NUC46" s="667"/>
      <c r="NUD46" s="667"/>
      <c r="NUE46" s="667"/>
      <c r="NUF46" s="667"/>
      <c r="NUG46" s="667"/>
      <c r="NUH46" s="667"/>
      <c r="NUI46" s="667"/>
      <c r="NUJ46" s="667"/>
      <c r="NUK46" s="667"/>
      <c r="NUL46" s="667"/>
      <c r="NUM46" s="667"/>
      <c r="NUN46" s="667"/>
      <c r="NUO46" s="667"/>
      <c r="NUP46" s="667"/>
      <c r="NUQ46" s="667"/>
      <c r="NUR46" s="667"/>
      <c r="NUS46" s="667"/>
      <c r="NUT46" s="667"/>
      <c r="NUU46" s="667"/>
      <c r="NUV46" s="667"/>
      <c r="NUW46" s="667"/>
      <c r="NUX46" s="667"/>
      <c r="NUY46" s="667"/>
      <c r="NUZ46" s="667"/>
      <c r="NVA46" s="667"/>
      <c r="NVB46" s="667"/>
      <c r="NVC46" s="667"/>
      <c r="NVD46" s="667"/>
      <c r="NVE46" s="667"/>
      <c r="NVF46" s="667"/>
      <c r="NVG46" s="667"/>
      <c r="NVH46" s="667"/>
      <c r="NVI46" s="667"/>
      <c r="NVJ46" s="667"/>
      <c r="NVK46" s="667"/>
      <c r="NVL46" s="667"/>
      <c r="NVM46" s="667"/>
      <c r="NVN46" s="667"/>
      <c r="NVO46" s="667"/>
      <c r="NVP46" s="667"/>
      <c r="NVQ46" s="667"/>
      <c r="NVR46" s="667"/>
      <c r="NVS46" s="667"/>
      <c r="NVT46" s="667"/>
      <c r="NVU46" s="667"/>
      <c r="NVV46" s="667"/>
      <c r="NVW46" s="667"/>
      <c r="NVX46" s="667"/>
      <c r="NVY46" s="667"/>
      <c r="NVZ46" s="667"/>
      <c r="NWA46" s="667"/>
      <c r="NWB46" s="667"/>
      <c r="NWC46" s="667"/>
      <c r="NWD46" s="667"/>
      <c r="NWE46" s="667"/>
      <c r="NWF46" s="667"/>
      <c r="NWG46" s="667"/>
      <c r="NWH46" s="667"/>
      <c r="NWI46" s="667"/>
      <c r="NWJ46" s="667"/>
      <c r="NWK46" s="667"/>
      <c r="NWL46" s="667"/>
      <c r="NWM46" s="667"/>
      <c r="NWN46" s="667"/>
      <c r="NWO46" s="667"/>
      <c r="NWP46" s="667"/>
      <c r="NWQ46" s="667"/>
      <c r="NWR46" s="667"/>
      <c r="NWS46" s="667"/>
      <c r="NWT46" s="667"/>
      <c r="NWU46" s="667"/>
      <c r="NWV46" s="667"/>
      <c r="NWW46" s="667"/>
      <c r="NWX46" s="667"/>
      <c r="NWY46" s="667"/>
      <c r="NWZ46" s="667"/>
      <c r="NXA46" s="667"/>
      <c r="NXB46" s="667"/>
      <c r="NXC46" s="667"/>
      <c r="NXD46" s="667"/>
      <c r="NXE46" s="667"/>
      <c r="NXF46" s="667"/>
      <c r="NXG46" s="667"/>
      <c r="NXH46" s="667"/>
      <c r="NXI46" s="667"/>
      <c r="NXJ46" s="667"/>
      <c r="NXK46" s="667"/>
      <c r="NXL46" s="667"/>
      <c r="NXM46" s="667"/>
      <c r="NXN46" s="667"/>
      <c r="NXO46" s="667"/>
      <c r="NXP46" s="667"/>
      <c r="NXQ46" s="667"/>
      <c r="NXR46" s="667"/>
      <c r="NXS46" s="667"/>
      <c r="NXT46" s="667"/>
      <c r="NXU46" s="667"/>
      <c r="NXV46" s="667"/>
      <c r="NXW46" s="667"/>
      <c r="NXX46" s="667"/>
      <c r="NXY46" s="667"/>
      <c r="NXZ46" s="667"/>
      <c r="NYA46" s="667"/>
      <c r="NYB46" s="667"/>
      <c r="NYC46" s="667"/>
      <c r="NYD46" s="667"/>
      <c r="NYE46" s="667"/>
      <c r="NYF46" s="667"/>
      <c r="NYG46" s="667"/>
      <c r="NYH46" s="667"/>
      <c r="NYI46" s="667"/>
      <c r="NYJ46" s="667"/>
      <c r="NYK46" s="667"/>
      <c r="NYL46" s="667"/>
      <c r="NYM46" s="667"/>
      <c r="NYN46" s="667"/>
      <c r="NYO46" s="667"/>
      <c r="NYP46" s="667"/>
      <c r="NYQ46" s="667"/>
      <c r="NYR46" s="667"/>
      <c r="NYS46" s="667"/>
      <c r="NYT46" s="667"/>
      <c r="NYU46" s="667"/>
      <c r="NYV46" s="667"/>
      <c r="NYW46" s="667"/>
      <c r="NYX46" s="667"/>
      <c r="NYY46" s="667"/>
      <c r="NYZ46" s="667"/>
      <c r="NZA46" s="667"/>
      <c r="NZB46" s="667"/>
      <c r="NZC46" s="667"/>
      <c r="NZD46" s="667"/>
      <c r="NZE46" s="667"/>
      <c r="NZF46" s="667"/>
      <c r="NZG46" s="667"/>
      <c r="NZH46" s="667"/>
      <c r="NZI46" s="667"/>
      <c r="NZJ46" s="667"/>
      <c r="NZK46" s="667"/>
      <c r="NZL46" s="667"/>
      <c r="NZM46" s="667"/>
      <c r="NZN46" s="667"/>
      <c r="NZO46" s="667"/>
      <c r="NZP46" s="667"/>
      <c r="NZQ46" s="667"/>
      <c r="NZR46" s="667"/>
      <c r="NZS46" s="667"/>
      <c r="NZT46" s="667"/>
      <c r="NZU46" s="667"/>
      <c r="NZV46" s="667"/>
      <c r="NZW46" s="667"/>
      <c r="NZX46" s="667"/>
      <c r="NZY46" s="667"/>
      <c r="NZZ46" s="667"/>
      <c r="OAA46" s="667"/>
      <c r="OAB46" s="667"/>
      <c r="OAC46" s="667"/>
      <c r="OAD46" s="667"/>
      <c r="OAE46" s="667"/>
      <c r="OAF46" s="667"/>
      <c r="OAG46" s="667"/>
      <c r="OAH46" s="667"/>
      <c r="OAI46" s="667"/>
      <c r="OAJ46" s="667"/>
      <c r="OAK46" s="667"/>
      <c r="OAL46" s="667"/>
      <c r="OAM46" s="667"/>
      <c r="OAN46" s="667"/>
      <c r="OAO46" s="667"/>
      <c r="OAP46" s="667"/>
      <c r="OAQ46" s="667"/>
      <c r="OAR46" s="667"/>
      <c r="OAS46" s="667"/>
      <c r="OAT46" s="667"/>
      <c r="OAU46" s="667"/>
      <c r="OAV46" s="667"/>
      <c r="OAW46" s="667"/>
      <c r="OAX46" s="667"/>
      <c r="OAY46" s="667"/>
      <c r="OAZ46" s="667"/>
      <c r="OBA46" s="667"/>
      <c r="OBB46" s="667"/>
      <c r="OBC46" s="667"/>
      <c r="OBD46" s="667"/>
      <c r="OBE46" s="667"/>
      <c r="OBF46" s="667"/>
      <c r="OBG46" s="667"/>
      <c r="OBH46" s="667"/>
      <c r="OBI46" s="667"/>
      <c r="OBJ46" s="667"/>
      <c r="OBK46" s="667"/>
      <c r="OBL46" s="667"/>
      <c r="OBM46" s="667"/>
      <c r="OBN46" s="667"/>
      <c r="OBO46" s="667"/>
      <c r="OBP46" s="667"/>
      <c r="OBQ46" s="667"/>
      <c r="OBR46" s="667"/>
      <c r="OBS46" s="667"/>
      <c r="OBT46" s="667"/>
      <c r="OBU46" s="667"/>
      <c r="OBV46" s="667"/>
      <c r="OBW46" s="667"/>
      <c r="OBX46" s="667"/>
      <c r="OBY46" s="667"/>
      <c r="OBZ46" s="667"/>
      <c r="OCA46" s="667"/>
      <c r="OCB46" s="667"/>
      <c r="OCC46" s="667"/>
      <c r="OCD46" s="667"/>
      <c r="OCE46" s="667"/>
      <c r="OCF46" s="667"/>
      <c r="OCG46" s="667"/>
      <c r="OCH46" s="667"/>
      <c r="OCI46" s="667"/>
      <c r="OCJ46" s="667"/>
      <c r="OCK46" s="667"/>
      <c r="OCL46" s="667"/>
      <c r="OCM46" s="667"/>
      <c r="OCN46" s="667"/>
      <c r="OCO46" s="667"/>
      <c r="OCP46" s="667"/>
      <c r="OCQ46" s="667"/>
      <c r="OCR46" s="667"/>
      <c r="OCS46" s="667"/>
      <c r="OCT46" s="667"/>
      <c r="OCU46" s="667"/>
      <c r="OCV46" s="667"/>
      <c r="OCW46" s="667"/>
      <c r="OCX46" s="667"/>
      <c r="OCY46" s="667"/>
      <c r="OCZ46" s="667"/>
      <c r="ODA46" s="667"/>
      <c r="ODB46" s="667"/>
      <c r="ODC46" s="667"/>
      <c r="ODD46" s="667"/>
      <c r="ODE46" s="667"/>
      <c r="ODF46" s="667"/>
      <c r="ODG46" s="667"/>
      <c r="ODH46" s="667"/>
      <c r="ODI46" s="667"/>
      <c r="ODJ46" s="667"/>
      <c r="ODK46" s="667"/>
      <c r="ODL46" s="667"/>
      <c r="ODM46" s="667"/>
      <c r="ODN46" s="667"/>
      <c r="ODO46" s="667"/>
      <c r="ODP46" s="667"/>
      <c r="ODQ46" s="667"/>
      <c r="ODR46" s="667"/>
      <c r="ODS46" s="667"/>
      <c r="ODT46" s="667"/>
      <c r="ODU46" s="667"/>
      <c r="ODV46" s="667"/>
      <c r="ODW46" s="667"/>
      <c r="ODX46" s="667"/>
      <c r="ODY46" s="667"/>
      <c r="ODZ46" s="667"/>
      <c r="OEA46" s="667"/>
      <c r="OEB46" s="667"/>
      <c r="OEC46" s="667"/>
      <c r="OED46" s="667"/>
      <c r="OEE46" s="667"/>
      <c r="OEF46" s="667"/>
      <c r="OEG46" s="667"/>
      <c r="OEH46" s="667"/>
      <c r="OEI46" s="667"/>
      <c r="OEJ46" s="667"/>
      <c r="OEK46" s="667"/>
      <c r="OEL46" s="667"/>
      <c r="OEM46" s="667"/>
      <c r="OEN46" s="667"/>
      <c r="OEO46" s="667"/>
      <c r="OEP46" s="667"/>
      <c r="OEQ46" s="667"/>
      <c r="OER46" s="667"/>
      <c r="OES46" s="667"/>
      <c r="OET46" s="667"/>
      <c r="OEU46" s="667"/>
      <c r="OEV46" s="667"/>
      <c r="OEW46" s="667"/>
      <c r="OEX46" s="667"/>
      <c r="OEY46" s="667"/>
      <c r="OEZ46" s="667"/>
      <c r="OFA46" s="667"/>
      <c r="OFB46" s="667"/>
      <c r="OFC46" s="667"/>
      <c r="OFD46" s="667"/>
      <c r="OFE46" s="667"/>
      <c r="OFF46" s="667"/>
      <c r="OFG46" s="667"/>
      <c r="OFH46" s="667"/>
      <c r="OFI46" s="667"/>
      <c r="OFJ46" s="667"/>
      <c r="OFK46" s="667"/>
      <c r="OFL46" s="667"/>
      <c r="OFM46" s="667"/>
      <c r="OFN46" s="667"/>
      <c r="OFO46" s="667"/>
      <c r="OFP46" s="667"/>
      <c r="OFQ46" s="667"/>
      <c r="OFR46" s="667"/>
      <c r="OFS46" s="667"/>
      <c r="OFT46" s="667"/>
      <c r="OFU46" s="667"/>
      <c r="OFV46" s="667"/>
      <c r="OFW46" s="667"/>
      <c r="OFX46" s="667"/>
      <c r="OFY46" s="667"/>
      <c r="OFZ46" s="667"/>
      <c r="OGA46" s="667"/>
      <c r="OGB46" s="667"/>
      <c r="OGC46" s="667"/>
      <c r="OGD46" s="667"/>
      <c r="OGE46" s="667"/>
      <c r="OGF46" s="667"/>
      <c r="OGG46" s="667"/>
      <c r="OGH46" s="667"/>
      <c r="OGI46" s="667"/>
      <c r="OGJ46" s="667"/>
      <c r="OGK46" s="667"/>
      <c r="OGL46" s="667"/>
      <c r="OGM46" s="667"/>
      <c r="OGN46" s="667"/>
      <c r="OGO46" s="667"/>
      <c r="OGP46" s="667"/>
      <c r="OGQ46" s="667"/>
      <c r="OGR46" s="667"/>
      <c r="OGS46" s="667"/>
      <c r="OGT46" s="667"/>
      <c r="OGU46" s="667"/>
      <c r="OGV46" s="667"/>
      <c r="OGW46" s="667"/>
      <c r="OGX46" s="667"/>
      <c r="OGY46" s="667"/>
      <c r="OGZ46" s="667"/>
      <c r="OHA46" s="667"/>
      <c r="OHB46" s="667"/>
      <c r="OHC46" s="667"/>
      <c r="OHD46" s="667"/>
      <c r="OHE46" s="667"/>
      <c r="OHF46" s="667"/>
      <c r="OHG46" s="667"/>
      <c r="OHH46" s="667"/>
      <c r="OHI46" s="667"/>
      <c r="OHJ46" s="667"/>
      <c r="OHK46" s="667"/>
      <c r="OHL46" s="667"/>
      <c r="OHM46" s="667"/>
      <c r="OHN46" s="667"/>
      <c r="OHO46" s="667"/>
      <c r="OHP46" s="667"/>
      <c r="OHQ46" s="667"/>
      <c r="OHR46" s="667"/>
      <c r="OHS46" s="667"/>
      <c r="OHT46" s="667"/>
      <c r="OHU46" s="667"/>
      <c r="OHV46" s="667"/>
      <c r="OHW46" s="667"/>
      <c r="OHX46" s="667"/>
      <c r="OHY46" s="667"/>
      <c r="OHZ46" s="667"/>
      <c r="OIA46" s="667"/>
      <c r="OIB46" s="667"/>
      <c r="OIC46" s="667"/>
      <c r="OID46" s="667"/>
      <c r="OIE46" s="667"/>
      <c r="OIF46" s="667"/>
      <c r="OIG46" s="667"/>
      <c r="OIH46" s="667"/>
      <c r="OII46" s="667"/>
      <c r="OIJ46" s="667"/>
      <c r="OIK46" s="667"/>
      <c r="OIL46" s="667"/>
      <c r="OIM46" s="667"/>
      <c r="OIN46" s="667"/>
      <c r="OIO46" s="667"/>
      <c r="OIP46" s="667"/>
      <c r="OIQ46" s="667"/>
      <c r="OIR46" s="667"/>
      <c r="OIS46" s="667"/>
      <c r="OIT46" s="667"/>
      <c r="OIU46" s="667"/>
      <c r="OIV46" s="667"/>
      <c r="OIW46" s="667"/>
      <c r="OIX46" s="667"/>
      <c r="OIY46" s="667"/>
      <c r="OIZ46" s="667"/>
      <c r="OJA46" s="667"/>
      <c r="OJB46" s="667"/>
      <c r="OJC46" s="667"/>
      <c r="OJD46" s="667"/>
      <c r="OJE46" s="667"/>
      <c r="OJF46" s="667"/>
      <c r="OJG46" s="667"/>
      <c r="OJH46" s="667"/>
      <c r="OJI46" s="667"/>
      <c r="OJJ46" s="667"/>
      <c r="OJK46" s="667"/>
      <c r="OJL46" s="667"/>
      <c r="OJM46" s="667"/>
      <c r="OJN46" s="667"/>
      <c r="OJO46" s="667"/>
      <c r="OJP46" s="667"/>
      <c r="OJQ46" s="667"/>
      <c r="OJR46" s="667"/>
      <c r="OJS46" s="667"/>
      <c r="OJT46" s="667"/>
      <c r="OJU46" s="667"/>
      <c r="OJV46" s="667"/>
      <c r="OJW46" s="667"/>
      <c r="OJX46" s="667"/>
      <c r="OJY46" s="667"/>
      <c r="OJZ46" s="667"/>
      <c r="OKA46" s="667"/>
      <c r="OKB46" s="667"/>
      <c r="OKC46" s="667"/>
      <c r="OKD46" s="667"/>
      <c r="OKE46" s="667"/>
      <c r="OKF46" s="667"/>
      <c r="OKG46" s="667"/>
      <c r="OKH46" s="667"/>
      <c r="OKI46" s="667"/>
      <c r="OKJ46" s="667"/>
      <c r="OKK46" s="667"/>
      <c r="OKL46" s="667"/>
      <c r="OKM46" s="667"/>
      <c r="OKN46" s="667"/>
      <c r="OKO46" s="667"/>
      <c r="OKP46" s="667"/>
      <c r="OKQ46" s="667"/>
      <c r="OKR46" s="667"/>
      <c r="OKS46" s="667"/>
      <c r="OKT46" s="667"/>
      <c r="OKU46" s="667"/>
      <c r="OKV46" s="667"/>
      <c r="OKW46" s="667"/>
      <c r="OKX46" s="667"/>
      <c r="OKY46" s="667"/>
      <c r="OKZ46" s="667"/>
      <c r="OLA46" s="667"/>
      <c r="OLB46" s="667"/>
      <c r="OLC46" s="667"/>
      <c r="OLD46" s="667"/>
      <c r="OLE46" s="667"/>
      <c r="OLF46" s="667"/>
      <c r="OLG46" s="667"/>
      <c r="OLH46" s="667"/>
      <c r="OLI46" s="667"/>
      <c r="OLJ46" s="667"/>
      <c r="OLK46" s="667"/>
      <c r="OLL46" s="667"/>
      <c r="OLM46" s="667"/>
      <c r="OLN46" s="667"/>
      <c r="OLO46" s="667"/>
      <c r="OLP46" s="667"/>
      <c r="OLQ46" s="667"/>
      <c r="OLR46" s="667"/>
      <c r="OLS46" s="667"/>
      <c r="OLT46" s="667"/>
      <c r="OLU46" s="667"/>
      <c r="OLV46" s="667"/>
      <c r="OLW46" s="667"/>
      <c r="OLX46" s="667"/>
      <c r="OLY46" s="667"/>
      <c r="OLZ46" s="667"/>
      <c r="OMA46" s="667"/>
      <c r="OMB46" s="667"/>
      <c r="OMC46" s="667"/>
      <c r="OMD46" s="667"/>
      <c r="OME46" s="667"/>
      <c r="OMF46" s="667"/>
      <c r="OMG46" s="667"/>
      <c r="OMH46" s="667"/>
      <c r="OMI46" s="667"/>
      <c r="OMJ46" s="667"/>
      <c r="OMK46" s="667"/>
      <c r="OML46" s="667"/>
      <c r="OMM46" s="667"/>
      <c r="OMN46" s="667"/>
      <c r="OMO46" s="667"/>
      <c r="OMP46" s="667"/>
      <c r="OMQ46" s="667"/>
      <c r="OMR46" s="667"/>
      <c r="OMS46" s="667"/>
      <c r="OMT46" s="667"/>
      <c r="OMU46" s="667"/>
      <c r="OMV46" s="667"/>
      <c r="OMW46" s="667"/>
      <c r="OMX46" s="667"/>
      <c r="OMY46" s="667"/>
      <c r="OMZ46" s="667"/>
      <c r="ONA46" s="667"/>
      <c r="ONB46" s="667"/>
      <c r="ONC46" s="667"/>
      <c r="OND46" s="667"/>
      <c r="ONE46" s="667"/>
      <c r="ONF46" s="667"/>
      <c r="ONG46" s="667"/>
      <c r="ONH46" s="667"/>
      <c r="ONI46" s="667"/>
      <c r="ONJ46" s="667"/>
      <c r="ONK46" s="667"/>
      <c r="ONL46" s="667"/>
      <c r="ONM46" s="667"/>
      <c r="ONN46" s="667"/>
      <c r="ONO46" s="667"/>
      <c r="ONP46" s="667"/>
      <c r="ONQ46" s="667"/>
      <c r="ONR46" s="667"/>
      <c r="ONS46" s="667"/>
      <c r="ONT46" s="667"/>
      <c r="ONU46" s="667"/>
      <c r="ONV46" s="667"/>
      <c r="ONW46" s="667"/>
      <c r="ONX46" s="667"/>
      <c r="ONY46" s="667"/>
      <c r="ONZ46" s="667"/>
      <c r="OOA46" s="667"/>
      <c r="OOB46" s="667"/>
      <c r="OOC46" s="667"/>
      <c r="OOD46" s="667"/>
      <c r="OOE46" s="667"/>
      <c r="OOF46" s="667"/>
      <c r="OOG46" s="667"/>
      <c r="OOH46" s="667"/>
      <c r="OOI46" s="667"/>
      <c r="OOJ46" s="667"/>
      <c r="OOK46" s="667"/>
      <c r="OOL46" s="667"/>
      <c r="OOM46" s="667"/>
      <c r="OON46" s="667"/>
      <c r="OOO46" s="667"/>
      <c r="OOP46" s="667"/>
      <c r="OOQ46" s="667"/>
      <c r="OOR46" s="667"/>
      <c r="OOS46" s="667"/>
      <c r="OOT46" s="667"/>
      <c r="OOU46" s="667"/>
      <c r="OOV46" s="667"/>
      <c r="OOW46" s="667"/>
      <c r="OOX46" s="667"/>
      <c r="OOY46" s="667"/>
      <c r="OOZ46" s="667"/>
      <c r="OPA46" s="667"/>
      <c r="OPB46" s="667"/>
      <c r="OPC46" s="667"/>
      <c r="OPD46" s="667"/>
      <c r="OPE46" s="667"/>
      <c r="OPF46" s="667"/>
      <c r="OPG46" s="667"/>
      <c r="OPH46" s="667"/>
      <c r="OPI46" s="667"/>
      <c r="OPJ46" s="667"/>
      <c r="OPK46" s="667"/>
      <c r="OPL46" s="667"/>
      <c r="OPM46" s="667"/>
      <c r="OPN46" s="667"/>
      <c r="OPO46" s="667"/>
      <c r="OPP46" s="667"/>
      <c r="OPQ46" s="667"/>
      <c r="OPR46" s="667"/>
      <c r="OPS46" s="667"/>
      <c r="OPT46" s="667"/>
      <c r="OPU46" s="667"/>
      <c r="OPV46" s="667"/>
      <c r="OPW46" s="667"/>
      <c r="OPX46" s="667"/>
      <c r="OPY46" s="667"/>
      <c r="OPZ46" s="667"/>
      <c r="OQA46" s="667"/>
      <c r="OQB46" s="667"/>
      <c r="OQC46" s="667"/>
      <c r="OQD46" s="667"/>
      <c r="OQE46" s="667"/>
      <c r="OQF46" s="667"/>
      <c r="OQG46" s="667"/>
      <c r="OQH46" s="667"/>
      <c r="OQI46" s="667"/>
      <c r="OQJ46" s="667"/>
      <c r="OQK46" s="667"/>
      <c r="OQL46" s="667"/>
      <c r="OQM46" s="667"/>
      <c r="OQN46" s="667"/>
      <c r="OQO46" s="667"/>
      <c r="OQP46" s="667"/>
      <c r="OQQ46" s="667"/>
      <c r="OQR46" s="667"/>
      <c r="OQS46" s="667"/>
      <c r="OQT46" s="667"/>
      <c r="OQU46" s="667"/>
      <c r="OQV46" s="667"/>
      <c r="OQW46" s="667"/>
      <c r="OQX46" s="667"/>
      <c r="OQY46" s="667"/>
      <c r="OQZ46" s="667"/>
      <c r="ORA46" s="667"/>
      <c r="ORB46" s="667"/>
      <c r="ORC46" s="667"/>
      <c r="ORD46" s="667"/>
      <c r="ORE46" s="667"/>
      <c r="ORF46" s="667"/>
      <c r="ORG46" s="667"/>
      <c r="ORH46" s="667"/>
      <c r="ORI46" s="667"/>
      <c r="ORJ46" s="667"/>
      <c r="ORK46" s="667"/>
      <c r="ORL46" s="667"/>
      <c r="ORM46" s="667"/>
      <c r="ORN46" s="667"/>
      <c r="ORO46" s="667"/>
      <c r="ORP46" s="667"/>
      <c r="ORQ46" s="667"/>
      <c r="ORR46" s="667"/>
      <c r="ORS46" s="667"/>
      <c r="ORT46" s="667"/>
      <c r="ORU46" s="667"/>
      <c r="ORV46" s="667"/>
      <c r="ORW46" s="667"/>
      <c r="ORX46" s="667"/>
      <c r="ORY46" s="667"/>
      <c r="ORZ46" s="667"/>
      <c r="OSA46" s="667"/>
      <c r="OSB46" s="667"/>
      <c r="OSC46" s="667"/>
      <c r="OSD46" s="667"/>
      <c r="OSE46" s="667"/>
      <c r="OSF46" s="667"/>
      <c r="OSG46" s="667"/>
      <c r="OSH46" s="667"/>
      <c r="OSI46" s="667"/>
      <c r="OSJ46" s="667"/>
      <c r="OSK46" s="667"/>
      <c r="OSL46" s="667"/>
      <c r="OSM46" s="667"/>
      <c r="OSN46" s="667"/>
      <c r="OSO46" s="667"/>
      <c r="OSP46" s="667"/>
      <c r="OSQ46" s="667"/>
      <c r="OSR46" s="667"/>
      <c r="OSS46" s="667"/>
      <c r="OST46" s="667"/>
      <c r="OSU46" s="667"/>
      <c r="OSV46" s="667"/>
      <c r="OSW46" s="667"/>
      <c r="OSX46" s="667"/>
      <c r="OSY46" s="667"/>
      <c r="OSZ46" s="667"/>
      <c r="OTA46" s="667"/>
      <c r="OTB46" s="667"/>
      <c r="OTC46" s="667"/>
      <c r="OTD46" s="667"/>
      <c r="OTE46" s="667"/>
      <c r="OTF46" s="667"/>
      <c r="OTG46" s="667"/>
      <c r="OTH46" s="667"/>
      <c r="OTI46" s="667"/>
      <c r="OTJ46" s="667"/>
      <c r="OTK46" s="667"/>
      <c r="OTL46" s="667"/>
      <c r="OTM46" s="667"/>
      <c r="OTN46" s="667"/>
      <c r="OTO46" s="667"/>
      <c r="OTP46" s="667"/>
      <c r="OTQ46" s="667"/>
      <c r="OTR46" s="667"/>
      <c r="OTS46" s="667"/>
      <c r="OTT46" s="667"/>
      <c r="OTU46" s="667"/>
      <c r="OTV46" s="667"/>
      <c r="OTW46" s="667"/>
      <c r="OTX46" s="667"/>
      <c r="OTY46" s="667"/>
      <c r="OTZ46" s="667"/>
      <c r="OUA46" s="667"/>
      <c r="OUB46" s="667"/>
      <c r="OUC46" s="667"/>
      <c r="OUD46" s="667"/>
      <c r="OUE46" s="667"/>
      <c r="OUF46" s="667"/>
      <c r="OUG46" s="667"/>
      <c r="OUH46" s="667"/>
      <c r="OUI46" s="667"/>
      <c r="OUJ46" s="667"/>
      <c r="OUK46" s="667"/>
      <c r="OUL46" s="667"/>
      <c r="OUM46" s="667"/>
      <c r="OUN46" s="667"/>
      <c r="OUO46" s="667"/>
      <c r="OUP46" s="667"/>
      <c r="OUQ46" s="667"/>
      <c r="OUR46" s="667"/>
      <c r="OUS46" s="667"/>
      <c r="OUT46" s="667"/>
      <c r="OUU46" s="667"/>
      <c r="OUV46" s="667"/>
      <c r="OUW46" s="667"/>
      <c r="OUX46" s="667"/>
      <c r="OUY46" s="667"/>
      <c r="OUZ46" s="667"/>
      <c r="OVA46" s="667"/>
      <c r="OVB46" s="667"/>
      <c r="OVC46" s="667"/>
      <c r="OVD46" s="667"/>
      <c r="OVE46" s="667"/>
      <c r="OVF46" s="667"/>
      <c r="OVG46" s="667"/>
      <c r="OVH46" s="667"/>
      <c r="OVI46" s="667"/>
      <c r="OVJ46" s="667"/>
      <c r="OVK46" s="667"/>
      <c r="OVL46" s="667"/>
      <c r="OVM46" s="667"/>
      <c r="OVN46" s="667"/>
      <c r="OVO46" s="667"/>
      <c r="OVP46" s="667"/>
      <c r="OVQ46" s="667"/>
      <c r="OVR46" s="667"/>
      <c r="OVS46" s="667"/>
      <c r="OVT46" s="667"/>
      <c r="OVU46" s="667"/>
      <c r="OVV46" s="667"/>
      <c r="OVW46" s="667"/>
      <c r="OVX46" s="667"/>
      <c r="OVY46" s="667"/>
      <c r="OVZ46" s="667"/>
      <c r="OWA46" s="667"/>
      <c r="OWB46" s="667"/>
      <c r="OWC46" s="667"/>
      <c r="OWD46" s="667"/>
      <c r="OWE46" s="667"/>
      <c r="OWF46" s="667"/>
      <c r="OWG46" s="667"/>
      <c r="OWH46" s="667"/>
      <c r="OWI46" s="667"/>
      <c r="OWJ46" s="667"/>
      <c r="OWK46" s="667"/>
      <c r="OWL46" s="667"/>
      <c r="OWM46" s="667"/>
      <c r="OWN46" s="667"/>
      <c r="OWO46" s="667"/>
      <c r="OWP46" s="667"/>
      <c r="OWQ46" s="667"/>
      <c r="OWR46" s="667"/>
      <c r="OWS46" s="667"/>
      <c r="OWT46" s="667"/>
      <c r="OWU46" s="667"/>
      <c r="OWV46" s="667"/>
      <c r="OWW46" s="667"/>
      <c r="OWX46" s="667"/>
      <c r="OWY46" s="667"/>
      <c r="OWZ46" s="667"/>
      <c r="OXA46" s="667"/>
      <c r="OXB46" s="667"/>
      <c r="OXC46" s="667"/>
      <c r="OXD46" s="667"/>
      <c r="OXE46" s="667"/>
      <c r="OXF46" s="667"/>
      <c r="OXG46" s="667"/>
      <c r="OXH46" s="667"/>
      <c r="OXI46" s="667"/>
      <c r="OXJ46" s="667"/>
      <c r="OXK46" s="667"/>
      <c r="OXL46" s="667"/>
      <c r="OXM46" s="667"/>
      <c r="OXN46" s="667"/>
      <c r="OXO46" s="667"/>
      <c r="OXP46" s="667"/>
      <c r="OXQ46" s="667"/>
      <c r="OXR46" s="667"/>
      <c r="OXS46" s="667"/>
      <c r="OXT46" s="667"/>
      <c r="OXU46" s="667"/>
      <c r="OXV46" s="667"/>
      <c r="OXW46" s="667"/>
      <c r="OXX46" s="667"/>
      <c r="OXY46" s="667"/>
      <c r="OXZ46" s="667"/>
      <c r="OYA46" s="667"/>
      <c r="OYB46" s="667"/>
      <c r="OYC46" s="667"/>
      <c r="OYD46" s="667"/>
      <c r="OYE46" s="667"/>
      <c r="OYF46" s="667"/>
      <c r="OYG46" s="667"/>
      <c r="OYH46" s="667"/>
      <c r="OYI46" s="667"/>
      <c r="OYJ46" s="667"/>
      <c r="OYK46" s="667"/>
      <c r="OYL46" s="667"/>
      <c r="OYM46" s="667"/>
      <c r="OYN46" s="667"/>
      <c r="OYO46" s="667"/>
      <c r="OYP46" s="667"/>
      <c r="OYQ46" s="667"/>
      <c r="OYR46" s="667"/>
      <c r="OYS46" s="667"/>
      <c r="OYT46" s="667"/>
      <c r="OYU46" s="667"/>
      <c r="OYV46" s="667"/>
      <c r="OYW46" s="667"/>
      <c r="OYX46" s="667"/>
      <c r="OYY46" s="667"/>
      <c r="OYZ46" s="667"/>
      <c r="OZA46" s="667"/>
      <c r="OZB46" s="667"/>
      <c r="OZC46" s="667"/>
      <c r="OZD46" s="667"/>
      <c r="OZE46" s="667"/>
      <c r="OZF46" s="667"/>
      <c r="OZG46" s="667"/>
      <c r="OZH46" s="667"/>
      <c r="OZI46" s="667"/>
      <c r="OZJ46" s="667"/>
      <c r="OZK46" s="667"/>
      <c r="OZL46" s="667"/>
      <c r="OZM46" s="667"/>
      <c r="OZN46" s="667"/>
      <c r="OZO46" s="667"/>
      <c r="OZP46" s="667"/>
      <c r="OZQ46" s="667"/>
      <c r="OZR46" s="667"/>
      <c r="OZS46" s="667"/>
      <c r="OZT46" s="667"/>
      <c r="OZU46" s="667"/>
      <c r="OZV46" s="667"/>
      <c r="OZW46" s="667"/>
      <c r="OZX46" s="667"/>
      <c r="OZY46" s="667"/>
      <c r="OZZ46" s="667"/>
      <c r="PAA46" s="667"/>
      <c r="PAB46" s="667"/>
      <c r="PAC46" s="667"/>
      <c r="PAD46" s="667"/>
      <c r="PAE46" s="667"/>
      <c r="PAF46" s="667"/>
      <c r="PAG46" s="667"/>
      <c r="PAH46" s="667"/>
      <c r="PAI46" s="667"/>
      <c r="PAJ46" s="667"/>
      <c r="PAK46" s="667"/>
      <c r="PAL46" s="667"/>
      <c r="PAM46" s="667"/>
      <c r="PAN46" s="667"/>
      <c r="PAO46" s="667"/>
      <c r="PAP46" s="667"/>
      <c r="PAQ46" s="667"/>
      <c r="PAR46" s="667"/>
      <c r="PAS46" s="667"/>
      <c r="PAT46" s="667"/>
      <c r="PAU46" s="667"/>
      <c r="PAV46" s="667"/>
      <c r="PAW46" s="667"/>
      <c r="PAX46" s="667"/>
      <c r="PAY46" s="667"/>
      <c r="PAZ46" s="667"/>
      <c r="PBA46" s="667"/>
      <c r="PBB46" s="667"/>
      <c r="PBC46" s="667"/>
      <c r="PBD46" s="667"/>
      <c r="PBE46" s="667"/>
      <c r="PBF46" s="667"/>
      <c r="PBG46" s="667"/>
      <c r="PBH46" s="667"/>
      <c r="PBI46" s="667"/>
      <c r="PBJ46" s="667"/>
      <c r="PBK46" s="667"/>
      <c r="PBL46" s="667"/>
      <c r="PBM46" s="667"/>
      <c r="PBN46" s="667"/>
      <c r="PBO46" s="667"/>
      <c r="PBP46" s="667"/>
      <c r="PBQ46" s="667"/>
      <c r="PBR46" s="667"/>
      <c r="PBS46" s="667"/>
      <c r="PBT46" s="667"/>
      <c r="PBU46" s="667"/>
      <c r="PBV46" s="667"/>
      <c r="PBW46" s="667"/>
      <c r="PBX46" s="667"/>
      <c r="PBY46" s="667"/>
      <c r="PBZ46" s="667"/>
      <c r="PCA46" s="667"/>
      <c r="PCB46" s="667"/>
      <c r="PCC46" s="667"/>
      <c r="PCD46" s="667"/>
      <c r="PCE46" s="667"/>
      <c r="PCF46" s="667"/>
      <c r="PCG46" s="667"/>
      <c r="PCH46" s="667"/>
      <c r="PCI46" s="667"/>
      <c r="PCJ46" s="667"/>
      <c r="PCK46" s="667"/>
      <c r="PCL46" s="667"/>
      <c r="PCM46" s="667"/>
      <c r="PCN46" s="667"/>
      <c r="PCO46" s="667"/>
      <c r="PCP46" s="667"/>
      <c r="PCQ46" s="667"/>
      <c r="PCR46" s="667"/>
      <c r="PCS46" s="667"/>
      <c r="PCT46" s="667"/>
      <c r="PCU46" s="667"/>
      <c r="PCV46" s="667"/>
      <c r="PCW46" s="667"/>
      <c r="PCX46" s="667"/>
      <c r="PCY46" s="667"/>
      <c r="PCZ46" s="667"/>
      <c r="PDA46" s="667"/>
      <c r="PDB46" s="667"/>
      <c r="PDC46" s="667"/>
      <c r="PDD46" s="667"/>
      <c r="PDE46" s="667"/>
      <c r="PDF46" s="667"/>
      <c r="PDG46" s="667"/>
      <c r="PDH46" s="667"/>
      <c r="PDI46" s="667"/>
      <c r="PDJ46" s="667"/>
      <c r="PDK46" s="667"/>
      <c r="PDL46" s="667"/>
      <c r="PDM46" s="667"/>
      <c r="PDN46" s="667"/>
      <c r="PDO46" s="667"/>
      <c r="PDP46" s="667"/>
      <c r="PDQ46" s="667"/>
      <c r="PDR46" s="667"/>
      <c r="PDS46" s="667"/>
      <c r="PDT46" s="667"/>
      <c r="PDU46" s="667"/>
      <c r="PDV46" s="667"/>
      <c r="PDW46" s="667"/>
      <c r="PDX46" s="667"/>
      <c r="PDY46" s="667"/>
      <c r="PDZ46" s="667"/>
      <c r="PEA46" s="667"/>
      <c r="PEB46" s="667"/>
      <c r="PEC46" s="667"/>
      <c r="PED46" s="667"/>
      <c r="PEE46" s="667"/>
      <c r="PEF46" s="667"/>
      <c r="PEG46" s="667"/>
      <c r="PEH46" s="667"/>
      <c r="PEI46" s="667"/>
      <c r="PEJ46" s="667"/>
      <c r="PEK46" s="667"/>
      <c r="PEL46" s="667"/>
      <c r="PEM46" s="667"/>
      <c r="PEN46" s="667"/>
      <c r="PEO46" s="667"/>
      <c r="PEP46" s="667"/>
      <c r="PEQ46" s="667"/>
      <c r="PER46" s="667"/>
      <c r="PES46" s="667"/>
      <c r="PET46" s="667"/>
      <c r="PEU46" s="667"/>
      <c r="PEV46" s="667"/>
      <c r="PEW46" s="667"/>
      <c r="PEX46" s="667"/>
      <c r="PEY46" s="667"/>
      <c r="PEZ46" s="667"/>
      <c r="PFA46" s="667"/>
      <c r="PFB46" s="667"/>
      <c r="PFC46" s="667"/>
      <c r="PFD46" s="667"/>
      <c r="PFE46" s="667"/>
      <c r="PFF46" s="667"/>
      <c r="PFG46" s="667"/>
      <c r="PFH46" s="667"/>
      <c r="PFI46" s="667"/>
      <c r="PFJ46" s="667"/>
      <c r="PFK46" s="667"/>
      <c r="PFL46" s="667"/>
      <c r="PFM46" s="667"/>
      <c r="PFN46" s="667"/>
      <c r="PFO46" s="667"/>
      <c r="PFP46" s="667"/>
      <c r="PFQ46" s="667"/>
      <c r="PFR46" s="667"/>
      <c r="PFS46" s="667"/>
      <c r="PFT46" s="667"/>
      <c r="PFU46" s="667"/>
      <c r="PFV46" s="667"/>
      <c r="PFW46" s="667"/>
      <c r="PFX46" s="667"/>
      <c r="PFY46" s="667"/>
      <c r="PFZ46" s="667"/>
      <c r="PGA46" s="667"/>
      <c r="PGB46" s="667"/>
      <c r="PGC46" s="667"/>
      <c r="PGD46" s="667"/>
      <c r="PGE46" s="667"/>
      <c r="PGF46" s="667"/>
      <c r="PGG46" s="667"/>
      <c r="PGH46" s="667"/>
      <c r="PGI46" s="667"/>
      <c r="PGJ46" s="667"/>
      <c r="PGK46" s="667"/>
      <c r="PGL46" s="667"/>
      <c r="PGM46" s="667"/>
      <c r="PGN46" s="667"/>
      <c r="PGO46" s="667"/>
      <c r="PGP46" s="667"/>
      <c r="PGQ46" s="667"/>
      <c r="PGR46" s="667"/>
      <c r="PGS46" s="667"/>
      <c r="PGT46" s="667"/>
      <c r="PGU46" s="667"/>
      <c r="PGV46" s="667"/>
      <c r="PGW46" s="667"/>
      <c r="PGX46" s="667"/>
      <c r="PGY46" s="667"/>
      <c r="PGZ46" s="667"/>
      <c r="PHA46" s="667"/>
      <c r="PHB46" s="667"/>
      <c r="PHC46" s="667"/>
      <c r="PHD46" s="667"/>
      <c r="PHE46" s="667"/>
      <c r="PHF46" s="667"/>
      <c r="PHG46" s="667"/>
      <c r="PHH46" s="667"/>
      <c r="PHI46" s="667"/>
      <c r="PHJ46" s="667"/>
      <c r="PHK46" s="667"/>
      <c r="PHL46" s="667"/>
      <c r="PHM46" s="667"/>
      <c r="PHN46" s="667"/>
      <c r="PHO46" s="667"/>
      <c r="PHP46" s="667"/>
      <c r="PHQ46" s="667"/>
      <c r="PHR46" s="667"/>
      <c r="PHS46" s="667"/>
      <c r="PHT46" s="667"/>
      <c r="PHU46" s="667"/>
      <c r="PHV46" s="667"/>
      <c r="PHW46" s="667"/>
      <c r="PHX46" s="667"/>
      <c r="PHY46" s="667"/>
      <c r="PHZ46" s="667"/>
      <c r="PIA46" s="667"/>
      <c r="PIB46" s="667"/>
      <c r="PIC46" s="667"/>
      <c r="PID46" s="667"/>
      <c r="PIE46" s="667"/>
      <c r="PIF46" s="667"/>
      <c r="PIG46" s="667"/>
      <c r="PIH46" s="667"/>
      <c r="PII46" s="667"/>
      <c r="PIJ46" s="667"/>
      <c r="PIK46" s="667"/>
      <c r="PIL46" s="667"/>
      <c r="PIM46" s="667"/>
      <c r="PIN46" s="667"/>
      <c r="PIO46" s="667"/>
      <c r="PIP46" s="667"/>
      <c r="PIQ46" s="667"/>
      <c r="PIR46" s="667"/>
      <c r="PIS46" s="667"/>
      <c r="PIT46" s="667"/>
      <c r="PIU46" s="667"/>
      <c r="PIV46" s="667"/>
      <c r="PIW46" s="667"/>
      <c r="PIX46" s="667"/>
      <c r="PIY46" s="667"/>
      <c r="PIZ46" s="667"/>
      <c r="PJA46" s="667"/>
      <c r="PJB46" s="667"/>
      <c r="PJC46" s="667"/>
      <c r="PJD46" s="667"/>
      <c r="PJE46" s="667"/>
      <c r="PJF46" s="667"/>
      <c r="PJG46" s="667"/>
      <c r="PJH46" s="667"/>
      <c r="PJI46" s="667"/>
      <c r="PJJ46" s="667"/>
      <c r="PJK46" s="667"/>
      <c r="PJL46" s="667"/>
      <c r="PJM46" s="667"/>
      <c r="PJN46" s="667"/>
      <c r="PJO46" s="667"/>
      <c r="PJP46" s="667"/>
      <c r="PJQ46" s="667"/>
      <c r="PJR46" s="667"/>
      <c r="PJS46" s="667"/>
      <c r="PJT46" s="667"/>
      <c r="PJU46" s="667"/>
      <c r="PJV46" s="667"/>
      <c r="PJW46" s="667"/>
      <c r="PJX46" s="667"/>
      <c r="PJY46" s="667"/>
      <c r="PJZ46" s="667"/>
      <c r="PKA46" s="667"/>
      <c r="PKB46" s="667"/>
      <c r="PKC46" s="667"/>
      <c r="PKD46" s="667"/>
      <c r="PKE46" s="667"/>
      <c r="PKF46" s="667"/>
      <c r="PKG46" s="667"/>
      <c r="PKH46" s="667"/>
      <c r="PKI46" s="667"/>
      <c r="PKJ46" s="667"/>
      <c r="PKK46" s="667"/>
      <c r="PKL46" s="667"/>
      <c r="PKM46" s="667"/>
      <c r="PKN46" s="667"/>
      <c r="PKO46" s="667"/>
      <c r="PKP46" s="667"/>
      <c r="PKQ46" s="667"/>
      <c r="PKR46" s="667"/>
      <c r="PKS46" s="667"/>
      <c r="PKT46" s="667"/>
      <c r="PKU46" s="667"/>
      <c r="PKV46" s="667"/>
      <c r="PKW46" s="667"/>
      <c r="PKX46" s="667"/>
      <c r="PKY46" s="667"/>
      <c r="PKZ46" s="667"/>
      <c r="PLA46" s="667"/>
      <c r="PLB46" s="667"/>
      <c r="PLC46" s="667"/>
      <c r="PLD46" s="667"/>
      <c r="PLE46" s="667"/>
      <c r="PLF46" s="667"/>
      <c r="PLG46" s="667"/>
      <c r="PLH46" s="667"/>
      <c r="PLI46" s="667"/>
      <c r="PLJ46" s="667"/>
      <c r="PLK46" s="667"/>
      <c r="PLL46" s="667"/>
      <c r="PLM46" s="667"/>
      <c r="PLN46" s="667"/>
      <c r="PLO46" s="667"/>
      <c r="PLP46" s="667"/>
      <c r="PLQ46" s="667"/>
      <c r="PLR46" s="667"/>
      <c r="PLS46" s="667"/>
      <c r="PLT46" s="667"/>
      <c r="PLU46" s="667"/>
      <c r="PLV46" s="667"/>
      <c r="PLW46" s="667"/>
      <c r="PLX46" s="667"/>
      <c r="PLY46" s="667"/>
      <c r="PLZ46" s="667"/>
      <c r="PMA46" s="667"/>
      <c r="PMB46" s="667"/>
      <c r="PMC46" s="667"/>
      <c r="PMD46" s="667"/>
      <c r="PME46" s="667"/>
      <c r="PMF46" s="667"/>
      <c r="PMG46" s="667"/>
      <c r="PMH46" s="667"/>
      <c r="PMI46" s="667"/>
      <c r="PMJ46" s="667"/>
      <c r="PMK46" s="667"/>
      <c r="PML46" s="667"/>
      <c r="PMM46" s="667"/>
      <c r="PMN46" s="667"/>
      <c r="PMO46" s="667"/>
      <c r="PMP46" s="667"/>
      <c r="PMQ46" s="667"/>
      <c r="PMR46" s="667"/>
      <c r="PMS46" s="667"/>
      <c r="PMT46" s="667"/>
      <c r="PMU46" s="667"/>
      <c r="PMV46" s="667"/>
      <c r="PMW46" s="667"/>
      <c r="PMX46" s="667"/>
      <c r="PMY46" s="667"/>
      <c r="PMZ46" s="667"/>
      <c r="PNA46" s="667"/>
      <c r="PNB46" s="667"/>
      <c r="PNC46" s="667"/>
      <c r="PND46" s="667"/>
      <c r="PNE46" s="667"/>
      <c r="PNF46" s="667"/>
      <c r="PNG46" s="667"/>
      <c r="PNH46" s="667"/>
      <c r="PNI46" s="667"/>
      <c r="PNJ46" s="667"/>
      <c r="PNK46" s="667"/>
      <c r="PNL46" s="667"/>
      <c r="PNM46" s="667"/>
      <c r="PNN46" s="667"/>
      <c r="PNO46" s="667"/>
      <c r="PNP46" s="667"/>
      <c r="PNQ46" s="667"/>
      <c r="PNR46" s="667"/>
      <c r="PNS46" s="667"/>
      <c r="PNT46" s="667"/>
      <c r="PNU46" s="667"/>
      <c r="PNV46" s="667"/>
      <c r="PNW46" s="667"/>
      <c r="PNX46" s="667"/>
      <c r="PNY46" s="667"/>
      <c r="PNZ46" s="667"/>
      <c r="POA46" s="667"/>
      <c r="POB46" s="667"/>
      <c r="POC46" s="667"/>
      <c r="POD46" s="667"/>
      <c r="POE46" s="667"/>
      <c r="POF46" s="667"/>
      <c r="POG46" s="667"/>
      <c r="POH46" s="667"/>
      <c r="POI46" s="667"/>
      <c r="POJ46" s="667"/>
      <c r="POK46" s="667"/>
      <c r="POL46" s="667"/>
      <c r="POM46" s="667"/>
      <c r="PON46" s="667"/>
      <c r="POO46" s="667"/>
      <c r="POP46" s="667"/>
      <c r="POQ46" s="667"/>
      <c r="POR46" s="667"/>
      <c r="POS46" s="667"/>
      <c r="POT46" s="667"/>
      <c r="POU46" s="667"/>
      <c r="POV46" s="667"/>
      <c r="POW46" s="667"/>
      <c r="POX46" s="667"/>
      <c r="POY46" s="667"/>
      <c r="POZ46" s="667"/>
      <c r="PPA46" s="667"/>
      <c r="PPB46" s="667"/>
      <c r="PPC46" s="667"/>
      <c r="PPD46" s="667"/>
      <c r="PPE46" s="667"/>
      <c r="PPF46" s="667"/>
      <c r="PPG46" s="667"/>
      <c r="PPH46" s="667"/>
      <c r="PPI46" s="667"/>
      <c r="PPJ46" s="667"/>
      <c r="PPK46" s="667"/>
      <c r="PPL46" s="667"/>
      <c r="PPM46" s="667"/>
      <c r="PPN46" s="667"/>
      <c r="PPO46" s="667"/>
      <c r="PPP46" s="667"/>
      <c r="PPQ46" s="667"/>
      <c r="PPR46" s="667"/>
      <c r="PPS46" s="667"/>
      <c r="PPT46" s="667"/>
      <c r="PPU46" s="667"/>
      <c r="PPV46" s="667"/>
      <c r="PPW46" s="667"/>
      <c r="PPX46" s="667"/>
      <c r="PPY46" s="667"/>
      <c r="PPZ46" s="667"/>
      <c r="PQA46" s="667"/>
      <c r="PQB46" s="667"/>
      <c r="PQC46" s="667"/>
      <c r="PQD46" s="667"/>
      <c r="PQE46" s="667"/>
      <c r="PQF46" s="667"/>
      <c r="PQG46" s="667"/>
      <c r="PQH46" s="667"/>
      <c r="PQI46" s="667"/>
      <c r="PQJ46" s="667"/>
      <c r="PQK46" s="667"/>
      <c r="PQL46" s="667"/>
      <c r="PQM46" s="667"/>
      <c r="PQN46" s="667"/>
      <c r="PQO46" s="667"/>
      <c r="PQP46" s="667"/>
      <c r="PQQ46" s="667"/>
      <c r="PQR46" s="667"/>
      <c r="PQS46" s="667"/>
      <c r="PQT46" s="667"/>
      <c r="PQU46" s="667"/>
      <c r="PQV46" s="667"/>
      <c r="PQW46" s="667"/>
      <c r="PQX46" s="667"/>
      <c r="PQY46" s="667"/>
      <c r="PQZ46" s="667"/>
      <c r="PRA46" s="667"/>
      <c r="PRB46" s="667"/>
      <c r="PRC46" s="667"/>
      <c r="PRD46" s="667"/>
      <c r="PRE46" s="667"/>
      <c r="PRF46" s="667"/>
      <c r="PRG46" s="667"/>
      <c r="PRH46" s="667"/>
      <c r="PRI46" s="667"/>
      <c r="PRJ46" s="667"/>
      <c r="PRK46" s="667"/>
      <c r="PRL46" s="667"/>
      <c r="PRM46" s="667"/>
      <c r="PRN46" s="667"/>
      <c r="PRO46" s="667"/>
      <c r="PRP46" s="667"/>
      <c r="PRQ46" s="667"/>
      <c r="PRR46" s="667"/>
      <c r="PRS46" s="667"/>
      <c r="PRT46" s="667"/>
      <c r="PRU46" s="667"/>
      <c r="PRV46" s="667"/>
      <c r="PRW46" s="667"/>
      <c r="PRX46" s="667"/>
      <c r="PRY46" s="667"/>
      <c r="PRZ46" s="667"/>
      <c r="PSA46" s="667"/>
      <c r="PSB46" s="667"/>
      <c r="PSC46" s="667"/>
      <c r="PSD46" s="667"/>
      <c r="PSE46" s="667"/>
      <c r="PSF46" s="667"/>
      <c r="PSG46" s="667"/>
      <c r="PSH46" s="667"/>
      <c r="PSI46" s="667"/>
      <c r="PSJ46" s="667"/>
      <c r="PSK46" s="667"/>
      <c r="PSL46" s="667"/>
      <c r="PSM46" s="667"/>
      <c r="PSN46" s="667"/>
      <c r="PSO46" s="667"/>
      <c r="PSP46" s="667"/>
      <c r="PSQ46" s="667"/>
      <c r="PSR46" s="667"/>
      <c r="PSS46" s="667"/>
      <c r="PST46" s="667"/>
      <c r="PSU46" s="667"/>
      <c r="PSV46" s="667"/>
      <c r="PSW46" s="667"/>
      <c r="PSX46" s="667"/>
      <c r="PSY46" s="667"/>
      <c r="PSZ46" s="667"/>
      <c r="PTA46" s="667"/>
      <c r="PTB46" s="667"/>
      <c r="PTC46" s="667"/>
      <c r="PTD46" s="667"/>
      <c r="PTE46" s="667"/>
      <c r="PTF46" s="667"/>
      <c r="PTG46" s="667"/>
      <c r="PTH46" s="667"/>
      <c r="PTI46" s="667"/>
      <c r="PTJ46" s="667"/>
      <c r="PTK46" s="667"/>
      <c r="PTL46" s="667"/>
      <c r="PTM46" s="667"/>
      <c r="PTN46" s="667"/>
      <c r="PTO46" s="667"/>
      <c r="PTP46" s="667"/>
      <c r="PTQ46" s="667"/>
      <c r="PTR46" s="667"/>
      <c r="PTS46" s="667"/>
      <c r="PTT46" s="667"/>
      <c r="PTU46" s="667"/>
      <c r="PTV46" s="667"/>
      <c r="PTW46" s="667"/>
      <c r="PTX46" s="667"/>
      <c r="PTY46" s="667"/>
      <c r="PTZ46" s="667"/>
      <c r="PUA46" s="667"/>
      <c r="PUB46" s="667"/>
      <c r="PUC46" s="667"/>
      <c r="PUD46" s="667"/>
      <c r="PUE46" s="667"/>
      <c r="PUF46" s="667"/>
      <c r="PUG46" s="667"/>
      <c r="PUH46" s="667"/>
      <c r="PUI46" s="667"/>
      <c r="PUJ46" s="667"/>
      <c r="PUK46" s="667"/>
      <c r="PUL46" s="667"/>
      <c r="PUM46" s="667"/>
      <c r="PUN46" s="667"/>
      <c r="PUO46" s="667"/>
      <c r="PUP46" s="667"/>
      <c r="PUQ46" s="667"/>
      <c r="PUR46" s="667"/>
      <c r="PUS46" s="667"/>
      <c r="PUT46" s="667"/>
      <c r="PUU46" s="667"/>
      <c r="PUV46" s="667"/>
      <c r="PUW46" s="667"/>
      <c r="PUX46" s="667"/>
      <c r="PUY46" s="667"/>
      <c r="PUZ46" s="667"/>
      <c r="PVA46" s="667"/>
      <c r="PVB46" s="667"/>
      <c r="PVC46" s="667"/>
      <c r="PVD46" s="667"/>
      <c r="PVE46" s="667"/>
      <c r="PVF46" s="667"/>
      <c r="PVG46" s="667"/>
      <c r="PVH46" s="667"/>
      <c r="PVI46" s="667"/>
      <c r="PVJ46" s="667"/>
      <c r="PVK46" s="667"/>
      <c r="PVL46" s="667"/>
      <c r="PVM46" s="667"/>
      <c r="PVN46" s="667"/>
      <c r="PVO46" s="667"/>
      <c r="PVP46" s="667"/>
      <c r="PVQ46" s="667"/>
      <c r="PVR46" s="667"/>
      <c r="PVS46" s="667"/>
      <c r="PVT46" s="667"/>
      <c r="PVU46" s="667"/>
      <c r="PVV46" s="667"/>
      <c r="PVW46" s="667"/>
      <c r="PVX46" s="667"/>
      <c r="PVY46" s="667"/>
      <c r="PVZ46" s="667"/>
      <c r="PWA46" s="667"/>
      <c r="PWB46" s="667"/>
      <c r="PWC46" s="667"/>
      <c r="PWD46" s="667"/>
      <c r="PWE46" s="667"/>
      <c r="PWF46" s="667"/>
      <c r="PWG46" s="667"/>
      <c r="PWH46" s="667"/>
      <c r="PWI46" s="667"/>
      <c r="PWJ46" s="667"/>
      <c r="PWK46" s="667"/>
      <c r="PWL46" s="667"/>
      <c r="PWM46" s="667"/>
      <c r="PWN46" s="667"/>
      <c r="PWO46" s="667"/>
      <c r="PWP46" s="667"/>
      <c r="PWQ46" s="667"/>
      <c r="PWR46" s="667"/>
      <c r="PWS46" s="667"/>
      <c r="PWT46" s="667"/>
      <c r="PWU46" s="667"/>
      <c r="PWV46" s="667"/>
      <c r="PWW46" s="667"/>
      <c r="PWX46" s="667"/>
      <c r="PWY46" s="667"/>
      <c r="PWZ46" s="667"/>
      <c r="PXA46" s="667"/>
      <c r="PXB46" s="667"/>
      <c r="PXC46" s="667"/>
      <c r="PXD46" s="667"/>
      <c r="PXE46" s="667"/>
      <c r="PXF46" s="667"/>
      <c r="PXG46" s="667"/>
      <c r="PXH46" s="667"/>
      <c r="PXI46" s="667"/>
      <c r="PXJ46" s="667"/>
      <c r="PXK46" s="667"/>
      <c r="PXL46" s="667"/>
      <c r="PXM46" s="667"/>
      <c r="PXN46" s="667"/>
      <c r="PXO46" s="667"/>
      <c r="PXP46" s="667"/>
      <c r="PXQ46" s="667"/>
      <c r="PXR46" s="667"/>
      <c r="PXS46" s="667"/>
      <c r="PXT46" s="667"/>
      <c r="PXU46" s="667"/>
      <c r="PXV46" s="667"/>
      <c r="PXW46" s="667"/>
      <c r="PXX46" s="667"/>
      <c r="PXY46" s="667"/>
      <c r="PXZ46" s="667"/>
      <c r="PYA46" s="667"/>
      <c r="PYB46" s="667"/>
      <c r="PYC46" s="667"/>
      <c r="PYD46" s="667"/>
      <c r="PYE46" s="667"/>
      <c r="PYF46" s="667"/>
      <c r="PYG46" s="667"/>
      <c r="PYH46" s="667"/>
      <c r="PYI46" s="667"/>
      <c r="PYJ46" s="667"/>
      <c r="PYK46" s="667"/>
      <c r="PYL46" s="667"/>
      <c r="PYM46" s="667"/>
      <c r="PYN46" s="667"/>
      <c r="PYO46" s="667"/>
      <c r="PYP46" s="667"/>
      <c r="PYQ46" s="667"/>
      <c r="PYR46" s="667"/>
      <c r="PYS46" s="667"/>
      <c r="PYT46" s="667"/>
      <c r="PYU46" s="667"/>
      <c r="PYV46" s="667"/>
      <c r="PYW46" s="667"/>
      <c r="PYX46" s="667"/>
      <c r="PYY46" s="667"/>
      <c r="PYZ46" s="667"/>
      <c r="PZA46" s="667"/>
      <c r="PZB46" s="667"/>
      <c r="PZC46" s="667"/>
      <c r="PZD46" s="667"/>
      <c r="PZE46" s="667"/>
      <c r="PZF46" s="667"/>
      <c r="PZG46" s="667"/>
      <c r="PZH46" s="667"/>
      <c r="PZI46" s="667"/>
      <c r="PZJ46" s="667"/>
      <c r="PZK46" s="667"/>
      <c r="PZL46" s="667"/>
      <c r="PZM46" s="667"/>
      <c r="PZN46" s="667"/>
      <c r="PZO46" s="667"/>
      <c r="PZP46" s="667"/>
      <c r="PZQ46" s="667"/>
      <c r="PZR46" s="667"/>
      <c r="PZS46" s="667"/>
      <c r="PZT46" s="667"/>
      <c r="PZU46" s="667"/>
      <c r="PZV46" s="667"/>
      <c r="PZW46" s="667"/>
      <c r="PZX46" s="667"/>
      <c r="PZY46" s="667"/>
      <c r="PZZ46" s="667"/>
      <c r="QAA46" s="667"/>
      <c r="QAB46" s="667"/>
      <c r="QAC46" s="667"/>
      <c r="QAD46" s="667"/>
      <c r="QAE46" s="667"/>
      <c r="QAF46" s="667"/>
      <c r="QAG46" s="667"/>
      <c r="QAH46" s="667"/>
      <c r="QAI46" s="667"/>
      <c r="QAJ46" s="667"/>
      <c r="QAK46" s="667"/>
      <c r="QAL46" s="667"/>
      <c r="QAM46" s="667"/>
      <c r="QAN46" s="667"/>
      <c r="QAO46" s="667"/>
      <c r="QAP46" s="667"/>
      <c r="QAQ46" s="667"/>
      <c r="QAR46" s="667"/>
      <c r="QAS46" s="667"/>
      <c r="QAT46" s="667"/>
      <c r="QAU46" s="667"/>
      <c r="QAV46" s="667"/>
      <c r="QAW46" s="667"/>
      <c r="QAX46" s="667"/>
      <c r="QAY46" s="667"/>
      <c r="QAZ46" s="667"/>
      <c r="QBA46" s="667"/>
      <c r="QBB46" s="667"/>
      <c r="QBC46" s="667"/>
      <c r="QBD46" s="667"/>
      <c r="QBE46" s="667"/>
      <c r="QBF46" s="667"/>
      <c r="QBG46" s="667"/>
      <c r="QBH46" s="667"/>
      <c r="QBI46" s="667"/>
      <c r="QBJ46" s="667"/>
      <c r="QBK46" s="667"/>
      <c r="QBL46" s="667"/>
      <c r="QBM46" s="667"/>
      <c r="QBN46" s="667"/>
      <c r="QBO46" s="667"/>
      <c r="QBP46" s="667"/>
      <c r="QBQ46" s="667"/>
      <c r="QBR46" s="667"/>
      <c r="QBS46" s="667"/>
      <c r="QBT46" s="667"/>
      <c r="QBU46" s="667"/>
      <c r="QBV46" s="667"/>
      <c r="QBW46" s="667"/>
      <c r="QBX46" s="667"/>
      <c r="QBY46" s="667"/>
      <c r="QBZ46" s="667"/>
      <c r="QCA46" s="667"/>
      <c r="QCB46" s="667"/>
      <c r="QCC46" s="667"/>
      <c r="QCD46" s="667"/>
      <c r="QCE46" s="667"/>
      <c r="QCF46" s="667"/>
      <c r="QCG46" s="667"/>
      <c r="QCH46" s="667"/>
      <c r="QCI46" s="667"/>
      <c r="QCJ46" s="667"/>
      <c r="QCK46" s="667"/>
      <c r="QCL46" s="667"/>
      <c r="QCM46" s="667"/>
      <c r="QCN46" s="667"/>
      <c r="QCO46" s="667"/>
      <c r="QCP46" s="667"/>
      <c r="QCQ46" s="667"/>
      <c r="QCR46" s="667"/>
      <c r="QCS46" s="667"/>
      <c r="QCT46" s="667"/>
      <c r="QCU46" s="667"/>
      <c r="QCV46" s="667"/>
      <c r="QCW46" s="667"/>
      <c r="QCX46" s="667"/>
      <c r="QCY46" s="667"/>
      <c r="QCZ46" s="667"/>
      <c r="QDA46" s="667"/>
      <c r="QDB46" s="667"/>
      <c r="QDC46" s="667"/>
      <c r="QDD46" s="667"/>
      <c r="QDE46" s="667"/>
      <c r="QDF46" s="667"/>
      <c r="QDG46" s="667"/>
      <c r="QDH46" s="667"/>
      <c r="QDI46" s="667"/>
      <c r="QDJ46" s="667"/>
      <c r="QDK46" s="667"/>
      <c r="QDL46" s="667"/>
      <c r="QDM46" s="667"/>
      <c r="QDN46" s="667"/>
      <c r="QDO46" s="667"/>
      <c r="QDP46" s="667"/>
      <c r="QDQ46" s="667"/>
      <c r="QDR46" s="667"/>
      <c r="QDS46" s="667"/>
      <c r="QDT46" s="667"/>
      <c r="QDU46" s="667"/>
      <c r="QDV46" s="667"/>
      <c r="QDW46" s="667"/>
      <c r="QDX46" s="667"/>
      <c r="QDY46" s="667"/>
      <c r="QDZ46" s="667"/>
      <c r="QEA46" s="667"/>
      <c r="QEB46" s="667"/>
      <c r="QEC46" s="667"/>
      <c r="QED46" s="667"/>
      <c r="QEE46" s="667"/>
      <c r="QEF46" s="667"/>
      <c r="QEG46" s="667"/>
      <c r="QEH46" s="667"/>
      <c r="QEI46" s="667"/>
      <c r="QEJ46" s="667"/>
      <c r="QEK46" s="667"/>
      <c r="QEL46" s="667"/>
      <c r="QEM46" s="667"/>
      <c r="QEN46" s="667"/>
      <c r="QEO46" s="667"/>
      <c r="QEP46" s="667"/>
      <c r="QEQ46" s="667"/>
      <c r="QER46" s="667"/>
      <c r="QES46" s="667"/>
      <c r="QET46" s="667"/>
      <c r="QEU46" s="667"/>
      <c r="QEV46" s="667"/>
      <c r="QEW46" s="667"/>
      <c r="QEX46" s="667"/>
      <c r="QEY46" s="667"/>
      <c r="QEZ46" s="667"/>
      <c r="QFA46" s="667"/>
      <c r="QFB46" s="667"/>
      <c r="QFC46" s="667"/>
      <c r="QFD46" s="667"/>
      <c r="QFE46" s="667"/>
      <c r="QFF46" s="667"/>
      <c r="QFG46" s="667"/>
      <c r="QFH46" s="667"/>
      <c r="QFI46" s="667"/>
      <c r="QFJ46" s="667"/>
      <c r="QFK46" s="667"/>
      <c r="QFL46" s="667"/>
      <c r="QFM46" s="667"/>
      <c r="QFN46" s="667"/>
      <c r="QFO46" s="667"/>
      <c r="QFP46" s="667"/>
      <c r="QFQ46" s="667"/>
      <c r="QFR46" s="667"/>
      <c r="QFS46" s="667"/>
      <c r="QFT46" s="667"/>
      <c r="QFU46" s="667"/>
      <c r="QFV46" s="667"/>
      <c r="QFW46" s="667"/>
      <c r="QFX46" s="667"/>
      <c r="QFY46" s="667"/>
      <c r="QFZ46" s="667"/>
      <c r="QGA46" s="667"/>
      <c r="QGB46" s="667"/>
      <c r="QGC46" s="667"/>
      <c r="QGD46" s="667"/>
      <c r="QGE46" s="667"/>
      <c r="QGF46" s="667"/>
      <c r="QGG46" s="667"/>
      <c r="QGH46" s="667"/>
      <c r="QGI46" s="667"/>
      <c r="QGJ46" s="667"/>
      <c r="QGK46" s="667"/>
      <c r="QGL46" s="667"/>
      <c r="QGM46" s="667"/>
      <c r="QGN46" s="667"/>
      <c r="QGO46" s="667"/>
      <c r="QGP46" s="667"/>
      <c r="QGQ46" s="667"/>
      <c r="QGR46" s="667"/>
      <c r="QGS46" s="667"/>
      <c r="QGT46" s="667"/>
      <c r="QGU46" s="667"/>
      <c r="QGV46" s="667"/>
      <c r="QGW46" s="667"/>
      <c r="QGX46" s="667"/>
      <c r="QGY46" s="667"/>
      <c r="QGZ46" s="667"/>
      <c r="QHA46" s="667"/>
      <c r="QHB46" s="667"/>
      <c r="QHC46" s="667"/>
      <c r="QHD46" s="667"/>
      <c r="QHE46" s="667"/>
      <c r="QHF46" s="667"/>
      <c r="QHG46" s="667"/>
      <c r="QHH46" s="667"/>
      <c r="QHI46" s="667"/>
      <c r="QHJ46" s="667"/>
      <c r="QHK46" s="667"/>
      <c r="QHL46" s="667"/>
      <c r="QHM46" s="667"/>
      <c r="QHN46" s="667"/>
      <c r="QHO46" s="667"/>
      <c r="QHP46" s="667"/>
      <c r="QHQ46" s="667"/>
      <c r="QHR46" s="667"/>
      <c r="QHS46" s="667"/>
      <c r="QHT46" s="667"/>
      <c r="QHU46" s="667"/>
      <c r="QHV46" s="667"/>
      <c r="QHW46" s="667"/>
      <c r="QHX46" s="667"/>
      <c r="QHY46" s="667"/>
      <c r="QHZ46" s="667"/>
      <c r="QIA46" s="667"/>
      <c r="QIB46" s="667"/>
      <c r="QIC46" s="667"/>
      <c r="QID46" s="667"/>
      <c r="QIE46" s="667"/>
      <c r="QIF46" s="667"/>
      <c r="QIG46" s="667"/>
      <c r="QIH46" s="667"/>
      <c r="QII46" s="667"/>
      <c r="QIJ46" s="667"/>
      <c r="QIK46" s="667"/>
      <c r="QIL46" s="667"/>
      <c r="QIM46" s="667"/>
      <c r="QIN46" s="667"/>
      <c r="QIO46" s="667"/>
      <c r="QIP46" s="667"/>
      <c r="QIQ46" s="667"/>
      <c r="QIR46" s="667"/>
      <c r="QIS46" s="667"/>
      <c r="QIT46" s="667"/>
      <c r="QIU46" s="667"/>
      <c r="QIV46" s="667"/>
      <c r="QIW46" s="667"/>
      <c r="QIX46" s="667"/>
      <c r="QIY46" s="667"/>
      <c r="QIZ46" s="667"/>
      <c r="QJA46" s="667"/>
      <c r="QJB46" s="667"/>
      <c r="QJC46" s="667"/>
      <c r="QJD46" s="667"/>
      <c r="QJE46" s="667"/>
      <c r="QJF46" s="667"/>
      <c r="QJG46" s="667"/>
      <c r="QJH46" s="667"/>
      <c r="QJI46" s="667"/>
      <c r="QJJ46" s="667"/>
      <c r="QJK46" s="667"/>
      <c r="QJL46" s="667"/>
      <c r="QJM46" s="667"/>
      <c r="QJN46" s="667"/>
      <c r="QJO46" s="667"/>
      <c r="QJP46" s="667"/>
      <c r="QJQ46" s="667"/>
      <c r="QJR46" s="667"/>
      <c r="QJS46" s="667"/>
      <c r="QJT46" s="667"/>
      <c r="QJU46" s="667"/>
      <c r="QJV46" s="667"/>
      <c r="QJW46" s="667"/>
      <c r="QJX46" s="667"/>
      <c r="QJY46" s="667"/>
      <c r="QJZ46" s="667"/>
      <c r="QKA46" s="667"/>
      <c r="QKB46" s="667"/>
      <c r="QKC46" s="667"/>
      <c r="QKD46" s="667"/>
      <c r="QKE46" s="667"/>
      <c r="QKF46" s="667"/>
      <c r="QKG46" s="667"/>
      <c r="QKH46" s="667"/>
      <c r="QKI46" s="667"/>
      <c r="QKJ46" s="667"/>
      <c r="QKK46" s="667"/>
      <c r="QKL46" s="667"/>
      <c r="QKM46" s="667"/>
      <c r="QKN46" s="667"/>
      <c r="QKO46" s="667"/>
      <c r="QKP46" s="667"/>
      <c r="QKQ46" s="667"/>
      <c r="QKR46" s="667"/>
      <c r="QKS46" s="667"/>
      <c r="QKT46" s="667"/>
      <c r="QKU46" s="667"/>
      <c r="QKV46" s="667"/>
      <c r="QKW46" s="667"/>
      <c r="QKX46" s="667"/>
      <c r="QKY46" s="667"/>
      <c r="QKZ46" s="667"/>
      <c r="QLA46" s="667"/>
      <c r="QLB46" s="667"/>
      <c r="QLC46" s="667"/>
      <c r="QLD46" s="667"/>
      <c r="QLE46" s="667"/>
      <c r="QLF46" s="667"/>
      <c r="QLG46" s="667"/>
      <c r="QLH46" s="667"/>
      <c r="QLI46" s="667"/>
      <c r="QLJ46" s="667"/>
      <c r="QLK46" s="667"/>
      <c r="QLL46" s="667"/>
      <c r="QLM46" s="667"/>
      <c r="QLN46" s="667"/>
      <c r="QLO46" s="667"/>
      <c r="QLP46" s="667"/>
      <c r="QLQ46" s="667"/>
      <c r="QLR46" s="667"/>
      <c r="QLS46" s="667"/>
      <c r="QLT46" s="667"/>
      <c r="QLU46" s="667"/>
      <c r="QLV46" s="667"/>
      <c r="QLW46" s="667"/>
      <c r="QLX46" s="667"/>
      <c r="QLY46" s="667"/>
      <c r="QLZ46" s="667"/>
      <c r="QMA46" s="667"/>
      <c r="QMB46" s="667"/>
      <c r="QMC46" s="667"/>
      <c r="QMD46" s="667"/>
      <c r="QME46" s="667"/>
      <c r="QMF46" s="667"/>
      <c r="QMG46" s="667"/>
      <c r="QMH46" s="667"/>
      <c r="QMI46" s="667"/>
      <c r="QMJ46" s="667"/>
      <c r="QMK46" s="667"/>
      <c r="QML46" s="667"/>
      <c r="QMM46" s="667"/>
      <c r="QMN46" s="667"/>
      <c r="QMO46" s="667"/>
      <c r="QMP46" s="667"/>
      <c r="QMQ46" s="667"/>
      <c r="QMR46" s="667"/>
      <c r="QMS46" s="667"/>
      <c r="QMT46" s="667"/>
      <c r="QMU46" s="667"/>
      <c r="QMV46" s="667"/>
      <c r="QMW46" s="667"/>
      <c r="QMX46" s="667"/>
      <c r="QMY46" s="667"/>
      <c r="QMZ46" s="667"/>
      <c r="QNA46" s="667"/>
      <c r="QNB46" s="667"/>
      <c r="QNC46" s="667"/>
      <c r="QND46" s="667"/>
      <c r="QNE46" s="667"/>
      <c r="QNF46" s="667"/>
      <c r="QNG46" s="667"/>
      <c r="QNH46" s="667"/>
      <c r="QNI46" s="667"/>
      <c r="QNJ46" s="667"/>
      <c r="QNK46" s="667"/>
      <c r="QNL46" s="667"/>
      <c r="QNM46" s="667"/>
      <c r="QNN46" s="667"/>
      <c r="QNO46" s="667"/>
      <c r="QNP46" s="667"/>
      <c r="QNQ46" s="667"/>
      <c r="QNR46" s="667"/>
      <c r="QNS46" s="667"/>
      <c r="QNT46" s="667"/>
      <c r="QNU46" s="667"/>
      <c r="QNV46" s="667"/>
      <c r="QNW46" s="667"/>
      <c r="QNX46" s="667"/>
      <c r="QNY46" s="667"/>
      <c r="QNZ46" s="667"/>
      <c r="QOA46" s="667"/>
      <c r="QOB46" s="667"/>
      <c r="QOC46" s="667"/>
      <c r="QOD46" s="667"/>
      <c r="QOE46" s="667"/>
      <c r="QOF46" s="667"/>
      <c r="QOG46" s="667"/>
      <c r="QOH46" s="667"/>
      <c r="QOI46" s="667"/>
      <c r="QOJ46" s="667"/>
      <c r="QOK46" s="667"/>
      <c r="QOL46" s="667"/>
      <c r="QOM46" s="667"/>
      <c r="QON46" s="667"/>
      <c r="QOO46" s="667"/>
      <c r="QOP46" s="667"/>
      <c r="QOQ46" s="667"/>
      <c r="QOR46" s="667"/>
      <c r="QOS46" s="667"/>
      <c r="QOT46" s="667"/>
      <c r="QOU46" s="667"/>
      <c r="QOV46" s="667"/>
      <c r="QOW46" s="667"/>
      <c r="QOX46" s="667"/>
      <c r="QOY46" s="667"/>
      <c r="QOZ46" s="667"/>
      <c r="QPA46" s="667"/>
      <c r="QPB46" s="667"/>
      <c r="QPC46" s="667"/>
      <c r="QPD46" s="667"/>
      <c r="QPE46" s="667"/>
      <c r="QPF46" s="667"/>
      <c r="QPG46" s="667"/>
      <c r="QPH46" s="667"/>
      <c r="QPI46" s="667"/>
      <c r="QPJ46" s="667"/>
      <c r="QPK46" s="667"/>
      <c r="QPL46" s="667"/>
      <c r="QPM46" s="667"/>
      <c r="QPN46" s="667"/>
      <c r="QPO46" s="667"/>
      <c r="QPP46" s="667"/>
      <c r="QPQ46" s="667"/>
      <c r="QPR46" s="667"/>
      <c r="QPS46" s="667"/>
      <c r="QPT46" s="667"/>
      <c r="QPU46" s="667"/>
      <c r="QPV46" s="667"/>
      <c r="QPW46" s="667"/>
      <c r="QPX46" s="667"/>
      <c r="QPY46" s="667"/>
      <c r="QPZ46" s="667"/>
      <c r="QQA46" s="667"/>
      <c r="QQB46" s="667"/>
      <c r="QQC46" s="667"/>
      <c r="QQD46" s="667"/>
      <c r="QQE46" s="667"/>
      <c r="QQF46" s="667"/>
      <c r="QQG46" s="667"/>
      <c r="QQH46" s="667"/>
      <c r="QQI46" s="667"/>
      <c r="QQJ46" s="667"/>
      <c r="QQK46" s="667"/>
      <c r="QQL46" s="667"/>
      <c r="QQM46" s="667"/>
      <c r="QQN46" s="667"/>
      <c r="QQO46" s="667"/>
      <c r="QQP46" s="667"/>
      <c r="QQQ46" s="667"/>
      <c r="QQR46" s="667"/>
      <c r="QQS46" s="667"/>
      <c r="QQT46" s="667"/>
      <c r="QQU46" s="667"/>
      <c r="QQV46" s="667"/>
      <c r="QQW46" s="667"/>
      <c r="QQX46" s="667"/>
      <c r="QQY46" s="667"/>
      <c r="QQZ46" s="667"/>
      <c r="QRA46" s="667"/>
      <c r="QRB46" s="667"/>
      <c r="QRC46" s="667"/>
      <c r="QRD46" s="667"/>
      <c r="QRE46" s="667"/>
      <c r="QRF46" s="667"/>
      <c r="QRG46" s="667"/>
      <c r="QRH46" s="667"/>
      <c r="QRI46" s="667"/>
      <c r="QRJ46" s="667"/>
      <c r="QRK46" s="667"/>
      <c r="QRL46" s="667"/>
      <c r="QRM46" s="667"/>
      <c r="QRN46" s="667"/>
      <c r="QRO46" s="667"/>
      <c r="QRP46" s="667"/>
      <c r="QRQ46" s="667"/>
      <c r="QRR46" s="667"/>
      <c r="QRS46" s="667"/>
      <c r="QRT46" s="667"/>
      <c r="QRU46" s="667"/>
      <c r="QRV46" s="667"/>
      <c r="QRW46" s="667"/>
      <c r="QRX46" s="667"/>
      <c r="QRY46" s="667"/>
      <c r="QRZ46" s="667"/>
      <c r="QSA46" s="667"/>
      <c r="QSB46" s="667"/>
      <c r="QSC46" s="667"/>
      <c r="QSD46" s="667"/>
      <c r="QSE46" s="667"/>
      <c r="QSF46" s="667"/>
      <c r="QSG46" s="667"/>
      <c r="QSH46" s="667"/>
      <c r="QSI46" s="667"/>
      <c r="QSJ46" s="667"/>
      <c r="QSK46" s="667"/>
      <c r="QSL46" s="667"/>
      <c r="QSM46" s="667"/>
      <c r="QSN46" s="667"/>
      <c r="QSO46" s="667"/>
      <c r="QSP46" s="667"/>
      <c r="QSQ46" s="667"/>
      <c r="QSR46" s="667"/>
      <c r="QSS46" s="667"/>
      <c r="QST46" s="667"/>
      <c r="QSU46" s="667"/>
      <c r="QSV46" s="667"/>
      <c r="QSW46" s="667"/>
      <c r="QSX46" s="667"/>
      <c r="QSY46" s="667"/>
      <c r="QSZ46" s="667"/>
      <c r="QTA46" s="667"/>
      <c r="QTB46" s="667"/>
      <c r="QTC46" s="667"/>
      <c r="QTD46" s="667"/>
      <c r="QTE46" s="667"/>
      <c r="QTF46" s="667"/>
      <c r="QTG46" s="667"/>
      <c r="QTH46" s="667"/>
      <c r="QTI46" s="667"/>
      <c r="QTJ46" s="667"/>
      <c r="QTK46" s="667"/>
      <c r="QTL46" s="667"/>
      <c r="QTM46" s="667"/>
      <c r="QTN46" s="667"/>
      <c r="QTO46" s="667"/>
      <c r="QTP46" s="667"/>
      <c r="QTQ46" s="667"/>
      <c r="QTR46" s="667"/>
      <c r="QTS46" s="667"/>
      <c r="QTT46" s="667"/>
      <c r="QTU46" s="667"/>
      <c r="QTV46" s="667"/>
      <c r="QTW46" s="667"/>
      <c r="QTX46" s="667"/>
      <c r="QTY46" s="667"/>
      <c r="QTZ46" s="667"/>
      <c r="QUA46" s="667"/>
      <c r="QUB46" s="667"/>
      <c r="QUC46" s="667"/>
      <c r="QUD46" s="667"/>
      <c r="QUE46" s="667"/>
      <c r="QUF46" s="667"/>
      <c r="QUG46" s="667"/>
      <c r="QUH46" s="667"/>
      <c r="QUI46" s="667"/>
      <c r="QUJ46" s="667"/>
      <c r="QUK46" s="667"/>
      <c r="QUL46" s="667"/>
      <c r="QUM46" s="667"/>
      <c r="QUN46" s="667"/>
      <c r="QUO46" s="667"/>
      <c r="QUP46" s="667"/>
      <c r="QUQ46" s="667"/>
      <c r="QUR46" s="667"/>
      <c r="QUS46" s="667"/>
      <c r="QUT46" s="667"/>
      <c r="QUU46" s="667"/>
      <c r="QUV46" s="667"/>
      <c r="QUW46" s="667"/>
      <c r="QUX46" s="667"/>
      <c r="QUY46" s="667"/>
      <c r="QUZ46" s="667"/>
      <c r="QVA46" s="667"/>
      <c r="QVB46" s="667"/>
      <c r="QVC46" s="667"/>
      <c r="QVD46" s="667"/>
      <c r="QVE46" s="667"/>
      <c r="QVF46" s="667"/>
      <c r="QVG46" s="667"/>
      <c r="QVH46" s="667"/>
      <c r="QVI46" s="667"/>
      <c r="QVJ46" s="667"/>
      <c r="QVK46" s="667"/>
      <c r="QVL46" s="667"/>
      <c r="QVM46" s="667"/>
      <c r="QVN46" s="667"/>
      <c r="QVO46" s="667"/>
      <c r="QVP46" s="667"/>
      <c r="QVQ46" s="667"/>
      <c r="QVR46" s="667"/>
      <c r="QVS46" s="667"/>
      <c r="QVT46" s="667"/>
      <c r="QVU46" s="667"/>
      <c r="QVV46" s="667"/>
      <c r="QVW46" s="667"/>
      <c r="QVX46" s="667"/>
      <c r="QVY46" s="667"/>
      <c r="QVZ46" s="667"/>
      <c r="QWA46" s="667"/>
      <c r="QWB46" s="667"/>
      <c r="QWC46" s="667"/>
      <c r="QWD46" s="667"/>
      <c r="QWE46" s="667"/>
      <c r="QWF46" s="667"/>
      <c r="QWG46" s="667"/>
      <c r="QWH46" s="667"/>
      <c r="QWI46" s="667"/>
      <c r="QWJ46" s="667"/>
      <c r="QWK46" s="667"/>
      <c r="QWL46" s="667"/>
      <c r="QWM46" s="667"/>
      <c r="QWN46" s="667"/>
      <c r="QWO46" s="667"/>
      <c r="QWP46" s="667"/>
      <c r="QWQ46" s="667"/>
      <c r="QWR46" s="667"/>
      <c r="QWS46" s="667"/>
      <c r="QWT46" s="667"/>
      <c r="QWU46" s="667"/>
      <c r="QWV46" s="667"/>
      <c r="QWW46" s="667"/>
      <c r="QWX46" s="667"/>
      <c r="QWY46" s="667"/>
      <c r="QWZ46" s="667"/>
      <c r="QXA46" s="667"/>
      <c r="QXB46" s="667"/>
      <c r="QXC46" s="667"/>
      <c r="QXD46" s="667"/>
      <c r="QXE46" s="667"/>
      <c r="QXF46" s="667"/>
      <c r="QXG46" s="667"/>
      <c r="QXH46" s="667"/>
      <c r="QXI46" s="667"/>
      <c r="QXJ46" s="667"/>
      <c r="QXK46" s="667"/>
      <c r="QXL46" s="667"/>
      <c r="QXM46" s="667"/>
      <c r="QXN46" s="667"/>
      <c r="QXO46" s="667"/>
      <c r="QXP46" s="667"/>
      <c r="QXQ46" s="667"/>
      <c r="QXR46" s="667"/>
      <c r="QXS46" s="667"/>
      <c r="QXT46" s="667"/>
      <c r="QXU46" s="667"/>
      <c r="QXV46" s="667"/>
      <c r="QXW46" s="667"/>
      <c r="QXX46" s="667"/>
      <c r="QXY46" s="667"/>
      <c r="QXZ46" s="667"/>
      <c r="QYA46" s="667"/>
      <c r="QYB46" s="667"/>
      <c r="QYC46" s="667"/>
      <c r="QYD46" s="667"/>
      <c r="QYE46" s="667"/>
      <c r="QYF46" s="667"/>
      <c r="QYG46" s="667"/>
      <c r="QYH46" s="667"/>
      <c r="QYI46" s="667"/>
      <c r="QYJ46" s="667"/>
      <c r="QYK46" s="667"/>
      <c r="QYL46" s="667"/>
      <c r="QYM46" s="667"/>
      <c r="QYN46" s="667"/>
      <c r="QYO46" s="667"/>
      <c r="QYP46" s="667"/>
      <c r="QYQ46" s="667"/>
      <c r="QYR46" s="667"/>
      <c r="QYS46" s="667"/>
      <c r="QYT46" s="667"/>
      <c r="QYU46" s="667"/>
      <c r="QYV46" s="667"/>
      <c r="QYW46" s="667"/>
      <c r="QYX46" s="667"/>
      <c r="QYY46" s="667"/>
      <c r="QYZ46" s="667"/>
      <c r="QZA46" s="667"/>
      <c r="QZB46" s="667"/>
      <c r="QZC46" s="667"/>
      <c r="QZD46" s="667"/>
      <c r="QZE46" s="667"/>
      <c r="QZF46" s="667"/>
      <c r="QZG46" s="667"/>
      <c r="QZH46" s="667"/>
      <c r="QZI46" s="667"/>
      <c r="QZJ46" s="667"/>
      <c r="QZK46" s="667"/>
      <c r="QZL46" s="667"/>
      <c r="QZM46" s="667"/>
      <c r="QZN46" s="667"/>
      <c r="QZO46" s="667"/>
      <c r="QZP46" s="667"/>
      <c r="QZQ46" s="667"/>
      <c r="QZR46" s="667"/>
      <c r="QZS46" s="667"/>
      <c r="QZT46" s="667"/>
      <c r="QZU46" s="667"/>
      <c r="QZV46" s="667"/>
      <c r="QZW46" s="667"/>
      <c r="QZX46" s="667"/>
      <c r="QZY46" s="667"/>
      <c r="QZZ46" s="667"/>
      <c r="RAA46" s="667"/>
      <c r="RAB46" s="667"/>
      <c r="RAC46" s="667"/>
      <c r="RAD46" s="667"/>
      <c r="RAE46" s="667"/>
      <c r="RAF46" s="667"/>
      <c r="RAG46" s="667"/>
      <c r="RAH46" s="667"/>
      <c r="RAI46" s="667"/>
      <c r="RAJ46" s="667"/>
      <c r="RAK46" s="667"/>
      <c r="RAL46" s="667"/>
      <c r="RAM46" s="667"/>
      <c r="RAN46" s="667"/>
      <c r="RAO46" s="667"/>
      <c r="RAP46" s="667"/>
      <c r="RAQ46" s="667"/>
      <c r="RAR46" s="667"/>
      <c r="RAS46" s="667"/>
      <c r="RAT46" s="667"/>
      <c r="RAU46" s="667"/>
      <c r="RAV46" s="667"/>
      <c r="RAW46" s="667"/>
      <c r="RAX46" s="667"/>
      <c r="RAY46" s="667"/>
      <c r="RAZ46" s="667"/>
      <c r="RBA46" s="667"/>
      <c r="RBB46" s="667"/>
      <c r="RBC46" s="667"/>
      <c r="RBD46" s="667"/>
      <c r="RBE46" s="667"/>
      <c r="RBF46" s="667"/>
      <c r="RBG46" s="667"/>
      <c r="RBH46" s="667"/>
      <c r="RBI46" s="667"/>
      <c r="RBJ46" s="667"/>
      <c r="RBK46" s="667"/>
      <c r="RBL46" s="667"/>
      <c r="RBM46" s="667"/>
      <c r="RBN46" s="667"/>
      <c r="RBO46" s="667"/>
      <c r="RBP46" s="667"/>
      <c r="RBQ46" s="667"/>
      <c r="RBR46" s="667"/>
      <c r="RBS46" s="667"/>
      <c r="RBT46" s="667"/>
      <c r="RBU46" s="667"/>
      <c r="RBV46" s="667"/>
      <c r="RBW46" s="667"/>
      <c r="RBX46" s="667"/>
      <c r="RBY46" s="667"/>
      <c r="RBZ46" s="667"/>
      <c r="RCA46" s="667"/>
      <c r="RCB46" s="667"/>
      <c r="RCC46" s="667"/>
      <c r="RCD46" s="667"/>
      <c r="RCE46" s="667"/>
      <c r="RCF46" s="667"/>
      <c r="RCG46" s="667"/>
      <c r="RCH46" s="667"/>
      <c r="RCI46" s="667"/>
      <c r="RCJ46" s="667"/>
      <c r="RCK46" s="667"/>
      <c r="RCL46" s="667"/>
      <c r="RCM46" s="667"/>
      <c r="RCN46" s="667"/>
      <c r="RCO46" s="667"/>
      <c r="RCP46" s="667"/>
      <c r="RCQ46" s="667"/>
      <c r="RCR46" s="667"/>
      <c r="RCS46" s="667"/>
      <c r="RCT46" s="667"/>
      <c r="RCU46" s="667"/>
      <c r="RCV46" s="667"/>
      <c r="RCW46" s="667"/>
      <c r="RCX46" s="667"/>
      <c r="RCY46" s="667"/>
      <c r="RCZ46" s="667"/>
      <c r="RDA46" s="667"/>
      <c r="RDB46" s="667"/>
      <c r="RDC46" s="667"/>
      <c r="RDD46" s="667"/>
      <c r="RDE46" s="667"/>
      <c r="RDF46" s="667"/>
      <c r="RDG46" s="667"/>
      <c r="RDH46" s="667"/>
      <c r="RDI46" s="667"/>
      <c r="RDJ46" s="667"/>
      <c r="RDK46" s="667"/>
      <c r="RDL46" s="667"/>
      <c r="RDM46" s="667"/>
      <c r="RDN46" s="667"/>
      <c r="RDO46" s="667"/>
      <c r="RDP46" s="667"/>
      <c r="RDQ46" s="667"/>
      <c r="RDR46" s="667"/>
      <c r="RDS46" s="667"/>
      <c r="RDT46" s="667"/>
      <c r="RDU46" s="667"/>
      <c r="RDV46" s="667"/>
      <c r="RDW46" s="667"/>
      <c r="RDX46" s="667"/>
      <c r="RDY46" s="667"/>
      <c r="RDZ46" s="667"/>
      <c r="REA46" s="667"/>
      <c r="REB46" s="667"/>
      <c r="REC46" s="667"/>
      <c r="RED46" s="667"/>
      <c r="REE46" s="667"/>
      <c r="REF46" s="667"/>
      <c r="REG46" s="667"/>
      <c r="REH46" s="667"/>
      <c r="REI46" s="667"/>
      <c r="REJ46" s="667"/>
      <c r="REK46" s="667"/>
      <c r="REL46" s="667"/>
      <c r="REM46" s="667"/>
      <c r="REN46" s="667"/>
      <c r="REO46" s="667"/>
      <c r="REP46" s="667"/>
      <c r="REQ46" s="667"/>
      <c r="RER46" s="667"/>
      <c r="RES46" s="667"/>
      <c r="RET46" s="667"/>
      <c r="REU46" s="667"/>
      <c r="REV46" s="667"/>
      <c r="REW46" s="667"/>
      <c r="REX46" s="667"/>
      <c r="REY46" s="667"/>
      <c r="REZ46" s="667"/>
      <c r="RFA46" s="667"/>
      <c r="RFB46" s="667"/>
      <c r="RFC46" s="667"/>
      <c r="RFD46" s="667"/>
      <c r="RFE46" s="667"/>
      <c r="RFF46" s="667"/>
      <c r="RFG46" s="667"/>
      <c r="RFH46" s="667"/>
      <c r="RFI46" s="667"/>
      <c r="RFJ46" s="667"/>
      <c r="RFK46" s="667"/>
      <c r="RFL46" s="667"/>
      <c r="RFM46" s="667"/>
      <c r="RFN46" s="667"/>
      <c r="RFO46" s="667"/>
      <c r="RFP46" s="667"/>
      <c r="RFQ46" s="667"/>
      <c r="RFR46" s="667"/>
      <c r="RFS46" s="667"/>
      <c r="RFT46" s="667"/>
      <c r="RFU46" s="667"/>
      <c r="RFV46" s="667"/>
      <c r="RFW46" s="667"/>
      <c r="RFX46" s="667"/>
      <c r="RFY46" s="667"/>
      <c r="RFZ46" s="667"/>
      <c r="RGA46" s="667"/>
      <c r="RGB46" s="667"/>
      <c r="RGC46" s="667"/>
      <c r="RGD46" s="667"/>
      <c r="RGE46" s="667"/>
      <c r="RGF46" s="667"/>
      <c r="RGG46" s="667"/>
      <c r="RGH46" s="667"/>
      <c r="RGI46" s="667"/>
      <c r="RGJ46" s="667"/>
      <c r="RGK46" s="667"/>
      <c r="RGL46" s="667"/>
      <c r="RGM46" s="667"/>
      <c r="RGN46" s="667"/>
      <c r="RGO46" s="667"/>
      <c r="RGP46" s="667"/>
      <c r="RGQ46" s="667"/>
      <c r="RGR46" s="667"/>
      <c r="RGS46" s="667"/>
      <c r="RGT46" s="667"/>
      <c r="RGU46" s="667"/>
      <c r="RGV46" s="667"/>
      <c r="RGW46" s="667"/>
      <c r="RGX46" s="667"/>
      <c r="RGY46" s="667"/>
      <c r="RGZ46" s="667"/>
      <c r="RHA46" s="667"/>
      <c r="RHB46" s="667"/>
      <c r="RHC46" s="667"/>
      <c r="RHD46" s="667"/>
      <c r="RHE46" s="667"/>
      <c r="RHF46" s="667"/>
      <c r="RHG46" s="667"/>
      <c r="RHH46" s="667"/>
      <c r="RHI46" s="667"/>
      <c r="RHJ46" s="667"/>
      <c r="RHK46" s="667"/>
      <c r="RHL46" s="667"/>
      <c r="RHM46" s="667"/>
      <c r="RHN46" s="667"/>
      <c r="RHO46" s="667"/>
      <c r="RHP46" s="667"/>
      <c r="RHQ46" s="667"/>
      <c r="RHR46" s="667"/>
      <c r="RHS46" s="667"/>
      <c r="RHT46" s="667"/>
      <c r="RHU46" s="667"/>
      <c r="RHV46" s="667"/>
      <c r="RHW46" s="667"/>
      <c r="RHX46" s="667"/>
      <c r="RHY46" s="667"/>
      <c r="RHZ46" s="667"/>
      <c r="RIA46" s="667"/>
      <c r="RIB46" s="667"/>
      <c r="RIC46" s="667"/>
      <c r="RID46" s="667"/>
      <c r="RIE46" s="667"/>
      <c r="RIF46" s="667"/>
      <c r="RIG46" s="667"/>
      <c r="RIH46" s="667"/>
      <c r="RII46" s="667"/>
      <c r="RIJ46" s="667"/>
      <c r="RIK46" s="667"/>
      <c r="RIL46" s="667"/>
      <c r="RIM46" s="667"/>
      <c r="RIN46" s="667"/>
      <c r="RIO46" s="667"/>
      <c r="RIP46" s="667"/>
      <c r="RIQ46" s="667"/>
      <c r="RIR46" s="667"/>
      <c r="RIS46" s="667"/>
      <c r="RIT46" s="667"/>
      <c r="RIU46" s="667"/>
      <c r="RIV46" s="667"/>
      <c r="RIW46" s="667"/>
      <c r="RIX46" s="667"/>
      <c r="RIY46" s="667"/>
      <c r="RIZ46" s="667"/>
      <c r="RJA46" s="667"/>
      <c r="RJB46" s="667"/>
      <c r="RJC46" s="667"/>
      <c r="RJD46" s="667"/>
      <c r="RJE46" s="667"/>
      <c r="RJF46" s="667"/>
      <c r="RJG46" s="667"/>
      <c r="RJH46" s="667"/>
      <c r="RJI46" s="667"/>
      <c r="RJJ46" s="667"/>
      <c r="RJK46" s="667"/>
      <c r="RJL46" s="667"/>
      <c r="RJM46" s="667"/>
      <c r="RJN46" s="667"/>
      <c r="RJO46" s="667"/>
      <c r="RJP46" s="667"/>
      <c r="RJQ46" s="667"/>
      <c r="RJR46" s="667"/>
      <c r="RJS46" s="667"/>
      <c r="RJT46" s="667"/>
      <c r="RJU46" s="667"/>
      <c r="RJV46" s="667"/>
      <c r="RJW46" s="667"/>
      <c r="RJX46" s="667"/>
      <c r="RJY46" s="667"/>
      <c r="RJZ46" s="667"/>
      <c r="RKA46" s="667"/>
      <c r="RKB46" s="667"/>
      <c r="RKC46" s="667"/>
      <c r="RKD46" s="667"/>
      <c r="RKE46" s="667"/>
      <c r="RKF46" s="667"/>
      <c r="RKG46" s="667"/>
      <c r="RKH46" s="667"/>
      <c r="RKI46" s="667"/>
      <c r="RKJ46" s="667"/>
      <c r="RKK46" s="667"/>
      <c r="RKL46" s="667"/>
      <c r="RKM46" s="667"/>
      <c r="RKN46" s="667"/>
      <c r="RKO46" s="667"/>
      <c r="RKP46" s="667"/>
      <c r="RKQ46" s="667"/>
      <c r="RKR46" s="667"/>
      <c r="RKS46" s="667"/>
      <c r="RKT46" s="667"/>
      <c r="RKU46" s="667"/>
      <c r="RKV46" s="667"/>
      <c r="RKW46" s="667"/>
      <c r="RKX46" s="667"/>
      <c r="RKY46" s="667"/>
      <c r="RKZ46" s="667"/>
      <c r="RLA46" s="667"/>
      <c r="RLB46" s="667"/>
      <c r="RLC46" s="667"/>
      <c r="RLD46" s="667"/>
      <c r="RLE46" s="667"/>
      <c r="RLF46" s="667"/>
      <c r="RLG46" s="667"/>
      <c r="RLH46" s="667"/>
      <c r="RLI46" s="667"/>
      <c r="RLJ46" s="667"/>
      <c r="RLK46" s="667"/>
      <c r="RLL46" s="667"/>
      <c r="RLM46" s="667"/>
      <c r="RLN46" s="667"/>
      <c r="RLO46" s="667"/>
      <c r="RLP46" s="667"/>
      <c r="RLQ46" s="667"/>
      <c r="RLR46" s="667"/>
      <c r="RLS46" s="667"/>
      <c r="RLT46" s="667"/>
      <c r="RLU46" s="667"/>
      <c r="RLV46" s="667"/>
      <c r="RLW46" s="667"/>
      <c r="RLX46" s="667"/>
      <c r="RLY46" s="667"/>
      <c r="RLZ46" s="667"/>
      <c r="RMA46" s="667"/>
      <c r="RMB46" s="667"/>
      <c r="RMC46" s="667"/>
      <c r="RMD46" s="667"/>
      <c r="RME46" s="667"/>
      <c r="RMF46" s="667"/>
      <c r="RMG46" s="667"/>
      <c r="RMH46" s="667"/>
      <c r="RMI46" s="667"/>
      <c r="RMJ46" s="667"/>
      <c r="RMK46" s="667"/>
      <c r="RML46" s="667"/>
      <c r="RMM46" s="667"/>
      <c r="RMN46" s="667"/>
      <c r="RMO46" s="667"/>
      <c r="RMP46" s="667"/>
      <c r="RMQ46" s="667"/>
      <c r="RMR46" s="667"/>
      <c r="RMS46" s="667"/>
      <c r="RMT46" s="667"/>
      <c r="RMU46" s="667"/>
      <c r="RMV46" s="667"/>
      <c r="RMW46" s="667"/>
      <c r="RMX46" s="667"/>
      <c r="RMY46" s="667"/>
      <c r="RMZ46" s="667"/>
      <c r="RNA46" s="667"/>
      <c r="RNB46" s="667"/>
      <c r="RNC46" s="667"/>
      <c r="RND46" s="667"/>
      <c r="RNE46" s="667"/>
      <c r="RNF46" s="667"/>
      <c r="RNG46" s="667"/>
      <c r="RNH46" s="667"/>
      <c r="RNI46" s="667"/>
      <c r="RNJ46" s="667"/>
      <c r="RNK46" s="667"/>
      <c r="RNL46" s="667"/>
      <c r="RNM46" s="667"/>
      <c r="RNN46" s="667"/>
      <c r="RNO46" s="667"/>
      <c r="RNP46" s="667"/>
      <c r="RNQ46" s="667"/>
      <c r="RNR46" s="667"/>
      <c r="RNS46" s="667"/>
      <c r="RNT46" s="667"/>
      <c r="RNU46" s="667"/>
      <c r="RNV46" s="667"/>
      <c r="RNW46" s="667"/>
      <c r="RNX46" s="667"/>
      <c r="RNY46" s="667"/>
      <c r="RNZ46" s="667"/>
      <c r="ROA46" s="667"/>
      <c r="ROB46" s="667"/>
      <c r="ROC46" s="667"/>
      <c r="ROD46" s="667"/>
      <c r="ROE46" s="667"/>
      <c r="ROF46" s="667"/>
      <c r="ROG46" s="667"/>
      <c r="ROH46" s="667"/>
      <c r="ROI46" s="667"/>
      <c r="ROJ46" s="667"/>
      <c r="ROK46" s="667"/>
      <c r="ROL46" s="667"/>
      <c r="ROM46" s="667"/>
      <c r="RON46" s="667"/>
      <c r="ROO46" s="667"/>
      <c r="ROP46" s="667"/>
      <c r="ROQ46" s="667"/>
      <c r="ROR46" s="667"/>
      <c r="ROS46" s="667"/>
      <c r="ROT46" s="667"/>
      <c r="ROU46" s="667"/>
      <c r="ROV46" s="667"/>
      <c r="ROW46" s="667"/>
      <c r="ROX46" s="667"/>
      <c r="ROY46" s="667"/>
      <c r="ROZ46" s="667"/>
      <c r="RPA46" s="667"/>
      <c r="RPB46" s="667"/>
      <c r="RPC46" s="667"/>
      <c r="RPD46" s="667"/>
      <c r="RPE46" s="667"/>
      <c r="RPF46" s="667"/>
      <c r="RPG46" s="667"/>
      <c r="RPH46" s="667"/>
      <c r="RPI46" s="667"/>
      <c r="RPJ46" s="667"/>
      <c r="RPK46" s="667"/>
      <c r="RPL46" s="667"/>
      <c r="RPM46" s="667"/>
      <c r="RPN46" s="667"/>
      <c r="RPO46" s="667"/>
      <c r="RPP46" s="667"/>
      <c r="RPQ46" s="667"/>
      <c r="RPR46" s="667"/>
      <c r="RPS46" s="667"/>
      <c r="RPT46" s="667"/>
      <c r="RPU46" s="667"/>
      <c r="RPV46" s="667"/>
      <c r="RPW46" s="667"/>
      <c r="RPX46" s="667"/>
      <c r="RPY46" s="667"/>
      <c r="RPZ46" s="667"/>
      <c r="RQA46" s="667"/>
      <c r="RQB46" s="667"/>
      <c r="RQC46" s="667"/>
      <c r="RQD46" s="667"/>
      <c r="RQE46" s="667"/>
      <c r="RQF46" s="667"/>
      <c r="RQG46" s="667"/>
      <c r="RQH46" s="667"/>
      <c r="RQI46" s="667"/>
      <c r="RQJ46" s="667"/>
      <c r="RQK46" s="667"/>
      <c r="RQL46" s="667"/>
      <c r="RQM46" s="667"/>
      <c r="RQN46" s="667"/>
      <c r="RQO46" s="667"/>
      <c r="RQP46" s="667"/>
      <c r="RQQ46" s="667"/>
      <c r="RQR46" s="667"/>
      <c r="RQS46" s="667"/>
      <c r="RQT46" s="667"/>
      <c r="RQU46" s="667"/>
      <c r="RQV46" s="667"/>
      <c r="RQW46" s="667"/>
      <c r="RQX46" s="667"/>
      <c r="RQY46" s="667"/>
      <c r="RQZ46" s="667"/>
      <c r="RRA46" s="667"/>
      <c r="RRB46" s="667"/>
      <c r="RRC46" s="667"/>
      <c r="RRD46" s="667"/>
      <c r="RRE46" s="667"/>
      <c r="RRF46" s="667"/>
      <c r="RRG46" s="667"/>
      <c r="RRH46" s="667"/>
      <c r="RRI46" s="667"/>
      <c r="RRJ46" s="667"/>
      <c r="RRK46" s="667"/>
      <c r="RRL46" s="667"/>
      <c r="RRM46" s="667"/>
      <c r="RRN46" s="667"/>
      <c r="RRO46" s="667"/>
      <c r="RRP46" s="667"/>
      <c r="RRQ46" s="667"/>
      <c r="RRR46" s="667"/>
      <c r="RRS46" s="667"/>
      <c r="RRT46" s="667"/>
      <c r="RRU46" s="667"/>
      <c r="RRV46" s="667"/>
      <c r="RRW46" s="667"/>
      <c r="RRX46" s="667"/>
      <c r="RRY46" s="667"/>
      <c r="RRZ46" s="667"/>
      <c r="RSA46" s="667"/>
      <c r="RSB46" s="667"/>
      <c r="RSC46" s="667"/>
      <c r="RSD46" s="667"/>
      <c r="RSE46" s="667"/>
      <c r="RSF46" s="667"/>
      <c r="RSG46" s="667"/>
      <c r="RSH46" s="667"/>
      <c r="RSI46" s="667"/>
      <c r="RSJ46" s="667"/>
      <c r="RSK46" s="667"/>
      <c r="RSL46" s="667"/>
      <c r="RSM46" s="667"/>
      <c r="RSN46" s="667"/>
      <c r="RSO46" s="667"/>
      <c r="RSP46" s="667"/>
      <c r="RSQ46" s="667"/>
      <c r="RSR46" s="667"/>
      <c r="RSS46" s="667"/>
      <c r="RST46" s="667"/>
      <c r="RSU46" s="667"/>
      <c r="RSV46" s="667"/>
      <c r="RSW46" s="667"/>
      <c r="RSX46" s="667"/>
      <c r="RSY46" s="667"/>
      <c r="RSZ46" s="667"/>
      <c r="RTA46" s="667"/>
      <c r="RTB46" s="667"/>
      <c r="RTC46" s="667"/>
      <c r="RTD46" s="667"/>
      <c r="RTE46" s="667"/>
      <c r="RTF46" s="667"/>
      <c r="RTG46" s="667"/>
      <c r="RTH46" s="667"/>
      <c r="RTI46" s="667"/>
      <c r="RTJ46" s="667"/>
      <c r="RTK46" s="667"/>
      <c r="RTL46" s="667"/>
      <c r="RTM46" s="667"/>
      <c r="RTN46" s="667"/>
      <c r="RTO46" s="667"/>
      <c r="RTP46" s="667"/>
      <c r="RTQ46" s="667"/>
      <c r="RTR46" s="667"/>
      <c r="RTS46" s="667"/>
      <c r="RTT46" s="667"/>
      <c r="RTU46" s="667"/>
      <c r="RTV46" s="667"/>
      <c r="RTW46" s="667"/>
      <c r="RTX46" s="667"/>
      <c r="RTY46" s="667"/>
      <c r="RTZ46" s="667"/>
      <c r="RUA46" s="667"/>
      <c r="RUB46" s="667"/>
      <c r="RUC46" s="667"/>
      <c r="RUD46" s="667"/>
      <c r="RUE46" s="667"/>
      <c r="RUF46" s="667"/>
      <c r="RUG46" s="667"/>
      <c r="RUH46" s="667"/>
      <c r="RUI46" s="667"/>
      <c r="RUJ46" s="667"/>
      <c r="RUK46" s="667"/>
      <c r="RUL46" s="667"/>
      <c r="RUM46" s="667"/>
      <c r="RUN46" s="667"/>
      <c r="RUO46" s="667"/>
      <c r="RUP46" s="667"/>
      <c r="RUQ46" s="667"/>
      <c r="RUR46" s="667"/>
      <c r="RUS46" s="667"/>
      <c r="RUT46" s="667"/>
      <c r="RUU46" s="667"/>
      <c r="RUV46" s="667"/>
      <c r="RUW46" s="667"/>
      <c r="RUX46" s="667"/>
      <c r="RUY46" s="667"/>
      <c r="RUZ46" s="667"/>
      <c r="RVA46" s="667"/>
      <c r="RVB46" s="667"/>
      <c r="RVC46" s="667"/>
      <c r="RVD46" s="667"/>
      <c r="RVE46" s="667"/>
      <c r="RVF46" s="667"/>
      <c r="RVG46" s="667"/>
      <c r="RVH46" s="667"/>
      <c r="RVI46" s="667"/>
      <c r="RVJ46" s="667"/>
      <c r="RVK46" s="667"/>
      <c r="RVL46" s="667"/>
      <c r="RVM46" s="667"/>
      <c r="RVN46" s="667"/>
      <c r="RVO46" s="667"/>
      <c r="RVP46" s="667"/>
      <c r="RVQ46" s="667"/>
      <c r="RVR46" s="667"/>
      <c r="RVS46" s="667"/>
      <c r="RVT46" s="667"/>
      <c r="RVU46" s="667"/>
      <c r="RVV46" s="667"/>
      <c r="RVW46" s="667"/>
      <c r="RVX46" s="667"/>
      <c r="RVY46" s="667"/>
      <c r="RVZ46" s="667"/>
      <c r="RWA46" s="667"/>
      <c r="RWB46" s="667"/>
      <c r="RWC46" s="667"/>
      <c r="RWD46" s="667"/>
      <c r="RWE46" s="667"/>
      <c r="RWF46" s="667"/>
      <c r="RWG46" s="667"/>
      <c r="RWH46" s="667"/>
      <c r="RWI46" s="667"/>
      <c r="RWJ46" s="667"/>
      <c r="RWK46" s="667"/>
      <c r="RWL46" s="667"/>
      <c r="RWM46" s="667"/>
      <c r="RWN46" s="667"/>
      <c r="RWO46" s="667"/>
      <c r="RWP46" s="667"/>
      <c r="RWQ46" s="667"/>
      <c r="RWR46" s="667"/>
      <c r="RWS46" s="667"/>
      <c r="RWT46" s="667"/>
      <c r="RWU46" s="667"/>
      <c r="RWV46" s="667"/>
      <c r="RWW46" s="667"/>
      <c r="RWX46" s="667"/>
      <c r="RWY46" s="667"/>
      <c r="RWZ46" s="667"/>
      <c r="RXA46" s="667"/>
      <c r="RXB46" s="667"/>
      <c r="RXC46" s="667"/>
      <c r="RXD46" s="667"/>
      <c r="RXE46" s="667"/>
      <c r="RXF46" s="667"/>
      <c r="RXG46" s="667"/>
      <c r="RXH46" s="667"/>
      <c r="RXI46" s="667"/>
      <c r="RXJ46" s="667"/>
      <c r="RXK46" s="667"/>
      <c r="RXL46" s="667"/>
      <c r="RXM46" s="667"/>
      <c r="RXN46" s="667"/>
      <c r="RXO46" s="667"/>
      <c r="RXP46" s="667"/>
      <c r="RXQ46" s="667"/>
      <c r="RXR46" s="667"/>
      <c r="RXS46" s="667"/>
      <c r="RXT46" s="667"/>
      <c r="RXU46" s="667"/>
      <c r="RXV46" s="667"/>
      <c r="RXW46" s="667"/>
      <c r="RXX46" s="667"/>
      <c r="RXY46" s="667"/>
      <c r="RXZ46" s="667"/>
      <c r="RYA46" s="667"/>
      <c r="RYB46" s="667"/>
      <c r="RYC46" s="667"/>
      <c r="RYD46" s="667"/>
      <c r="RYE46" s="667"/>
      <c r="RYF46" s="667"/>
      <c r="RYG46" s="667"/>
      <c r="RYH46" s="667"/>
      <c r="RYI46" s="667"/>
      <c r="RYJ46" s="667"/>
      <c r="RYK46" s="667"/>
      <c r="RYL46" s="667"/>
      <c r="RYM46" s="667"/>
      <c r="RYN46" s="667"/>
      <c r="RYO46" s="667"/>
      <c r="RYP46" s="667"/>
      <c r="RYQ46" s="667"/>
      <c r="RYR46" s="667"/>
      <c r="RYS46" s="667"/>
      <c r="RYT46" s="667"/>
      <c r="RYU46" s="667"/>
      <c r="RYV46" s="667"/>
      <c r="RYW46" s="667"/>
      <c r="RYX46" s="667"/>
      <c r="RYY46" s="667"/>
      <c r="RYZ46" s="667"/>
      <c r="RZA46" s="667"/>
      <c r="RZB46" s="667"/>
      <c r="RZC46" s="667"/>
      <c r="RZD46" s="667"/>
      <c r="RZE46" s="667"/>
      <c r="RZF46" s="667"/>
      <c r="RZG46" s="667"/>
      <c r="RZH46" s="667"/>
      <c r="RZI46" s="667"/>
      <c r="RZJ46" s="667"/>
      <c r="RZK46" s="667"/>
      <c r="RZL46" s="667"/>
      <c r="RZM46" s="667"/>
      <c r="RZN46" s="667"/>
      <c r="RZO46" s="667"/>
      <c r="RZP46" s="667"/>
      <c r="RZQ46" s="667"/>
      <c r="RZR46" s="667"/>
      <c r="RZS46" s="667"/>
      <c r="RZT46" s="667"/>
      <c r="RZU46" s="667"/>
      <c r="RZV46" s="667"/>
      <c r="RZW46" s="667"/>
      <c r="RZX46" s="667"/>
      <c r="RZY46" s="667"/>
      <c r="RZZ46" s="667"/>
      <c r="SAA46" s="667"/>
      <c r="SAB46" s="667"/>
      <c r="SAC46" s="667"/>
      <c r="SAD46" s="667"/>
      <c r="SAE46" s="667"/>
      <c r="SAF46" s="667"/>
      <c r="SAG46" s="667"/>
      <c r="SAH46" s="667"/>
      <c r="SAI46" s="667"/>
      <c r="SAJ46" s="667"/>
      <c r="SAK46" s="667"/>
      <c r="SAL46" s="667"/>
      <c r="SAM46" s="667"/>
      <c r="SAN46" s="667"/>
      <c r="SAO46" s="667"/>
      <c r="SAP46" s="667"/>
      <c r="SAQ46" s="667"/>
      <c r="SAR46" s="667"/>
      <c r="SAS46" s="667"/>
      <c r="SAT46" s="667"/>
      <c r="SAU46" s="667"/>
      <c r="SAV46" s="667"/>
      <c r="SAW46" s="667"/>
      <c r="SAX46" s="667"/>
      <c r="SAY46" s="667"/>
      <c r="SAZ46" s="667"/>
      <c r="SBA46" s="667"/>
      <c r="SBB46" s="667"/>
      <c r="SBC46" s="667"/>
      <c r="SBD46" s="667"/>
      <c r="SBE46" s="667"/>
      <c r="SBF46" s="667"/>
      <c r="SBG46" s="667"/>
      <c r="SBH46" s="667"/>
      <c r="SBI46" s="667"/>
      <c r="SBJ46" s="667"/>
      <c r="SBK46" s="667"/>
      <c r="SBL46" s="667"/>
      <c r="SBM46" s="667"/>
      <c r="SBN46" s="667"/>
      <c r="SBO46" s="667"/>
      <c r="SBP46" s="667"/>
      <c r="SBQ46" s="667"/>
      <c r="SBR46" s="667"/>
      <c r="SBS46" s="667"/>
      <c r="SBT46" s="667"/>
      <c r="SBU46" s="667"/>
      <c r="SBV46" s="667"/>
      <c r="SBW46" s="667"/>
      <c r="SBX46" s="667"/>
      <c r="SBY46" s="667"/>
      <c r="SBZ46" s="667"/>
      <c r="SCA46" s="667"/>
      <c r="SCB46" s="667"/>
      <c r="SCC46" s="667"/>
      <c r="SCD46" s="667"/>
      <c r="SCE46" s="667"/>
      <c r="SCF46" s="667"/>
      <c r="SCG46" s="667"/>
      <c r="SCH46" s="667"/>
      <c r="SCI46" s="667"/>
      <c r="SCJ46" s="667"/>
      <c r="SCK46" s="667"/>
      <c r="SCL46" s="667"/>
      <c r="SCM46" s="667"/>
      <c r="SCN46" s="667"/>
      <c r="SCO46" s="667"/>
      <c r="SCP46" s="667"/>
      <c r="SCQ46" s="667"/>
      <c r="SCR46" s="667"/>
      <c r="SCS46" s="667"/>
      <c r="SCT46" s="667"/>
      <c r="SCU46" s="667"/>
      <c r="SCV46" s="667"/>
      <c r="SCW46" s="667"/>
      <c r="SCX46" s="667"/>
      <c r="SCY46" s="667"/>
      <c r="SCZ46" s="667"/>
      <c r="SDA46" s="667"/>
      <c r="SDB46" s="667"/>
      <c r="SDC46" s="667"/>
      <c r="SDD46" s="667"/>
      <c r="SDE46" s="667"/>
      <c r="SDF46" s="667"/>
      <c r="SDG46" s="667"/>
      <c r="SDH46" s="667"/>
      <c r="SDI46" s="667"/>
      <c r="SDJ46" s="667"/>
      <c r="SDK46" s="667"/>
      <c r="SDL46" s="667"/>
      <c r="SDM46" s="667"/>
      <c r="SDN46" s="667"/>
      <c r="SDO46" s="667"/>
      <c r="SDP46" s="667"/>
      <c r="SDQ46" s="667"/>
      <c r="SDR46" s="667"/>
      <c r="SDS46" s="667"/>
      <c r="SDT46" s="667"/>
      <c r="SDU46" s="667"/>
      <c r="SDV46" s="667"/>
      <c r="SDW46" s="667"/>
      <c r="SDX46" s="667"/>
      <c r="SDY46" s="667"/>
      <c r="SDZ46" s="667"/>
      <c r="SEA46" s="667"/>
      <c r="SEB46" s="667"/>
      <c r="SEC46" s="667"/>
      <c r="SED46" s="667"/>
      <c r="SEE46" s="667"/>
      <c r="SEF46" s="667"/>
      <c r="SEG46" s="667"/>
      <c r="SEH46" s="667"/>
      <c r="SEI46" s="667"/>
      <c r="SEJ46" s="667"/>
      <c r="SEK46" s="667"/>
      <c r="SEL46" s="667"/>
      <c r="SEM46" s="667"/>
      <c r="SEN46" s="667"/>
      <c r="SEO46" s="667"/>
      <c r="SEP46" s="667"/>
      <c r="SEQ46" s="667"/>
      <c r="SER46" s="667"/>
      <c r="SES46" s="667"/>
      <c r="SET46" s="667"/>
      <c r="SEU46" s="667"/>
      <c r="SEV46" s="667"/>
      <c r="SEW46" s="667"/>
      <c r="SEX46" s="667"/>
      <c r="SEY46" s="667"/>
      <c r="SEZ46" s="667"/>
      <c r="SFA46" s="667"/>
      <c r="SFB46" s="667"/>
      <c r="SFC46" s="667"/>
      <c r="SFD46" s="667"/>
      <c r="SFE46" s="667"/>
      <c r="SFF46" s="667"/>
      <c r="SFG46" s="667"/>
      <c r="SFH46" s="667"/>
      <c r="SFI46" s="667"/>
      <c r="SFJ46" s="667"/>
      <c r="SFK46" s="667"/>
      <c r="SFL46" s="667"/>
      <c r="SFM46" s="667"/>
      <c r="SFN46" s="667"/>
      <c r="SFO46" s="667"/>
      <c r="SFP46" s="667"/>
      <c r="SFQ46" s="667"/>
      <c r="SFR46" s="667"/>
      <c r="SFS46" s="667"/>
      <c r="SFT46" s="667"/>
      <c r="SFU46" s="667"/>
      <c r="SFV46" s="667"/>
      <c r="SFW46" s="667"/>
      <c r="SFX46" s="667"/>
      <c r="SFY46" s="667"/>
      <c r="SFZ46" s="667"/>
      <c r="SGA46" s="667"/>
      <c r="SGB46" s="667"/>
      <c r="SGC46" s="667"/>
      <c r="SGD46" s="667"/>
      <c r="SGE46" s="667"/>
      <c r="SGF46" s="667"/>
      <c r="SGG46" s="667"/>
      <c r="SGH46" s="667"/>
      <c r="SGI46" s="667"/>
      <c r="SGJ46" s="667"/>
      <c r="SGK46" s="667"/>
      <c r="SGL46" s="667"/>
      <c r="SGM46" s="667"/>
      <c r="SGN46" s="667"/>
      <c r="SGO46" s="667"/>
      <c r="SGP46" s="667"/>
      <c r="SGQ46" s="667"/>
      <c r="SGR46" s="667"/>
      <c r="SGS46" s="667"/>
      <c r="SGT46" s="667"/>
      <c r="SGU46" s="667"/>
      <c r="SGV46" s="667"/>
      <c r="SGW46" s="667"/>
      <c r="SGX46" s="667"/>
      <c r="SGY46" s="667"/>
      <c r="SGZ46" s="667"/>
      <c r="SHA46" s="667"/>
      <c r="SHB46" s="667"/>
      <c r="SHC46" s="667"/>
      <c r="SHD46" s="667"/>
      <c r="SHE46" s="667"/>
      <c r="SHF46" s="667"/>
      <c r="SHG46" s="667"/>
      <c r="SHH46" s="667"/>
      <c r="SHI46" s="667"/>
      <c r="SHJ46" s="667"/>
      <c r="SHK46" s="667"/>
      <c r="SHL46" s="667"/>
      <c r="SHM46" s="667"/>
      <c r="SHN46" s="667"/>
      <c r="SHO46" s="667"/>
      <c r="SHP46" s="667"/>
      <c r="SHQ46" s="667"/>
      <c r="SHR46" s="667"/>
      <c r="SHS46" s="667"/>
      <c r="SHT46" s="667"/>
      <c r="SHU46" s="667"/>
      <c r="SHV46" s="667"/>
      <c r="SHW46" s="667"/>
      <c r="SHX46" s="667"/>
      <c r="SHY46" s="667"/>
      <c r="SHZ46" s="667"/>
      <c r="SIA46" s="667"/>
      <c r="SIB46" s="667"/>
      <c r="SIC46" s="667"/>
      <c r="SID46" s="667"/>
      <c r="SIE46" s="667"/>
      <c r="SIF46" s="667"/>
      <c r="SIG46" s="667"/>
      <c r="SIH46" s="667"/>
      <c r="SII46" s="667"/>
      <c r="SIJ46" s="667"/>
      <c r="SIK46" s="667"/>
      <c r="SIL46" s="667"/>
      <c r="SIM46" s="667"/>
      <c r="SIN46" s="667"/>
      <c r="SIO46" s="667"/>
      <c r="SIP46" s="667"/>
      <c r="SIQ46" s="667"/>
      <c r="SIR46" s="667"/>
      <c r="SIS46" s="667"/>
      <c r="SIT46" s="667"/>
      <c r="SIU46" s="667"/>
      <c r="SIV46" s="667"/>
      <c r="SIW46" s="667"/>
      <c r="SIX46" s="667"/>
      <c r="SIY46" s="667"/>
      <c r="SIZ46" s="667"/>
      <c r="SJA46" s="667"/>
      <c r="SJB46" s="667"/>
      <c r="SJC46" s="667"/>
      <c r="SJD46" s="667"/>
      <c r="SJE46" s="667"/>
      <c r="SJF46" s="667"/>
      <c r="SJG46" s="667"/>
      <c r="SJH46" s="667"/>
      <c r="SJI46" s="667"/>
      <c r="SJJ46" s="667"/>
      <c r="SJK46" s="667"/>
      <c r="SJL46" s="667"/>
      <c r="SJM46" s="667"/>
      <c r="SJN46" s="667"/>
      <c r="SJO46" s="667"/>
      <c r="SJP46" s="667"/>
      <c r="SJQ46" s="667"/>
      <c r="SJR46" s="667"/>
      <c r="SJS46" s="667"/>
      <c r="SJT46" s="667"/>
      <c r="SJU46" s="667"/>
      <c r="SJV46" s="667"/>
      <c r="SJW46" s="667"/>
      <c r="SJX46" s="667"/>
      <c r="SJY46" s="667"/>
      <c r="SJZ46" s="667"/>
      <c r="SKA46" s="667"/>
      <c r="SKB46" s="667"/>
      <c r="SKC46" s="667"/>
      <c r="SKD46" s="667"/>
      <c r="SKE46" s="667"/>
      <c r="SKF46" s="667"/>
      <c r="SKG46" s="667"/>
      <c r="SKH46" s="667"/>
      <c r="SKI46" s="667"/>
      <c r="SKJ46" s="667"/>
      <c r="SKK46" s="667"/>
      <c r="SKL46" s="667"/>
      <c r="SKM46" s="667"/>
      <c r="SKN46" s="667"/>
      <c r="SKO46" s="667"/>
      <c r="SKP46" s="667"/>
      <c r="SKQ46" s="667"/>
      <c r="SKR46" s="667"/>
      <c r="SKS46" s="667"/>
      <c r="SKT46" s="667"/>
      <c r="SKU46" s="667"/>
      <c r="SKV46" s="667"/>
      <c r="SKW46" s="667"/>
      <c r="SKX46" s="667"/>
      <c r="SKY46" s="667"/>
      <c r="SKZ46" s="667"/>
      <c r="SLA46" s="667"/>
      <c r="SLB46" s="667"/>
      <c r="SLC46" s="667"/>
      <c r="SLD46" s="667"/>
      <c r="SLE46" s="667"/>
      <c r="SLF46" s="667"/>
      <c r="SLG46" s="667"/>
      <c r="SLH46" s="667"/>
      <c r="SLI46" s="667"/>
      <c r="SLJ46" s="667"/>
      <c r="SLK46" s="667"/>
      <c r="SLL46" s="667"/>
      <c r="SLM46" s="667"/>
      <c r="SLN46" s="667"/>
      <c r="SLO46" s="667"/>
      <c r="SLP46" s="667"/>
      <c r="SLQ46" s="667"/>
      <c r="SLR46" s="667"/>
      <c r="SLS46" s="667"/>
      <c r="SLT46" s="667"/>
      <c r="SLU46" s="667"/>
      <c r="SLV46" s="667"/>
      <c r="SLW46" s="667"/>
      <c r="SLX46" s="667"/>
      <c r="SLY46" s="667"/>
      <c r="SLZ46" s="667"/>
      <c r="SMA46" s="667"/>
      <c r="SMB46" s="667"/>
      <c r="SMC46" s="667"/>
      <c r="SMD46" s="667"/>
      <c r="SME46" s="667"/>
      <c r="SMF46" s="667"/>
      <c r="SMG46" s="667"/>
      <c r="SMH46" s="667"/>
      <c r="SMI46" s="667"/>
      <c r="SMJ46" s="667"/>
      <c r="SMK46" s="667"/>
      <c r="SML46" s="667"/>
      <c r="SMM46" s="667"/>
      <c r="SMN46" s="667"/>
      <c r="SMO46" s="667"/>
      <c r="SMP46" s="667"/>
      <c r="SMQ46" s="667"/>
      <c r="SMR46" s="667"/>
      <c r="SMS46" s="667"/>
      <c r="SMT46" s="667"/>
      <c r="SMU46" s="667"/>
      <c r="SMV46" s="667"/>
      <c r="SMW46" s="667"/>
      <c r="SMX46" s="667"/>
      <c r="SMY46" s="667"/>
      <c r="SMZ46" s="667"/>
      <c r="SNA46" s="667"/>
      <c r="SNB46" s="667"/>
      <c r="SNC46" s="667"/>
      <c r="SND46" s="667"/>
      <c r="SNE46" s="667"/>
      <c r="SNF46" s="667"/>
      <c r="SNG46" s="667"/>
      <c r="SNH46" s="667"/>
      <c r="SNI46" s="667"/>
      <c r="SNJ46" s="667"/>
      <c r="SNK46" s="667"/>
      <c r="SNL46" s="667"/>
      <c r="SNM46" s="667"/>
      <c r="SNN46" s="667"/>
      <c r="SNO46" s="667"/>
      <c r="SNP46" s="667"/>
      <c r="SNQ46" s="667"/>
      <c r="SNR46" s="667"/>
      <c r="SNS46" s="667"/>
      <c r="SNT46" s="667"/>
      <c r="SNU46" s="667"/>
      <c r="SNV46" s="667"/>
      <c r="SNW46" s="667"/>
      <c r="SNX46" s="667"/>
      <c r="SNY46" s="667"/>
      <c r="SNZ46" s="667"/>
      <c r="SOA46" s="667"/>
      <c r="SOB46" s="667"/>
      <c r="SOC46" s="667"/>
      <c r="SOD46" s="667"/>
      <c r="SOE46" s="667"/>
      <c r="SOF46" s="667"/>
      <c r="SOG46" s="667"/>
      <c r="SOH46" s="667"/>
      <c r="SOI46" s="667"/>
      <c r="SOJ46" s="667"/>
      <c r="SOK46" s="667"/>
      <c r="SOL46" s="667"/>
      <c r="SOM46" s="667"/>
      <c r="SON46" s="667"/>
      <c r="SOO46" s="667"/>
      <c r="SOP46" s="667"/>
      <c r="SOQ46" s="667"/>
      <c r="SOR46" s="667"/>
      <c r="SOS46" s="667"/>
      <c r="SOT46" s="667"/>
      <c r="SOU46" s="667"/>
      <c r="SOV46" s="667"/>
      <c r="SOW46" s="667"/>
      <c r="SOX46" s="667"/>
      <c r="SOY46" s="667"/>
      <c r="SOZ46" s="667"/>
      <c r="SPA46" s="667"/>
      <c r="SPB46" s="667"/>
      <c r="SPC46" s="667"/>
      <c r="SPD46" s="667"/>
      <c r="SPE46" s="667"/>
      <c r="SPF46" s="667"/>
      <c r="SPG46" s="667"/>
      <c r="SPH46" s="667"/>
      <c r="SPI46" s="667"/>
      <c r="SPJ46" s="667"/>
      <c r="SPK46" s="667"/>
      <c r="SPL46" s="667"/>
      <c r="SPM46" s="667"/>
      <c r="SPN46" s="667"/>
      <c r="SPO46" s="667"/>
      <c r="SPP46" s="667"/>
      <c r="SPQ46" s="667"/>
      <c r="SPR46" s="667"/>
      <c r="SPS46" s="667"/>
      <c r="SPT46" s="667"/>
      <c r="SPU46" s="667"/>
      <c r="SPV46" s="667"/>
      <c r="SPW46" s="667"/>
      <c r="SPX46" s="667"/>
      <c r="SPY46" s="667"/>
      <c r="SPZ46" s="667"/>
      <c r="SQA46" s="667"/>
      <c r="SQB46" s="667"/>
      <c r="SQC46" s="667"/>
      <c r="SQD46" s="667"/>
      <c r="SQE46" s="667"/>
      <c r="SQF46" s="667"/>
      <c r="SQG46" s="667"/>
      <c r="SQH46" s="667"/>
      <c r="SQI46" s="667"/>
      <c r="SQJ46" s="667"/>
      <c r="SQK46" s="667"/>
      <c r="SQL46" s="667"/>
      <c r="SQM46" s="667"/>
      <c r="SQN46" s="667"/>
      <c r="SQO46" s="667"/>
      <c r="SQP46" s="667"/>
      <c r="SQQ46" s="667"/>
      <c r="SQR46" s="667"/>
      <c r="SQS46" s="667"/>
      <c r="SQT46" s="667"/>
      <c r="SQU46" s="667"/>
      <c r="SQV46" s="667"/>
      <c r="SQW46" s="667"/>
      <c r="SQX46" s="667"/>
      <c r="SQY46" s="667"/>
      <c r="SQZ46" s="667"/>
      <c r="SRA46" s="667"/>
      <c r="SRB46" s="667"/>
      <c r="SRC46" s="667"/>
      <c r="SRD46" s="667"/>
      <c r="SRE46" s="667"/>
      <c r="SRF46" s="667"/>
      <c r="SRG46" s="667"/>
      <c r="SRH46" s="667"/>
      <c r="SRI46" s="667"/>
      <c r="SRJ46" s="667"/>
      <c r="SRK46" s="667"/>
      <c r="SRL46" s="667"/>
      <c r="SRM46" s="667"/>
      <c r="SRN46" s="667"/>
      <c r="SRO46" s="667"/>
      <c r="SRP46" s="667"/>
      <c r="SRQ46" s="667"/>
      <c r="SRR46" s="667"/>
      <c r="SRS46" s="667"/>
      <c r="SRT46" s="667"/>
      <c r="SRU46" s="667"/>
      <c r="SRV46" s="667"/>
      <c r="SRW46" s="667"/>
      <c r="SRX46" s="667"/>
      <c r="SRY46" s="667"/>
      <c r="SRZ46" s="667"/>
      <c r="SSA46" s="667"/>
      <c r="SSB46" s="667"/>
      <c r="SSC46" s="667"/>
      <c r="SSD46" s="667"/>
      <c r="SSE46" s="667"/>
      <c r="SSF46" s="667"/>
      <c r="SSG46" s="667"/>
      <c r="SSH46" s="667"/>
      <c r="SSI46" s="667"/>
      <c r="SSJ46" s="667"/>
      <c r="SSK46" s="667"/>
      <c r="SSL46" s="667"/>
      <c r="SSM46" s="667"/>
      <c r="SSN46" s="667"/>
      <c r="SSO46" s="667"/>
      <c r="SSP46" s="667"/>
      <c r="SSQ46" s="667"/>
      <c r="SSR46" s="667"/>
      <c r="SSS46" s="667"/>
      <c r="SST46" s="667"/>
      <c r="SSU46" s="667"/>
      <c r="SSV46" s="667"/>
      <c r="SSW46" s="667"/>
      <c r="SSX46" s="667"/>
      <c r="SSY46" s="667"/>
      <c r="SSZ46" s="667"/>
      <c r="STA46" s="667"/>
      <c r="STB46" s="667"/>
      <c r="STC46" s="667"/>
      <c r="STD46" s="667"/>
      <c r="STE46" s="667"/>
      <c r="STF46" s="667"/>
      <c r="STG46" s="667"/>
      <c r="STH46" s="667"/>
      <c r="STI46" s="667"/>
      <c r="STJ46" s="667"/>
      <c r="STK46" s="667"/>
      <c r="STL46" s="667"/>
      <c r="STM46" s="667"/>
      <c r="STN46" s="667"/>
      <c r="STO46" s="667"/>
      <c r="STP46" s="667"/>
      <c r="STQ46" s="667"/>
      <c r="STR46" s="667"/>
      <c r="STS46" s="667"/>
      <c r="STT46" s="667"/>
      <c r="STU46" s="667"/>
      <c r="STV46" s="667"/>
      <c r="STW46" s="667"/>
      <c r="STX46" s="667"/>
      <c r="STY46" s="667"/>
      <c r="STZ46" s="667"/>
      <c r="SUA46" s="667"/>
      <c r="SUB46" s="667"/>
      <c r="SUC46" s="667"/>
      <c r="SUD46" s="667"/>
      <c r="SUE46" s="667"/>
      <c r="SUF46" s="667"/>
      <c r="SUG46" s="667"/>
      <c r="SUH46" s="667"/>
      <c r="SUI46" s="667"/>
      <c r="SUJ46" s="667"/>
      <c r="SUK46" s="667"/>
      <c r="SUL46" s="667"/>
      <c r="SUM46" s="667"/>
      <c r="SUN46" s="667"/>
      <c r="SUO46" s="667"/>
      <c r="SUP46" s="667"/>
      <c r="SUQ46" s="667"/>
      <c r="SUR46" s="667"/>
      <c r="SUS46" s="667"/>
      <c r="SUT46" s="667"/>
      <c r="SUU46" s="667"/>
      <c r="SUV46" s="667"/>
      <c r="SUW46" s="667"/>
      <c r="SUX46" s="667"/>
      <c r="SUY46" s="667"/>
      <c r="SUZ46" s="667"/>
      <c r="SVA46" s="667"/>
      <c r="SVB46" s="667"/>
      <c r="SVC46" s="667"/>
      <c r="SVD46" s="667"/>
      <c r="SVE46" s="667"/>
      <c r="SVF46" s="667"/>
      <c r="SVG46" s="667"/>
      <c r="SVH46" s="667"/>
      <c r="SVI46" s="667"/>
      <c r="SVJ46" s="667"/>
      <c r="SVK46" s="667"/>
      <c r="SVL46" s="667"/>
      <c r="SVM46" s="667"/>
      <c r="SVN46" s="667"/>
      <c r="SVO46" s="667"/>
      <c r="SVP46" s="667"/>
      <c r="SVQ46" s="667"/>
      <c r="SVR46" s="667"/>
      <c r="SVS46" s="667"/>
      <c r="SVT46" s="667"/>
      <c r="SVU46" s="667"/>
      <c r="SVV46" s="667"/>
      <c r="SVW46" s="667"/>
      <c r="SVX46" s="667"/>
      <c r="SVY46" s="667"/>
      <c r="SVZ46" s="667"/>
      <c r="SWA46" s="667"/>
      <c r="SWB46" s="667"/>
      <c r="SWC46" s="667"/>
      <c r="SWD46" s="667"/>
      <c r="SWE46" s="667"/>
      <c r="SWF46" s="667"/>
      <c r="SWG46" s="667"/>
      <c r="SWH46" s="667"/>
      <c r="SWI46" s="667"/>
      <c r="SWJ46" s="667"/>
      <c r="SWK46" s="667"/>
      <c r="SWL46" s="667"/>
      <c r="SWM46" s="667"/>
      <c r="SWN46" s="667"/>
      <c r="SWO46" s="667"/>
      <c r="SWP46" s="667"/>
      <c r="SWQ46" s="667"/>
      <c r="SWR46" s="667"/>
      <c r="SWS46" s="667"/>
      <c r="SWT46" s="667"/>
      <c r="SWU46" s="667"/>
      <c r="SWV46" s="667"/>
      <c r="SWW46" s="667"/>
      <c r="SWX46" s="667"/>
      <c r="SWY46" s="667"/>
      <c r="SWZ46" s="667"/>
      <c r="SXA46" s="667"/>
      <c r="SXB46" s="667"/>
      <c r="SXC46" s="667"/>
      <c r="SXD46" s="667"/>
      <c r="SXE46" s="667"/>
      <c r="SXF46" s="667"/>
      <c r="SXG46" s="667"/>
      <c r="SXH46" s="667"/>
      <c r="SXI46" s="667"/>
      <c r="SXJ46" s="667"/>
      <c r="SXK46" s="667"/>
      <c r="SXL46" s="667"/>
      <c r="SXM46" s="667"/>
      <c r="SXN46" s="667"/>
      <c r="SXO46" s="667"/>
      <c r="SXP46" s="667"/>
      <c r="SXQ46" s="667"/>
      <c r="SXR46" s="667"/>
      <c r="SXS46" s="667"/>
      <c r="SXT46" s="667"/>
      <c r="SXU46" s="667"/>
      <c r="SXV46" s="667"/>
      <c r="SXW46" s="667"/>
      <c r="SXX46" s="667"/>
      <c r="SXY46" s="667"/>
      <c r="SXZ46" s="667"/>
      <c r="SYA46" s="667"/>
      <c r="SYB46" s="667"/>
      <c r="SYC46" s="667"/>
      <c r="SYD46" s="667"/>
      <c r="SYE46" s="667"/>
      <c r="SYF46" s="667"/>
      <c r="SYG46" s="667"/>
      <c r="SYH46" s="667"/>
      <c r="SYI46" s="667"/>
      <c r="SYJ46" s="667"/>
      <c r="SYK46" s="667"/>
      <c r="SYL46" s="667"/>
      <c r="SYM46" s="667"/>
      <c r="SYN46" s="667"/>
      <c r="SYO46" s="667"/>
      <c r="SYP46" s="667"/>
      <c r="SYQ46" s="667"/>
      <c r="SYR46" s="667"/>
      <c r="SYS46" s="667"/>
      <c r="SYT46" s="667"/>
      <c r="SYU46" s="667"/>
      <c r="SYV46" s="667"/>
      <c r="SYW46" s="667"/>
      <c r="SYX46" s="667"/>
      <c r="SYY46" s="667"/>
      <c r="SYZ46" s="667"/>
      <c r="SZA46" s="667"/>
      <c r="SZB46" s="667"/>
      <c r="SZC46" s="667"/>
      <c r="SZD46" s="667"/>
      <c r="SZE46" s="667"/>
      <c r="SZF46" s="667"/>
      <c r="SZG46" s="667"/>
      <c r="SZH46" s="667"/>
      <c r="SZI46" s="667"/>
      <c r="SZJ46" s="667"/>
      <c r="SZK46" s="667"/>
      <c r="SZL46" s="667"/>
      <c r="SZM46" s="667"/>
      <c r="SZN46" s="667"/>
      <c r="SZO46" s="667"/>
      <c r="SZP46" s="667"/>
      <c r="SZQ46" s="667"/>
      <c r="SZR46" s="667"/>
      <c r="SZS46" s="667"/>
      <c r="SZT46" s="667"/>
      <c r="SZU46" s="667"/>
      <c r="SZV46" s="667"/>
      <c r="SZW46" s="667"/>
      <c r="SZX46" s="667"/>
      <c r="SZY46" s="667"/>
      <c r="SZZ46" s="667"/>
      <c r="TAA46" s="667"/>
      <c r="TAB46" s="667"/>
      <c r="TAC46" s="667"/>
      <c r="TAD46" s="667"/>
      <c r="TAE46" s="667"/>
      <c r="TAF46" s="667"/>
      <c r="TAG46" s="667"/>
      <c r="TAH46" s="667"/>
      <c r="TAI46" s="667"/>
      <c r="TAJ46" s="667"/>
      <c r="TAK46" s="667"/>
      <c r="TAL46" s="667"/>
      <c r="TAM46" s="667"/>
      <c r="TAN46" s="667"/>
      <c r="TAO46" s="667"/>
      <c r="TAP46" s="667"/>
      <c r="TAQ46" s="667"/>
      <c r="TAR46" s="667"/>
      <c r="TAS46" s="667"/>
      <c r="TAT46" s="667"/>
      <c r="TAU46" s="667"/>
      <c r="TAV46" s="667"/>
      <c r="TAW46" s="667"/>
      <c r="TAX46" s="667"/>
      <c r="TAY46" s="667"/>
      <c r="TAZ46" s="667"/>
      <c r="TBA46" s="667"/>
      <c r="TBB46" s="667"/>
      <c r="TBC46" s="667"/>
      <c r="TBD46" s="667"/>
      <c r="TBE46" s="667"/>
      <c r="TBF46" s="667"/>
      <c r="TBG46" s="667"/>
      <c r="TBH46" s="667"/>
      <c r="TBI46" s="667"/>
      <c r="TBJ46" s="667"/>
      <c r="TBK46" s="667"/>
      <c r="TBL46" s="667"/>
      <c r="TBM46" s="667"/>
      <c r="TBN46" s="667"/>
      <c r="TBO46" s="667"/>
      <c r="TBP46" s="667"/>
      <c r="TBQ46" s="667"/>
      <c r="TBR46" s="667"/>
      <c r="TBS46" s="667"/>
      <c r="TBT46" s="667"/>
      <c r="TBU46" s="667"/>
      <c r="TBV46" s="667"/>
      <c r="TBW46" s="667"/>
      <c r="TBX46" s="667"/>
      <c r="TBY46" s="667"/>
      <c r="TBZ46" s="667"/>
      <c r="TCA46" s="667"/>
      <c r="TCB46" s="667"/>
      <c r="TCC46" s="667"/>
      <c r="TCD46" s="667"/>
      <c r="TCE46" s="667"/>
      <c r="TCF46" s="667"/>
      <c r="TCG46" s="667"/>
      <c r="TCH46" s="667"/>
      <c r="TCI46" s="667"/>
      <c r="TCJ46" s="667"/>
      <c r="TCK46" s="667"/>
      <c r="TCL46" s="667"/>
      <c r="TCM46" s="667"/>
      <c r="TCN46" s="667"/>
      <c r="TCO46" s="667"/>
      <c r="TCP46" s="667"/>
      <c r="TCQ46" s="667"/>
      <c r="TCR46" s="667"/>
      <c r="TCS46" s="667"/>
      <c r="TCT46" s="667"/>
      <c r="TCU46" s="667"/>
      <c r="TCV46" s="667"/>
      <c r="TCW46" s="667"/>
      <c r="TCX46" s="667"/>
      <c r="TCY46" s="667"/>
      <c r="TCZ46" s="667"/>
      <c r="TDA46" s="667"/>
      <c r="TDB46" s="667"/>
      <c r="TDC46" s="667"/>
      <c r="TDD46" s="667"/>
      <c r="TDE46" s="667"/>
      <c r="TDF46" s="667"/>
      <c r="TDG46" s="667"/>
      <c r="TDH46" s="667"/>
      <c r="TDI46" s="667"/>
      <c r="TDJ46" s="667"/>
      <c r="TDK46" s="667"/>
      <c r="TDL46" s="667"/>
      <c r="TDM46" s="667"/>
      <c r="TDN46" s="667"/>
      <c r="TDO46" s="667"/>
      <c r="TDP46" s="667"/>
      <c r="TDQ46" s="667"/>
      <c r="TDR46" s="667"/>
      <c r="TDS46" s="667"/>
      <c r="TDT46" s="667"/>
      <c r="TDU46" s="667"/>
      <c r="TDV46" s="667"/>
      <c r="TDW46" s="667"/>
      <c r="TDX46" s="667"/>
      <c r="TDY46" s="667"/>
      <c r="TDZ46" s="667"/>
      <c r="TEA46" s="667"/>
      <c r="TEB46" s="667"/>
      <c r="TEC46" s="667"/>
      <c r="TED46" s="667"/>
      <c r="TEE46" s="667"/>
      <c r="TEF46" s="667"/>
      <c r="TEG46" s="667"/>
      <c r="TEH46" s="667"/>
      <c r="TEI46" s="667"/>
      <c r="TEJ46" s="667"/>
      <c r="TEK46" s="667"/>
      <c r="TEL46" s="667"/>
      <c r="TEM46" s="667"/>
      <c r="TEN46" s="667"/>
      <c r="TEO46" s="667"/>
      <c r="TEP46" s="667"/>
      <c r="TEQ46" s="667"/>
      <c r="TER46" s="667"/>
      <c r="TES46" s="667"/>
      <c r="TET46" s="667"/>
      <c r="TEU46" s="667"/>
      <c r="TEV46" s="667"/>
      <c r="TEW46" s="667"/>
      <c r="TEX46" s="667"/>
      <c r="TEY46" s="667"/>
      <c r="TEZ46" s="667"/>
      <c r="TFA46" s="667"/>
      <c r="TFB46" s="667"/>
      <c r="TFC46" s="667"/>
      <c r="TFD46" s="667"/>
      <c r="TFE46" s="667"/>
      <c r="TFF46" s="667"/>
      <c r="TFG46" s="667"/>
      <c r="TFH46" s="667"/>
      <c r="TFI46" s="667"/>
      <c r="TFJ46" s="667"/>
      <c r="TFK46" s="667"/>
      <c r="TFL46" s="667"/>
      <c r="TFM46" s="667"/>
      <c r="TFN46" s="667"/>
      <c r="TFO46" s="667"/>
      <c r="TFP46" s="667"/>
      <c r="TFQ46" s="667"/>
      <c r="TFR46" s="667"/>
      <c r="TFS46" s="667"/>
      <c r="TFT46" s="667"/>
      <c r="TFU46" s="667"/>
      <c r="TFV46" s="667"/>
      <c r="TFW46" s="667"/>
      <c r="TFX46" s="667"/>
      <c r="TFY46" s="667"/>
      <c r="TFZ46" s="667"/>
      <c r="TGA46" s="667"/>
      <c r="TGB46" s="667"/>
      <c r="TGC46" s="667"/>
      <c r="TGD46" s="667"/>
      <c r="TGE46" s="667"/>
      <c r="TGF46" s="667"/>
      <c r="TGG46" s="667"/>
      <c r="TGH46" s="667"/>
      <c r="TGI46" s="667"/>
      <c r="TGJ46" s="667"/>
      <c r="TGK46" s="667"/>
      <c r="TGL46" s="667"/>
      <c r="TGM46" s="667"/>
      <c r="TGN46" s="667"/>
      <c r="TGO46" s="667"/>
      <c r="TGP46" s="667"/>
      <c r="TGQ46" s="667"/>
      <c r="TGR46" s="667"/>
      <c r="TGS46" s="667"/>
      <c r="TGT46" s="667"/>
      <c r="TGU46" s="667"/>
      <c r="TGV46" s="667"/>
      <c r="TGW46" s="667"/>
      <c r="TGX46" s="667"/>
      <c r="TGY46" s="667"/>
      <c r="TGZ46" s="667"/>
      <c r="THA46" s="667"/>
      <c r="THB46" s="667"/>
      <c r="THC46" s="667"/>
      <c r="THD46" s="667"/>
      <c r="THE46" s="667"/>
      <c r="THF46" s="667"/>
      <c r="THG46" s="667"/>
      <c r="THH46" s="667"/>
      <c r="THI46" s="667"/>
      <c r="THJ46" s="667"/>
      <c r="THK46" s="667"/>
      <c r="THL46" s="667"/>
      <c r="THM46" s="667"/>
      <c r="THN46" s="667"/>
      <c r="THO46" s="667"/>
      <c r="THP46" s="667"/>
      <c r="THQ46" s="667"/>
      <c r="THR46" s="667"/>
      <c r="THS46" s="667"/>
      <c r="THT46" s="667"/>
      <c r="THU46" s="667"/>
      <c r="THV46" s="667"/>
      <c r="THW46" s="667"/>
      <c r="THX46" s="667"/>
      <c r="THY46" s="667"/>
      <c r="THZ46" s="667"/>
      <c r="TIA46" s="667"/>
      <c r="TIB46" s="667"/>
      <c r="TIC46" s="667"/>
      <c r="TID46" s="667"/>
      <c r="TIE46" s="667"/>
      <c r="TIF46" s="667"/>
      <c r="TIG46" s="667"/>
      <c r="TIH46" s="667"/>
      <c r="TII46" s="667"/>
      <c r="TIJ46" s="667"/>
      <c r="TIK46" s="667"/>
      <c r="TIL46" s="667"/>
      <c r="TIM46" s="667"/>
      <c r="TIN46" s="667"/>
      <c r="TIO46" s="667"/>
      <c r="TIP46" s="667"/>
      <c r="TIQ46" s="667"/>
      <c r="TIR46" s="667"/>
      <c r="TIS46" s="667"/>
      <c r="TIT46" s="667"/>
      <c r="TIU46" s="667"/>
      <c r="TIV46" s="667"/>
      <c r="TIW46" s="667"/>
      <c r="TIX46" s="667"/>
      <c r="TIY46" s="667"/>
      <c r="TIZ46" s="667"/>
      <c r="TJA46" s="667"/>
      <c r="TJB46" s="667"/>
      <c r="TJC46" s="667"/>
      <c r="TJD46" s="667"/>
      <c r="TJE46" s="667"/>
      <c r="TJF46" s="667"/>
      <c r="TJG46" s="667"/>
      <c r="TJH46" s="667"/>
      <c r="TJI46" s="667"/>
      <c r="TJJ46" s="667"/>
      <c r="TJK46" s="667"/>
      <c r="TJL46" s="667"/>
      <c r="TJM46" s="667"/>
      <c r="TJN46" s="667"/>
      <c r="TJO46" s="667"/>
      <c r="TJP46" s="667"/>
      <c r="TJQ46" s="667"/>
      <c r="TJR46" s="667"/>
      <c r="TJS46" s="667"/>
      <c r="TJT46" s="667"/>
      <c r="TJU46" s="667"/>
      <c r="TJV46" s="667"/>
      <c r="TJW46" s="667"/>
      <c r="TJX46" s="667"/>
      <c r="TJY46" s="667"/>
      <c r="TJZ46" s="667"/>
      <c r="TKA46" s="667"/>
      <c r="TKB46" s="667"/>
      <c r="TKC46" s="667"/>
      <c r="TKD46" s="667"/>
      <c r="TKE46" s="667"/>
      <c r="TKF46" s="667"/>
      <c r="TKG46" s="667"/>
      <c r="TKH46" s="667"/>
      <c r="TKI46" s="667"/>
      <c r="TKJ46" s="667"/>
      <c r="TKK46" s="667"/>
      <c r="TKL46" s="667"/>
      <c r="TKM46" s="667"/>
      <c r="TKN46" s="667"/>
      <c r="TKO46" s="667"/>
      <c r="TKP46" s="667"/>
      <c r="TKQ46" s="667"/>
      <c r="TKR46" s="667"/>
      <c r="TKS46" s="667"/>
      <c r="TKT46" s="667"/>
      <c r="TKU46" s="667"/>
      <c r="TKV46" s="667"/>
      <c r="TKW46" s="667"/>
      <c r="TKX46" s="667"/>
      <c r="TKY46" s="667"/>
      <c r="TKZ46" s="667"/>
      <c r="TLA46" s="667"/>
      <c r="TLB46" s="667"/>
      <c r="TLC46" s="667"/>
      <c r="TLD46" s="667"/>
      <c r="TLE46" s="667"/>
      <c r="TLF46" s="667"/>
      <c r="TLG46" s="667"/>
      <c r="TLH46" s="667"/>
      <c r="TLI46" s="667"/>
      <c r="TLJ46" s="667"/>
      <c r="TLK46" s="667"/>
      <c r="TLL46" s="667"/>
      <c r="TLM46" s="667"/>
      <c r="TLN46" s="667"/>
      <c r="TLO46" s="667"/>
      <c r="TLP46" s="667"/>
      <c r="TLQ46" s="667"/>
      <c r="TLR46" s="667"/>
      <c r="TLS46" s="667"/>
      <c r="TLT46" s="667"/>
      <c r="TLU46" s="667"/>
      <c r="TLV46" s="667"/>
      <c r="TLW46" s="667"/>
      <c r="TLX46" s="667"/>
      <c r="TLY46" s="667"/>
      <c r="TLZ46" s="667"/>
      <c r="TMA46" s="667"/>
      <c r="TMB46" s="667"/>
      <c r="TMC46" s="667"/>
      <c r="TMD46" s="667"/>
      <c r="TME46" s="667"/>
      <c r="TMF46" s="667"/>
      <c r="TMG46" s="667"/>
      <c r="TMH46" s="667"/>
      <c r="TMI46" s="667"/>
      <c r="TMJ46" s="667"/>
      <c r="TMK46" s="667"/>
      <c r="TML46" s="667"/>
      <c r="TMM46" s="667"/>
      <c r="TMN46" s="667"/>
      <c r="TMO46" s="667"/>
      <c r="TMP46" s="667"/>
      <c r="TMQ46" s="667"/>
      <c r="TMR46" s="667"/>
      <c r="TMS46" s="667"/>
      <c r="TMT46" s="667"/>
      <c r="TMU46" s="667"/>
      <c r="TMV46" s="667"/>
      <c r="TMW46" s="667"/>
      <c r="TMX46" s="667"/>
      <c r="TMY46" s="667"/>
      <c r="TMZ46" s="667"/>
      <c r="TNA46" s="667"/>
      <c r="TNB46" s="667"/>
      <c r="TNC46" s="667"/>
      <c r="TND46" s="667"/>
      <c r="TNE46" s="667"/>
      <c r="TNF46" s="667"/>
      <c r="TNG46" s="667"/>
      <c r="TNH46" s="667"/>
      <c r="TNI46" s="667"/>
      <c r="TNJ46" s="667"/>
      <c r="TNK46" s="667"/>
      <c r="TNL46" s="667"/>
      <c r="TNM46" s="667"/>
      <c r="TNN46" s="667"/>
      <c r="TNO46" s="667"/>
      <c r="TNP46" s="667"/>
      <c r="TNQ46" s="667"/>
      <c r="TNR46" s="667"/>
      <c r="TNS46" s="667"/>
      <c r="TNT46" s="667"/>
      <c r="TNU46" s="667"/>
      <c r="TNV46" s="667"/>
      <c r="TNW46" s="667"/>
      <c r="TNX46" s="667"/>
      <c r="TNY46" s="667"/>
      <c r="TNZ46" s="667"/>
      <c r="TOA46" s="667"/>
      <c r="TOB46" s="667"/>
      <c r="TOC46" s="667"/>
      <c r="TOD46" s="667"/>
      <c r="TOE46" s="667"/>
      <c r="TOF46" s="667"/>
      <c r="TOG46" s="667"/>
      <c r="TOH46" s="667"/>
      <c r="TOI46" s="667"/>
      <c r="TOJ46" s="667"/>
      <c r="TOK46" s="667"/>
      <c r="TOL46" s="667"/>
      <c r="TOM46" s="667"/>
      <c r="TON46" s="667"/>
      <c r="TOO46" s="667"/>
      <c r="TOP46" s="667"/>
      <c r="TOQ46" s="667"/>
      <c r="TOR46" s="667"/>
      <c r="TOS46" s="667"/>
      <c r="TOT46" s="667"/>
      <c r="TOU46" s="667"/>
      <c r="TOV46" s="667"/>
      <c r="TOW46" s="667"/>
      <c r="TOX46" s="667"/>
      <c r="TOY46" s="667"/>
      <c r="TOZ46" s="667"/>
      <c r="TPA46" s="667"/>
      <c r="TPB46" s="667"/>
      <c r="TPC46" s="667"/>
      <c r="TPD46" s="667"/>
      <c r="TPE46" s="667"/>
      <c r="TPF46" s="667"/>
      <c r="TPG46" s="667"/>
      <c r="TPH46" s="667"/>
      <c r="TPI46" s="667"/>
      <c r="TPJ46" s="667"/>
      <c r="TPK46" s="667"/>
      <c r="TPL46" s="667"/>
      <c r="TPM46" s="667"/>
      <c r="TPN46" s="667"/>
      <c r="TPO46" s="667"/>
      <c r="TPP46" s="667"/>
      <c r="TPQ46" s="667"/>
      <c r="TPR46" s="667"/>
      <c r="TPS46" s="667"/>
      <c r="TPT46" s="667"/>
      <c r="TPU46" s="667"/>
      <c r="TPV46" s="667"/>
      <c r="TPW46" s="667"/>
      <c r="TPX46" s="667"/>
      <c r="TPY46" s="667"/>
      <c r="TPZ46" s="667"/>
      <c r="TQA46" s="667"/>
      <c r="TQB46" s="667"/>
      <c r="TQC46" s="667"/>
      <c r="TQD46" s="667"/>
      <c r="TQE46" s="667"/>
      <c r="TQF46" s="667"/>
      <c r="TQG46" s="667"/>
      <c r="TQH46" s="667"/>
      <c r="TQI46" s="667"/>
      <c r="TQJ46" s="667"/>
      <c r="TQK46" s="667"/>
      <c r="TQL46" s="667"/>
      <c r="TQM46" s="667"/>
      <c r="TQN46" s="667"/>
      <c r="TQO46" s="667"/>
      <c r="TQP46" s="667"/>
      <c r="TQQ46" s="667"/>
      <c r="TQR46" s="667"/>
      <c r="TQS46" s="667"/>
      <c r="TQT46" s="667"/>
      <c r="TQU46" s="667"/>
      <c r="TQV46" s="667"/>
      <c r="TQW46" s="667"/>
      <c r="TQX46" s="667"/>
      <c r="TQY46" s="667"/>
      <c r="TQZ46" s="667"/>
      <c r="TRA46" s="667"/>
      <c r="TRB46" s="667"/>
      <c r="TRC46" s="667"/>
      <c r="TRD46" s="667"/>
      <c r="TRE46" s="667"/>
      <c r="TRF46" s="667"/>
      <c r="TRG46" s="667"/>
      <c r="TRH46" s="667"/>
      <c r="TRI46" s="667"/>
      <c r="TRJ46" s="667"/>
      <c r="TRK46" s="667"/>
      <c r="TRL46" s="667"/>
      <c r="TRM46" s="667"/>
      <c r="TRN46" s="667"/>
      <c r="TRO46" s="667"/>
      <c r="TRP46" s="667"/>
      <c r="TRQ46" s="667"/>
      <c r="TRR46" s="667"/>
      <c r="TRS46" s="667"/>
      <c r="TRT46" s="667"/>
      <c r="TRU46" s="667"/>
      <c r="TRV46" s="667"/>
      <c r="TRW46" s="667"/>
      <c r="TRX46" s="667"/>
      <c r="TRY46" s="667"/>
      <c r="TRZ46" s="667"/>
      <c r="TSA46" s="667"/>
      <c r="TSB46" s="667"/>
      <c r="TSC46" s="667"/>
      <c r="TSD46" s="667"/>
      <c r="TSE46" s="667"/>
      <c r="TSF46" s="667"/>
      <c r="TSG46" s="667"/>
      <c r="TSH46" s="667"/>
      <c r="TSI46" s="667"/>
      <c r="TSJ46" s="667"/>
      <c r="TSK46" s="667"/>
      <c r="TSL46" s="667"/>
      <c r="TSM46" s="667"/>
      <c r="TSN46" s="667"/>
      <c r="TSO46" s="667"/>
      <c r="TSP46" s="667"/>
      <c r="TSQ46" s="667"/>
      <c r="TSR46" s="667"/>
      <c r="TSS46" s="667"/>
      <c r="TST46" s="667"/>
      <c r="TSU46" s="667"/>
      <c r="TSV46" s="667"/>
      <c r="TSW46" s="667"/>
      <c r="TSX46" s="667"/>
      <c r="TSY46" s="667"/>
      <c r="TSZ46" s="667"/>
      <c r="TTA46" s="667"/>
      <c r="TTB46" s="667"/>
      <c r="TTC46" s="667"/>
      <c r="TTD46" s="667"/>
      <c r="TTE46" s="667"/>
      <c r="TTF46" s="667"/>
      <c r="TTG46" s="667"/>
      <c r="TTH46" s="667"/>
      <c r="TTI46" s="667"/>
      <c r="TTJ46" s="667"/>
      <c r="TTK46" s="667"/>
      <c r="TTL46" s="667"/>
      <c r="TTM46" s="667"/>
      <c r="TTN46" s="667"/>
      <c r="TTO46" s="667"/>
      <c r="TTP46" s="667"/>
      <c r="TTQ46" s="667"/>
      <c r="TTR46" s="667"/>
      <c r="TTS46" s="667"/>
      <c r="TTT46" s="667"/>
      <c r="TTU46" s="667"/>
      <c r="TTV46" s="667"/>
      <c r="TTW46" s="667"/>
      <c r="TTX46" s="667"/>
      <c r="TTY46" s="667"/>
      <c r="TTZ46" s="667"/>
      <c r="TUA46" s="667"/>
      <c r="TUB46" s="667"/>
      <c r="TUC46" s="667"/>
      <c r="TUD46" s="667"/>
      <c r="TUE46" s="667"/>
      <c r="TUF46" s="667"/>
      <c r="TUG46" s="667"/>
      <c r="TUH46" s="667"/>
      <c r="TUI46" s="667"/>
      <c r="TUJ46" s="667"/>
      <c r="TUK46" s="667"/>
      <c r="TUL46" s="667"/>
      <c r="TUM46" s="667"/>
      <c r="TUN46" s="667"/>
      <c r="TUO46" s="667"/>
      <c r="TUP46" s="667"/>
      <c r="TUQ46" s="667"/>
      <c r="TUR46" s="667"/>
      <c r="TUS46" s="667"/>
      <c r="TUT46" s="667"/>
      <c r="TUU46" s="667"/>
      <c r="TUV46" s="667"/>
      <c r="TUW46" s="667"/>
      <c r="TUX46" s="667"/>
      <c r="TUY46" s="667"/>
      <c r="TUZ46" s="667"/>
      <c r="TVA46" s="667"/>
      <c r="TVB46" s="667"/>
      <c r="TVC46" s="667"/>
      <c r="TVD46" s="667"/>
      <c r="TVE46" s="667"/>
      <c r="TVF46" s="667"/>
      <c r="TVG46" s="667"/>
      <c r="TVH46" s="667"/>
      <c r="TVI46" s="667"/>
      <c r="TVJ46" s="667"/>
      <c r="TVK46" s="667"/>
      <c r="TVL46" s="667"/>
      <c r="TVM46" s="667"/>
      <c r="TVN46" s="667"/>
      <c r="TVO46" s="667"/>
      <c r="TVP46" s="667"/>
      <c r="TVQ46" s="667"/>
      <c r="TVR46" s="667"/>
      <c r="TVS46" s="667"/>
      <c r="TVT46" s="667"/>
      <c r="TVU46" s="667"/>
      <c r="TVV46" s="667"/>
      <c r="TVW46" s="667"/>
      <c r="TVX46" s="667"/>
      <c r="TVY46" s="667"/>
      <c r="TVZ46" s="667"/>
      <c r="TWA46" s="667"/>
      <c r="TWB46" s="667"/>
      <c r="TWC46" s="667"/>
      <c r="TWD46" s="667"/>
      <c r="TWE46" s="667"/>
      <c r="TWF46" s="667"/>
      <c r="TWG46" s="667"/>
      <c r="TWH46" s="667"/>
      <c r="TWI46" s="667"/>
      <c r="TWJ46" s="667"/>
      <c r="TWK46" s="667"/>
      <c r="TWL46" s="667"/>
      <c r="TWM46" s="667"/>
      <c r="TWN46" s="667"/>
      <c r="TWO46" s="667"/>
      <c r="TWP46" s="667"/>
      <c r="TWQ46" s="667"/>
      <c r="TWR46" s="667"/>
      <c r="TWS46" s="667"/>
      <c r="TWT46" s="667"/>
      <c r="TWU46" s="667"/>
      <c r="TWV46" s="667"/>
      <c r="TWW46" s="667"/>
      <c r="TWX46" s="667"/>
      <c r="TWY46" s="667"/>
      <c r="TWZ46" s="667"/>
      <c r="TXA46" s="667"/>
      <c r="TXB46" s="667"/>
      <c r="TXC46" s="667"/>
      <c r="TXD46" s="667"/>
      <c r="TXE46" s="667"/>
      <c r="TXF46" s="667"/>
      <c r="TXG46" s="667"/>
      <c r="TXH46" s="667"/>
      <c r="TXI46" s="667"/>
      <c r="TXJ46" s="667"/>
      <c r="TXK46" s="667"/>
      <c r="TXL46" s="667"/>
      <c r="TXM46" s="667"/>
      <c r="TXN46" s="667"/>
      <c r="TXO46" s="667"/>
      <c r="TXP46" s="667"/>
      <c r="TXQ46" s="667"/>
      <c r="TXR46" s="667"/>
      <c r="TXS46" s="667"/>
      <c r="TXT46" s="667"/>
      <c r="TXU46" s="667"/>
      <c r="TXV46" s="667"/>
      <c r="TXW46" s="667"/>
      <c r="TXX46" s="667"/>
      <c r="TXY46" s="667"/>
      <c r="TXZ46" s="667"/>
      <c r="TYA46" s="667"/>
      <c r="TYB46" s="667"/>
      <c r="TYC46" s="667"/>
      <c r="TYD46" s="667"/>
      <c r="TYE46" s="667"/>
      <c r="TYF46" s="667"/>
      <c r="TYG46" s="667"/>
      <c r="TYH46" s="667"/>
      <c r="TYI46" s="667"/>
      <c r="TYJ46" s="667"/>
      <c r="TYK46" s="667"/>
      <c r="TYL46" s="667"/>
      <c r="TYM46" s="667"/>
      <c r="TYN46" s="667"/>
      <c r="TYO46" s="667"/>
      <c r="TYP46" s="667"/>
      <c r="TYQ46" s="667"/>
      <c r="TYR46" s="667"/>
      <c r="TYS46" s="667"/>
      <c r="TYT46" s="667"/>
      <c r="TYU46" s="667"/>
      <c r="TYV46" s="667"/>
      <c r="TYW46" s="667"/>
      <c r="TYX46" s="667"/>
      <c r="TYY46" s="667"/>
      <c r="TYZ46" s="667"/>
      <c r="TZA46" s="667"/>
      <c r="TZB46" s="667"/>
      <c r="TZC46" s="667"/>
      <c r="TZD46" s="667"/>
      <c r="TZE46" s="667"/>
      <c r="TZF46" s="667"/>
      <c r="TZG46" s="667"/>
      <c r="TZH46" s="667"/>
      <c r="TZI46" s="667"/>
      <c r="TZJ46" s="667"/>
      <c r="TZK46" s="667"/>
      <c r="TZL46" s="667"/>
      <c r="TZM46" s="667"/>
      <c r="TZN46" s="667"/>
      <c r="TZO46" s="667"/>
      <c r="TZP46" s="667"/>
      <c r="TZQ46" s="667"/>
      <c r="TZR46" s="667"/>
      <c r="TZS46" s="667"/>
      <c r="TZT46" s="667"/>
      <c r="TZU46" s="667"/>
      <c r="TZV46" s="667"/>
      <c r="TZW46" s="667"/>
      <c r="TZX46" s="667"/>
      <c r="TZY46" s="667"/>
      <c r="TZZ46" s="667"/>
      <c r="UAA46" s="667"/>
      <c r="UAB46" s="667"/>
      <c r="UAC46" s="667"/>
      <c r="UAD46" s="667"/>
      <c r="UAE46" s="667"/>
      <c r="UAF46" s="667"/>
      <c r="UAG46" s="667"/>
      <c r="UAH46" s="667"/>
      <c r="UAI46" s="667"/>
      <c r="UAJ46" s="667"/>
      <c r="UAK46" s="667"/>
      <c r="UAL46" s="667"/>
      <c r="UAM46" s="667"/>
      <c r="UAN46" s="667"/>
      <c r="UAO46" s="667"/>
      <c r="UAP46" s="667"/>
      <c r="UAQ46" s="667"/>
      <c r="UAR46" s="667"/>
      <c r="UAS46" s="667"/>
      <c r="UAT46" s="667"/>
      <c r="UAU46" s="667"/>
      <c r="UAV46" s="667"/>
      <c r="UAW46" s="667"/>
      <c r="UAX46" s="667"/>
      <c r="UAY46" s="667"/>
      <c r="UAZ46" s="667"/>
      <c r="UBA46" s="667"/>
      <c r="UBB46" s="667"/>
      <c r="UBC46" s="667"/>
      <c r="UBD46" s="667"/>
      <c r="UBE46" s="667"/>
      <c r="UBF46" s="667"/>
      <c r="UBG46" s="667"/>
      <c r="UBH46" s="667"/>
      <c r="UBI46" s="667"/>
      <c r="UBJ46" s="667"/>
      <c r="UBK46" s="667"/>
      <c r="UBL46" s="667"/>
      <c r="UBM46" s="667"/>
      <c r="UBN46" s="667"/>
      <c r="UBO46" s="667"/>
      <c r="UBP46" s="667"/>
      <c r="UBQ46" s="667"/>
      <c r="UBR46" s="667"/>
      <c r="UBS46" s="667"/>
      <c r="UBT46" s="667"/>
      <c r="UBU46" s="667"/>
      <c r="UBV46" s="667"/>
      <c r="UBW46" s="667"/>
      <c r="UBX46" s="667"/>
      <c r="UBY46" s="667"/>
      <c r="UBZ46" s="667"/>
      <c r="UCA46" s="667"/>
      <c r="UCB46" s="667"/>
      <c r="UCC46" s="667"/>
      <c r="UCD46" s="667"/>
      <c r="UCE46" s="667"/>
      <c r="UCF46" s="667"/>
      <c r="UCG46" s="667"/>
      <c r="UCH46" s="667"/>
      <c r="UCI46" s="667"/>
      <c r="UCJ46" s="667"/>
      <c r="UCK46" s="667"/>
      <c r="UCL46" s="667"/>
      <c r="UCM46" s="667"/>
      <c r="UCN46" s="667"/>
      <c r="UCO46" s="667"/>
      <c r="UCP46" s="667"/>
      <c r="UCQ46" s="667"/>
      <c r="UCR46" s="667"/>
      <c r="UCS46" s="667"/>
      <c r="UCT46" s="667"/>
      <c r="UCU46" s="667"/>
      <c r="UCV46" s="667"/>
      <c r="UCW46" s="667"/>
      <c r="UCX46" s="667"/>
      <c r="UCY46" s="667"/>
      <c r="UCZ46" s="667"/>
      <c r="UDA46" s="667"/>
      <c r="UDB46" s="667"/>
      <c r="UDC46" s="667"/>
      <c r="UDD46" s="667"/>
      <c r="UDE46" s="667"/>
      <c r="UDF46" s="667"/>
      <c r="UDG46" s="667"/>
      <c r="UDH46" s="667"/>
      <c r="UDI46" s="667"/>
      <c r="UDJ46" s="667"/>
      <c r="UDK46" s="667"/>
      <c r="UDL46" s="667"/>
      <c r="UDM46" s="667"/>
      <c r="UDN46" s="667"/>
      <c r="UDO46" s="667"/>
      <c r="UDP46" s="667"/>
      <c r="UDQ46" s="667"/>
      <c r="UDR46" s="667"/>
      <c r="UDS46" s="667"/>
      <c r="UDT46" s="667"/>
      <c r="UDU46" s="667"/>
      <c r="UDV46" s="667"/>
      <c r="UDW46" s="667"/>
      <c r="UDX46" s="667"/>
      <c r="UDY46" s="667"/>
      <c r="UDZ46" s="667"/>
      <c r="UEA46" s="667"/>
      <c r="UEB46" s="667"/>
      <c r="UEC46" s="667"/>
      <c r="UED46" s="667"/>
      <c r="UEE46" s="667"/>
      <c r="UEF46" s="667"/>
      <c r="UEG46" s="667"/>
      <c r="UEH46" s="667"/>
      <c r="UEI46" s="667"/>
      <c r="UEJ46" s="667"/>
      <c r="UEK46" s="667"/>
      <c r="UEL46" s="667"/>
      <c r="UEM46" s="667"/>
      <c r="UEN46" s="667"/>
      <c r="UEO46" s="667"/>
      <c r="UEP46" s="667"/>
      <c r="UEQ46" s="667"/>
      <c r="UER46" s="667"/>
      <c r="UES46" s="667"/>
      <c r="UET46" s="667"/>
      <c r="UEU46" s="667"/>
      <c r="UEV46" s="667"/>
      <c r="UEW46" s="667"/>
      <c r="UEX46" s="667"/>
      <c r="UEY46" s="667"/>
      <c r="UEZ46" s="667"/>
      <c r="UFA46" s="667"/>
      <c r="UFB46" s="667"/>
      <c r="UFC46" s="667"/>
      <c r="UFD46" s="667"/>
      <c r="UFE46" s="667"/>
      <c r="UFF46" s="667"/>
      <c r="UFG46" s="667"/>
      <c r="UFH46" s="667"/>
      <c r="UFI46" s="667"/>
      <c r="UFJ46" s="667"/>
      <c r="UFK46" s="667"/>
      <c r="UFL46" s="667"/>
      <c r="UFM46" s="667"/>
      <c r="UFN46" s="667"/>
      <c r="UFO46" s="667"/>
      <c r="UFP46" s="667"/>
      <c r="UFQ46" s="667"/>
      <c r="UFR46" s="667"/>
      <c r="UFS46" s="667"/>
      <c r="UFT46" s="667"/>
      <c r="UFU46" s="667"/>
      <c r="UFV46" s="667"/>
      <c r="UFW46" s="667"/>
      <c r="UFX46" s="667"/>
      <c r="UFY46" s="667"/>
      <c r="UFZ46" s="667"/>
      <c r="UGA46" s="667"/>
      <c r="UGB46" s="667"/>
      <c r="UGC46" s="667"/>
      <c r="UGD46" s="667"/>
      <c r="UGE46" s="667"/>
      <c r="UGF46" s="667"/>
      <c r="UGG46" s="667"/>
      <c r="UGH46" s="667"/>
      <c r="UGI46" s="667"/>
      <c r="UGJ46" s="667"/>
      <c r="UGK46" s="667"/>
      <c r="UGL46" s="667"/>
      <c r="UGM46" s="667"/>
      <c r="UGN46" s="667"/>
      <c r="UGO46" s="667"/>
      <c r="UGP46" s="667"/>
      <c r="UGQ46" s="667"/>
      <c r="UGR46" s="667"/>
      <c r="UGS46" s="667"/>
      <c r="UGT46" s="667"/>
      <c r="UGU46" s="667"/>
      <c r="UGV46" s="667"/>
      <c r="UGW46" s="667"/>
      <c r="UGX46" s="667"/>
      <c r="UGY46" s="667"/>
      <c r="UGZ46" s="667"/>
      <c r="UHA46" s="667"/>
      <c r="UHB46" s="667"/>
      <c r="UHC46" s="667"/>
      <c r="UHD46" s="667"/>
      <c r="UHE46" s="667"/>
      <c r="UHF46" s="667"/>
      <c r="UHG46" s="667"/>
      <c r="UHH46" s="667"/>
      <c r="UHI46" s="667"/>
      <c r="UHJ46" s="667"/>
      <c r="UHK46" s="667"/>
      <c r="UHL46" s="667"/>
      <c r="UHM46" s="667"/>
      <c r="UHN46" s="667"/>
      <c r="UHO46" s="667"/>
      <c r="UHP46" s="667"/>
      <c r="UHQ46" s="667"/>
      <c r="UHR46" s="667"/>
      <c r="UHS46" s="667"/>
      <c r="UHT46" s="667"/>
      <c r="UHU46" s="667"/>
      <c r="UHV46" s="667"/>
      <c r="UHW46" s="667"/>
      <c r="UHX46" s="667"/>
      <c r="UHY46" s="667"/>
      <c r="UHZ46" s="667"/>
      <c r="UIA46" s="667"/>
      <c r="UIB46" s="667"/>
      <c r="UIC46" s="667"/>
      <c r="UID46" s="667"/>
      <c r="UIE46" s="667"/>
      <c r="UIF46" s="667"/>
      <c r="UIG46" s="667"/>
      <c r="UIH46" s="667"/>
      <c r="UII46" s="667"/>
      <c r="UIJ46" s="667"/>
      <c r="UIK46" s="667"/>
      <c r="UIL46" s="667"/>
      <c r="UIM46" s="667"/>
      <c r="UIN46" s="667"/>
      <c r="UIO46" s="667"/>
      <c r="UIP46" s="667"/>
      <c r="UIQ46" s="667"/>
      <c r="UIR46" s="667"/>
      <c r="UIS46" s="667"/>
      <c r="UIT46" s="667"/>
      <c r="UIU46" s="667"/>
      <c r="UIV46" s="667"/>
      <c r="UIW46" s="667"/>
      <c r="UIX46" s="667"/>
      <c r="UIY46" s="667"/>
      <c r="UIZ46" s="667"/>
      <c r="UJA46" s="667"/>
      <c r="UJB46" s="667"/>
      <c r="UJC46" s="667"/>
      <c r="UJD46" s="667"/>
      <c r="UJE46" s="667"/>
      <c r="UJF46" s="667"/>
      <c r="UJG46" s="667"/>
      <c r="UJH46" s="667"/>
      <c r="UJI46" s="667"/>
      <c r="UJJ46" s="667"/>
      <c r="UJK46" s="667"/>
      <c r="UJL46" s="667"/>
      <c r="UJM46" s="667"/>
      <c r="UJN46" s="667"/>
      <c r="UJO46" s="667"/>
      <c r="UJP46" s="667"/>
      <c r="UJQ46" s="667"/>
      <c r="UJR46" s="667"/>
      <c r="UJS46" s="667"/>
      <c r="UJT46" s="667"/>
      <c r="UJU46" s="667"/>
      <c r="UJV46" s="667"/>
      <c r="UJW46" s="667"/>
      <c r="UJX46" s="667"/>
      <c r="UJY46" s="667"/>
      <c r="UJZ46" s="667"/>
      <c r="UKA46" s="667"/>
      <c r="UKB46" s="667"/>
      <c r="UKC46" s="667"/>
      <c r="UKD46" s="667"/>
      <c r="UKE46" s="667"/>
      <c r="UKF46" s="667"/>
      <c r="UKG46" s="667"/>
      <c r="UKH46" s="667"/>
      <c r="UKI46" s="667"/>
      <c r="UKJ46" s="667"/>
      <c r="UKK46" s="667"/>
      <c r="UKL46" s="667"/>
      <c r="UKM46" s="667"/>
      <c r="UKN46" s="667"/>
      <c r="UKO46" s="667"/>
      <c r="UKP46" s="667"/>
      <c r="UKQ46" s="667"/>
      <c r="UKR46" s="667"/>
      <c r="UKS46" s="667"/>
      <c r="UKT46" s="667"/>
      <c r="UKU46" s="667"/>
      <c r="UKV46" s="667"/>
      <c r="UKW46" s="667"/>
      <c r="UKX46" s="667"/>
      <c r="UKY46" s="667"/>
      <c r="UKZ46" s="667"/>
      <c r="ULA46" s="667"/>
      <c r="ULB46" s="667"/>
      <c r="ULC46" s="667"/>
      <c r="ULD46" s="667"/>
      <c r="ULE46" s="667"/>
      <c r="ULF46" s="667"/>
      <c r="ULG46" s="667"/>
      <c r="ULH46" s="667"/>
      <c r="ULI46" s="667"/>
      <c r="ULJ46" s="667"/>
      <c r="ULK46" s="667"/>
      <c r="ULL46" s="667"/>
      <c r="ULM46" s="667"/>
      <c r="ULN46" s="667"/>
      <c r="ULO46" s="667"/>
      <c r="ULP46" s="667"/>
      <c r="ULQ46" s="667"/>
      <c r="ULR46" s="667"/>
      <c r="ULS46" s="667"/>
      <c r="ULT46" s="667"/>
      <c r="ULU46" s="667"/>
      <c r="ULV46" s="667"/>
      <c r="ULW46" s="667"/>
      <c r="ULX46" s="667"/>
      <c r="ULY46" s="667"/>
      <c r="ULZ46" s="667"/>
      <c r="UMA46" s="667"/>
      <c r="UMB46" s="667"/>
      <c r="UMC46" s="667"/>
      <c r="UMD46" s="667"/>
      <c r="UME46" s="667"/>
      <c r="UMF46" s="667"/>
      <c r="UMG46" s="667"/>
      <c r="UMH46" s="667"/>
      <c r="UMI46" s="667"/>
      <c r="UMJ46" s="667"/>
      <c r="UMK46" s="667"/>
      <c r="UML46" s="667"/>
      <c r="UMM46" s="667"/>
      <c r="UMN46" s="667"/>
      <c r="UMO46" s="667"/>
      <c r="UMP46" s="667"/>
      <c r="UMQ46" s="667"/>
      <c r="UMR46" s="667"/>
      <c r="UMS46" s="667"/>
      <c r="UMT46" s="667"/>
      <c r="UMU46" s="667"/>
      <c r="UMV46" s="667"/>
      <c r="UMW46" s="667"/>
      <c r="UMX46" s="667"/>
      <c r="UMY46" s="667"/>
      <c r="UMZ46" s="667"/>
      <c r="UNA46" s="667"/>
      <c r="UNB46" s="667"/>
      <c r="UNC46" s="667"/>
      <c r="UND46" s="667"/>
      <c r="UNE46" s="667"/>
      <c r="UNF46" s="667"/>
      <c r="UNG46" s="667"/>
      <c r="UNH46" s="667"/>
      <c r="UNI46" s="667"/>
      <c r="UNJ46" s="667"/>
      <c r="UNK46" s="667"/>
      <c r="UNL46" s="667"/>
      <c r="UNM46" s="667"/>
      <c r="UNN46" s="667"/>
      <c r="UNO46" s="667"/>
      <c r="UNP46" s="667"/>
      <c r="UNQ46" s="667"/>
      <c r="UNR46" s="667"/>
      <c r="UNS46" s="667"/>
      <c r="UNT46" s="667"/>
      <c r="UNU46" s="667"/>
      <c r="UNV46" s="667"/>
      <c r="UNW46" s="667"/>
      <c r="UNX46" s="667"/>
      <c r="UNY46" s="667"/>
      <c r="UNZ46" s="667"/>
      <c r="UOA46" s="667"/>
      <c r="UOB46" s="667"/>
      <c r="UOC46" s="667"/>
      <c r="UOD46" s="667"/>
      <c r="UOE46" s="667"/>
      <c r="UOF46" s="667"/>
      <c r="UOG46" s="667"/>
      <c r="UOH46" s="667"/>
      <c r="UOI46" s="667"/>
      <c r="UOJ46" s="667"/>
      <c r="UOK46" s="667"/>
      <c r="UOL46" s="667"/>
      <c r="UOM46" s="667"/>
      <c r="UON46" s="667"/>
      <c r="UOO46" s="667"/>
      <c r="UOP46" s="667"/>
      <c r="UOQ46" s="667"/>
      <c r="UOR46" s="667"/>
      <c r="UOS46" s="667"/>
      <c r="UOT46" s="667"/>
      <c r="UOU46" s="667"/>
      <c r="UOV46" s="667"/>
      <c r="UOW46" s="667"/>
      <c r="UOX46" s="667"/>
      <c r="UOY46" s="667"/>
      <c r="UOZ46" s="667"/>
      <c r="UPA46" s="667"/>
      <c r="UPB46" s="667"/>
      <c r="UPC46" s="667"/>
      <c r="UPD46" s="667"/>
      <c r="UPE46" s="667"/>
      <c r="UPF46" s="667"/>
      <c r="UPG46" s="667"/>
      <c r="UPH46" s="667"/>
      <c r="UPI46" s="667"/>
      <c r="UPJ46" s="667"/>
      <c r="UPK46" s="667"/>
      <c r="UPL46" s="667"/>
      <c r="UPM46" s="667"/>
      <c r="UPN46" s="667"/>
      <c r="UPO46" s="667"/>
      <c r="UPP46" s="667"/>
      <c r="UPQ46" s="667"/>
      <c r="UPR46" s="667"/>
      <c r="UPS46" s="667"/>
      <c r="UPT46" s="667"/>
      <c r="UPU46" s="667"/>
      <c r="UPV46" s="667"/>
      <c r="UPW46" s="667"/>
      <c r="UPX46" s="667"/>
      <c r="UPY46" s="667"/>
      <c r="UPZ46" s="667"/>
      <c r="UQA46" s="667"/>
      <c r="UQB46" s="667"/>
      <c r="UQC46" s="667"/>
      <c r="UQD46" s="667"/>
      <c r="UQE46" s="667"/>
      <c r="UQF46" s="667"/>
      <c r="UQG46" s="667"/>
      <c r="UQH46" s="667"/>
      <c r="UQI46" s="667"/>
      <c r="UQJ46" s="667"/>
      <c r="UQK46" s="667"/>
      <c r="UQL46" s="667"/>
      <c r="UQM46" s="667"/>
      <c r="UQN46" s="667"/>
      <c r="UQO46" s="667"/>
      <c r="UQP46" s="667"/>
      <c r="UQQ46" s="667"/>
      <c r="UQR46" s="667"/>
      <c r="UQS46" s="667"/>
      <c r="UQT46" s="667"/>
      <c r="UQU46" s="667"/>
      <c r="UQV46" s="667"/>
      <c r="UQW46" s="667"/>
      <c r="UQX46" s="667"/>
      <c r="UQY46" s="667"/>
      <c r="UQZ46" s="667"/>
      <c r="URA46" s="667"/>
      <c r="URB46" s="667"/>
      <c r="URC46" s="667"/>
      <c r="URD46" s="667"/>
      <c r="URE46" s="667"/>
      <c r="URF46" s="667"/>
      <c r="URG46" s="667"/>
      <c r="URH46" s="667"/>
      <c r="URI46" s="667"/>
      <c r="URJ46" s="667"/>
      <c r="URK46" s="667"/>
      <c r="URL46" s="667"/>
      <c r="URM46" s="667"/>
      <c r="URN46" s="667"/>
      <c r="URO46" s="667"/>
      <c r="URP46" s="667"/>
      <c r="URQ46" s="667"/>
      <c r="URR46" s="667"/>
      <c r="URS46" s="667"/>
      <c r="URT46" s="667"/>
      <c r="URU46" s="667"/>
      <c r="URV46" s="667"/>
      <c r="URW46" s="667"/>
      <c r="URX46" s="667"/>
      <c r="URY46" s="667"/>
      <c r="URZ46" s="667"/>
      <c r="USA46" s="667"/>
      <c r="USB46" s="667"/>
      <c r="USC46" s="667"/>
      <c r="USD46" s="667"/>
      <c r="USE46" s="667"/>
      <c r="USF46" s="667"/>
      <c r="USG46" s="667"/>
      <c r="USH46" s="667"/>
      <c r="USI46" s="667"/>
      <c r="USJ46" s="667"/>
      <c r="USK46" s="667"/>
      <c r="USL46" s="667"/>
      <c r="USM46" s="667"/>
      <c r="USN46" s="667"/>
      <c r="USO46" s="667"/>
      <c r="USP46" s="667"/>
      <c r="USQ46" s="667"/>
      <c r="USR46" s="667"/>
      <c r="USS46" s="667"/>
      <c r="UST46" s="667"/>
      <c r="USU46" s="667"/>
      <c r="USV46" s="667"/>
      <c r="USW46" s="667"/>
      <c r="USX46" s="667"/>
      <c r="USY46" s="667"/>
      <c r="USZ46" s="667"/>
      <c r="UTA46" s="667"/>
      <c r="UTB46" s="667"/>
      <c r="UTC46" s="667"/>
      <c r="UTD46" s="667"/>
      <c r="UTE46" s="667"/>
      <c r="UTF46" s="667"/>
      <c r="UTG46" s="667"/>
      <c r="UTH46" s="667"/>
      <c r="UTI46" s="667"/>
      <c r="UTJ46" s="667"/>
      <c r="UTK46" s="667"/>
      <c r="UTL46" s="667"/>
      <c r="UTM46" s="667"/>
      <c r="UTN46" s="667"/>
      <c r="UTO46" s="667"/>
      <c r="UTP46" s="667"/>
      <c r="UTQ46" s="667"/>
      <c r="UTR46" s="667"/>
      <c r="UTS46" s="667"/>
      <c r="UTT46" s="667"/>
      <c r="UTU46" s="667"/>
      <c r="UTV46" s="667"/>
      <c r="UTW46" s="667"/>
      <c r="UTX46" s="667"/>
      <c r="UTY46" s="667"/>
      <c r="UTZ46" s="667"/>
      <c r="UUA46" s="667"/>
      <c r="UUB46" s="667"/>
      <c r="UUC46" s="667"/>
      <c r="UUD46" s="667"/>
      <c r="UUE46" s="667"/>
      <c r="UUF46" s="667"/>
      <c r="UUG46" s="667"/>
      <c r="UUH46" s="667"/>
      <c r="UUI46" s="667"/>
      <c r="UUJ46" s="667"/>
      <c r="UUK46" s="667"/>
      <c r="UUL46" s="667"/>
      <c r="UUM46" s="667"/>
      <c r="UUN46" s="667"/>
      <c r="UUO46" s="667"/>
      <c r="UUP46" s="667"/>
      <c r="UUQ46" s="667"/>
      <c r="UUR46" s="667"/>
      <c r="UUS46" s="667"/>
      <c r="UUT46" s="667"/>
      <c r="UUU46" s="667"/>
      <c r="UUV46" s="667"/>
      <c r="UUW46" s="667"/>
      <c r="UUX46" s="667"/>
      <c r="UUY46" s="667"/>
      <c r="UUZ46" s="667"/>
      <c r="UVA46" s="667"/>
      <c r="UVB46" s="667"/>
      <c r="UVC46" s="667"/>
      <c r="UVD46" s="667"/>
      <c r="UVE46" s="667"/>
      <c r="UVF46" s="667"/>
      <c r="UVG46" s="667"/>
      <c r="UVH46" s="667"/>
      <c r="UVI46" s="667"/>
      <c r="UVJ46" s="667"/>
      <c r="UVK46" s="667"/>
      <c r="UVL46" s="667"/>
      <c r="UVM46" s="667"/>
      <c r="UVN46" s="667"/>
      <c r="UVO46" s="667"/>
      <c r="UVP46" s="667"/>
      <c r="UVQ46" s="667"/>
      <c r="UVR46" s="667"/>
      <c r="UVS46" s="667"/>
      <c r="UVT46" s="667"/>
      <c r="UVU46" s="667"/>
      <c r="UVV46" s="667"/>
      <c r="UVW46" s="667"/>
      <c r="UVX46" s="667"/>
      <c r="UVY46" s="667"/>
      <c r="UVZ46" s="667"/>
      <c r="UWA46" s="667"/>
      <c r="UWB46" s="667"/>
      <c r="UWC46" s="667"/>
      <c r="UWD46" s="667"/>
      <c r="UWE46" s="667"/>
      <c r="UWF46" s="667"/>
      <c r="UWG46" s="667"/>
      <c r="UWH46" s="667"/>
      <c r="UWI46" s="667"/>
      <c r="UWJ46" s="667"/>
      <c r="UWK46" s="667"/>
      <c r="UWL46" s="667"/>
      <c r="UWM46" s="667"/>
      <c r="UWN46" s="667"/>
      <c r="UWO46" s="667"/>
      <c r="UWP46" s="667"/>
      <c r="UWQ46" s="667"/>
      <c r="UWR46" s="667"/>
      <c r="UWS46" s="667"/>
      <c r="UWT46" s="667"/>
      <c r="UWU46" s="667"/>
      <c r="UWV46" s="667"/>
      <c r="UWW46" s="667"/>
      <c r="UWX46" s="667"/>
      <c r="UWY46" s="667"/>
      <c r="UWZ46" s="667"/>
      <c r="UXA46" s="667"/>
      <c r="UXB46" s="667"/>
      <c r="UXC46" s="667"/>
      <c r="UXD46" s="667"/>
      <c r="UXE46" s="667"/>
      <c r="UXF46" s="667"/>
      <c r="UXG46" s="667"/>
      <c r="UXH46" s="667"/>
      <c r="UXI46" s="667"/>
      <c r="UXJ46" s="667"/>
      <c r="UXK46" s="667"/>
      <c r="UXL46" s="667"/>
      <c r="UXM46" s="667"/>
      <c r="UXN46" s="667"/>
      <c r="UXO46" s="667"/>
      <c r="UXP46" s="667"/>
      <c r="UXQ46" s="667"/>
      <c r="UXR46" s="667"/>
      <c r="UXS46" s="667"/>
      <c r="UXT46" s="667"/>
      <c r="UXU46" s="667"/>
      <c r="UXV46" s="667"/>
      <c r="UXW46" s="667"/>
      <c r="UXX46" s="667"/>
      <c r="UXY46" s="667"/>
      <c r="UXZ46" s="667"/>
      <c r="UYA46" s="667"/>
      <c r="UYB46" s="667"/>
      <c r="UYC46" s="667"/>
      <c r="UYD46" s="667"/>
      <c r="UYE46" s="667"/>
      <c r="UYF46" s="667"/>
      <c r="UYG46" s="667"/>
      <c r="UYH46" s="667"/>
      <c r="UYI46" s="667"/>
      <c r="UYJ46" s="667"/>
      <c r="UYK46" s="667"/>
      <c r="UYL46" s="667"/>
      <c r="UYM46" s="667"/>
      <c r="UYN46" s="667"/>
      <c r="UYO46" s="667"/>
      <c r="UYP46" s="667"/>
      <c r="UYQ46" s="667"/>
      <c r="UYR46" s="667"/>
      <c r="UYS46" s="667"/>
      <c r="UYT46" s="667"/>
      <c r="UYU46" s="667"/>
      <c r="UYV46" s="667"/>
      <c r="UYW46" s="667"/>
      <c r="UYX46" s="667"/>
      <c r="UYY46" s="667"/>
      <c r="UYZ46" s="667"/>
      <c r="UZA46" s="667"/>
      <c r="UZB46" s="667"/>
      <c r="UZC46" s="667"/>
      <c r="UZD46" s="667"/>
      <c r="UZE46" s="667"/>
      <c r="UZF46" s="667"/>
      <c r="UZG46" s="667"/>
      <c r="UZH46" s="667"/>
      <c r="UZI46" s="667"/>
      <c r="UZJ46" s="667"/>
      <c r="UZK46" s="667"/>
      <c r="UZL46" s="667"/>
      <c r="UZM46" s="667"/>
      <c r="UZN46" s="667"/>
      <c r="UZO46" s="667"/>
      <c r="UZP46" s="667"/>
      <c r="UZQ46" s="667"/>
      <c r="UZR46" s="667"/>
      <c r="UZS46" s="667"/>
      <c r="UZT46" s="667"/>
      <c r="UZU46" s="667"/>
      <c r="UZV46" s="667"/>
      <c r="UZW46" s="667"/>
      <c r="UZX46" s="667"/>
      <c r="UZY46" s="667"/>
      <c r="UZZ46" s="667"/>
      <c r="VAA46" s="667"/>
      <c r="VAB46" s="667"/>
      <c r="VAC46" s="667"/>
      <c r="VAD46" s="667"/>
      <c r="VAE46" s="667"/>
      <c r="VAF46" s="667"/>
      <c r="VAG46" s="667"/>
      <c r="VAH46" s="667"/>
      <c r="VAI46" s="667"/>
      <c r="VAJ46" s="667"/>
      <c r="VAK46" s="667"/>
      <c r="VAL46" s="667"/>
      <c r="VAM46" s="667"/>
      <c r="VAN46" s="667"/>
      <c r="VAO46" s="667"/>
      <c r="VAP46" s="667"/>
      <c r="VAQ46" s="667"/>
      <c r="VAR46" s="667"/>
      <c r="VAS46" s="667"/>
      <c r="VAT46" s="667"/>
      <c r="VAU46" s="667"/>
      <c r="VAV46" s="667"/>
      <c r="VAW46" s="667"/>
      <c r="VAX46" s="667"/>
      <c r="VAY46" s="667"/>
      <c r="VAZ46" s="667"/>
      <c r="VBA46" s="667"/>
      <c r="VBB46" s="667"/>
      <c r="VBC46" s="667"/>
      <c r="VBD46" s="667"/>
      <c r="VBE46" s="667"/>
      <c r="VBF46" s="667"/>
      <c r="VBG46" s="667"/>
      <c r="VBH46" s="667"/>
      <c r="VBI46" s="667"/>
      <c r="VBJ46" s="667"/>
      <c r="VBK46" s="667"/>
      <c r="VBL46" s="667"/>
      <c r="VBM46" s="667"/>
      <c r="VBN46" s="667"/>
      <c r="VBO46" s="667"/>
      <c r="VBP46" s="667"/>
      <c r="VBQ46" s="667"/>
      <c r="VBR46" s="667"/>
      <c r="VBS46" s="667"/>
      <c r="VBT46" s="667"/>
      <c r="VBU46" s="667"/>
      <c r="VBV46" s="667"/>
      <c r="VBW46" s="667"/>
      <c r="VBX46" s="667"/>
      <c r="VBY46" s="667"/>
      <c r="VBZ46" s="667"/>
      <c r="VCA46" s="667"/>
      <c r="VCB46" s="667"/>
      <c r="VCC46" s="667"/>
      <c r="VCD46" s="667"/>
      <c r="VCE46" s="667"/>
      <c r="VCF46" s="667"/>
      <c r="VCG46" s="667"/>
      <c r="VCH46" s="667"/>
      <c r="VCI46" s="667"/>
      <c r="VCJ46" s="667"/>
      <c r="VCK46" s="667"/>
      <c r="VCL46" s="667"/>
      <c r="VCM46" s="667"/>
      <c r="VCN46" s="667"/>
      <c r="VCO46" s="667"/>
      <c r="VCP46" s="667"/>
      <c r="VCQ46" s="667"/>
      <c r="VCR46" s="667"/>
      <c r="VCS46" s="667"/>
      <c r="VCT46" s="667"/>
      <c r="VCU46" s="667"/>
      <c r="VCV46" s="667"/>
      <c r="VCW46" s="667"/>
      <c r="VCX46" s="667"/>
      <c r="VCY46" s="667"/>
      <c r="VCZ46" s="667"/>
      <c r="VDA46" s="667"/>
      <c r="VDB46" s="667"/>
      <c r="VDC46" s="667"/>
      <c r="VDD46" s="667"/>
      <c r="VDE46" s="667"/>
      <c r="VDF46" s="667"/>
      <c r="VDG46" s="667"/>
      <c r="VDH46" s="667"/>
      <c r="VDI46" s="667"/>
      <c r="VDJ46" s="667"/>
      <c r="VDK46" s="667"/>
      <c r="VDL46" s="667"/>
      <c r="VDM46" s="667"/>
      <c r="VDN46" s="667"/>
      <c r="VDO46" s="667"/>
      <c r="VDP46" s="667"/>
      <c r="VDQ46" s="667"/>
      <c r="VDR46" s="667"/>
      <c r="VDS46" s="667"/>
      <c r="VDT46" s="667"/>
      <c r="VDU46" s="667"/>
      <c r="VDV46" s="667"/>
      <c r="VDW46" s="667"/>
      <c r="VDX46" s="667"/>
      <c r="VDY46" s="667"/>
      <c r="VDZ46" s="667"/>
      <c r="VEA46" s="667"/>
      <c r="VEB46" s="667"/>
      <c r="VEC46" s="667"/>
      <c r="VED46" s="667"/>
      <c r="VEE46" s="667"/>
      <c r="VEF46" s="667"/>
      <c r="VEG46" s="667"/>
      <c r="VEH46" s="667"/>
      <c r="VEI46" s="667"/>
      <c r="VEJ46" s="667"/>
      <c r="VEK46" s="667"/>
      <c r="VEL46" s="667"/>
      <c r="VEM46" s="667"/>
      <c r="VEN46" s="667"/>
      <c r="VEO46" s="667"/>
      <c r="VEP46" s="667"/>
      <c r="VEQ46" s="667"/>
      <c r="VER46" s="667"/>
      <c r="VES46" s="667"/>
      <c r="VET46" s="667"/>
      <c r="VEU46" s="667"/>
      <c r="VEV46" s="667"/>
      <c r="VEW46" s="667"/>
      <c r="VEX46" s="667"/>
      <c r="VEY46" s="667"/>
      <c r="VEZ46" s="667"/>
      <c r="VFA46" s="667"/>
      <c r="VFB46" s="667"/>
      <c r="VFC46" s="667"/>
      <c r="VFD46" s="667"/>
      <c r="VFE46" s="667"/>
      <c r="VFF46" s="667"/>
      <c r="VFG46" s="667"/>
      <c r="VFH46" s="667"/>
      <c r="VFI46" s="667"/>
      <c r="VFJ46" s="667"/>
      <c r="VFK46" s="667"/>
      <c r="VFL46" s="667"/>
      <c r="VFM46" s="667"/>
      <c r="VFN46" s="667"/>
      <c r="VFO46" s="667"/>
      <c r="VFP46" s="667"/>
      <c r="VFQ46" s="667"/>
      <c r="VFR46" s="667"/>
      <c r="VFS46" s="667"/>
      <c r="VFT46" s="667"/>
      <c r="VFU46" s="667"/>
      <c r="VFV46" s="667"/>
      <c r="VFW46" s="667"/>
      <c r="VFX46" s="667"/>
      <c r="VFY46" s="667"/>
      <c r="VFZ46" s="667"/>
      <c r="VGA46" s="667"/>
      <c r="VGB46" s="667"/>
      <c r="VGC46" s="667"/>
      <c r="VGD46" s="667"/>
      <c r="VGE46" s="667"/>
      <c r="VGF46" s="667"/>
      <c r="VGG46" s="667"/>
      <c r="VGH46" s="667"/>
      <c r="VGI46" s="667"/>
      <c r="VGJ46" s="667"/>
      <c r="VGK46" s="667"/>
      <c r="VGL46" s="667"/>
      <c r="VGM46" s="667"/>
      <c r="VGN46" s="667"/>
      <c r="VGO46" s="667"/>
      <c r="VGP46" s="667"/>
      <c r="VGQ46" s="667"/>
      <c r="VGR46" s="667"/>
      <c r="VGS46" s="667"/>
      <c r="VGT46" s="667"/>
      <c r="VGU46" s="667"/>
      <c r="VGV46" s="667"/>
      <c r="VGW46" s="667"/>
      <c r="VGX46" s="667"/>
      <c r="VGY46" s="667"/>
      <c r="VGZ46" s="667"/>
      <c r="VHA46" s="667"/>
      <c r="VHB46" s="667"/>
      <c r="VHC46" s="667"/>
      <c r="VHD46" s="667"/>
      <c r="VHE46" s="667"/>
      <c r="VHF46" s="667"/>
      <c r="VHG46" s="667"/>
      <c r="VHH46" s="667"/>
      <c r="VHI46" s="667"/>
      <c r="VHJ46" s="667"/>
      <c r="VHK46" s="667"/>
      <c r="VHL46" s="667"/>
      <c r="VHM46" s="667"/>
      <c r="VHN46" s="667"/>
      <c r="VHO46" s="667"/>
      <c r="VHP46" s="667"/>
      <c r="VHQ46" s="667"/>
      <c r="VHR46" s="667"/>
      <c r="VHS46" s="667"/>
      <c r="VHT46" s="667"/>
      <c r="VHU46" s="667"/>
      <c r="VHV46" s="667"/>
      <c r="VHW46" s="667"/>
      <c r="VHX46" s="667"/>
      <c r="VHY46" s="667"/>
      <c r="VHZ46" s="667"/>
      <c r="VIA46" s="667"/>
      <c r="VIB46" s="667"/>
      <c r="VIC46" s="667"/>
      <c r="VID46" s="667"/>
      <c r="VIE46" s="667"/>
      <c r="VIF46" s="667"/>
      <c r="VIG46" s="667"/>
      <c r="VIH46" s="667"/>
      <c r="VII46" s="667"/>
      <c r="VIJ46" s="667"/>
      <c r="VIK46" s="667"/>
      <c r="VIL46" s="667"/>
      <c r="VIM46" s="667"/>
      <c r="VIN46" s="667"/>
      <c r="VIO46" s="667"/>
      <c r="VIP46" s="667"/>
      <c r="VIQ46" s="667"/>
      <c r="VIR46" s="667"/>
      <c r="VIS46" s="667"/>
      <c r="VIT46" s="667"/>
      <c r="VIU46" s="667"/>
      <c r="VIV46" s="667"/>
      <c r="VIW46" s="667"/>
      <c r="VIX46" s="667"/>
      <c r="VIY46" s="667"/>
      <c r="VIZ46" s="667"/>
      <c r="VJA46" s="667"/>
      <c r="VJB46" s="667"/>
      <c r="VJC46" s="667"/>
      <c r="VJD46" s="667"/>
      <c r="VJE46" s="667"/>
      <c r="VJF46" s="667"/>
      <c r="VJG46" s="667"/>
      <c r="VJH46" s="667"/>
      <c r="VJI46" s="667"/>
      <c r="VJJ46" s="667"/>
      <c r="VJK46" s="667"/>
      <c r="VJL46" s="667"/>
      <c r="VJM46" s="667"/>
      <c r="VJN46" s="667"/>
      <c r="VJO46" s="667"/>
      <c r="VJP46" s="667"/>
      <c r="VJQ46" s="667"/>
      <c r="VJR46" s="667"/>
      <c r="VJS46" s="667"/>
      <c r="VJT46" s="667"/>
      <c r="VJU46" s="667"/>
      <c r="VJV46" s="667"/>
      <c r="VJW46" s="667"/>
      <c r="VJX46" s="667"/>
      <c r="VJY46" s="667"/>
      <c r="VJZ46" s="667"/>
      <c r="VKA46" s="667"/>
      <c r="VKB46" s="667"/>
      <c r="VKC46" s="667"/>
      <c r="VKD46" s="667"/>
      <c r="VKE46" s="667"/>
      <c r="VKF46" s="667"/>
      <c r="VKG46" s="667"/>
      <c r="VKH46" s="667"/>
      <c r="VKI46" s="667"/>
      <c r="VKJ46" s="667"/>
      <c r="VKK46" s="667"/>
      <c r="VKL46" s="667"/>
      <c r="VKM46" s="667"/>
      <c r="VKN46" s="667"/>
      <c r="VKO46" s="667"/>
      <c r="VKP46" s="667"/>
      <c r="VKQ46" s="667"/>
      <c r="VKR46" s="667"/>
      <c r="VKS46" s="667"/>
      <c r="VKT46" s="667"/>
      <c r="VKU46" s="667"/>
      <c r="VKV46" s="667"/>
      <c r="VKW46" s="667"/>
      <c r="VKX46" s="667"/>
      <c r="VKY46" s="667"/>
      <c r="VKZ46" s="667"/>
      <c r="VLA46" s="667"/>
      <c r="VLB46" s="667"/>
      <c r="VLC46" s="667"/>
      <c r="VLD46" s="667"/>
      <c r="VLE46" s="667"/>
      <c r="VLF46" s="667"/>
      <c r="VLG46" s="667"/>
      <c r="VLH46" s="667"/>
      <c r="VLI46" s="667"/>
      <c r="VLJ46" s="667"/>
      <c r="VLK46" s="667"/>
      <c r="VLL46" s="667"/>
      <c r="VLM46" s="667"/>
      <c r="VLN46" s="667"/>
      <c r="VLO46" s="667"/>
      <c r="VLP46" s="667"/>
      <c r="VLQ46" s="667"/>
      <c r="VLR46" s="667"/>
      <c r="VLS46" s="667"/>
      <c r="VLT46" s="667"/>
      <c r="VLU46" s="667"/>
      <c r="VLV46" s="667"/>
      <c r="VLW46" s="667"/>
      <c r="VLX46" s="667"/>
      <c r="VLY46" s="667"/>
      <c r="VLZ46" s="667"/>
      <c r="VMA46" s="667"/>
      <c r="VMB46" s="667"/>
      <c r="VMC46" s="667"/>
      <c r="VMD46" s="667"/>
      <c r="VME46" s="667"/>
      <c r="VMF46" s="667"/>
      <c r="VMG46" s="667"/>
      <c r="VMH46" s="667"/>
      <c r="VMI46" s="667"/>
      <c r="VMJ46" s="667"/>
      <c r="VMK46" s="667"/>
      <c r="VML46" s="667"/>
      <c r="VMM46" s="667"/>
      <c r="VMN46" s="667"/>
      <c r="VMO46" s="667"/>
      <c r="VMP46" s="667"/>
      <c r="VMQ46" s="667"/>
      <c r="VMR46" s="667"/>
      <c r="VMS46" s="667"/>
      <c r="VMT46" s="667"/>
      <c r="VMU46" s="667"/>
      <c r="VMV46" s="667"/>
      <c r="VMW46" s="667"/>
      <c r="VMX46" s="667"/>
      <c r="VMY46" s="667"/>
      <c r="VMZ46" s="667"/>
      <c r="VNA46" s="667"/>
      <c r="VNB46" s="667"/>
      <c r="VNC46" s="667"/>
      <c r="VND46" s="667"/>
      <c r="VNE46" s="667"/>
      <c r="VNF46" s="667"/>
      <c r="VNG46" s="667"/>
      <c r="VNH46" s="667"/>
      <c r="VNI46" s="667"/>
      <c r="VNJ46" s="667"/>
      <c r="VNK46" s="667"/>
      <c r="VNL46" s="667"/>
      <c r="VNM46" s="667"/>
      <c r="VNN46" s="667"/>
      <c r="VNO46" s="667"/>
      <c r="VNP46" s="667"/>
      <c r="VNQ46" s="667"/>
      <c r="VNR46" s="667"/>
      <c r="VNS46" s="667"/>
      <c r="VNT46" s="667"/>
      <c r="VNU46" s="667"/>
      <c r="VNV46" s="667"/>
      <c r="VNW46" s="667"/>
      <c r="VNX46" s="667"/>
      <c r="VNY46" s="667"/>
      <c r="VNZ46" s="667"/>
      <c r="VOA46" s="667"/>
      <c r="VOB46" s="667"/>
      <c r="VOC46" s="667"/>
      <c r="VOD46" s="667"/>
      <c r="VOE46" s="667"/>
      <c r="VOF46" s="667"/>
      <c r="VOG46" s="667"/>
      <c r="VOH46" s="667"/>
      <c r="VOI46" s="667"/>
      <c r="VOJ46" s="667"/>
      <c r="VOK46" s="667"/>
      <c r="VOL46" s="667"/>
      <c r="VOM46" s="667"/>
      <c r="VON46" s="667"/>
      <c r="VOO46" s="667"/>
      <c r="VOP46" s="667"/>
      <c r="VOQ46" s="667"/>
      <c r="VOR46" s="667"/>
      <c r="VOS46" s="667"/>
      <c r="VOT46" s="667"/>
      <c r="VOU46" s="667"/>
      <c r="VOV46" s="667"/>
      <c r="VOW46" s="667"/>
      <c r="VOX46" s="667"/>
      <c r="VOY46" s="667"/>
      <c r="VOZ46" s="667"/>
      <c r="VPA46" s="667"/>
      <c r="VPB46" s="667"/>
      <c r="VPC46" s="667"/>
      <c r="VPD46" s="667"/>
      <c r="VPE46" s="667"/>
      <c r="VPF46" s="667"/>
      <c r="VPG46" s="667"/>
      <c r="VPH46" s="667"/>
      <c r="VPI46" s="667"/>
      <c r="VPJ46" s="667"/>
      <c r="VPK46" s="667"/>
      <c r="VPL46" s="667"/>
      <c r="VPM46" s="667"/>
      <c r="VPN46" s="667"/>
      <c r="VPO46" s="667"/>
      <c r="VPP46" s="667"/>
      <c r="VPQ46" s="667"/>
      <c r="VPR46" s="667"/>
      <c r="VPS46" s="667"/>
      <c r="VPT46" s="667"/>
      <c r="VPU46" s="667"/>
      <c r="VPV46" s="667"/>
      <c r="VPW46" s="667"/>
      <c r="VPX46" s="667"/>
      <c r="VPY46" s="667"/>
      <c r="VPZ46" s="667"/>
      <c r="VQA46" s="667"/>
      <c r="VQB46" s="667"/>
      <c r="VQC46" s="667"/>
      <c r="VQD46" s="667"/>
      <c r="VQE46" s="667"/>
      <c r="VQF46" s="667"/>
      <c r="VQG46" s="667"/>
      <c r="VQH46" s="667"/>
      <c r="VQI46" s="667"/>
      <c r="VQJ46" s="667"/>
      <c r="VQK46" s="667"/>
      <c r="VQL46" s="667"/>
      <c r="VQM46" s="667"/>
      <c r="VQN46" s="667"/>
      <c r="VQO46" s="667"/>
      <c r="VQP46" s="667"/>
      <c r="VQQ46" s="667"/>
      <c r="VQR46" s="667"/>
      <c r="VQS46" s="667"/>
      <c r="VQT46" s="667"/>
      <c r="VQU46" s="667"/>
      <c r="VQV46" s="667"/>
      <c r="VQW46" s="667"/>
      <c r="VQX46" s="667"/>
      <c r="VQY46" s="667"/>
      <c r="VQZ46" s="667"/>
      <c r="VRA46" s="667"/>
      <c r="VRB46" s="667"/>
      <c r="VRC46" s="667"/>
      <c r="VRD46" s="667"/>
      <c r="VRE46" s="667"/>
      <c r="VRF46" s="667"/>
      <c r="VRG46" s="667"/>
      <c r="VRH46" s="667"/>
      <c r="VRI46" s="667"/>
      <c r="VRJ46" s="667"/>
      <c r="VRK46" s="667"/>
      <c r="VRL46" s="667"/>
      <c r="VRM46" s="667"/>
      <c r="VRN46" s="667"/>
      <c r="VRO46" s="667"/>
      <c r="VRP46" s="667"/>
      <c r="VRQ46" s="667"/>
      <c r="VRR46" s="667"/>
      <c r="VRS46" s="667"/>
      <c r="VRT46" s="667"/>
      <c r="VRU46" s="667"/>
      <c r="VRV46" s="667"/>
      <c r="VRW46" s="667"/>
      <c r="VRX46" s="667"/>
      <c r="VRY46" s="667"/>
      <c r="VRZ46" s="667"/>
      <c r="VSA46" s="667"/>
      <c r="VSB46" s="667"/>
      <c r="VSC46" s="667"/>
      <c r="VSD46" s="667"/>
      <c r="VSE46" s="667"/>
      <c r="VSF46" s="667"/>
      <c r="VSG46" s="667"/>
      <c r="VSH46" s="667"/>
      <c r="VSI46" s="667"/>
      <c r="VSJ46" s="667"/>
      <c r="VSK46" s="667"/>
      <c r="VSL46" s="667"/>
      <c r="VSM46" s="667"/>
      <c r="VSN46" s="667"/>
      <c r="VSO46" s="667"/>
      <c r="VSP46" s="667"/>
      <c r="VSQ46" s="667"/>
      <c r="VSR46" s="667"/>
      <c r="VSS46" s="667"/>
      <c r="VST46" s="667"/>
      <c r="VSU46" s="667"/>
      <c r="VSV46" s="667"/>
      <c r="VSW46" s="667"/>
      <c r="VSX46" s="667"/>
      <c r="VSY46" s="667"/>
      <c r="VSZ46" s="667"/>
      <c r="VTA46" s="667"/>
      <c r="VTB46" s="667"/>
      <c r="VTC46" s="667"/>
      <c r="VTD46" s="667"/>
      <c r="VTE46" s="667"/>
      <c r="VTF46" s="667"/>
      <c r="VTG46" s="667"/>
      <c r="VTH46" s="667"/>
      <c r="VTI46" s="667"/>
      <c r="VTJ46" s="667"/>
      <c r="VTK46" s="667"/>
      <c r="VTL46" s="667"/>
      <c r="VTM46" s="667"/>
      <c r="VTN46" s="667"/>
      <c r="VTO46" s="667"/>
      <c r="VTP46" s="667"/>
      <c r="VTQ46" s="667"/>
      <c r="VTR46" s="667"/>
      <c r="VTS46" s="667"/>
      <c r="VTT46" s="667"/>
      <c r="VTU46" s="667"/>
      <c r="VTV46" s="667"/>
      <c r="VTW46" s="667"/>
      <c r="VTX46" s="667"/>
      <c r="VTY46" s="667"/>
      <c r="VTZ46" s="667"/>
      <c r="VUA46" s="667"/>
      <c r="VUB46" s="667"/>
      <c r="VUC46" s="667"/>
      <c r="VUD46" s="667"/>
      <c r="VUE46" s="667"/>
      <c r="VUF46" s="667"/>
      <c r="VUG46" s="667"/>
      <c r="VUH46" s="667"/>
      <c r="VUI46" s="667"/>
      <c r="VUJ46" s="667"/>
      <c r="VUK46" s="667"/>
      <c r="VUL46" s="667"/>
      <c r="VUM46" s="667"/>
      <c r="VUN46" s="667"/>
      <c r="VUO46" s="667"/>
      <c r="VUP46" s="667"/>
      <c r="VUQ46" s="667"/>
      <c r="VUR46" s="667"/>
      <c r="VUS46" s="667"/>
      <c r="VUT46" s="667"/>
      <c r="VUU46" s="667"/>
      <c r="VUV46" s="667"/>
      <c r="VUW46" s="667"/>
      <c r="VUX46" s="667"/>
      <c r="VUY46" s="667"/>
      <c r="VUZ46" s="667"/>
      <c r="VVA46" s="667"/>
      <c r="VVB46" s="667"/>
      <c r="VVC46" s="667"/>
      <c r="VVD46" s="667"/>
      <c r="VVE46" s="667"/>
      <c r="VVF46" s="667"/>
      <c r="VVG46" s="667"/>
      <c r="VVH46" s="667"/>
      <c r="VVI46" s="667"/>
      <c r="VVJ46" s="667"/>
      <c r="VVK46" s="667"/>
      <c r="VVL46" s="667"/>
      <c r="VVM46" s="667"/>
      <c r="VVN46" s="667"/>
      <c r="VVO46" s="667"/>
      <c r="VVP46" s="667"/>
      <c r="VVQ46" s="667"/>
      <c r="VVR46" s="667"/>
      <c r="VVS46" s="667"/>
      <c r="VVT46" s="667"/>
      <c r="VVU46" s="667"/>
      <c r="VVV46" s="667"/>
      <c r="VVW46" s="667"/>
      <c r="VVX46" s="667"/>
      <c r="VVY46" s="667"/>
      <c r="VVZ46" s="667"/>
      <c r="VWA46" s="667"/>
      <c r="VWB46" s="667"/>
      <c r="VWC46" s="667"/>
      <c r="VWD46" s="667"/>
      <c r="VWE46" s="667"/>
      <c r="VWF46" s="667"/>
      <c r="VWG46" s="667"/>
      <c r="VWH46" s="667"/>
      <c r="VWI46" s="667"/>
      <c r="VWJ46" s="667"/>
      <c r="VWK46" s="667"/>
      <c r="VWL46" s="667"/>
      <c r="VWM46" s="667"/>
      <c r="VWN46" s="667"/>
      <c r="VWO46" s="667"/>
      <c r="VWP46" s="667"/>
      <c r="VWQ46" s="667"/>
      <c r="VWR46" s="667"/>
      <c r="VWS46" s="667"/>
      <c r="VWT46" s="667"/>
      <c r="VWU46" s="667"/>
      <c r="VWV46" s="667"/>
      <c r="VWW46" s="667"/>
      <c r="VWX46" s="667"/>
      <c r="VWY46" s="667"/>
      <c r="VWZ46" s="667"/>
      <c r="VXA46" s="667"/>
      <c r="VXB46" s="667"/>
      <c r="VXC46" s="667"/>
      <c r="VXD46" s="667"/>
      <c r="VXE46" s="667"/>
      <c r="VXF46" s="667"/>
      <c r="VXG46" s="667"/>
      <c r="VXH46" s="667"/>
      <c r="VXI46" s="667"/>
      <c r="VXJ46" s="667"/>
      <c r="VXK46" s="667"/>
      <c r="VXL46" s="667"/>
      <c r="VXM46" s="667"/>
      <c r="VXN46" s="667"/>
      <c r="VXO46" s="667"/>
      <c r="VXP46" s="667"/>
      <c r="VXQ46" s="667"/>
      <c r="VXR46" s="667"/>
      <c r="VXS46" s="667"/>
      <c r="VXT46" s="667"/>
      <c r="VXU46" s="667"/>
      <c r="VXV46" s="667"/>
      <c r="VXW46" s="667"/>
      <c r="VXX46" s="667"/>
      <c r="VXY46" s="667"/>
      <c r="VXZ46" s="667"/>
      <c r="VYA46" s="667"/>
      <c r="VYB46" s="667"/>
      <c r="VYC46" s="667"/>
      <c r="VYD46" s="667"/>
      <c r="VYE46" s="667"/>
      <c r="VYF46" s="667"/>
      <c r="VYG46" s="667"/>
      <c r="VYH46" s="667"/>
      <c r="VYI46" s="667"/>
      <c r="VYJ46" s="667"/>
      <c r="VYK46" s="667"/>
      <c r="VYL46" s="667"/>
      <c r="VYM46" s="667"/>
      <c r="VYN46" s="667"/>
      <c r="VYO46" s="667"/>
      <c r="VYP46" s="667"/>
      <c r="VYQ46" s="667"/>
      <c r="VYR46" s="667"/>
      <c r="VYS46" s="667"/>
      <c r="VYT46" s="667"/>
      <c r="VYU46" s="667"/>
      <c r="VYV46" s="667"/>
      <c r="VYW46" s="667"/>
      <c r="VYX46" s="667"/>
      <c r="VYY46" s="667"/>
      <c r="VYZ46" s="667"/>
      <c r="VZA46" s="667"/>
      <c r="VZB46" s="667"/>
      <c r="VZC46" s="667"/>
      <c r="VZD46" s="667"/>
      <c r="VZE46" s="667"/>
      <c r="VZF46" s="667"/>
      <c r="VZG46" s="667"/>
      <c r="VZH46" s="667"/>
      <c r="VZI46" s="667"/>
      <c r="VZJ46" s="667"/>
      <c r="VZK46" s="667"/>
      <c r="VZL46" s="667"/>
      <c r="VZM46" s="667"/>
      <c r="VZN46" s="667"/>
      <c r="VZO46" s="667"/>
      <c r="VZP46" s="667"/>
      <c r="VZQ46" s="667"/>
      <c r="VZR46" s="667"/>
      <c r="VZS46" s="667"/>
      <c r="VZT46" s="667"/>
      <c r="VZU46" s="667"/>
      <c r="VZV46" s="667"/>
      <c r="VZW46" s="667"/>
      <c r="VZX46" s="667"/>
      <c r="VZY46" s="667"/>
      <c r="VZZ46" s="667"/>
      <c r="WAA46" s="667"/>
      <c r="WAB46" s="667"/>
      <c r="WAC46" s="667"/>
      <c r="WAD46" s="667"/>
      <c r="WAE46" s="667"/>
      <c r="WAF46" s="667"/>
      <c r="WAG46" s="667"/>
      <c r="WAH46" s="667"/>
      <c r="WAI46" s="667"/>
      <c r="WAJ46" s="667"/>
      <c r="WAK46" s="667"/>
      <c r="WAL46" s="667"/>
      <c r="WAM46" s="667"/>
      <c r="WAN46" s="667"/>
      <c r="WAO46" s="667"/>
      <c r="WAP46" s="667"/>
      <c r="WAQ46" s="667"/>
      <c r="WAR46" s="667"/>
      <c r="WAS46" s="667"/>
      <c r="WAT46" s="667"/>
      <c r="WAU46" s="667"/>
      <c r="WAV46" s="667"/>
      <c r="WAW46" s="667"/>
      <c r="WAX46" s="667"/>
      <c r="WAY46" s="667"/>
      <c r="WAZ46" s="667"/>
      <c r="WBA46" s="667"/>
      <c r="WBB46" s="667"/>
      <c r="WBC46" s="667"/>
      <c r="WBD46" s="667"/>
      <c r="WBE46" s="667"/>
      <c r="WBF46" s="667"/>
      <c r="WBG46" s="667"/>
      <c r="WBH46" s="667"/>
      <c r="WBI46" s="667"/>
      <c r="WBJ46" s="667"/>
      <c r="WBK46" s="667"/>
      <c r="WBL46" s="667"/>
      <c r="WBM46" s="667"/>
      <c r="WBN46" s="667"/>
      <c r="WBO46" s="667"/>
      <c r="WBP46" s="667"/>
      <c r="WBQ46" s="667"/>
      <c r="WBR46" s="667"/>
      <c r="WBS46" s="667"/>
      <c r="WBT46" s="667"/>
      <c r="WBU46" s="667"/>
      <c r="WBV46" s="667"/>
      <c r="WBW46" s="667"/>
      <c r="WBX46" s="667"/>
      <c r="WBY46" s="667"/>
      <c r="WBZ46" s="667"/>
      <c r="WCA46" s="667"/>
      <c r="WCB46" s="667"/>
      <c r="WCC46" s="667"/>
      <c r="WCD46" s="667"/>
      <c r="WCE46" s="667"/>
      <c r="WCF46" s="667"/>
      <c r="WCG46" s="667"/>
      <c r="WCH46" s="667"/>
      <c r="WCI46" s="667"/>
      <c r="WCJ46" s="667"/>
      <c r="WCK46" s="667"/>
      <c r="WCL46" s="667"/>
      <c r="WCM46" s="667"/>
      <c r="WCN46" s="667"/>
      <c r="WCO46" s="667"/>
      <c r="WCP46" s="667"/>
      <c r="WCQ46" s="667"/>
      <c r="WCR46" s="667"/>
      <c r="WCS46" s="667"/>
      <c r="WCT46" s="667"/>
      <c r="WCU46" s="667"/>
      <c r="WCV46" s="667"/>
      <c r="WCW46" s="667"/>
      <c r="WCX46" s="667"/>
      <c r="WCY46" s="667"/>
      <c r="WCZ46" s="667"/>
      <c r="WDA46" s="667"/>
      <c r="WDB46" s="667"/>
      <c r="WDC46" s="667"/>
      <c r="WDD46" s="667"/>
      <c r="WDE46" s="667"/>
      <c r="WDF46" s="667"/>
      <c r="WDG46" s="667"/>
      <c r="WDH46" s="667"/>
      <c r="WDI46" s="667"/>
      <c r="WDJ46" s="667"/>
      <c r="WDK46" s="667"/>
      <c r="WDL46" s="667"/>
      <c r="WDM46" s="667"/>
      <c r="WDN46" s="667"/>
      <c r="WDO46" s="667"/>
      <c r="WDP46" s="667"/>
      <c r="WDQ46" s="667"/>
      <c r="WDR46" s="667"/>
      <c r="WDS46" s="667"/>
      <c r="WDT46" s="667"/>
      <c r="WDU46" s="667"/>
      <c r="WDV46" s="667"/>
      <c r="WDW46" s="667"/>
      <c r="WDX46" s="667"/>
      <c r="WDY46" s="667"/>
      <c r="WDZ46" s="667"/>
      <c r="WEA46" s="667"/>
      <c r="WEB46" s="667"/>
      <c r="WEC46" s="667"/>
      <c r="WED46" s="667"/>
      <c r="WEE46" s="667"/>
      <c r="WEF46" s="667"/>
      <c r="WEG46" s="667"/>
      <c r="WEH46" s="667"/>
      <c r="WEI46" s="667"/>
      <c r="WEJ46" s="667"/>
      <c r="WEK46" s="667"/>
      <c r="WEL46" s="667"/>
      <c r="WEM46" s="667"/>
      <c r="WEN46" s="667"/>
      <c r="WEO46" s="667"/>
      <c r="WEP46" s="667"/>
      <c r="WEQ46" s="667"/>
      <c r="WER46" s="667"/>
      <c r="WES46" s="667"/>
      <c r="WET46" s="667"/>
      <c r="WEU46" s="667"/>
      <c r="WEV46" s="667"/>
      <c r="WEW46" s="667"/>
      <c r="WEX46" s="667"/>
      <c r="WEY46" s="667"/>
      <c r="WEZ46" s="667"/>
      <c r="WFA46" s="667"/>
      <c r="WFB46" s="667"/>
      <c r="WFC46" s="667"/>
      <c r="WFD46" s="667"/>
      <c r="WFE46" s="667"/>
      <c r="WFF46" s="667"/>
      <c r="WFG46" s="667"/>
      <c r="WFH46" s="667"/>
      <c r="WFI46" s="667"/>
      <c r="WFJ46" s="667"/>
      <c r="WFK46" s="667"/>
      <c r="WFL46" s="667"/>
      <c r="WFM46" s="667"/>
      <c r="WFN46" s="667"/>
      <c r="WFO46" s="667"/>
      <c r="WFP46" s="667"/>
      <c r="WFQ46" s="667"/>
      <c r="WFR46" s="667"/>
      <c r="WFS46" s="667"/>
      <c r="WFT46" s="667"/>
      <c r="WFU46" s="667"/>
      <c r="WFV46" s="667"/>
      <c r="WFW46" s="667"/>
      <c r="WFX46" s="667"/>
      <c r="WFY46" s="667"/>
      <c r="WFZ46" s="667"/>
      <c r="WGA46" s="667"/>
      <c r="WGB46" s="667"/>
      <c r="WGC46" s="667"/>
      <c r="WGD46" s="667"/>
      <c r="WGE46" s="667"/>
      <c r="WGF46" s="667"/>
      <c r="WGG46" s="667"/>
      <c r="WGH46" s="667"/>
      <c r="WGI46" s="667"/>
      <c r="WGJ46" s="667"/>
      <c r="WGK46" s="667"/>
      <c r="WGL46" s="667"/>
      <c r="WGM46" s="667"/>
      <c r="WGN46" s="667"/>
      <c r="WGO46" s="667"/>
      <c r="WGP46" s="667"/>
      <c r="WGQ46" s="667"/>
      <c r="WGR46" s="667"/>
      <c r="WGS46" s="667"/>
      <c r="WGT46" s="667"/>
      <c r="WGU46" s="667"/>
      <c r="WGV46" s="667"/>
      <c r="WGW46" s="667"/>
      <c r="WGX46" s="667"/>
      <c r="WGY46" s="667"/>
      <c r="WGZ46" s="667"/>
      <c r="WHA46" s="667"/>
      <c r="WHB46" s="667"/>
      <c r="WHC46" s="667"/>
      <c r="WHD46" s="667"/>
      <c r="WHE46" s="667"/>
      <c r="WHF46" s="667"/>
      <c r="WHG46" s="667"/>
      <c r="WHH46" s="667"/>
      <c r="WHI46" s="667"/>
      <c r="WHJ46" s="667"/>
      <c r="WHK46" s="667"/>
      <c r="WHL46" s="667"/>
      <c r="WHM46" s="667"/>
      <c r="WHN46" s="667"/>
      <c r="WHO46" s="667"/>
      <c r="WHP46" s="667"/>
      <c r="WHQ46" s="667"/>
      <c r="WHR46" s="667"/>
      <c r="WHS46" s="667"/>
      <c r="WHT46" s="667"/>
      <c r="WHU46" s="667"/>
      <c r="WHV46" s="667"/>
      <c r="WHW46" s="667"/>
      <c r="WHX46" s="667"/>
      <c r="WHY46" s="667"/>
      <c r="WHZ46" s="667"/>
      <c r="WIA46" s="667"/>
      <c r="WIB46" s="667"/>
      <c r="WIC46" s="667"/>
      <c r="WID46" s="667"/>
      <c r="WIE46" s="667"/>
      <c r="WIF46" s="667"/>
      <c r="WIG46" s="667"/>
      <c r="WIH46" s="667"/>
      <c r="WII46" s="667"/>
      <c r="WIJ46" s="667"/>
      <c r="WIK46" s="667"/>
      <c r="WIL46" s="667"/>
      <c r="WIM46" s="667"/>
      <c r="WIN46" s="667"/>
      <c r="WIO46" s="667"/>
      <c r="WIP46" s="667"/>
      <c r="WIQ46" s="667"/>
      <c r="WIR46" s="667"/>
      <c r="WIS46" s="667"/>
      <c r="WIT46" s="667"/>
      <c r="WIU46" s="667"/>
      <c r="WIV46" s="667"/>
      <c r="WIW46" s="667"/>
      <c r="WIX46" s="667"/>
      <c r="WIY46" s="667"/>
      <c r="WIZ46" s="667"/>
      <c r="WJA46" s="667"/>
      <c r="WJB46" s="667"/>
      <c r="WJC46" s="667"/>
      <c r="WJD46" s="667"/>
      <c r="WJE46" s="667"/>
      <c r="WJF46" s="667"/>
      <c r="WJG46" s="667"/>
      <c r="WJH46" s="667"/>
      <c r="WJI46" s="667"/>
      <c r="WJJ46" s="667"/>
      <c r="WJK46" s="667"/>
      <c r="WJL46" s="667"/>
      <c r="WJM46" s="667"/>
      <c r="WJN46" s="667"/>
      <c r="WJO46" s="667"/>
      <c r="WJP46" s="667"/>
      <c r="WJQ46" s="667"/>
      <c r="WJR46" s="667"/>
      <c r="WJS46" s="667"/>
      <c r="WJT46" s="667"/>
      <c r="WJU46" s="667"/>
      <c r="WJV46" s="667"/>
      <c r="WJW46" s="667"/>
      <c r="WJX46" s="667"/>
      <c r="WJY46" s="667"/>
      <c r="WJZ46" s="667"/>
      <c r="WKA46" s="667"/>
      <c r="WKB46" s="667"/>
      <c r="WKC46" s="667"/>
      <c r="WKD46" s="667"/>
      <c r="WKE46" s="667"/>
      <c r="WKF46" s="667"/>
      <c r="WKG46" s="667"/>
      <c r="WKH46" s="667"/>
      <c r="WKI46" s="667"/>
      <c r="WKJ46" s="667"/>
      <c r="WKK46" s="667"/>
      <c r="WKL46" s="667"/>
      <c r="WKM46" s="667"/>
      <c r="WKN46" s="667"/>
      <c r="WKO46" s="667"/>
      <c r="WKP46" s="667"/>
      <c r="WKQ46" s="667"/>
      <c r="WKR46" s="667"/>
      <c r="WKS46" s="667"/>
      <c r="WKT46" s="667"/>
      <c r="WKU46" s="667"/>
      <c r="WKV46" s="667"/>
      <c r="WKW46" s="667"/>
      <c r="WKX46" s="667"/>
      <c r="WKY46" s="667"/>
      <c r="WKZ46" s="667"/>
      <c r="WLA46" s="667"/>
      <c r="WLB46" s="667"/>
      <c r="WLC46" s="667"/>
      <c r="WLD46" s="667"/>
      <c r="WLE46" s="667"/>
      <c r="WLF46" s="667"/>
      <c r="WLG46" s="667"/>
      <c r="WLH46" s="667"/>
      <c r="WLI46" s="667"/>
      <c r="WLJ46" s="667"/>
      <c r="WLK46" s="667"/>
      <c r="WLL46" s="667"/>
      <c r="WLM46" s="667"/>
      <c r="WLN46" s="667"/>
      <c r="WLO46" s="667"/>
      <c r="WLP46" s="667"/>
      <c r="WLQ46" s="667"/>
      <c r="WLR46" s="667"/>
      <c r="WLS46" s="667"/>
      <c r="WLT46" s="667"/>
      <c r="WLU46" s="667"/>
      <c r="WLV46" s="667"/>
      <c r="WLW46" s="667"/>
      <c r="WLX46" s="667"/>
      <c r="WLY46" s="667"/>
      <c r="WLZ46" s="667"/>
      <c r="WMA46" s="667"/>
      <c r="WMB46" s="667"/>
      <c r="WMC46" s="667"/>
      <c r="WMD46" s="667"/>
      <c r="WME46" s="667"/>
      <c r="WMF46" s="667"/>
      <c r="WMG46" s="667"/>
      <c r="WMH46" s="667"/>
      <c r="WMI46" s="667"/>
      <c r="WMJ46" s="667"/>
      <c r="WMK46" s="667"/>
      <c r="WML46" s="667"/>
      <c r="WMM46" s="667"/>
      <c r="WMN46" s="667"/>
      <c r="WMO46" s="667"/>
      <c r="WMP46" s="667"/>
      <c r="WMQ46" s="667"/>
      <c r="WMR46" s="667"/>
      <c r="WMS46" s="667"/>
      <c r="WMT46" s="667"/>
      <c r="WMU46" s="667"/>
      <c r="WMV46" s="667"/>
      <c r="WMW46" s="667"/>
      <c r="WMX46" s="667"/>
      <c r="WMY46" s="667"/>
      <c r="WMZ46" s="667"/>
      <c r="WNA46" s="667"/>
      <c r="WNB46" s="667"/>
      <c r="WNC46" s="667"/>
      <c r="WND46" s="667"/>
      <c r="WNE46" s="667"/>
      <c r="WNF46" s="667"/>
      <c r="WNG46" s="667"/>
      <c r="WNH46" s="667"/>
      <c r="WNI46" s="667"/>
      <c r="WNJ46" s="667"/>
      <c r="WNK46" s="667"/>
      <c r="WNL46" s="667"/>
      <c r="WNM46" s="667"/>
      <c r="WNN46" s="667"/>
      <c r="WNO46" s="667"/>
      <c r="WNP46" s="667"/>
      <c r="WNQ46" s="667"/>
      <c r="WNR46" s="667"/>
      <c r="WNS46" s="667"/>
      <c r="WNT46" s="667"/>
      <c r="WNU46" s="667"/>
      <c r="WNV46" s="667"/>
      <c r="WNW46" s="667"/>
      <c r="WNX46" s="667"/>
      <c r="WNY46" s="667"/>
      <c r="WNZ46" s="667"/>
      <c r="WOA46" s="667"/>
      <c r="WOB46" s="667"/>
      <c r="WOC46" s="667"/>
      <c r="WOD46" s="667"/>
      <c r="WOE46" s="667"/>
      <c r="WOF46" s="667"/>
      <c r="WOG46" s="667"/>
      <c r="WOH46" s="667"/>
      <c r="WOI46" s="667"/>
      <c r="WOJ46" s="667"/>
      <c r="WOK46" s="667"/>
      <c r="WOL46" s="667"/>
      <c r="WOM46" s="667"/>
      <c r="WON46" s="667"/>
      <c r="WOO46" s="667"/>
      <c r="WOP46" s="667"/>
      <c r="WOQ46" s="667"/>
      <c r="WOR46" s="667"/>
      <c r="WOS46" s="667"/>
      <c r="WOT46" s="667"/>
      <c r="WOU46" s="667"/>
      <c r="WOV46" s="667"/>
      <c r="WOW46" s="667"/>
      <c r="WOX46" s="667"/>
      <c r="WOY46" s="667"/>
      <c r="WOZ46" s="667"/>
      <c r="WPA46" s="667"/>
      <c r="WPB46" s="667"/>
      <c r="WPC46" s="667"/>
      <c r="WPD46" s="667"/>
      <c r="WPE46" s="667"/>
      <c r="WPF46" s="667"/>
      <c r="WPG46" s="667"/>
      <c r="WPH46" s="667"/>
      <c r="WPI46" s="667"/>
      <c r="WPJ46" s="667"/>
      <c r="WPK46" s="667"/>
      <c r="WPL46" s="667"/>
      <c r="WPM46" s="667"/>
      <c r="WPN46" s="667"/>
      <c r="WPO46" s="667"/>
      <c r="WPP46" s="667"/>
      <c r="WPQ46" s="667"/>
      <c r="WPR46" s="667"/>
      <c r="WPS46" s="667"/>
      <c r="WPT46" s="667"/>
      <c r="WPU46" s="667"/>
      <c r="WPV46" s="667"/>
      <c r="WPW46" s="667"/>
      <c r="WPX46" s="667"/>
      <c r="WPY46" s="667"/>
      <c r="WPZ46" s="667"/>
      <c r="WQA46" s="667"/>
      <c r="WQB46" s="667"/>
      <c r="WQC46" s="667"/>
      <c r="WQD46" s="667"/>
      <c r="WQE46" s="667"/>
      <c r="WQF46" s="667"/>
      <c r="WQG46" s="667"/>
      <c r="WQH46" s="667"/>
      <c r="WQI46" s="667"/>
      <c r="WQJ46" s="667"/>
      <c r="WQK46" s="667"/>
      <c r="WQL46" s="667"/>
      <c r="WQM46" s="667"/>
      <c r="WQN46" s="667"/>
      <c r="WQO46" s="667"/>
      <c r="WQP46" s="667"/>
      <c r="WQQ46" s="667"/>
      <c r="WQR46" s="667"/>
      <c r="WQS46" s="667"/>
      <c r="WQT46" s="667"/>
      <c r="WQU46" s="667"/>
      <c r="WQV46" s="667"/>
      <c r="WQW46" s="667"/>
      <c r="WQX46" s="667"/>
      <c r="WQY46" s="667"/>
      <c r="WQZ46" s="667"/>
      <c r="WRA46" s="667"/>
      <c r="WRB46" s="667"/>
      <c r="WRC46" s="667"/>
      <c r="WRD46" s="667"/>
      <c r="WRE46" s="667"/>
      <c r="WRF46" s="667"/>
      <c r="WRG46" s="667"/>
      <c r="WRH46" s="667"/>
      <c r="WRI46" s="667"/>
      <c r="WRJ46" s="667"/>
      <c r="WRK46" s="667"/>
      <c r="WRL46" s="667"/>
      <c r="WRM46" s="667"/>
      <c r="WRN46" s="667"/>
      <c r="WRO46" s="667"/>
      <c r="WRP46" s="667"/>
      <c r="WRQ46" s="667"/>
      <c r="WRR46" s="667"/>
      <c r="WRS46" s="667"/>
      <c r="WRT46" s="667"/>
      <c r="WRU46" s="667"/>
      <c r="WRV46" s="667"/>
      <c r="WRW46" s="667"/>
      <c r="WRX46" s="667"/>
      <c r="WRY46" s="667"/>
      <c r="WRZ46" s="667"/>
      <c r="WSA46" s="667"/>
      <c r="WSB46" s="667"/>
      <c r="WSC46" s="667"/>
      <c r="WSD46" s="667"/>
      <c r="WSE46" s="667"/>
      <c r="WSF46" s="667"/>
      <c r="WSG46" s="667"/>
      <c r="WSH46" s="667"/>
      <c r="WSI46" s="667"/>
      <c r="WSJ46" s="667"/>
      <c r="WSK46" s="667"/>
      <c r="WSL46" s="667"/>
      <c r="WSM46" s="667"/>
      <c r="WSN46" s="667"/>
      <c r="WSO46" s="667"/>
      <c r="WSP46" s="667"/>
      <c r="WSQ46" s="667"/>
      <c r="WSR46" s="667"/>
      <c r="WSS46" s="667"/>
      <c r="WST46" s="667"/>
      <c r="WSU46" s="667"/>
      <c r="WSV46" s="667"/>
      <c r="WSW46" s="667"/>
      <c r="WSX46" s="667"/>
      <c r="WSY46" s="667"/>
      <c r="WSZ46" s="667"/>
      <c r="WTA46" s="667"/>
      <c r="WTB46" s="667"/>
      <c r="WTC46" s="667"/>
      <c r="WTD46" s="667"/>
      <c r="WTE46" s="667"/>
      <c r="WTF46" s="667"/>
      <c r="WTG46" s="667"/>
      <c r="WTH46" s="667"/>
      <c r="WTI46" s="667"/>
      <c r="WTJ46" s="667"/>
      <c r="WTK46" s="667"/>
      <c r="WTL46" s="667"/>
      <c r="WTM46" s="667"/>
      <c r="WTN46" s="667"/>
      <c r="WTO46" s="667"/>
      <c r="WTP46" s="667"/>
      <c r="WTQ46" s="667"/>
      <c r="WTR46" s="667"/>
      <c r="WTS46" s="667"/>
      <c r="WTT46" s="667"/>
      <c r="WTU46" s="667"/>
      <c r="WTV46" s="667"/>
      <c r="WTW46" s="667"/>
      <c r="WTX46" s="667"/>
      <c r="WTY46" s="667"/>
      <c r="WTZ46" s="667"/>
      <c r="WUA46" s="667"/>
      <c r="WUB46" s="667"/>
      <c r="WUC46" s="667"/>
      <c r="WUD46" s="667"/>
      <c r="WUE46" s="667"/>
      <c r="WUF46" s="667"/>
      <c r="WUG46" s="667"/>
      <c r="WUH46" s="667"/>
      <c r="WUI46" s="667"/>
      <c r="WUJ46" s="667"/>
      <c r="WUK46" s="667"/>
      <c r="WUL46" s="667"/>
      <c r="WUM46" s="667"/>
      <c r="WUN46" s="667"/>
      <c r="WUO46" s="667"/>
      <c r="WUP46" s="667"/>
      <c r="WUQ46" s="667"/>
      <c r="WUR46" s="667"/>
      <c r="WUS46" s="667"/>
      <c r="WUT46" s="667"/>
      <c r="WUU46" s="667"/>
      <c r="WUV46" s="667"/>
      <c r="WUW46" s="667"/>
      <c r="WUX46" s="667"/>
      <c r="WUY46" s="667"/>
      <c r="WUZ46" s="667"/>
      <c r="WVA46" s="667"/>
      <c r="WVB46" s="667"/>
      <c r="WVC46" s="667"/>
      <c r="WVD46" s="667"/>
      <c r="WVE46" s="667"/>
      <c r="WVF46" s="667"/>
      <c r="WVG46" s="667"/>
      <c r="WVH46" s="667"/>
      <c r="WVI46" s="667"/>
      <c r="WVJ46" s="667"/>
      <c r="WVK46" s="667"/>
      <c r="WVL46" s="667"/>
      <c r="WVM46" s="667"/>
      <c r="WVN46" s="667"/>
      <c r="WVO46" s="667"/>
      <c r="WVP46" s="667"/>
      <c r="WVQ46" s="667"/>
      <c r="WVR46" s="667"/>
      <c r="WVS46" s="667"/>
      <c r="WVT46" s="667"/>
      <c r="WVU46" s="667"/>
      <c r="WVV46" s="667"/>
      <c r="WVW46" s="667"/>
      <c r="WVX46" s="667"/>
      <c r="WVY46" s="667"/>
      <c r="WVZ46" s="667"/>
      <c r="WWA46" s="667"/>
      <c r="WWB46" s="667"/>
      <c r="WWC46" s="667"/>
      <c r="WWD46" s="667"/>
      <c r="WWE46" s="667"/>
      <c r="WWF46" s="667"/>
      <c r="WWG46" s="667"/>
      <c r="WWH46" s="667"/>
      <c r="WWI46" s="667"/>
      <c r="WWJ46" s="667"/>
      <c r="WWK46" s="667"/>
      <c r="WWL46" s="667"/>
      <c r="WWM46" s="667"/>
      <c r="WWN46" s="667"/>
      <c r="WWO46" s="667"/>
      <c r="WWP46" s="667"/>
      <c r="WWQ46" s="667"/>
      <c r="WWR46" s="667"/>
      <c r="WWS46" s="667"/>
      <c r="WWT46" s="667"/>
      <c r="WWU46" s="667"/>
      <c r="WWV46" s="667"/>
      <c r="WWW46" s="667"/>
      <c r="WWX46" s="667"/>
      <c r="WWY46" s="667"/>
      <c r="WWZ46" s="667"/>
      <c r="WXA46" s="667"/>
      <c r="WXB46" s="667"/>
      <c r="WXC46" s="667"/>
      <c r="WXD46" s="667"/>
      <c r="WXE46" s="667"/>
      <c r="WXF46" s="667"/>
      <c r="WXG46" s="667"/>
      <c r="WXH46" s="667"/>
      <c r="WXI46" s="667"/>
      <c r="WXJ46" s="667"/>
      <c r="WXK46" s="667"/>
      <c r="WXL46" s="667"/>
      <c r="WXM46" s="667"/>
      <c r="WXN46" s="667"/>
      <c r="WXO46" s="667"/>
      <c r="WXP46" s="667"/>
      <c r="WXQ46" s="667"/>
      <c r="WXR46" s="667"/>
      <c r="WXS46" s="667"/>
      <c r="WXT46" s="667"/>
      <c r="WXU46" s="667"/>
      <c r="WXV46" s="667"/>
      <c r="WXW46" s="667"/>
      <c r="WXX46" s="667"/>
      <c r="WXY46" s="667"/>
      <c r="WXZ46" s="667"/>
      <c r="WYA46" s="667"/>
      <c r="WYB46" s="667"/>
      <c r="WYC46" s="667"/>
      <c r="WYD46" s="667"/>
      <c r="WYE46" s="667"/>
      <c r="WYF46" s="667"/>
      <c r="WYG46" s="667"/>
      <c r="WYH46" s="667"/>
      <c r="WYI46" s="667"/>
      <c r="WYJ46" s="667"/>
      <c r="WYK46" s="667"/>
      <c r="WYL46" s="667"/>
      <c r="WYM46" s="667"/>
      <c r="WYN46" s="667"/>
      <c r="WYO46" s="667"/>
      <c r="WYP46" s="667"/>
      <c r="WYQ46" s="667"/>
      <c r="WYR46" s="667"/>
      <c r="WYS46" s="667"/>
      <c r="WYT46" s="667"/>
      <c r="WYU46" s="667"/>
      <c r="WYV46" s="667"/>
      <c r="WYW46" s="667"/>
      <c r="WYX46" s="667"/>
      <c r="WYY46" s="667"/>
      <c r="WYZ46" s="667"/>
      <c r="WZA46" s="667"/>
      <c r="WZB46" s="667"/>
      <c r="WZC46" s="667"/>
      <c r="WZD46" s="667"/>
      <c r="WZE46" s="667"/>
      <c r="WZF46" s="667"/>
      <c r="WZG46" s="667"/>
      <c r="WZH46" s="667"/>
      <c r="WZI46" s="667"/>
      <c r="WZJ46" s="667"/>
      <c r="WZK46" s="667"/>
      <c r="WZL46" s="667"/>
      <c r="WZM46" s="667"/>
      <c r="WZN46" s="667"/>
      <c r="WZO46" s="667"/>
      <c r="WZP46" s="667"/>
      <c r="WZQ46" s="667"/>
      <c r="WZR46" s="667"/>
      <c r="WZS46" s="667"/>
      <c r="WZT46" s="667"/>
      <c r="WZU46" s="667"/>
      <c r="WZV46" s="667"/>
      <c r="WZW46" s="667"/>
      <c r="WZX46" s="667"/>
      <c r="WZY46" s="667"/>
      <c r="WZZ46" s="667"/>
      <c r="XAA46" s="667"/>
      <c r="XAB46" s="667"/>
      <c r="XAC46" s="667"/>
      <c r="XAD46" s="667"/>
      <c r="XAE46" s="667"/>
      <c r="XAF46" s="667"/>
      <c r="XAG46" s="667"/>
      <c r="XAH46" s="667"/>
      <c r="XAI46" s="667"/>
      <c r="XAJ46" s="667"/>
      <c r="XAK46" s="667"/>
      <c r="XAL46" s="667"/>
      <c r="XAM46" s="667"/>
      <c r="XAN46" s="667"/>
      <c r="XAO46" s="667"/>
      <c r="XAP46" s="667"/>
      <c r="XAQ46" s="667"/>
      <c r="XAR46" s="667"/>
      <c r="XAS46" s="667"/>
      <c r="XAT46" s="667"/>
      <c r="XAU46" s="667"/>
      <c r="XAV46" s="667"/>
      <c r="XAW46" s="667"/>
      <c r="XAX46" s="667"/>
      <c r="XAY46" s="667"/>
      <c r="XAZ46" s="667"/>
      <c r="XBA46" s="667"/>
      <c r="XBB46" s="667"/>
      <c r="XBC46" s="667"/>
      <c r="XBD46" s="667"/>
      <c r="XBE46" s="667"/>
      <c r="XBF46" s="667"/>
      <c r="XBG46" s="667"/>
      <c r="XBH46" s="667"/>
      <c r="XBI46" s="667"/>
      <c r="XBJ46" s="667"/>
      <c r="XBK46" s="667"/>
      <c r="XBL46" s="667"/>
      <c r="XBM46" s="667"/>
      <c r="XBN46" s="667"/>
      <c r="XBO46" s="667"/>
      <c r="XBP46" s="667"/>
      <c r="XBQ46" s="667"/>
      <c r="XBR46" s="667"/>
      <c r="XBS46" s="667"/>
      <c r="XBT46" s="667"/>
      <c r="XBU46" s="667"/>
      <c r="XBV46" s="667"/>
      <c r="XBW46" s="667"/>
      <c r="XBX46" s="667"/>
      <c r="XBY46" s="667"/>
      <c r="XBZ46" s="667"/>
      <c r="XCA46" s="667"/>
      <c r="XCB46" s="667"/>
      <c r="XCC46" s="667"/>
      <c r="XCD46" s="667"/>
      <c r="XCE46" s="667"/>
      <c r="XCF46" s="667"/>
      <c r="XCG46" s="667"/>
      <c r="XCH46" s="667"/>
      <c r="XCI46" s="667"/>
      <c r="XCJ46" s="667"/>
      <c r="XCK46" s="667"/>
      <c r="XCL46" s="667"/>
      <c r="XCM46" s="667"/>
      <c r="XCN46" s="667"/>
      <c r="XCO46" s="667"/>
      <c r="XCP46" s="667"/>
      <c r="XCQ46" s="667"/>
      <c r="XCR46" s="667"/>
      <c r="XCS46" s="667"/>
      <c r="XCT46" s="667"/>
      <c r="XCU46" s="667"/>
      <c r="XCV46" s="667"/>
      <c r="XCW46" s="667"/>
      <c r="XCX46" s="667"/>
      <c r="XCY46" s="667"/>
      <c r="XCZ46" s="667"/>
      <c r="XDA46" s="667"/>
      <c r="XDB46" s="667"/>
      <c r="XDC46" s="667"/>
      <c r="XDD46" s="667"/>
      <c r="XDE46" s="667"/>
      <c r="XDF46" s="667"/>
      <c r="XDG46" s="667"/>
      <c r="XDH46" s="667"/>
      <c r="XDI46" s="667"/>
      <c r="XDJ46" s="667"/>
      <c r="XDK46" s="667"/>
      <c r="XDL46" s="667"/>
      <c r="XDM46" s="667"/>
      <c r="XDN46" s="667"/>
      <c r="XDO46" s="667"/>
      <c r="XDP46" s="667"/>
      <c r="XDQ46" s="667"/>
      <c r="XDR46" s="667"/>
      <c r="XDS46" s="667"/>
      <c r="XDT46" s="667"/>
      <c r="XDU46" s="667"/>
      <c r="XDV46" s="667"/>
      <c r="XDW46" s="667"/>
      <c r="XDX46" s="667"/>
      <c r="XDY46" s="667"/>
      <c r="XDZ46" s="667"/>
      <c r="XEA46" s="667"/>
      <c r="XEB46" s="667"/>
      <c r="XEC46" s="667"/>
      <c r="XED46" s="667"/>
      <c r="XEE46" s="667"/>
      <c r="XEF46" s="667"/>
      <c r="XEG46" s="667"/>
      <c r="XEH46" s="667"/>
      <c r="XEI46" s="667"/>
      <c r="XEJ46" s="667"/>
      <c r="XEK46" s="667"/>
      <c r="XEL46" s="667"/>
      <c r="XEM46" s="667"/>
      <c r="XEN46" s="667"/>
      <c r="XEO46" s="667"/>
      <c r="XEP46" s="667"/>
      <c r="XEQ46" s="667"/>
      <c r="XER46" s="667"/>
      <c r="XES46" s="667"/>
      <c r="XET46" s="667"/>
      <c r="XEU46" s="667"/>
      <c r="XEV46" s="667"/>
      <c r="XEW46" s="667"/>
    </row>
    <row r="47" s="670" customFormat="1" ht="33" spans="1:1024 1025:16377">
      <c r="A47" s="673">
        <v>46</v>
      </c>
      <c r="B47" s="673"/>
      <c r="C47" s="673" t="s">
        <v>173</v>
      </c>
      <c r="D47" s="673">
        <f t="shared" si="3"/>
        <v>440</v>
      </c>
      <c r="E47" s="673" t="str">
        <f t="shared" si="0"/>
        <v>G03403-D440</v>
      </c>
      <c r="F47" s="673" t="s">
        <v>17</v>
      </c>
      <c r="G47" s="681" t="s">
        <v>29</v>
      </c>
      <c r="H47" s="673" t="s">
        <v>19</v>
      </c>
      <c r="I47" s="676" t="s">
        <v>174</v>
      </c>
      <c r="J47" s="676" t="s">
        <v>175</v>
      </c>
      <c r="K47" s="676" t="s">
        <v>176</v>
      </c>
      <c r="L47" s="673">
        <v>148</v>
      </c>
      <c r="M47" s="673" t="s">
        <v>177</v>
      </c>
      <c r="N47" s="673" t="s">
        <v>178</v>
      </c>
      <c r="O47" s="674">
        <v>220</v>
      </c>
      <c r="P47" s="673" t="s">
        <v>154</v>
      </c>
      <c r="Q47" s="667"/>
      <c r="R47" s="682"/>
      <c r="S47" s="667"/>
      <c r="T47" s="667"/>
      <c r="U47" s="682"/>
      <c r="V47" s="667"/>
      <c r="X47" s="682"/>
      <c r="Y47" s="667"/>
      <c r="Z47" s="667"/>
      <c r="AA47" s="667"/>
      <c r="AB47" s="667"/>
      <c r="AC47" s="667"/>
      <c r="AD47" s="667"/>
      <c r="AE47" s="667"/>
      <c r="AF47" s="667"/>
      <c r="AG47" s="667"/>
      <c r="AH47" s="667"/>
      <c r="AI47" s="667"/>
      <c r="AJ47" s="667"/>
      <c r="AK47" s="667"/>
      <c r="AL47" s="667"/>
      <c r="AM47" s="667"/>
      <c r="AN47" s="667"/>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7"/>
      <c r="BP47" s="667"/>
      <c r="BQ47" s="667"/>
      <c r="BR47" s="667"/>
      <c r="BS47" s="667"/>
      <c r="BT47" s="667"/>
      <c r="BU47" s="667"/>
      <c r="BV47" s="667"/>
      <c r="BW47" s="667"/>
      <c r="BX47" s="667"/>
      <c r="BY47" s="667"/>
      <c r="BZ47" s="667"/>
      <c r="CA47" s="667"/>
      <c r="CB47" s="667"/>
      <c r="CC47" s="667"/>
      <c r="CD47" s="667"/>
      <c r="CE47" s="667"/>
      <c r="CF47" s="667"/>
      <c r="CG47" s="667"/>
      <c r="CH47" s="667"/>
      <c r="CI47" s="667"/>
      <c r="CJ47" s="667"/>
      <c r="CK47" s="667"/>
      <c r="CL47" s="667"/>
      <c r="CM47" s="667"/>
      <c r="CN47" s="667"/>
      <c r="CO47" s="667"/>
      <c r="CP47" s="667"/>
      <c r="CQ47" s="667"/>
      <c r="CR47" s="667"/>
      <c r="CS47" s="667"/>
      <c r="CT47" s="667"/>
      <c r="CU47" s="667"/>
      <c r="CV47" s="667"/>
      <c r="CW47" s="667"/>
      <c r="CX47" s="667"/>
      <c r="CY47" s="667"/>
      <c r="CZ47" s="667"/>
      <c r="DA47" s="667"/>
      <c r="DB47" s="667"/>
      <c r="DC47" s="667"/>
      <c r="DD47" s="667"/>
      <c r="DE47" s="667"/>
      <c r="DF47" s="667"/>
      <c r="DG47" s="667"/>
      <c r="DH47" s="667"/>
      <c r="DI47" s="667"/>
      <c r="DJ47" s="667"/>
      <c r="DK47" s="667"/>
      <c r="DL47" s="667"/>
      <c r="DM47" s="667"/>
      <c r="DN47" s="667"/>
      <c r="DO47" s="667"/>
      <c r="DP47" s="667"/>
      <c r="DQ47" s="667"/>
      <c r="DR47" s="667"/>
      <c r="DS47" s="667"/>
      <c r="DT47" s="667"/>
      <c r="DU47" s="667"/>
      <c r="DV47" s="667"/>
      <c r="DW47" s="667"/>
      <c r="DX47" s="667"/>
      <c r="DY47" s="667"/>
      <c r="DZ47" s="667"/>
      <c r="EA47" s="667"/>
      <c r="EB47" s="667"/>
      <c r="EC47" s="667"/>
      <c r="ED47" s="667"/>
      <c r="EE47" s="667"/>
      <c r="EF47" s="667"/>
      <c r="EG47" s="667"/>
      <c r="EH47" s="667"/>
      <c r="EI47" s="667"/>
      <c r="EJ47" s="667"/>
      <c r="EK47" s="667"/>
      <c r="EL47" s="667"/>
      <c r="EM47" s="667"/>
      <c r="EN47" s="667"/>
      <c r="EO47" s="667"/>
      <c r="EP47" s="667"/>
      <c r="EQ47" s="667"/>
      <c r="ER47" s="667"/>
      <c r="ES47" s="667"/>
      <c r="ET47" s="667"/>
      <c r="EU47" s="667"/>
      <c r="EV47" s="667"/>
      <c r="EW47" s="667"/>
      <c r="EX47" s="667"/>
      <c r="EY47" s="667"/>
      <c r="EZ47" s="667"/>
      <c r="FA47" s="667"/>
      <c r="FB47" s="667"/>
      <c r="FC47" s="667"/>
      <c r="FD47" s="667"/>
      <c r="FE47" s="667"/>
      <c r="FF47" s="667"/>
      <c r="FG47" s="667"/>
      <c r="FH47" s="667"/>
      <c r="FI47" s="667"/>
      <c r="FJ47" s="667"/>
      <c r="FK47" s="667"/>
      <c r="FL47" s="667"/>
      <c r="FM47" s="667"/>
      <c r="FN47" s="667"/>
      <c r="FO47" s="667"/>
      <c r="FP47" s="667"/>
      <c r="FQ47" s="667"/>
      <c r="FR47" s="667"/>
      <c r="FS47" s="667"/>
      <c r="FT47" s="667"/>
      <c r="FU47" s="667"/>
      <c r="FV47" s="667"/>
      <c r="FW47" s="667"/>
      <c r="FX47" s="667"/>
      <c r="FY47" s="667"/>
      <c r="FZ47" s="667"/>
      <c r="GA47" s="667"/>
      <c r="GB47" s="667"/>
      <c r="GC47" s="667"/>
      <c r="GD47" s="667"/>
      <c r="GE47" s="667"/>
      <c r="GF47" s="667"/>
      <c r="GG47" s="667"/>
      <c r="GH47" s="667"/>
      <c r="GI47" s="667"/>
      <c r="GJ47" s="667"/>
      <c r="GK47" s="667"/>
      <c r="GL47" s="667"/>
      <c r="GM47" s="667"/>
      <c r="GN47" s="667"/>
      <c r="GO47" s="667"/>
      <c r="GP47" s="667"/>
      <c r="GQ47" s="667"/>
      <c r="GR47" s="667"/>
      <c r="GS47" s="667"/>
      <c r="GT47" s="667"/>
      <c r="GU47" s="667"/>
      <c r="GV47" s="667"/>
      <c r="GW47" s="667"/>
      <c r="GX47" s="667"/>
      <c r="GY47" s="667"/>
      <c r="GZ47" s="667"/>
      <c r="HA47" s="667"/>
      <c r="HB47" s="667"/>
      <c r="HC47" s="667"/>
      <c r="HD47" s="667"/>
      <c r="HE47" s="667"/>
      <c r="HF47" s="667"/>
      <c r="HG47" s="667"/>
      <c r="HH47" s="667"/>
      <c r="HI47" s="667"/>
      <c r="HJ47" s="667"/>
      <c r="HK47" s="667"/>
      <c r="HL47" s="667"/>
      <c r="HM47" s="667"/>
      <c r="HN47" s="667"/>
      <c r="HO47" s="667"/>
      <c r="HP47" s="667"/>
      <c r="HQ47" s="667"/>
      <c r="HR47" s="667"/>
      <c r="HS47" s="667"/>
      <c r="HT47" s="667"/>
      <c r="HU47" s="667"/>
      <c r="HV47" s="667"/>
      <c r="HW47" s="667"/>
      <c r="HX47" s="667"/>
      <c r="HY47" s="667"/>
      <c r="HZ47" s="667"/>
      <c r="IA47" s="667"/>
      <c r="IB47" s="667"/>
      <c r="IC47" s="667"/>
      <c r="ID47" s="667"/>
      <c r="IE47" s="667"/>
      <c r="IF47" s="667"/>
      <c r="IG47" s="667"/>
      <c r="IH47" s="667"/>
      <c r="II47" s="667"/>
      <c r="IJ47" s="667"/>
      <c r="IK47" s="667"/>
      <c r="IL47" s="667"/>
      <c r="IM47" s="667"/>
      <c r="IN47" s="667"/>
      <c r="IO47" s="667"/>
      <c r="IP47" s="667"/>
      <c r="IQ47" s="667"/>
      <c r="IR47" s="667"/>
      <c r="IS47" s="667"/>
      <c r="IT47" s="667"/>
      <c r="IU47" s="667"/>
      <c r="IV47" s="667"/>
      <c r="IW47" s="667"/>
      <c r="IX47" s="667"/>
      <c r="IY47" s="667"/>
      <c r="IZ47" s="667"/>
      <c r="JA47" s="667"/>
      <c r="JB47" s="667"/>
      <c r="JC47" s="667"/>
      <c r="JD47" s="667"/>
      <c r="JE47" s="667"/>
      <c r="JF47" s="667"/>
      <c r="JG47" s="667"/>
      <c r="JH47" s="667"/>
      <c r="JI47" s="667"/>
      <c r="JJ47" s="667"/>
      <c r="JK47" s="667"/>
      <c r="JL47" s="667"/>
      <c r="JM47" s="667"/>
      <c r="JN47" s="667"/>
      <c r="JO47" s="667"/>
      <c r="JP47" s="667"/>
      <c r="JQ47" s="667"/>
      <c r="JR47" s="667"/>
      <c r="JS47" s="667"/>
      <c r="JT47" s="667"/>
      <c r="JU47" s="667"/>
      <c r="JV47" s="667"/>
      <c r="JW47" s="667"/>
      <c r="JX47" s="667"/>
      <c r="JY47" s="667"/>
      <c r="JZ47" s="667"/>
      <c r="KA47" s="667"/>
      <c r="KB47" s="667"/>
      <c r="KC47" s="667"/>
      <c r="KD47" s="667"/>
      <c r="KE47" s="667"/>
      <c r="KF47" s="667"/>
      <c r="KG47" s="667"/>
      <c r="KH47" s="667"/>
      <c r="KI47" s="667"/>
      <c r="KJ47" s="667"/>
      <c r="KK47" s="667"/>
      <c r="KL47" s="667"/>
      <c r="KM47" s="667"/>
      <c r="KN47" s="667"/>
      <c r="KO47" s="667"/>
      <c r="KP47" s="667"/>
      <c r="KQ47" s="667"/>
      <c r="KR47" s="667"/>
      <c r="KS47" s="667"/>
      <c r="KT47" s="667"/>
      <c r="KU47" s="667"/>
      <c r="KV47" s="667"/>
      <c r="KW47" s="667"/>
      <c r="KX47" s="667"/>
      <c r="KY47" s="667"/>
      <c r="KZ47" s="667"/>
      <c r="LA47" s="667"/>
      <c r="LB47" s="667"/>
      <c r="LC47" s="667"/>
      <c r="LD47" s="667"/>
      <c r="LE47" s="667"/>
      <c r="LF47" s="667"/>
      <c r="LG47" s="667"/>
      <c r="LH47" s="667"/>
      <c r="LI47" s="667"/>
      <c r="LJ47" s="667"/>
      <c r="LK47" s="667"/>
      <c r="LL47" s="667"/>
      <c r="LM47" s="667"/>
      <c r="LN47" s="667"/>
      <c r="LO47" s="667"/>
      <c r="LP47" s="667"/>
      <c r="LQ47" s="667"/>
      <c r="LR47" s="667"/>
      <c r="LS47" s="667"/>
      <c r="LT47" s="667"/>
      <c r="LU47" s="667"/>
      <c r="LV47" s="667"/>
      <c r="LW47" s="667"/>
      <c r="LX47" s="667"/>
      <c r="LY47" s="667"/>
      <c r="LZ47" s="667"/>
      <c r="MA47" s="667"/>
      <c r="MB47" s="667"/>
      <c r="MC47" s="667"/>
      <c r="MD47" s="667"/>
      <c r="ME47" s="667"/>
      <c r="MF47" s="667"/>
      <c r="MG47" s="667"/>
      <c r="MH47" s="667"/>
      <c r="MI47" s="667"/>
      <c r="MJ47" s="667"/>
      <c r="MK47" s="667"/>
      <c r="ML47" s="667"/>
      <c r="MM47" s="667"/>
      <c r="MN47" s="667"/>
      <c r="MO47" s="667"/>
      <c r="MP47" s="667"/>
      <c r="MQ47" s="667"/>
      <c r="MR47" s="667"/>
      <c r="MS47" s="667"/>
      <c r="MT47" s="667"/>
      <c r="MU47" s="667"/>
      <c r="MV47" s="667"/>
      <c r="MW47" s="667"/>
      <c r="MX47" s="667"/>
      <c r="MY47" s="667"/>
      <c r="MZ47" s="667"/>
      <c r="NA47" s="667"/>
      <c r="NB47" s="667"/>
      <c r="NC47" s="667"/>
      <c r="ND47" s="667"/>
      <c r="NE47" s="667"/>
      <c r="NF47" s="667"/>
      <c r="NG47" s="667"/>
      <c r="NH47" s="667"/>
      <c r="NI47" s="667"/>
      <c r="NJ47" s="667"/>
      <c r="NK47" s="667"/>
      <c r="NL47" s="667"/>
      <c r="NM47" s="667"/>
      <c r="NN47" s="667"/>
      <c r="NO47" s="667"/>
      <c r="NP47" s="667"/>
      <c r="NQ47" s="667"/>
      <c r="NR47" s="667"/>
      <c r="NS47" s="667"/>
      <c r="NT47" s="667"/>
      <c r="NU47" s="667"/>
      <c r="NV47" s="667"/>
      <c r="NW47" s="667"/>
      <c r="NX47" s="667"/>
      <c r="NY47" s="667"/>
      <c r="NZ47" s="667"/>
      <c r="OA47" s="667"/>
      <c r="OB47" s="667"/>
      <c r="OC47" s="667"/>
      <c r="OD47" s="667"/>
      <c r="OE47" s="667"/>
      <c r="OF47" s="667"/>
      <c r="OG47" s="667"/>
      <c r="OH47" s="667"/>
      <c r="OI47" s="667"/>
      <c r="OJ47" s="667"/>
      <c r="OK47" s="667"/>
      <c r="OL47" s="667"/>
      <c r="OM47" s="667"/>
      <c r="ON47" s="667"/>
      <c r="OO47" s="667"/>
      <c r="OP47" s="667"/>
      <c r="OQ47" s="667"/>
      <c r="OR47" s="667"/>
      <c r="OS47" s="667"/>
      <c r="OT47" s="667"/>
      <c r="OU47" s="667"/>
      <c r="OV47" s="667"/>
      <c r="OW47" s="667"/>
      <c r="OX47" s="667"/>
      <c r="OY47" s="667"/>
      <c r="OZ47" s="667"/>
      <c r="PA47" s="667"/>
      <c r="PB47" s="667"/>
      <c r="PC47" s="667"/>
      <c r="PD47" s="667"/>
      <c r="PE47" s="667"/>
      <c r="PF47" s="667"/>
      <c r="PG47" s="667"/>
      <c r="PH47" s="667"/>
      <c r="PI47" s="667"/>
      <c r="PJ47" s="667"/>
      <c r="PK47" s="667"/>
      <c r="PL47" s="667"/>
      <c r="PM47" s="667"/>
      <c r="PN47" s="667"/>
      <c r="PO47" s="667"/>
      <c r="PP47" s="667"/>
      <c r="PQ47" s="667"/>
      <c r="PR47" s="667"/>
      <c r="PS47" s="667"/>
      <c r="PT47" s="667"/>
      <c r="PU47" s="667"/>
      <c r="PV47" s="667"/>
      <c r="PW47" s="667"/>
      <c r="PX47" s="667"/>
      <c r="PY47" s="667"/>
      <c r="PZ47" s="667"/>
      <c r="QA47" s="667"/>
      <c r="QB47" s="667"/>
      <c r="QC47" s="667"/>
      <c r="QD47" s="667"/>
      <c r="QE47" s="667"/>
      <c r="QF47" s="667"/>
      <c r="QG47" s="667"/>
      <c r="QH47" s="667"/>
      <c r="QI47" s="667"/>
      <c r="QJ47" s="667"/>
      <c r="QK47" s="667"/>
      <c r="QL47" s="667"/>
      <c r="QM47" s="667"/>
      <c r="QN47" s="667"/>
      <c r="QO47" s="667"/>
      <c r="QP47" s="667"/>
      <c r="QQ47" s="667"/>
      <c r="QR47" s="667"/>
      <c r="QS47" s="667"/>
      <c r="QT47" s="667"/>
      <c r="QU47" s="667"/>
      <c r="QV47" s="667"/>
      <c r="QW47" s="667"/>
      <c r="QX47" s="667"/>
      <c r="QY47" s="667"/>
      <c r="QZ47" s="667"/>
      <c r="RA47" s="667"/>
      <c r="RB47" s="667"/>
      <c r="RC47" s="667"/>
      <c r="RD47" s="667"/>
      <c r="RE47" s="667"/>
      <c r="RF47" s="667"/>
      <c r="RG47" s="667"/>
      <c r="RH47" s="667"/>
      <c r="RI47" s="667"/>
      <c r="RJ47" s="667"/>
      <c r="RK47" s="667"/>
      <c r="RL47" s="667"/>
      <c r="RM47" s="667"/>
      <c r="RN47" s="667"/>
      <c r="RO47" s="667"/>
      <c r="RP47" s="667"/>
      <c r="RQ47" s="667"/>
      <c r="RR47" s="667"/>
      <c r="RS47" s="667"/>
      <c r="RT47" s="667"/>
      <c r="RU47" s="667"/>
      <c r="RV47" s="667"/>
      <c r="RW47" s="667"/>
      <c r="RX47" s="667"/>
      <c r="RY47" s="667"/>
      <c r="RZ47" s="667"/>
      <c r="SA47" s="667"/>
      <c r="SB47" s="667"/>
      <c r="SC47" s="667"/>
      <c r="SD47" s="667"/>
      <c r="SE47" s="667"/>
      <c r="SF47" s="667"/>
      <c r="SG47" s="667"/>
      <c r="SH47" s="667"/>
      <c r="SI47" s="667"/>
      <c r="SJ47" s="667"/>
      <c r="SK47" s="667"/>
      <c r="SL47" s="667"/>
      <c r="SM47" s="667"/>
      <c r="SN47" s="667"/>
      <c r="SO47" s="667"/>
      <c r="SP47" s="667"/>
      <c r="SQ47" s="667"/>
      <c r="SR47" s="667"/>
      <c r="SS47" s="667"/>
      <c r="ST47" s="667"/>
      <c r="SU47" s="667"/>
      <c r="SV47" s="667"/>
      <c r="SW47" s="667"/>
      <c r="SX47" s="667"/>
      <c r="SY47" s="667"/>
      <c r="SZ47" s="667"/>
      <c r="TA47" s="667"/>
      <c r="TB47" s="667"/>
      <c r="TC47" s="667"/>
      <c r="TD47" s="667"/>
      <c r="TE47" s="667"/>
      <c r="TF47" s="667"/>
      <c r="TG47" s="667"/>
      <c r="TH47" s="667"/>
      <c r="TI47" s="667"/>
      <c r="TJ47" s="667"/>
      <c r="TK47" s="667"/>
      <c r="TL47" s="667"/>
      <c r="TM47" s="667"/>
      <c r="TN47" s="667"/>
      <c r="TO47" s="667"/>
      <c r="TP47" s="667"/>
      <c r="TQ47" s="667"/>
      <c r="TR47" s="667"/>
      <c r="TS47" s="667"/>
      <c r="TT47" s="667"/>
      <c r="TU47" s="667"/>
      <c r="TV47" s="667"/>
      <c r="TW47" s="667"/>
      <c r="TX47" s="667"/>
      <c r="TY47" s="667"/>
      <c r="TZ47" s="667"/>
      <c r="UA47" s="667"/>
      <c r="UB47" s="667"/>
      <c r="UC47" s="667"/>
      <c r="UD47" s="667"/>
      <c r="UE47" s="667"/>
      <c r="UF47" s="667"/>
      <c r="UG47" s="667"/>
      <c r="UH47" s="667"/>
      <c r="UI47" s="667"/>
      <c r="UJ47" s="667"/>
      <c r="UK47" s="667"/>
      <c r="UL47" s="667"/>
      <c r="UM47" s="667"/>
      <c r="UN47" s="667"/>
      <c r="UO47" s="667"/>
      <c r="UP47" s="667"/>
      <c r="UQ47" s="667"/>
      <c r="UR47" s="667"/>
      <c r="US47" s="667"/>
      <c r="UT47" s="667"/>
      <c r="UU47" s="667"/>
      <c r="UV47" s="667"/>
      <c r="UW47" s="667"/>
      <c r="UX47" s="667"/>
      <c r="UY47" s="667"/>
      <c r="UZ47" s="667"/>
      <c r="VA47" s="667"/>
      <c r="VB47" s="667"/>
      <c r="VC47" s="667"/>
      <c r="VD47" s="667"/>
      <c r="VE47" s="667"/>
      <c r="VF47" s="667"/>
      <c r="VG47" s="667"/>
      <c r="VH47" s="667"/>
      <c r="VI47" s="667"/>
      <c r="VJ47" s="667"/>
      <c r="VK47" s="667"/>
      <c r="VL47" s="667"/>
      <c r="VM47" s="667"/>
      <c r="VN47" s="667"/>
      <c r="VO47" s="667"/>
      <c r="VP47" s="667"/>
      <c r="VQ47" s="667"/>
      <c r="VR47" s="667"/>
      <c r="VS47" s="667"/>
      <c r="VT47" s="667"/>
      <c r="VU47" s="667"/>
      <c r="VV47" s="667"/>
      <c r="VW47" s="667"/>
      <c r="VX47" s="667"/>
      <c r="VY47" s="667"/>
      <c r="VZ47" s="667"/>
      <c r="WA47" s="667"/>
      <c r="WB47" s="667"/>
      <c r="WC47" s="667"/>
      <c r="WD47" s="667"/>
      <c r="WE47" s="667"/>
      <c r="WF47" s="667"/>
      <c r="WG47" s="667"/>
      <c r="WH47" s="667"/>
      <c r="WI47" s="667"/>
      <c r="WJ47" s="667"/>
      <c r="WK47" s="667"/>
      <c r="WL47" s="667"/>
      <c r="WM47" s="667"/>
      <c r="WN47" s="667"/>
      <c r="WO47" s="667"/>
      <c r="WP47" s="667"/>
      <c r="WQ47" s="667"/>
      <c r="WR47" s="667"/>
      <c r="WS47" s="667"/>
      <c r="WT47" s="667"/>
      <c r="WU47" s="667"/>
      <c r="WV47" s="667"/>
      <c r="WW47" s="667"/>
      <c r="WX47" s="667"/>
      <c r="WY47" s="667"/>
      <c r="WZ47" s="667"/>
      <c r="XA47" s="667"/>
      <c r="XB47" s="667"/>
      <c r="XC47" s="667"/>
      <c r="XD47" s="667"/>
      <c r="XE47" s="667"/>
      <c r="XF47" s="667"/>
      <c r="XG47" s="667"/>
      <c r="XH47" s="667"/>
      <c r="XI47" s="667"/>
      <c r="XJ47" s="667"/>
      <c r="XK47" s="667"/>
      <c r="XL47" s="667"/>
      <c r="XM47" s="667"/>
      <c r="XN47" s="667"/>
      <c r="XO47" s="667"/>
      <c r="XP47" s="667"/>
      <c r="XQ47" s="667"/>
      <c r="XR47" s="667"/>
      <c r="XS47" s="667"/>
      <c r="XT47" s="667"/>
      <c r="XU47" s="667"/>
      <c r="XV47" s="667"/>
      <c r="XW47" s="667"/>
      <c r="XX47" s="667"/>
      <c r="XY47" s="667"/>
      <c r="XZ47" s="667"/>
      <c r="YA47" s="667"/>
      <c r="YB47" s="667"/>
      <c r="YC47" s="667"/>
      <c r="YD47" s="667"/>
      <c r="YE47" s="667"/>
      <c r="YF47" s="667"/>
      <c r="YG47" s="667"/>
      <c r="YH47" s="667"/>
      <c r="YI47" s="667"/>
      <c r="YJ47" s="667"/>
      <c r="YK47" s="667"/>
      <c r="YL47" s="667"/>
      <c r="YM47" s="667"/>
      <c r="YN47" s="667"/>
      <c r="YO47" s="667"/>
      <c r="YP47" s="667"/>
      <c r="YQ47" s="667"/>
      <c r="YR47" s="667"/>
      <c r="YS47" s="667"/>
      <c r="YT47" s="667"/>
      <c r="YU47" s="667"/>
      <c r="YV47" s="667"/>
      <c r="YW47" s="667"/>
      <c r="YX47" s="667"/>
      <c r="YY47" s="667"/>
      <c r="YZ47" s="667"/>
      <c r="ZA47" s="667"/>
      <c r="ZB47" s="667"/>
      <c r="ZC47" s="667"/>
      <c r="ZD47" s="667"/>
      <c r="ZE47" s="667"/>
      <c r="ZF47" s="667"/>
      <c r="ZG47" s="667"/>
      <c r="ZH47" s="667"/>
      <c r="ZI47" s="667"/>
      <c r="ZJ47" s="667"/>
      <c r="ZK47" s="667"/>
      <c r="ZL47" s="667"/>
      <c r="ZM47" s="667"/>
      <c r="ZN47" s="667"/>
      <c r="ZO47" s="667"/>
      <c r="ZP47" s="667"/>
      <c r="ZQ47" s="667"/>
      <c r="ZR47" s="667"/>
      <c r="ZS47" s="667"/>
      <c r="ZT47" s="667"/>
      <c r="ZU47" s="667"/>
      <c r="ZV47" s="667"/>
      <c r="ZW47" s="667"/>
      <c r="ZX47" s="667"/>
      <c r="ZY47" s="667"/>
      <c r="ZZ47" s="667"/>
      <c r="AAA47" s="667"/>
      <c r="AAB47" s="667"/>
      <c r="AAC47" s="667"/>
      <c r="AAD47" s="667"/>
      <c r="AAE47" s="667"/>
      <c r="AAF47" s="667"/>
      <c r="AAG47" s="667"/>
      <c r="AAH47" s="667"/>
      <c r="AAI47" s="667"/>
      <c r="AAJ47" s="667"/>
      <c r="AAK47" s="667"/>
      <c r="AAL47" s="667"/>
      <c r="AAM47" s="667"/>
      <c r="AAN47" s="667"/>
      <c r="AAO47" s="667"/>
      <c r="AAP47" s="667"/>
      <c r="AAQ47" s="667"/>
      <c r="AAR47" s="667"/>
      <c r="AAS47" s="667"/>
      <c r="AAT47" s="667"/>
      <c r="AAU47" s="667"/>
      <c r="AAV47" s="667"/>
      <c r="AAW47" s="667"/>
      <c r="AAX47" s="667"/>
      <c r="AAY47" s="667"/>
      <c r="AAZ47" s="667"/>
      <c r="ABA47" s="667"/>
      <c r="ABB47" s="667"/>
      <c r="ABC47" s="667"/>
      <c r="ABD47" s="667"/>
      <c r="ABE47" s="667"/>
      <c r="ABF47" s="667"/>
      <c r="ABG47" s="667"/>
      <c r="ABH47" s="667"/>
      <c r="ABI47" s="667"/>
      <c r="ABJ47" s="667"/>
      <c r="ABK47" s="667"/>
      <c r="ABL47" s="667"/>
      <c r="ABM47" s="667"/>
      <c r="ABN47" s="667"/>
      <c r="ABO47" s="667"/>
      <c r="ABP47" s="667"/>
      <c r="ABQ47" s="667"/>
      <c r="ABR47" s="667"/>
      <c r="ABS47" s="667"/>
      <c r="ABT47" s="667"/>
      <c r="ABU47" s="667"/>
      <c r="ABV47" s="667"/>
      <c r="ABW47" s="667"/>
      <c r="ABX47" s="667"/>
      <c r="ABY47" s="667"/>
      <c r="ABZ47" s="667"/>
      <c r="ACA47" s="667"/>
      <c r="ACB47" s="667"/>
      <c r="ACC47" s="667"/>
      <c r="ACD47" s="667"/>
      <c r="ACE47" s="667"/>
      <c r="ACF47" s="667"/>
      <c r="ACG47" s="667"/>
      <c r="ACH47" s="667"/>
      <c r="ACI47" s="667"/>
      <c r="ACJ47" s="667"/>
      <c r="ACK47" s="667"/>
      <c r="ACL47" s="667"/>
      <c r="ACM47" s="667"/>
      <c r="ACN47" s="667"/>
      <c r="ACO47" s="667"/>
      <c r="ACP47" s="667"/>
      <c r="ACQ47" s="667"/>
      <c r="ACR47" s="667"/>
      <c r="ACS47" s="667"/>
      <c r="ACT47" s="667"/>
      <c r="ACU47" s="667"/>
      <c r="ACV47" s="667"/>
      <c r="ACW47" s="667"/>
      <c r="ACX47" s="667"/>
      <c r="ACY47" s="667"/>
      <c r="ACZ47" s="667"/>
      <c r="ADA47" s="667"/>
      <c r="ADB47" s="667"/>
      <c r="ADC47" s="667"/>
      <c r="ADD47" s="667"/>
      <c r="ADE47" s="667"/>
      <c r="ADF47" s="667"/>
      <c r="ADG47" s="667"/>
      <c r="ADH47" s="667"/>
      <c r="ADI47" s="667"/>
      <c r="ADJ47" s="667"/>
      <c r="ADK47" s="667"/>
      <c r="ADL47" s="667"/>
      <c r="ADM47" s="667"/>
      <c r="ADN47" s="667"/>
      <c r="ADO47" s="667"/>
      <c r="ADP47" s="667"/>
      <c r="ADQ47" s="667"/>
      <c r="ADR47" s="667"/>
      <c r="ADS47" s="667"/>
      <c r="ADT47" s="667"/>
      <c r="ADU47" s="667"/>
      <c r="ADV47" s="667"/>
      <c r="ADW47" s="667"/>
      <c r="ADX47" s="667"/>
      <c r="ADY47" s="667"/>
      <c r="ADZ47" s="667"/>
      <c r="AEA47" s="667"/>
      <c r="AEB47" s="667"/>
      <c r="AEC47" s="667"/>
      <c r="AED47" s="667"/>
      <c r="AEE47" s="667"/>
      <c r="AEF47" s="667"/>
      <c r="AEG47" s="667"/>
      <c r="AEH47" s="667"/>
      <c r="AEI47" s="667"/>
      <c r="AEJ47" s="667"/>
      <c r="AEK47" s="667"/>
      <c r="AEL47" s="667"/>
      <c r="AEM47" s="667"/>
      <c r="AEN47" s="667"/>
      <c r="AEO47" s="667"/>
      <c r="AEP47" s="667"/>
      <c r="AEQ47" s="667"/>
      <c r="AER47" s="667"/>
      <c r="AES47" s="667"/>
      <c r="AET47" s="667"/>
      <c r="AEU47" s="667"/>
      <c r="AEV47" s="667"/>
      <c r="AEW47" s="667"/>
      <c r="AEX47" s="667"/>
      <c r="AEY47" s="667"/>
      <c r="AEZ47" s="667"/>
      <c r="AFA47" s="667"/>
      <c r="AFB47" s="667"/>
      <c r="AFC47" s="667"/>
      <c r="AFD47" s="667"/>
      <c r="AFE47" s="667"/>
      <c r="AFF47" s="667"/>
      <c r="AFG47" s="667"/>
      <c r="AFH47" s="667"/>
      <c r="AFI47" s="667"/>
      <c r="AFJ47" s="667"/>
      <c r="AFK47" s="667"/>
      <c r="AFL47" s="667"/>
      <c r="AFM47" s="667"/>
      <c r="AFN47" s="667"/>
      <c r="AFO47" s="667"/>
      <c r="AFP47" s="667"/>
      <c r="AFQ47" s="667"/>
      <c r="AFR47" s="667"/>
      <c r="AFS47" s="667"/>
      <c r="AFT47" s="667"/>
      <c r="AFU47" s="667"/>
      <c r="AFV47" s="667"/>
      <c r="AFW47" s="667"/>
      <c r="AFX47" s="667"/>
      <c r="AFY47" s="667"/>
      <c r="AFZ47" s="667"/>
      <c r="AGA47" s="667"/>
      <c r="AGB47" s="667"/>
      <c r="AGC47" s="667"/>
      <c r="AGD47" s="667"/>
      <c r="AGE47" s="667"/>
      <c r="AGF47" s="667"/>
      <c r="AGG47" s="667"/>
      <c r="AGH47" s="667"/>
      <c r="AGI47" s="667"/>
      <c r="AGJ47" s="667"/>
      <c r="AGK47" s="667"/>
      <c r="AGL47" s="667"/>
      <c r="AGM47" s="667"/>
      <c r="AGN47" s="667"/>
      <c r="AGO47" s="667"/>
      <c r="AGP47" s="667"/>
      <c r="AGQ47" s="667"/>
      <c r="AGR47" s="667"/>
      <c r="AGS47" s="667"/>
      <c r="AGT47" s="667"/>
      <c r="AGU47" s="667"/>
      <c r="AGV47" s="667"/>
      <c r="AGW47" s="667"/>
      <c r="AGX47" s="667"/>
      <c r="AGY47" s="667"/>
      <c r="AGZ47" s="667"/>
      <c r="AHA47" s="667"/>
      <c r="AHB47" s="667"/>
      <c r="AHC47" s="667"/>
      <c r="AHD47" s="667"/>
      <c r="AHE47" s="667"/>
      <c r="AHF47" s="667"/>
      <c r="AHG47" s="667"/>
      <c r="AHH47" s="667"/>
      <c r="AHI47" s="667"/>
      <c r="AHJ47" s="667"/>
      <c r="AHK47" s="667"/>
      <c r="AHL47" s="667"/>
      <c r="AHM47" s="667"/>
      <c r="AHN47" s="667"/>
      <c r="AHO47" s="667"/>
      <c r="AHP47" s="667"/>
      <c r="AHQ47" s="667"/>
      <c r="AHR47" s="667"/>
      <c r="AHS47" s="667"/>
      <c r="AHT47" s="667"/>
      <c r="AHU47" s="667"/>
      <c r="AHV47" s="667"/>
      <c r="AHW47" s="667"/>
      <c r="AHX47" s="667"/>
      <c r="AHY47" s="667"/>
      <c r="AHZ47" s="667"/>
      <c r="AIA47" s="667"/>
      <c r="AIB47" s="667"/>
      <c r="AIC47" s="667"/>
      <c r="AID47" s="667"/>
      <c r="AIE47" s="667"/>
      <c r="AIF47" s="667"/>
      <c r="AIG47" s="667"/>
      <c r="AIH47" s="667"/>
      <c r="AII47" s="667"/>
      <c r="AIJ47" s="667"/>
      <c r="AIK47" s="667"/>
      <c r="AIL47" s="667"/>
      <c r="AIM47" s="667"/>
      <c r="AIN47" s="667"/>
      <c r="AIO47" s="667"/>
      <c r="AIP47" s="667"/>
      <c r="AIQ47" s="667"/>
      <c r="AIR47" s="667"/>
      <c r="AIS47" s="667"/>
      <c r="AIT47" s="667"/>
      <c r="AIU47" s="667"/>
      <c r="AIV47" s="667"/>
      <c r="AIW47" s="667"/>
      <c r="AIX47" s="667"/>
      <c r="AIY47" s="667"/>
      <c r="AIZ47" s="667"/>
      <c r="AJA47" s="667"/>
      <c r="AJB47" s="667"/>
      <c r="AJC47" s="667"/>
      <c r="AJD47" s="667"/>
      <c r="AJE47" s="667"/>
      <c r="AJF47" s="667"/>
      <c r="AJG47" s="667"/>
      <c r="AJH47" s="667"/>
      <c r="AJI47" s="667"/>
      <c r="AJJ47" s="667"/>
      <c r="AJK47" s="667"/>
      <c r="AJL47" s="667"/>
      <c r="AJM47" s="667"/>
      <c r="AJN47" s="667"/>
      <c r="AJO47" s="667"/>
      <c r="AJP47" s="667"/>
      <c r="AJQ47" s="667"/>
      <c r="AJR47" s="667"/>
      <c r="AJS47" s="667"/>
      <c r="AJT47" s="667"/>
      <c r="AJU47" s="667"/>
      <c r="AJV47" s="667"/>
      <c r="AJW47" s="667"/>
      <c r="AJX47" s="667"/>
      <c r="AJY47" s="667"/>
      <c r="AJZ47" s="667"/>
      <c r="AKA47" s="667"/>
      <c r="AKB47" s="667"/>
      <c r="AKC47" s="667"/>
      <c r="AKD47" s="667"/>
      <c r="AKE47" s="667"/>
      <c r="AKF47" s="667"/>
      <c r="AKG47" s="667"/>
      <c r="AKH47" s="667"/>
      <c r="AKI47" s="667"/>
      <c r="AKJ47" s="667"/>
      <c r="AKK47" s="667"/>
      <c r="AKL47" s="667"/>
      <c r="AKM47" s="667"/>
      <c r="AKN47" s="667"/>
      <c r="AKO47" s="667"/>
      <c r="AKP47" s="667"/>
      <c r="AKQ47" s="667"/>
      <c r="AKR47" s="667"/>
      <c r="AKS47" s="667"/>
      <c r="AKT47" s="667"/>
      <c r="AKU47" s="667"/>
      <c r="AKV47" s="667"/>
      <c r="AKW47" s="667"/>
      <c r="AKX47" s="667"/>
      <c r="AKY47" s="667"/>
      <c r="AKZ47" s="667"/>
      <c r="ALA47" s="667"/>
      <c r="ALB47" s="667"/>
      <c r="ALC47" s="667"/>
      <c r="ALD47" s="667"/>
      <c r="ALE47" s="667"/>
      <c r="ALF47" s="667"/>
      <c r="ALG47" s="667"/>
      <c r="ALH47" s="667"/>
      <c r="ALI47" s="667"/>
      <c r="ALJ47" s="667"/>
      <c r="ALK47" s="667"/>
      <c r="ALL47" s="667"/>
      <c r="ALM47" s="667"/>
      <c r="ALN47" s="667"/>
      <c r="ALO47" s="667"/>
      <c r="ALP47" s="667"/>
      <c r="ALQ47" s="667"/>
      <c r="ALR47" s="667"/>
      <c r="ALS47" s="667"/>
      <c r="ALT47" s="667"/>
      <c r="ALU47" s="667"/>
      <c r="ALV47" s="667"/>
      <c r="ALW47" s="667"/>
      <c r="ALX47" s="667"/>
      <c r="ALY47" s="667"/>
      <c r="ALZ47" s="667"/>
      <c r="AMA47" s="667"/>
      <c r="AMB47" s="667"/>
      <c r="AMC47" s="667"/>
      <c r="AMD47" s="667"/>
      <c r="AME47" s="667"/>
      <c r="AMF47" s="667"/>
      <c r="AMG47" s="667"/>
      <c r="AMH47" s="667"/>
      <c r="AMI47" s="667"/>
      <c r="AMJ47" s="667"/>
      <c r="AMK47" s="667"/>
      <c r="AML47" s="667"/>
      <c r="AMM47" s="667"/>
      <c r="AMN47" s="667"/>
      <c r="AMO47" s="667"/>
      <c r="AMP47" s="667"/>
      <c r="AMQ47" s="667"/>
      <c r="AMR47" s="667"/>
      <c r="AMS47" s="667"/>
      <c r="AMT47" s="667"/>
      <c r="AMU47" s="667"/>
      <c r="AMV47" s="667"/>
      <c r="AMW47" s="667"/>
      <c r="AMX47" s="667"/>
      <c r="AMY47" s="667"/>
      <c r="AMZ47" s="667"/>
      <c r="ANA47" s="667"/>
      <c r="ANB47" s="667"/>
      <c r="ANC47" s="667"/>
      <c r="AND47" s="667"/>
      <c r="ANE47" s="667"/>
      <c r="ANF47" s="667"/>
      <c r="ANG47" s="667"/>
      <c r="ANH47" s="667"/>
      <c r="ANI47" s="667"/>
      <c r="ANJ47" s="667"/>
      <c r="ANK47" s="667"/>
      <c r="ANL47" s="667"/>
      <c r="ANM47" s="667"/>
      <c r="ANN47" s="667"/>
      <c r="ANO47" s="667"/>
      <c r="ANP47" s="667"/>
      <c r="ANQ47" s="667"/>
      <c r="ANR47" s="667"/>
      <c r="ANS47" s="667"/>
      <c r="ANT47" s="667"/>
      <c r="ANU47" s="667"/>
      <c r="ANV47" s="667"/>
      <c r="ANW47" s="667"/>
      <c r="ANX47" s="667"/>
      <c r="ANY47" s="667"/>
      <c r="ANZ47" s="667"/>
      <c r="AOA47" s="667"/>
      <c r="AOB47" s="667"/>
      <c r="AOC47" s="667"/>
      <c r="AOD47" s="667"/>
      <c r="AOE47" s="667"/>
      <c r="AOF47" s="667"/>
      <c r="AOG47" s="667"/>
      <c r="AOH47" s="667"/>
      <c r="AOI47" s="667"/>
      <c r="AOJ47" s="667"/>
      <c r="AOK47" s="667"/>
      <c r="AOL47" s="667"/>
      <c r="AOM47" s="667"/>
      <c r="AON47" s="667"/>
      <c r="AOO47" s="667"/>
      <c r="AOP47" s="667"/>
      <c r="AOQ47" s="667"/>
      <c r="AOR47" s="667"/>
      <c r="AOS47" s="667"/>
      <c r="AOT47" s="667"/>
      <c r="AOU47" s="667"/>
      <c r="AOV47" s="667"/>
      <c r="AOW47" s="667"/>
      <c r="AOX47" s="667"/>
      <c r="AOY47" s="667"/>
      <c r="AOZ47" s="667"/>
      <c r="APA47" s="667"/>
      <c r="APB47" s="667"/>
      <c r="APC47" s="667"/>
      <c r="APD47" s="667"/>
      <c r="APE47" s="667"/>
      <c r="APF47" s="667"/>
      <c r="APG47" s="667"/>
      <c r="APH47" s="667"/>
      <c r="API47" s="667"/>
      <c r="APJ47" s="667"/>
      <c r="APK47" s="667"/>
      <c r="APL47" s="667"/>
      <c r="APM47" s="667"/>
      <c r="APN47" s="667"/>
      <c r="APO47" s="667"/>
      <c r="APP47" s="667"/>
      <c r="APQ47" s="667"/>
      <c r="APR47" s="667"/>
      <c r="APS47" s="667"/>
      <c r="APT47" s="667"/>
      <c r="APU47" s="667"/>
      <c r="APV47" s="667"/>
      <c r="APW47" s="667"/>
      <c r="APX47" s="667"/>
      <c r="APY47" s="667"/>
      <c r="APZ47" s="667"/>
      <c r="AQA47" s="667"/>
      <c r="AQB47" s="667"/>
      <c r="AQC47" s="667"/>
      <c r="AQD47" s="667"/>
      <c r="AQE47" s="667"/>
      <c r="AQF47" s="667"/>
      <c r="AQG47" s="667"/>
      <c r="AQH47" s="667"/>
      <c r="AQI47" s="667"/>
      <c r="AQJ47" s="667"/>
      <c r="AQK47" s="667"/>
      <c r="AQL47" s="667"/>
      <c r="AQM47" s="667"/>
      <c r="AQN47" s="667"/>
      <c r="AQO47" s="667"/>
      <c r="AQP47" s="667"/>
      <c r="AQQ47" s="667"/>
      <c r="AQR47" s="667"/>
      <c r="AQS47" s="667"/>
      <c r="AQT47" s="667"/>
      <c r="AQU47" s="667"/>
      <c r="AQV47" s="667"/>
      <c r="AQW47" s="667"/>
      <c r="AQX47" s="667"/>
      <c r="AQY47" s="667"/>
      <c r="AQZ47" s="667"/>
      <c r="ARA47" s="667"/>
      <c r="ARB47" s="667"/>
      <c r="ARC47" s="667"/>
      <c r="ARD47" s="667"/>
      <c r="ARE47" s="667"/>
      <c r="ARF47" s="667"/>
      <c r="ARG47" s="667"/>
      <c r="ARH47" s="667"/>
      <c r="ARI47" s="667"/>
      <c r="ARJ47" s="667"/>
      <c r="ARK47" s="667"/>
      <c r="ARL47" s="667"/>
      <c r="ARM47" s="667"/>
      <c r="ARN47" s="667"/>
      <c r="ARO47" s="667"/>
      <c r="ARP47" s="667"/>
      <c r="ARQ47" s="667"/>
      <c r="ARR47" s="667"/>
      <c r="ARS47" s="667"/>
      <c r="ART47" s="667"/>
      <c r="ARU47" s="667"/>
      <c r="ARV47" s="667"/>
      <c r="ARW47" s="667"/>
      <c r="ARX47" s="667"/>
      <c r="ARY47" s="667"/>
      <c r="ARZ47" s="667"/>
      <c r="ASA47" s="667"/>
      <c r="ASB47" s="667"/>
      <c r="ASC47" s="667"/>
      <c r="ASD47" s="667"/>
      <c r="ASE47" s="667"/>
      <c r="ASF47" s="667"/>
      <c r="ASG47" s="667"/>
      <c r="ASH47" s="667"/>
      <c r="ASI47" s="667"/>
      <c r="ASJ47" s="667"/>
      <c r="ASK47" s="667"/>
      <c r="ASL47" s="667"/>
      <c r="ASM47" s="667"/>
      <c r="ASN47" s="667"/>
      <c r="ASO47" s="667"/>
      <c r="ASP47" s="667"/>
      <c r="ASQ47" s="667"/>
      <c r="ASR47" s="667"/>
      <c r="ASS47" s="667"/>
      <c r="AST47" s="667"/>
      <c r="ASU47" s="667"/>
      <c r="ASV47" s="667"/>
      <c r="ASW47" s="667"/>
      <c r="ASX47" s="667"/>
      <c r="ASY47" s="667"/>
      <c r="ASZ47" s="667"/>
      <c r="ATA47" s="667"/>
      <c r="ATB47" s="667"/>
      <c r="ATC47" s="667"/>
      <c r="ATD47" s="667"/>
      <c r="ATE47" s="667"/>
      <c r="ATF47" s="667"/>
      <c r="ATG47" s="667"/>
      <c r="ATH47" s="667"/>
      <c r="ATI47" s="667"/>
      <c r="ATJ47" s="667"/>
      <c r="ATK47" s="667"/>
      <c r="ATL47" s="667"/>
      <c r="ATM47" s="667"/>
      <c r="ATN47" s="667"/>
      <c r="ATO47" s="667"/>
      <c r="ATP47" s="667"/>
      <c r="ATQ47" s="667"/>
      <c r="ATR47" s="667"/>
      <c r="ATS47" s="667"/>
      <c r="ATT47" s="667"/>
      <c r="ATU47" s="667"/>
      <c r="ATV47" s="667"/>
      <c r="ATW47" s="667"/>
      <c r="ATX47" s="667"/>
      <c r="ATY47" s="667"/>
      <c r="ATZ47" s="667"/>
      <c r="AUA47" s="667"/>
      <c r="AUB47" s="667"/>
      <c r="AUC47" s="667"/>
      <c r="AUD47" s="667"/>
      <c r="AUE47" s="667"/>
      <c r="AUF47" s="667"/>
      <c r="AUG47" s="667"/>
      <c r="AUH47" s="667"/>
      <c r="AUI47" s="667"/>
      <c r="AUJ47" s="667"/>
      <c r="AUK47" s="667"/>
      <c r="AUL47" s="667"/>
      <c r="AUM47" s="667"/>
      <c r="AUN47" s="667"/>
      <c r="AUO47" s="667"/>
      <c r="AUP47" s="667"/>
      <c r="AUQ47" s="667"/>
      <c r="AUR47" s="667"/>
      <c r="AUS47" s="667"/>
      <c r="AUT47" s="667"/>
      <c r="AUU47" s="667"/>
      <c r="AUV47" s="667"/>
      <c r="AUW47" s="667"/>
      <c r="AUX47" s="667"/>
      <c r="AUY47" s="667"/>
      <c r="AUZ47" s="667"/>
      <c r="AVA47" s="667"/>
      <c r="AVB47" s="667"/>
      <c r="AVC47" s="667"/>
      <c r="AVD47" s="667"/>
      <c r="AVE47" s="667"/>
      <c r="AVF47" s="667"/>
      <c r="AVG47" s="667"/>
      <c r="AVH47" s="667"/>
      <c r="AVI47" s="667"/>
      <c r="AVJ47" s="667"/>
      <c r="AVK47" s="667"/>
      <c r="AVL47" s="667"/>
      <c r="AVM47" s="667"/>
      <c r="AVN47" s="667"/>
      <c r="AVO47" s="667"/>
      <c r="AVP47" s="667"/>
      <c r="AVQ47" s="667"/>
      <c r="AVR47" s="667"/>
      <c r="AVS47" s="667"/>
      <c r="AVT47" s="667"/>
      <c r="AVU47" s="667"/>
      <c r="AVV47" s="667"/>
      <c r="AVW47" s="667"/>
      <c r="AVX47" s="667"/>
      <c r="AVY47" s="667"/>
      <c r="AVZ47" s="667"/>
      <c r="AWA47" s="667"/>
      <c r="AWB47" s="667"/>
      <c r="AWC47" s="667"/>
      <c r="AWD47" s="667"/>
      <c r="AWE47" s="667"/>
      <c r="AWF47" s="667"/>
      <c r="AWG47" s="667"/>
      <c r="AWH47" s="667"/>
      <c r="AWI47" s="667"/>
      <c r="AWJ47" s="667"/>
      <c r="AWK47" s="667"/>
      <c r="AWL47" s="667"/>
      <c r="AWM47" s="667"/>
      <c r="AWN47" s="667"/>
      <c r="AWO47" s="667"/>
      <c r="AWP47" s="667"/>
      <c r="AWQ47" s="667"/>
      <c r="AWR47" s="667"/>
      <c r="AWS47" s="667"/>
      <c r="AWT47" s="667"/>
      <c r="AWU47" s="667"/>
      <c r="AWV47" s="667"/>
      <c r="AWW47" s="667"/>
      <c r="AWX47" s="667"/>
      <c r="AWY47" s="667"/>
      <c r="AWZ47" s="667"/>
      <c r="AXA47" s="667"/>
      <c r="AXB47" s="667"/>
      <c r="AXC47" s="667"/>
      <c r="AXD47" s="667"/>
      <c r="AXE47" s="667"/>
      <c r="AXF47" s="667"/>
      <c r="AXG47" s="667"/>
      <c r="AXH47" s="667"/>
      <c r="AXI47" s="667"/>
      <c r="AXJ47" s="667"/>
      <c r="AXK47" s="667"/>
      <c r="AXL47" s="667"/>
      <c r="AXM47" s="667"/>
      <c r="AXN47" s="667"/>
      <c r="AXO47" s="667"/>
      <c r="AXP47" s="667"/>
      <c r="AXQ47" s="667"/>
      <c r="AXR47" s="667"/>
      <c r="AXS47" s="667"/>
      <c r="AXT47" s="667"/>
      <c r="AXU47" s="667"/>
      <c r="AXV47" s="667"/>
      <c r="AXW47" s="667"/>
      <c r="AXX47" s="667"/>
      <c r="AXY47" s="667"/>
      <c r="AXZ47" s="667"/>
      <c r="AYA47" s="667"/>
      <c r="AYB47" s="667"/>
      <c r="AYC47" s="667"/>
      <c r="AYD47" s="667"/>
      <c r="AYE47" s="667"/>
      <c r="AYF47" s="667"/>
      <c r="AYG47" s="667"/>
      <c r="AYH47" s="667"/>
      <c r="AYI47" s="667"/>
      <c r="AYJ47" s="667"/>
      <c r="AYK47" s="667"/>
      <c r="AYL47" s="667"/>
      <c r="AYM47" s="667"/>
      <c r="AYN47" s="667"/>
      <c r="AYO47" s="667"/>
      <c r="AYP47" s="667"/>
      <c r="AYQ47" s="667"/>
      <c r="AYR47" s="667"/>
      <c r="AYS47" s="667"/>
      <c r="AYT47" s="667"/>
      <c r="AYU47" s="667"/>
      <c r="AYV47" s="667"/>
      <c r="AYW47" s="667"/>
      <c r="AYX47" s="667"/>
      <c r="AYY47" s="667"/>
      <c r="AYZ47" s="667"/>
      <c r="AZA47" s="667"/>
      <c r="AZB47" s="667"/>
      <c r="AZC47" s="667"/>
      <c r="AZD47" s="667"/>
      <c r="AZE47" s="667"/>
      <c r="AZF47" s="667"/>
      <c r="AZG47" s="667"/>
      <c r="AZH47" s="667"/>
      <c r="AZI47" s="667"/>
      <c r="AZJ47" s="667"/>
      <c r="AZK47" s="667"/>
      <c r="AZL47" s="667"/>
      <c r="AZM47" s="667"/>
      <c r="AZN47" s="667"/>
      <c r="AZO47" s="667"/>
      <c r="AZP47" s="667"/>
      <c r="AZQ47" s="667"/>
      <c r="AZR47" s="667"/>
      <c r="AZS47" s="667"/>
      <c r="AZT47" s="667"/>
      <c r="AZU47" s="667"/>
      <c r="AZV47" s="667"/>
      <c r="AZW47" s="667"/>
      <c r="AZX47" s="667"/>
      <c r="AZY47" s="667"/>
      <c r="AZZ47" s="667"/>
      <c r="BAA47" s="667"/>
      <c r="BAB47" s="667"/>
      <c r="BAC47" s="667"/>
      <c r="BAD47" s="667"/>
      <c r="BAE47" s="667"/>
      <c r="BAF47" s="667"/>
      <c r="BAG47" s="667"/>
      <c r="BAH47" s="667"/>
      <c r="BAI47" s="667"/>
      <c r="BAJ47" s="667"/>
      <c r="BAK47" s="667"/>
      <c r="BAL47" s="667"/>
      <c r="BAM47" s="667"/>
      <c r="BAN47" s="667"/>
      <c r="BAO47" s="667"/>
      <c r="BAP47" s="667"/>
      <c r="BAQ47" s="667"/>
      <c r="BAR47" s="667"/>
      <c r="BAS47" s="667"/>
      <c r="BAT47" s="667"/>
      <c r="BAU47" s="667"/>
      <c r="BAV47" s="667"/>
      <c r="BAW47" s="667"/>
      <c r="BAX47" s="667"/>
      <c r="BAY47" s="667"/>
      <c r="BAZ47" s="667"/>
      <c r="BBA47" s="667"/>
      <c r="BBB47" s="667"/>
      <c r="BBC47" s="667"/>
      <c r="BBD47" s="667"/>
      <c r="BBE47" s="667"/>
      <c r="BBF47" s="667"/>
      <c r="BBG47" s="667"/>
      <c r="BBH47" s="667"/>
      <c r="BBI47" s="667"/>
      <c r="BBJ47" s="667"/>
      <c r="BBK47" s="667"/>
      <c r="BBL47" s="667"/>
      <c r="BBM47" s="667"/>
      <c r="BBN47" s="667"/>
      <c r="BBO47" s="667"/>
      <c r="BBP47" s="667"/>
      <c r="BBQ47" s="667"/>
      <c r="BBR47" s="667"/>
      <c r="BBS47" s="667"/>
      <c r="BBT47" s="667"/>
      <c r="BBU47" s="667"/>
      <c r="BBV47" s="667"/>
      <c r="BBW47" s="667"/>
      <c r="BBX47" s="667"/>
      <c r="BBY47" s="667"/>
      <c r="BBZ47" s="667"/>
      <c r="BCA47" s="667"/>
      <c r="BCB47" s="667"/>
      <c r="BCC47" s="667"/>
      <c r="BCD47" s="667"/>
      <c r="BCE47" s="667"/>
      <c r="BCF47" s="667"/>
      <c r="BCG47" s="667"/>
      <c r="BCH47" s="667"/>
      <c r="BCI47" s="667"/>
      <c r="BCJ47" s="667"/>
      <c r="BCK47" s="667"/>
      <c r="BCL47" s="667"/>
      <c r="BCM47" s="667"/>
      <c r="BCN47" s="667"/>
      <c r="BCO47" s="667"/>
      <c r="BCP47" s="667"/>
      <c r="BCQ47" s="667"/>
      <c r="BCR47" s="667"/>
      <c r="BCS47" s="667"/>
      <c r="BCT47" s="667"/>
      <c r="BCU47" s="667"/>
      <c r="BCV47" s="667"/>
      <c r="BCW47" s="667"/>
      <c r="BCX47" s="667"/>
      <c r="BCY47" s="667"/>
      <c r="BCZ47" s="667"/>
      <c r="BDA47" s="667"/>
      <c r="BDB47" s="667"/>
      <c r="BDC47" s="667"/>
      <c r="BDD47" s="667"/>
      <c r="BDE47" s="667"/>
      <c r="BDF47" s="667"/>
      <c r="BDG47" s="667"/>
      <c r="BDH47" s="667"/>
      <c r="BDI47" s="667"/>
      <c r="BDJ47" s="667"/>
      <c r="BDK47" s="667"/>
      <c r="BDL47" s="667"/>
      <c r="BDM47" s="667"/>
      <c r="BDN47" s="667"/>
      <c r="BDO47" s="667"/>
      <c r="BDP47" s="667"/>
      <c r="BDQ47" s="667"/>
      <c r="BDR47" s="667"/>
      <c r="BDS47" s="667"/>
      <c r="BDT47" s="667"/>
      <c r="BDU47" s="667"/>
      <c r="BDV47" s="667"/>
      <c r="BDW47" s="667"/>
      <c r="BDX47" s="667"/>
      <c r="BDY47" s="667"/>
      <c r="BDZ47" s="667"/>
      <c r="BEA47" s="667"/>
      <c r="BEB47" s="667"/>
      <c r="BEC47" s="667"/>
      <c r="BED47" s="667"/>
      <c r="BEE47" s="667"/>
      <c r="BEF47" s="667"/>
      <c r="BEG47" s="667"/>
      <c r="BEH47" s="667"/>
      <c r="BEI47" s="667"/>
      <c r="BEJ47" s="667"/>
      <c r="BEK47" s="667"/>
      <c r="BEL47" s="667"/>
      <c r="BEM47" s="667"/>
      <c r="BEN47" s="667"/>
      <c r="BEO47" s="667"/>
      <c r="BEP47" s="667"/>
      <c r="BEQ47" s="667"/>
      <c r="BER47" s="667"/>
      <c r="BES47" s="667"/>
      <c r="BET47" s="667"/>
      <c r="BEU47" s="667"/>
      <c r="BEV47" s="667"/>
      <c r="BEW47" s="667"/>
      <c r="BEX47" s="667"/>
      <c r="BEY47" s="667"/>
      <c r="BEZ47" s="667"/>
      <c r="BFA47" s="667"/>
      <c r="BFB47" s="667"/>
      <c r="BFC47" s="667"/>
      <c r="BFD47" s="667"/>
      <c r="BFE47" s="667"/>
      <c r="BFF47" s="667"/>
      <c r="BFG47" s="667"/>
      <c r="BFH47" s="667"/>
      <c r="BFI47" s="667"/>
      <c r="BFJ47" s="667"/>
      <c r="BFK47" s="667"/>
      <c r="BFL47" s="667"/>
      <c r="BFM47" s="667"/>
      <c r="BFN47" s="667"/>
      <c r="BFO47" s="667"/>
      <c r="BFP47" s="667"/>
      <c r="BFQ47" s="667"/>
      <c r="BFR47" s="667"/>
      <c r="BFS47" s="667"/>
      <c r="BFT47" s="667"/>
      <c r="BFU47" s="667"/>
      <c r="BFV47" s="667"/>
      <c r="BFW47" s="667"/>
      <c r="BFX47" s="667"/>
      <c r="BFY47" s="667"/>
      <c r="BFZ47" s="667"/>
      <c r="BGA47" s="667"/>
      <c r="BGB47" s="667"/>
      <c r="BGC47" s="667"/>
      <c r="BGD47" s="667"/>
      <c r="BGE47" s="667"/>
      <c r="BGF47" s="667"/>
      <c r="BGG47" s="667"/>
      <c r="BGH47" s="667"/>
      <c r="BGI47" s="667"/>
      <c r="BGJ47" s="667"/>
      <c r="BGK47" s="667"/>
      <c r="BGL47" s="667"/>
      <c r="BGM47" s="667"/>
      <c r="BGN47" s="667"/>
      <c r="BGO47" s="667"/>
      <c r="BGP47" s="667"/>
      <c r="BGQ47" s="667"/>
      <c r="BGR47" s="667"/>
      <c r="BGS47" s="667"/>
      <c r="BGT47" s="667"/>
      <c r="BGU47" s="667"/>
      <c r="BGV47" s="667"/>
      <c r="BGW47" s="667"/>
      <c r="BGX47" s="667"/>
      <c r="BGY47" s="667"/>
      <c r="BGZ47" s="667"/>
      <c r="BHA47" s="667"/>
      <c r="BHB47" s="667"/>
      <c r="BHC47" s="667"/>
      <c r="BHD47" s="667"/>
      <c r="BHE47" s="667"/>
      <c r="BHF47" s="667"/>
      <c r="BHG47" s="667"/>
      <c r="BHH47" s="667"/>
      <c r="BHI47" s="667"/>
      <c r="BHJ47" s="667"/>
      <c r="BHK47" s="667"/>
      <c r="BHL47" s="667"/>
      <c r="BHM47" s="667"/>
      <c r="BHN47" s="667"/>
      <c r="BHO47" s="667"/>
      <c r="BHP47" s="667"/>
      <c r="BHQ47" s="667"/>
      <c r="BHR47" s="667"/>
      <c r="BHS47" s="667"/>
      <c r="BHT47" s="667"/>
      <c r="BHU47" s="667"/>
      <c r="BHV47" s="667"/>
      <c r="BHW47" s="667"/>
      <c r="BHX47" s="667"/>
      <c r="BHY47" s="667"/>
      <c r="BHZ47" s="667"/>
      <c r="BIA47" s="667"/>
      <c r="BIB47" s="667"/>
      <c r="BIC47" s="667"/>
      <c r="BID47" s="667"/>
      <c r="BIE47" s="667"/>
      <c r="BIF47" s="667"/>
      <c r="BIG47" s="667"/>
      <c r="BIH47" s="667"/>
      <c r="BII47" s="667"/>
      <c r="BIJ47" s="667"/>
      <c r="BIK47" s="667"/>
      <c r="BIL47" s="667"/>
      <c r="BIM47" s="667"/>
      <c r="BIN47" s="667"/>
      <c r="BIO47" s="667"/>
      <c r="BIP47" s="667"/>
      <c r="BIQ47" s="667"/>
      <c r="BIR47" s="667"/>
      <c r="BIS47" s="667"/>
      <c r="BIT47" s="667"/>
      <c r="BIU47" s="667"/>
      <c r="BIV47" s="667"/>
      <c r="BIW47" s="667"/>
      <c r="BIX47" s="667"/>
      <c r="BIY47" s="667"/>
      <c r="BIZ47" s="667"/>
      <c r="BJA47" s="667"/>
      <c r="BJB47" s="667"/>
      <c r="BJC47" s="667"/>
      <c r="BJD47" s="667"/>
      <c r="BJE47" s="667"/>
      <c r="BJF47" s="667"/>
      <c r="BJG47" s="667"/>
      <c r="BJH47" s="667"/>
      <c r="BJI47" s="667"/>
      <c r="BJJ47" s="667"/>
      <c r="BJK47" s="667"/>
      <c r="BJL47" s="667"/>
      <c r="BJM47" s="667"/>
      <c r="BJN47" s="667"/>
      <c r="BJO47" s="667"/>
      <c r="BJP47" s="667"/>
      <c r="BJQ47" s="667"/>
      <c r="BJR47" s="667"/>
      <c r="BJS47" s="667"/>
      <c r="BJT47" s="667"/>
      <c r="BJU47" s="667"/>
      <c r="BJV47" s="667"/>
      <c r="BJW47" s="667"/>
      <c r="BJX47" s="667"/>
      <c r="BJY47" s="667"/>
      <c r="BJZ47" s="667"/>
      <c r="BKA47" s="667"/>
      <c r="BKB47" s="667"/>
      <c r="BKC47" s="667"/>
      <c r="BKD47" s="667"/>
      <c r="BKE47" s="667"/>
      <c r="BKF47" s="667"/>
      <c r="BKG47" s="667"/>
      <c r="BKH47" s="667"/>
      <c r="BKI47" s="667"/>
      <c r="BKJ47" s="667"/>
      <c r="BKK47" s="667"/>
      <c r="BKL47" s="667"/>
      <c r="BKM47" s="667"/>
      <c r="BKN47" s="667"/>
      <c r="BKO47" s="667"/>
      <c r="BKP47" s="667"/>
      <c r="BKQ47" s="667"/>
      <c r="BKR47" s="667"/>
      <c r="BKS47" s="667"/>
      <c r="BKT47" s="667"/>
      <c r="BKU47" s="667"/>
      <c r="BKV47" s="667"/>
      <c r="BKW47" s="667"/>
      <c r="BKX47" s="667"/>
      <c r="BKY47" s="667"/>
      <c r="BKZ47" s="667"/>
      <c r="BLA47" s="667"/>
      <c r="BLB47" s="667"/>
      <c r="BLC47" s="667"/>
      <c r="BLD47" s="667"/>
      <c r="BLE47" s="667"/>
      <c r="BLF47" s="667"/>
      <c r="BLG47" s="667"/>
      <c r="BLH47" s="667"/>
      <c r="BLI47" s="667"/>
      <c r="BLJ47" s="667"/>
      <c r="BLK47" s="667"/>
      <c r="BLL47" s="667"/>
      <c r="BLM47" s="667"/>
      <c r="BLN47" s="667"/>
      <c r="BLO47" s="667"/>
      <c r="BLP47" s="667"/>
      <c r="BLQ47" s="667"/>
      <c r="BLR47" s="667"/>
      <c r="BLS47" s="667"/>
      <c r="BLT47" s="667"/>
      <c r="BLU47" s="667"/>
      <c r="BLV47" s="667"/>
      <c r="BLW47" s="667"/>
      <c r="BLX47" s="667"/>
      <c r="BLY47" s="667"/>
      <c r="BLZ47" s="667"/>
      <c r="BMA47" s="667"/>
      <c r="BMB47" s="667"/>
      <c r="BMC47" s="667"/>
      <c r="BMD47" s="667"/>
      <c r="BME47" s="667"/>
      <c r="BMF47" s="667"/>
      <c r="BMG47" s="667"/>
      <c r="BMH47" s="667"/>
      <c r="BMI47" s="667"/>
      <c r="BMJ47" s="667"/>
      <c r="BMK47" s="667"/>
      <c r="BML47" s="667"/>
      <c r="BMM47" s="667"/>
      <c r="BMN47" s="667"/>
      <c r="BMO47" s="667"/>
      <c r="BMP47" s="667"/>
      <c r="BMQ47" s="667"/>
      <c r="BMR47" s="667"/>
      <c r="BMS47" s="667"/>
      <c r="BMT47" s="667"/>
      <c r="BMU47" s="667"/>
      <c r="BMV47" s="667"/>
      <c r="BMW47" s="667"/>
      <c r="BMX47" s="667"/>
      <c r="BMY47" s="667"/>
      <c r="BMZ47" s="667"/>
      <c r="BNA47" s="667"/>
      <c r="BNB47" s="667"/>
      <c r="BNC47" s="667"/>
      <c r="BND47" s="667"/>
      <c r="BNE47" s="667"/>
      <c r="BNF47" s="667"/>
      <c r="BNG47" s="667"/>
      <c r="BNH47" s="667"/>
      <c r="BNI47" s="667"/>
      <c r="BNJ47" s="667"/>
      <c r="BNK47" s="667"/>
      <c r="BNL47" s="667"/>
      <c r="BNM47" s="667"/>
      <c r="BNN47" s="667"/>
      <c r="BNO47" s="667"/>
      <c r="BNP47" s="667"/>
      <c r="BNQ47" s="667"/>
      <c r="BNR47" s="667"/>
      <c r="BNS47" s="667"/>
      <c r="BNT47" s="667"/>
      <c r="BNU47" s="667"/>
      <c r="BNV47" s="667"/>
      <c r="BNW47" s="667"/>
      <c r="BNX47" s="667"/>
      <c r="BNY47" s="667"/>
      <c r="BNZ47" s="667"/>
      <c r="BOA47" s="667"/>
      <c r="BOB47" s="667"/>
      <c r="BOC47" s="667"/>
      <c r="BOD47" s="667"/>
      <c r="BOE47" s="667"/>
      <c r="BOF47" s="667"/>
      <c r="BOG47" s="667"/>
      <c r="BOH47" s="667"/>
      <c r="BOI47" s="667"/>
      <c r="BOJ47" s="667"/>
      <c r="BOK47" s="667"/>
      <c r="BOL47" s="667"/>
      <c r="BOM47" s="667"/>
      <c r="BON47" s="667"/>
      <c r="BOO47" s="667"/>
      <c r="BOP47" s="667"/>
      <c r="BOQ47" s="667"/>
      <c r="BOR47" s="667"/>
      <c r="BOS47" s="667"/>
      <c r="BOT47" s="667"/>
      <c r="BOU47" s="667"/>
      <c r="BOV47" s="667"/>
      <c r="BOW47" s="667"/>
      <c r="BOX47" s="667"/>
      <c r="BOY47" s="667"/>
      <c r="BOZ47" s="667"/>
      <c r="BPA47" s="667"/>
      <c r="BPB47" s="667"/>
      <c r="BPC47" s="667"/>
      <c r="BPD47" s="667"/>
      <c r="BPE47" s="667"/>
      <c r="BPF47" s="667"/>
      <c r="BPG47" s="667"/>
      <c r="BPH47" s="667"/>
      <c r="BPI47" s="667"/>
      <c r="BPJ47" s="667"/>
      <c r="BPK47" s="667"/>
      <c r="BPL47" s="667"/>
      <c r="BPM47" s="667"/>
      <c r="BPN47" s="667"/>
      <c r="BPO47" s="667"/>
      <c r="BPP47" s="667"/>
      <c r="BPQ47" s="667"/>
      <c r="BPR47" s="667"/>
      <c r="BPS47" s="667"/>
      <c r="BPT47" s="667"/>
      <c r="BPU47" s="667"/>
      <c r="BPV47" s="667"/>
      <c r="BPW47" s="667"/>
      <c r="BPX47" s="667"/>
      <c r="BPY47" s="667"/>
      <c r="BPZ47" s="667"/>
      <c r="BQA47" s="667"/>
      <c r="BQB47" s="667"/>
      <c r="BQC47" s="667"/>
      <c r="BQD47" s="667"/>
      <c r="BQE47" s="667"/>
      <c r="BQF47" s="667"/>
      <c r="BQG47" s="667"/>
      <c r="BQH47" s="667"/>
      <c r="BQI47" s="667"/>
      <c r="BQJ47" s="667"/>
      <c r="BQK47" s="667"/>
      <c r="BQL47" s="667"/>
      <c r="BQM47" s="667"/>
      <c r="BQN47" s="667"/>
      <c r="BQO47" s="667"/>
      <c r="BQP47" s="667"/>
      <c r="BQQ47" s="667"/>
      <c r="BQR47" s="667"/>
      <c r="BQS47" s="667"/>
      <c r="BQT47" s="667"/>
      <c r="BQU47" s="667"/>
      <c r="BQV47" s="667"/>
      <c r="BQW47" s="667"/>
      <c r="BQX47" s="667"/>
      <c r="BQY47" s="667"/>
      <c r="BQZ47" s="667"/>
      <c r="BRA47" s="667"/>
      <c r="BRB47" s="667"/>
      <c r="BRC47" s="667"/>
      <c r="BRD47" s="667"/>
      <c r="BRE47" s="667"/>
      <c r="BRF47" s="667"/>
      <c r="BRG47" s="667"/>
      <c r="BRH47" s="667"/>
      <c r="BRI47" s="667"/>
      <c r="BRJ47" s="667"/>
      <c r="BRK47" s="667"/>
      <c r="BRL47" s="667"/>
      <c r="BRM47" s="667"/>
      <c r="BRN47" s="667"/>
      <c r="BRO47" s="667"/>
      <c r="BRP47" s="667"/>
      <c r="BRQ47" s="667"/>
      <c r="BRR47" s="667"/>
      <c r="BRS47" s="667"/>
      <c r="BRT47" s="667"/>
      <c r="BRU47" s="667"/>
      <c r="BRV47" s="667"/>
      <c r="BRW47" s="667"/>
      <c r="BRX47" s="667"/>
      <c r="BRY47" s="667"/>
      <c r="BRZ47" s="667"/>
      <c r="BSA47" s="667"/>
      <c r="BSB47" s="667"/>
      <c r="BSC47" s="667"/>
      <c r="BSD47" s="667"/>
      <c r="BSE47" s="667"/>
      <c r="BSF47" s="667"/>
      <c r="BSG47" s="667"/>
      <c r="BSH47" s="667"/>
      <c r="BSI47" s="667"/>
      <c r="BSJ47" s="667"/>
      <c r="BSK47" s="667"/>
      <c r="BSL47" s="667"/>
      <c r="BSM47" s="667"/>
      <c r="BSN47" s="667"/>
      <c r="BSO47" s="667"/>
      <c r="BSP47" s="667"/>
      <c r="BSQ47" s="667"/>
      <c r="BSR47" s="667"/>
      <c r="BSS47" s="667"/>
      <c r="BST47" s="667"/>
      <c r="BSU47" s="667"/>
      <c r="BSV47" s="667"/>
      <c r="BSW47" s="667"/>
      <c r="BSX47" s="667"/>
      <c r="BSY47" s="667"/>
      <c r="BSZ47" s="667"/>
      <c r="BTA47" s="667"/>
      <c r="BTB47" s="667"/>
      <c r="BTC47" s="667"/>
      <c r="BTD47" s="667"/>
      <c r="BTE47" s="667"/>
      <c r="BTF47" s="667"/>
      <c r="BTG47" s="667"/>
      <c r="BTH47" s="667"/>
      <c r="BTI47" s="667"/>
      <c r="BTJ47" s="667"/>
      <c r="BTK47" s="667"/>
      <c r="BTL47" s="667"/>
      <c r="BTM47" s="667"/>
      <c r="BTN47" s="667"/>
      <c r="BTO47" s="667"/>
      <c r="BTP47" s="667"/>
      <c r="BTQ47" s="667"/>
      <c r="BTR47" s="667"/>
      <c r="BTS47" s="667"/>
      <c r="BTT47" s="667"/>
      <c r="BTU47" s="667"/>
      <c r="BTV47" s="667"/>
      <c r="BTW47" s="667"/>
      <c r="BTX47" s="667"/>
      <c r="BTY47" s="667"/>
      <c r="BTZ47" s="667"/>
      <c r="BUA47" s="667"/>
      <c r="BUB47" s="667"/>
      <c r="BUC47" s="667"/>
      <c r="BUD47" s="667"/>
      <c r="BUE47" s="667"/>
      <c r="BUF47" s="667"/>
      <c r="BUG47" s="667"/>
      <c r="BUH47" s="667"/>
      <c r="BUI47" s="667"/>
      <c r="BUJ47" s="667"/>
      <c r="BUK47" s="667"/>
      <c r="BUL47" s="667"/>
      <c r="BUM47" s="667"/>
      <c r="BUN47" s="667"/>
      <c r="BUO47" s="667"/>
      <c r="BUP47" s="667"/>
      <c r="BUQ47" s="667"/>
      <c r="BUR47" s="667"/>
      <c r="BUS47" s="667"/>
      <c r="BUT47" s="667"/>
      <c r="BUU47" s="667"/>
      <c r="BUV47" s="667"/>
      <c r="BUW47" s="667"/>
      <c r="BUX47" s="667"/>
      <c r="BUY47" s="667"/>
      <c r="BUZ47" s="667"/>
      <c r="BVA47" s="667"/>
      <c r="BVB47" s="667"/>
      <c r="BVC47" s="667"/>
      <c r="BVD47" s="667"/>
      <c r="BVE47" s="667"/>
      <c r="BVF47" s="667"/>
      <c r="BVG47" s="667"/>
      <c r="BVH47" s="667"/>
      <c r="BVI47" s="667"/>
      <c r="BVJ47" s="667"/>
      <c r="BVK47" s="667"/>
      <c r="BVL47" s="667"/>
      <c r="BVM47" s="667"/>
      <c r="BVN47" s="667"/>
      <c r="BVO47" s="667"/>
      <c r="BVP47" s="667"/>
      <c r="BVQ47" s="667"/>
      <c r="BVR47" s="667"/>
      <c r="BVS47" s="667"/>
      <c r="BVT47" s="667"/>
      <c r="BVU47" s="667"/>
      <c r="BVV47" s="667"/>
      <c r="BVW47" s="667"/>
      <c r="BVX47" s="667"/>
      <c r="BVY47" s="667"/>
      <c r="BVZ47" s="667"/>
      <c r="BWA47" s="667"/>
      <c r="BWB47" s="667"/>
      <c r="BWC47" s="667"/>
      <c r="BWD47" s="667"/>
      <c r="BWE47" s="667"/>
      <c r="BWF47" s="667"/>
      <c r="BWG47" s="667"/>
      <c r="BWH47" s="667"/>
      <c r="BWI47" s="667"/>
      <c r="BWJ47" s="667"/>
      <c r="BWK47" s="667"/>
      <c r="BWL47" s="667"/>
      <c r="BWM47" s="667"/>
      <c r="BWN47" s="667"/>
      <c r="BWO47" s="667"/>
      <c r="BWP47" s="667"/>
      <c r="BWQ47" s="667"/>
      <c r="BWR47" s="667"/>
      <c r="BWS47" s="667"/>
      <c r="BWT47" s="667"/>
      <c r="BWU47" s="667"/>
      <c r="BWV47" s="667"/>
      <c r="BWW47" s="667"/>
      <c r="BWX47" s="667"/>
      <c r="BWY47" s="667"/>
      <c r="BWZ47" s="667"/>
      <c r="BXA47" s="667"/>
      <c r="BXB47" s="667"/>
      <c r="BXC47" s="667"/>
      <c r="BXD47" s="667"/>
      <c r="BXE47" s="667"/>
      <c r="BXF47" s="667"/>
      <c r="BXG47" s="667"/>
      <c r="BXH47" s="667"/>
      <c r="BXI47" s="667"/>
      <c r="BXJ47" s="667"/>
      <c r="BXK47" s="667"/>
      <c r="BXL47" s="667"/>
      <c r="BXM47" s="667"/>
      <c r="BXN47" s="667"/>
      <c r="BXO47" s="667"/>
      <c r="BXP47" s="667"/>
      <c r="BXQ47" s="667"/>
      <c r="BXR47" s="667"/>
      <c r="BXS47" s="667"/>
      <c r="BXT47" s="667"/>
      <c r="BXU47" s="667"/>
      <c r="BXV47" s="667"/>
      <c r="BXW47" s="667"/>
      <c r="BXX47" s="667"/>
      <c r="BXY47" s="667"/>
      <c r="BXZ47" s="667"/>
      <c r="BYA47" s="667"/>
      <c r="BYB47" s="667"/>
      <c r="BYC47" s="667"/>
      <c r="BYD47" s="667"/>
      <c r="BYE47" s="667"/>
      <c r="BYF47" s="667"/>
      <c r="BYG47" s="667"/>
      <c r="BYH47" s="667"/>
      <c r="BYI47" s="667"/>
      <c r="BYJ47" s="667"/>
      <c r="BYK47" s="667"/>
      <c r="BYL47" s="667"/>
      <c r="BYM47" s="667"/>
      <c r="BYN47" s="667"/>
      <c r="BYO47" s="667"/>
      <c r="BYP47" s="667"/>
      <c r="BYQ47" s="667"/>
      <c r="BYR47" s="667"/>
      <c r="BYS47" s="667"/>
      <c r="BYT47" s="667"/>
      <c r="BYU47" s="667"/>
      <c r="BYV47" s="667"/>
      <c r="BYW47" s="667"/>
      <c r="BYX47" s="667"/>
      <c r="BYY47" s="667"/>
      <c r="BYZ47" s="667"/>
      <c r="BZA47" s="667"/>
      <c r="BZB47" s="667"/>
      <c r="BZC47" s="667"/>
      <c r="BZD47" s="667"/>
      <c r="BZE47" s="667"/>
      <c r="BZF47" s="667"/>
      <c r="BZG47" s="667"/>
      <c r="BZH47" s="667"/>
      <c r="BZI47" s="667"/>
      <c r="BZJ47" s="667"/>
      <c r="BZK47" s="667"/>
      <c r="BZL47" s="667"/>
      <c r="BZM47" s="667"/>
      <c r="BZN47" s="667"/>
      <c r="BZO47" s="667"/>
      <c r="BZP47" s="667"/>
      <c r="BZQ47" s="667"/>
      <c r="BZR47" s="667"/>
      <c r="BZS47" s="667"/>
      <c r="BZT47" s="667"/>
      <c r="BZU47" s="667"/>
      <c r="BZV47" s="667"/>
      <c r="BZW47" s="667"/>
      <c r="BZX47" s="667"/>
      <c r="BZY47" s="667"/>
      <c r="BZZ47" s="667"/>
      <c r="CAA47" s="667"/>
      <c r="CAB47" s="667"/>
      <c r="CAC47" s="667"/>
      <c r="CAD47" s="667"/>
      <c r="CAE47" s="667"/>
      <c r="CAF47" s="667"/>
      <c r="CAG47" s="667"/>
      <c r="CAH47" s="667"/>
      <c r="CAI47" s="667"/>
      <c r="CAJ47" s="667"/>
      <c r="CAK47" s="667"/>
      <c r="CAL47" s="667"/>
      <c r="CAM47" s="667"/>
      <c r="CAN47" s="667"/>
      <c r="CAO47" s="667"/>
      <c r="CAP47" s="667"/>
      <c r="CAQ47" s="667"/>
      <c r="CAR47" s="667"/>
      <c r="CAS47" s="667"/>
      <c r="CAT47" s="667"/>
      <c r="CAU47" s="667"/>
      <c r="CAV47" s="667"/>
      <c r="CAW47" s="667"/>
      <c r="CAX47" s="667"/>
      <c r="CAY47" s="667"/>
      <c r="CAZ47" s="667"/>
      <c r="CBA47" s="667"/>
      <c r="CBB47" s="667"/>
      <c r="CBC47" s="667"/>
      <c r="CBD47" s="667"/>
      <c r="CBE47" s="667"/>
      <c r="CBF47" s="667"/>
      <c r="CBG47" s="667"/>
      <c r="CBH47" s="667"/>
      <c r="CBI47" s="667"/>
      <c r="CBJ47" s="667"/>
      <c r="CBK47" s="667"/>
      <c r="CBL47" s="667"/>
      <c r="CBM47" s="667"/>
      <c r="CBN47" s="667"/>
      <c r="CBO47" s="667"/>
      <c r="CBP47" s="667"/>
      <c r="CBQ47" s="667"/>
      <c r="CBR47" s="667"/>
      <c r="CBS47" s="667"/>
      <c r="CBT47" s="667"/>
      <c r="CBU47" s="667"/>
      <c r="CBV47" s="667"/>
      <c r="CBW47" s="667"/>
      <c r="CBX47" s="667"/>
      <c r="CBY47" s="667"/>
      <c r="CBZ47" s="667"/>
      <c r="CCA47" s="667"/>
      <c r="CCB47" s="667"/>
      <c r="CCC47" s="667"/>
      <c r="CCD47" s="667"/>
      <c r="CCE47" s="667"/>
      <c r="CCF47" s="667"/>
      <c r="CCG47" s="667"/>
      <c r="CCH47" s="667"/>
      <c r="CCI47" s="667"/>
      <c r="CCJ47" s="667"/>
      <c r="CCK47" s="667"/>
      <c r="CCL47" s="667"/>
      <c r="CCM47" s="667"/>
      <c r="CCN47" s="667"/>
      <c r="CCO47" s="667"/>
      <c r="CCP47" s="667"/>
      <c r="CCQ47" s="667"/>
      <c r="CCR47" s="667"/>
      <c r="CCS47" s="667"/>
      <c r="CCT47" s="667"/>
      <c r="CCU47" s="667"/>
      <c r="CCV47" s="667"/>
      <c r="CCW47" s="667"/>
      <c r="CCX47" s="667"/>
      <c r="CCY47" s="667"/>
      <c r="CCZ47" s="667"/>
      <c r="CDA47" s="667"/>
      <c r="CDB47" s="667"/>
      <c r="CDC47" s="667"/>
      <c r="CDD47" s="667"/>
      <c r="CDE47" s="667"/>
      <c r="CDF47" s="667"/>
      <c r="CDG47" s="667"/>
      <c r="CDH47" s="667"/>
      <c r="CDI47" s="667"/>
      <c r="CDJ47" s="667"/>
      <c r="CDK47" s="667"/>
      <c r="CDL47" s="667"/>
      <c r="CDM47" s="667"/>
      <c r="CDN47" s="667"/>
      <c r="CDO47" s="667"/>
      <c r="CDP47" s="667"/>
      <c r="CDQ47" s="667"/>
      <c r="CDR47" s="667"/>
      <c r="CDS47" s="667"/>
      <c r="CDT47" s="667"/>
      <c r="CDU47" s="667"/>
      <c r="CDV47" s="667"/>
      <c r="CDW47" s="667"/>
      <c r="CDX47" s="667"/>
      <c r="CDY47" s="667"/>
      <c r="CDZ47" s="667"/>
      <c r="CEA47" s="667"/>
      <c r="CEB47" s="667"/>
      <c r="CEC47" s="667"/>
      <c r="CED47" s="667"/>
      <c r="CEE47" s="667"/>
      <c r="CEF47" s="667"/>
      <c r="CEG47" s="667"/>
      <c r="CEH47" s="667"/>
      <c r="CEI47" s="667"/>
      <c r="CEJ47" s="667"/>
      <c r="CEK47" s="667"/>
      <c r="CEL47" s="667"/>
      <c r="CEM47" s="667"/>
      <c r="CEN47" s="667"/>
      <c r="CEO47" s="667"/>
      <c r="CEP47" s="667"/>
      <c r="CEQ47" s="667"/>
      <c r="CER47" s="667"/>
      <c r="CES47" s="667"/>
      <c r="CET47" s="667"/>
      <c r="CEU47" s="667"/>
      <c r="CEV47" s="667"/>
      <c r="CEW47" s="667"/>
      <c r="CEX47" s="667"/>
      <c r="CEY47" s="667"/>
      <c r="CEZ47" s="667"/>
      <c r="CFA47" s="667"/>
      <c r="CFB47" s="667"/>
      <c r="CFC47" s="667"/>
      <c r="CFD47" s="667"/>
      <c r="CFE47" s="667"/>
      <c r="CFF47" s="667"/>
      <c r="CFG47" s="667"/>
      <c r="CFH47" s="667"/>
      <c r="CFI47" s="667"/>
      <c r="CFJ47" s="667"/>
      <c r="CFK47" s="667"/>
      <c r="CFL47" s="667"/>
      <c r="CFM47" s="667"/>
      <c r="CFN47" s="667"/>
      <c r="CFO47" s="667"/>
      <c r="CFP47" s="667"/>
      <c r="CFQ47" s="667"/>
      <c r="CFR47" s="667"/>
      <c r="CFS47" s="667"/>
      <c r="CFT47" s="667"/>
      <c r="CFU47" s="667"/>
      <c r="CFV47" s="667"/>
      <c r="CFW47" s="667"/>
      <c r="CFX47" s="667"/>
      <c r="CFY47" s="667"/>
      <c r="CFZ47" s="667"/>
      <c r="CGA47" s="667"/>
      <c r="CGB47" s="667"/>
      <c r="CGC47" s="667"/>
      <c r="CGD47" s="667"/>
      <c r="CGE47" s="667"/>
      <c r="CGF47" s="667"/>
      <c r="CGG47" s="667"/>
      <c r="CGH47" s="667"/>
      <c r="CGI47" s="667"/>
      <c r="CGJ47" s="667"/>
      <c r="CGK47" s="667"/>
      <c r="CGL47" s="667"/>
      <c r="CGM47" s="667"/>
      <c r="CGN47" s="667"/>
      <c r="CGO47" s="667"/>
      <c r="CGP47" s="667"/>
      <c r="CGQ47" s="667"/>
      <c r="CGR47" s="667"/>
      <c r="CGS47" s="667"/>
      <c r="CGT47" s="667"/>
      <c r="CGU47" s="667"/>
      <c r="CGV47" s="667"/>
      <c r="CGW47" s="667"/>
      <c r="CGX47" s="667"/>
      <c r="CGY47" s="667"/>
      <c r="CGZ47" s="667"/>
      <c r="CHA47" s="667"/>
      <c r="CHB47" s="667"/>
      <c r="CHC47" s="667"/>
      <c r="CHD47" s="667"/>
      <c r="CHE47" s="667"/>
      <c r="CHF47" s="667"/>
      <c r="CHG47" s="667"/>
      <c r="CHH47" s="667"/>
      <c r="CHI47" s="667"/>
      <c r="CHJ47" s="667"/>
      <c r="CHK47" s="667"/>
      <c r="CHL47" s="667"/>
      <c r="CHM47" s="667"/>
      <c r="CHN47" s="667"/>
      <c r="CHO47" s="667"/>
      <c r="CHP47" s="667"/>
      <c r="CHQ47" s="667"/>
      <c r="CHR47" s="667"/>
      <c r="CHS47" s="667"/>
      <c r="CHT47" s="667"/>
      <c r="CHU47" s="667"/>
      <c r="CHV47" s="667"/>
      <c r="CHW47" s="667"/>
      <c r="CHX47" s="667"/>
      <c r="CHY47" s="667"/>
      <c r="CHZ47" s="667"/>
      <c r="CIA47" s="667"/>
      <c r="CIB47" s="667"/>
      <c r="CIC47" s="667"/>
      <c r="CID47" s="667"/>
      <c r="CIE47" s="667"/>
      <c r="CIF47" s="667"/>
      <c r="CIG47" s="667"/>
      <c r="CIH47" s="667"/>
      <c r="CII47" s="667"/>
      <c r="CIJ47" s="667"/>
      <c r="CIK47" s="667"/>
      <c r="CIL47" s="667"/>
      <c r="CIM47" s="667"/>
      <c r="CIN47" s="667"/>
      <c r="CIO47" s="667"/>
      <c r="CIP47" s="667"/>
      <c r="CIQ47" s="667"/>
      <c r="CIR47" s="667"/>
      <c r="CIS47" s="667"/>
      <c r="CIT47" s="667"/>
      <c r="CIU47" s="667"/>
      <c r="CIV47" s="667"/>
      <c r="CIW47" s="667"/>
      <c r="CIX47" s="667"/>
      <c r="CIY47" s="667"/>
      <c r="CIZ47" s="667"/>
      <c r="CJA47" s="667"/>
      <c r="CJB47" s="667"/>
      <c r="CJC47" s="667"/>
      <c r="CJD47" s="667"/>
      <c r="CJE47" s="667"/>
      <c r="CJF47" s="667"/>
      <c r="CJG47" s="667"/>
      <c r="CJH47" s="667"/>
      <c r="CJI47" s="667"/>
      <c r="CJJ47" s="667"/>
      <c r="CJK47" s="667"/>
      <c r="CJL47" s="667"/>
      <c r="CJM47" s="667"/>
      <c r="CJN47" s="667"/>
      <c r="CJO47" s="667"/>
      <c r="CJP47" s="667"/>
      <c r="CJQ47" s="667"/>
      <c r="CJR47" s="667"/>
      <c r="CJS47" s="667"/>
      <c r="CJT47" s="667"/>
      <c r="CJU47" s="667"/>
      <c r="CJV47" s="667"/>
      <c r="CJW47" s="667"/>
      <c r="CJX47" s="667"/>
      <c r="CJY47" s="667"/>
      <c r="CJZ47" s="667"/>
      <c r="CKA47" s="667"/>
      <c r="CKB47" s="667"/>
      <c r="CKC47" s="667"/>
      <c r="CKD47" s="667"/>
      <c r="CKE47" s="667"/>
      <c r="CKF47" s="667"/>
      <c r="CKG47" s="667"/>
      <c r="CKH47" s="667"/>
      <c r="CKI47" s="667"/>
      <c r="CKJ47" s="667"/>
      <c r="CKK47" s="667"/>
      <c r="CKL47" s="667"/>
      <c r="CKM47" s="667"/>
      <c r="CKN47" s="667"/>
      <c r="CKO47" s="667"/>
      <c r="CKP47" s="667"/>
      <c r="CKQ47" s="667"/>
      <c r="CKR47" s="667"/>
      <c r="CKS47" s="667"/>
      <c r="CKT47" s="667"/>
      <c r="CKU47" s="667"/>
      <c r="CKV47" s="667"/>
      <c r="CKW47" s="667"/>
      <c r="CKX47" s="667"/>
      <c r="CKY47" s="667"/>
      <c r="CKZ47" s="667"/>
      <c r="CLA47" s="667"/>
      <c r="CLB47" s="667"/>
      <c r="CLC47" s="667"/>
      <c r="CLD47" s="667"/>
      <c r="CLE47" s="667"/>
      <c r="CLF47" s="667"/>
      <c r="CLG47" s="667"/>
      <c r="CLH47" s="667"/>
      <c r="CLI47" s="667"/>
      <c r="CLJ47" s="667"/>
      <c r="CLK47" s="667"/>
      <c r="CLL47" s="667"/>
      <c r="CLM47" s="667"/>
      <c r="CLN47" s="667"/>
      <c r="CLO47" s="667"/>
      <c r="CLP47" s="667"/>
      <c r="CLQ47" s="667"/>
      <c r="CLR47" s="667"/>
      <c r="CLS47" s="667"/>
      <c r="CLT47" s="667"/>
      <c r="CLU47" s="667"/>
      <c r="CLV47" s="667"/>
      <c r="CLW47" s="667"/>
      <c r="CLX47" s="667"/>
      <c r="CLY47" s="667"/>
      <c r="CLZ47" s="667"/>
      <c r="CMA47" s="667"/>
      <c r="CMB47" s="667"/>
      <c r="CMC47" s="667"/>
      <c r="CMD47" s="667"/>
      <c r="CME47" s="667"/>
      <c r="CMF47" s="667"/>
      <c r="CMG47" s="667"/>
      <c r="CMH47" s="667"/>
      <c r="CMI47" s="667"/>
      <c r="CMJ47" s="667"/>
      <c r="CMK47" s="667"/>
      <c r="CML47" s="667"/>
      <c r="CMM47" s="667"/>
      <c r="CMN47" s="667"/>
      <c r="CMO47" s="667"/>
      <c r="CMP47" s="667"/>
      <c r="CMQ47" s="667"/>
      <c r="CMR47" s="667"/>
      <c r="CMS47" s="667"/>
      <c r="CMT47" s="667"/>
      <c r="CMU47" s="667"/>
      <c r="CMV47" s="667"/>
      <c r="CMW47" s="667"/>
      <c r="CMX47" s="667"/>
      <c r="CMY47" s="667"/>
      <c r="CMZ47" s="667"/>
      <c r="CNA47" s="667"/>
      <c r="CNB47" s="667"/>
      <c r="CNC47" s="667"/>
      <c r="CND47" s="667"/>
      <c r="CNE47" s="667"/>
      <c r="CNF47" s="667"/>
      <c r="CNG47" s="667"/>
      <c r="CNH47" s="667"/>
      <c r="CNI47" s="667"/>
      <c r="CNJ47" s="667"/>
      <c r="CNK47" s="667"/>
      <c r="CNL47" s="667"/>
      <c r="CNM47" s="667"/>
      <c r="CNN47" s="667"/>
      <c r="CNO47" s="667"/>
      <c r="CNP47" s="667"/>
      <c r="CNQ47" s="667"/>
      <c r="CNR47" s="667"/>
      <c r="CNS47" s="667"/>
      <c r="CNT47" s="667"/>
      <c r="CNU47" s="667"/>
      <c r="CNV47" s="667"/>
      <c r="CNW47" s="667"/>
      <c r="CNX47" s="667"/>
      <c r="CNY47" s="667"/>
      <c r="CNZ47" s="667"/>
      <c r="COA47" s="667"/>
      <c r="COB47" s="667"/>
      <c r="COC47" s="667"/>
      <c r="COD47" s="667"/>
      <c r="COE47" s="667"/>
      <c r="COF47" s="667"/>
      <c r="COG47" s="667"/>
      <c r="COH47" s="667"/>
      <c r="COI47" s="667"/>
      <c r="COJ47" s="667"/>
      <c r="COK47" s="667"/>
      <c r="COL47" s="667"/>
      <c r="COM47" s="667"/>
      <c r="CON47" s="667"/>
      <c r="COO47" s="667"/>
      <c r="COP47" s="667"/>
      <c r="COQ47" s="667"/>
      <c r="COR47" s="667"/>
      <c r="COS47" s="667"/>
      <c r="COT47" s="667"/>
      <c r="COU47" s="667"/>
      <c r="COV47" s="667"/>
      <c r="COW47" s="667"/>
      <c r="COX47" s="667"/>
      <c r="COY47" s="667"/>
      <c r="COZ47" s="667"/>
      <c r="CPA47" s="667"/>
      <c r="CPB47" s="667"/>
      <c r="CPC47" s="667"/>
      <c r="CPD47" s="667"/>
      <c r="CPE47" s="667"/>
      <c r="CPF47" s="667"/>
      <c r="CPG47" s="667"/>
      <c r="CPH47" s="667"/>
      <c r="CPI47" s="667"/>
      <c r="CPJ47" s="667"/>
      <c r="CPK47" s="667"/>
      <c r="CPL47" s="667"/>
      <c r="CPM47" s="667"/>
      <c r="CPN47" s="667"/>
      <c r="CPO47" s="667"/>
      <c r="CPP47" s="667"/>
      <c r="CPQ47" s="667"/>
      <c r="CPR47" s="667"/>
      <c r="CPS47" s="667"/>
      <c r="CPT47" s="667"/>
      <c r="CPU47" s="667"/>
      <c r="CPV47" s="667"/>
      <c r="CPW47" s="667"/>
      <c r="CPX47" s="667"/>
      <c r="CPY47" s="667"/>
      <c r="CPZ47" s="667"/>
      <c r="CQA47" s="667"/>
      <c r="CQB47" s="667"/>
      <c r="CQC47" s="667"/>
      <c r="CQD47" s="667"/>
      <c r="CQE47" s="667"/>
      <c r="CQF47" s="667"/>
      <c r="CQG47" s="667"/>
      <c r="CQH47" s="667"/>
      <c r="CQI47" s="667"/>
      <c r="CQJ47" s="667"/>
      <c r="CQK47" s="667"/>
      <c r="CQL47" s="667"/>
      <c r="CQM47" s="667"/>
      <c r="CQN47" s="667"/>
      <c r="CQO47" s="667"/>
      <c r="CQP47" s="667"/>
      <c r="CQQ47" s="667"/>
      <c r="CQR47" s="667"/>
      <c r="CQS47" s="667"/>
      <c r="CQT47" s="667"/>
      <c r="CQU47" s="667"/>
      <c r="CQV47" s="667"/>
      <c r="CQW47" s="667"/>
      <c r="CQX47" s="667"/>
      <c r="CQY47" s="667"/>
      <c r="CQZ47" s="667"/>
      <c r="CRA47" s="667"/>
      <c r="CRB47" s="667"/>
      <c r="CRC47" s="667"/>
      <c r="CRD47" s="667"/>
      <c r="CRE47" s="667"/>
      <c r="CRF47" s="667"/>
      <c r="CRG47" s="667"/>
      <c r="CRH47" s="667"/>
      <c r="CRI47" s="667"/>
      <c r="CRJ47" s="667"/>
      <c r="CRK47" s="667"/>
      <c r="CRL47" s="667"/>
      <c r="CRM47" s="667"/>
      <c r="CRN47" s="667"/>
      <c r="CRO47" s="667"/>
      <c r="CRP47" s="667"/>
      <c r="CRQ47" s="667"/>
      <c r="CRR47" s="667"/>
      <c r="CRS47" s="667"/>
      <c r="CRT47" s="667"/>
      <c r="CRU47" s="667"/>
      <c r="CRV47" s="667"/>
      <c r="CRW47" s="667"/>
      <c r="CRX47" s="667"/>
      <c r="CRY47" s="667"/>
      <c r="CRZ47" s="667"/>
      <c r="CSA47" s="667"/>
      <c r="CSB47" s="667"/>
      <c r="CSC47" s="667"/>
      <c r="CSD47" s="667"/>
      <c r="CSE47" s="667"/>
      <c r="CSF47" s="667"/>
      <c r="CSG47" s="667"/>
      <c r="CSH47" s="667"/>
      <c r="CSI47" s="667"/>
      <c r="CSJ47" s="667"/>
      <c r="CSK47" s="667"/>
      <c r="CSL47" s="667"/>
      <c r="CSM47" s="667"/>
      <c r="CSN47" s="667"/>
      <c r="CSO47" s="667"/>
      <c r="CSP47" s="667"/>
      <c r="CSQ47" s="667"/>
      <c r="CSR47" s="667"/>
      <c r="CSS47" s="667"/>
      <c r="CST47" s="667"/>
      <c r="CSU47" s="667"/>
      <c r="CSV47" s="667"/>
      <c r="CSW47" s="667"/>
      <c r="CSX47" s="667"/>
      <c r="CSY47" s="667"/>
      <c r="CSZ47" s="667"/>
      <c r="CTA47" s="667"/>
      <c r="CTB47" s="667"/>
      <c r="CTC47" s="667"/>
      <c r="CTD47" s="667"/>
      <c r="CTE47" s="667"/>
      <c r="CTF47" s="667"/>
      <c r="CTG47" s="667"/>
      <c r="CTH47" s="667"/>
      <c r="CTI47" s="667"/>
      <c r="CTJ47" s="667"/>
      <c r="CTK47" s="667"/>
      <c r="CTL47" s="667"/>
      <c r="CTM47" s="667"/>
      <c r="CTN47" s="667"/>
      <c r="CTO47" s="667"/>
      <c r="CTP47" s="667"/>
      <c r="CTQ47" s="667"/>
      <c r="CTR47" s="667"/>
      <c r="CTS47" s="667"/>
      <c r="CTT47" s="667"/>
      <c r="CTU47" s="667"/>
      <c r="CTV47" s="667"/>
      <c r="CTW47" s="667"/>
      <c r="CTX47" s="667"/>
      <c r="CTY47" s="667"/>
      <c r="CTZ47" s="667"/>
      <c r="CUA47" s="667"/>
      <c r="CUB47" s="667"/>
      <c r="CUC47" s="667"/>
      <c r="CUD47" s="667"/>
      <c r="CUE47" s="667"/>
      <c r="CUF47" s="667"/>
      <c r="CUG47" s="667"/>
      <c r="CUH47" s="667"/>
      <c r="CUI47" s="667"/>
      <c r="CUJ47" s="667"/>
      <c r="CUK47" s="667"/>
      <c r="CUL47" s="667"/>
      <c r="CUM47" s="667"/>
      <c r="CUN47" s="667"/>
      <c r="CUO47" s="667"/>
      <c r="CUP47" s="667"/>
      <c r="CUQ47" s="667"/>
      <c r="CUR47" s="667"/>
      <c r="CUS47" s="667"/>
      <c r="CUT47" s="667"/>
      <c r="CUU47" s="667"/>
      <c r="CUV47" s="667"/>
      <c r="CUW47" s="667"/>
      <c r="CUX47" s="667"/>
      <c r="CUY47" s="667"/>
      <c r="CUZ47" s="667"/>
      <c r="CVA47" s="667"/>
      <c r="CVB47" s="667"/>
      <c r="CVC47" s="667"/>
      <c r="CVD47" s="667"/>
      <c r="CVE47" s="667"/>
      <c r="CVF47" s="667"/>
      <c r="CVG47" s="667"/>
      <c r="CVH47" s="667"/>
      <c r="CVI47" s="667"/>
      <c r="CVJ47" s="667"/>
      <c r="CVK47" s="667"/>
      <c r="CVL47" s="667"/>
      <c r="CVM47" s="667"/>
      <c r="CVN47" s="667"/>
      <c r="CVO47" s="667"/>
      <c r="CVP47" s="667"/>
      <c r="CVQ47" s="667"/>
      <c r="CVR47" s="667"/>
      <c r="CVS47" s="667"/>
      <c r="CVT47" s="667"/>
      <c r="CVU47" s="667"/>
      <c r="CVV47" s="667"/>
      <c r="CVW47" s="667"/>
      <c r="CVX47" s="667"/>
      <c r="CVY47" s="667"/>
      <c r="CVZ47" s="667"/>
      <c r="CWA47" s="667"/>
      <c r="CWB47" s="667"/>
      <c r="CWC47" s="667"/>
      <c r="CWD47" s="667"/>
      <c r="CWE47" s="667"/>
      <c r="CWF47" s="667"/>
      <c r="CWG47" s="667"/>
      <c r="CWH47" s="667"/>
      <c r="CWI47" s="667"/>
      <c r="CWJ47" s="667"/>
      <c r="CWK47" s="667"/>
      <c r="CWL47" s="667"/>
      <c r="CWM47" s="667"/>
      <c r="CWN47" s="667"/>
      <c r="CWO47" s="667"/>
      <c r="CWP47" s="667"/>
      <c r="CWQ47" s="667"/>
      <c r="CWR47" s="667"/>
      <c r="CWS47" s="667"/>
      <c r="CWT47" s="667"/>
      <c r="CWU47" s="667"/>
      <c r="CWV47" s="667"/>
      <c r="CWW47" s="667"/>
      <c r="CWX47" s="667"/>
      <c r="CWY47" s="667"/>
      <c r="CWZ47" s="667"/>
      <c r="CXA47" s="667"/>
      <c r="CXB47" s="667"/>
      <c r="CXC47" s="667"/>
      <c r="CXD47" s="667"/>
      <c r="CXE47" s="667"/>
      <c r="CXF47" s="667"/>
      <c r="CXG47" s="667"/>
      <c r="CXH47" s="667"/>
      <c r="CXI47" s="667"/>
      <c r="CXJ47" s="667"/>
      <c r="CXK47" s="667"/>
      <c r="CXL47" s="667"/>
      <c r="CXM47" s="667"/>
      <c r="CXN47" s="667"/>
      <c r="CXO47" s="667"/>
      <c r="CXP47" s="667"/>
      <c r="CXQ47" s="667"/>
      <c r="CXR47" s="667"/>
      <c r="CXS47" s="667"/>
      <c r="CXT47" s="667"/>
      <c r="CXU47" s="667"/>
      <c r="CXV47" s="667"/>
      <c r="CXW47" s="667"/>
      <c r="CXX47" s="667"/>
      <c r="CXY47" s="667"/>
      <c r="CXZ47" s="667"/>
      <c r="CYA47" s="667"/>
      <c r="CYB47" s="667"/>
      <c r="CYC47" s="667"/>
      <c r="CYD47" s="667"/>
      <c r="CYE47" s="667"/>
      <c r="CYF47" s="667"/>
      <c r="CYG47" s="667"/>
      <c r="CYH47" s="667"/>
      <c r="CYI47" s="667"/>
      <c r="CYJ47" s="667"/>
      <c r="CYK47" s="667"/>
      <c r="CYL47" s="667"/>
      <c r="CYM47" s="667"/>
      <c r="CYN47" s="667"/>
      <c r="CYO47" s="667"/>
      <c r="CYP47" s="667"/>
      <c r="CYQ47" s="667"/>
      <c r="CYR47" s="667"/>
      <c r="CYS47" s="667"/>
      <c r="CYT47" s="667"/>
      <c r="CYU47" s="667"/>
      <c r="CYV47" s="667"/>
      <c r="CYW47" s="667"/>
      <c r="CYX47" s="667"/>
      <c r="CYY47" s="667"/>
      <c r="CYZ47" s="667"/>
      <c r="CZA47" s="667"/>
      <c r="CZB47" s="667"/>
      <c r="CZC47" s="667"/>
      <c r="CZD47" s="667"/>
      <c r="CZE47" s="667"/>
      <c r="CZF47" s="667"/>
      <c r="CZG47" s="667"/>
      <c r="CZH47" s="667"/>
      <c r="CZI47" s="667"/>
      <c r="CZJ47" s="667"/>
      <c r="CZK47" s="667"/>
      <c r="CZL47" s="667"/>
      <c r="CZM47" s="667"/>
      <c r="CZN47" s="667"/>
      <c r="CZO47" s="667"/>
      <c r="CZP47" s="667"/>
      <c r="CZQ47" s="667"/>
      <c r="CZR47" s="667"/>
      <c r="CZS47" s="667"/>
      <c r="CZT47" s="667"/>
      <c r="CZU47" s="667"/>
      <c r="CZV47" s="667"/>
      <c r="CZW47" s="667"/>
      <c r="CZX47" s="667"/>
      <c r="CZY47" s="667"/>
      <c r="CZZ47" s="667"/>
      <c r="DAA47" s="667"/>
      <c r="DAB47" s="667"/>
      <c r="DAC47" s="667"/>
      <c r="DAD47" s="667"/>
      <c r="DAE47" s="667"/>
      <c r="DAF47" s="667"/>
      <c r="DAG47" s="667"/>
      <c r="DAH47" s="667"/>
      <c r="DAI47" s="667"/>
      <c r="DAJ47" s="667"/>
      <c r="DAK47" s="667"/>
      <c r="DAL47" s="667"/>
      <c r="DAM47" s="667"/>
      <c r="DAN47" s="667"/>
      <c r="DAO47" s="667"/>
      <c r="DAP47" s="667"/>
      <c r="DAQ47" s="667"/>
      <c r="DAR47" s="667"/>
      <c r="DAS47" s="667"/>
      <c r="DAT47" s="667"/>
      <c r="DAU47" s="667"/>
      <c r="DAV47" s="667"/>
      <c r="DAW47" s="667"/>
      <c r="DAX47" s="667"/>
      <c r="DAY47" s="667"/>
      <c r="DAZ47" s="667"/>
      <c r="DBA47" s="667"/>
      <c r="DBB47" s="667"/>
      <c r="DBC47" s="667"/>
      <c r="DBD47" s="667"/>
      <c r="DBE47" s="667"/>
      <c r="DBF47" s="667"/>
      <c r="DBG47" s="667"/>
      <c r="DBH47" s="667"/>
      <c r="DBI47" s="667"/>
      <c r="DBJ47" s="667"/>
      <c r="DBK47" s="667"/>
      <c r="DBL47" s="667"/>
      <c r="DBM47" s="667"/>
      <c r="DBN47" s="667"/>
      <c r="DBO47" s="667"/>
      <c r="DBP47" s="667"/>
      <c r="DBQ47" s="667"/>
      <c r="DBR47" s="667"/>
      <c r="DBS47" s="667"/>
      <c r="DBT47" s="667"/>
      <c r="DBU47" s="667"/>
      <c r="DBV47" s="667"/>
      <c r="DBW47" s="667"/>
      <c r="DBX47" s="667"/>
      <c r="DBY47" s="667"/>
      <c r="DBZ47" s="667"/>
      <c r="DCA47" s="667"/>
      <c r="DCB47" s="667"/>
      <c r="DCC47" s="667"/>
      <c r="DCD47" s="667"/>
      <c r="DCE47" s="667"/>
      <c r="DCF47" s="667"/>
      <c r="DCG47" s="667"/>
      <c r="DCH47" s="667"/>
      <c r="DCI47" s="667"/>
      <c r="DCJ47" s="667"/>
      <c r="DCK47" s="667"/>
      <c r="DCL47" s="667"/>
      <c r="DCM47" s="667"/>
      <c r="DCN47" s="667"/>
      <c r="DCO47" s="667"/>
      <c r="DCP47" s="667"/>
      <c r="DCQ47" s="667"/>
      <c r="DCR47" s="667"/>
      <c r="DCS47" s="667"/>
      <c r="DCT47" s="667"/>
      <c r="DCU47" s="667"/>
      <c r="DCV47" s="667"/>
      <c r="DCW47" s="667"/>
      <c r="DCX47" s="667"/>
      <c r="DCY47" s="667"/>
      <c r="DCZ47" s="667"/>
      <c r="DDA47" s="667"/>
      <c r="DDB47" s="667"/>
      <c r="DDC47" s="667"/>
      <c r="DDD47" s="667"/>
      <c r="DDE47" s="667"/>
      <c r="DDF47" s="667"/>
      <c r="DDG47" s="667"/>
      <c r="DDH47" s="667"/>
      <c r="DDI47" s="667"/>
      <c r="DDJ47" s="667"/>
      <c r="DDK47" s="667"/>
      <c r="DDL47" s="667"/>
      <c r="DDM47" s="667"/>
      <c r="DDN47" s="667"/>
      <c r="DDO47" s="667"/>
      <c r="DDP47" s="667"/>
      <c r="DDQ47" s="667"/>
      <c r="DDR47" s="667"/>
      <c r="DDS47" s="667"/>
      <c r="DDT47" s="667"/>
      <c r="DDU47" s="667"/>
      <c r="DDV47" s="667"/>
      <c r="DDW47" s="667"/>
      <c r="DDX47" s="667"/>
      <c r="DDY47" s="667"/>
      <c r="DDZ47" s="667"/>
      <c r="DEA47" s="667"/>
      <c r="DEB47" s="667"/>
      <c r="DEC47" s="667"/>
      <c r="DED47" s="667"/>
      <c r="DEE47" s="667"/>
      <c r="DEF47" s="667"/>
      <c r="DEG47" s="667"/>
      <c r="DEH47" s="667"/>
      <c r="DEI47" s="667"/>
      <c r="DEJ47" s="667"/>
      <c r="DEK47" s="667"/>
      <c r="DEL47" s="667"/>
      <c r="DEM47" s="667"/>
      <c r="DEN47" s="667"/>
      <c r="DEO47" s="667"/>
      <c r="DEP47" s="667"/>
      <c r="DEQ47" s="667"/>
      <c r="DER47" s="667"/>
      <c r="DES47" s="667"/>
      <c r="DET47" s="667"/>
      <c r="DEU47" s="667"/>
      <c r="DEV47" s="667"/>
      <c r="DEW47" s="667"/>
      <c r="DEX47" s="667"/>
      <c r="DEY47" s="667"/>
      <c r="DEZ47" s="667"/>
      <c r="DFA47" s="667"/>
      <c r="DFB47" s="667"/>
      <c r="DFC47" s="667"/>
      <c r="DFD47" s="667"/>
      <c r="DFE47" s="667"/>
      <c r="DFF47" s="667"/>
      <c r="DFG47" s="667"/>
      <c r="DFH47" s="667"/>
      <c r="DFI47" s="667"/>
      <c r="DFJ47" s="667"/>
      <c r="DFK47" s="667"/>
      <c r="DFL47" s="667"/>
      <c r="DFM47" s="667"/>
      <c r="DFN47" s="667"/>
      <c r="DFO47" s="667"/>
      <c r="DFP47" s="667"/>
      <c r="DFQ47" s="667"/>
      <c r="DFR47" s="667"/>
      <c r="DFS47" s="667"/>
      <c r="DFT47" s="667"/>
      <c r="DFU47" s="667"/>
      <c r="DFV47" s="667"/>
      <c r="DFW47" s="667"/>
      <c r="DFX47" s="667"/>
      <c r="DFY47" s="667"/>
      <c r="DFZ47" s="667"/>
      <c r="DGA47" s="667"/>
      <c r="DGB47" s="667"/>
      <c r="DGC47" s="667"/>
      <c r="DGD47" s="667"/>
      <c r="DGE47" s="667"/>
      <c r="DGF47" s="667"/>
      <c r="DGG47" s="667"/>
      <c r="DGH47" s="667"/>
      <c r="DGI47" s="667"/>
      <c r="DGJ47" s="667"/>
      <c r="DGK47" s="667"/>
      <c r="DGL47" s="667"/>
      <c r="DGM47" s="667"/>
      <c r="DGN47" s="667"/>
      <c r="DGO47" s="667"/>
      <c r="DGP47" s="667"/>
      <c r="DGQ47" s="667"/>
      <c r="DGR47" s="667"/>
      <c r="DGS47" s="667"/>
      <c r="DGT47" s="667"/>
      <c r="DGU47" s="667"/>
      <c r="DGV47" s="667"/>
      <c r="DGW47" s="667"/>
      <c r="DGX47" s="667"/>
      <c r="DGY47" s="667"/>
      <c r="DGZ47" s="667"/>
      <c r="DHA47" s="667"/>
      <c r="DHB47" s="667"/>
      <c r="DHC47" s="667"/>
      <c r="DHD47" s="667"/>
      <c r="DHE47" s="667"/>
      <c r="DHF47" s="667"/>
      <c r="DHG47" s="667"/>
      <c r="DHH47" s="667"/>
      <c r="DHI47" s="667"/>
      <c r="DHJ47" s="667"/>
      <c r="DHK47" s="667"/>
      <c r="DHL47" s="667"/>
      <c r="DHM47" s="667"/>
      <c r="DHN47" s="667"/>
      <c r="DHO47" s="667"/>
      <c r="DHP47" s="667"/>
      <c r="DHQ47" s="667"/>
      <c r="DHR47" s="667"/>
      <c r="DHS47" s="667"/>
      <c r="DHT47" s="667"/>
      <c r="DHU47" s="667"/>
      <c r="DHV47" s="667"/>
      <c r="DHW47" s="667"/>
      <c r="DHX47" s="667"/>
      <c r="DHY47" s="667"/>
      <c r="DHZ47" s="667"/>
      <c r="DIA47" s="667"/>
      <c r="DIB47" s="667"/>
      <c r="DIC47" s="667"/>
      <c r="DID47" s="667"/>
      <c r="DIE47" s="667"/>
      <c r="DIF47" s="667"/>
      <c r="DIG47" s="667"/>
      <c r="DIH47" s="667"/>
      <c r="DII47" s="667"/>
      <c r="DIJ47" s="667"/>
      <c r="DIK47" s="667"/>
      <c r="DIL47" s="667"/>
      <c r="DIM47" s="667"/>
      <c r="DIN47" s="667"/>
      <c r="DIO47" s="667"/>
      <c r="DIP47" s="667"/>
      <c r="DIQ47" s="667"/>
      <c r="DIR47" s="667"/>
      <c r="DIS47" s="667"/>
      <c r="DIT47" s="667"/>
      <c r="DIU47" s="667"/>
      <c r="DIV47" s="667"/>
      <c r="DIW47" s="667"/>
      <c r="DIX47" s="667"/>
      <c r="DIY47" s="667"/>
      <c r="DIZ47" s="667"/>
      <c r="DJA47" s="667"/>
      <c r="DJB47" s="667"/>
      <c r="DJC47" s="667"/>
      <c r="DJD47" s="667"/>
      <c r="DJE47" s="667"/>
      <c r="DJF47" s="667"/>
      <c r="DJG47" s="667"/>
      <c r="DJH47" s="667"/>
      <c r="DJI47" s="667"/>
      <c r="DJJ47" s="667"/>
      <c r="DJK47" s="667"/>
      <c r="DJL47" s="667"/>
      <c r="DJM47" s="667"/>
      <c r="DJN47" s="667"/>
      <c r="DJO47" s="667"/>
      <c r="DJP47" s="667"/>
      <c r="DJQ47" s="667"/>
      <c r="DJR47" s="667"/>
      <c r="DJS47" s="667"/>
      <c r="DJT47" s="667"/>
      <c r="DJU47" s="667"/>
      <c r="DJV47" s="667"/>
      <c r="DJW47" s="667"/>
      <c r="DJX47" s="667"/>
      <c r="DJY47" s="667"/>
      <c r="DJZ47" s="667"/>
      <c r="DKA47" s="667"/>
      <c r="DKB47" s="667"/>
      <c r="DKC47" s="667"/>
      <c r="DKD47" s="667"/>
      <c r="DKE47" s="667"/>
      <c r="DKF47" s="667"/>
      <c r="DKG47" s="667"/>
      <c r="DKH47" s="667"/>
      <c r="DKI47" s="667"/>
      <c r="DKJ47" s="667"/>
      <c r="DKK47" s="667"/>
      <c r="DKL47" s="667"/>
      <c r="DKM47" s="667"/>
      <c r="DKN47" s="667"/>
      <c r="DKO47" s="667"/>
      <c r="DKP47" s="667"/>
      <c r="DKQ47" s="667"/>
      <c r="DKR47" s="667"/>
      <c r="DKS47" s="667"/>
      <c r="DKT47" s="667"/>
      <c r="DKU47" s="667"/>
      <c r="DKV47" s="667"/>
      <c r="DKW47" s="667"/>
      <c r="DKX47" s="667"/>
      <c r="DKY47" s="667"/>
      <c r="DKZ47" s="667"/>
      <c r="DLA47" s="667"/>
      <c r="DLB47" s="667"/>
      <c r="DLC47" s="667"/>
      <c r="DLD47" s="667"/>
      <c r="DLE47" s="667"/>
      <c r="DLF47" s="667"/>
      <c r="DLG47" s="667"/>
      <c r="DLH47" s="667"/>
      <c r="DLI47" s="667"/>
      <c r="DLJ47" s="667"/>
      <c r="DLK47" s="667"/>
      <c r="DLL47" s="667"/>
      <c r="DLM47" s="667"/>
      <c r="DLN47" s="667"/>
      <c r="DLO47" s="667"/>
      <c r="DLP47" s="667"/>
      <c r="DLQ47" s="667"/>
      <c r="DLR47" s="667"/>
      <c r="DLS47" s="667"/>
      <c r="DLT47" s="667"/>
      <c r="DLU47" s="667"/>
      <c r="DLV47" s="667"/>
      <c r="DLW47" s="667"/>
      <c r="DLX47" s="667"/>
      <c r="DLY47" s="667"/>
      <c r="DLZ47" s="667"/>
      <c r="DMA47" s="667"/>
      <c r="DMB47" s="667"/>
      <c r="DMC47" s="667"/>
      <c r="DMD47" s="667"/>
      <c r="DME47" s="667"/>
      <c r="DMF47" s="667"/>
      <c r="DMG47" s="667"/>
      <c r="DMH47" s="667"/>
      <c r="DMI47" s="667"/>
      <c r="DMJ47" s="667"/>
      <c r="DMK47" s="667"/>
      <c r="DML47" s="667"/>
      <c r="DMM47" s="667"/>
      <c r="DMN47" s="667"/>
      <c r="DMO47" s="667"/>
      <c r="DMP47" s="667"/>
      <c r="DMQ47" s="667"/>
      <c r="DMR47" s="667"/>
      <c r="DMS47" s="667"/>
      <c r="DMT47" s="667"/>
      <c r="DMU47" s="667"/>
      <c r="DMV47" s="667"/>
      <c r="DMW47" s="667"/>
      <c r="DMX47" s="667"/>
      <c r="DMY47" s="667"/>
      <c r="DMZ47" s="667"/>
      <c r="DNA47" s="667"/>
      <c r="DNB47" s="667"/>
      <c r="DNC47" s="667"/>
      <c r="DND47" s="667"/>
      <c r="DNE47" s="667"/>
      <c r="DNF47" s="667"/>
      <c r="DNG47" s="667"/>
      <c r="DNH47" s="667"/>
      <c r="DNI47" s="667"/>
      <c r="DNJ47" s="667"/>
      <c r="DNK47" s="667"/>
      <c r="DNL47" s="667"/>
      <c r="DNM47" s="667"/>
      <c r="DNN47" s="667"/>
      <c r="DNO47" s="667"/>
      <c r="DNP47" s="667"/>
      <c r="DNQ47" s="667"/>
      <c r="DNR47" s="667"/>
      <c r="DNS47" s="667"/>
      <c r="DNT47" s="667"/>
      <c r="DNU47" s="667"/>
      <c r="DNV47" s="667"/>
      <c r="DNW47" s="667"/>
      <c r="DNX47" s="667"/>
      <c r="DNY47" s="667"/>
      <c r="DNZ47" s="667"/>
      <c r="DOA47" s="667"/>
      <c r="DOB47" s="667"/>
      <c r="DOC47" s="667"/>
      <c r="DOD47" s="667"/>
      <c r="DOE47" s="667"/>
      <c r="DOF47" s="667"/>
      <c r="DOG47" s="667"/>
      <c r="DOH47" s="667"/>
      <c r="DOI47" s="667"/>
      <c r="DOJ47" s="667"/>
      <c r="DOK47" s="667"/>
      <c r="DOL47" s="667"/>
      <c r="DOM47" s="667"/>
      <c r="DON47" s="667"/>
      <c r="DOO47" s="667"/>
      <c r="DOP47" s="667"/>
      <c r="DOQ47" s="667"/>
      <c r="DOR47" s="667"/>
      <c r="DOS47" s="667"/>
      <c r="DOT47" s="667"/>
      <c r="DOU47" s="667"/>
      <c r="DOV47" s="667"/>
      <c r="DOW47" s="667"/>
      <c r="DOX47" s="667"/>
      <c r="DOY47" s="667"/>
      <c r="DOZ47" s="667"/>
      <c r="DPA47" s="667"/>
      <c r="DPB47" s="667"/>
      <c r="DPC47" s="667"/>
      <c r="DPD47" s="667"/>
      <c r="DPE47" s="667"/>
      <c r="DPF47" s="667"/>
      <c r="DPG47" s="667"/>
      <c r="DPH47" s="667"/>
      <c r="DPI47" s="667"/>
      <c r="DPJ47" s="667"/>
      <c r="DPK47" s="667"/>
      <c r="DPL47" s="667"/>
      <c r="DPM47" s="667"/>
      <c r="DPN47" s="667"/>
      <c r="DPO47" s="667"/>
      <c r="DPP47" s="667"/>
      <c r="DPQ47" s="667"/>
      <c r="DPR47" s="667"/>
      <c r="DPS47" s="667"/>
      <c r="DPT47" s="667"/>
      <c r="DPU47" s="667"/>
      <c r="DPV47" s="667"/>
      <c r="DPW47" s="667"/>
      <c r="DPX47" s="667"/>
      <c r="DPY47" s="667"/>
      <c r="DPZ47" s="667"/>
      <c r="DQA47" s="667"/>
      <c r="DQB47" s="667"/>
      <c r="DQC47" s="667"/>
      <c r="DQD47" s="667"/>
      <c r="DQE47" s="667"/>
      <c r="DQF47" s="667"/>
      <c r="DQG47" s="667"/>
      <c r="DQH47" s="667"/>
      <c r="DQI47" s="667"/>
      <c r="DQJ47" s="667"/>
      <c r="DQK47" s="667"/>
      <c r="DQL47" s="667"/>
      <c r="DQM47" s="667"/>
      <c r="DQN47" s="667"/>
      <c r="DQO47" s="667"/>
      <c r="DQP47" s="667"/>
      <c r="DQQ47" s="667"/>
      <c r="DQR47" s="667"/>
      <c r="DQS47" s="667"/>
      <c r="DQT47" s="667"/>
      <c r="DQU47" s="667"/>
      <c r="DQV47" s="667"/>
      <c r="DQW47" s="667"/>
      <c r="DQX47" s="667"/>
      <c r="DQY47" s="667"/>
      <c r="DQZ47" s="667"/>
      <c r="DRA47" s="667"/>
      <c r="DRB47" s="667"/>
      <c r="DRC47" s="667"/>
      <c r="DRD47" s="667"/>
      <c r="DRE47" s="667"/>
      <c r="DRF47" s="667"/>
      <c r="DRG47" s="667"/>
      <c r="DRH47" s="667"/>
      <c r="DRI47" s="667"/>
      <c r="DRJ47" s="667"/>
      <c r="DRK47" s="667"/>
      <c r="DRL47" s="667"/>
      <c r="DRM47" s="667"/>
      <c r="DRN47" s="667"/>
      <c r="DRO47" s="667"/>
      <c r="DRP47" s="667"/>
      <c r="DRQ47" s="667"/>
      <c r="DRR47" s="667"/>
      <c r="DRS47" s="667"/>
      <c r="DRT47" s="667"/>
      <c r="DRU47" s="667"/>
      <c r="DRV47" s="667"/>
      <c r="DRW47" s="667"/>
      <c r="DRX47" s="667"/>
      <c r="DRY47" s="667"/>
      <c r="DRZ47" s="667"/>
      <c r="DSA47" s="667"/>
      <c r="DSB47" s="667"/>
      <c r="DSC47" s="667"/>
      <c r="DSD47" s="667"/>
      <c r="DSE47" s="667"/>
      <c r="DSF47" s="667"/>
      <c r="DSG47" s="667"/>
      <c r="DSH47" s="667"/>
      <c r="DSI47" s="667"/>
      <c r="DSJ47" s="667"/>
      <c r="DSK47" s="667"/>
      <c r="DSL47" s="667"/>
      <c r="DSM47" s="667"/>
      <c r="DSN47" s="667"/>
      <c r="DSO47" s="667"/>
      <c r="DSP47" s="667"/>
      <c r="DSQ47" s="667"/>
      <c r="DSR47" s="667"/>
      <c r="DSS47" s="667"/>
      <c r="DST47" s="667"/>
      <c r="DSU47" s="667"/>
      <c r="DSV47" s="667"/>
      <c r="DSW47" s="667"/>
      <c r="DSX47" s="667"/>
      <c r="DSY47" s="667"/>
      <c r="DSZ47" s="667"/>
      <c r="DTA47" s="667"/>
      <c r="DTB47" s="667"/>
      <c r="DTC47" s="667"/>
      <c r="DTD47" s="667"/>
      <c r="DTE47" s="667"/>
      <c r="DTF47" s="667"/>
      <c r="DTG47" s="667"/>
      <c r="DTH47" s="667"/>
      <c r="DTI47" s="667"/>
      <c r="DTJ47" s="667"/>
      <c r="DTK47" s="667"/>
      <c r="DTL47" s="667"/>
      <c r="DTM47" s="667"/>
      <c r="DTN47" s="667"/>
      <c r="DTO47" s="667"/>
      <c r="DTP47" s="667"/>
      <c r="DTQ47" s="667"/>
      <c r="DTR47" s="667"/>
      <c r="DTS47" s="667"/>
      <c r="DTT47" s="667"/>
      <c r="DTU47" s="667"/>
      <c r="DTV47" s="667"/>
      <c r="DTW47" s="667"/>
      <c r="DTX47" s="667"/>
      <c r="DTY47" s="667"/>
      <c r="DTZ47" s="667"/>
      <c r="DUA47" s="667"/>
      <c r="DUB47" s="667"/>
      <c r="DUC47" s="667"/>
      <c r="DUD47" s="667"/>
      <c r="DUE47" s="667"/>
      <c r="DUF47" s="667"/>
      <c r="DUG47" s="667"/>
      <c r="DUH47" s="667"/>
      <c r="DUI47" s="667"/>
      <c r="DUJ47" s="667"/>
      <c r="DUK47" s="667"/>
      <c r="DUL47" s="667"/>
      <c r="DUM47" s="667"/>
      <c r="DUN47" s="667"/>
      <c r="DUO47" s="667"/>
      <c r="DUP47" s="667"/>
      <c r="DUQ47" s="667"/>
      <c r="DUR47" s="667"/>
      <c r="DUS47" s="667"/>
      <c r="DUT47" s="667"/>
      <c r="DUU47" s="667"/>
      <c r="DUV47" s="667"/>
      <c r="DUW47" s="667"/>
      <c r="DUX47" s="667"/>
      <c r="DUY47" s="667"/>
      <c r="DUZ47" s="667"/>
      <c r="DVA47" s="667"/>
      <c r="DVB47" s="667"/>
      <c r="DVC47" s="667"/>
      <c r="DVD47" s="667"/>
      <c r="DVE47" s="667"/>
      <c r="DVF47" s="667"/>
      <c r="DVG47" s="667"/>
      <c r="DVH47" s="667"/>
      <c r="DVI47" s="667"/>
      <c r="DVJ47" s="667"/>
      <c r="DVK47" s="667"/>
      <c r="DVL47" s="667"/>
      <c r="DVM47" s="667"/>
      <c r="DVN47" s="667"/>
      <c r="DVO47" s="667"/>
      <c r="DVP47" s="667"/>
      <c r="DVQ47" s="667"/>
      <c r="DVR47" s="667"/>
      <c r="DVS47" s="667"/>
      <c r="DVT47" s="667"/>
      <c r="DVU47" s="667"/>
      <c r="DVV47" s="667"/>
      <c r="DVW47" s="667"/>
      <c r="DVX47" s="667"/>
      <c r="DVY47" s="667"/>
      <c r="DVZ47" s="667"/>
      <c r="DWA47" s="667"/>
      <c r="DWB47" s="667"/>
      <c r="DWC47" s="667"/>
      <c r="DWD47" s="667"/>
      <c r="DWE47" s="667"/>
      <c r="DWF47" s="667"/>
      <c r="DWG47" s="667"/>
      <c r="DWH47" s="667"/>
      <c r="DWI47" s="667"/>
      <c r="DWJ47" s="667"/>
      <c r="DWK47" s="667"/>
      <c r="DWL47" s="667"/>
      <c r="DWM47" s="667"/>
      <c r="DWN47" s="667"/>
      <c r="DWO47" s="667"/>
      <c r="DWP47" s="667"/>
      <c r="DWQ47" s="667"/>
      <c r="DWR47" s="667"/>
      <c r="DWS47" s="667"/>
      <c r="DWT47" s="667"/>
      <c r="DWU47" s="667"/>
      <c r="DWV47" s="667"/>
      <c r="DWW47" s="667"/>
      <c r="DWX47" s="667"/>
      <c r="DWY47" s="667"/>
      <c r="DWZ47" s="667"/>
      <c r="DXA47" s="667"/>
      <c r="DXB47" s="667"/>
      <c r="DXC47" s="667"/>
      <c r="DXD47" s="667"/>
      <c r="DXE47" s="667"/>
      <c r="DXF47" s="667"/>
      <c r="DXG47" s="667"/>
      <c r="DXH47" s="667"/>
      <c r="DXI47" s="667"/>
      <c r="DXJ47" s="667"/>
      <c r="DXK47" s="667"/>
      <c r="DXL47" s="667"/>
      <c r="DXM47" s="667"/>
      <c r="DXN47" s="667"/>
      <c r="DXO47" s="667"/>
      <c r="DXP47" s="667"/>
      <c r="DXQ47" s="667"/>
      <c r="DXR47" s="667"/>
      <c r="DXS47" s="667"/>
      <c r="DXT47" s="667"/>
      <c r="DXU47" s="667"/>
      <c r="DXV47" s="667"/>
      <c r="DXW47" s="667"/>
      <c r="DXX47" s="667"/>
      <c r="DXY47" s="667"/>
      <c r="DXZ47" s="667"/>
      <c r="DYA47" s="667"/>
      <c r="DYB47" s="667"/>
      <c r="DYC47" s="667"/>
      <c r="DYD47" s="667"/>
      <c r="DYE47" s="667"/>
      <c r="DYF47" s="667"/>
      <c r="DYG47" s="667"/>
      <c r="DYH47" s="667"/>
      <c r="DYI47" s="667"/>
      <c r="DYJ47" s="667"/>
      <c r="DYK47" s="667"/>
      <c r="DYL47" s="667"/>
      <c r="DYM47" s="667"/>
      <c r="DYN47" s="667"/>
      <c r="DYO47" s="667"/>
      <c r="DYP47" s="667"/>
      <c r="DYQ47" s="667"/>
      <c r="DYR47" s="667"/>
      <c r="DYS47" s="667"/>
      <c r="DYT47" s="667"/>
      <c r="DYU47" s="667"/>
      <c r="DYV47" s="667"/>
      <c r="DYW47" s="667"/>
      <c r="DYX47" s="667"/>
      <c r="DYY47" s="667"/>
      <c r="DYZ47" s="667"/>
      <c r="DZA47" s="667"/>
      <c r="DZB47" s="667"/>
      <c r="DZC47" s="667"/>
      <c r="DZD47" s="667"/>
      <c r="DZE47" s="667"/>
      <c r="DZF47" s="667"/>
      <c r="DZG47" s="667"/>
      <c r="DZH47" s="667"/>
      <c r="DZI47" s="667"/>
      <c r="DZJ47" s="667"/>
      <c r="DZK47" s="667"/>
      <c r="DZL47" s="667"/>
      <c r="DZM47" s="667"/>
      <c r="DZN47" s="667"/>
      <c r="DZO47" s="667"/>
      <c r="DZP47" s="667"/>
      <c r="DZQ47" s="667"/>
      <c r="DZR47" s="667"/>
      <c r="DZS47" s="667"/>
      <c r="DZT47" s="667"/>
      <c r="DZU47" s="667"/>
      <c r="DZV47" s="667"/>
      <c r="DZW47" s="667"/>
      <c r="DZX47" s="667"/>
      <c r="DZY47" s="667"/>
      <c r="DZZ47" s="667"/>
      <c r="EAA47" s="667"/>
      <c r="EAB47" s="667"/>
      <c r="EAC47" s="667"/>
      <c r="EAD47" s="667"/>
      <c r="EAE47" s="667"/>
      <c r="EAF47" s="667"/>
      <c r="EAG47" s="667"/>
      <c r="EAH47" s="667"/>
      <c r="EAI47" s="667"/>
      <c r="EAJ47" s="667"/>
      <c r="EAK47" s="667"/>
      <c r="EAL47" s="667"/>
      <c r="EAM47" s="667"/>
      <c r="EAN47" s="667"/>
      <c r="EAO47" s="667"/>
      <c r="EAP47" s="667"/>
      <c r="EAQ47" s="667"/>
      <c r="EAR47" s="667"/>
      <c r="EAS47" s="667"/>
      <c r="EAT47" s="667"/>
      <c r="EAU47" s="667"/>
      <c r="EAV47" s="667"/>
      <c r="EAW47" s="667"/>
      <c r="EAX47" s="667"/>
      <c r="EAY47" s="667"/>
      <c r="EAZ47" s="667"/>
      <c r="EBA47" s="667"/>
      <c r="EBB47" s="667"/>
      <c r="EBC47" s="667"/>
      <c r="EBD47" s="667"/>
      <c r="EBE47" s="667"/>
      <c r="EBF47" s="667"/>
      <c r="EBG47" s="667"/>
      <c r="EBH47" s="667"/>
      <c r="EBI47" s="667"/>
      <c r="EBJ47" s="667"/>
      <c r="EBK47" s="667"/>
      <c r="EBL47" s="667"/>
      <c r="EBM47" s="667"/>
      <c r="EBN47" s="667"/>
      <c r="EBO47" s="667"/>
      <c r="EBP47" s="667"/>
      <c r="EBQ47" s="667"/>
      <c r="EBR47" s="667"/>
      <c r="EBS47" s="667"/>
      <c r="EBT47" s="667"/>
      <c r="EBU47" s="667"/>
      <c r="EBV47" s="667"/>
      <c r="EBW47" s="667"/>
      <c r="EBX47" s="667"/>
      <c r="EBY47" s="667"/>
      <c r="EBZ47" s="667"/>
      <c r="ECA47" s="667"/>
      <c r="ECB47" s="667"/>
      <c r="ECC47" s="667"/>
      <c r="ECD47" s="667"/>
      <c r="ECE47" s="667"/>
      <c r="ECF47" s="667"/>
      <c r="ECG47" s="667"/>
      <c r="ECH47" s="667"/>
      <c r="ECI47" s="667"/>
      <c r="ECJ47" s="667"/>
      <c r="ECK47" s="667"/>
      <c r="ECL47" s="667"/>
      <c r="ECM47" s="667"/>
      <c r="ECN47" s="667"/>
      <c r="ECO47" s="667"/>
      <c r="ECP47" s="667"/>
      <c r="ECQ47" s="667"/>
      <c r="ECR47" s="667"/>
      <c r="ECS47" s="667"/>
      <c r="ECT47" s="667"/>
      <c r="ECU47" s="667"/>
      <c r="ECV47" s="667"/>
      <c r="ECW47" s="667"/>
      <c r="ECX47" s="667"/>
      <c r="ECY47" s="667"/>
      <c r="ECZ47" s="667"/>
      <c r="EDA47" s="667"/>
      <c r="EDB47" s="667"/>
      <c r="EDC47" s="667"/>
      <c r="EDD47" s="667"/>
      <c r="EDE47" s="667"/>
      <c r="EDF47" s="667"/>
      <c r="EDG47" s="667"/>
      <c r="EDH47" s="667"/>
      <c r="EDI47" s="667"/>
      <c r="EDJ47" s="667"/>
      <c r="EDK47" s="667"/>
      <c r="EDL47" s="667"/>
      <c r="EDM47" s="667"/>
      <c r="EDN47" s="667"/>
      <c r="EDO47" s="667"/>
      <c r="EDP47" s="667"/>
      <c r="EDQ47" s="667"/>
      <c r="EDR47" s="667"/>
      <c r="EDS47" s="667"/>
      <c r="EDT47" s="667"/>
      <c r="EDU47" s="667"/>
      <c r="EDV47" s="667"/>
      <c r="EDW47" s="667"/>
      <c r="EDX47" s="667"/>
      <c r="EDY47" s="667"/>
      <c r="EDZ47" s="667"/>
      <c r="EEA47" s="667"/>
      <c r="EEB47" s="667"/>
      <c r="EEC47" s="667"/>
      <c r="EED47" s="667"/>
      <c r="EEE47" s="667"/>
      <c r="EEF47" s="667"/>
      <c r="EEG47" s="667"/>
      <c r="EEH47" s="667"/>
      <c r="EEI47" s="667"/>
      <c r="EEJ47" s="667"/>
      <c r="EEK47" s="667"/>
      <c r="EEL47" s="667"/>
      <c r="EEM47" s="667"/>
      <c r="EEN47" s="667"/>
      <c r="EEO47" s="667"/>
      <c r="EEP47" s="667"/>
      <c r="EEQ47" s="667"/>
      <c r="EER47" s="667"/>
      <c r="EES47" s="667"/>
      <c r="EET47" s="667"/>
      <c r="EEU47" s="667"/>
      <c r="EEV47" s="667"/>
      <c r="EEW47" s="667"/>
      <c r="EEX47" s="667"/>
      <c r="EEY47" s="667"/>
      <c r="EEZ47" s="667"/>
      <c r="EFA47" s="667"/>
      <c r="EFB47" s="667"/>
      <c r="EFC47" s="667"/>
      <c r="EFD47" s="667"/>
      <c r="EFE47" s="667"/>
      <c r="EFF47" s="667"/>
      <c r="EFG47" s="667"/>
      <c r="EFH47" s="667"/>
      <c r="EFI47" s="667"/>
      <c r="EFJ47" s="667"/>
      <c r="EFK47" s="667"/>
      <c r="EFL47" s="667"/>
      <c r="EFM47" s="667"/>
      <c r="EFN47" s="667"/>
      <c r="EFO47" s="667"/>
      <c r="EFP47" s="667"/>
      <c r="EFQ47" s="667"/>
      <c r="EFR47" s="667"/>
      <c r="EFS47" s="667"/>
      <c r="EFT47" s="667"/>
      <c r="EFU47" s="667"/>
      <c r="EFV47" s="667"/>
      <c r="EFW47" s="667"/>
      <c r="EFX47" s="667"/>
      <c r="EFY47" s="667"/>
      <c r="EFZ47" s="667"/>
      <c r="EGA47" s="667"/>
      <c r="EGB47" s="667"/>
      <c r="EGC47" s="667"/>
      <c r="EGD47" s="667"/>
      <c r="EGE47" s="667"/>
      <c r="EGF47" s="667"/>
      <c r="EGG47" s="667"/>
      <c r="EGH47" s="667"/>
      <c r="EGI47" s="667"/>
      <c r="EGJ47" s="667"/>
      <c r="EGK47" s="667"/>
      <c r="EGL47" s="667"/>
      <c r="EGM47" s="667"/>
      <c r="EGN47" s="667"/>
      <c r="EGO47" s="667"/>
      <c r="EGP47" s="667"/>
      <c r="EGQ47" s="667"/>
      <c r="EGR47" s="667"/>
      <c r="EGS47" s="667"/>
      <c r="EGT47" s="667"/>
      <c r="EGU47" s="667"/>
      <c r="EGV47" s="667"/>
      <c r="EGW47" s="667"/>
      <c r="EGX47" s="667"/>
      <c r="EGY47" s="667"/>
      <c r="EGZ47" s="667"/>
      <c r="EHA47" s="667"/>
      <c r="EHB47" s="667"/>
      <c r="EHC47" s="667"/>
      <c r="EHD47" s="667"/>
      <c r="EHE47" s="667"/>
      <c r="EHF47" s="667"/>
      <c r="EHG47" s="667"/>
      <c r="EHH47" s="667"/>
      <c r="EHI47" s="667"/>
      <c r="EHJ47" s="667"/>
      <c r="EHK47" s="667"/>
      <c r="EHL47" s="667"/>
      <c r="EHM47" s="667"/>
      <c r="EHN47" s="667"/>
      <c r="EHO47" s="667"/>
      <c r="EHP47" s="667"/>
      <c r="EHQ47" s="667"/>
      <c r="EHR47" s="667"/>
      <c r="EHS47" s="667"/>
      <c r="EHT47" s="667"/>
      <c r="EHU47" s="667"/>
      <c r="EHV47" s="667"/>
      <c r="EHW47" s="667"/>
      <c r="EHX47" s="667"/>
      <c r="EHY47" s="667"/>
      <c r="EHZ47" s="667"/>
      <c r="EIA47" s="667"/>
      <c r="EIB47" s="667"/>
      <c r="EIC47" s="667"/>
      <c r="EID47" s="667"/>
      <c r="EIE47" s="667"/>
      <c r="EIF47" s="667"/>
      <c r="EIG47" s="667"/>
      <c r="EIH47" s="667"/>
      <c r="EII47" s="667"/>
      <c r="EIJ47" s="667"/>
      <c r="EIK47" s="667"/>
      <c r="EIL47" s="667"/>
      <c r="EIM47" s="667"/>
      <c r="EIN47" s="667"/>
      <c r="EIO47" s="667"/>
      <c r="EIP47" s="667"/>
      <c r="EIQ47" s="667"/>
      <c r="EIR47" s="667"/>
      <c r="EIS47" s="667"/>
      <c r="EIT47" s="667"/>
      <c r="EIU47" s="667"/>
      <c r="EIV47" s="667"/>
      <c r="EIW47" s="667"/>
      <c r="EIX47" s="667"/>
      <c r="EIY47" s="667"/>
      <c r="EIZ47" s="667"/>
      <c r="EJA47" s="667"/>
      <c r="EJB47" s="667"/>
      <c r="EJC47" s="667"/>
      <c r="EJD47" s="667"/>
      <c r="EJE47" s="667"/>
      <c r="EJF47" s="667"/>
      <c r="EJG47" s="667"/>
      <c r="EJH47" s="667"/>
      <c r="EJI47" s="667"/>
      <c r="EJJ47" s="667"/>
      <c r="EJK47" s="667"/>
      <c r="EJL47" s="667"/>
      <c r="EJM47" s="667"/>
      <c r="EJN47" s="667"/>
      <c r="EJO47" s="667"/>
      <c r="EJP47" s="667"/>
      <c r="EJQ47" s="667"/>
      <c r="EJR47" s="667"/>
      <c r="EJS47" s="667"/>
      <c r="EJT47" s="667"/>
      <c r="EJU47" s="667"/>
      <c r="EJV47" s="667"/>
      <c r="EJW47" s="667"/>
      <c r="EJX47" s="667"/>
      <c r="EJY47" s="667"/>
      <c r="EJZ47" s="667"/>
      <c r="EKA47" s="667"/>
      <c r="EKB47" s="667"/>
      <c r="EKC47" s="667"/>
      <c r="EKD47" s="667"/>
      <c r="EKE47" s="667"/>
      <c r="EKF47" s="667"/>
      <c r="EKG47" s="667"/>
      <c r="EKH47" s="667"/>
      <c r="EKI47" s="667"/>
      <c r="EKJ47" s="667"/>
      <c r="EKK47" s="667"/>
      <c r="EKL47" s="667"/>
      <c r="EKM47" s="667"/>
      <c r="EKN47" s="667"/>
      <c r="EKO47" s="667"/>
      <c r="EKP47" s="667"/>
      <c r="EKQ47" s="667"/>
      <c r="EKR47" s="667"/>
      <c r="EKS47" s="667"/>
      <c r="EKT47" s="667"/>
      <c r="EKU47" s="667"/>
      <c r="EKV47" s="667"/>
      <c r="EKW47" s="667"/>
      <c r="EKX47" s="667"/>
      <c r="EKY47" s="667"/>
      <c r="EKZ47" s="667"/>
      <c r="ELA47" s="667"/>
      <c r="ELB47" s="667"/>
      <c r="ELC47" s="667"/>
      <c r="ELD47" s="667"/>
      <c r="ELE47" s="667"/>
      <c r="ELF47" s="667"/>
      <c r="ELG47" s="667"/>
      <c r="ELH47" s="667"/>
      <c r="ELI47" s="667"/>
      <c r="ELJ47" s="667"/>
      <c r="ELK47" s="667"/>
      <c r="ELL47" s="667"/>
      <c r="ELM47" s="667"/>
      <c r="ELN47" s="667"/>
      <c r="ELO47" s="667"/>
      <c r="ELP47" s="667"/>
      <c r="ELQ47" s="667"/>
      <c r="ELR47" s="667"/>
      <c r="ELS47" s="667"/>
      <c r="ELT47" s="667"/>
      <c r="ELU47" s="667"/>
      <c r="ELV47" s="667"/>
      <c r="ELW47" s="667"/>
      <c r="ELX47" s="667"/>
      <c r="ELY47" s="667"/>
      <c r="ELZ47" s="667"/>
      <c r="EMA47" s="667"/>
      <c r="EMB47" s="667"/>
      <c r="EMC47" s="667"/>
      <c r="EMD47" s="667"/>
      <c r="EME47" s="667"/>
      <c r="EMF47" s="667"/>
      <c r="EMG47" s="667"/>
      <c r="EMH47" s="667"/>
      <c r="EMI47" s="667"/>
      <c r="EMJ47" s="667"/>
      <c r="EMK47" s="667"/>
      <c r="EML47" s="667"/>
      <c r="EMM47" s="667"/>
      <c r="EMN47" s="667"/>
      <c r="EMO47" s="667"/>
      <c r="EMP47" s="667"/>
      <c r="EMQ47" s="667"/>
      <c r="EMR47" s="667"/>
      <c r="EMS47" s="667"/>
      <c r="EMT47" s="667"/>
      <c r="EMU47" s="667"/>
      <c r="EMV47" s="667"/>
      <c r="EMW47" s="667"/>
      <c r="EMX47" s="667"/>
      <c r="EMY47" s="667"/>
      <c r="EMZ47" s="667"/>
      <c r="ENA47" s="667"/>
      <c r="ENB47" s="667"/>
      <c r="ENC47" s="667"/>
      <c r="END47" s="667"/>
      <c r="ENE47" s="667"/>
      <c r="ENF47" s="667"/>
      <c r="ENG47" s="667"/>
      <c r="ENH47" s="667"/>
      <c r="ENI47" s="667"/>
      <c r="ENJ47" s="667"/>
      <c r="ENK47" s="667"/>
      <c r="ENL47" s="667"/>
      <c r="ENM47" s="667"/>
      <c r="ENN47" s="667"/>
      <c r="ENO47" s="667"/>
      <c r="ENP47" s="667"/>
      <c r="ENQ47" s="667"/>
      <c r="ENR47" s="667"/>
      <c r="ENS47" s="667"/>
      <c r="ENT47" s="667"/>
      <c r="ENU47" s="667"/>
      <c r="ENV47" s="667"/>
      <c r="ENW47" s="667"/>
      <c r="ENX47" s="667"/>
      <c r="ENY47" s="667"/>
      <c r="ENZ47" s="667"/>
      <c r="EOA47" s="667"/>
      <c r="EOB47" s="667"/>
      <c r="EOC47" s="667"/>
      <c r="EOD47" s="667"/>
      <c r="EOE47" s="667"/>
      <c r="EOF47" s="667"/>
      <c r="EOG47" s="667"/>
      <c r="EOH47" s="667"/>
      <c r="EOI47" s="667"/>
      <c r="EOJ47" s="667"/>
      <c r="EOK47" s="667"/>
      <c r="EOL47" s="667"/>
      <c r="EOM47" s="667"/>
      <c r="EON47" s="667"/>
      <c r="EOO47" s="667"/>
      <c r="EOP47" s="667"/>
      <c r="EOQ47" s="667"/>
      <c r="EOR47" s="667"/>
      <c r="EOS47" s="667"/>
      <c r="EOT47" s="667"/>
      <c r="EOU47" s="667"/>
      <c r="EOV47" s="667"/>
      <c r="EOW47" s="667"/>
      <c r="EOX47" s="667"/>
      <c r="EOY47" s="667"/>
      <c r="EOZ47" s="667"/>
      <c r="EPA47" s="667"/>
      <c r="EPB47" s="667"/>
      <c r="EPC47" s="667"/>
      <c r="EPD47" s="667"/>
      <c r="EPE47" s="667"/>
      <c r="EPF47" s="667"/>
      <c r="EPG47" s="667"/>
      <c r="EPH47" s="667"/>
      <c r="EPI47" s="667"/>
      <c r="EPJ47" s="667"/>
      <c r="EPK47" s="667"/>
      <c r="EPL47" s="667"/>
      <c r="EPM47" s="667"/>
      <c r="EPN47" s="667"/>
      <c r="EPO47" s="667"/>
      <c r="EPP47" s="667"/>
      <c r="EPQ47" s="667"/>
      <c r="EPR47" s="667"/>
      <c r="EPS47" s="667"/>
      <c r="EPT47" s="667"/>
      <c r="EPU47" s="667"/>
      <c r="EPV47" s="667"/>
      <c r="EPW47" s="667"/>
      <c r="EPX47" s="667"/>
      <c r="EPY47" s="667"/>
      <c r="EPZ47" s="667"/>
      <c r="EQA47" s="667"/>
      <c r="EQB47" s="667"/>
      <c r="EQC47" s="667"/>
      <c r="EQD47" s="667"/>
      <c r="EQE47" s="667"/>
      <c r="EQF47" s="667"/>
      <c r="EQG47" s="667"/>
      <c r="EQH47" s="667"/>
      <c r="EQI47" s="667"/>
      <c r="EQJ47" s="667"/>
      <c r="EQK47" s="667"/>
      <c r="EQL47" s="667"/>
      <c r="EQM47" s="667"/>
      <c r="EQN47" s="667"/>
      <c r="EQO47" s="667"/>
      <c r="EQP47" s="667"/>
      <c r="EQQ47" s="667"/>
      <c r="EQR47" s="667"/>
      <c r="EQS47" s="667"/>
      <c r="EQT47" s="667"/>
      <c r="EQU47" s="667"/>
      <c r="EQV47" s="667"/>
      <c r="EQW47" s="667"/>
      <c r="EQX47" s="667"/>
      <c r="EQY47" s="667"/>
      <c r="EQZ47" s="667"/>
      <c r="ERA47" s="667"/>
      <c r="ERB47" s="667"/>
      <c r="ERC47" s="667"/>
      <c r="ERD47" s="667"/>
      <c r="ERE47" s="667"/>
      <c r="ERF47" s="667"/>
      <c r="ERG47" s="667"/>
      <c r="ERH47" s="667"/>
      <c r="ERI47" s="667"/>
      <c r="ERJ47" s="667"/>
      <c r="ERK47" s="667"/>
      <c r="ERL47" s="667"/>
      <c r="ERM47" s="667"/>
      <c r="ERN47" s="667"/>
      <c r="ERO47" s="667"/>
      <c r="ERP47" s="667"/>
      <c r="ERQ47" s="667"/>
      <c r="ERR47" s="667"/>
      <c r="ERS47" s="667"/>
      <c r="ERT47" s="667"/>
      <c r="ERU47" s="667"/>
      <c r="ERV47" s="667"/>
      <c r="ERW47" s="667"/>
      <c r="ERX47" s="667"/>
      <c r="ERY47" s="667"/>
      <c r="ERZ47" s="667"/>
      <c r="ESA47" s="667"/>
      <c r="ESB47" s="667"/>
      <c r="ESC47" s="667"/>
      <c r="ESD47" s="667"/>
      <c r="ESE47" s="667"/>
      <c r="ESF47" s="667"/>
      <c r="ESG47" s="667"/>
      <c r="ESH47" s="667"/>
      <c r="ESI47" s="667"/>
      <c r="ESJ47" s="667"/>
      <c r="ESK47" s="667"/>
      <c r="ESL47" s="667"/>
      <c r="ESM47" s="667"/>
      <c r="ESN47" s="667"/>
      <c r="ESO47" s="667"/>
      <c r="ESP47" s="667"/>
      <c r="ESQ47" s="667"/>
      <c r="ESR47" s="667"/>
      <c r="ESS47" s="667"/>
      <c r="EST47" s="667"/>
      <c r="ESU47" s="667"/>
      <c r="ESV47" s="667"/>
      <c r="ESW47" s="667"/>
      <c r="ESX47" s="667"/>
      <c r="ESY47" s="667"/>
      <c r="ESZ47" s="667"/>
      <c r="ETA47" s="667"/>
      <c r="ETB47" s="667"/>
      <c r="ETC47" s="667"/>
      <c r="ETD47" s="667"/>
      <c r="ETE47" s="667"/>
      <c r="ETF47" s="667"/>
      <c r="ETG47" s="667"/>
      <c r="ETH47" s="667"/>
      <c r="ETI47" s="667"/>
      <c r="ETJ47" s="667"/>
      <c r="ETK47" s="667"/>
      <c r="ETL47" s="667"/>
      <c r="ETM47" s="667"/>
      <c r="ETN47" s="667"/>
      <c r="ETO47" s="667"/>
      <c r="ETP47" s="667"/>
      <c r="ETQ47" s="667"/>
      <c r="ETR47" s="667"/>
      <c r="ETS47" s="667"/>
      <c r="ETT47" s="667"/>
      <c r="ETU47" s="667"/>
      <c r="ETV47" s="667"/>
      <c r="ETW47" s="667"/>
      <c r="ETX47" s="667"/>
      <c r="ETY47" s="667"/>
      <c r="ETZ47" s="667"/>
      <c r="EUA47" s="667"/>
      <c r="EUB47" s="667"/>
      <c r="EUC47" s="667"/>
      <c r="EUD47" s="667"/>
      <c r="EUE47" s="667"/>
      <c r="EUF47" s="667"/>
      <c r="EUG47" s="667"/>
      <c r="EUH47" s="667"/>
      <c r="EUI47" s="667"/>
      <c r="EUJ47" s="667"/>
      <c r="EUK47" s="667"/>
      <c r="EUL47" s="667"/>
      <c r="EUM47" s="667"/>
      <c r="EUN47" s="667"/>
      <c r="EUO47" s="667"/>
      <c r="EUP47" s="667"/>
      <c r="EUQ47" s="667"/>
      <c r="EUR47" s="667"/>
      <c r="EUS47" s="667"/>
      <c r="EUT47" s="667"/>
      <c r="EUU47" s="667"/>
      <c r="EUV47" s="667"/>
      <c r="EUW47" s="667"/>
      <c r="EUX47" s="667"/>
      <c r="EUY47" s="667"/>
      <c r="EUZ47" s="667"/>
      <c r="EVA47" s="667"/>
      <c r="EVB47" s="667"/>
      <c r="EVC47" s="667"/>
      <c r="EVD47" s="667"/>
      <c r="EVE47" s="667"/>
      <c r="EVF47" s="667"/>
      <c r="EVG47" s="667"/>
      <c r="EVH47" s="667"/>
      <c r="EVI47" s="667"/>
      <c r="EVJ47" s="667"/>
      <c r="EVK47" s="667"/>
      <c r="EVL47" s="667"/>
      <c r="EVM47" s="667"/>
      <c r="EVN47" s="667"/>
      <c r="EVO47" s="667"/>
      <c r="EVP47" s="667"/>
      <c r="EVQ47" s="667"/>
      <c r="EVR47" s="667"/>
      <c r="EVS47" s="667"/>
      <c r="EVT47" s="667"/>
      <c r="EVU47" s="667"/>
      <c r="EVV47" s="667"/>
      <c r="EVW47" s="667"/>
      <c r="EVX47" s="667"/>
      <c r="EVY47" s="667"/>
      <c r="EVZ47" s="667"/>
      <c r="EWA47" s="667"/>
      <c r="EWB47" s="667"/>
      <c r="EWC47" s="667"/>
      <c r="EWD47" s="667"/>
      <c r="EWE47" s="667"/>
      <c r="EWF47" s="667"/>
      <c r="EWG47" s="667"/>
      <c r="EWH47" s="667"/>
      <c r="EWI47" s="667"/>
      <c r="EWJ47" s="667"/>
      <c r="EWK47" s="667"/>
      <c r="EWL47" s="667"/>
      <c r="EWM47" s="667"/>
      <c r="EWN47" s="667"/>
      <c r="EWO47" s="667"/>
      <c r="EWP47" s="667"/>
      <c r="EWQ47" s="667"/>
      <c r="EWR47" s="667"/>
      <c r="EWS47" s="667"/>
      <c r="EWT47" s="667"/>
      <c r="EWU47" s="667"/>
      <c r="EWV47" s="667"/>
      <c r="EWW47" s="667"/>
      <c r="EWX47" s="667"/>
      <c r="EWY47" s="667"/>
      <c r="EWZ47" s="667"/>
      <c r="EXA47" s="667"/>
      <c r="EXB47" s="667"/>
      <c r="EXC47" s="667"/>
      <c r="EXD47" s="667"/>
      <c r="EXE47" s="667"/>
      <c r="EXF47" s="667"/>
      <c r="EXG47" s="667"/>
      <c r="EXH47" s="667"/>
      <c r="EXI47" s="667"/>
      <c r="EXJ47" s="667"/>
      <c r="EXK47" s="667"/>
      <c r="EXL47" s="667"/>
      <c r="EXM47" s="667"/>
      <c r="EXN47" s="667"/>
      <c r="EXO47" s="667"/>
      <c r="EXP47" s="667"/>
      <c r="EXQ47" s="667"/>
      <c r="EXR47" s="667"/>
      <c r="EXS47" s="667"/>
      <c r="EXT47" s="667"/>
      <c r="EXU47" s="667"/>
      <c r="EXV47" s="667"/>
      <c r="EXW47" s="667"/>
      <c r="EXX47" s="667"/>
      <c r="EXY47" s="667"/>
      <c r="EXZ47" s="667"/>
      <c r="EYA47" s="667"/>
      <c r="EYB47" s="667"/>
      <c r="EYC47" s="667"/>
      <c r="EYD47" s="667"/>
      <c r="EYE47" s="667"/>
      <c r="EYF47" s="667"/>
      <c r="EYG47" s="667"/>
      <c r="EYH47" s="667"/>
      <c r="EYI47" s="667"/>
      <c r="EYJ47" s="667"/>
      <c r="EYK47" s="667"/>
      <c r="EYL47" s="667"/>
      <c r="EYM47" s="667"/>
      <c r="EYN47" s="667"/>
      <c r="EYO47" s="667"/>
      <c r="EYP47" s="667"/>
      <c r="EYQ47" s="667"/>
      <c r="EYR47" s="667"/>
      <c r="EYS47" s="667"/>
      <c r="EYT47" s="667"/>
      <c r="EYU47" s="667"/>
      <c r="EYV47" s="667"/>
      <c r="EYW47" s="667"/>
      <c r="EYX47" s="667"/>
      <c r="EYY47" s="667"/>
      <c r="EYZ47" s="667"/>
      <c r="EZA47" s="667"/>
      <c r="EZB47" s="667"/>
      <c r="EZC47" s="667"/>
      <c r="EZD47" s="667"/>
      <c r="EZE47" s="667"/>
      <c r="EZF47" s="667"/>
      <c r="EZG47" s="667"/>
      <c r="EZH47" s="667"/>
      <c r="EZI47" s="667"/>
      <c r="EZJ47" s="667"/>
      <c r="EZK47" s="667"/>
      <c r="EZL47" s="667"/>
      <c r="EZM47" s="667"/>
      <c r="EZN47" s="667"/>
      <c r="EZO47" s="667"/>
      <c r="EZP47" s="667"/>
      <c r="EZQ47" s="667"/>
      <c r="EZR47" s="667"/>
      <c r="EZS47" s="667"/>
      <c r="EZT47" s="667"/>
      <c r="EZU47" s="667"/>
      <c r="EZV47" s="667"/>
      <c r="EZW47" s="667"/>
      <c r="EZX47" s="667"/>
      <c r="EZY47" s="667"/>
      <c r="EZZ47" s="667"/>
      <c r="FAA47" s="667"/>
      <c r="FAB47" s="667"/>
      <c r="FAC47" s="667"/>
      <c r="FAD47" s="667"/>
      <c r="FAE47" s="667"/>
      <c r="FAF47" s="667"/>
      <c r="FAG47" s="667"/>
      <c r="FAH47" s="667"/>
      <c r="FAI47" s="667"/>
      <c r="FAJ47" s="667"/>
      <c r="FAK47" s="667"/>
      <c r="FAL47" s="667"/>
      <c r="FAM47" s="667"/>
      <c r="FAN47" s="667"/>
      <c r="FAO47" s="667"/>
      <c r="FAP47" s="667"/>
      <c r="FAQ47" s="667"/>
      <c r="FAR47" s="667"/>
      <c r="FAS47" s="667"/>
      <c r="FAT47" s="667"/>
      <c r="FAU47" s="667"/>
      <c r="FAV47" s="667"/>
      <c r="FAW47" s="667"/>
      <c r="FAX47" s="667"/>
      <c r="FAY47" s="667"/>
      <c r="FAZ47" s="667"/>
      <c r="FBA47" s="667"/>
      <c r="FBB47" s="667"/>
      <c r="FBC47" s="667"/>
      <c r="FBD47" s="667"/>
      <c r="FBE47" s="667"/>
      <c r="FBF47" s="667"/>
      <c r="FBG47" s="667"/>
      <c r="FBH47" s="667"/>
      <c r="FBI47" s="667"/>
      <c r="FBJ47" s="667"/>
      <c r="FBK47" s="667"/>
      <c r="FBL47" s="667"/>
      <c r="FBM47" s="667"/>
      <c r="FBN47" s="667"/>
      <c r="FBO47" s="667"/>
      <c r="FBP47" s="667"/>
      <c r="FBQ47" s="667"/>
      <c r="FBR47" s="667"/>
      <c r="FBS47" s="667"/>
      <c r="FBT47" s="667"/>
      <c r="FBU47" s="667"/>
      <c r="FBV47" s="667"/>
      <c r="FBW47" s="667"/>
      <c r="FBX47" s="667"/>
      <c r="FBY47" s="667"/>
      <c r="FBZ47" s="667"/>
      <c r="FCA47" s="667"/>
      <c r="FCB47" s="667"/>
      <c r="FCC47" s="667"/>
      <c r="FCD47" s="667"/>
      <c r="FCE47" s="667"/>
      <c r="FCF47" s="667"/>
      <c r="FCG47" s="667"/>
      <c r="FCH47" s="667"/>
      <c r="FCI47" s="667"/>
      <c r="FCJ47" s="667"/>
      <c r="FCK47" s="667"/>
      <c r="FCL47" s="667"/>
      <c r="FCM47" s="667"/>
      <c r="FCN47" s="667"/>
      <c r="FCO47" s="667"/>
      <c r="FCP47" s="667"/>
      <c r="FCQ47" s="667"/>
      <c r="FCR47" s="667"/>
      <c r="FCS47" s="667"/>
      <c r="FCT47" s="667"/>
      <c r="FCU47" s="667"/>
      <c r="FCV47" s="667"/>
      <c r="FCW47" s="667"/>
      <c r="FCX47" s="667"/>
      <c r="FCY47" s="667"/>
      <c r="FCZ47" s="667"/>
      <c r="FDA47" s="667"/>
      <c r="FDB47" s="667"/>
      <c r="FDC47" s="667"/>
      <c r="FDD47" s="667"/>
      <c r="FDE47" s="667"/>
      <c r="FDF47" s="667"/>
      <c r="FDG47" s="667"/>
      <c r="FDH47" s="667"/>
      <c r="FDI47" s="667"/>
      <c r="FDJ47" s="667"/>
      <c r="FDK47" s="667"/>
      <c r="FDL47" s="667"/>
      <c r="FDM47" s="667"/>
      <c r="FDN47" s="667"/>
      <c r="FDO47" s="667"/>
      <c r="FDP47" s="667"/>
      <c r="FDQ47" s="667"/>
      <c r="FDR47" s="667"/>
      <c r="FDS47" s="667"/>
      <c r="FDT47" s="667"/>
      <c r="FDU47" s="667"/>
      <c r="FDV47" s="667"/>
      <c r="FDW47" s="667"/>
      <c r="FDX47" s="667"/>
      <c r="FDY47" s="667"/>
      <c r="FDZ47" s="667"/>
      <c r="FEA47" s="667"/>
      <c r="FEB47" s="667"/>
      <c r="FEC47" s="667"/>
      <c r="FED47" s="667"/>
      <c r="FEE47" s="667"/>
      <c r="FEF47" s="667"/>
      <c r="FEG47" s="667"/>
      <c r="FEH47" s="667"/>
      <c r="FEI47" s="667"/>
      <c r="FEJ47" s="667"/>
      <c r="FEK47" s="667"/>
      <c r="FEL47" s="667"/>
      <c r="FEM47" s="667"/>
      <c r="FEN47" s="667"/>
      <c r="FEO47" s="667"/>
      <c r="FEP47" s="667"/>
      <c r="FEQ47" s="667"/>
      <c r="FER47" s="667"/>
      <c r="FES47" s="667"/>
      <c r="FET47" s="667"/>
      <c r="FEU47" s="667"/>
      <c r="FEV47" s="667"/>
      <c r="FEW47" s="667"/>
      <c r="FEX47" s="667"/>
      <c r="FEY47" s="667"/>
      <c r="FEZ47" s="667"/>
      <c r="FFA47" s="667"/>
      <c r="FFB47" s="667"/>
      <c r="FFC47" s="667"/>
      <c r="FFD47" s="667"/>
      <c r="FFE47" s="667"/>
      <c r="FFF47" s="667"/>
      <c r="FFG47" s="667"/>
      <c r="FFH47" s="667"/>
      <c r="FFI47" s="667"/>
      <c r="FFJ47" s="667"/>
      <c r="FFK47" s="667"/>
      <c r="FFL47" s="667"/>
      <c r="FFM47" s="667"/>
      <c r="FFN47" s="667"/>
      <c r="FFO47" s="667"/>
      <c r="FFP47" s="667"/>
      <c r="FFQ47" s="667"/>
      <c r="FFR47" s="667"/>
      <c r="FFS47" s="667"/>
      <c r="FFT47" s="667"/>
      <c r="FFU47" s="667"/>
      <c r="FFV47" s="667"/>
      <c r="FFW47" s="667"/>
      <c r="FFX47" s="667"/>
      <c r="FFY47" s="667"/>
      <c r="FFZ47" s="667"/>
      <c r="FGA47" s="667"/>
      <c r="FGB47" s="667"/>
      <c r="FGC47" s="667"/>
      <c r="FGD47" s="667"/>
      <c r="FGE47" s="667"/>
      <c r="FGF47" s="667"/>
      <c r="FGG47" s="667"/>
      <c r="FGH47" s="667"/>
      <c r="FGI47" s="667"/>
      <c r="FGJ47" s="667"/>
      <c r="FGK47" s="667"/>
      <c r="FGL47" s="667"/>
      <c r="FGM47" s="667"/>
      <c r="FGN47" s="667"/>
      <c r="FGO47" s="667"/>
      <c r="FGP47" s="667"/>
      <c r="FGQ47" s="667"/>
      <c r="FGR47" s="667"/>
      <c r="FGS47" s="667"/>
      <c r="FGT47" s="667"/>
      <c r="FGU47" s="667"/>
      <c r="FGV47" s="667"/>
      <c r="FGW47" s="667"/>
      <c r="FGX47" s="667"/>
      <c r="FGY47" s="667"/>
      <c r="FGZ47" s="667"/>
      <c r="FHA47" s="667"/>
      <c r="FHB47" s="667"/>
      <c r="FHC47" s="667"/>
      <c r="FHD47" s="667"/>
      <c r="FHE47" s="667"/>
      <c r="FHF47" s="667"/>
      <c r="FHG47" s="667"/>
      <c r="FHH47" s="667"/>
      <c r="FHI47" s="667"/>
      <c r="FHJ47" s="667"/>
      <c r="FHK47" s="667"/>
      <c r="FHL47" s="667"/>
      <c r="FHM47" s="667"/>
      <c r="FHN47" s="667"/>
      <c r="FHO47" s="667"/>
      <c r="FHP47" s="667"/>
      <c r="FHQ47" s="667"/>
      <c r="FHR47" s="667"/>
      <c r="FHS47" s="667"/>
      <c r="FHT47" s="667"/>
      <c r="FHU47" s="667"/>
      <c r="FHV47" s="667"/>
      <c r="FHW47" s="667"/>
      <c r="FHX47" s="667"/>
      <c r="FHY47" s="667"/>
      <c r="FHZ47" s="667"/>
      <c r="FIA47" s="667"/>
      <c r="FIB47" s="667"/>
      <c r="FIC47" s="667"/>
      <c r="FID47" s="667"/>
      <c r="FIE47" s="667"/>
      <c r="FIF47" s="667"/>
      <c r="FIG47" s="667"/>
      <c r="FIH47" s="667"/>
      <c r="FII47" s="667"/>
      <c r="FIJ47" s="667"/>
      <c r="FIK47" s="667"/>
      <c r="FIL47" s="667"/>
      <c r="FIM47" s="667"/>
      <c r="FIN47" s="667"/>
      <c r="FIO47" s="667"/>
      <c r="FIP47" s="667"/>
      <c r="FIQ47" s="667"/>
      <c r="FIR47" s="667"/>
      <c r="FIS47" s="667"/>
      <c r="FIT47" s="667"/>
      <c r="FIU47" s="667"/>
      <c r="FIV47" s="667"/>
      <c r="FIW47" s="667"/>
      <c r="FIX47" s="667"/>
      <c r="FIY47" s="667"/>
      <c r="FIZ47" s="667"/>
      <c r="FJA47" s="667"/>
      <c r="FJB47" s="667"/>
      <c r="FJC47" s="667"/>
      <c r="FJD47" s="667"/>
      <c r="FJE47" s="667"/>
      <c r="FJF47" s="667"/>
      <c r="FJG47" s="667"/>
      <c r="FJH47" s="667"/>
      <c r="FJI47" s="667"/>
      <c r="FJJ47" s="667"/>
      <c r="FJK47" s="667"/>
      <c r="FJL47" s="667"/>
      <c r="FJM47" s="667"/>
      <c r="FJN47" s="667"/>
      <c r="FJO47" s="667"/>
      <c r="FJP47" s="667"/>
      <c r="FJQ47" s="667"/>
      <c r="FJR47" s="667"/>
      <c r="FJS47" s="667"/>
      <c r="FJT47" s="667"/>
      <c r="FJU47" s="667"/>
      <c r="FJV47" s="667"/>
      <c r="FJW47" s="667"/>
      <c r="FJX47" s="667"/>
      <c r="FJY47" s="667"/>
      <c r="FJZ47" s="667"/>
      <c r="FKA47" s="667"/>
      <c r="FKB47" s="667"/>
      <c r="FKC47" s="667"/>
      <c r="FKD47" s="667"/>
      <c r="FKE47" s="667"/>
      <c r="FKF47" s="667"/>
      <c r="FKG47" s="667"/>
      <c r="FKH47" s="667"/>
      <c r="FKI47" s="667"/>
      <c r="FKJ47" s="667"/>
      <c r="FKK47" s="667"/>
      <c r="FKL47" s="667"/>
      <c r="FKM47" s="667"/>
      <c r="FKN47" s="667"/>
      <c r="FKO47" s="667"/>
      <c r="FKP47" s="667"/>
      <c r="FKQ47" s="667"/>
      <c r="FKR47" s="667"/>
      <c r="FKS47" s="667"/>
      <c r="FKT47" s="667"/>
      <c r="FKU47" s="667"/>
      <c r="FKV47" s="667"/>
      <c r="FKW47" s="667"/>
      <c r="FKX47" s="667"/>
      <c r="FKY47" s="667"/>
      <c r="FKZ47" s="667"/>
      <c r="FLA47" s="667"/>
      <c r="FLB47" s="667"/>
      <c r="FLC47" s="667"/>
      <c r="FLD47" s="667"/>
      <c r="FLE47" s="667"/>
      <c r="FLF47" s="667"/>
      <c r="FLG47" s="667"/>
      <c r="FLH47" s="667"/>
      <c r="FLI47" s="667"/>
      <c r="FLJ47" s="667"/>
      <c r="FLK47" s="667"/>
      <c r="FLL47" s="667"/>
      <c r="FLM47" s="667"/>
      <c r="FLN47" s="667"/>
      <c r="FLO47" s="667"/>
      <c r="FLP47" s="667"/>
      <c r="FLQ47" s="667"/>
      <c r="FLR47" s="667"/>
      <c r="FLS47" s="667"/>
      <c r="FLT47" s="667"/>
      <c r="FLU47" s="667"/>
      <c r="FLV47" s="667"/>
      <c r="FLW47" s="667"/>
      <c r="FLX47" s="667"/>
      <c r="FLY47" s="667"/>
      <c r="FLZ47" s="667"/>
      <c r="FMA47" s="667"/>
      <c r="FMB47" s="667"/>
      <c r="FMC47" s="667"/>
      <c r="FMD47" s="667"/>
      <c r="FME47" s="667"/>
      <c r="FMF47" s="667"/>
      <c r="FMG47" s="667"/>
      <c r="FMH47" s="667"/>
      <c r="FMI47" s="667"/>
      <c r="FMJ47" s="667"/>
      <c r="FMK47" s="667"/>
      <c r="FML47" s="667"/>
      <c r="FMM47" s="667"/>
      <c r="FMN47" s="667"/>
      <c r="FMO47" s="667"/>
      <c r="FMP47" s="667"/>
      <c r="FMQ47" s="667"/>
      <c r="FMR47" s="667"/>
      <c r="FMS47" s="667"/>
      <c r="FMT47" s="667"/>
      <c r="FMU47" s="667"/>
      <c r="FMV47" s="667"/>
      <c r="FMW47" s="667"/>
      <c r="FMX47" s="667"/>
      <c r="FMY47" s="667"/>
      <c r="FMZ47" s="667"/>
      <c r="FNA47" s="667"/>
      <c r="FNB47" s="667"/>
      <c r="FNC47" s="667"/>
      <c r="FND47" s="667"/>
      <c r="FNE47" s="667"/>
      <c r="FNF47" s="667"/>
      <c r="FNG47" s="667"/>
      <c r="FNH47" s="667"/>
      <c r="FNI47" s="667"/>
      <c r="FNJ47" s="667"/>
      <c r="FNK47" s="667"/>
      <c r="FNL47" s="667"/>
      <c r="FNM47" s="667"/>
      <c r="FNN47" s="667"/>
      <c r="FNO47" s="667"/>
      <c r="FNP47" s="667"/>
      <c r="FNQ47" s="667"/>
      <c r="FNR47" s="667"/>
      <c r="FNS47" s="667"/>
      <c r="FNT47" s="667"/>
      <c r="FNU47" s="667"/>
      <c r="FNV47" s="667"/>
      <c r="FNW47" s="667"/>
      <c r="FNX47" s="667"/>
      <c r="FNY47" s="667"/>
      <c r="FNZ47" s="667"/>
      <c r="FOA47" s="667"/>
      <c r="FOB47" s="667"/>
      <c r="FOC47" s="667"/>
      <c r="FOD47" s="667"/>
      <c r="FOE47" s="667"/>
      <c r="FOF47" s="667"/>
      <c r="FOG47" s="667"/>
      <c r="FOH47" s="667"/>
      <c r="FOI47" s="667"/>
      <c r="FOJ47" s="667"/>
      <c r="FOK47" s="667"/>
      <c r="FOL47" s="667"/>
      <c r="FOM47" s="667"/>
      <c r="FON47" s="667"/>
      <c r="FOO47" s="667"/>
      <c r="FOP47" s="667"/>
      <c r="FOQ47" s="667"/>
      <c r="FOR47" s="667"/>
      <c r="FOS47" s="667"/>
      <c r="FOT47" s="667"/>
      <c r="FOU47" s="667"/>
      <c r="FOV47" s="667"/>
      <c r="FOW47" s="667"/>
      <c r="FOX47" s="667"/>
      <c r="FOY47" s="667"/>
      <c r="FOZ47" s="667"/>
      <c r="FPA47" s="667"/>
      <c r="FPB47" s="667"/>
      <c r="FPC47" s="667"/>
      <c r="FPD47" s="667"/>
      <c r="FPE47" s="667"/>
      <c r="FPF47" s="667"/>
      <c r="FPG47" s="667"/>
      <c r="FPH47" s="667"/>
      <c r="FPI47" s="667"/>
      <c r="FPJ47" s="667"/>
      <c r="FPK47" s="667"/>
      <c r="FPL47" s="667"/>
      <c r="FPM47" s="667"/>
      <c r="FPN47" s="667"/>
      <c r="FPO47" s="667"/>
      <c r="FPP47" s="667"/>
      <c r="FPQ47" s="667"/>
      <c r="FPR47" s="667"/>
      <c r="FPS47" s="667"/>
      <c r="FPT47" s="667"/>
      <c r="FPU47" s="667"/>
      <c r="FPV47" s="667"/>
      <c r="FPW47" s="667"/>
      <c r="FPX47" s="667"/>
      <c r="FPY47" s="667"/>
      <c r="FPZ47" s="667"/>
      <c r="FQA47" s="667"/>
      <c r="FQB47" s="667"/>
      <c r="FQC47" s="667"/>
      <c r="FQD47" s="667"/>
      <c r="FQE47" s="667"/>
      <c r="FQF47" s="667"/>
      <c r="FQG47" s="667"/>
      <c r="FQH47" s="667"/>
      <c r="FQI47" s="667"/>
      <c r="FQJ47" s="667"/>
      <c r="FQK47" s="667"/>
      <c r="FQL47" s="667"/>
      <c r="FQM47" s="667"/>
      <c r="FQN47" s="667"/>
      <c r="FQO47" s="667"/>
      <c r="FQP47" s="667"/>
      <c r="FQQ47" s="667"/>
      <c r="FQR47" s="667"/>
      <c r="FQS47" s="667"/>
      <c r="FQT47" s="667"/>
      <c r="FQU47" s="667"/>
      <c r="FQV47" s="667"/>
      <c r="FQW47" s="667"/>
      <c r="FQX47" s="667"/>
      <c r="FQY47" s="667"/>
      <c r="FQZ47" s="667"/>
      <c r="FRA47" s="667"/>
      <c r="FRB47" s="667"/>
      <c r="FRC47" s="667"/>
      <c r="FRD47" s="667"/>
      <c r="FRE47" s="667"/>
      <c r="FRF47" s="667"/>
      <c r="FRG47" s="667"/>
      <c r="FRH47" s="667"/>
      <c r="FRI47" s="667"/>
      <c r="FRJ47" s="667"/>
      <c r="FRK47" s="667"/>
      <c r="FRL47" s="667"/>
      <c r="FRM47" s="667"/>
      <c r="FRN47" s="667"/>
      <c r="FRO47" s="667"/>
      <c r="FRP47" s="667"/>
      <c r="FRQ47" s="667"/>
      <c r="FRR47" s="667"/>
      <c r="FRS47" s="667"/>
      <c r="FRT47" s="667"/>
      <c r="FRU47" s="667"/>
      <c r="FRV47" s="667"/>
      <c r="FRW47" s="667"/>
      <c r="FRX47" s="667"/>
      <c r="FRY47" s="667"/>
      <c r="FRZ47" s="667"/>
      <c r="FSA47" s="667"/>
      <c r="FSB47" s="667"/>
      <c r="FSC47" s="667"/>
      <c r="FSD47" s="667"/>
      <c r="FSE47" s="667"/>
      <c r="FSF47" s="667"/>
      <c r="FSG47" s="667"/>
      <c r="FSH47" s="667"/>
      <c r="FSI47" s="667"/>
      <c r="FSJ47" s="667"/>
      <c r="FSK47" s="667"/>
      <c r="FSL47" s="667"/>
      <c r="FSM47" s="667"/>
      <c r="FSN47" s="667"/>
      <c r="FSO47" s="667"/>
      <c r="FSP47" s="667"/>
      <c r="FSQ47" s="667"/>
      <c r="FSR47" s="667"/>
      <c r="FSS47" s="667"/>
      <c r="FST47" s="667"/>
      <c r="FSU47" s="667"/>
      <c r="FSV47" s="667"/>
      <c r="FSW47" s="667"/>
      <c r="FSX47" s="667"/>
      <c r="FSY47" s="667"/>
      <c r="FSZ47" s="667"/>
      <c r="FTA47" s="667"/>
      <c r="FTB47" s="667"/>
      <c r="FTC47" s="667"/>
      <c r="FTD47" s="667"/>
      <c r="FTE47" s="667"/>
      <c r="FTF47" s="667"/>
      <c r="FTG47" s="667"/>
      <c r="FTH47" s="667"/>
      <c r="FTI47" s="667"/>
      <c r="FTJ47" s="667"/>
      <c r="FTK47" s="667"/>
      <c r="FTL47" s="667"/>
      <c r="FTM47" s="667"/>
      <c r="FTN47" s="667"/>
      <c r="FTO47" s="667"/>
      <c r="FTP47" s="667"/>
      <c r="FTQ47" s="667"/>
      <c r="FTR47" s="667"/>
      <c r="FTS47" s="667"/>
      <c r="FTT47" s="667"/>
      <c r="FTU47" s="667"/>
      <c r="FTV47" s="667"/>
      <c r="FTW47" s="667"/>
      <c r="FTX47" s="667"/>
      <c r="FTY47" s="667"/>
      <c r="FTZ47" s="667"/>
      <c r="FUA47" s="667"/>
      <c r="FUB47" s="667"/>
      <c r="FUC47" s="667"/>
      <c r="FUD47" s="667"/>
      <c r="FUE47" s="667"/>
      <c r="FUF47" s="667"/>
      <c r="FUG47" s="667"/>
      <c r="FUH47" s="667"/>
      <c r="FUI47" s="667"/>
      <c r="FUJ47" s="667"/>
      <c r="FUK47" s="667"/>
      <c r="FUL47" s="667"/>
      <c r="FUM47" s="667"/>
      <c r="FUN47" s="667"/>
      <c r="FUO47" s="667"/>
      <c r="FUP47" s="667"/>
      <c r="FUQ47" s="667"/>
      <c r="FUR47" s="667"/>
      <c r="FUS47" s="667"/>
      <c r="FUT47" s="667"/>
      <c r="FUU47" s="667"/>
      <c r="FUV47" s="667"/>
      <c r="FUW47" s="667"/>
      <c r="FUX47" s="667"/>
      <c r="FUY47" s="667"/>
      <c r="FUZ47" s="667"/>
      <c r="FVA47" s="667"/>
      <c r="FVB47" s="667"/>
      <c r="FVC47" s="667"/>
      <c r="FVD47" s="667"/>
      <c r="FVE47" s="667"/>
      <c r="FVF47" s="667"/>
      <c r="FVG47" s="667"/>
      <c r="FVH47" s="667"/>
      <c r="FVI47" s="667"/>
      <c r="FVJ47" s="667"/>
      <c r="FVK47" s="667"/>
      <c r="FVL47" s="667"/>
      <c r="FVM47" s="667"/>
      <c r="FVN47" s="667"/>
      <c r="FVO47" s="667"/>
      <c r="FVP47" s="667"/>
      <c r="FVQ47" s="667"/>
      <c r="FVR47" s="667"/>
      <c r="FVS47" s="667"/>
      <c r="FVT47" s="667"/>
      <c r="FVU47" s="667"/>
      <c r="FVV47" s="667"/>
      <c r="FVW47" s="667"/>
      <c r="FVX47" s="667"/>
      <c r="FVY47" s="667"/>
      <c r="FVZ47" s="667"/>
      <c r="FWA47" s="667"/>
      <c r="FWB47" s="667"/>
      <c r="FWC47" s="667"/>
      <c r="FWD47" s="667"/>
      <c r="FWE47" s="667"/>
      <c r="FWF47" s="667"/>
      <c r="FWG47" s="667"/>
      <c r="FWH47" s="667"/>
      <c r="FWI47" s="667"/>
      <c r="FWJ47" s="667"/>
      <c r="FWK47" s="667"/>
      <c r="FWL47" s="667"/>
      <c r="FWM47" s="667"/>
      <c r="FWN47" s="667"/>
      <c r="FWO47" s="667"/>
      <c r="FWP47" s="667"/>
      <c r="FWQ47" s="667"/>
      <c r="FWR47" s="667"/>
      <c r="FWS47" s="667"/>
      <c r="FWT47" s="667"/>
      <c r="FWU47" s="667"/>
      <c r="FWV47" s="667"/>
      <c r="FWW47" s="667"/>
      <c r="FWX47" s="667"/>
      <c r="FWY47" s="667"/>
      <c r="FWZ47" s="667"/>
      <c r="FXA47" s="667"/>
      <c r="FXB47" s="667"/>
      <c r="FXC47" s="667"/>
      <c r="FXD47" s="667"/>
      <c r="FXE47" s="667"/>
      <c r="FXF47" s="667"/>
      <c r="FXG47" s="667"/>
      <c r="FXH47" s="667"/>
      <c r="FXI47" s="667"/>
      <c r="FXJ47" s="667"/>
      <c r="FXK47" s="667"/>
      <c r="FXL47" s="667"/>
      <c r="FXM47" s="667"/>
      <c r="FXN47" s="667"/>
      <c r="FXO47" s="667"/>
      <c r="FXP47" s="667"/>
      <c r="FXQ47" s="667"/>
      <c r="FXR47" s="667"/>
      <c r="FXS47" s="667"/>
      <c r="FXT47" s="667"/>
      <c r="FXU47" s="667"/>
      <c r="FXV47" s="667"/>
      <c r="FXW47" s="667"/>
      <c r="FXX47" s="667"/>
      <c r="FXY47" s="667"/>
      <c r="FXZ47" s="667"/>
      <c r="FYA47" s="667"/>
      <c r="FYB47" s="667"/>
      <c r="FYC47" s="667"/>
      <c r="FYD47" s="667"/>
      <c r="FYE47" s="667"/>
      <c r="FYF47" s="667"/>
      <c r="FYG47" s="667"/>
      <c r="FYH47" s="667"/>
      <c r="FYI47" s="667"/>
      <c r="FYJ47" s="667"/>
      <c r="FYK47" s="667"/>
      <c r="FYL47" s="667"/>
      <c r="FYM47" s="667"/>
      <c r="FYN47" s="667"/>
      <c r="FYO47" s="667"/>
      <c r="FYP47" s="667"/>
      <c r="FYQ47" s="667"/>
      <c r="FYR47" s="667"/>
      <c r="FYS47" s="667"/>
      <c r="FYT47" s="667"/>
      <c r="FYU47" s="667"/>
      <c r="FYV47" s="667"/>
      <c r="FYW47" s="667"/>
      <c r="FYX47" s="667"/>
      <c r="FYY47" s="667"/>
      <c r="FYZ47" s="667"/>
      <c r="FZA47" s="667"/>
      <c r="FZB47" s="667"/>
      <c r="FZC47" s="667"/>
      <c r="FZD47" s="667"/>
      <c r="FZE47" s="667"/>
      <c r="FZF47" s="667"/>
      <c r="FZG47" s="667"/>
      <c r="FZH47" s="667"/>
      <c r="FZI47" s="667"/>
      <c r="FZJ47" s="667"/>
      <c r="FZK47" s="667"/>
      <c r="FZL47" s="667"/>
      <c r="FZM47" s="667"/>
      <c r="FZN47" s="667"/>
      <c r="FZO47" s="667"/>
      <c r="FZP47" s="667"/>
      <c r="FZQ47" s="667"/>
      <c r="FZR47" s="667"/>
      <c r="FZS47" s="667"/>
      <c r="FZT47" s="667"/>
      <c r="FZU47" s="667"/>
      <c r="FZV47" s="667"/>
      <c r="FZW47" s="667"/>
      <c r="FZX47" s="667"/>
      <c r="FZY47" s="667"/>
      <c r="FZZ47" s="667"/>
      <c r="GAA47" s="667"/>
      <c r="GAB47" s="667"/>
      <c r="GAC47" s="667"/>
      <c r="GAD47" s="667"/>
      <c r="GAE47" s="667"/>
      <c r="GAF47" s="667"/>
      <c r="GAG47" s="667"/>
      <c r="GAH47" s="667"/>
      <c r="GAI47" s="667"/>
      <c r="GAJ47" s="667"/>
      <c r="GAK47" s="667"/>
      <c r="GAL47" s="667"/>
      <c r="GAM47" s="667"/>
      <c r="GAN47" s="667"/>
      <c r="GAO47" s="667"/>
      <c r="GAP47" s="667"/>
      <c r="GAQ47" s="667"/>
      <c r="GAR47" s="667"/>
      <c r="GAS47" s="667"/>
      <c r="GAT47" s="667"/>
      <c r="GAU47" s="667"/>
      <c r="GAV47" s="667"/>
      <c r="GAW47" s="667"/>
      <c r="GAX47" s="667"/>
      <c r="GAY47" s="667"/>
      <c r="GAZ47" s="667"/>
      <c r="GBA47" s="667"/>
      <c r="GBB47" s="667"/>
      <c r="GBC47" s="667"/>
      <c r="GBD47" s="667"/>
      <c r="GBE47" s="667"/>
      <c r="GBF47" s="667"/>
      <c r="GBG47" s="667"/>
      <c r="GBH47" s="667"/>
      <c r="GBI47" s="667"/>
      <c r="GBJ47" s="667"/>
      <c r="GBK47" s="667"/>
      <c r="GBL47" s="667"/>
      <c r="GBM47" s="667"/>
      <c r="GBN47" s="667"/>
      <c r="GBO47" s="667"/>
      <c r="GBP47" s="667"/>
      <c r="GBQ47" s="667"/>
      <c r="GBR47" s="667"/>
      <c r="GBS47" s="667"/>
      <c r="GBT47" s="667"/>
      <c r="GBU47" s="667"/>
      <c r="GBV47" s="667"/>
      <c r="GBW47" s="667"/>
      <c r="GBX47" s="667"/>
      <c r="GBY47" s="667"/>
      <c r="GBZ47" s="667"/>
      <c r="GCA47" s="667"/>
      <c r="GCB47" s="667"/>
      <c r="GCC47" s="667"/>
      <c r="GCD47" s="667"/>
      <c r="GCE47" s="667"/>
      <c r="GCF47" s="667"/>
      <c r="GCG47" s="667"/>
      <c r="GCH47" s="667"/>
      <c r="GCI47" s="667"/>
      <c r="GCJ47" s="667"/>
      <c r="GCK47" s="667"/>
      <c r="GCL47" s="667"/>
      <c r="GCM47" s="667"/>
      <c r="GCN47" s="667"/>
      <c r="GCO47" s="667"/>
      <c r="GCP47" s="667"/>
      <c r="GCQ47" s="667"/>
      <c r="GCR47" s="667"/>
      <c r="GCS47" s="667"/>
      <c r="GCT47" s="667"/>
      <c r="GCU47" s="667"/>
      <c r="GCV47" s="667"/>
      <c r="GCW47" s="667"/>
      <c r="GCX47" s="667"/>
      <c r="GCY47" s="667"/>
      <c r="GCZ47" s="667"/>
      <c r="GDA47" s="667"/>
      <c r="GDB47" s="667"/>
      <c r="GDC47" s="667"/>
      <c r="GDD47" s="667"/>
      <c r="GDE47" s="667"/>
      <c r="GDF47" s="667"/>
      <c r="GDG47" s="667"/>
      <c r="GDH47" s="667"/>
      <c r="GDI47" s="667"/>
      <c r="GDJ47" s="667"/>
      <c r="GDK47" s="667"/>
      <c r="GDL47" s="667"/>
      <c r="GDM47" s="667"/>
      <c r="GDN47" s="667"/>
      <c r="GDO47" s="667"/>
      <c r="GDP47" s="667"/>
      <c r="GDQ47" s="667"/>
      <c r="GDR47" s="667"/>
      <c r="GDS47" s="667"/>
      <c r="GDT47" s="667"/>
      <c r="GDU47" s="667"/>
      <c r="GDV47" s="667"/>
      <c r="GDW47" s="667"/>
      <c r="GDX47" s="667"/>
      <c r="GDY47" s="667"/>
      <c r="GDZ47" s="667"/>
      <c r="GEA47" s="667"/>
      <c r="GEB47" s="667"/>
      <c r="GEC47" s="667"/>
      <c r="GED47" s="667"/>
      <c r="GEE47" s="667"/>
      <c r="GEF47" s="667"/>
      <c r="GEG47" s="667"/>
      <c r="GEH47" s="667"/>
      <c r="GEI47" s="667"/>
      <c r="GEJ47" s="667"/>
      <c r="GEK47" s="667"/>
      <c r="GEL47" s="667"/>
      <c r="GEM47" s="667"/>
      <c r="GEN47" s="667"/>
      <c r="GEO47" s="667"/>
      <c r="GEP47" s="667"/>
      <c r="GEQ47" s="667"/>
      <c r="GER47" s="667"/>
      <c r="GES47" s="667"/>
      <c r="GET47" s="667"/>
      <c r="GEU47" s="667"/>
      <c r="GEV47" s="667"/>
      <c r="GEW47" s="667"/>
      <c r="GEX47" s="667"/>
      <c r="GEY47" s="667"/>
      <c r="GEZ47" s="667"/>
      <c r="GFA47" s="667"/>
      <c r="GFB47" s="667"/>
      <c r="GFC47" s="667"/>
      <c r="GFD47" s="667"/>
      <c r="GFE47" s="667"/>
      <c r="GFF47" s="667"/>
      <c r="GFG47" s="667"/>
      <c r="GFH47" s="667"/>
      <c r="GFI47" s="667"/>
      <c r="GFJ47" s="667"/>
      <c r="GFK47" s="667"/>
      <c r="GFL47" s="667"/>
      <c r="GFM47" s="667"/>
      <c r="GFN47" s="667"/>
      <c r="GFO47" s="667"/>
      <c r="GFP47" s="667"/>
      <c r="GFQ47" s="667"/>
      <c r="GFR47" s="667"/>
      <c r="GFS47" s="667"/>
      <c r="GFT47" s="667"/>
      <c r="GFU47" s="667"/>
      <c r="GFV47" s="667"/>
      <c r="GFW47" s="667"/>
      <c r="GFX47" s="667"/>
      <c r="GFY47" s="667"/>
      <c r="GFZ47" s="667"/>
      <c r="GGA47" s="667"/>
      <c r="GGB47" s="667"/>
      <c r="GGC47" s="667"/>
      <c r="GGD47" s="667"/>
      <c r="GGE47" s="667"/>
      <c r="GGF47" s="667"/>
      <c r="GGG47" s="667"/>
      <c r="GGH47" s="667"/>
      <c r="GGI47" s="667"/>
      <c r="GGJ47" s="667"/>
      <c r="GGK47" s="667"/>
      <c r="GGL47" s="667"/>
      <c r="GGM47" s="667"/>
      <c r="GGN47" s="667"/>
      <c r="GGO47" s="667"/>
      <c r="GGP47" s="667"/>
      <c r="GGQ47" s="667"/>
      <c r="GGR47" s="667"/>
      <c r="GGS47" s="667"/>
      <c r="GGT47" s="667"/>
      <c r="GGU47" s="667"/>
      <c r="GGV47" s="667"/>
      <c r="GGW47" s="667"/>
      <c r="GGX47" s="667"/>
      <c r="GGY47" s="667"/>
      <c r="GGZ47" s="667"/>
      <c r="GHA47" s="667"/>
      <c r="GHB47" s="667"/>
      <c r="GHC47" s="667"/>
      <c r="GHD47" s="667"/>
      <c r="GHE47" s="667"/>
      <c r="GHF47" s="667"/>
      <c r="GHG47" s="667"/>
      <c r="GHH47" s="667"/>
      <c r="GHI47" s="667"/>
      <c r="GHJ47" s="667"/>
      <c r="GHK47" s="667"/>
      <c r="GHL47" s="667"/>
      <c r="GHM47" s="667"/>
      <c r="GHN47" s="667"/>
      <c r="GHO47" s="667"/>
      <c r="GHP47" s="667"/>
      <c r="GHQ47" s="667"/>
      <c r="GHR47" s="667"/>
      <c r="GHS47" s="667"/>
      <c r="GHT47" s="667"/>
      <c r="GHU47" s="667"/>
      <c r="GHV47" s="667"/>
      <c r="GHW47" s="667"/>
      <c r="GHX47" s="667"/>
      <c r="GHY47" s="667"/>
      <c r="GHZ47" s="667"/>
      <c r="GIA47" s="667"/>
      <c r="GIB47" s="667"/>
      <c r="GIC47" s="667"/>
      <c r="GID47" s="667"/>
      <c r="GIE47" s="667"/>
      <c r="GIF47" s="667"/>
      <c r="GIG47" s="667"/>
      <c r="GIH47" s="667"/>
      <c r="GII47" s="667"/>
      <c r="GIJ47" s="667"/>
      <c r="GIK47" s="667"/>
      <c r="GIL47" s="667"/>
      <c r="GIM47" s="667"/>
      <c r="GIN47" s="667"/>
      <c r="GIO47" s="667"/>
      <c r="GIP47" s="667"/>
      <c r="GIQ47" s="667"/>
      <c r="GIR47" s="667"/>
      <c r="GIS47" s="667"/>
      <c r="GIT47" s="667"/>
      <c r="GIU47" s="667"/>
      <c r="GIV47" s="667"/>
      <c r="GIW47" s="667"/>
      <c r="GIX47" s="667"/>
      <c r="GIY47" s="667"/>
      <c r="GIZ47" s="667"/>
      <c r="GJA47" s="667"/>
      <c r="GJB47" s="667"/>
      <c r="GJC47" s="667"/>
      <c r="GJD47" s="667"/>
      <c r="GJE47" s="667"/>
      <c r="GJF47" s="667"/>
      <c r="GJG47" s="667"/>
      <c r="GJH47" s="667"/>
      <c r="GJI47" s="667"/>
      <c r="GJJ47" s="667"/>
      <c r="GJK47" s="667"/>
      <c r="GJL47" s="667"/>
      <c r="GJM47" s="667"/>
      <c r="GJN47" s="667"/>
      <c r="GJO47" s="667"/>
      <c r="GJP47" s="667"/>
      <c r="GJQ47" s="667"/>
      <c r="GJR47" s="667"/>
      <c r="GJS47" s="667"/>
      <c r="GJT47" s="667"/>
      <c r="GJU47" s="667"/>
      <c r="GJV47" s="667"/>
      <c r="GJW47" s="667"/>
      <c r="GJX47" s="667"/>
      <c r="GJY47" s="667"/>
      <c r="GJZ47" s="667"/>
      <c r="GKA47" s="667"/>
      <c r="GKB47" s="667"/>
      <c r="GKC47" s="667"/>
      <c r="GKD47" s="667"/>
      <c r="GKE47" s="667"/>
      <c r="GKF47" s="667"/>
      <c r="GKG47" s="667"/>
      <c r="GKH47" s="667"/>
      <c r="GKI47" s="667"/>
      <c r="GKJ47" s="667"/>
      <c r="GKK47" s="667"/>
      <c r="GKL47" s="667"/>
      <c r="GKM47" s="667"/>
      <c r="GKN47" s="667"/>
      <c r="GKO47" s="667"/>
      <c r="GKP47" s="667"/>
      <c r="GKQ47" s="667"/>
      <c r="GKR47" s="667"/>
      <c r="GKS47" s="667"/>
      <c r="GKT47" s="667"/>
      <c r="GKU47" s="667"/>
      <c r="GKV47" s="667"/>
      <c r="GKW47" s="667"/>
      <c r="GKX47" s="667"/>
      <c r="GKY47" s="667"/>
      <c r="GKZ47" s="667"/>
      <c r="GLA47" s="667"/>
      <c r="GLB47" s="667"/>
      <c r="GLC47" s="667"/>
      <c r="GLD47" s="667"/>
      <c r="GLE47" s="667"/>
      <c r="GLF47" s="667"/>
      <c r="GLG47" s="667"/>
      <c r="GLH47" s="667"/>
      <c r="GLI47" s="667"/>
      <c r="GLJ47" s="667"/>
      <c r="GLK47" s="667"/>
      <c r="GLL47" s="667"/>
      <c r="GLM47" s="667"/>
      <c r="GLN47" s="667"/>
      <c r="GLO47" s="667"/>
      <c r="GLP47" s="667"/>
      <c r="GLQ47" s="667"/>
      <c r="GLR47" s="667"/>
      <c r="GLS47" s="667"/>
      <c r="GLT47" s="667"/>
      <c r="GLU47" s="667"/>
      <c r="GLV47" s="667"/>
      <c r="GLW47" s="667"/>
      <c r="GLX47" s="667"/>
      <c r="GLY47" s="667"/>
      <c r="GLZ47" s="667"/>
      <c r="GMA47" s="667"/>
      <c r="GMB47" s="667"/>
      <c r="GMC47" s="667"/>
      <c r="GMD47" s="667"/>
      <c r="GME47" s="667"/>
      <c r="GMF47" s="667"/>
      <c r="GMG47" s="667"/>
      <c r="GMH47" s="667"/>
      <c r="GMI47" s="667"/>
      <c r="GMJ47" s="667"/>
      <c r="GMK47" s="667"/>
      <c r="GML47" s="667"/>
      <c r="GMM47" s="667"/>
      <c r="GMN47" s="667"/>
      <c r="GMO47" s="667"/>
      <c r="GMP47" s="667"/>
      <c r="GMQ47" s="667"/>
      <c r="GMR47" s="667"/>
      <c r="GMS47" s="667"/>
      <c r="GMT47" s="667"/>
      <c r="GMU47" s="667"/>
      <c r="GMV47" s="667"/>
      <c r="GMW47" s="667"/>
      <c r="GMX47" s="667"/>
      <c r="GMY47" s="667"/>
      <c r="GMZ47" s="667"/>
      <c r="GNA47" s="667"/>
      <c r="GNB47" s="667"/>
      <c r="GNC47" s="667"/>
      <c r="GND47" s="667"/>
      <c r="GNE47" s="667"/>
      <c r="GNF47" s="667"/>
      <c r="GNG47" s="667"/>
      <c r="GNH47" s="667"/>
      <c r="GNI47" s="667"/>
      <c r="GNJ47" s="667"/>
      <c r="GNK47" s="667"/>
      <c r="GNL47" s="667"/>
      <c r="GNM47" s="667"/>
      <c r="GNN47" s="667"/>
      <c r="GNO47" s="667"/>
      <c r="GNP47" s="667"/>
      <c r="GNQ47" s="667"/>
      <c r="GNR47" s="667"/>
      <c r="GNS47" s="667"/>
      <c r="GNT47" s="667"/>
      <c r="GNU47" s="667"/>
      <c r="GNV47" s="667"/>
      <c r="GNW47" s="667"/>
      <c r="GNX47" s="667"/>
      <c r="GNY47" s="667"/>
      <c r="GNZ47" s="667"/>
      <c r="GOA47" s="667"/>
      <c r="GOB47" s="667"/>
      <c r="GOC47" s="667"/>
      <c r="GOD47" s="667"/>
      <c r="GOE47" s="667"/>
      <c r="GOF47" s="667"/>
      <c r="GOG47" s="667"/>
      <c r="GOH47" s="667"/>
      <c r="GOI47" s="667"/>
      <c r="GOJ47" s="667"/>
      <c r="GOK47" s="667"/>
      <c r="GOL47" s="667"/>
      <c r="GOM47" s="667"/>
      <c r="GON47" s="667"/>
      <c r="GOO47" s="667"/>
      <c r="GOP47" s="667"/>
      <c r="GOQ47" s="667"/>
      <c r="GOR47" s="667"/>
      <c r="GOS47" s="667"/>
      <c r="GOT47" s="667"/>
      <c r="GOU47" s="667"/>
      <c r="GOV47" s="667"/>
      <c r="GOW47" s="667"/>
      <c r="GOX47" s="667"/>
      <c r="GOY47" s="667"/>
      <c r="GOZ47" s="667"/>
      <c r="GPA47" s="667"/>
      <c r="GPB47" s="667"/>
      <c r="GPC47" s="667"/>
      <c r="GPD47" s="667"/>
      <c r="GPE47" s="667"/>
      <c r="GPF47" s="667"/>
      <c r="GPG47" s="667"/>
      <c r="GPH47" s="667"/>
      <c r="GPI47" s="667"/>
      <c r="GPJ47" s="667"/>
      <c r="GPK47" s="667"/>
      <c r="GPL47" s="667"/>
      <c r="GPM47" s="667"/>
      <c r="GPN47" s="667"/>
      <c r="GPO47" s="667"/>
      <c r="GPP47" s="667"/>
      <c r="GPQ47" s="667"/>
      <c r="GPR47" s="667"/>
      <c r="GPS47" s="667"/>
      <c r="GPT47" s="667"/>
      <c r="GPU47" s="667"/>
      <c r="GPV47" s="667"/>
      <c r="GPW47" s="667"/>
      <c r="GPX47" s="667"/>
      <c r="GPY47" s="667"/>
      <c r="GPZ47" s="667"/>
      <c r="GQA47" s="667"/>
      <c r="GQB47" s="667"/>
      <c r="GQC47" s="667"/>
      <c r="GQD47" s="667"/>
      <c r="GQE47" s="667"/>
      <c r="GQF47" s="667"/>
      <c r="GQG47" s="667"/>
      <c r="GQH47" s="667"/>
      <c r="GQI47" s="667"/>
      <c r="GQJ47" s="667"/>
      <c r="GQK47" s="667"/>
      <c r="GQL47" s="667"/>
      <c r="GQM47" s="667"/>
      <c r="GQN47" s="667"/>
      <c r="GQO47" s="667"/>
      <c r="GQP47" s="667"/>
      <c r="GQQ47" s="667"/>
      <c r="GQR47" s="667"/>
      <c r="GQS47" s="667"/>
      <c r="GQT47" s="667"/>
      <c r="GQU47" s="667"/>
      <c r="GQV47" s="667"/>
      <c r="GQW47" s="667"/>
      <c r="GQX47" s="667"/>
      <c r="GQY47" s="667"/>
      <c r="GQZ47" s="667"/>
      <c r="GRA47" s="667"/>
      <c r="GRB47" s="667"/>
      <c r="GRC47" s="667"/>
      <c r="GRD47" s="667"/>
      <c r="GRE47" s="667"/>
      <c r="GRF47" s="667"/>
      <c r="GRG47" s="667"/>
      <c r="GRH47" s="667"/>
      <c r="GRI47" s="667"/>
      <c r="GRJ47" s="667"/>
      <c r="GRK47" s="667"/>
      <c r="GRL47" s="667"/>
      <c r="GRM47" s="667"/>
      <c r="GRN47" s="667"/>
      <c r="GRO47" s="667"/>
      <c r="GRP47" s="667"/>
      <c r="GRQ47" s="667"/>
      <c r="GRR47" s="667"/>
      <c r="GRS47" s="667"/>
      <c r="GRT47" s="667"/>
      <c r="GRU47" s="667"/>
      <c r="GRV47" s="667"/>
      <c r="GRW47" s="667"/>
      <c r="GRX47" s="667"/>
      <c r="GRY47" s="667"/>
      <c r="GRZ47" s="667"/>
      <c r="GSA47" s="667"/>
      <c r="GSB47" s="667"/>
      <c r="GSC47" s="667"/>
      <c r="GSD47" s="667"/>
      <c r="GSE47" s="667"/>
      <c r="GSF47" s="667"/>
      <c r="GSG47" s="667"/>
      <c r="GSH47" s="667"/>
      <c r="GSI47" s="667"/>
      <c r="GSJ47" s="667"/>
      <c r="GSK47" s="667"/>
      <c r="GSL47" s="667"/>
      <c r="GSM47" s="667"/>
      <c r="GSN47" s="667"/>
      <c r="GSO47" s="667"/>
      <c r="GSP47" s="667"/>
      <c r="GSQ47" s="667"/>
      <c r="GSR47" s="667"/>
      <c r="GSS47" s="667"/>
      <c r="GST47" s="667"/>
      <c r="GSU47" s="667"/>
      <c r="GSV47" s="667"/>
      <c r="GSW47" s="667"/>
      <c r="GSX47" s="667"/>
      <c r="GSY47" s="667"/>
      <c r="GSZ47" s="667"/>
      <c r="GTA47" s="667"/>
      <c r="GTB47" s="667"/>
      <c r="GTC47" s="667"/>
      <c r="GTD47" s="667"/>
      <c r="GTE47" s="667"/>
      <c r="GTF47" s="667"/>
      <c r="GTG47" s="667"/>
      <c r="GTH47" s="667"/>
      <c r="GTI47" s="667"/>
      <c r="GTJ47" s="667"/>
      <c r="GTK47" s="667"/>
      <c r="GTL47" s="667"/>
      <c r="GTM47" s="667"/>
      <c r="GTN47" s="667"/>
      <c r="GTO47" s="667"/>
      <c r="GTP47" s="667"/>
      <c r="GTQ47" s="667"/>
      <c r="GTR47" s="667"/>
      <c r="GTS47" s="667"/>
      <c r="GTT47" s="667"/>
      <c r="GTU47" s="667"/>
      <c r="GTV47" s="667"/>
      <c r="GTW47" s="667"/>
      <c r="GTX47" s="667"/>
      <c r="GTY47" s="667"/>
      <c r="GTZ47" s="667"/>
      <c r="GUA47" s="667"/>
      <c r="GUB47" s="667"/>
      <c r="GUC47" s="667"/>
      <c r="GUD47" s="667"/>
      <c r="GUE47" s="667"/>
      <c r="GUF47" s="667"/>
      <c r="GUG47" s="667"/>
      <c r="GUH47" s="667"/>
      <c r="GUI47" s="667"/>
      <c r="GUJ47" s="667"/>
      <c r="GUK47" s="667"/>
      <c r="GUL47" s="667"/>
      <c r="GUM47" s="667"/>
      <c r="GUN47" s="667"/>
      <c r="GUO47" s="667"/>
      <c r="GUP47" s="667"/>
      <c r="GUQ47" s="667"/>
      <c r="GUR47" s="667"/>
      <c r="GUS47" s="667"/>
      <c r="GUT47" s="667"/>
      <c r="GUU47" s="667"/>
      <c r="GUV47" s="667"/>
      <c r="GUW47" s="667"/>
      <c r="GUX47" s="667"/>
      <c r="GUY47" s="667"/>
      <c r="GUZ47" s="667"/>
      <c r="GVA47" s="667"/>
      <c r="GVB47" s="667"/>
      <c r="GVC47" s="667"/>
      <c r="GVD47" s="667"/>
      <c r="GVE47" s="667"/>
      <c r="GVF47" s="667"/>
      <c r="GVG47" s="667"/>
      <c r="GVH47" s="667"/>
      <c r="GVI47" s="667"/>
      <c r="GVJ47" s="667"/>
      <c r="GVK47" s="667"/>
      <c r="GVL47" s="667"/>
      <c r="GVM47" s="667"/>
      <c r="GVN47" s="667"/>
      <c r="GVO47" s="667"/>
      <c r="GVP47" s="667"/>
      <c r="GVQ47" s="667"/>
      <c r="GVR47" s="667"/>
      <c r="GVS47" s="667"/>
      <c r="GVT47" s="667"/>
      <c r="GVU47" s="667"/>
      <c r="GVV47" s="667"/>
      <c r="GVW47" s="667"/>
      <c r="GVX47" s="667"/>
      <c r="GVY47" s="667"/>
      <c r="GVZ47" s="667"/>
      <c r="GWA47" s="667"/>
      <c r="GWB47" s="667"/>
      <c r="GWC47" s="667"/>
      <c r="GWD47" s="667"/>
      <c r="GWE47" s="667"/>
      <c r="GWF47" s="667"/>
      <c r="GWG47" s="667"/>
      <c r="GWH47" s="667"/>
      <c r="GWI47" s="667"/>
      <c r="GWJ47" s="667"/>
      <c r="GWK47" s="667"/>
      <c r="GWL47" s="667"/>
      <c r="GWM47" s="667"/>
      <c r="GWN47" s="667"/>
      <c r="GWO47" s="667"/>
      <c r="GWP47" s="667"/>
      <c r="GWQ47" s="667"/>
      <c r="GWR47" s="667"/>
      <c r="GWS47" s="667"/>
      <c r="GWT47" s="667"/>
      <c r="GWU47" s="667"/>
      <c r="GWV47" s="667"/>
      <c r="GWW47" s="667"/>
      <c r="GWX47" s="667"/>
      <c r="GWY47" s="667"/>
      <c r="GWZ47" s="667"/>
      <c r="GXA47" s="667"/>
      <c r="GXB47" s="667"/>
      <c r="GXC47" s="667"/>
      <c r="GXD47" s="667"/>
      <c r="GXE47" s="667"/>
      <c r="GXF47" s="667"/>
      <c r="GXG47" s="667"/>
      <c r="GXH47" s="667"/>
      <c r="GXI47" s="667"/>
      <c r="GXJ47" s="667"/>
      <c r="GXK47" s="667"/>
      <c r="GXL47" s="667"/>
      <c r="GXM47" s="667"/>
      <c r="GXN47" s="667"/>
      <c r="GXO47" s="667"/>
      <c r="GXP47" s="667"/>
      <c r="GXQ47" s="667"/>
      <c r="GXR47" s="667"/>
      <c r="GXS47" s="667"/>
      <c r="GXT47" s="667"/>
      <c r="GXU47" s="667"/>
      <c r="GXV47" s="667"/>
      <c r="GXW47" s="667"/>
      <c r="GXX47" s="667"/>
      <c r="GXY47" s="667"/>
      <c r="GXZ47" s="667"/>
      <c r="GYA47" s="667"/>
      <c r="GYB47" s="667"/>
      <c r="GYC47" s="667"/>
      <c r="GYD47" s="667"/>
      <c r="GYE47" s="667"/>
      <c r="GYF47" s="667"/>
      <c r="GYG47" s="667"/>
      <c r="GYH47" s="667"/>
      <c r="GYI47" s="667"/>
      <c r="GYJ47" s="667"/>
      <c r="GYK47" s="667"/>
      <c r="GYL47" s="667"/>
      <c r="GYM47" s="667"/>
      <c r="GYN47" s="667"/>
      <c r="GYO47" s="667"/>
      <c r="GYP47" s="667"/>
      <c r="GYQ47" s="667"/>
      <c r="GYR47" s="667"/>
      <c r="GYS47" s="667"/>
      <c r="GYT47" s="667"/>
      <c r="GYU47" s="667"/>
      <c r="GYV47" s="667"/>
      <c r="GYW47" s="667"/>
      <c r="GYX47" s="667"/>
      <c r="GYY47" s="667"/>
      <c r="GYZ47" s="667"/>
      <c r="GZA47" s="667"/>
      <c r="GZB47" s="667"/>
      <c r="GZC47" s="667"/>
      <c r="GZD47" s="667"/>
      <c r="GZE47" s="667"/>
      <c r="GZF47" s="667"/>
      <c r="GZG47" s="667"/>
      <c r="GZH47" s="667"/>
      <c r="GZI47" s="667"/>
      <c r="GZJ47" s="667"/>
      <c r="GZK47" s="667"/>
      <c r="GZL47" s="667"/>
      <c r="GZM47" s="667"/>
      <c r="GZN47" s="667"/>
      <c r="GZO47" s="667"/>
      <c r="GZP47" s="667"/>
      <c r="GZQ47" s="667"/>
      <c r="GZR47" s="667"/>
      <c r="GZS47" s="667"/>
      <c r="GZT47" s="667"/>
      <c r="GZU47" s="667"/>
      <c r="GZV47" s="667"/>
      <c r="GZW47" s="667"/>
      <c r="GZX47" s="667"/>
      <c r="GZY47" s="667"/>
      <c r="GZZ47" s="667"/>
      <c r="HAA47" s="667"/>
      <c r="HAB47" s="667"/>
      <c r="HAC47" s="667"/>
      <c r="HAD47" s="667"/>
      <c r="HAE47" s="667"/>
      <c r="HAF47" s="667"/>
      <c r="HAG47" s="667"/>
      <c r="HAH47" s="667"/>
      <c r="HAI47" s="667"/>
      <c r="HAJ47" s="667"/>
      <c r="HAK47" s="667"/>
      <c r="HAL47" s="667"/>
      <c r="HAM47" s="667"/>
      <c r="HAN47" s="667"/>
      <c r="HAO47" s="667"/>
      <c r="HAP47" s="667"/>
      <c r="HAQ47" s="667"/>
      <c r="HAR47" s="667"/>
      <c r="HAS47" s="667"/>
      <c r="HAT47" s="667"/>
      <c r="HAU47" s="667"/>
      <c r="HAV47" s="667"/>
      <c r="HAW47" s="667"/>
      <c r="HAX47" s="667"/>
      <c r="HAY47" s="667"/>
      <c r="HAZ47" s="667"/>
      <c r="HBA47" s="667"/>
      <c r="HBB47" s="667"/>
      <c r="HBC47" s="667"/>
      <c r="HBD47" s="667"/>
      <c r="HBE47" s="667"/>
      <c r="HBF47" s="667"/>
      <c r="HBG47" s="667"/>
      <c r="HBH47" s="667"/>
      <c r="HBI47" s="667"/>
      <c r="HBJ47" s="667"/>
      <c r="HBK47" s="667"/>
      <c r="HBL47" s="667"/>
      <c r="HBM47" s="667"/>
      <c r="HBN47" s="667"/>
      <c r="HBO47" s="667"/>
      <c r="HBP47" s="667"/>
      <c r="HBQ47" s="667"/>
      <c r="HBR47" s="667"/>
      <c r="HBS47" s="667"/>
      <c r="HBT47" s="667"/>
      <c r="HBU47" s="667"/>
      <c r="HBV47" s="667"/>
      <c r="HBW47" s="667"/>
      <c r="HBX47" s="667"/>
      <c r="HBY47" s="667"/>
      <c r="HBZ47" s="667"/>
      <c r="HCA47" s="667"/>
      <c r="HCB47" s="667"/>
      <c r="HCC47" s="667"/>
      <c r="HCD47" s="667"/>
      <c r="HCE47" s="667"/>
      <c r="HCF47" s="667"/>
      <c r="HCG47" s="667"/>
      <c r="HCH47" s="667"/>
      <c r="HCI47" s="667"/>
      <c r="HCJ47" s="667"/>
      <c r="HCK47" s="667"/>
      <c r="HCL47" s="667"/>
      <c r="HCM47" s="667"/>
      <c r="HCN47" s="667"/>
      <c r="HCO47" s="667"/>
      <c r="HCP47" s="667"/>
      <c r="HCQ47" s="667"/>
      <c r="HCR47" s="667"/>
      <c r="HCS47" s="667"/>
      <c r="HCT47" s="667"/>
      <c r="HCU47" s="667"/>
      <c r="HCV47" s="667"/>
      <c r="HCW47" s="667"/>
      <c r="HCX47" s="667"/>
      <c r="HCY47" s="667"/>
      <c r="HCZ47" s="667"/>
      <c r="HDA47" s="667"/>
      <c r="HDB47" s="667"/>
      <c r="HDC47" s="667"/>
      <c r="HDD47" s="667"/>
      <c r="HDE47" s="667"/>
      <c r="HDF47" s="667"/>
      <c r="HDG47" s="667"/>
      <c r="HDH47" s="667"/>
      <c r="HDI47" s="667"/>
      <c r="HDJ47" s="667"/>
      <c r="HDK47" s="667"/>
      <c r="HDL47" s="667"/>
      <c r="HDM47" s="667"/>
      <c r="HDN47" s="667"/>
      <c r="HDO47" s="667"/>
      <c r="HDP47" s="667"/>
      <c r="HDQ47" s="667"/>
      <c r="HDR47" s="667"/>
      <c r="HDS47" s="667"/>
      <c r="HDT47" s="667"/>
      <c r="HDU47" s="667"/>
      <c r="HDV47" s="667"/>
      <c r="HDW47" s="667"/>
      <c r="HDX47" s="667"/>
      <c r="HDY47" s="667"/>
      <c r="HDZ47" s="667"/>
      <c r="HEA47" s="667"/>
      <c r="HEB47" s="667"/>
      <c r="HEC47" s="667"/>
      <c r="HED47" s="667"/>
      <c r="HEE47" s="667"/>
      <c r="HEF47" s="667"/>
      <c r="HEG47" s="667"/>
      <c r="HEH47" s="667"/>
      <c r="HEI47" s="667"/>
      <c r="HEJ47" s="667"/>
      <c r="HEK47" s="667"/>
      <c r="HEL47" s="667"/>
      <c r="HEM47" s="667"/>
      <c r="HEN47" s="667"/>
      <c r="HEO47" s="667"/>
      <c r="HEP47" s="667"/>
      <c r="HEQ47" s="667"/>
      <c r="HER47" s="667"/>
      <c r="HES47" s="667"/>
      <c r="HET47" s="667"/>
      <c r="HEU47" s="667"/>
      <c r="HEV47" s="667"/>
      <c r="HEW47" s="667"/>
      <c r="HEX47" s="667"/>
      <c r="HEY47" s="667"/>
      <c r="HEZ47" s="667"/>
      <c r="HFA47" s="667"/>
      <c r="HFB47" s="667"/>
      <c r="HFC47" s="667"/>
      <c r="HFD47" s="667"/>
      <c r="HFE47" s="667"/>
      <c r="HFF47" s="667"/>
      <c r="HFG47" s="667"/>
      <c r="HFH47" s="667"/>
      <c r="HFI47" s="667"/>
      <c r="HFJ47" s="667"/>
      <c r="HFK47" s="667"/>
      <c r="HFL47" s="667"/>
      <c r="HFM47" s="667"/>
      <c r="HFN47" s="667"/>
      <c r="HFO47" s="667"/>
      <c r="HFP47" s="667"/>
      <c r="HFQ47" s="667"/>
      <c r="HFR47" s="667"/>
      <c r="HFS47" s="667"/>
      <c r="HFT47" s="667"/>
      <c r="HFU47" s="667"/>
      <c r="HFV47" s="667"/>
      <c r="HFW47" s="667"/>
      <c r="HFX47" s="667"/>
      <c r="HFY47" s="667"/>
      <c r="HFZ47" s="667"/>
      <c r="HGA47" s="667"/>
      <c r="HGB47" s="667"/>
      <c r="HGC47" s="667"/>
      <c r="HGD47" s="667"/>
      <c r="HGE47" s="667"/>
      <c r="HGF47" s="667"/>
      <c r="HGG47" s="667"/>
      <c r="HGH47" s="667"/>
      <c r="HGI47" s="667"/>
      <c r="HGJ47" s="667"/>
      <c r="HGK47" s="667"/>
      <c r="HGL47" s="667"/>
      <c r="HGM47" s="667"/>
      <c r="HGN47" s="667"/>
      <c r="HGO47" s="667"/>
      <c r="HGP47" s="667"/>
      <c r="HGQ47" s="667"/>
      <c r="HGR47" s="667"/>
      <c r="HGS47" s="667"/>
      <c r="HGT47" s="667"/>
      <c r="HGU47" s="667"/>
      <c r="HGV47" s="667"/>
      <c r="HGW47" s="667"/>
      <c r="HGX47" s="667"/>
      <c r="HGY47" s="667"/>
      <c r="HGZ47" s="667"/>
      <c r="HHA47" s="667"/>
      <c r="HHB47" s="667"/>
      <c r="HHC47" s="667"/>
      <c r="HHD47" s="667"/>
      <c r="HHE47" s="667"/>
      <c r="HHF47" s="667"/>
      <c r="HHG47" s="667"/>
      <c r="HHH47" s="667"/>
      <c r="HHI47" s="667"/>
      <c r="HHJ47" s="667"/>
      <c r="HHK47" s="667"/>
      <c r="HHL47" s="667"/>
      <c r="HHM47" s="667"/>
      <c r="HHN47" s="667"/>
      <c r="HHO47" s="667"/>
      <c r="HHP47" s="667"/>
      <c r="HHQ47" s="667"/>
      <c r="HHR47" s="667"/>
      <c r="HHS47" s="667"/>
      <c r="HHT47" s="667"/>
      <c r="HHU47" s="667"/>
      <c r="HHV47" s="667"/>
      <c r="HHW47" s="667"/>
      <c r="HHX47" s="667"/>
      <c r="HHY47" s="667"/>
      <c r="HHZ47" s="667"/>
      <c r="HIA47" s="667"/>
      <c r="HIB47" s="667"/>
      <c r="HIC47" s="667"/>
      <c r="HID47" s="667"/>
      <c r="HIE47" s="667"/>
      <c r="HIF47" s="667"/>
      <c r="HIG47" s="667"/>
      <c r="HIH47" s="667"/>
      <c r="HII47" s="667"/>
      <c r="HIJ47" s="667"/>
      <c r="HIK47" s="667"/>
      <c r="HIL47" s="667"/>
      <c r="HIM47" s="667"/>
      <c r="HIN47" s="667"/>
      <c r="HIO47" s="667"/>
      <c r="HIP47" s="667"/>
      <c r="HIQ47" s="667"/>
      <c r="HIR47" s="667"/>
      <c r="HIS47" s="667"/>
      <c r="HIT47" s="667"/>
      <c r="HIU47" s="667"/>
      <c r="HIV47" s="667"/>
      <c r="HIW47" s="667"/>
      <c r="HIX47" s="667"/>
      <c r="HIY47" s="667"/>
      <c r="HIZ47" s="667"/>
      <c r="HJA47" s="667"/>
      <c r="HJB47" s="667"/>
      <c r="HJC47" s="667"/>
      <c r="HJD47" s="667"/>
      <c r="HJE47" s="667"/>
      <c r="HJF47" s="667"/>
      <c r="HJG47" s="667"/>
      <c r="HJH47" s="667"/>
      <c r="HJI47" s="667"/>
      <c r="HJJ47" s="667"/>
      <c r="HJK47" s="667"/>
      <c r="HJL47" s="667"/>
      <c r="HJM47" s="667"/>
      <c r="HJN47" s="667"/>
      <c r="HJO47" s="667"/>
      <c r="HJP47" s="667"/>
      <c r="HJQ47" s="667"/>
      <c r="HJR47" s="667"/>
      <c r="HJS47" s="667"/>
      <c r="HJT47" s="667"/>
      <c r="HJU47" s="667"/>
      <c r="HJV47" s="667"/>
      <c r="HJW47" s="667"/>
      <c r="HJX47" s="667"/>
      <c r="HJY47" s="667"/>
      <c r="HJZ47" s="667"/>
      <c r="HKA47" s="667"/>
      <c r="HKB47" s="667"/>
      <c r="HKC47" s="667"/>
      <c r="HKD47" s="667"/>
      <c r="HKE47" s="667"/>
      <c r="HKF47" s="667"/>
      <c r="HKG47" s="667"/>
      <c r="HKH47" s="667"/>
      <c r="HKI47" s="667"/>
      <c r="HKJ47" s="667"/>
      <c r="HKK47" s="667"/>
      <c r="HKL47" s="667"/>
      <c r="HKM47" s="667"/>
      <c r="HKN47" s="667"/>
      <c r="HKO47" s="667"/>
      <c r="HKP47" s="667"/>
      <c r="HKQ47" s="667"/>
      <c r="HKR47" s="667"/>
      <c r="HKS47" s="667"/>
      <c r="HKT47" s="667"/>
      <c r="HKU47" s="667"/>
      <c r="HKV47" s="667"/>
      <c r="HKW47" s="667"/>
      <c r="HKX47" s="667"/>
      <c r="HKY47" s="667"/>
      <c r="HKZ47" s="667"/>
      <c r="HLA47" s="667"/>
      <c r="HLB47" s="667"/>
      <c r="HLC47" s="667"/>
      <c r="HLD47" s="667"/>
      <c r="HLE47" s="667"/>
      <c r="HLF47" s="667"/>
      <c r="HLG47" s="667"/>
      <c r="HLH47" s="667"/>
      <c r="HLI47" s="667"/>
      <c r="HLJ47" s="667"/>
      <c r="HLK47" s="667"/>
      <c r="HLL47" s="667"/>
      <c r="HLM47" s="667"/>
      <c r="HLN47" s="667"/>
      <c r="HLO47" s="667"/>
      <c r="HLP47" s="667"/>
      <c r="HLQ47" s="667"/>
      <c r="HLR47" s="667"/>
      <c r="HLS47" s="667"/>
      <c r="HLT47" s="667"/>
      <c r="HLU47" s="667"/>
      <c r="HLV47" s="667"/>
      <c r="HLW47" s="667"/>
      <c r="HLX47" s="667"/>
      <c r="HLY47" s="667"/>
      <c r="HLZ47" s="667"/>
      <c r="HMA47" s="667"/>
      <c r="HMB47" s="667"/>
      <c r="HMC47" s="667"/>
      <c r="HMD47" s="667"/>
      <c r="HME47" s="667"/>
      <c r="HMF47" s="667"/>
      <c r="HMG47" s="667"/>
      <c r="HMH47" s="667"/>
      <c r="HMI47" s="667"/>
      <c r="HMJ47" s="667"/>
      <c r="HMK47" s="667"/>
      <c r="HML47" s="667"/>
      <c r="HMM47" s="667"/>
      <c r="HMN47" s="667"/>
      <c r="HMO47" s="667"/>
      <c r="HMP47" s="667"/>
      <c r="HMQ47" s="667"/>
      <c r="HMR47" s="667"/>
      <c r="HMS47" s="667"/>
      <c r="HMT47" s="667"/>
      <c r="HMU47" s="667"/>
      <c r="HMV47" s="667"/>
      <c r="HMW47" s="667"/>
      <c r="HMX47" s="667"/>
      <c r="HMY47" s="667"/>
      <c r="HMZ47" s="667"/>
      <c r="HNA47" s="667"/>
      <c r="HNB47" s="667"/>
      <c r="HNC47" s="667"/>
      <c r="HND47" s="667"/>
      <c r="HNE47" s="667"/>
      <c r="HNF47" s="667"/>
      <c r="HNG47" s="667"/>
      <c r="HNH47" s="667"/>
      <c r="HNI47" s="667"/>
      <c r="HNJ47" s="667"/>
      <c r="HNK47" s="667"/>
      <c r="HNL47" s="667"/>
      <c r="HNM47" s="667"/>
      <c r="HNN47" s="667"/>
      <c r="HNO47" s="667"/>
      <c r="HNP47" s="667"/>
      <c r="HNQ47" s="667"/>
      <c r="HNR47" s="667"/>
      <c r="HNS47" s="667"/>
      <c r="HNT47" s="667"/>
      <c r="HNU47" s="667"/>
      <c r="HNV47" s="667"/>
      <c r="HNW47" s="667"/>
      <c r="HNX47" s="667"/>
      <c r="HNY47" s="667"/>
      <c r="HNZ47" s="667"/>
      <c r="HOA47" s="667"/>
      <c r="HOB47" s="667"/>
      <c r="HOC47" s="667"/>
      <c r="HOD47" s="667"/>
      <c r="HOE47" s="667"/>
      <c r="HOF47" s="667"/>
      <c r="HOG47" s="667"/>
      <c r="HOH47" s="667"/>
      <c r="HOI47" s="667"/>
      <c r="HOJ47" s="667"/>
      <c r="HOK47" s="667"/>
      <c r="HOL47" s="667"/>
      <c r="HOM47" s="667"/>
      <c r="HON47" s="667"/>
      <c r="HOO47" s="667"/>
      <c r="HOP47" s="667"/>
      <c r="HOQ47" s="667"/>
      <c r="HOR47" s="667"/>
      <c r="HOS47" s="667"/>
      <c r="HOT47" s="667"/>
      <c r="HOU47" s="667"/>
      <c r="HOV47" s="667"/>
      <c r="HOW47" s="667"/>
      <c r="HOX47" s="667"/>
      <c r="HOY47" s="667"/>
      <c r="HOZ47" s="667"/>
      <c r="HPA47" s="667"/>
      <c r="HPB47" s="667"/>
      <c r="HPC47" s="667"/>
      <c r="HPD47" s="667"/>
      <c r="HPE47" s="667"/>
      <c r="HPF47" s="667"/>
      <c r="HPG47" s="667"/>
      <c r="HPH47" s="667"/>
      <c r="HPI47" s="667"/>
      <c r="HPJ47" s="667"/>
      <c r="HPK47" s="667"/>
      <c r="HPL47" s="667"/>
      <c r="HPM47" s="667"/>
      <c r="HPN47" s="667"/>
      <c r="HPO47" s="667"/>
      <c r="HPP47" s="667"/>
      <c r="HPQ47" s="667"/>
      <c r="HPR47" s="667"/>
      <c r="HPS47" s="667"/>
      <c r="HPT47" s="667"/>
      <c r="HPU47" s="667"/>
      <c r="HPV47" s="667"/>
      <c r="HPW47" s="667"/>
      <c r="HPX47" s="667"/>
      <c r="HPY47" s="667"/>
      <c r="HPZ47" s="667"/>
      <c r="HQA47" s="667"/>
      <c r="HQB47" s="667"/>
      <c r="HQC47" s="667"/>
      <c r="HQD47" s="667"/>
      <c r="HQE47" s="667"/>
      <c r="HQF47" s="667"/>
      <c r="HQG47" s="667"/>
      <c r="HQH47" s="667"/>
      <c r="HQI47" s="667"/>
      <c r="HQJ47" s="667"/>
      <c r="HQK47" s="667"/>
      <c r="HQL47" s="667"/>
      <c r="HQM47" s="667"/>
      <c r="HQN47" s="667"/>
      <c r="HQO47" s="667"/>
      <c r="HQP47" s="667"/>
      <c r="HQQ47" s="667"/>
      <c r="HQR47" s="667"/>
      <c r="HQS47" s="667"/>
      <c r="HQT47" s="667"/>
      <c r="HQU47" s="667"/>
      <c r="HQV47" s="667"/>
      <c r="HQW47" s="667"/>
      <c r="HQX47" s="667"/>
      <c r="HQY47" s="667"/>
      <c r="HQZ47" s="667"/>
      <c r="HRA47" s="667"/>
      <c r="HRB47" s="667"/>
      <c r="HRC47" s="667"/>
      <c r="HRD47" s="667"/>
      <c r="HRE47" s="667"/>
      <c r="HRF47" s="667"/>
      <c r="HRG47" s="667"/>
      <c r="HRH47" s="667"/>
      <c r="HRI47" s="667"/>
      <c r="HRJ47" s="667"/>
      <c r="HRK47" s="667"/>
      <c r="HRL47" s="667"/>
      <c r="HRM47" s="667"/>
      <c r="HRN47" s="667"/>
      <c r="HRO47" s="667"/>
      <c r="HRP47" s="667"/>
      <c r="HRQ47" s="667"/>
      <c r="HRR47" s="667"/>
      <c r="HRS47" s="667"/>
      <c r="HRT47" s="667"/>
      <c r="HRU47" s="667"/>
      <c r="HRV47" s="667"/>
      <c r="HRW47" s="667"/>
      <c r="HRX47" s="667"/>
      <c r="HRY47" s="667"/>
      <c r="HRZ47" s="667"/>
      <c r="HSA47" s="667"/>
      <c r="HSB47" s="667"/>
      <c r="HSC47" s="667"/>
      <c r="HSD47" s="667"/>
      <c r="HSE47" s="667"/>
      <c r="HSF47" s="667"/>
      <c r="HSG47" s="667"/>
      <c r="HSH47" s="667"/>
      <c r="HSI47" s="667"/>
      <c r="HSJ47" s="667"/>
      <c r="HSK47" s="667"/>
      <c r="HSL47" s="667"/>
      <c r="HSM47" s="667"/>
      <c r="HSN47" s="667"/>
      <c r="HSO47" s="667"/>
      <c r="HSP47" s="667"/>
      <c r="HSQ47" s="667"/>
      <c r="HSR47" s="667"/>
      <c r="HSS47" s="667"/>
      <c r="HST47" s="667"/>
      <c r="HSU47" s="667"/>
      <c r="HSV47" s="667"/>
      <c r="HSW47" s="667"/>
      <c r="HSX47" s="667"/>
      <c r="HSY47" s="667"/>
      <c r="HSZ47" s="667"/>
      <c r="HTA47" s="667"/>
      <c r="HTB47" s="667"/>
      <c r="HTC47" s="667"/>
      <c r="HTD47" s="667"/>
      <c r="HTE47" s="667"/>
      <c r="HTF47" s="667"/>
      <c r="HTG47" s="667"/>
      <c r="HTH47" s="667"/>
      <c r="HTI47" s="667"/>
      <c r="HTJ47" s="667"/>
      <c r="HTK47" s="667"/>
      <c r="HTL47" s="667"/>
      <c r="HTM47" s="667"/>
      <c r="HTN47" s="667"/>
      <c r="HTO47" s="667"/>
      <c r="HTP47" s="667"/>
      <c r="HTQ47" s="667"/>
      <c r="HTR47" s="667"/>
      <c r="HTS47" s="667"/>
      <c r="HTT47" s="667"/>
      <c r="HTU47" s="667"/>
      <c r="HTV47" s="667"/>
      <c r="HTW47" s="667"/>
      <c r="HTX47" s="667"/>
      <c r="HTY47" s="667"/>
      <c r="HTZ47" s="667"/>
      <c r="HUA47" s="667"/>
      <c r="HUB47" s="667"/>
      <c r="HUC47" s="667"/>
      <c r="HUD47" s="667"/>
      <c r="HUE47" s="667"/>
      <c r="HUF47" s="667"/>
      <c r="HUG47" s="667"/>
      <c r="HUH47" s="667"/>
      <c r="HUI47" s="667"/>
      <c r="HUJ47" s="667"/>
      <c r="HUK47" s="667"/>
      <c r="HUL47" s="667"/>
      <c r="HUM47" s="667"/>
      <c r="HUN47" s="667"/>
      <c r="HUO47" s="667"/>
      <c r="HUP47" s="667"/>
      <c r="HUQ47" s="667"/>
      <c r="HUR47" s="667"/>
      <c r="HUS47" s="667"/>
      <c r="HUT47" s="667"/>
      <c r="HUU47" s="667"/>
      <c r="HUV47" s="667"/>
      <c r="HUW47" s="667"/>
      <c r="HUX47" s="667"/>
      <c r="HUY47" s="667"/>
      <c r="HUZ47" s="667"/>
      <c r="HVA47" s="667"/>
      <c r="HVB47" s="667"/>
      <c r="HVC47" s="667"/>
      <c r="HVD47" s="667"/>
      <c r="HVE47" s="667"/>
      <c r="HVF47" s="667"/>
      <c r="HVG47" s="667"/>
      <c r="HVH47" s="667"/>
      <c r="HVI47" s="667"/>
      <c r="HVJ47" s="667"/>
      <c r="HVK47" s="667"/>
      <c r="HVL47" s="667"/>
      <c r="HVM47" s="667"/>
      <c r="HVN47" s="667"/>
      <c r="HVO47" s="667"/>
      <c r="HVP47" s="667"/>
      <c r="HVQ47" s="667"/>
      <c r="HVR47" s="667"/>
      <c r="HVS47" s="667"/>
      <c r="HVT47" s="667"/>
      <c r="HVU47" s="667"/>
      <c r="HVV47" s="667"/>
      <c r="HVW47" s="667"/>
      <c r="HVX47" s="667"/>
      <c r="HVY47" s="667"/>
      <c r="HVZ47" s="667"/>
      <c r="HWA47" s="667"/>
      <c r="HWB47" s="667"/>
      <c r="HWC47" s="667"/>
      <c r="HWD47" s="667"/>
      <c r="HWE47" s="667"/>
      <c r="HWF47" s="667"/>
      <c r="HWG47" s="667"/>
      <c r="HWH47" s="667"/>
      <c r="HWI47" s="667"/>
      <c r="HWJ47" s="667"/>
      <c r="HWK47" s="667"/>
      <c r="HWL47" s="667"/>
      <c r="HWM47" s="667"/>
      <c r="HWN47" s="667"/>
      <c r="HWO47" s="667"/>
      <c r="HWP47" s="667"/>
      <c r="HWQ47" s="667"/>
      <c r="HWR47" s="667"/>
      <c r="HWS47" s="667"/>
      <c r="HWT47" s="667"/>
      <c r="HWU47" s="667"/>
      <c r="HWV47" s="667"/>
      <c r="HWW47" s="667"/>
      <c r="HWX47" s="667"/>
      <c r="HWY47" s="667"/>
      <c r="HWZ47" s="667"/>
      <c r="HXA47" s="667"/>
      <c r="HXB47" s="667"/>
      <c r="HXC47" s="667"/>
      <c r="HXD47" s="667"/>
      <c r="HXE47" s="667"/>
      <c r="HXF47" s="667"/>
      <c r="HXG47" s="667"/>
      <c r="HXH47" s="667"/>
      <c r="HXI47" s="667"/>
      <c r="HXJ47" s="667"/>
      <c r="HXK47" s="667"/>
      <c r="HXL47" s="667"/>
      <c r="HXM47" s="667"/>
      <c r="HXN47" s="667"/>
      <c r="HXO47" s="667"/>
      <c r="HXP47" s="667"/>
      <c r="HXQ47" s="667"/>
      <c r="HXR47" s="667"/>
      <c r="HXS47" s="667"/>
      <c r="HXT47" s="667"/>
      <c r="HXU47" s="667"/>
      <c r="HXV47" s="667"/>
      <c r="HXW47" s="667"/>
      <c r="HXX47" s="667"/>
      <c r="HXY47" s="667"/>
      <c r="HXZ47" s="667"/>
      <c r="HYA47" s="667"/>
      <c r="HYB47" s="667"/>
      <c r="HYC47" s="667"/>
      <c r="HYD47" s="667"/>
      <c r="HYE47" s="667"/>
      <c r="HYF47" s="667"/>
      <c r="HYG47" s="667"/>
      <c r="HYH47" s="667"/>
      <c r="HYI47" s="667"/>
      <c r="HYJ47" s="667"/>
      <c r="HYK47" s="667"/>
      <c r="HYL47" s="667"/>
      <c r="HYM47" s="667"/>
      <c r="HYN47" s="667"/>
      <c r="HYO47" s="667"/>
      <c r="HYP47" s="667"/>
      <c r="HYQ47" s="667"/>
      <c r="HYR47" s="667"/>
      <c r="HYS47" s="667"/>
      <c r="HYT47" s="667"/>
      <c r="HYU47" s="667"/>
      <c r="HYV47" s="667"/>
      <c r="HYW47" s="667"/>
      <c r="HYX47" s="667"/>
      <c r="HYY47" s="667"/>
      <c r="HYZ47" s="667"/>
      <c r="HZA47" s="667"/>
      <c r="HZB47" s="667"/>
      <c r="HZC47" s="667"/>
      <c r="HZD47" s="667"/>
      <c r="HZE47" s="667"/>
      <c r="HZF47" s="667"/>
      <c r="HZG47" s="667"/>
      <c r="HZH47" s="667"/>
      <c r="HZI47" s="667"/>
      <c r="HZJ47" s="667"/>
      <c r="HZK47" s="667"/>
      <c r="HZL47" s="667"/>
      <c r="HZM47" s="667"/>
      <c r="HZN47" s="667"/>
      <c r="HZO47" s="667"/>
      <c r="HZP47" s="667"/>
      <c r="HZQ47" s="667"/>
      <c r="HZR47" s="667"/>
      <c r="HZS47" s="667"/>
      <c r="HZT47" s="667"/>
      <c r="HZU47" s="667"/>
      <c r="HZV47" s="667"/>
      <c r="HZW47" s="667"/>
      <c r="HZX47" s="667"/>
      <c r="HZY47" s="667"/>
      <c r="HZZ47" s="667"/>
      <c r="IAA47" s="667"/>
      <c r="IAB47" s="667"/>
      <c r="IAC47" s="667"/>
      <c r="IAD47" s="667"/>
      <c r="IAE47" s="667"/>
      <c r="IAF47" s="667"/>
      <c r="IAG47" s="667"/>
      <c r="IAH47" s="667"/>
      <c r="IAI47" s="667"/>
      <c r="IAJ47" s="667"/>
      <c r="IAK47" s="667"/>
      <c r="IAL47" s="667"/>
      <c r="IAM47" s="667"/>
      <c r="IAN47" s="667"/>
      <c r="IAO47" s="667"/>
      <c r="IAP47" s="667"/>
      <c r="IAQ47" s="667"/>
      <c r="IAR47" s="667"/>
      <c r="IAS47" s="667"/>
      <c r="IAT47" s="667"/>
      <c r="IAU47" s="667"/>
      <c r="IAV47" s="667"/>
      <c r="IAW47" s="667"/>
      <c r="IAX47" s="667"/>
      <c r="IAY47" s="667"/>
      <c r="IAZ47" s="667"/>
      <c r="IBA47" s="667"/>
      <c r="IBB47" s="667"/>
      <c r="IBC47" s="667"/>
      <c r="IBD47" s="667"/>
      <c r="IBE47" s="667"/>
      <c r="IBF47" s="667"/>
      <c r="IBG47" s="667"/>
      <c r="IBH47" s="667"/>
      <c r="IBI47" s="667"/>
      <c r="IBJ47" s="667"/>
      <c r="IBK47" s="667"/>
      <c r="IBL47" s="667"/>
      <c r="IBM47" s="667"/>
      <c r="IBN47" s="667"/>
      <c r="IBO47" s="667"/>
      <c r="IBP47" s="667"/>
      <c r="IBQ47" s="667"/>
      <c r="IBR47" s="667"/>
      <c r="IBS47" s="667"/>
      <c r="IBT47" s="667"/>
      <c r="IBU47" s="667"/>
      <c r="IBV47" s="667"/>
      <c r="IBW47" s="667"/>
      <c r="IBX47" s="667"/>
      <c r="IBY47" s="667"/>
      <c r="IBZ47" s="667"/>
      <c r="ICA47" s="667"/>
      <c r="ICB47" s="667"/>
      <c r="ICC47" s="667"/>
      <c r="ICD47" s="667"/>
      <c r="ICE47" s="667"/>
      <c r="ICF47" s="667"/>
      <c r="ICG47" s="667"/>
      <c r="ICH47" s="667"/>
      <c r="ICI47" s="667"/>
      <c r="ICJ47" s="667"/>
      <c r="ICK47" s="667"/>
      <c r="ICL47" s="667"/>
      <c r="ICM47" s="667"/>
      <c r="ICN47" s="667"/>
      <c r="ICO47" s="667"/>
      <c r="ICP47" s="667"/>
      <c r="ICQ47" s="667"/>
      <c r="ICR47" s="667"/>
      <c r="ICS47" s="667"/>
      <c r="ICT47" s="667"/>
      <c r="ICU47" s="667"/>
      <c r="ICV47" s="667"/>
      <c r="ICW47" s="667"/>
      <c r="ICX47" s="667"/>
      <c r="ICY47" s="667"/>
      <c r="ICZ47" s="667"/>
      <c r="IDA47" s="667"/>
      <c r="IDB47" s="667"/>
      <c r="IDC47" s="667"/>
      <c r="IDD47" s="667"/>
      <c r="IDE47" s="667"/>
      <c r="IDF47" s="667"/>
      <c r="IDG47" s="667"/>
      <c r="IDH47" s="667"/>
      <c r="IDI47" s="667"/>
      <c r="IDJ47" s="667"/>
      <c r="IDK47" s="667"/>
      <c r="IDL47" s="667"/>
      <c r="IDM47" s="667"/>
      <c r="IDN47" s="667"/>
      <c r="IDO47" s="667"/>
      <c r="IDP47" s="667"/>
      <c r="IDQ47" s="667"/>
      <c r="IDR47" s="667"/>
      <c r="IDS47" s="667"/>
      <c r="IDT47" s="667"/>
      <c r="IDU47" s="667"/>
      <c r="IDV47" s="667"/>
      <c r="IDW47" s="667"/>
      <c r="IDX47" s="667"/>
      <c r="IDY47" s="667"/>
      <c r="IDZ47" s="667"/>
      <c r="IEA47" s="667"/>
      <c r="IEB47" s="667"/>
      <c r="IEC47" s="667"/>
      <c r="IED47" s="667"/>
      <c r="IEE47" s="667"/>
      <c r="IEF47" s="667"/>
      <c r="IEG47" s="667"/>
      <c r="IEH47" s="667"/>
      <c r="IEI47" s="667"/>
      <c r="IEJ47" s="667"/>
      <c r="IEK47" s="667"/>
      <c r="IEL47" s="667"/>
      <c r="IEM47" s="667"/>
      <c r="IEN47" s="667"/>
      <c r="IEO47" s="667"/>
      <c r="IEP47" s="667"/>
      <c r="IEQ47" s="667"/>
      <c r="IER47" s="667"/>
      <c r="IES47" s="667"/>
      <c r="IET47" s="667"/>
      <c r="IEU47" s="667"/>
      <c r="IEV47" s="667"/>
      <c r="IEW47" s="667"/>
      <c r="IEX47" s="667"/>
      <c r="IEY47" s="667"/>
      <c r="IEZ47" s="667"/>
      <c r="IFA47" s="667"/>
      <c r="IFB47" s="667"/>
      <c r="IFC47" s="667"/>
      <c r="IFD47" s="667"/>
      <c r="IFE47" s="667"/>
      <c r="IFF47" s="667"/>
      <c r="IFG47" s="667"/>
      <c r="IFH47" s="667"/>
      <c r="IFI47" s="667"/>
      <c r="IFJ47" s="667"/>
      <c r="IFK47" s="667"/>
      <c r="IFL47" s="667"/>
      <c r="IFM47" s="667"/>
      <c r="IFN47" s="667"/>
      <c r="IFO47" s="667"/>
      <c r="IFP47" s="667"/>
      <c r="IFQ47" s="667"/>
      <c r="IFR47" s="667"/>
      <c r="IFS47" s="667"/>
      <c r="IFT47" s="667"/>
      <c r="IFU47" s="667"/>
      <c r="IFV47" s="667"/>
      <c r="IFW47" s="667"/>
      <c r="IFX47" s="667"/>
      <c r="IFY47" s="667"/>
      <c r="IFZ47" s="667"/>
      <c r="IGA47" s="667"/>
      <c r="IGB47" s="667"/>
      <c r="IGC47" s="667"/>
      <c r="IGD47" s="667"/>
      <c r="IGE47" s="667"/>
      <c r="IGF47" s="667"/>
      <c r="IGG47" s="667"/>
      <c r="IGH47" s="667"/>
      <c r="IGI47" s="667"/>
      <c r="IGJ47" s="667"/>
      <c r="IGK47" s="667"/>
      <c r="IGL47" s="667"/>
      <c r="IGM47" s="667"/>
      <c r="IGN47" s="667"/>
      <c r="IGO47" s="667"/>
      <c r="IGP47" s="667"/>
      <c r="IGQ47" s="667"/>
      <c r="IGR47" s="667"/>
      <c r="IGS47" s="667"/>
      <c r="IGT47" s="667"/>
      <c r="IGU47" s="667"/>
      <c r="IGV47" s="667"/>
      <c r="IGW47" s="667"/>
      <c r="IGX47" s="667"/>
      <c r="IGY47" s="667"/>
      <c r="IGZ47" s="667"/>
      <c r="IHA47" s="667"/>
      <c r="IHB47" s="667"/>
      <c r="IHC47" s="667"/>
      <c r="IHD47" s="667"/>
      <c r="IHE47" s="667"/>
      <c r="IHF47" s="667"/>
      <c r="IHG47" s="667"/>
      <c r="IHH47" s="667"/>
      <c r="IHI47" s="667"/>
      <c r="IHJ47" s="667"/>
      <c r="IHK47" s="667"/>
      <c r="IHL47" s="667"/>
      <c r="IHM47" s="667"/>
      <c r="IHN47" s="667"/>
      <c r="IHO47" s="667"/>
      <c r="IHP47" s="667"/>
      <c r="IHQ47" s="667"/>
      <c r="IHR47" s="667"/>
      <c r="IHS47" s="667"/>
      <c r="IHT47" s="667"/>
      <c r="IHU47" s="667"/>
      <c r="IHV47" s="667"/>
      <c r="IHW47" s="667"/>
      <c r="IHX47" s="667"/>
      <c r="IHY47" s="667"/>
      <c r="IHZ47" s="667"/>
      <c r="IIA47" s="667"/>
      <c r="IIB47" s="667"/>
      <c r="IIC47" s="667"/>
      <c r="IID47" s="667"/>
      <c r="IIE47" s="667"/>
      <c r="IIF47" s="667"/>
      <c r="IIG47" s="667"/>
      <c r="IIH47" s="667"/>
      <c r="III47" s="667"/>
      <c r="IIJ47" s="667"/>
      <c r="IIK47" s="667"/>
      <c r="IIL47" s="667"/>
      <c r="IIM47" s="667"/>
      <c r="IIN47" s="667"/>
      <c r="IIO47" s="667"/>
      <c r="IIP47" s="667"/>
      <c r="IIQ47" s="667"/>
      <c r="IIR47" s="667"/>
      <c r="IIS47" s="667"/>
      <c r="IIT47" s="667"/>
      <c r="IIU47" s="667"/>
      <c r="IIV47" s="667"/>
      <c r="IIW47" s="667"/>
      <c r="IIX47" s="667"/>
      <c r="IIY47" s="667"/>
      <c r="IIZ47" s="667"/>
      <c r="IJA47" s="667"/>
      <c r="IJB47" s="667"/>
      <c r="IJC47" s="667"/>
      <c r="IJD47" s="667"/>
      <c r="IJE47" s="667"/>
      <c r="IJF47" s="667"/>
      <c r="IJG47" s="667"/>
      <c r="IJH47" s="667"/>
      <c r="IJI47" s="667"/>
      <c r="IJJ47" s="667"/>
      <c r="IJK47" s="667"/>
      <c r="IJL47" s="667"/>
      <c r="IJM47" s="667"/>
      <c r="IJN47" s="667"/>
      <c r="IJO47" s="667"/>
      <c r="IJP47" s="667"/>
      <c r="IJQ47" s="667"/>
      <c r="IJR47" s="667"/>
      <c r="IJS47" s="667"/>
      <c r="IJT47" s="667"/>
      <c r="IJU47" s="667"/>
      <c r="IJV47" s="667"/>
      <c r="IJW47" s="667"/>
      <c r="IJX47" s="667"/>
      <c r="IJY47" s="667"/>
      <c r="IJZ47" s="667"/>
      <c r="IKA47" s="667"/>
      <c r="IKB47" s="667"/>
      <c r="IKC47" s="667"/>
      <c r="IKD47" s="667"/>
      <c r="IKE47" s="667"/>
      <c r="IKF47" s="667"/>
      <c r="IKG47" s="667"/>
      <c r="IKH47" s="667"/>
      <c r="IKI47" s="667"/>
      <c r="IKJ47" s="667"/>
      <c r="IKK47" s="667"/>
      <c r="IKL47" s="667"/>
      <c r="IKM47" s="667"/>
      <c r="IKN47" s="667"/>
      <c r="IKO47" s="667"/>
      <c r="IKP47" s="667"/>
      <c r="IKQ47" s="667"/>
      <c r="IKR47" s="667"/>
      <c r="IKS47" s="667"/>
      <c r="IKT47" s="667"/>
      <c r="IKU47" s="667"/>
      <c r="IKV47" s="667"/>
      <c r="IKW47" s="667"/>
      <c r="IKX47" s="667"/>
      <c r="IKY47" s="667"/>
      <c r="IKZ47" s="667"/>
      <c r="ILA47" s="667"/>
      <c r="ILB47" s="667"/>
      <c r="ILC47" s="667"/>
      <c r="ILD47" s="667"/>
      <c r="ILE47" s="667"/>
      <c r="ILF47" s="667"/>
      <c r="ILG47" s="667"/>
      <c r="ILH47" s="667"/>
      <c r="ILI47" s="667"/>
      <c r="ILJ47" s="667"/>
      <c r="ILK47" s="667"/>
      <c r="ILL47" s="667"/>
      <c r="ILM47" s="667"/>
      <c r="ILN47" s="667"/>
      <c r="ILO47" s="667"/>
      <c r="ILP47" s="667"/>
      <c r="ILQ47" s="667"/>
      <c r="ILR47" s="667"/>
      <c r="ILS47" s="667"/>
      <c r="ILT47" s="667"/>
      <c r="ILU47" s="667"/>
      <c r="ILV47" s="667"/>
      <c r="ILW47" s="667"/>
      <c r="ILX47" s="667"/>
      <c r="ILY47" s="667"/>
      <c r="ILZ47" s="667"/>
      <c r="IMA47" s="667"/>
      <c r="IMB47" s="667"/>
      <c r="IMC47" s="667"/>
      <c r="IMD47" s="667"/>
      <c r="IME47" s="667"/>
      <c r="IMF47" s="667"/>
      <c r="IMG47" s="667"/>
      <c r="IMH47" s="667"/>
      <c r="IMI47" s="667"/>
      <c r="IMJ47" s="667"/>
      <c r="IMK47" s="667"/>
      <c r="IML47" s="667"/>
      <c r="IMM47" s="667"/>
      <c r="IMN47" s="667"/>
      <c r="IMO47" s="667"/>
      <c r="IMP47" s="667"/>
      <c r="IMQ47" s="667"/>
      <c r="IMR47" s="667"/>
      <c r="IMS47" s="667"/>
      <c r="IMT47" s="667"/>
      <c r="IMU47" s="667"/>
      <c r="IMV47" s="667"/>
      <c r="IMW47" s="667"/>
      <c r="IMX47" s="667"/>
      <c r="IMY47" s="667"/>
      <c r="IMZ47" s="667"/>
      <c r="INA47" s="667"/>
      <c r="INB47" s="667"/>
      <c r="INC47" s="667"/>
      <c r="IND47" s="667"/>
      <c r="INE47" s="667"/>
      <c r="INF47" s="667"/>
      <c r="ING47" s="667"/>
      <c r="INH47" s="667"/>
      <c r="INI47" s="667"/>
      <c r="INJ47" s="667"/>
      <c r="INK47" s="667"/>
      <c r="INL47" s="667"/>
      <c r="INM47" s="667"/>
      <c r="INN47" s="667"/>
      <c r="INO47" s="667"/>
      <c r="INP47" s="667"/>
      <c r="INQ47" s="667"/>
      <c r="INR47" s="667"/>
      <c r="INS47" s="667"/>
      <c r="INT47" s="667"/>
      <c r="INU47" s="667"/>
      <c r="INV47" s="667"/>
      <c r="INW47" s="667"/>
      <c r="INX47" s="667"/>
      <c r="INY47" s="667"/>
      <c r="INZ47" s="667"/>
      <c r="IOA47" s="667"/>
      <c r="IOB47" s="667"/>
      <c r="IOC47" s="667"/>
      <c r="IOD47" s="667"/>
      <c r="IOE47" s="667"/>
      <c r="IOF47" s="667"/>
      <c r="IOG47" s="667"/>
      <c r="IOH47" s="667"/>
      <c r="IOI47" s="667"/>
      <c r="IOJ47" s="667"/>
      <c r="IOK47" s="667"/>
      <c r="IOL47" s="667"/>
      <c r="IOM47" s="667"/>
      <c r="ION47" s="667"/>
      <c r="IOO47" s="667"/>
      <c r="IOP47" s="667"/>
      <c r="IOQ47" s="667"/>
      <c r="IOR47" s="667"/>
      <c r="IOS47" s="667"/>
      <c r="IOT47" s="667"/>
      <c r="IOU47" s="667"/>
      <c r="IOV47" s="667"/>
      <c r="IOW47" s="667"/>
      <c r="IOX47" s="667"/>
      <c r="IOY47" s="667"/>
      <c r="IOZ47" s="667"/>
      <c r="IPA47" s="667"/>
      <c r="IPB47" s="667"/>
      <c r="IPC47" s="667"/>
      <c r="IPD47" s="667"/>
      <c r="IPE47" s="667"/>
      <c r="IPF47" s="667"/>
      <c r="IPG47" s="667"/>
      <c r="IPH47" s="667"/>
      <c r="IPI47" s="667"/>
      <c r="IPJ47" s="667"/>
      <c r="IPK47" s="667"/>
      <c r="IPL47" s="667"/>
      <c r="IPM47" s="667"/>
      <c r="IPN47" s="667"/>
      <c r="IPO47" s="667"/>
      <c r="IPP47" s="667"/>
      <c r="IPQ47" s="667"/>
      <c r="IPR47" s="667"/>
      <c r="IPS47" s="667"/>
      <c r="IPT47" s="667"/>
      <c r="IPU47" s="667"/>
      <c r="IPV47" s="667"/>
      <c r="IPW47" s="667"/>
      <c r="IPX47" s="667"/>
      <c r="IPY47" s="667"/>
      <c r="IPZ47" s="667"/>
      <c r="IQA47" s="667"/>
      <c r="IQB47" s="667"/>
      <c r="IQC47" s="667"/>
      <c r="IQD47" s="667"/>
      <c r="IQE47" s="667"/>
      <c r="IQF47" s="667"/>
      <c r="IQG47" s="667"/>
      <c r="IQH47" s="667"/>
      <c r="IQI47" s="667"/>
      <c r="IQJ47" s="667"/>
      <c r="IQK47" s="667"/>
      <c r="IQL47" s="667"/>
      <c r="IQM47" s="667"/>
      <c r="IQN47" s="667"/>
      <c r="IQO47" s="667"/>
      <c r="IQP47" s="667"/>
      <c r="IQQ47" s="667"/>
      <c r="IQR47" s="667"/>
      <c r="IQS47" s="667"/>
      <c r="IQT47" s="667"/>
      <c r="IQU47" s="667"/>
      <c r="IQV47" s="667"/>
      <c r="IQW47" s="667"/>
      <c r="IQX47" s="667"/>
      <c r="IQY47" s="667"/>
      <c r="IQZ47" s="667"/>
      <c r="IRA47" s="667"/>
      <c r="IRB47" s="667"/>
      <c r="IRC47" s="667"/>
      <c r="IRD47" s="667"/>
      <c r="IRE47" s="667"/>
      <c r="IRF47" s="667"/>
      <c r="IRG47" s="667"/>
      <c r="IRH47" s="667"/>
      <c r="IRI47" s="667"/>
      <c r="IRJ47" s="667"/>
      <c r="IRK47" s="667"/>
      <c r="IRL47" s="667"/>
      <c r="IRM47" s="667"/>
      <c r="IRN47" s="667"/>
      <c r="IRO47" s="667"/>
      <c r="IRP47" s="667"/>
      <c r="IRQ47" s="667"/>
      <c r="IRR47" s="667"/>
      <c r="IRS47" s="667"/>
      <c r="IRT47" s="667"/>
      <c r="IRU47" s="667"/>
      <c r="IRV47" s="667"/>
      <c r="IRW47" s="667"/>
      <c r="IRX47" s="667"/>
      <c r="IRY47" s="667"/>
      <c r="IRZ47" s="667"/>
      <c r="ISA47" s="667"/>
      <c r="ISB47" s="667"/>
      <c r="ISC47" s="667"/>
      <c r="ISD47" s="667"/>
      <c r="ISE47" s="667"/>
      <c r="ISF47" s="667"/>
      <c r="ISG47" s="667"/>
      <c r="ISH47" s="667"/>
      <c r="ISI47" s="667"/>
      <c r="ISJ47" s="667"/>
      <c r="ISK47" s="667"/>
      <c r="ISL47" s="667"/>
      <c r="ISM47" s="667"/>
      <c r="ISN47" s="667"/>
      <c r="ISO47" s="667"/>
      <c r="ISP47" s="667"/>
      <c r="ISQ47" s="667"/>
      <c r="ISR47" s="667"/>
      <c r="ISS47" s="667"/>
      <c r="IST47" s="667"/>
      <c r="ISU47" s="667"/>
      <c r="ISV47" s="667"/>
      <c r="ISW47" s="667"/>
      <c r="ISX47" s="667"/>
      <c r="ISY47" s="667"/>
      <c r="ISZ47" s="667"/>
      <c r="ITA47" s="667"/>
      <c r="ITB47" s="667"/>
      <c r="ITC47" s="667"/>
      <c r="ITD47" s="667"/>
      <c r="ITE47" s="667"/>
      <c r="ITF47" s="667"/>
      <c r="ITG47" s="667"/>
      <c r="ITH47" s="667"/>
      <c r="ITI47" s="667"/>
      <c r="ITJ47" s="667"/>
      <c r="ITK47" s="667"/>
      <c r="ITL47" s="667"/>
      <c r="ITM47" s="667"/>
      <c r="ITN47" s="667"/>
      <c r="ITO47" s="667"/>
      <c r="ITP47" s="667"/>
      <c r="ITQ47" s="667"/>
      <c r="ITR47" s="667"/>
      <c r="ITS47" s="667"/>
      <c r="ITT47" s="667"/>
      <c r="ITU47" s="667"/>
      <c r="ITV47" s="667"/>
      <c r="ITW47" s="667"/>
      <c r="ITX47" s="667"/>
      <c r="ITY47" s="667"/>
      <c r="ITZ47" s="667"/>
      <c r="IUA47" s="667"/>
      <c r="IUB47" s="667"/>
      <c r="IUC47" s="667"/>
      <c r="IUD47" s="667"/>
      <c r="IUE47" s="667"/>
      <c r="IUF47" s="667"/>
      <c r="IUG47" s="667"/>
      <c r="IUH47" s="667"/>
      <c r="IUI47" s="667"/>
      <c r="IUJ47" s="667"/>
      <c r="IUK47" s="667"/>
      <c r="IUL47" s="667"/>
      <c r="IUM47" s="667"/>
      <c r="IUN47" s="667"/>
      <c r="IUO47" s="667"/>
      <c r="IUP47" s="667"/>
      <c r="IUQ47" s="667"/>
      <c r="IUR47" s="667"/>
      <c r="IUS47" s="667"/>
      <c r="IUT47" s="667"/>
      <c r="IUU47" s="667"/>
      <c r="IUV47" s="667"/>
      <c r="IUW47" s="667"/>
      <c r="IUX47" s="667"/>
      <c r="IUY47" s="667"/>
      <c r="IUZ47" s="667"/>
      <c r="IVA47" s="667"/>
      <c r="IVB47" s="667"/>
      <c r="IVC47" s="667"/>
      <c r="IVD47" s="667"/>
      <c r="IVE47" s="667"/>
      <c r="IVF47" s="667"/>
      <c r="IVG47" s="667"/>
      <c r="IVH47" s="667"/>
      <c r="IVI47" s="667"/>
      <c r="IVJ47" s="667"/>
      <c r="IVK47" s="667"/>
      <c r="IVL47" s="667"/>
      <c r="IVM47" s="667"/>
      <c r="IVN47" s="667"/>
      <c r="IVO47" s="667"/>
      <c r="IVP47" s="667"/>
      <c r="IVQ47" s="667"/>
      <c r="IVR47" s="667"/>
      <c r="IVS47" s="667"/>
      <c r="IVT47" s="667"/>
      <c r="IVU47" s="667"/>
      <c r="IVV47" s="667"/>
      <c r="IVW47" s="667"/>
      <c r="IVX47" s="667"/>
      <c r="IVY47" s="667"/>
      <c r="IVZ47" s="667"/>
      <c r="IWA47" s="667"/>
      <c r="IWB47" s="667"/>
      <c r="IWC47" s="667"/>
      <c r="IWD47" s="667"/>
      <c r="IWE47" s="667"/>
      <c r="IWF47" s="667"/>
      <c r="IWG47" s="667"/>
      <c r="IWH47" s="667"/>
      <c r="IWI47" s="667"/>
      <c r="IWJ47" s="667"/>
      <c r="IWK47" s="667"/>
      <c r="IWL47" s="667"/>
      <c r="IWM47" s="667"/>
      <c r="IWN47" s="667"/>
      <c r="IWO47" s="667"/>
      <c r="IWP47" s="667"/>
      <c r="IWQ47" s="667"/>
      <c r="IWR47" s="667"/>
      <c r="IWS47" s="667"/>
      <c r="IWT47" s="667"/>
      <c r="IWU47" s="667"/>
      <c r="IWV47" s="667"/>
      <c r="IWW47" s="667"/>
      <c r="IWX47" s="667"/>
      <c r="IWY47" s="667"/>
      <c r="IWZ47" s="667"/>
      <c r="IXA47" s="667"/>
      <c r="IXB47" s="667"/>
      <c r="IXC47" s="667"/>
      <c r="IXD47" s="667"/>
      <c r="IXE47" s="667"/>
      <c r="IXF47" s="667"/>
      <c r="IXG47" s="667"/>
      <c r="IXH47" s="667"/>
      <c r="IXI47" s="667"/>
      <c r="IXJ47" s="667"/>
      <c r="IXK47" s="667"/>
      <c r="IXL47" s="667"/>
      <c r="IXM47" s="667"/>
      <c r="IXN47" s="667"/>
      <c r="IXO47" s="667"/>
      <c r="IXP47" s="667"/>
      <c r="IXQ47" s="667"/>
      <c r="IXR47" s="667"/>
      <c r="IXS47" s="667"/>
      <c r="IXT47" s="667"/>
      <c r="IXU47" s="667"/>
      <c r="IXV47" s="667"/>
      <c r="IXW47" s="667"/>
      <c r="IXX47" s="667"/>
      <c r="IXY47" s="667"/>
      <c r="IXZ47" s="667"/>
      <c r="IYA47" s="667"/>
      <c r="IYB47" s="667"/>
      <c r="IYC47" s="667"/>
      <c r="IYD47" s="667"/>
      <c r="IYE47" s="667"/>
      <c r="IYF47" s="667"/>
      <c r="IYG47" s="667"/>
      <c r="IYH47" s="667"/>
      <c r="IYI47" s="667"/>
      <c r="IYJ47" s="667"/>
      <c r="IYK47" s="667"/>
      <c r="IYL47" s="667"/>
      <c r="IYM47" s="667"/>
      <c r="IYN47" s="667"/>
      <c r="IYO47" s="667"/>
      <c r="IYP47" s="667"/>
      <c r="IYQ47" s="667"/>
      <c r="IYR47" s="667"/>
      <c r="IYS47" s="667"/>
      <c r="IYT47" s="667"/>
      <c r="IYU47" s="667"/>
      <c r="IYV47" s="667"/>
      <c r="IYW47" s="667"/>
      <c r="IYX47" s="667"/>
      <c r="IYY47" s="667"/>
      <c r="IYZ47" s="667"/>
      <c r="IZA47" s="667"/>
      <c r="IZB47" s="667"/>
      <c r="IZC47" s="667"/>
      <c r="IZD47" s="667"/>
      <c r="IZE47" s="667"/>
      <c r="IZF47" s="667"/>
      <c r="IZG47" s="667"/>
      <c r="IZH47" s="667"/>
      <c r="IZI47" s="667"/>
      <c r="IZJ47" s="667"/>
      <c r="IZK47" s="667"/>
      <c r="IZL47" s="667"/>
      <c r="IZM47" s="667"/>
      <c r="IZN47" s="667"/>
      <c r="IZO47" s="667"/>
      <c r="IZP47" s="667"/>
      <c r="IZQ47" s="667"/>
      <c r="IZR47" s="667"/>
      <c r="IZS47" s="667"/>
      <c r="IZT47" s="667"/>
      <c r="IZU47" s="667"/>
      <c r="IZV47" s="667"/>
      <c r="IZW47" s="667"/>
      <c r="IZX47" s="667"/>
      <c r="IZY47" s="667"/>
      <c r="IZZ47" s="667"/>
      <c r="JAA47" s="667"/>
      <c r="JAB47" s="667"/>
      <c r="JAC47" s="667"/>
      <c r="JAD47" s="667"/>
      <c r="JAE47" s="667"/>
      <c r="JAF47" s="667"/>
      <c r="JAG47" s="667"/>
      <c r="JAH47" s="667"/>
      <c r="JAI47" s="667"/>
      <c r="JAJ47" s="667"/>
      <c r="JAK47" s="667"/>
      <c r="JAL47" s="667"/>
      <c r="JAM47" s="667"/>
      <c r="JAN47" s="667"/>
      <c r="JAO47" s="667"/>
      <c r="JAP47" s="667"/>
      <c r="JAQ47" s="667"/>
      <c r="JAR47" s="667"/>
      <c r="JAS47" s="667"/>
      <c r="JAT47" s="667"/>
      <c r="JAU47" s="667"/>
      <c r="JAV47" s="667"/>
      <c r="JAW47" s="667"/>
      <c r="JAX47" s="667"/>
      <c r="JAY47" s="667"/>
      <c r="JAZ47" s="667"/>
      <c r="JBA47" s="667"/>
      <c r="JBB47" s="667"/>
      <c r="JBC47" s="667"/>
      <c r="JBD47" s="667"/>
      <c r="JBE47" s="667"/>
      <c r="JBF47" s="667"/>
      <c r="JBG47" s="667"/>
      <c r="JBH47" s="667"/>
      <c r="JBI47" s="667"/>
      <c r="JBJ47" s="667"/>
      <c r="JBK47" s="667"/>
      <c r="JBL47" s="667"/>
      <c r="JBM47" s="667"/>
      <c r="JBN47" s="667"/>
      <c r="JBO47" s="667"/>
      <c r="JBP47" s="667"/>
      <c r="JBQ47" s="667"/>
      <c r="JBR47" s="667"/>
      <c r="JBS47" s="667"/>
      <c r="JBT47" s="667"/>
      <c r="JBU47" s="667"/>
      <c r="JBV47" s="667"/>
      <c r="JBW47" s="667"/>
      <c r="JBX47" s="667"/>
      <c r="JBY47" s="667"/>
      <c r="JBZ47" s="667"/>
      <c r="JCA47" s="667"/>
      <c r="JCB47" s="667"/>
      <c r="JCC47" s="667"/>
      <c r="JCD47" s="667"/>
      <c r="JCE47" s="667"/>
      <c r="JCF47" s="667"/>
      <c r="JCG47" s="667"/>
      <c r="JCH47" s="667"/>
      <c r="JCI47" s="667"/>
      <c r="JCJ47" s="667"/>
      <c r="JCK47" s="667"/>
      <c r="JCL47" s="667"/>
      <c r="JCM47" s="667"/>
      <c r="JCN47" s="667"/>
      <c r="JCO47" s="667"/>
      <c r="JCP47" s="667"/>
      <c r="JCQ47" s="667"/>
      <c r="JCR47" s="667"/>
      <c r="JCS47" s="667"/>
      <c r="JCT47" s="667"/>
      <c r="JCU47" s="667"/>
      <c r="JCV47" s="667"/>
      <c r="JCW47" s="667"/>
      <c r="JCX47" s="667"/>
      <c r="JCY47" s="667"/>
      <c r="JCZ47" s="667"/>
      <c r="JDA47" s="667"/>
      <c r="JDB47" s="667"/>
      <c r="JDC47" s="667"/>
      <c r="JDD47" s="667"/>
      <c r="JDE47" s="667"/>
      <c r="JDF47" s="667"/>
      <c r="JDG47" s="667"/>
      <c r="JDH47" s="667"/>
      <c r="JDI47" s="667"/>
      <c r="JDJ47" s="667"/>
      <c r="JDK47" s="667"/>
      <c r="JDL47" s="667"/>
      <c r="JDM47" s="667"/>
      <c r="JDN47" s="667"/>
      <c r="JDO47" s="667"/>
      <c r="JDP47" s="667"/>
      <c r="JDQ47" s="667"/>
      <c r="JDR47" s="667"/>
      <c r="JDS47" s="667"/>
      <c r="JDT47" s="667"/>
      <c r="JDU47" s="667"/>
      <c r="JDV47" s="667"/>
      <c r="JDW47" s="667"/>
      <c r="JDX47" s="667"/>
      <c r="JDY47" s="667"/>
      <c r="JDZ47" s="667"/>
      <c r="JEA47" s="667"/>
      <c r="JEB47" s="667"/>
      <c r="JEC47" s="667"/>
      <c r="JED47" s="667"/>
      <c r="JEE47" s="667"/>
      <c r="JEF47" s="667"/>
      <c r="JEG47" s="667"/>
      <c r="JEH47" s="667"/>
      <c r="JEI47" s="667"/>
      <c r="JEJ47" s="667"/>
      <c r="JEK47" s="667"/>
      <c r="JEL47" s="667"/>
      <c r="JEM47" s="667"/>
      <c r="JEN47" s="667"/>
      <c r="JEO47" s="667"/>
      <c r="JEP47" s="667"/>
      <c r="JEQ47" s="667"/>
      <c r="JER47" s="667"/>
      <c r="JES47" s="667"/>
      <c r="JET47" s="667"/>
      <c r="JEU47" s="667"/>
      <c r="JEV47" s="667"/>
      <c r="JEW47" s="667"/>
      <c r="JEX47" s="667"/>
      <c r="JEY47" s="667"/>
      <c r="JEZ47" s="667"/>
      <c r="JFA47" s="667"/>
      <c r="JFB47" s="667"/>
      <c r="JFC47" s="667"/>
      <c r="JFD47" s="667"/>
      <c r="JFE47" s="667"/>
      <c r="JFF47" s="667"/>
      <c r="JFG47" s="667"/>
      <c r="JFH47" s="667"/>
      <c r="JFI47" s="667"/>
      <c r="JFJ47" s="667"/>
      <c r="JFK47" s="667"/>
      <c r="JFL47" s="667"/>
      <c r="JFM47" s="667"/>
      <c r="JFN47" s="667"/>
      <c r="JFO47" s="667"/>
      <c r="JFP47" s="667"/>
      <c r="JFQ47" s="667"/>
      <c r="JFR47" s="667"/>
      <c r="JFS47" s="667"/>
      <c r="JFT47" s="667"/>
      <c r="JFU47" s="667"/>
      <c r="JFV47" s="667"/>
      <c r="JFW47" s="667"/>
      <c r="JFX47" s="667"/>
      <c r="JFY47" s="667"/>
      <c r="JFZ47" s="667"/>
      <c r="JGA47" s="667"/>
      <c r="JGB47" s="667"/>
      <c r="JGC47" s="667"/>
      <c r="JGD47" s="667"/>
      <c r="JGE47" s="667"/>
      <c r="JGF47" s="667"/>
      <c r="JGG47" s="667"/>
      <c r="JGH47" s="667"/>
      <c r="JGI47" s="667"/>
      <c r="JGJ47" s="667"/>
      <c r="JGK47" s="667"/>
      <c r="JGL47" s="667"/>
      <c r="JGM47" s="667"/>
      <c r="JGN47" s="667"/>
      <c r="JGO47" s="667"/>
      <c r="JGP47" s="667"/>
      <c r="JGQ47" s="667"/>
      <c r="JGR47" s="667"/>
      <c r="JGS47" s="667"/>
      <c r="JGT47" s="667"/>
      <c r="JGU47" s="667"/>
      <c r="JGV47" s="667"/>
      <c r="JGW47" s="667"/>
      <c r="JGX47" s="667"/>
      <c r="JGY47" s="667"/>
      <c r="JGZ47" s="667"/>
      <c r="JHA47" s="667"/>
      <c r="JHB47" s="667"/>
      <c r="JHC47" s="667"/>
      <c r="JHD47" s="667"/>
      <c r="JHE47" s="667"/>
      <c r="JHF47" s="667"/>
      <c r="JHG47" s="667"/>
      <c r="JHH47" s="667"/>
      <c r="JHI47" s="667"/>
      <c r="JHJ47" s="667"/>
      <c r="JHK47" s="667"/>
      <c r="JHL47" s="667"/>
      <c r="JHM47" s="667"/>
      <c r="JHN47" s="667"/>
      <c r="JHO47" s="667"/>
      <c r="JHP47" s="667"/>
      <c r="JHQ47" s="667"/>
      <c r="JHR47" s="667"/>
      <c r="JHS47" s="667"/>
      <c r="JHT47" s="667"/>
      <c r="JHU47" s="667"/>
      <c r="JHV47" s="667"/>
      <c r="JHW47" s="667"/>
      <c r="JHX47" s="667"/>
      <c r="JHY47" s="667"/>
      <c r="JHZ47" s="667"/>
      <c r="JIA47" s="667"/>
      <c r="JIB47" s="667"/>
      <c r="JIC47" s="667"/>
      <c r="JID47" s="667"/>
      <c r="JIE47" s="667"/>
      <c r="JIF47" s="667"/>
      <c r="JIG47" s="667"/>
      <c r="JIH47" s="667"/>
      <c r="JII47" s="667"/>
      <c r="JIJ47" s="667"/>
      <c r="JIK47" s="667"/>
      <c r="JIL47" s="667"/>
      <c r="JIM47" s="667"/>
      <c r="JIN47" s="667"/>
      <c r="JIO47" s="667"/>
      <c r="JIP47" s="667"/>
      <c r="JIQ47" s="667"/>
      <c r="JIR47" s="667"/>
      <c r="JIS47" s="667"/>
      <c r="JIT47" s="667"/>
      <c r="JIU47" s="667"/>
      <c r="JIV47" s="667"/>
      <c r="JIW47" s="667"/>
      <c r="JIX47" s="667"/>
      <c r="JIY47" s="667"/>
      <c r="JIZ47" s="667"/>
      <c r="JJA47" s="667"/>
      <c r="JJB47" s="667"/>
      <c r="JJC47" s="667"/>
      <c r="JJD47" s="667"/>
      <c r="JJE47" s="667"/>
      <c r="JJF47" s="667"/>
      <c r="JJG47" s="667"/>
      <c r="JJH47" s="667"/>
      <c r="JJI47" s="667"/>
      <c r="JJJ47" s="667"/>
      <c r="JJK47" s="667"/>
      <c r="JJL47" s="667"/>
      <c r="JJM47" s="667"/>
      <c r="JJN47" s="667"/>
      <c r="JJO47" s="667"/>
      <c r="JJP47" s="667"/>
      <c r="JJQ47" s="667"/>
      <c r="JJR47" s="667"/>
      <c r="JJS47" s="667"/>
      <c r="JJT47" s="667"/>
      <c r="JJU47" s="667"/>
      <c r="JJV47" s="667"/>
      <c r="JJW47" s="667"/>
      <c r="JJX47" s="667"/>
      <c r="JJY47" s="667"/>
      <c r="JJZ47" s="667"/>
      <c r="JKA47" s="667"/>
      <c r="JKB47" s="667"/>
      <c r="JKC47" s="667"/>
      <c r="JKD47" s="667"/>
      <c r="JKE47" s="667"/>
      <c r="JKF47" s="667"/>
      <c r="JKG47" s="667"/>
      <c r="JKH47" s="667"/>
      <c r="JKI47" s="667"/>
      <c r="JKJ47" s="667"/>
      <c r="JKK47" s="667"/>
      <c r="JKL47" s="667"/>
      <c r="JKM47" s="667"/>
      <c r="JKN47" s="667"/>
      <c r="JKO47" s="667"/>
      <c r="JKP47" s="667"/>
      <c r="JKQ47" s="667"/>
      <c r="JKR47" s="667"/>
      <c r="JKS47" s="667"/>
      <c r="JKT47" s="667"/>
      <c r="JKU47" s="667"/>
      <c r="JKV47" s="667"/>
      <c r="JKW47" s="667"/>
      <c r="JKX47" s="667"/>
      <c r="JKY47" s="667"/>
      <c r="JKZ47" s="667"/>
      <c r="JLA47" s="667"/>
      <c r="JLB47" s="667"/>
      <c r="JLC47" s="667"/>
      <c r="JLD47" s="667"/>
      <c r="JLE47" s="667"/>
      <c r="JLF47" s="667"/>
      <c r="JLG47" s="667"/>
      <c r="JLH47" s="667"/>
      <c r="JLI47" s="667"/>
      <c r="JLJ47" s="667"/>
      <c r="JLK47" s="667"/>
      <c r="JLL47" s="667"/>
      <c r="JLM47" s="667"/>
      <c r="JLN47" s="667"/>
      <c r="JLO47" s="667"/>
      <c r="JLP47" s="667"/>
      <c r="JLQ47" s="667"/>
      <c r="JLR47" s="667"/>
      <c r="JLS47" s="667"/>
      <c r="JLT47" s="667"/>
      <c r="JLU47" s="667"/>
      <c r="JLV47" s="667"/>
      <c r="JLW47" s="667"/>
      <c r="JLX47" s="667"/>
      <c r="JLY47" s="667"/>
      <c r="JLZ47" s="667"/>
      <c r="JMA47" s="667"/>
      <c r="JMB47" s="667"/>
      <c r="JMC47" s="667"/>
      <c r="JMD47" s="667"/>
      <c r="JME47" s="667"/>
      <c r="JMF47" s="667"/>
      <c r="JMG47" s="667"/>
      <c r="JMH47" s="667"/>
      <c r="JMI47" s="667"/>
      <c r="JMJ47" s="667"/>
      <c r="JMK47" s="667"/>
      <c r="JML47" s="667"/>
      <c r="JMM47" s="667"/>
      <c r="JMN47" s="667"/>
      <c r="JMO47" s="667"/>
      <c r="JMP47" s="667"/>
      <c r="JMQ47" s="667"/>
      <c r="JMR47" s="667"/>
      <c r="JMS47" s="667"/>
      <c r="JMT47" s="667"/>
      <c r="JMU47" s="667"/>
      <c r="JMV47" s="667"/>
      <c r="JMW47" s="667"/>
      <c r="JMX47" s="667"/>
      <c r="JMY47" s="667"/>
      <c r="JMZ47" s="667"/>
      <c r="JNA47" s="667"/>
      <c r="JNB47" s="667"/>
      <c r="JNC47" s="667"/>
      <c r="JND47" s="667"/>
      <c r="JNE47" s="667"/>
      <c r="JNF47" s="667"/>
      <c r="JNG47" s="667"/>
      <c r="JNH47" s="667"/>
      <c r="JNI47" s="667"/>
      <c r="JNJ47" s="667"/>
      <c r="JNK47" s="667"/>
      <c r="JNL47" s="667"/>
      <c r="JNM47" s="667"/>
      <c r="JNN47" s="667"/>
      <c r="JNO47" s="667"/>
      <c r="JNP47" s="667"/>
      <c r="JNQ47" s="667"/>
      <c r="JNR47" s="667"/>
      <c r="JNS47" s="667"/>
      <c r="JNT47" s="667"/>
      <c r="JNU47" s="667"/>
      <c r="JNV47" s="667"/>
      <c r="JNW47" s="667"/>
      <c r="JNX47" s="667"/>
      <c r="JNY47" s="667"/>
      <c r="JNZ47" s="667"/>
      <c r="JOA47" s="667"/>
      <c r="JOB47" s="667"/>
      <c r="JOC47" s="667"/>
      <c r="JOD47" s="667"/>
      <c r="JOE47" s="667"/>
      <c r="JOF47" s="667"/>
      <c r="JOG47" s="667"/>
      <c r="JOH47" s="667"/>
      <c r="JOI47" s="667"/>
      <c r="JOJ47" s="667"/>
      <c r="JOK47" s="667"/>
      <c r="JOL47" s="667"/>
      <c r="JOM47" s="667"/>
      <c r="JON47" s="667"/>
      <c r="JOO47" s="667"/>
      <c r="JOP47" s="667"/>
      <c r="JOQ47" s="667"/>
      <c r="JOR47" s="667"/>
      <c r="JOS47" s="667"/>
      <c r="JOT47" s="667"/>
      <c r="JOU47" s="667"/>
      <c r="JOV47" s="667"/>
      <c r="JOW47" s="667"/>
      <c r="JOX47" s="667"/>
      <c r="JOY47" s="667"/>
      <c r="JOZ47" s="667"/>
      <c r="JPA47" s="667"/>
      <c r="JPB47" s="667"/>
      <c r="JPC47" s="667"/>
      <c r="JPD47" s="667"/>
      <c r="JPE47" s="667"/>
      <c r="JPF47" s="667"/>
      <c r="JPG47" s="667"/>
      <c r="JPH47" s="667"/>
      <c r="JPI47" s="667"/>
      <c r="JPJ47" s="667"/>
      <c r="JPK47" s="667"/>
      <c r="JPL47" s="667"/>
      <c r="JPM47" s="667"/>
      <c r="JPN47" s="667"/>
      <c r="JPO47" s="667"/>
      <c r="JPP47" s="667"/>
      <c r="JPQ47" s="667"/>
      <c r="JPR47" s="667"/>
      <c r="JPS47" s="667"/>
      <c r="JPT47" s="667"/>
      <c r="JPU47" s="667"/>
      <c r="JPV47" s="667"/>
      <c r="JPW47" s="667"/>
      <c r="JPX47" s="667"/>
      <c r="JPY47" s="667"/>
      <c r="JPZ47" s="667"/>
      <c r="JQA47" s="667"/>
      <c r="JQB47" s="667"/>
      <c r="JQC47" s="667"/>
      <c r="JQD47" s="667"/>
      <c r="JQE47" s="667"/>
      <c r="JQF47" s="667"/>
      <c r="JQG47" s="667"/>
      <c r="JQH47" s="667"/>
      <c r="JQI47" s="667"/>
      <c r="JQJ47" s="667"/>
      <c r="JQK47" s="667"/>
      <c r="JQL47" s="667"/>
      <c r="JQM47" s="667"/>
      <c r="JQN47" s="667"/>
      <c r="JQO47" s="667"/>
      <c r="JQP47" s="667"/>
      <c r="JQQ47" s="667"/>
      <c r="JQR47" s="667"/>
      <c r="JQS47" s="667"/>
      <c r="JQT47" s="667"/>
      <c r="JQU47" s="667"/>
      <c r="JQV47" s="667"/>
      <c r="JQW47" s="667"/>
      <c r="JQX47" s="667"/>
      <c r="JQY47" s="667"/>
      <c r="JQZ47" s="667"/>
      <c r="JRA47" s="667"/>
      <c r="JRB47" s="667"/>
      <c r="JRC47" s="667"/>
      <c r="JRD47" s="667"/>
      <c r="JRE47" s="667"/>
      <c r="JRF47" s="667"/>
      <c r="JRG47" s="667"/>
      <c r="JRH47" s="667"/>
      <c r="JRI47" s="667"/>
      <c r="JRJ47" s="667"/>
      <c r="JRK47" s="667"/>
      <c r="JRL47" s="667"/>
      <c r="JRM47" s="667"/>
      <c r="JRN47" s="667"/>
      <c r="JRO47" s="667"/>
      <c r="JRP47" s="667"/>
      <c r="JRQ47" s="667"/>
      <c r="JRR47" s="667"/>
      <c r="JRS47" s="667"/>
      <c r="JRT47" s="667"/>
      <c r="JRU47" s="667"/>
      <c r="JRV47" s="667"/>
      <c r="JRW47" s="667"/>
      <c r="JRX47" s="667"/>
      <c r="JRY47" s="667"/>
      <c r="JRZ47" s="667"/>
      <c r="JSA47" s="667"/>
      <c r="JSB47" s="667"/>
      <c r="JSC47" s="667"/>
      <c r="JSD47" s="667"/>
      <c r="JSE47" s="667"/>
      <c r="JSF47" s="667"/>
      <c r="JSG47" s="667"/>
      <c r="JSH47" s="667"/>
      <c r="JSI47" s="667"/>
      <c r="JSJ47" s="667"/>
      <c r="JSK47" s="667"/>
      <c r="JSL47" s="667"/>
      <c r="JSM47" s="667"/>
      <c r="JSN47" s="667"/>
      <c r="JSO47" s="667"/>
      <c r="JSP47" s="667"/>
      <c r="JSQ47" s="667"/>
      <c r="JSR47" s="667"/>
      <c r="JSS47" s="667"/>
      <c r="JST47" s="667"/>
      <c r="JSU47" s="667"/>
      <c r="JSV47" s="667"/>
      <c r="JSW47" s="667"/>
      <c r="JSX47" s="667"/>
      <c r="JSY47" s="667"/>
      <c r="JSZ47" s="667"/>
      <c r="JTA47" s="667"/>
      <c r="JTB47" s="667"/>
      <c r="JTC47" s="667"/>
      <c r="JTD47" s="667"/>
      <c r="JTE47" s="667"/>
      <c r="JTF47" s="667"/>
      <c r="JTG47" s="667"/>
      <c r="JTH47" s="667"/>
      <c r="JTI47" s="667"/>
      <c r="JTJ47" s="667"/>
      <c r="JTK47" s="667"/>
      <c r="JTL47" s="667"/>
      <c r="JTM47" s="667"/>
      <c r="JTN47" s="667"/>
      <c r="JTO47" s="667"/>
      <c r="JTP47" s="667"/>
      <c r="JTQ47" s="667"/>
      <c r="JTR47" s="667"/>
      <c r="JTS47" s="667"/>
      <c r="JTT47" s="667"/>
      <c r="JTU47" s="667"/>
      <c r="JTV47" s="667"/>
      <c r="JTW47" s="667"/>
      <c r="JTX47" s="667"/>
      <c r="JTY47" s="667"/>
      <c r="JTZ47" s="667"/>
      <c r="JUA47" s="667"/>
      <c r="JUB47" s="667"/>
      <c r="JUC47" s="667"/>
      <c r="JUD47" s="667"/>
      <c r="JUE47" s="667"/>
      <c r="JUF47" s="667"/>
      <c r="JUG47" s="667"/>
      <c r="JUH47" s="667"/>
      <c r="JUI47" s="667"/>
      <c r="JUJ47" s="667"/>
      <c r="JUK47" s="667"/>
      <c r="JUL47" s="667"/>
      <c r="JUM47" s="667"/>
      <c r="JUN47" s="667"/>
      <c r="JUO47" s="667"/>
      <c r="JUP47" s="667"/>
      <c r="JUQ47" s="667"/>
      <c r="JUR47" s="667"/>
      <c r="JUS47" s="667"/>
      <c r="JUT47" s="667"/>
      <c r="JUU47" s="667"/>
      <c r="JUV47" s="667"/>
      <c r="JUW47" s="667"/>
      <c r="JUX47" s="667"/>
      <c r="JUY47" s="667"/>
      <c r="JUZ47" s="667"/>
      <c r="JVA47" s="667"/>
      <c r="JVB47" s="667"/>
      <c r="JVC47" s="667"/>
      <c r="JVD47" s="667"/>
      <c r="JVE47" s="667"/>
      <c r="JVF47" s="667"/>
      <c r="JVG47" s="667"/>
      <c r="JVH47" s="667"/>
      <c r="JVI47" s="667"/>
      <c r="JVJ47" s="667"/>
      <c r="JVK47" s="667"/>
      <c r="JVL47" s="667"/>
      <c r="JVM47" s="667"/>
      <c r="JVN47" s="667"/>
      <c r="JVO47" s="667"/>
      <c r="JVP47" s="667"/>
      <c r="JVQ47" s="667"/>
      <c r="JVR47" s="667"/>
      <c r="JVS47" s="667"/>
      <c r="JVT47" s="667"/>
      <c r="JVU47" s="667"/>
      <c r="JVV47" s="667"/>
      <c r="JVW47" s="667"/>
      <c r="JVX47" s="667"/>
      <c r="JVY47" s="667"/>
      <c r="JVZ47" s="667"/>
      <c r="JWA47" s="667"/>
      <c r="JWB47" s="667"/>
      <c r="JWC47" s="667"/>
      <c r="JWD47" s="667"/>
      <c r="JWE47" s="667"/>
      <c r="JWF47" s="667"/>
      <c r="JWG47" s="667"/>
      <c r="JWH47" s="667"/>
      <c r="JWI47" s="667"/>
      <c r="JWJ47" s="667"/>
      <c r="JWK47" s="667"/>
      <c r="JWL47" s="667"/>
      <c r="JWM47" s="667"/>
      <c r="JWN47" s="667"/>
      <c r="JWO47" s="667"/>
      <c r="JWP47" s="667"/>
      <c r="JWQ47" s="667"/>
      <c r="JWR47" s="667"/>
      <c r="JWS47" s="667"/>
      <c r="JWT47" s="667"/>
      <c r="JWU47" s="667"/>
      <c r="JWV47" s="667"/>
      <c r="JWW47" s="667"/>
      <c r="JWX47" s="667"/>
      <c r="JWY47" s="667"/>
      <c r="JWZ47" s="667"/>
      <c r="JXA47" s="667"/>
      <c r="JXB47" s="667"/>
      <c r="JXC47" s="667"/>
      <c r="JXD47" s="667"/>
      <c r="JXE47" s="667"/>
      <c r="JXF47" s="667"/>
      <c r="JXG47" s="667"/>
      <c r="JXH47" s="667"/>
      <c r="JXI47" s="667"/>
      <c r="JXJ47" s="667"/>
      <c r="JXK47" s="667"/>
      <c r="JXL47" s="667"/>
      <c r="JXM47" s="667"/>
      <c r="JXN47" s="667"/>
      <c r="JXO47" s="667"/>
      <c r="JXP47" s="667"/>
      <c r="JXQ47" s="667"/>
      <c r="JXR47" s="667"/>
      <c r="JXS47" s="667"/>
      <c r="JXT47" s="667"/>
      <c r="JXU47" s="667"/>
      <c r="JXV47" s="667"/>
      <c r="JXW47" s="667"/>
      <c r="JXX47" s="667"/>
      <c r="JXY47" s="667"/>
      <c r="JXZ47" s="667"/>
      <c r="JYA47" s="667"/>
      <c r="JYB47" s="667"/>
      <c r="JYC47" s="667"/>
      <c r="JYD47" s="667"/>
      <c r="JYE47" s="667"/>
      <c r="JYF47" s="667"/>
      <c r="JYG47" s="667"/>
      <c r="JYH47" s="667"/>
      <c r="JYI47" s="667"/>
      <c r="JYJ47" s="667"/>
      <c r="JYK47" s="667"/>
      <c r="JYL47" s="667"/>
      <c r="JYM47" s="667"/>
      <c r="JYN47" s="667"/>
      <c r="JYO47" s="667"/>
      <c r="JYP47" s="667"/>
      <c r="JYQ47" s="667"/>
      <c r="JYR47" s="667"/>
      <c r="JYS47" s="667"/>
      <c r="JYT47" s="667"/>
      <c r="JYU47" s="667"/>
      <c r="JYV47" s="667"/>
      <c r="JYW47" s="667"/>
      <c r="JYX47" s="667"/>
      <c r="JYY47" s="667"/>
      <c r="JYZ47" s="667"/>
      <c r="JZA47" s="667"/>
      <c r="JZB47" s="667"/>
      <c r="JZC47" s="667"/>
      <c r="JZD47" s="667"/>
      <c r="JZE47" s="667"/>
      <c r="JZF47" s="667"/>
      <c r="JZG47" s="667"/>
      <c r="JZH47" s="667"/>
      <c r="JZI47" s="667"/>
      <c r="JZJ47" s="667"/>
      <c r="JZK47" s="667"/>
      <c r="JZL47" s="667"/>
      <c r="JZM47" s="667"/>
      <c r="JZN47" s="667"/>
      <c r="JZO47" s="667"/>
      <c r="JZP47" s="667"/>
      <c r="JZQ47" s="667"/>
      <c r="JZR47" s="667"/>
      <c r="JZS47" s="667"/>
      <c r="JZT47" s="667"/>
      <c r="JZU47" s="667"/>
      <c r="JZV47" s="667"/>
      <c r="JZW47" s="667"/>
      <c r="JZX47" s="667"/>
      <c r="JZY47" s="667"/>
      <c r="JZZ47" s="667"/>
      <c r="KAA47" s="667"/>
      <c r="KAB47" s="667"/>
      <c r="KAC47" s="667"/>
      <c r="KAD47" s="667"/>
      <c r="KAE47" s="667"/>
      <c r="KAF47" s="667"/>
      <c r="KAG47" s="667"/>
      <c r="KAH47" s="667"/>
      <c r="KAI47" s="667"/>
      <c r="KAJ47" s="667"/>
      <c r="KAK47" s="667"/>
      <c r="KAL47" s="667"/>
      <c r="KAM47" s="667"/>
      <c r="KAN47" s="667"/>
      <c r="KAO47" s="667"/>
      <c r="KAP47" s="667"/>
      <c r="KAQ47" s="667"/>
      <c r="KAR47" s="667"/>
      <c r="KAS47" s="667"/>
      <c r="KAT47" s="667"/>
      <c r="KAU47" s="667"/>
      <c r="KAV47" s="667"/>
      <c r="KAW47" s="667"/>
      <c r="KAX47" s="667"/>
      <c r="KAY47" s="667"/>
      <c r="KAZ47" s="667"/>
      <c r="KBA47" s="667"/>
      <c r="KBB47" s="667"/>
      <c r="KBC47" s="667"/>
      <c r="KBD47" s="667"/>
      <c r="KBE47" s="667"/>
      <c r="KBF47" s="667"/>
      <c r="KBG47" s="667"/>
      <c r="KBH47" s="667"/>
      <c r="KBI47" s="667"/>
      <c r="KBJ47" s="667"/>
      <c r="KBK47" s="667"/>
      <c r="KBL47" s="667"/>
      <c r="KBM47" s="667"/>
      <c r="KBN47" s="667"/>
      <c r="KBO47" s="667"/>
      <c r="KBP47" s="667"/>
      <c r="KBQ47" s="667"/>
      <c r="KBR47" s="667"/>
      <c r="KBS47" s="667"/>
      <c r="KBT47" s="667"/>
      <c r="KBU47" s="667"/>
      <c r="KBV47" s="667"/>
      <c r="KBW47" s="667"/>
      <c r="KBX47" s="667"/>
      <c r="KBY47" s="667"/>
      <c r="KBZ47" s="667"/>
      <c r="KCA47" s="667"/>
      <c r="KCB47" s="667"/>
      <c r="KCC47" s="667"/>
      <c r="KCD47" s="667"/>
      <c r="KCE47" s="667"/>
      <c r="KCF47" s="667"/>
      <c r="KCG47" s="667"/>
      <c r="KCH47" s="667"/>
      <c r="KCI47" s="667"/>
      <c r="KCJ47" s="667"/>
      <c r="KCK47" s="667"/>
      <c r="KCL47" s="667"/>
      <c r="KCM47" s="667"/>
      <c r="KCN47" s="667"/>
      <c r="KCO47" s="667"/>
      <c r="KCP47" s="667"/>
      <c r="KCQ47" s="667"/>
      <c r="KCR47" s="667"/>
      <c r="KCS47" s="667"/>
      <c r="KCT47" s="667"/>
      <c r="KCU47" s="667"/>
      <c r="KCV47" s="667"/>
      <c r="KCW47" s="667"/>
      <c r="KCX47" s="667"/>
      <c r="KCY47" s="667"/>
      <c r="KCZ47" s="667"/>
      <c r="KDA47" s="667"/>
      <c r="KDB47" s="667"/>
      <c r="KDC47" s="667"/>
      <c r="KDD47" s="667"/>
      <c r="KDE47" s="667"/>
      <c r="KDF47" s="667"/>
      <c r="KDG47" s="667"/>
      <c r="KDH47" s="667"/>
      <c r="KDI47" s="667"/>
      <c r="KDJ47" s="667"/>
      <c r="KDK47" s="667"/>
      <c r="KDL47" s="667"/>
      <c r="KDM47" s="667"/>
      <c r="KDN47" s="667"/>
      <c r="KDO47" s="667"/>
      <c r="KDP47" s="667"/>
      <c r="KDQ47" s="667"/>
      <c r="KDR47" s="667"/>
      <c r="KDS47" s="667"/>
      <c r="KDT47" s="667"/>
      <c r="KDU47" s="667"/>
      <c r="KDV47" s="667"/>
      <c r="KDW47" s="667"/>
      <c r="KDX47" s="667"/>
      <c r="KDY47" s="667"/>
      <c r="KDZ47" s="667"/>
      <c r="KEA47" s="667"/>
      <c r="KEB47" s="667"/>
      <c r="KEC47" s="667"/>
      <c r="KED47" s="667"/>
      <c r="KEE47" s="667"/>
      <c r="KEF47" s="667"/>
      <c r="KEG47" s="667"/>
      <c r="KEH47" s="667"/>
      <c r="KEI47" s="667"/>
      <c r="KEJ47" s="667"/>
      <c r="KEK47" s="667"/>
      <c r="KEL47" s="667"/>
      <c r="KEM47" s="667"/>
      <c r="KEN47" s="667"/>
      <c r="KEO47" s="667"/>
      <c r="KEP47" s="667"/>
      <c r="KEQ47" s="667"/>
      <c r="KER47" s="667"/>
      <c r="KES47" s="667"/>
      <c r="KET47" s="667"/>
      <c r="KEU47" s="667"/>
      <c r="KEV47" s="667"/>
      <c r="KEW47" s="667"/>
      <c r="KEX47" s="667"/>
      <c r="KEY47" s="667"/>
      <c r="KEZ47" s="667"/>
      <c r="KFA47" s="667"/>
      <c r="KFB47" s="667"/>
      <c r="KFC47" s="667"/>
      <c r="KFD47" s="667"/>
      <c r="KFE47" s="667"/>
      <c r="KFF47" s="667"/>
      <c r="KFG47" s="667"/>
      <c r="KFH47" s="667"/>
      <c r="KFI47" s="667"/>
      <c r="KFJ47" s="667"/>
      <c r="KFK47" s="667"/>
      <c r="KFL47" s="667"/>
      <c r="KFM47" s="667"/>
      <c r="KFN47" s="667"/>
      <c r="KFO47" s="667"/>
      <c r="KFP47" s="667"/>
      <c r="KFQ47" s="667"/>
      <c r="KFR47" s="667"/>
      <c r="KFS47" s="667"/>
      <c r="KFT47" s="667"/>
      <c r="KFU47" s="667"/>
      <c r="KFV47" s="667"/>
      <c r="KFW47" s="667"/>
      <c r="KFX47" s="667"/>
      <c r="KFY47" s="667"/>
      <c r="KFZ47" s="667"/>
      <c r="KGA47" s="667"/>
      <c r="KGB47" s="667"/>
      <c r="KGC47" s="667"/>
      <c r="KGD47" s="667"/>
      <c r="KGE47" s="667"/>
      <c r="KGF47" s="667"/>
      <c r="KGG47" s="667"/>
      <c r="KGH47" s="667"/>
      <c r="KGI47" s="667"/>
      <c r="KGJ47" s="667"/>
      <c r="KGK47" s="667"/>
      <c r="KGL47" s="667"/>
      <c r="KGM47" s="667"/>
      <c r="KGN47" s="667"/>
      <c r="KGO47" s="667"/>
      <c r="KGP47" s="667"/>
      <c r="KGQ47" s="667"/>
      <c r="KGR47" s="667"/>
      <c r="KGS47" s="667"/>
      <c r="KGT47" s="667"/>
      <c r="KGU47" s="667"/>
      <c r="KGV47" s="667"/>
      <c r="KGW47" s="667"/>
      <c r="KGX47" s="667"/>
      <c r="KGY47" s="667"/>
      <c r="KGZ47" s="667"/>
      <c r="KHA47" s="667"/>
      <c r="KHB47" s="667"/>
      <c r="KHC47" s="667"/>
      <c r="KHD47" s="667"/>
      <c r="KHE47" s="667"/>
      <c r="KHF47" s="667"/>
      <c r="KHG47" s="667"/>
      <c r="KHH47" s="667"/>
      <c r="KHI47" s="667"/>
      <c r="KHJ47" s="667"/>
      <c r="KHK47" s="667"/>
      <c r="KHL47" s="667"/>
      <c r="KHM47" s="667"/>
      <c r="KHN47" s="667"/>
      <c r="KHO47" s="667"/>
      <c r="KHP47" s="667"/>
      <c r="KHQ47" s="667"/>
      <c r="KHR47" s="667"/>
      <c r="KHS47" s="667"/>
      <c r="KHT47" s="667"/>
      <c r="KHU47" s="667"/>
      <c r="KHV47" s="667"/>
      <c r="KHW47" s="667"/>
      <c r="KHX47" s="667"/>
      <c r="KHY47" s="667"/>
      <c r="KHZ47" s="667"/>
      <c r="KIA47" s="667"/>
      <c r="KIB47" s="667"/>
      <c r="KIC47" s="667"/>
      <c r="KID47" s="667"/>
      <c r="KIE47" s="667"/>
      <c r="KIF47" s="667"/>
      <c r="KIG47" s="667"/>
      <c r="KIH47" s="667"/>
      <c r="KII47" s="667"/>
      <c r="KIJ47" s="667"/>
      <c r="KIK47" s="667"/>
      <c r="KIL47" s="667"/>
      <c r="KIM47" s="667"/>
      <c r="KIN47" s="667"/>
      <c r="KIO47" s="667"/>
      <c r="KIP47" s="667"/>
      <c r="KIQ47" s="667"/>
      <c r="KIR47" s="667"/>
      <c r="KIS47" s="667"/>
      <c r="KIT47" s="667"/>
      <c r="KIU47" s="667"/>
      <c r="KIV47" s="667"/>
      <c r="KIW47" s="667"/>
      <c r="KIX47" s="667"/>
      <c r="KIY47" s="667"/>
      <c r="KIZ47" s="667"/>
      <c r="KJA47" s="667"/>
      <c r="KJB47" s="667"/>
      <c r="KJC47" s="667"/>
      <c r="KJD47" s="667"/>
      <c r="KJE47" s="667"/>
      <c r="KJF47" s="667"/>
      <c r="KJG47" s="667"/>
      <c r="KJH47" s="667"/>
      <c r="KJI47" s="667"/>
      <c r="KJJ47" s="667"/>
      <c r="KJK47" s="667"/>
      <c r="KJL47" s="667"/>
      <c r="KJM47" s="667"/>
      <c r="KJN47" s="667"/>
      <c r="KJO47" s="667"/>
      <c r="KJP47" s="667"/>
      <c r="KJQ47" s="667"/>
      <c r="KJR47" s="667"/>
      <c r="KJS47" s="667"/>
      <c r="KJT47" s="667"/>
      <c r="KJU47" s="667"/>
      <c r="KJV47" s="667"/>
      <c r="KJW47" s="667"/>
      <c r="KJX47" s="667"/>
      <c r="KJY47" s="667"/>
      <c r="KJZ47" s="667"/>
      <c r="KKA47" s="667"/>
      <c r="KKB47" s="667"/>
      <c r="KKC47" s="667"/>
      <c r="KKD47" s="667"/>
      <c r="KKE47" s="667"/>
      <c r="KKF47" s="667"/>
      <c r="KKG47" s="667"/>
      <c r="KKH47" s="667"/>
      <c r="KKI47" s="667"/>
      <c r="KKJ47" s="667"/>
      <c r="KKK47" s="667"/>
      <c r="KKL47" s="667"/>
      <c r="KKM47" s="667"/>
      <c r="KKN47" s="667"/>
      <c r="KKO47" s="667"/>
      <c r="KKP47" s="667"/>
      <c r="KKQ47" s="667"/>
      <c r="KKR47" s="667"/>
      <c r="KKS47" s="667"/>
      <c r="KKT47" s="667"/>
      <c r="KKU47" s="667"/>
      <c r="KKV47" s="667"/>
      <c r="KKW47" s="667"/>
      <c r="KKX47" s="667"/>
      <c r="KKY47" s="667"/>
      <c r="KKZ47" s="667"/>
      <c r="KLA47" s="667"/>
      <c r="KLB47" s="667"/>
      <c r="KLC47" s="667"/>
      <c r="KLD47" s="667"/>
      <c r="KLE47" s="667"/>
      <c r="KLF47" s="667"/>
      <c r="KLG47" s="667"/>
      <c r="KLH47" s="667"/>
      <c r="KLI47" s="667"/>
      <c r="KLJ47" s="667"/>
      <c r="KLK47" s="667"/>
      <c r="KLL47" s="667"/>
      <c r="KLM47" s="667"/>
      <c r="KLN47" s="667"/>
      <c r="KLO47" s="667"/>
      <c r="KLP47" s="667"/>
      <c r="KLQ47" s="667"/>
      <c r="KLR47" s="667"/>
      <c r="KLS47" s="667"/>
      <c r="KLT47" s="667"/>
      <c r="KLU47" s="667"/>
      <c r="KLV47" s="667"/>
      <c r="KLW47" s="667"/>
      <c r="KLX47" s="667"/>
      <c r="KLY47" s="667"/>
      <c r="KLZ47" s="667"/>
      <c r="KMA47" s="667"/>
      <c r="KMB47" s="667"/>
      <c r="KMC47" s="667"/>
      <c r="KMD47" s="667"/>
      <c r="KME47" s="667"/>
      <c r="KMF47" s="667"/>
      <c r="KMG47" s="667"/>
      <c r="KMH47" s="667"/>
      <c r="KMI47" s="667"/>
      <c r="KMJ47" s="667"/>
      <c r="KMK47" s="667"/>
      <c r="KML47" s="667"/>
      <c r="KMM47" s="667"/>
      <c r="KMN47" s="667"/>
      <c r="KMO47" s="667"/>
      <c r="KMP47" s="667"/>
      <c r="KMQ47" s="667"/>
      <c r="KMR47" s="667"/>
      <c r="KMS47" s="667"/>
      <c r="KMT47" s="667"/>
      <c r="KMU47" s="667"/>
      <c r="KMV47" s="667"/>
      <c r="KMW47" s="667"/>
      <c r="KMX47" s="667"/>
      <c r="KMY47" s="667"/>
      <c r="KMZ47" s="667"/>
      <c r="KNA47" s="667"/>
      <c r="KNB47" s="667"/>
      <c r="KNC47" s="667"/>
      <c r="KND47" s="667"/>
      <c r="KNE47" s="667"/>
      <c r="KNF47" s="667"/>
      <c r="KNG47" s="667"/>
      <c r="KNH47" s="667"/>
      <c r="KNI47" s="667"/>
      <c r="KNJ47" s="667"/>
      <c r="KNK47" s="667"/>
      <c r="KNL47" s="667"/>
      <c r="KNM47" s="667"/>
      <c r="KNN47" s="667"/>
      <c r="KNO47" s="667"/>
      <c r="KNP47" s="667"/>
      <c r="KNQ47" s="667"/>
      <c r="KNR47" s="667"/>
      <c r="KNS47" s="667"/>
      <c r="KNT47" s="667"/>
      <c r="KNU47" s="667"/>
      <c r="KNV47" s="667"/>
      <c r="KNW47" s="667"/>
      <c r="KNX47" s="667"/>
      <c r="KNY47" s="667"/>
      <c r="KNZ47" s="667"/>
      <c r="KOA47" s="667"/>
      <c r="KOB47" s="667"/>
      <c r="KOC47" s="667"/>
      <c r="KOD47" s="667"/>
      <c r="KOE47" s="667"/>
      <c r="KOF47" s="667"/>
      <c r="KOG47" s="667"/>
      <c r="KOH47" s="667"/>
      <c r="KOI47" s="667"/>
      <c r="KOJ47" s="667"/>
      <c r="KOK47" s="667"/>
      <c r="KOL47" s="667"/>
      <c r="KOM47" s="667"/>
      <c r="KON47" s="667"/>
      <c r="KOO47" s="667"/>
      <c r="KOP47" s="667"/>
      <c r="KOQ47" s="667"/>
      <c r="KOR47" s="667"/>
      <c r="KOS47" s="667"/>
      <c r="KOT47" s="667"/>
      <c r="KOU47" s="667"/>
      <c r="KOV47" s="667"/>
      <c r="KOW47" s="667"/>
      <c r="KOX47" s="667"/>
      <c r="KOY47" s="667"/>
      <c r="KOZ47" s="667"/>
      <c r="KPA47" s="667"/>
      <c r="KPB47" s="667"/>
      <c r="KPC47" s="667"/>
      <c r="KPD47" s="667"/>
      <c r="KPE47" s="667"/>
      <c r="KPF47" s="667"/>
      <c r="KPG47" s="667"/>
      <c r="KPH47" s="667"/>
      <c r="KPI47" s="667"/>
      <c r="KPJ47" s="667"/>
      <c r="KPK47" s="667"/>
      <c r="KPL47" s="667"/>
      <c r="KPM47" s="667"/>
      <c r="KPN47" s="667"/>
      <c r="KPO47" s="667"/>
      <c r="KPP47" s="667"/>
      <c r="KPQ47" s="667"/>
      <c r="KPR47" s="667"/>
      <c r="KPS47" s="667"/>
      <c r="KPT47" s="667"/>
      <c r="KPU47" s="667"/>
      <c r="KPV47" s="667"/>
      <c r="KPW47" s="667"/>
      <c r="KPX47" s="667"/>
      <c r="KPY47" s="667"/>
      <c r="KPZ47" s="667"/>
      <c r="KQA47" s="667"/>
      <c r="KQB47" s="667"/>
      <c r="KQC47" s="667"/>
      <c r="KQD47" s="667"/>
      <c r="KQE47" s="667"/>
      <c r="KQF47" s="667"/>
      <c r="KQG47" s="667"/>
      <c r="KQH47" s="667"/>
      <c r="KQI47" s="667"/>
      <c r="KQJ47" s="667"/>
      <c r="KQK47" s="667"/>
      <c r="KQL47" s="667"/>
      <c r="KQM47" s="667"/>
      <c r="KQN47" s="667"/>
      <c r="KQO47" s="667"/>
      <c r="KQP47" s="667"/>
      <c r="KQQ47" s="667"/>
      <c r="KQR47" s="667"/>
      <c r="KQS47" s="667"/>
      <c r="KQT47" s="667"/>
      <c r="KQU47" s="667"/>
      <c r="KQV47" s="667"/>
      <c r="KQW47" s="667"/>
      <c r="KQX47" s="667"/>
      <c r="KQY47" s="667"/>
      <c r="KQZ47" s="667"/>
      <c r="KRA47" s="667"/>
      <c r="KRB47" s="667"/>
      <c r="KRC47" s="667"/>
      <c r="KRD47" s="667"/>
      <c r="KRE47" s="667"/>
      <c r="KRF47" s="667"/>
      <c r="KRG47" s="667"/>
      <c r="KRH47" s="667"/>
      <c r="KRI47" s="667"/>
      <c r="KRJ47" s="667"/>
      <c r="KRK47" s="667"/>
      <c r="KRL47" s="667"/>
      <c r="KRM47" s="667"/>
      <c r="KRN47" s="667"/>
      <c r="KRO47" s="667"/>
      <c r="KRP47" s="667"/>
      <c r="KRQ47" s="667"/>
      <c r="KRR47" s="667"/>
      <c r="KRS47" s="667"/>
      <c r="KRT47" s="667"/>
      <c r="KRU47" s="667"/>
      <c r="KRV47" s="667"/>
      <c r="KRW47" s="667"/>
      <c r="KRX47" s="667"/>
      <c r="KRY47" s="667"/>
      <c r="KRZ47" s="667"/>
      <c r="KSA47" s="667"/>
      <c r="KSB47" s="667"/>
      <c r="KSC47" s="667"/>
      <c r="KSD47" s="667"/>
      <c r="KSE47" s="667"/>
      <c r="KSF47" s="667"/>
      <c r="KSG47" s="667"/>
      <c r="KSH47" s="667"/>
      <c r="KSI47" s="667"/>
      <c r="KSJ47" s="667"/>
      <c r="KSK47" s="667"/>
      <c r="KSL47" s="667"/>
      <c r="KSM47" s="667"/>
      <c r="KSN47" s="667"/>
      <c r="KSO47" s="667"/>
      <c r="KSP47" s="667"/>
      <c r="KSQ47" s="667"/>
      <c r="KSR47" s="667"/>
      <c r="KSS47" s="667"/>
      <c r="KST47" s="667"/>
      <c r="KSU47" s="667"/>
      <c r="KSV47" s="667"/>
      <c r="KSW47" s="667"/>
      <c r="KSX47" s="667"/>
      <c r="KSY47" s="667"/>
      <c r="KSZ47" s="667"/>
      <c r="KTA47" s="667"/>
      <c r="KTB47" s="667"/>
      <c r="KTC47" s="667"/>
      <c r="KTD47" s="667"/>
      <c r="KTE47" s="667"/>
      <c r="KTF47" s="667"/>
      <c r="KTG47" s="667"/>
      <c r="KTH47" s="667"/>
      <c r="KTI47" s="667"/>
      <c r="KTJ47" s="667"/>
      <c r="KTK47" s="667"/>
      <c r="KTL47" s="667"/>
      <c r="KTM47" s="667"/>
      <c r="KTN47" s="667"/>
      <c r="KTO47" s="667"/>
      <c r="KTP47" s="667"/>
      <c r="KTQ47" s="667"/>
      <c r="KTR47" s="667"/>
      <c r="KTS47" s="667"/>
      <c r="KTT47" s="667"/>
      <c r="KTU47" s="667"/>
      <c r="KTV47" s="667"/>
      <c r="KTW47" s="667"/>
      <c r="KTX47" s="667"/>
      <c r="KTY47" s="667"/>
      <c r="KTZ47" s="667"/>
      <c r="KUA47" s="667"/>
      <c r="KUB47" s="667"/>
      <c r="KUC47" s="667"/>
      <c r="KUD47" s="667"/>
      <c r="KUE47" s="667"/>
      <c r="KUF47" s="667"/>
      <c r="KUG47" s="667"/>
      <c r="KUH47" s="667"/>
      <c r="KUI47" s="667"/>
      <c r="KUJ47" s="667"/>
      <c r="KUK47" s="667"/>
      <c r="KUL47" s="667"/>
      <c r="KUM47" s="667"/>
      <c r="KUN47" s="667"/>
      <c r="KUO47" s="667"/>
      <c r="KUP47" s="667"/>
      <c r="KUQ47" s="667"/>
      <c r="KUR47" s="667"/>
      <c r="KUS47" s="667"/>
      <c r="KUT47" s="667"/>
      <c r="KUU47" s="667"/>
      <c r="KUV47" s="667"/>
      <c r="KUW47" s="667"/>
      <c r="KUX47" s="667"/>
      <c r="KUY47" s="667"/>
      <c r="KUZ47" s="667"/>
      <c r="KVA47" s="667"/>
      <c r="KVB47" s="667"/>
      <c r="KVC47" s="667"/>
      <c r="KVD47" s="667"/>
      <c r="KVE47" s="667"/>
      <c r="KVF47" s="667"/>
      <c r="KVG47" s="667"/>
      <c r="KVH47" s="667"/>
      <c r="KVI47" s="667"/>
      <c r="KVJ47" s="667"/>
      <c r="KVK47" s="667"/>
      <c r="KVL47" s="667"/>
      <c r="KVM47" s="667"/>
      <c r="KVN47" s="667"/>
      <c r="KVO47" s="667"/>
      <c r="KVP47" s="667"/>
      <c r="KVQ47" s="667"/>
      <c r="KVR47" s="667"/>
      <c r="KVS47" s="667"/>
      <c r="KVT47" s="667"/>
      <c r="KVU47" s="667"/>
      <c r="KVV47" s="667"/>
      <c r="KVW47" s="667"/>
      <c r="KVX47" s="667"/>
      <c r="KVY47" s="667"/>
      <c r="KVZ47" s="667"/>
      <c r="KWA47" s="667"/>
      <c r="KWB47" s="667"/>
      <c r="KWC47" s="667"/>
      <c r="KWD47" s="667"/>
      <c r="KWE47" s="667"/>
      <c r="KWF47" s="667"/>
      <c r="KWG47" s="667"/>
      <c r="KWH47" s="667"/>
      <c r="KWI47" s="667"/>
      <c r="KWJ47" s="667"/>
      <c r="KWK47" s="667"/>
      <c r="KWL47" s="667"/>
      <c r="KWM47" s="667"/>
      <c r="KWN47" s="667"/>
      <c r="KWO47" s="667"/>
      <c r="KWP47" s="667"/>
      <c r="KWQ47" s="667"/>
      <c r="KWR47" s="667"/>
      <c r="KWS47" s="667"/>
      <c r="KWT47" s="667"/>
      <c r="KWU47" s="667"/>
      <c r="KWV47" s="667"/>
      <c r="KWW47" s="667"/>
      <c r="KWX47" s="667"/>
      <c r="KWY47" s="667"/>
      <c r="KWZ47" s="667"/>
      <c r="KXA47" s="667"/>
      <c r="KXB47" s="667"/>
      <c r="KXC47" s="667"/>
      <c r="KXD47" s="667"/>
      <c r="KXE47" s="667"/>
      <c r="KXF47" s="667"/>
      <c r="KXG47" s="667"/>
      <c r="KXH47" s="667"/>
      <c r="KXI47" s="667"/>
      <c r="KXJ47" s="667"/>
      <c r="KXK47" s="667"/>
      <c r="KXL47" s="667"/>
      <c r="KXM47" s="667"/>
      <c r="KXN47" s="667"/>
      <c r="KXO47" s="667"/>
      <c r="KXP47" s="667"/>
      <c r="KXQ47" s="667"/>
      <c r="KXR47" s="667"/>
      <c r="KXS47" s="667"/>
      <c r="KXT47" s="667"/>
      <c r="KXU47" s="667"/>
      <c r="KXV47" s="667"/>
      <c r="KXW47" s="667"/>
      <c r="KXX47" s="667"/>
      <c r="KXY47" s="667"/>
      <c r="KXZ47" s="667"/>
      <c r="KYA47" s="667"/>
      <c r="KYB47" s="667"/>
      <c r="KYC47" s="667"/>
      <c r="KYD47" s="667"/>
      <c r="KYE47" s="667"/>
      <c r="KYF47" s="667"/>
      <c r="KYG47" s="667"/>
      <c r="KYH47" s="667"/>
      <c r="KYI47" s="667"/>
      <c r="KYJ47" s="667"/>
      <c r="KYK47" s="667"/>
      <c r="KYL47" s="667"/>
      <c r="KYM47" s="667"/>
      <c r="KYN47" s="667"/>
      <c r="KYO47" s="667"/>
      <c r="KYP47" s="667"/>
      <c r="KYQ47" s="667"/>
      <c r="KYR47" s="667"/>
      <c r="KYS47" s="667"/>
      <c r="KYT47" s="667"/>
      <c r="KYU47" s="667"/>
      <c r="KYV47" s="667"/>
      <c r="KYW47" s="667"/>
      <c r="KYX47" s="667"/>
      <c r="KYY47" s="667"/>
      <c r="KYZ47" s="667"/>
      <c r="KZA47" s="667"/>
      <c r="KZB47" s="667"/>
      <c r="KZC47" s="667"/>
      <c r="KZD47" s="667"/>
      <c r="KZE47" s="667"/>
      <c r="KZF47" s="667"/>
      <c r="KZG47" s="667"/>
      <c r="KZH47" s="667"/>
      <c r="KZI47" s="667"/>
      <c r="KZJ47" s="667"/>
      <c r="KZK47" s="667"/>
      <c r="KZL47" s="667"/>
      <c r="KZM47" s="667"/>
      <c r="KZN47" s="667"/>
      <c r="KZO47" s="667"/>
      <c r="KZP47" s="667"/>
      <c r="KZQ47" s="667"/>
      <c r="KZR47" s="667"/>
      <c r="KZS47" s="667"/>
      <c r="KZT47" s="667"/>
      <c r="KZU47" s="667"/>
      <c r="KZV47" s="667"/>
      <c r="KZW47" s="667"/>
      <c r="KZX47" s="667"/>
      <c r="KZY47" s="667"/>
      <c r="KZZ47" s="667"/>
      <c r="LAA47" s="667"/>
      <c r="LAB47" s="667"/>
      <c r="LAC47" s="667"/>
      <c r="LAD47" s="667"/>
      <c r="LAE47" s="667"/>
      <c r="LAF47" s="667"/>
      <c r="LAG47" s="667"/>
      <c r="LAH47" s="667"/>
      <c r="LAI47" s="667"/>
      <c r="LAJ47" s="667"/>
      <c r="LAK47" s="667"/>
      <c r="LAL47" s="667"/>
      <c r="LAM47" s="667"/>
      <c r="LAN47" s="667"/>
      <c r="LAO47" s="667"/>
      <c r="LAP47" s="667"/>
      <c r="LAQ47" s="667"/>
      <c r="LAR47" s="667"/>
      <c r="LAS47" s="667"/>
      <c r="LAT47" s="667"/>
      <c r="LAU47" s="667"/>
      <c r="LAV47" s="667"/>
      <c r="LAW47" s="667"/>
      <c r="LAX47" s="667"/>
      <c r="LAY47" s="667"/>
      <c r="LAZ47" s="667"/>
      <c r="LBA47" s="667"/>
      <c r="LBB47" s="667"/>
      <c r="LBC47" s="667"/>
      <c r="LBD47" s="667"/>
      <c r="LBE47" s="667"/>
      <c r="LBF47" s="667"/>
      <c r="LBG47" s="667"/>
      <c r="LBH47" s="667"/>
      <c r="LBI47" s="667"/>
      <c r="LBJ47" s="667"/>
      <c r="LBK47" s="667"/>
      <c r="LBL47" s="667"/>
      <c r="LBM47" s="667"/>
      <c r="LBN47" s="667"/>
      <c r="LBO47" s="667"/>
      <c r="LBP47" s="667"/>
      <c r="LBQ47" s="667"/>
      <c r="LBR47" s="667"/>
      <c r="LBS47" s="667"/>
      <c r="LBT47" s="667"/>
      <c r="LBU47" s="667"/>
      <c r="LBV47" s="667"/>
      <c r="LBW47" s="667"/>
      <c r="LBX47" s="667"/>
      <c r="LBY47" s="667"/>
      <c r="LBZ47" s="667"/>
      <c r="LCA47" s="667"/>
      <c r="LCB47" s="667"/>
      <c r="LCC47" s="667"/>
      <c r="LCD47" s="667"/>
      <c r="LCE47" s="667"/>
      <c r="LCF47" s="667"/>
      <c r="LCG47" s="667"/>
      <c r="LCH47" s="667"/>
      <c r="LCI47" s="667"/>
      <c r="LCJ47" s="667"/>
      <c r="LCK47" s="667"/>
      <c r="LCL47" s="667"/>
      <c r="LCM47" s="667"/>
      <c r="LCN47" s="667"/>
      <c r="LCO47" s="667"/>
      <c r="LCP47" s="667"/>
      <c r="LCQ47" s="667"/>
      <c r="LCR47" s="667"/>
      <c r="LCS47" s="667"/>
      <c r="LCT47" s="667"/>
      <c r="LCU47" s="667"/>
      <c r="LCV47" s="667"/>
      <c r="LCW47" s="667"/>
      <c r="LCX47" s="667"/>
      <c r="LCY47" s="667"/>
      <c r="LCZ47" s="667"/>
      <c r="LDA47" s="667"/>
      <c r="LDB47" s="667"/>
      <c r="LDC47" s="667"/>
      <c r="LDD47" s="667"/>
      <c r="LDE47" s="667"/>
      <c r="LDF47" s="667"/>
      <c r="LDG47" s="667"/>
      <c r="LDH47" s="667"/>
      <c r="LDI47" s="667"/>
      <c r="LDJ47" s="667"/>
      <c r="LDK47" s="667"/>
      <c r="LDL47" s="667"/>
      <c r="LDM47" s="667"/>
      <c r="LDN47" s="667"/>
      <c r="LDO47" s="667"/>
      <c r="LDP47" s="667"/>
      <c r="LDQ47" s="667"/>
      <c r="LDR47" s="667"/>
      <c r="LDS47" s="667"/>
      <c r="LDT47" s="667"/>
      <c r="LDU47" s="667"/>
      <c r="LDV47" s="667"/>
      <c r="LDW47" s="667"/>
      <c r="LDX47" s="667"/>
      <c r="LDY47" s="667"/>
      <c r="LDZ47" s="667"/>
      <c r="LEA47" s="667"/>
      <c r="LEB47" s="667"/>
      <c r="LEC47" s="667"/>
      <c r="LED47" s="667"/>
      <c r="LEE47" s="667"/>
      <c r="LEF47" s="667"/>
      <c r="LEG47" s="667"/>
      <c r="LEH47" s="667"/>
      <c r="LEI47" s="667"/>
      <c r="LEJ47" s="667"/>
      <c r="LEK47" s="667"/>
      <c r="LEL47" s="667"/>
      <c r="LEM47" s="667"/>
      <c r="LEN47" s="667"/>
      <c r="LEO47" s="667"/>
      <c r="LEP47" s="667"/>
      <c r="LEQ47" s="667"/>
      <c r="LER47" s="667"/>
      <c r="LES47" s="667"/>
      <c r="LET47" s="667"/>
      <c r="LEU47" s="667"/>
      <c r="LEV47" s="667"/>
      <c r="LEW47" s="667"/>
      <c r="LEX47" s="667"/>
      <c r="LEY47" s="667"/>
      <c r="LEZ47" s="667"/>
      <c r="LFA47" s="667"/>
      <c r="LFB47" s="667"/>
      <c r="LFC47" s="667"/>
      <c r="LFD47" s="667"/>
      <c r="LFE47" s="667"/>
      <c r="LFF47" s="667"/>
      <c r="LFG47" s="667"/>
      <c r="LFH47" s="667"/>
      <c r="LFI47" s="667"/>
      <c r="LFJ47" s="667"/>
      <c r="LFK47" s="667"/>
      <c r="LFL47" s="667"/>
      <c r="LFM47" s="667"/>
      <c r="LFN47" s="667"/>
      <c r="LFO47" s="667"/>
      <c r="LFP47" s="667"/>
      <c r="LFQ47" s="667"/>
      <c r="LFR47" s="667"/>
      <c r="LFS47" s="667"/>
      <c r="LFT47" s="667"/>
      <c r="LFU47" s="667"/>
      <c r="LFV47" s="667"/>
      <c r="LFW47" s="667"/>
      <c r="LFX47" s="667"/>
      <c r="LFY47" s="667"/>
      <c r="LFZ47" s="667"/>
      <c r="LGA47" s="667"/>
      <c r="LGB47" s="667"/>
      <c r="LGC47" s="667"/>
      <c r="LGD47" s="667"/>
      <c r="LGE47" s="667"/>
      <c r="LGF47" s="667"/>
      <c r="LGG47" s="667"/>
      <c r="LGH47" s="667"/>
      <c r="LGI47" s="667"/>
      <c r="LGJ47" s="667"/>
      <c r="LGK47" s="667"/>
      <c r="LGL47" s="667"/>
      <c r="LGM47" s="667"/>
      <c r="LGN47" s="667"/>
      <c r="LGO47" s="667"/>
      <c r="LGP47" s="667"/>
      <c r="LGQ47" s="667"/>
      <c r="LGR47" s="667"/>
      <c r="LGS47" s="667"/>
      <c r="LGT47" s="667"/>
      <c r="LGU47" s="667"/>
      <c r="LGV47" s="667"/>
      <c r="LGW47" s="667"/>
      <c r="LGX47" s="667"/>
      <c r="LGY47" s="667"/>
      <c r="LGZ47" s="667"/>
      <c r="LHA47" s="667"/>
      <c r="LHB47" s="667"/>
      <c r="LHC47" s="667"/>
      <c r="LHD47" s="667"/>
      <c r="LHE47" s="667"/>
      <c r="LHF47" s="667"/>
      <c r="LHG47" s="667"/>
      <c r="LHH47" s="667"/>
      <c r="LHI47" s="667"/>
      <c r="LHJ47" s="667"/>
      <c r="LHK47" s="667"/>
      <c r="LHL47" s="667"/>
      <c r="LHM47" s="667"/>
      <c r="LHN47" s="667"/>
      <c r="LHO47" s="667"/>
      <c r="LHP47" s="667"/>
      <c r="LHQ47" s="667"/>
      <c r="LHR47" s="667"/>
      <c r="LHS47" s="667"/>
      <c r="LHT47" s="667"/>
      <c r="LHU47" s="667"/>
      <c r="LHV47" s="667"/>
      <c r="LHW47" s="667"/>
      <c r="LHX47" s="667"/>
      <c r="LHY47" s="667"/>
      <c r="LHZ47" s="667"/>
      <c r="LIA47" s="667"/>
      <c r="LIB47" s="667"/>
      <c r="LIC47" s="667"/>
      <c r="LID47" s="667"/>
      <c r="LIE47" s="667"/>
      <c r="LIF47" s="667"/>
      <c r="LIG47" s="667"/>
      <c r="LIH47" s="667"/>
      <c r="LII47" s="667"/>
      <c r="LIJ47" s="667"/>
      <c r="LIK47" s="667"/>
      <c r="LIL47" s="667"/>
      <c r="LIM47" s="667"/>
      <c r="LIN47" s="667"/>
      <c r="LIO47" s="667"/>
      <c r="LIP47" s="667"/>
      <c r="LIQ47" s="667"/>
      <c r="LIR47" s="667"/>
      <c r="LIS47" s="667"/>
      <c r="LIT47" s="667"/>
      <c r="LIU47" s="667"/>
      <c r="LIV47" s="667"/>
      <c r="LIW47" s="667"/>
      <c r="LIX47" s="667"/>
      <c r="LIY47" s="667"/>
      <c r="LIZ47" s="667"/>
      <c r="LJA47" s="667"/>
      <c r="LJB47" s="667"/>
      <c r="LJC47" s="667"/>
      <c r="LJD47" s="667"/>
      <c r="LJE47" s="667"/>
      <c r="LJF47" s="667"/>
      <c r="LJG47" s="667"/>
      <c r="LJH47" s="667"/>
      <c r="LJI47" s="667"/>
      <c r="LJJ47" s="667"/>
      <c r="LJK47" s="667"/>
      <c r="LJL47" s="667"/>
      <c r="LJM47" s="667"/>
      <c r="LJN47" s="667"/>
      <c r="LJO47" s="667"/>
      <c r="LJP47" s="667"/>
      <c r="LJQ47" s="667"/>
      <c r="LJR47" s="667"/>
      <c r="LJS47" s="667"/>
      <c r="LJT47" s="667"/>
      <c r="LJU47" s="667"/>
      <c r="LJV47" s="667"/>
      <c r="LJW47" s="667"/>
      <c r="LJX47" s="667"/>
      <c r="LJY47" s="667"/>
      <c r="LJZ47" s="667"/>
      <c r="LKA47" s="667"/>
      <c r="LKB47" s="667"/>
      <c r="LKC47" s="667"/>
      <c r="LKD47" s="667"/>
      <c r="LKE47" s="667"/>
      <c r="LKF47" s="667"/>
      <c r="LKG47" s="667"/>
      <c r="LKH47" s="667"/>
      <c r="LKI47" s="667"/>
      <c r="LKJ47" s="667"/>
      <c r="LKK47" s="667"/>
      <c r="LKL47" s="667"/>
      <c r="LKM47" s="667"/>
      <c r="LKN47" s="667"/>
      <c r="LKO47" s="667"/>
      <c r="LKP47" s="667"/>
      <c r="LKQ47" s="667"/>
      <c r="LKR47" s="667"/>
      <c r="LKS47" s="667"/>
      <c r="LKT47" s="667"/>
      <c r="LKU47" s="667"/>
      <c r="LKV47" s="667"/>
      <c r="LKW47" s="667"/>
      <c r="LKX47" s="667"/>
      <c r="LKY47" s="667"/>
      <c r="LKZ47" s="667"/>
      <c r="LLA47" s="667"/>
      <c r="LLB47" s="667"/>
      <c r="LLC47" s="667"/>
      <c r="LLD47" s="667"/>
      <c r="LLE47" s="667"/>
      <c r="LLF47" s="667"/>
      <c r="LLG47" s="667"/>
      <c r="LLH47" s="667"/>
      <c r="LLI47" s="667"/>
      <c r="LLJ47" s="667"/>
      <c r="LLK47" s="667"/>
      <c r="LLL47" s="667"/>
      <c r="LLM47" s="667"/>
      <c r="LLN47" s="667"/>
      <c r="LLO47" s="667"/>
      <c r="LLP47" s="667"/>
      <c r="LLQ47" s="667"/>
      <c r="LLR47" s="667"/>
      <c r="LLS47" s="667"/>
      <c r="LLT47" s="667"/>
      <c r="LLU47" s="667"/>
      <c r="LLV47" s="667"/>
      <c r="LLW47" s="667"/>
      <c r="LLX47" s="667"/>
      <c r="LLY47" s="667"/>
      <c r="LLZ47" s="667"/>
      <c r="LMA47" s="667"/>
      <c r="LMB47" s="667"/>
      <c r="LMC47" s="667"/>
      <c r="LMD47" s="667"/>
      <c r="LME47" s="667"/>
      <c r="LMF47" s="667"/>
      <c r="LMG47" s="667"/>
      <c r="LMH47" s="667"/>
      <c r="LMI47" s="667"/>
      <c r="LMJ47" s="667"/>
      <c r="LMK47" s="667"/>
      <c r="LML47" s="667"/>
      <c r="LMM47" s="667"/>
      <c r="LMN47" s="667"/>
      <c r="LMO47" s="667"/>
      <c r="LMP47" s="667"/>
      <c r="LMQ47" s="667"/>
      <c r="LMR47" s="667"/>
      <c r="LMS47" s="667"/>
      <c r="LMT47" s="667"/>
      <c r="LMU47" s="667"/>
      <c r="LMV47" s="667"/>
      <c r="LMW47" s="667"/>
      <c r="LMX47" s="667"/>
      <c r="LMY47" s="667"/>
      <c r="LMZ47" s="667"/>
      <c r="LNA47" s="667"/>
      <c r="LNB47" s="667"/>
      <c r="LNC47" s="667"/>
      <c r="LND47" s="667"/>
      <c r="LNE47" s="667"/>
      <c r="LNF47" s="667"/>
      <c r="LNG47" s="667"/>
      <c r="LNH47" s="667"/>
      <c r="LNI47" s="667"/>
      <c r="LNJ47" s="667"/>
      <c r="LNK47" s="667"/>
      <c r="LNL47" s="667"/>
      <c r="LNM47" s="667"/>
      <c r="LNN47" s="667"/>
      <c r="LNO47" s="667"/>
      <c r="LNP47" s="667"/>
      <c r="LNQ47" s="667"/>
      <c r="LNR47" s="667"/>
      <c r="LNS47" s="667"/>
      <c r="LNT47" s="667"/>
      <c r="LNU47" s="667"/>
      <c r="LNV47" s="667"/>
      <c r="LNW47" s="667"/>
      <c r="LNX47" s="667"/>
      <c r="LNY47" s="667"/>
      <c r="LNZ47" s="667"/>
      <c r="LOA47" s="667"/>
      <c r="LOB47" s="667"/>
      <c r="LOC47" s="667"/>
      <c r="LOD47" s="667"/>
      <c r="LOE47" s="667"/>
      <c r="LOF47" s="667"/>
      <c r="LOG47" s="667"/>
      <c r="LOH47" s="667"/>
      <c r="LOI47" s="667"/>
      <c r="LOJ47" s="667"/>
      <c r="LOK47" s="667"/>
      <c r="LOL47" s="667"/>
      <c r="LOM47" s="667"/>
      <c r="LON47" s="667"/>
      <c r="LOO47" s="667"/>
      <c r="LOP47" s="667"/>
      <c r="LOQ47" s="667"/>
      <c r="LOR47" s="667"/>
      <c r="LOS47" s="667"/>
      <c r="LOT47" s="667"/>
      <c r="LOU47" s="667"/>
      <c r="LOV47" s="667"/>
      <c r="LOW47" s="667"/>
      <c r="LOX47" s="667"/>
      <c r="LOY47" s="667"/>
      <c r="LOZ47" s="667"/>
      <c r="LPA47" s="667"/>
      <c r="LPB47" s="667"/>
      <c r="LPC47" s="667"/>
      <c r="LPD47" s="667"/>
      <c r="LPE47" s="667"/>
      <c r="LPF47" s="667"/>
      <c r="LPG47" s="667"/>
      <c r="LPH47" s="667"/>
      <c r="LPI47" s="667"/>
      <c r="LPJ47" s="667"/>
      <c r="LPK47" s="667"/>
      <c r="LPL47" s="667"/>
      <c r="LPM47" s="667"/>
      <c r="LPN47" s="667"/>
      <c r="LPO47" s="667"/>
      <c r="LPP47" s="667"/>
      <c r="LPQ47" s="667"/>
      <c r="LPR47" s="667"/>
      <c r="LPS47" s="667"/>
      <c r="LPT47" s="667"/>
      <c r="LPU47" s="667"/>
      <c r="LPV47" s="667"/>
      <c r="LPW47" s="667"/>
      <c r="LPX47" s="667"/>
      <c r="LPY47" s="667"/>
      <c r="LPZ47" s="667"/>
      <c r="LQA47" s="667"/>
      <c r="LQB47" s="667"/>
      <c r="LQC47" s="667"/>
      <c r="LQD47" s="667"/>
      <c r="LQE47" s="667"/>
      <c r="LQF47" s="667"/>
      <c r="LQG47" s="667"/>
      <c r="LQH47" s="667"/>
      <c r="LQI47" s="667"/>
      <c r="LQJ47" s="667"/>
      <c r="LQK47" s="667"/>
      <c r="LQL47" s="667"/>
      <c r="LQM47" s="667"/>
      <c r="LQN47" s="667"/>
      <c r="LQO47" s="667"/>
      <c r="LQP47" s="667"/>
      <c r="LQQ47" s="667"/>
      <c r="LQR47" s="667"/>
      <c r="LQS47" s="667"/>
      <c r="LQT47" s="667"/>
      <c r="LQU47" s="667"/>
      <c r="LQV47" s="667"/>
      <c r="LQW47" s="667"/>
      <c r="LQX47" s="667"/>
      <c r="LQY47" s="667"/>
      <c r="LQZ47" s="667"/>
      <c r="LRA47" s="667"/>
      <c r="LRB47" s="667"/>
      <c r="LRC47" s="667"/>
      <c r="LRD47" s="667"/>
      <c r="LRE47" s="667"/>
      <c r="LRF47" s="667"/>
      <c r="LRG47" s="667"/>
      <c r="LRH47" s="667"/>
      <c r="LRI47" s="667"/>
      <c r="LRJ47" s="667"/>
      <c r="LRK47" s="667"/>
      <c r="LRL47" s="667"/>
      <c r="LRM47" s="667"/>
      <c r="LRN47" s="667"/>
      <c r="LRO47" s="667"/>
      <c r="LRP47" s="667"/>
      <c r="LRQ47" s="667"/>
      <c r="LRR47" s="667"/>
      <c r="LRS47" s="667"/>
      <c r="LRT47" s="667"/>
      <c r="LRU47" s="667"/>
      <c r="LRV47" s="667"/>
      <c r="LRW47" s="667"/>
      <c r="LRX47" s="667"/>
      <c r="LRY47" s="667"/>
      <c r="LRZ47" s="667"/>
      <c r="LSA47" s="667"/>
      <c r="LSB47" s="667"/>
      <c r="LSC47" s="667"/>
      <c r="LSD47" s="667"/>
      <c r="LSE47" s="667"/>
      <c r="LSF47" s="667"/>
      <c r="LSG47" s="667"/>
      <c r="LSH47" s="667"/>
      <c r="LSI47" s="667"/>
      <c r="LSJ47" s="667"/>
      <c r="LSK47" s="667"/>
      <c r="LSL47" s="667"/>
      <c r="LSM47" s="667"/>
      <c r="LSN47" s="667"/>
      <c r="LSO47" s="667"/>
      <c r="LSP47" s="667"/>
      <c r="LSQ47" s="667"/>
      <c r="LSR47" s="667"/>
      <c r="LSS47" s="667"/>
      <c r="LST47" s="667"/>
      <c r="LSU47" s="667"/>
      <c r="LSV47" s="667"/>
      <c r="LSW47" s="667"/>
      <c r="LSX47" s="667"/>
      <c r="LSY47" s="667"/>
      <c r="LSZ47" s="667"/>
      <c r="LTA47" s="667"/>
      <c r="LTB47" s="667"/>
      <c r="LTC47" s="667"/>
      <c r="LTD47" s="667"/>
      <c r="LTE47" s="667"/>
      <c r="LTF47" s="667"/>
      <c r="LTG47" s="667"/>
      <c r="LTH47" s="667"/>
      <c r="LTI47" s="667"/>
      <c r="LTJ47" s="667"/>
      <c r="LTK47" s="667"/>
      <c r="LTL47" s="667"/>
      <c r="LTM47" s="667"/>
      <c r="LTN47" s="667"/>
      <c r="LTO47" s="667"/>
      <c r="LTP47" s="667"/>
      <c r="LTQ47" s="667"/>
      <c r="LTR47" s="667"/>
      <c r="LTS47" s="667"/>
      <c r="LTT47" s="667"/>
      <c r="LTU47" s="667"/>
      <c r="LTV47" s="667"/>
      <c r="LTW47" s="667"/>
      <c r="LTX47" s="667"/>
      <c r="LTY47" s="667"/>
      <c r="LTZ47" s="667"/>
      <c r="LUA47" s="667"/>
      <c r="LUB47" s="667"/>
      <c r="LUC47" s="667"/>
      <c r="LUD47" s="667"/>
      <c r="LUE47" s="667"/>
      <c r="LUF47" s="667"/>
      <c r="LUG47" s="667"/>
      <c r="LUH47" s="667"/>
      <c r="LUI47" s="667"/>
      <c r="LUJ47" s="667"/>
      <c r="LUK47" s="667"/>
      <c r="LUL47" s="667"/>
      <c r="LUM47" s="667"/>
      <c r="LUN47" s="667"/>
      <c r="LUO47" s="667"/>
      <c r="LUP47" s="667"/>
      <c r="LUQ47" s="667"/>
      <c r="LUR47" s="667"/>
      <c r="LUS47" s="667"/>
      <c r="LUT47" s="667"/>
      <c r="LUU47" s="667"/>
      <c r="LUV47" s="667"/>
      <c r="LUW47" s="667"/>
      <c r="LUX47" s="667"/>
      <c r="LUY47" s="667"/>
      <c r="LUZ47" s="667"/>
      <c r="LVA47" s="667"/>
      <c r="LVB47" s="667"/>
      <c r="LVC47" s="667"/>
      <c r="LVD47" s="667"/>
      <c r="LVE47" s="667"/>
      <c r="LVF47" s="667"/>
      <c r="LVG47" s="667"/>
      <c r="LVH47" s="667"/>
      <c r="LVI47" s="667"/>
      <c r="LVJ47" s="667"/>
      <c r="LVK47" s="667"/>
      <c r="LVL47" s="667"/>
      <c r="LVM47" s="667"/>
      <c r="LVN47" s="667"/>
      <c r="LVO47" s="667"/>
      <c r="LVP47" s="667"/>
      <c r="LVQ47" s="667"/>
      <c r="LVR47" s="667"/>
      <c r="LVS47" s="667"/>
      <c r="LVT47" s="667"/>
      <c r="LVU47" s="667"/>
      <c r="LVV47" s="667"/>
      <c r="LVW47" s="667"/>
      <c r="LVX47" s="667"/>
      <c r="LVY47" s="667"/>
      <c r="LVZ47" s="667"/>
      <c r="LWA47" s="667"/>
      <c r="LWB47" s="667"/>
      <c r="LWC47" s="667"/>
      <c r="LWD47" s="667"/>
      <c r="LWE47" s="667"/>
      <c r="LWF47" s="667"/>
      <c r="LWG47" s="667"/>
      <c r="LWH47" s="667"/>
      <c r="LWI47" s="667"/>
      <c r="LWJ47" s="667"/>
      <c r="LWK47" s="667"/>
      <c r="LWL47" s="667"/>
      <c r="LWM47" s="667"/>
      <c r="LWN47" s="667"/>
      <c r="LWO47" s="667"/>
      <c r="LWP47" s="667"/>
      <c r="LWQ47" s="667"/>
      <c r="LWR47" s="667"/>
      <c r="LWS47" s="667"/>
      <c r="LWT47" s="667"/>
      <c r="LWU47" s="667"/>
      <c r="LWV47" s="667"/>
      <c r="LWW47" s="667"/>
      <c r="LWX47" s="667"/>
      <c r="LWY47" s="667"/>
      <c r="LWZ47" s="667"/>
      <c r="LXA47" s="667"/>
      <c r="LXB47" s="667"/>
      <c r="LXC47" s="667"/>
      <c r="LXD47" s="667"/>
      <c r="LXE47" s="667"/>
      <c r="LXF47" s="667"/>
      <c r="LXG47" s="667"/>
      <c r="LXH47" s="667"/>
      <c r="LXI47" s="667"/>
      <c r="LXJ47" s="667"/>
      <c r="LXK47" s="667"/>
      <c r="LXL47" s="667"/>
      <c r="LXM47" s="667"/>
      <c r="LXN47" s="667"/>
      <c r="LXO47" s="667"/>
      <c r="LXP47" s="667"/>
      <c r="LXQ47" s="667"/>
      <c r="LXR47" s="667"/>
      <c r="LXS47" s="667"/>
      <c r="LXT47" s="667"/>
      <c r="LXU47" s="667"/>
      <c r="LXV47" s="667"/>
      <c r="LXW47" s="667"/>
      <c r="LXX47" s="667"/>
      <c r="LXY47" s="667"/>
      <c r="LXZ47" s="667"/>
      <c r="LYA47" s="667"/>
      <c r="LYB47" s="667"/>
      <c r="LYC47" s="667"/>
      <c r="LYD47" s="667"/>
      <c r="LYE47" s="667"/>
      <c r="LYF47" s="667"/>
      <c r="LYG47" s="667"/>
      <c r="LYH47" s="667"/>
      <c r="LYI47" s="667"/>
      <c r="LYJ47" s="667"/>
      <c r="LYK47" s="667"/>
      <c r="LYL47" s="667"/>
      <c r="LYM47" s="667"/>
      <c r="LYN47" s="667"/>
      <c r="LYO47" s="667"/>
      <c r="LYP47" s="667"/>
      <c r="LYQ47" s="667"/>
      <c r="LYR47" s="667"/>
      <c r="LYS47" s="667"/>
      <c r="LYT47" s="667"/>
      <c r="LYU47" s="667"/>
      <c r="LYV47" s="667"/>
      <c r="LYW47" s="667"/>
      <c r="LYX47" s="667"/>
      <c r="LYY47" s="667"/>
      <c r="LYZ47" s="667"/>
      <c r="LZA47" s="667"/>
      <c r="LZB47" s="667"/>
      <c r="LZC47" s="667"/>
      <c r="LZD47" s="667"/>
      <c r="LZE47" s="667"/>
      <c r="LZF47" s="667"/>
      <c r="LZG47" s="667"/>
      <c r="LZH47" s="667"/>
      <c r="LZI47" s="667"/>
      <c r="LZJ47" s="667"/>
      <c r="LZK47" s="667"/>
      <c r="LZL47" s="667"/>
      <c r="LZM47" s="667"/>
      <c r="LZN47" s="667"/>
      <c r="LZO47" s="667"/>
      <c r="LZP47" s="667"/>
      <c r="LZQ47" s="667"/>
      <c r="LZR47" s="667"/>
      <c r="LZS47" s="667"/>
      <c r="LZT47" s="667"/>
      <c r="LZU47" s="667"/>
      <c r="LZV47" s="667"/>
      <c r="LZW47" s="667"/>
      <c r="LZX47" s="667"/>
      <c r="LZY47" s="667"/>
      <c r="LZZ47" s="667"/>
      <c r="MAA47" s="667"/>
      <c r="MAB47" s="667"/>
      <c r="MAC47" s="667"/>
      <c r="MAD47" s="667"/>
      <c r="MAE47" s="667"/>
      <c r="MAF47" s="667"/>
      <c r="MAG47" s="667"/>
      <c r="MAH47" s="667"/>
      <c r="MAI47" s="667"/>
      <c r="MAJ47" s="667"/>
      <c r="MAK47" s="667"/>
      <c r="MAL47" s="667"/>
      <c r="MAM47" s="667"/>
      <c r="MAN47" s="667"/>
      <c r="MAO47" s="667"/>
      <c r="MAP47" s="667"/>
      <c r="MAQ47" s="667"/>
      <c r="MAR47" s="667"/>
      <c r="MAS47" s="667"/>
      <c r="MAT47" s="667"/>
      <c r="MAU47" s="667"/>
      <c r="MAV47" s="667"/>
      <c r="MAW47" s="667"/>
      <c r="MAX47" s="667"/>
      <c r="MAY47" s="667"/>
      <c r="MAZ47" s="667"/>
      <c r="MBA47" s="667"/>
      <c r="MBB47" s="667"/>
      <c r="MBC47" s="667"/>
      <c r="MBD47" s="667"/>
      <c r="MBE47" s="667"/>
      <c r="MBF47" s="667"/>
      <c r="MBG47" s="667"/>
      <c r="MBH47" s="667"/>
      <c r="MBI47" s="667"/>
      <c r="MBJ47" s="667"/>
      <c r="MBK47" s="667"/>
      <c r="MBL47" s="667"/>
      <c r="MBM47" s="667"/>
      <c r="MBN47" s="667"/>
      <c r="MBO47" s="667"/>
      <c r="MBP47" s="667"/>
      <c r="MBQ47" s="667"/>
      <c r="MBR47" s="667"/>
      <c r="MBS47" s="667"/>
      <c r="MBT47" s="667"/>
      <c r="MBU47" s="667"/>
      <c r="MBV47" s="667"/>
      <c r="MBW47" s="667"/>
      <c r="MBX47" s="667"/>
      <c r="MBY47" s="667"/>
      <c r="MBZ47" s="667"/>
      <c r="MCA47" s="667"/>
      <c r="MCB47" s="667"/>
      <c r="MCC47" s="667"/>
      <c r="MCD47" s="667"/>
      <c r="MCE47" s="667"/>
      <c r="MCF47" s="667"/>
      <c r="MCG47" s="667"/>
      <c r="MCH47" s="667"/>
      <c r="MCI47" s="667"/>
      <c r="MCJ47" s="667"/>
      <c r="MCK47" s="667"/>
      <c r="MCL47" s="667"/>
      <c r="MCM47" s="667"/>
      <c r="MCN47" s="667"/>
      <c r="MCO47" s="667"/>
      <c r="MCP47" s="667"/>
      <c r="MCQ47" s="667"/>
      <c r="MCR47" s="667"/>
      <c r="MCS47" s="667"/>
      <c r="MCT47" s="667"/>
      <c r="MCU47" s="667"/>
      <c r="MCV47" s="667"/>
      <c r="MCW47" s="667"/>
      <c r="MCX47" s="667"/>
      <c r="MCY47" s="667"/>
      <c r="MCZ47" s="667"/>
      <c r="MDA47" s="667"/>
      <c r="MDB47" s="667"/>
      <c r="MDC47" s="667"/>
      <c r="MDD47" s="667"/>
      <c r="MDE47" s="667"/>
      <c r="MDF47" s="667"/>
      <c r="MDG47" s="667"/>
      <c r="MDH47" s="667"/>
      <c r="MDI47" s="667"/>
      <c r="MDJ47" s="667"/>
      <c r="MDK47" s="667"/>
      <c r="MDL47" s="667"/>
      <c r="MDM47" s="667"/>
      <c r="MDN47" s="667"/>
      <c r="MDO47" s="667"/>
      <c r="MDP47" s="667"/>
      <c r="MDQ47" s="667"/>
      <c r="MDR47" s="667"/>
      <c r="MDS47" s="667"/>
      <c r="MDT47" s="667"/>
      <c r="MDU47" s="667"/>
      <c r="MDV47" s="667"/>
      <c r="MDW47" s="667"/>
      <c r="MDX47" s="667"/>
      <c r="MDY47" s="667"/>
      <c r="MDZ47" s="667"/>
      <c r="MEA47" s="667"/>
      <c r="MEB47" s="667"/>
      <c r="MEC47" s="667"/>
      <c r="MED47" s="667"/>
      <c r="MEE47" s="667"/>
      <c r="MEF47" s="667"/>
      <c r="MEG47" s="667"/>
      <c r="MEH47" s="667"/>
      <c r="MEI47" s="667"/>
      <c r="MEJ47" s="667"/>
      <c r="MEK47" s="667"/>
      <c r="MEL47" s="667"/>
      <c r="MEM47" s="667"/>
      <c r="MEN47" s="667"/>
      <c r="MEO47" s="667"/>
      <c r="MEP47" s="667"/>
      <c r="MEQ47" s="667"/>
      <c r="MER47" s="667"/>
      <c r="MES47" s="667"/>
      <c r="MET47" s="667"/>
      <c r="MEU47" s="667"/>
      <c r="MEV47" s="667"/>
      <c r="MEW47" s="667"/>
      <c r="MEX47" s="667"/>
      <c r="MEY47" s="667"/>
      <c r="MEZ47" s="667"/>
      <c r="MFA47" s="667"/>
      <c r="MFB47" s="667"/>
      <c r="MFC47" s="667"/>
      <c r="MFD47" s="667"/>
      <c r="MFE47" s="667"/>
      <c r="MFF47" s="667"/>
      <c r="MFG47" s="667"/>
      <c r="MFH47" s="667"/>
      <c r="MFI47" s="667"/>
      <c r="MFJ47" s="667"/>
      <c r="MFK47" s="667"/>
      <c r="MFL47" s="667"/>
      <c r="MFM47" s="667"/>
      <c r="MFN47" s="667"/>
      <c r="MFO47" s="667"/>
      <c r="MFP47" s="667"/>
      <c r="MFQ47" s="667"/>
      <c r="MFR47" s="667"/>
      <c r="MFS47" s="667"/>
      <c r="MFT47" s="667"/>
      <c r="MFU47" s="667"/>
      <c r="MFV47" s="667"/>
      <c r="MFW47" s="667"/>
      <c r="MFX47" s="667"/>
      <c r="MFY47" s="667"/>
      <c r="MFZ47" s="667"/>
      <c r="MGA47" s="667"/>
      <c r="MGB47" s="667"/>
      <c r="MGC47" s="667"/>
      <c r="MGD47" s="667"/>
      <c r="MGE47" s="667"/>
      <c r="MGF47" s="667"/>
      <c r="MGG47" s="667"/>
      <c r="MGH47" s="667"/>
      <c r="MGI47" s="667"/>
      <c r="MGJ47" s="667"/>
      <c r="MGK47" s="667"/>
      <c r="MGL47" s="667"/>
      <c r="MGM47" s="667"/>
      <c r="MGN47" s="667"/>
      <c r="MGO47" s="667"/>
      <c r="MGP47" s="667"/>
      <c r="MGQ47" s="667"/>
      <c r="MGR47" s="667"/>
      <c r="MGS47" s="667"/>
      <c r="MGT47" s="667"/>
      <c r="MGU47" s="667"/>
      <c r="MGV47" s="667"/>
      <c r="MGW47" s="667"/>
      <c r="MGX47" s="667"/>
      <c r="MGY47" s="667"/>
      <c r="MGZ47" s="667"/>
      <c r="MHA47" s="667"/>
      <c r="MHB47" s="667"/>
      <c r="MHC47" s="667"/>
      <c r="MHD47" s="667"/>
      <c r="MHE47" s="667"/>
      <c r="MHF47" s="667"/>
      <c r="MHG47" s="667"/>
      <c r="MHH47" s="667"/>
      <c r="MHI47" s="667"/>
      <c r="MHJ47" s="667"/>
      <c r="MHK47" s="667"/>
      <c r="MHL47" s="667"/>
      <c r="MHM47" s="667"/>
      <c r="MHN47" s="667"/>
      <c r="MHO47" s="667"/>
      <c r="MHP47" s="667"/>
      <c r="MHQ47" s="667"/>
      <c r="MHR47" s="667"/>
      <c r="MHS47" s="667"/>
      <c r="MHT47" s="667"/>
      <c r="MHU47" s="667"/>
      <c r="MHV47" s="667"/>
      <c r="MHW47" s="667"/>
      <c r="MHX47" s="667"/>
      <c r="MHY47" s="667"/>
      <c r="MHZ47" s="667"/>
      <c r="MIA47" s="667"/>
      <c r="MIB47" s="667"/>
      <c r="MIC47" s="667"/>
      <c r="MID47" s="667"/>
      <c r="MIE47" s="667"/>
      <c r="MIF47" s="667"/>
      <c r="MIG47" s="667"/>
      <c r="MIH47" s="667"/>
      <c r="MII47" s="667"/>
      <c r="MIJ47" s="667"/>
      <c r="MIK47" s="667"/>
      <c r="MIL47" s="667"/>
      <c r="MIM47" s="667"/>
      <c r="MIN47" s="667"/>
      <c r="MIO47" s="667"/>
      <c r="MIP47" s="667"/>
      <c r="MIQ47" s="667"/>
      <c r="MIR47" s="667"/>
      <c r="MIS47" s="667"/>
      <c r="MIT47" s="667"/>
      <c r="MIU47" s="667"/>
      <c r="MIV47" s="667"/>
      <c r="MIW47" s="667"/>
      <c r="MIX47" s="667"/>
      <c r="MIY47" s="667"/>
      <c r="MIZ47" s="667"/>
      <c r="MJA47" s="667"/>
      <c r="MJB47" s="667"/>
      <c r="MJC47" s="667"/>
      <c r="MJD47" s="667"/>
      <c r="MJE47" s="667"/>
      <c r="MJF47" s="667"/>
      <c r="MJG47" s="667"/>
      <c r="MJH47" s="667"/>
      <c r="MJI47" s="667"/>
      <c r="MJJ47" s="667"/>
      <c r="MJK47" s="667"/>
      <c r="MJL47" s="667"/>
      <c r="MJM47" s="667"/>
      <c r="MJN47" s="667"/>
      <c r="MJO47" s="667"/>
      <c r="MJP47" s="667"/>
      <c r="MJQ47" s="667"/>
      <c r="MJR47" s="667"/>
      <c r="MJS47" s="667"/>
      <c r="MJT47" s="667"/>
      <c r="MJU47" s="667"/>
      <c r="MJV47" s="667"/>
      <c r="MJW47" s="667"/>
      <c r="MJX47" s="667"/>
      <c r="MJY47" s="667"/>
      <c r="MJZ47" s="667"/>
      <c r="MKA47" s="667"/>
      <c r="MKB47" s="667"/>
      <c r="MKC47" s="667"/>
      <c r="MKD47" s="667"/>
      <c r="MKE47" s="667"/>
      <c r="MKF47" s="667"/>
      <c r="MKG47" s="667"/>
      <c r="MKH47" s="667"/>
      <c r="MKI47" s="667"/>
      <c r="MKJ47" s="667"/>
      <c r="MKK47" s="667"/>
      <c r="MKL47" s="667"/>
      <c r="MKM47" s="667"/>
      <c r="MKN47" s="667"/>
      <c r="MKO47" s="667"/>
      <c r="MKP47" s="667"/>
      <c r="MKQ47" s="667"/>
      <c r="MKR47" s="667"/>
      <c r="MKS47" s="667"/>
      <c r="MKT47" s="667"/>
      <c r="MKU47" s="667"/>
      <c r="MKV47" s="667"/>
      <c r="MKW47" s="667"/>
      <c r="MKX47" s="667"/>
      <c r="MKY47" s="667"/>
      <c r="MKZ47" s="667"/>
      <c r="MLA47" s="667"/>
      <c r="MLB47" s="667"/>
      <c r="MLC47" s="667"/>
      <c r="MLD47" s="667"/>
      <c r="MLE47" s="667"/>
      <c r="MLF47" s="667"/>
      <c r="MLG47" s="667"/>
      <c r="MLH47" s="667"/>
      <c r="MLI47" s="667"/>
      <c r="MLJ47" s="667"/>
      <c r="MLK47" s="667"/>
      <c r="MLL47" s="667"/>
      <c r="MLM47" s="667"/>
      <c r="MLN47" s="667"/>
      <c r="MLO47" s="667"/>
      <c r="MLP47" s="667"/>
      <c r="MLQ47" s="667"/>
      <c r="MLR47" s="667"/>
      <c r="MLS47" s="667"/>
      <c r="MLT47" s="667"/>
      <c r="MLU47" s="667"/>
      <c r="MLV47" s="667"/>
      <c r="MLW47" s="667"/>
      <c r="MLX47" s="667"/>
      <c r="MLY47" s="667"/>
      <c r="MLZ47" s="667"/>
      <c r="MMA47" s="667"/>
      <c r="MMB47" s="667"/>
      <c r="MMC47" s="667"/>
      <c r="MMD47" s="667"/>
      <c r="MME47" s="667"/>
      <c r="MMF47" s="667"/>
      <c r="MMG47" s="667"/>
      <c r="MMH47" s="667"/>
      <c r="MMI47" s="667"/>
      <c r="MMJ47" s="667"/>
      <c r="MMK47" s="667"/>
      <c r="MML47" s="667"/>
      <c r="MMM47" s="667"/>
      <c r="MMN47" s="667"/>
      <c r="MMO47" s="667"/>
      <c r="MMP47" s="667"/>
      <c r="MMQ47" s="667"/>
      <c r="MMR47" s="667"/>
      <c r="MMS47" s="667"/>
      <c r="MMT47" s="667"/>
      <c r="MMU47" s="667"/>
      <c r="MMV47" s="667"/>
      <c r="MMW47" s="667"/>
      <c r="MMX47" s="667"/>
      <c r="MMY47" s="667"/>
      <c r="MMZ47" s="667"/>
      <c r="MNA47" s="667"/>
      <c r="MNB47" s="667"/>
      <c r="MNC47" s="667"/>
      <c r="MND47" s="667"/>
      <c r="MNE47" s="667"/>
      <c r="MNF47" s="667"/>
      <c r="MNG47" s="667"/>
      <c r="MNH47" s="667"/>
      <c r="MNI47" s="667"/>
      <c r="MNJ47" s="667"/>
      <c r="MNK47" s="667"/>
      <c r="MNL47" s="667"/>
      <c r="MNM47" s="667"/>
      <c r="MNN47" s="667"/>
      <c r="MNO47" s="667"/>
      <c r="MNP47" s="667"/>
      <c r="MNQ47" s="667"/>
      <c r="MNR47" s="667"/>
      <c r="MNS47" s="667"/>
      <c r="MNT47" s="667"/>
      <c r="MNU47" s="667"/>
      <c r="MNV47" s="667"/>
      <c r="MNW47" s="667"/>
      <c r="MNX47" s="667"/>
      <c r="MNY47" s="667"/>
      <c r="MNZ47" s="667"/>
      <c r="MOA47" s="667"/>
      <c r="MOB47" s="667"/>
      <c r="MOC47" s="667"/>
      <c r="MOD47" s="667"/>
      <c r="MOE47" s="667"/>
      <c r="MOF47" s="667"/>
      <c r="MOG47" s="667"/>
      <c r="MOH47" s="667"/>
      <c r="MOI47" s="667"/>
      <c r="MOJ47" s="667"/>
      <c r="MOK47" s="667"/>
      <c r="MOL47" s="667"/>
      <c r="MOM47" s="667"/>
      <c r="MON47" s="667"/>
      <c r="MOO47" s="667"/>
      <c r="MOP47" s="667"/>
      <c r="MOQ47" s="667"/>
      <c r="MOR47" s="667"/>
      <c r="MOS47" s="667"/>
      <c r="MOT47" s="667"/>
      <c r="MOU47" s="667"/>
      <c r="MOV47" s="667"/>
      <c r="MOW47" s="667"/>
      <c r="MOX47" s="667"/>
      <c r="MOY47" s="667"/>
      <c r="MOZ47" s="667"/>
      <c r="MPA47" s="667"/>
      <c r="MPB47" s="667"/>
      <c r="MPC47" s="667"/>
      <c r="MPD47" s="667"/>
      <c r="MPE47" s="667"/>
      <c r="MPF47" s="667"/>
      <c r="MPG47" s="667"/>
      <c r="MPH47" s="667"/>
      <c r="MPI47" s="667"/>
      <c r="MPJ47" s="667"/>
      <c r="MPK47" s="667"/>
      <c r="MPL47" s="667"/>
      <c r="MPM47" s="667"/>
      <c r="MPN47" s="667"/>
      <c r="MPO47" s="667"/>
      <c r="MPP47" s="667"/>
      <c r="MPQ47" s="667"/>
      <c r="MPR47" s="667"/>
      <c r="MPS47" s="667"/>
      <c r="MPT47" s="667"/>
      <c r="MPU47" s="667"/>
      <c r="MPV47" s="667"/>
      <c r="MPW47" s="667"/>
      <c r="MPX47" s="667"/>
      <c r="MPY47" s="667"/>
      <c r="MPZ47" s="667"/>
      <c r="MQA47" s="667"/>
      <c r="MQB47" s="667"/>
      <c r="MQC47" s="667"/>
      <c r="MQD47" s="667"/>
      <c r="MQE47" s="667"/>
      <c r="MQF47" s="667"/>
      <c r="MQG47" s="667"/>
      <c r="MQH47" s="667"/>
      <c r="MQI47" s="667"/>
      <c r="MQJ47" s="667"/>
      <c r="MQK47" s="667"/>
      <c r="MQL47" s="667"/>
      <c r="MQM47" s="667"/>
      <c r="MQN47" s="667"/>
      <c r="MQO47" s="667"/>
      <c r="MQP47" s="667"/>
      <c r="MQQ47" s="667"/>
      <c r="MQR47" s="667"/>
      <c r="MQS47" s="667"/>
      <c r="MQT47" s="667"/>
      <c r="MQU47" s="667"/>
      <c r="MQV47" s="667"/>
      <c r="MQW47" s="667"/>
      <c r="MQX47" s="667"/>
      <c r="MQY47" s="667"/>
      <c r="MQZ47" s="667"/>
      <c r="MRA47" s="667"/>
      <c r="MRB47" s="667"/>
      <c r="MRC47" s="667"/>
      <c r="MRD47" s="667"/>
      <c r="MRE47" s="667"/>
      <c r="MRF47" s="667"/>
      <c r="MRG47" s="667"/>
      <c r="MRH47" s="667"/>
      <c r="MRI47" s="667"/>
      <c r="MRJ47" s="667"/>
      <c r="MRK47" s="667"/>
      <c r="MRL47" s="667"/>
      <c r="MRM47" s="667"/>
      <c r="MRN47" s="667"/>
      <c r="MRO47" s="667"/>
      <c r="MRP47" s="667"/>
      <c r="MRQ47" s="667"/>
      <c r="MRR47" s="667"/>
      <c r="MRS47" s="667"/>
      <c r="MRT47" s="667"/>
      <c r="MRU47" s="667"/>
      <c r="MRV47" s="667"/>
      <c r="MRW47" s="667"/>
      <c r="MRX47" s="667"/>
      <c r="MRY47" s="667"/>
      <c r="MRZ47" s="667"/>
      <c r="MSA47" s="667"/>
      <c r="MSB47" s="667"/>
      <c r="MSC47" s="667"/>
      <c r="MSD47" s="667"/>
      <c r="MSE47" s="667"/>
      <c r="MSF47" s="667"/>
      <c r="MSG47" s="667"/>
      <c r="MSH47" s="667"/>
      <c r="MSI47" s="667"/>
      <c r="MSJ47" s="667"/>
      <c r="MSK47" s="667"/>
      <c r="MSL47" s="667"/>
      <c r="MSM47" s="667"/>
      <c r="MSN47" s="667"/>
      <c r="MSO47" s="667"/>
      <c r="MSP47" s="667"/>
      <c r="MSQ47" s="667"/>
      <c r="MSR47" s="667"/>
      <c r="MSS47" s="667"/>
      <c r="MST47" s="667"/>
      <c r="MSU47" s="667"/>
      <c r="MSV47" s="667"/>
      <c r="MSW47" s="667"/>
      <c r="MSX47" s="667"/>
      <c r="MSY47" s="667"/>
      <c r="MSZ47" s="667"/>
      <c r="MTA47" s="667"/>
      <c r="MTB47" s="667"/>
      <c r="MTC47" s="667"/>
      <c r="MTD47" s="667"/>
      <c r="MTE47" s="667"/>
      <c r="MTF47" s="667"/>
      <c r="MTG47" s="667"/>
      <c r="MTH47" s="667"/>
      <c r="MTI47" s="667"/>
      <c r="MTJ47" s="667"/>
      <c r="MTK47" s="667"/>
      <c r="MTL47" s="667"/>
      <c r="MTM47" s="667"/>
      <c r="MTN47" s="667"/>
      <c r="MTO47" s="667"/>
      <c r="MTP47" s="667"/>
      <c r="MTQ47" s="667"/>
      <c r="MTR47" s="667"/>
      <c r="MTS47" s="667"/>
      <c r="MTT47" s="667"/>
      <c r="MTU47" s="667"/>
      <c r="MTV47" s="667"/>
      <c r="MTW47" s="667"/>
      <c r="MTX47" s="667"/>
      <c r="MTY47" s="667"/>
      <c r="MTZ47" s="667"/>
      <c r="MUA47" s="667"/>
      <c r="MUB47" s="667"/>
      <c r="MUC47" s="667"/>
      <c r="MUD47" s="667"/>
      <c r="MUE47" s="667"/>
      <c r="MUF47" s="667"/>
      <c r="MUG47" s="667"/>
      <c r="MUH47" s="667"/>
      <c r="MUI47" s="667"/>
      <c r="MUJ47" s="667"/>
      <c r="MUK47" s="667"/>
      <c r="MUL47" s="667"/>
      <c r="MUM47" s="667"/>
      <c r="MUN47" s="667"/>
      <c r="MUO47" s="667"/>
      <c r="MUP47" s="667"/>
      <c r="MUQ47" s="667"/>
      <c r="MUR47" s="667"/>
      <c r="MUS47" s="667"/>
      <c r="MUT47" s="667"/>
      <c r="MUU47" s="667"/>
      <c r="MUV47" s="667"/>
      <c r="MUW47" s="667"/>
      <c r="MUX47" s="667"/>
      <c r="MUY47" s="667"/>
      <c r="MUZ47" s="667"/>
      <c r="MVA47" s="667"/>
      <c r="MVB47" s="667"/>
      <c r="MVC47" s="667"/>
      <c r="MVD47" s="667"/>
      <c r="MVE47" s="667"/>
      <c r="MVF47" s="667"/>
      <c r="MVG47" s="667"/>
      <c r="MVH47" s="667"/>
      <c r="MVI47" s="667"/>
      <c r="MVJ47" s="667"/>
      <c r="MVK47" s="667"/>
      <c r="MVL47" s="667"/>
      <c r="MVM47" s="667"/>
      <c r="MVN47" s="667"/>
      <c r="MVO47" s="667"/>
      <c r="MVP47" s="667"/>
      <c r="MVQ47" s="667"/>
      <c r="MVR47" s="667"/>
      <c r="MVS47" s="667"/>
      <c r="MVT47" s="667"/>
      <c r="MVU47" s="667"/>
      <c r="MVV47" s="667"/>
      <c r="MVW47" s="667"/>
      <c r="MVX47" s="667"/>
      <c r="MVY47" s="667"/>
      <c r="MVZ47" s="667"/>
      <c r="MWA47" s="667"/>
      <c r="MWB47" s="667"/>
      <c r="MWC47" s="667"/>
      <c r="MWD47" s="667"/>
      <c r="MWE47" s="667"/>
      <c r="MWF47" s="667"/>
      <c r="MWG47" s="667"/>
      <c r="MWH47" s="667"/>
      <c r="MWI47" s="667"/>
      <c r="MWJ47" s="667"/>
      <c r="MWK47" s="667"/>
      <c r="MWL47" s="667"/>
      <c r="MWM47" s="667"/>
      <c r="MWN47" s="667"/>
      <c r="MWO47" s="667"/>
      <c r="MWP47" s="667"/>
      <c r="MWQ47" s="667"/>
      <c r="MWR47" s="667"/>
      <c r="MWS47" s="667"/>
      <c r="MWT47" s="667"/>
      <c r="MWU47" s="667"/>
      <c r="MWV47" s="667"/>
      <c r="MWW47" s="667"/>
      <c r="MWX47" s="667"/>
      <c r="MWY47" s="667"/>
      <c r="MWZ47" s="667"/>
      <c r="MXA47" s="667"/>
      <c r="MXB47" s="667"/>
      <c r="MXC47" s="667"/>
      <c r="MXD47" s="667"/>
      <c r="MXE47" s="667"/>
      <c r="MXF47" s="667"/>
      <c r="MXG47" s="667"/>
      <c r="MXH47" s="667"/>
      <c r="MXI47" s="667"/>
      <c r="MXJ47" s="667"/>
      <c r="MXK47" s="667"/>
      <c r="MXL47" s="667"/>
      <c r="MXM47" s="667"/>
      <c r="MXN47" s="667"/>
      <c r="MXO47" s="667"/>
      <c r="MXP47" s="667"/>
      <c r="MXQ47" s="667"/>
      <c r="MXR47" s="667"/>
      <c r="MXS47" s="667"/>
      <c r="MXT47" s="667"/>
      <c r="MXU47" s="667"/>
      <c r="MXV47" s="667"/>
      <c r="MXW47" s="667"/>
      <c r="MXX47" s="667"/>
      <c r="MXY47" s="667"/>
      <c r="MXZ47" s="667"/>
      <c r="MYA47" s="667"/>
      <c r="MYB47" s="667"/>
      <c r="MYC47" s="667"/>
      <c r="MYD47" s="667"/>
      <c r="MYE47" s="667"/>
      <c r="MYF47" s="667"/>
      <c r="MYG47" s="667"/>
      <c r="MYH47" s="667"/>
      <c r="MYI47" s="667"/>
      <c r="MYJ47" s="667"/>
      <c r="MYK47" s="667"/>
      <c r="MYL47" s="667"/>
      <c r="MYM47" s="667"/>
      <c r="MYN47" s="667"/>
      <c r="MYO47" s="667"/>
      <c r="MYP47" s="667"/>
      <c r="MYQ47" s="667"/>
      <c r="MYR47" s="667"/>
      <c r="MYS47" s="667"/>
      <c r="MYT47" s="667"/>
      <c r="MYU47" s="667"/>
      <c r="MYV47" s="667"/>
      <c r="MYW47" s="667"/>
      <c r="MYX47" s="667"/>
      <c r="MYY47" s="667"/>
      <c r="MYZ47" s="667"/>
      <c r="MZA47" s="667"/>
      <c r="MZB47" s="667"/>
      <c r="MZC47" s="667"/>
      <c r="MZD47" s="667"/>
      <c r="MZE47" s="667"/>
      <c r="MZF47" s="667"/>
      <c r="MZG47" s="667"/>
      <c r="MZH47" s="667"/>
      <c r="MZI47" s="667"/>
      <c r="MZJ47" s="667"/>
      <c r="MZK47" s="667"/>
      <c r="MZL47" s="667"/>
      <c r="MZM47" s="667"/>
      <c r="MZN47" s="667"/>
      <c r="MZO47" s="667"/>
      <c r="MZP47" s="667"/>
      <c r="MZQ47" s="667"/>
      <c r="MZR47" s="667"/>
      <c r="MZS47" s="667"/>
      <c r="MZT47" s="667"/>
      <c r="MZU47" s="667"/>
      <c r="MZV47" s="667"/>
      <c r="MZW47" s="667"/>
      <c r="MZX47" s="667"/>
      <c r="MZY47" s="667"/>
      <c r="MZZ47" s="667"/>
      <c r="NAA47" s="667"/>
      <c r="NAB47" s="667"/>
      <c r="NAC47" s="667"/>
      <c r="NAD47" s="667"/>
      <c r="NAE47" s="667"/>
      <c r="NAF47" s="667"/>
      <c r="NAG47" s="667"/>
      <c r="NAH47" s="667"/>
      <c r="NAI47" s="667"/>
      <c r="NAJ47" s="667"/>
      <c r="NAK47" s="667"/>
      <c r="NAL47" s="667"/>
      <c r="NAM47" s="667"/>
      <c r="NAN47" s="667"/>
      <c r="NAO47" s="667"/>
      <c r="NAP47" s="667"/>
      <c r="NAQ47" s="667"/>
      <c r="NAR47" s="667"/>
      <c r="NAS47" s="667"/>
      <c r="NAT47" s="667"/>
      <c r="NAU47" s="667"/>
      <c r="NAV47" s="667"/>
      <c r="NAW47" s="667"/>
      <c r="NAX47" s="667"/>
      <c r="NAY47" s="667"/>
      <c r="NAZ47" s="667"/>
      <c r="NBA47" s="667"/>
      <c r="NBB47" s="667"/>
      <c r="NBC47" s="667"/>
      <c r="NBD47" s="667"/>
      <c r="NBE47" s="667"/>
      <c r="NBF47" s="667"/>
      <c r="NBG47" s="667"/>
      <c r="NBH47" s="667"/>
      <c r="NBI47" s="667"/>
      <c r="NBJ47" s="667"/>
      <c r="NBK47" s="667"/>
      <c r="NBL47" s="667"/>
      <c r="NBM47" s="667"/>
      <c r="NBN47" s="667"/>
      <c r="NBO47" s="667"/>
      <c r="NBP47" s="667"/>
      <c r="NBQ47" s="667"/>
      <c r="NBR47" s="667"/>
      <c r="NBS47" s="667"/>
      <c r="NBT47" s="667"/>
      <c r="NBU47" s="667"/>
      <c r="NBV47" s="667"/>
      <c r="NBW47" s="667"/>
      <c r="NBX47" s="667"/>
      <c r="NBY47" s="667"/>
      <c r="NBZ47" s="667"/>
      <c r="NCA47" s="667"/>
      <c r="NCB47" s="667"/>
      <c r="NCC47" s="667"/>
      <c r="NCD47" s="667"/>
      <c r="NCE47" s="667"/>
      <c r="NCF47" s="667"/>
      <c r="NCG47" s="667"/>
      <c r="NCH47" s="667"/>
      <c r="NCI47" s="667"/>
      <c r="NCJ47" s="667"/>
      <c r="NCK47" s="667"/>
      <c r="NCL47" s="667"/>
      <c r="NCM47" s="667"/>
      <c r="NCN47" s="667"/>
      <c r="NCO47" s="667"/>
      <c r="NCP47" s="667"/>
      <c r="NCQ47" s="667"/>
      <c r="NCR47" s="667"/>
      <c r="NCS47" s="667"/>
      <c r="NCT47" s="667"/>
      <c r="NCU47" s="667"/>
      <c r="NCV47" s="667"/>
      <c r="NCW47" s="667"/>
      <c r="NCX47" s="667"/>
      <c r="NCY47" s="667"/>
      <c r="NCZ47" s="667"/>
      <c r="NDA47" s="667"/>
      <c r="NDB47" s="667"/>
      <c r="NDC47" s="667"/>
      <c r="NDD47" s="667"/>
      <c r="NDE47" s="667"/>
      <c r="NDF47" s="667"/>
      <c r="NDG47" s="667"/>
      <c r="NDH47" s="667"/>
      <c r="NDI47" s="667"/>
      <c r="NDJ47" s="667"/>
      <c r="NDK47" s="667"/>
      <c r="NDL47" s="667"/>
      <c r="NDM47" s="667"/>
      <c r="NDN47" s="667"/>
      <c r="NDO47" s="667"/>
      <c r="NDP47" s="667"/>
      <c r="NDQ47" s="667"/>
      <c r="NDR47" s="667"/>
      <c r="NDS47" s="667"/>
      <c r="NDT47" s="667"/>
      <c r="NDU47" s="667"/>
      <c r="NDV47" s="667"/>
      <c r="NDW47" s="667"/>
      <c r="NDX47" s="667"/>
      <c r="NDY47" s="667"/>
      <c r="NDZ47" s="667"/>
      <c r="NEA47" s="667"/>
      <c r="NEB47" s="667"/>
      <c r="NEC47" s="667"/>
      <c r="NED47" s="667"/>
      <c r="NEE47" s="667"/>
      <c r="NEF47" s="667"/>
      <c r="NEG47" s="667"/>
      <c r="NEH47" s="667"/>
      <c r="NEI47" s="667"/>
      <c r="NEJ47" s="667"/>
      <c r="NEK47" s="667"/>
      <c r="NEL47" s="667"/>
      <c r="NEM47" s="667"/>
      <c r="NEN47" s="667"/>
      <c r="NEO47" s="667"/>
      <c r="NEP47" s="667"/>
      <c r="NEQ47" s="667"/>
      <c r="NER47" s="667"/>
      <c r="NES47" s="667"/>
      <c r="NET47" s="667"/>
      <c r="NEU47" s="667"/>
      <c r="NEV47" s="667"/>
      <c r="NEW47" s="667"/>
      <c r="NEX47" s="667"/>
      <c r="NEY47" s="667"/>
      <c r="NEZ47" s="667"/>
      <c r="NFA47" s="667"/>
      <c r="NFB47" s="667"/>
      <c r="NFC47" s="667"/>
      <c r="NFD47" s="667"/>
      <c r="NFE47" s="667"/>
      <c r="NFF47" s="667"/>
      <c r="NFG47" s="667"/>
      <c r="NFH47" s="667"/>
      <c r="NFI47" s="667"/>
      <c r="NFJ47" s="667"/>
      <c r="NFK47" s="667"/>
      <c r="NFL47" s="667"/>
      <c r="NFM47" s="667"/>
      <c r="NFN47" s="667"/>
      <c r="NFO47" s="667"/>
      <c r="NFP47" s="667"/>
      <c r="NFQ47" s="667"/>
      <c r="NFR47" s="667"/>
      <c r="NFS47" s="667"/>
      <c r="NFT47" s="667"/>
      <c r="NFU47" s="667"/>
      <c r="NFV47" s="667"/>
      <c r="NFW47" s="667"/>
      <c r="NFX47" s="667"/>
      <c r="NFY47" s="667"/>
      <c r="NFZ47" s="667"/>
      <c r="NGA47" s="667"/>
      <c r="NGB47" s="667"/>
      <c r="NGC47" s="667"/>
      <c r="NGD47" s="667"/>
      <c r="NGE47" s="667"/>
      <c r="NGF47" s="667"/>
      <c r="NGG47" s="667"/>
      <c r="NGH47" s="667"/>
      <c r="NGI47" s="667"/>
      <c r="NGJ47" s="667"/>
      <c r="NGK47" s="667"/>
      <c r="NGL47" s="667"/>
      <c r="NGM47" s="667"/>
      <c r="NGN47" s="667"/>
      <c r="NGO47" s="667"/>
      <c r="NGP47" s="667"/>
      <c r="NGQ47" s="667"/>
      <c r="NGR47" s="667"/>
      <c r="NGS47" s="667"/>
      <c r="NGT47" s="667"/>
      <c r="NGU47" s="667"/>
      <c r="NGV47" s="667"/>
      <c r="NGW47" s="667"/>
      <c r="NGX47" s="667"/>
      <c r="NGY47" s="667"/>
      <c r="NGZ47" s="667"/>
      <c r="NHA47" s="667"/>
      <c r="NHB47" s="667"/>
      <c r="NHC47" s="667"/>
      <c r="NHD47" s="667"/>
      <c r="NHE47" s="667"/>
      <c r="NHF47" s="667"/>
      <c r="NHG47" s="667"/>
      <c r="NHH47" s="667"/>
      <c r="NHI47" s="667"/>
      <c r="NHJ47" s="667"/>
      <c r="NHK47" s="667"/>
      <c r="NHL47" s="667"/>
      <c r="NHM47" s="667"/>
      <c r="NHN47" s="667"/>
      <c r="NHO47" s="667"/>
      <c r="NHP47" s="667"/>
      <c r="NHQ47" s="667"/>
      <c r="NHR47" s="667"/>
      <c r="NHS47" s="667"/>
      <c r="NHT47" s="667"/>
      <c r="NHU47" s="667"/>
      <c r="NHV47" s="667"/>
      <c r="NHW47" s="667"/>
      <c r="NHX47" s="667"/>
      <c r="NHY47" s="667"/>
      <c r="NHZ47" s="667"/>
      <c r="NIA47" s="667"/>
      <c r="NIB47" s="667"/>
      <c r="NIC47" s="667"/>
      <c r="NID47" s="667"/>
      <c r="NIE47" s="667"/>
      <c r="NIF47" s="667"/>
      <c r="NIG47" s="667"/>
      <c r="NIH47" s="667"/>
      <c r="NII47" s="667"/>
      <c r="NIJ47" s="667"/>
      <c r="NIK47" s="667"/>
      <c r="NIL47" s="667"/>
      <c r="NIM47" s="667"/>
      <c r="NIN47" s="667"/>
      <c r="NIO47" s="667"/>
      <c r="NIP47" s="667"/>
      <c r="NIQ47" s="667"/>
      <c r="NIR47" s="667"/>
      <c r="NIS47" s="667"/>
      <c r="NIT47" s="667"/>
      <c r="NIU47" s="667"/>
      <c r="NIV47" s="667"/>
      <c r="NIW47" s="667"/>
      <c r="NIX47" s="667"/>
      <c r="NIY47" s="667"/>
      <c r="NIZ47" s="667"/>
      <c r="NJA47" s="667"/>
      <c r="NJB47" s="667"/>
      <c r="NJC47" s="667"/>
      <c r="NJD47" s="667"/>
      <c r="NJE47" s="667"/>
      <c r="NJF47" s="667"/>
      <c r="NJG47" s="667"/>
      <c r="NJH47" s="667"/>
      <c r="NJI47" s="667"/>
      <c r="NJJ47" s="667"/>
      <c r="NJK47" s="667"/>
      <c r="NJL47" s="667"/>
      <c r="NJM47" s="667"/>
      <c r="NJN47" s="667"/>
      <c r="NJO47" s="667"/>
      <c r="NJP47" s="667"/>
      <c r="NJQ47" s="667"/>
      <c r="NJR47" s="667"/>
      <c r="NJS47" s="667"/>
      <c r="NJT47" s="667"/>
      <c r="NJU47" s="667"/>
      <c r="NJV47" s="667"/>
      <c r="NJW47" s="667"/>
      <c r="NJX47" s="667"/>
      <c r="NJY47" s="667"/>
      <c r="NJZ47" s="667"/>
      <c r="NKA47" s="667"/>
      <c r="NKB47" s="667"/>
      <c r="NKC47" s="667"/>
      <c r="NKD47" s="667"/>
      <c r="NKE47" s="667"/>
      <c r="NKF47" s="667"/>
      <c r="NKG47" s="667"/>
      <c r="NKH47" s="667"/>
      <c r="NKI47" s="667"/>
      <c r="NKJ47" s="667"/>
      <c r="NKK47" s="667"/>
      <c r="NKL47" s="667"/>
      <c r="NKM47" s="667"/>
      <c r="NKN47" s="667"/>
      <c r="NKO47" s="667"/>
      <c r="NKP47" s="667"/>
      <c r="NKQ47" s="667"/>
      <c r="NKR47" s="667"/>
      <c r="NKS47" s="667"/>
      <c r="NKT47" s="667"/>
      <c r="NKU47" s="667"/>
      <c r="NKV47" s="667"/>
      <c r="NKW47" s="667"/>
      <c r="NKX47" s="667"/>
      <c r="NKY47" s="667"/>
      <c r="NKZ47" s="667"/>
      <c r="NLA47" s="667"/>
      <c r="NLB47" s="667"/>
      <c r="NLC47" s="667"/>
      <c r="NLD47" s="667"/>
      <c r="NLE47" s="667"/>
      <c r="NLF47" s="667"/>
      <c r="NLG47" s="667"/>
      <c r="NLH47" s="667"/>
      <c r="NLI47" s="667"/>
      <c r="NLJ47" s="667"/>
      <c r="NLK47" s="667"/>
      <c r="NLL47" s="667"/>
      <c r="NLM47" s="667"/>
      <c r="NLN47" s="667"/>
      <c r="NLO47" s="667"/>
      <c r="NLP47" s="667"/>
      <c r="NLQ47" s="667"/>
      <c r="NLR47" s="667"/>
      <c r="NLS47" s="667"/>
      <c r="NLT47" s="667"/>
      <c r="NLU47" s="667"/>
      <c r="NLV47" s="667"/>
      <c r="NLW47" s="667"/>
      <c r="NLX47" s="667"/>
      <c r="NLY47" s="667"/>
      <c r="NLZ47" s="667"/>
      <c r="NMA47" s="667"/>
      <c r="NMB47" s="667"/>
      <c r="NMC47" s="667"/>
      <c r="NMD47" s="667"/>
      <c r="NME47" s="667"/>
      <c r="NMF47" s="667"/>
      <c r="NMG47" s="667"/>
      <c r="NMH47" s="667"/>
      <c r="NMI47" s="667"/>
      <c r="NMJ47" s="667"/>
      <c r="NMK47" s="667"/>
      <c r="NML47" s="667"/>
      <c r="NMM47" s="667"/>
      <c r="NMN47" s="667"/>
      <c r="NMO47" s="667"/>
      <c r="NMP47" s="667"/>
      <c r="NMQ47" s="667"/>
      <c r="NMR47" s="667"/>
      <c r="NMS47" s="667"/>
      <c r="NMT47" s="667"/>
      <c r="NMU47" s="667"/>
      <c r="NMV47" s="667"/>
      <c r="NMW47" s="667"/>
      <c r="NMX47" s="667"/>
      <c r="NMY47" s="667"/>
      <c r="NMZ47" s="667"/>
      <c r="NNA47" s="667"/>
      <c r="NNB47" s="667"/>
      <c r="NNC47" s="667"/>
      <c r="NND47" s="667"/>
      <c r="NNE47" s="667"/>
      <c r="NNF47" s="667"/>
      <c r="NNG47" s="667"/>
      <c r="NNH47" s="667"/>
      <c r="NNI47" s="667"/>
      <c r="NNJ47" s="667"/>
      <c r="NNK47" s="667"/>
      <c r="NNL47" s="667"/>
      <c r="NNM47" s="667"/>
      <c r="NNN47" s="667"/>
      <c r="NNO47" s="667"/>
      <c r="NNP47" s="667"/>
      <c r="NNQ47" s="667"/>
      <c r="NNR47" s="667"/>
      <c r="NNS47" s="667"/>
      <c r="NNT47" s="667"/>
      <c r="NNU47" s="667"/>
      <c r="NNV47" s="667"/>
      <c r="NNW47" s="667"/>
      <c r="NNX47" s="667"/>
      <c r="NNY47" s="667"/>
      <c r="NNZ47" s="667"/>
      <c r="NOA47" s="667"/>
      <c r="NOB47" s="667"/>
      <c r="NOC47" s="667"/>
      <c r="NOD47" s="667"/>
      <c r="NOE47" s="667"/>
      <c r="NOF47" s="667"/>
      <c r="NOG47" s="667"/>
      <c r="NOH47" s="667"/>
      <c r="NOI47" s="667"/>
      <c r="NOJ47" s="667"/>
      <c r="NOK47" s="667"/>
      <c r="NOL47" s="667"/>
      <c r="NOM47" s="667"/>
      <c r="NON47" s="667"/>
      <c r="NOO47" s="667"/>
      <c r="NOP47" s="667"/>
      <c r="NOQ47" s="667"/>
      <c r="NOR47" s="667"/>
      <c r="NOS47" s="667"/>
      <c r="NOT47" s="667"/>
      <c r="NOU47" s="667"/>
      <c r="NOV47" s="667"/>
      <c r="NOW47" s="667"/>
      <c r="NOX47" s="667"/>
      <c r="NOY47" s="667"/>
      <c r="NOZ47" s="667"/>
      <c r="NPA47" s="667"/>
      <c r="NPB47" s="667"/>
      <c r="NPC47" s="667"/>
      <c r="NPD47" s="667"/>
      <c r="NPE47" s="667"/>
      <c r="NPF47" s="667"/>
      <c r="NPG47" s="667"/>
      <c r="NPH47" s="667"/>
      <c r="NPI47" s="667"/>
      <c r="NPJ47" s="667"/>
      <c r="NPK47" s="667"/>
      <c r="NPL47" s="667"/>
      <c r="NPM47" s="667"/>
      <c r="NPN47" s="667"/>
      <c r="NPO47" s="667"/>
      <c r="NPP47" s="667"/>
      <c r="NPQ47" s="667"/>
      <c r="NPR47" s="667"/>
      <c r="NPS47" s="667"/>
      <c r="NPT47" s="667"/>
      <c r="NPU47" s="667"/>
      <c r="NPV47" s="667"/>
      <c r="NPW47" s="667"/>
      <c r="NPX47" s="667"/>
      <c r="NPY47" s="667"/>
      <c r="NPZ47" s="667"/>
      <c r="NQA47" s="667"/>
      <c r="NQB47" s="667"/>
      <c r="NQC47" s="667"/>
      <c r="NQD47" s="667"/>
      <c r="NQE47" s="667"/>
      <c r="NQF47" s="667"/>
      <c r="NQG47" s="667"/>
      <c r="NQH47" s="667"/>
      <c r="NQI47" s="667"/>
      <c r="NQJ47" s="667"/>
      <c r="NQK47" s="667"/>
      <c r="NQL47" s="667"/>
      <c r="NQM47" s="667"/>
      <c r="NQN47" s="667"/>
      <c r="NQO47" s="667"/>
      <c r="NQP47" s="667"/>
      <c r="NQQ47" s="667"/>
      <c r="NQR47" s="667"/>
      <c r="NQS47" s="667"/>
      <c r="NQT47" s="667"/>
      <c r="NQU47" s="667"/>
      <c r="NQV47" s="667"/>
      <c r="NQW47" s="667"/>
      <c r="NQX47" s="667"/>
      <c r="NQY47" s="667"/>
      <c r="NQZ47" s="667"/>
      <c r="NRA47" s="667"/>
      <c r="NRB47" s="667"/>
      <c r="NRC47" s="667"/>
      <c r="NRD47" s="667"/>
      <c r="NRE47" s="667"/>
      <c r="NRF47" s="667"/>
      <c r="NRG47" s="667"/>
      <c r="NRH47" s="667"/>
      <c r="NRI47" s="667"/>
      <c r="NRJ47" s="667"/>
      <c r="NRK47" s="667"/>
      <c r="NRL47" s="667"/>
      <c r="NRM47" s="667"/>
      <c r="NRN47" s="667"/>
      <c r="NRO47" s="667"/>
      <c r="NRP47" s="667"/>
      <c r="NRQ47" s="667"/>
      <c r="NRR47" s="667"/>
      <c r="NRS47" s="667"/>
      <c r="NRT47" s="667"/>
      <c r="NRU47" s="667"/>
      <c r="NRV47" s="667"/>
      <c r="NRW47" s="667"/>
      <c r="NRX47" s="667"/>
      <c r="NRY47" s="667"/>
      <c r="NRZ47" s="667"/>
      <c r="NSA47" s="667"/>
      <c r="NSB47" s="667"/>
      <c r="NSC47" s="667"/>
      <c r="NSD47" s="667"/>
      <c r="NSE47" s="667"/>
      <c r="NSF47" s="667"/>
      <c r="NSG47" s="667"/>
      <c r="NSH47" s="667"/>
      <c r="NSI47" s="667"/>
      <c r="NSJ47" s="667"/>
      <c r="NSK47" s="667"/>
      <c r="NSL47" s="667"/>
      <c r="NSM47" s="667"/>
      <c r="NSN47" s="667"/>
      <c r="NSO47" s="667"/>
      <c r="NSP47" s="667"/>
      <c r="NSQ47" s="667"/>
      <c r="NSR47" s="667"/>
      <c r="NSS47" s="667"/>
      <c r="NST47" s="667"/>
      <c r="NSU47" s="667"/>
      <c r="NSV47" s="667"/>
      <c r="NSW47" s="667"/>
      <c r="NSX47" s="667"/>
      <c r="NSY47" s="667"/>
      <c r="NSZ47" s="667"/>
      <c r="NTA47" s="667"/>
      <c r="NTB47" s="667"/>
      <c r="NTC47" s="667"/>
      <c r="NTD47" s="667"/>
      <c r="NTE47" s="667"/>
      <c r="NTF47" s="667"/>
      <c r="NTG47" s="667"/>
      <c r="NTH47" s="667"/>
      <c r="NTI47" s="667"/>
      <c r="NTJ47" s="667"/>
      <c r="NTK47" s="667"/>
      <c r="NTL47" s="667"/>
      <c r="NTM47" s="667"/>
      <c r="NTN47" s="667"/>
      <c r="NTO47" s="667"/>
      <c r="NTP47" s="667"/>
      <c r="NTQ47" s="667"/>
      <c r="NTR47" s="667"/>
      <c r="NTS47" s="667"/>
      <c r="NTT47" s="667"/>
      <c r="NTU47" s="667"/>
      <c r="NTV47" s="667"/>
      <c r="NTW47" s="667"/>
      <c r="NTX47" s="667"/>
      <c r="NTY47" s="667"/>
      <c r="NTZ47" s="667"/>
      <c r="NUA47" s="667"/>
      <c r="NUB47" s="667"/>
      <c r="NUC47" s="667"/>
      <c r="NUD47" s="667"/>
      <c r="NUE47" s="667"/>
      <c r="NUF47" s="667"/>
      <c r="NUG47" s="667"/>
      <c r="NUH47" s="667"/>
      <c r="NUI47" s="667"/>
      <c r="NUJ47" s="667"/>
      <c r="NUK47" s="667"/>
      <c r="NUL47" s="667"/>
      <c r="NUM47" s="667"/>
      <c r="NUN47" s="667"/>
      <c r="NUO47" s="667"/>
      <c r="NUP47" s="667"/>
      <c r="NUQ47" s="667"/>
      <c r="NUR47" s="667"/>
      <c r="NUS47" s="667"/>
      <c r="NUT47" s="667"/>
      <c r="NUU47" s="667"/>
      <c r="NUV47" s="667"/>
      <c r="NUW47" s="667"/>
      <c r="NUX47" s="667"/>
      <c r="NUY47" s="667"/>
      <c r="NUZ47" s="667"/>
      <c r="NVA47" s="667"/>
      <c r="NVB47" s="667"/>
      <c r="NVC47" s="667"/>
      <c r="NVD47" s="667"/>
      <c r="NVE47" s="667"/>
      <c r="NVF47" s="667"/>
      <c r="NVG47" s="667"/>
      <c r="NVH47" s="667"/>
      <c r="NVI47" s="667"/>
      <c r="NVJ47" s="667"/>
      <c r="NVK47" s="667"/>
      <c r="NVL47" s="667"/>
      <c r="NVM47" s="667"/>
      <c r="NVN47" s="667"/>
      <c r="NVO47" s="667"/>
      <c r="NVP47" s="667"/>
      <c r="NVQ47" s="667"/>
      <c r="NVR47" s="667"/>
      <c r="NVS47" s="667"/>
      <c r="NVT47" s="667"/>
      <c r="NVU47" s="667"/>
      <c r="NVV47" s="667"/>
      <c r="NVW47" s="667"/>
      <c r="NVX47" s="667"/>
      <c r="NVY47" s="667"/>
      <c r="NVZ47" s="667"/>
      <c r="NWA47" s="667"/>
      <c r="NWB47" s="667"/>
      <c r="NWC47" s="667"/>
      <c r="NWD47" s="667"/>
      <c r="NWE47" s="667"/>
      <c r="NWF47" s="667"/>
      <c r="NWG47" s="667"/>
      <c r="NWH47" s="667"/>
      <c r="NWI47" s="667"/>
      <c r="NWJ47" s="667"/>
      <c r="NWK47" s="667"/>
      <c r="NWL47" s="667"/>
      <c r="NWM47" s="667"/>
      <c r="NWN47" s="667"/>
      <c r="NWO47" s="667"/>
      <c r="NWP47" s="667"/>
      <c r="NWQ47" s="667"/>
      <c r="NWR47" s="667"/>
      <c r="NWS47" s="667"/>
      <c r="NWT47" s="667"/>
      <c r="NWU47" s="667"/>
      <c r="NWV47" s="667"/>
      <c r="NWW47" s="667"/>
      <c r="NWX47" s="667"/>
      <c r="NWY47" s="667"/>
      <c r="NWZ47" s="667"/>
      <c r="NXA47" s="667"/>
      <c r="NXB47" s="667"/>
      <c r="NXC47" s="667"/>
      <c r="NXD47" s="667"/>
      <c r="NXE47" s="667"/>
      <c r="NXF47" s="667"/>
      <c r="NXG47" s="667"/>
      <c r="NXH47" s="667"/>
      <c r="NXI47" s="667"/>
      <c r="NXJ47" s="667"/>
      <c r="NXK47" s="667"/>
      <c r="NXL47" s="667"/>
      <c r="NXM47" s="667"/>
      <c r="NXN47" s="667"/>
      <c r="NXO47" s="667"/>
      <c r="NXP47" s="667"/>
      <c r="NXQ47" s="667"/>
      <c r="NXR47" s="667"/>
      <c r="NXS47" s="667"/>
      <c r="NXT47" s="667"/>
      <c r="NXU47" s="667"/>
      <c r="NXV47" s="667"/>
      <c r="NXW47" s="667"/>
      <c r="NXX47" s="667"/>
      <c r="NXY47" s="667"/>
      <c r="NXZ47" s="667"/>
      <c r="NYA47" s="667"/>
      <c r="NYB47" s="667"/>
      <c r="NYC47" s="667"/>
      <c r="NYD47" s="667"/>
      <c r="NYE47" s="667"/>
      <c r="NYF47" s="667"/>
      <c r="NYG47" s="667"/>
      <c r="NYH47" s="667"/>
      <c r="NYI47" s="667"/>
      <c r="NYJ47" s="667"/>
      <c r="NYK47" s="667"/>
      <c r="NYL47" s="667"/>
      <c r="NYM47" s="667"/>
      <c r="NYN47" s="667"/>
      <c r="NYO47" s="667"/>
      <c r="NYP47" s="667"/>
      <c r="NYQ47" s="667"/>
      <c r="NYR47" s="667"/>
      <c r="NYS47" s="667"/>
      <c r="NYT47" s="667"/>
      <c r="NYU47" s="667"/>
      <c r="NYV47" s="667"/>
      <c r="NYW47" s="667"/>
      <c r="NYX47" s="667"/>
      <c r="NYY47" s="667"/>
      <c r="NYZ47" s="667"/>
      <c r="NZA47" s="667"/>
      <c r="NZB47" s="667"/>
      <c r="NZC47" s="667"/>
      <c r="NZD47" s="667"/>
      <c r="NZE47" s="667"/>
      <c r="NZF47" s="667"/>
      <c r="NZG47" s="667"/>
      <c r="NZH47" s="667"/>
      <c r="NZI47" s="667"/>
      <c r="NZJ47" s="667"/>
      <c r="NZK47" s="667"/>
      <c r="NZL47" s="667"/>
      <c r="NZM47" s="667"/>
      <c r="NZN47" s="667"/>
      <c r="NZO47" s="667"/>
      <c r="NZP47" s="667"/>
      <c r="NZQ47" s="667"/>
      <c r="NZR47" s="667"/>
      <c r="NZS47" s="667"/>
      <c r="NZT47" s="667"/>
      <c r="NZU47" s="667"/>
      <c r="NZV47" s="667"/>
      <c r="NZW47" s="667"/>
      <c r="NZX47" s="667"/>
      <c r="NZY47" s="667"/>
      <c r="NZZ47" s="667"/>
      <c r="OAA47" s="667"/>
      <c r="OAB47" s="667"/>
      <c r="OAC47" s="667"/>
      <c r="OAD47" s="667"/>
      <c r="OAE47" s="667"/>
      <c r="OAF47" s="667"/>
      <c r="OAG47" s="667"/>
      <c r="OAH47" s="667"/>
      <c r="OAI47" s="667"/>
      <c r="OAJ47" s="667"/>
      <c r="OAK47" s="667"/>
      <c r="OAL47" s="667"/>
      <c r="OAM47" s="667"/>
      <c r="OAN47" s="667"/>
      <c r="OAO47" s="667"/>
      <c r="OAP47" s="667"/>
      <c r="OAQ47" s="667"/>
      <c r="OAR47" s="667"/>
      <c r="OAS47" s="667"/>
      <c r="OAT47" s="667"/>
      <c r="OAU47" s="667"/>
      <c r="OAV47" s="667"/>
      <c r="OAW47" s="667"/>
      <c r="OAX47" s="667"/>
      <c r="OAY47" s="667"/>
      <c r="OAZ47" s="667"/>
      <c r="OBA47" s="667"/>
      <c r="OBB47" s="667"/>
      <c r="OBC47" s="667"/>
      <c r="OBD47" s="667"/>
      <c r="OBE47" s="667"/>
      <c r="OBF47" s="667"/>
      <c r="OBG47" s="667"/>
      <c r="OBH47" s="667"/>
      <c r="OBI47" s="667"/>
      <c r="OBJ47" s="667"/>
      <c r="OBK47" s="667"/>
      <c r="OBL47" s="667"/>
      <c r="OBM47" s="667"/>
      <c r="OBN47" s="667"/>
      <c r="OBO47" s="667"/>
      <c r="OBP47" s="667"/>
      <c r="OBQ47" s="667"/>
      <c r="OBR47" s="667"/>
      <c r="OBS47" s="667"/>
      <c r="OBT47" s="667"/>
      <c r="OBU47" s="667"/>
      <c r="OBV47" s="667"/>
      <c r="OBW47" s="667"/>
      <c r="OBX47" s="667"/>
      <c r="OBY47" s="667"/>
      <c r="OBZ47" s="667"/>
      <c r="OCA47" s="667"/>
      <c r="OCB47" s="667"/>
      <c r="OCC47" s="667"/>
      <c r="OCD47" s="667"/>
      <c r="OCE47" s="667"/>
      <c r="OCF47" s="667"/>
      <c r="OCG47" s="667"/>
      <c r="OCH47" s="667"/>
      <c r="OCI47" s="667"/>
      <c r="OCJ47" s="667"/>
      <c r="OCK47" s="667"/>
      <c r="OCL47" s="667"/>
      <c r="OCM47" s="667"/>
      <c r="OCN47" s="667"/>
      <c r="OCO47" s="667"/>
      <c r="OCP47" s="667"/>
      <c r="OCQ47" s="667"/>
      <c r="OCR47" s="667"/>
      <c r="OCS47" s="667"/>
      <c r="OCT47" s="667"/>
      <c r="OCU47" s="667"/>
      <c r="OCV47" s="667"/>
      <c r="OCW47" s="667"/>
      <c r="OCX47" s="667"/>
      <c r="OCY47" s="667"/>
      <c r="OCZ47" s="667"/>
      <c r="ODA47" s="667"/>
      <c r="ODB47" s="667"/>
      <c r="ODC47" s="667"/>
      <c r="ODD47" s="667"/>
      <c r="ODE47" s="667"/>
      <c r="ODF47" s="667"/>
      <c r="ODG47" s="667"/>
      <c r="ODH47" s="667"/>
      <c r="ODI47" s="667"/>
      <c r="ODJ47" s="667"/>
      <c r="ODK47" s="667"/>
      <c r="ODL47" s="667"/>
      <c r="ODM47" s="667"/>
      <c r="ODN47" s="667"/>
      <c r="ODO47" s="667"/>
      <c r="ODP47" s="667"/>
      <c r="ODQ47" s="667"/>
      <c r="ODR47" s="667"/>
      <c r="ODS47" s="667"/>
      <c r="ODT47" s="667"/>
      <c r="ODU47" s="667"/>
      <c r="ODV47" s="667"/>
      <c r="ODW47" s="667"/>
      <c r="ODX47" s="667"/>
      <c r="ODY47" s="667"/>
      <c r="ODZ47" s="667"/>
      <c r="OEA47" s="667"/>
      <c r="OEB47" s="667"/>
      <c r="OEC47" s="667"/>
      <c r="OED47" s="667"/>
      <c r="OEE47" s="667"/>
      <c r="OEF47" s="667"/>
      <c r="OEG47" s="667"/>
      <c r="OEH47" s="667"/>
      <c r="OEI47" s="667"/>
      <c r="OEJ47" s="667"/>
      <c r="OEK47" s="667"/>
      <c r="OEL47" s="667"/>
      <c r="OEM47" s="667"/>
      <c r="OEN47" s="667"/>
      <c r="OEO47" s="667"/>
      <c r="OEP47" s="667"/>
      <c r="OEQ47" s="667"/>
      <c r="OER47" s="667"/>
      <c r="OES47" s="667"/>
      <c r="OET47" s="667"/>
      <c r="OEU47" s="667"/>
      <c r="OEV47" s="667"/>
      <c r="OEW47" s="667"/>
      <c r="OEX47" s="667"/>
      <c r="OEY47" s="667"/>
      <c r="OEZ47" s="667"/>
      <c r="OFA47" s="667"/>
      <c r="OFB47" s="667"/>
      <c r="OFC47" s="667"/>
      <c r="OFD47" s="667"/>
      <c r="OFE47" s="667"/>
      <c r="OFF47" s="667"/>
      <c r="OFG47" s="667"/>
      <c r="OFH47" s="667"/>
      <c r="OFI47" s="667"/>
      <c r="OFJ47" s="667"/>
      <c r="OFK47" s="667"/>
      <c r="OFL47" s="667"/>
      <c r="OFM47" s="667"/>
      <c r="OFN47" s="667"/>
      <c r="OFO47" s="667"/>
      <c r="OFP47" s="667"/>
      <c r="OFQ47" s="667"/>
      <c r="OFR47" s="667"/>
      <c r="OFS47" s="667"/>
      <c r="OFT47" s="667"/>
      <c r="OFU47" s="667"/>
      <c r="OFV47" s="667"/>
      <c r="OFW47" s="667"/>
      <c r="OFX47" s="667"/>
      <c r="OFY47" s="667"/>
      <c r="OFZ47" s="667"/>
      <c r="OGA47" s="667"/>
      <c r="OGB47" s="667"/>
      <c r="OGC47" s="667"/>
      <c r="OGD47" s="667"/>
      <c r="OGE47" s="667"/>
      <c r="OGF47" s="667"/>
      <c r="OGG47" s="667"/>
      <c r="OGH47" s="667"/>
      <c r="OGI47" s="667"/>
      <c r="OGJ47" s="667"/>
      <c r="OGK47" s="667"/>
      <c r="OGL47" s="667"/>
      <c r="OGM47" s="667"/>
      <c r="OGN47" s="667"/>
      <c r="OGO47" s="667"/>
      <c r="OGP47" s="667"/>
      <c r="OGQ47" s="667"/>
      <c r="OGR47" s="667"/>
      <c r="OGS47" s="667"/>
      <c r="OGT47" s="667"/>
      <c r="OGU47" s="667"/>
      <c r="OGV47" s="667"/>
      <c r="OGW47" s="667"/>
      <c r="OGX47" s="667"/>
      <c r="OGY47" s="667"/>
      <c r="OGZ47" s="667"/>
      <c r="OHA47" s="667"/>
      <c r="OHB47" s="667"/>
      <c r="OHC47" s="667"/>
      <c r="OHD47" s="667"/>
      <c r="OHE47" s="667"/>
      <c r="OHF47" s="667"/>
      <c r="OHG47" s="667"/>
      <c r="OHH47" s="667"/>
      <c r="OHI47" s="667"/>
      <c r="OHJ47" s="667"/>
      <c r="OHK47" s="667"/>
      <c r="OHL47" s="667"/>
      <c r="OHM47" s="667"/>
      <c r="OHN47" s="667"/>
      <c r="OHO47" s="667"/>
      <c r="OHP47" s="667"/>
      <c r="OHQ47" s="667"/>
      <c r="OHR47" s="667"/>
      <c r="OHS47" s="667"/>
      <c r="OHT47" s="667"/>
      <c r="OHU47" s="667"/>
      <c r="OHV47" s="667"/>
      <c r="OHW47" s="667"/>
      <c r="OHX47" s="667"/>
      <c r="OHY47" s="667"/>
      <c r="OHZ47" s="667"/>
      <c r="OIA47" s="667"/>
      <c r="OIB47" s="667"/>
      <c r="OIC47" s="667"/>
      <c r="OID47" s="667"/>
      <c r="OIE47" s="667"/>
      <c r="OIF47" s="667"/>
      <c r="OIG47" s="667"/>
      <c r="OIH47" s="667"/>
      <c r="OII47" s="667"/>
      <c r="OIJ47" s="667"/>
      <c r="OIK47" s="667"/>
      <c r="OIL47" s="667"/>
      <c r="OIM47" s="667"/>
      <c r="OIN47" s="667"/>
      <c r="OIO47" s="667"/>
      <c r="OIP47" s="667"/>
      <c r="OIQ47" s="667"/>
      <c r="OIR47" s="667"/>
      <c r="OIS47" s="667"/>
      <c r="OIT47" s="667"/>
      <c r="OIU47" s="667"/>
      <c r="OIV47" s="667"/>
      <c r="OIW47" s="667"/>
      <c r="OIX47" s="667"/>
      <c r="OIY47" s="667"/>
      <c r="OIZ47" s="667"/>
      <c r="OJA47" s="667"/>
      <c r="OJB47" s="667"/>
      <c r="OJC47" s="667"/>
      <c r="OJD47" s="667"/>
      <c r="OJE47" s="667"/>
      <c r="OJF47" s="667"/>
      <c r="OJG47" s="667"/>
      <c r="OJH47" s="667"/>
      <c r="OJI47" s="667"/>
      <c r="OJJ47" s="667"/>
      <c r="OJK47" s="667"/>
      <c r="OJL47" s="667"/>
      <c r="OJM47" s="667"/>
      <c r="OJN47" s="667"/>
      <c r="OJO47" s="667"/>
      <c r="OJP47" s="667"/>
      <c r="OJQ47" s="667"/>
      <c r="OJR47" s="667"/>
      <c r="OJS47" s="667"/>
      <c r="OJT47" s="667"/>
      <c r="OJU47" s="667"/>
      <c r="OJV47" s="667"/>
      <c r="OJW47" s="667"/>
      <c r="OJX47" s="667"/>
      <c r="OJY47" s="667"/>
      <c r="OJZ47" s="667"/>
      <c r="OKA47" s="667"/>
      <c r="OKB47" s="667"/>
      <c r="OKC47" s="667"/>
      <c r="OKD47" s="667"/>
      <c r="OKE47" s="667"/>
      <c r="OKF47" s="667"/>
      <c r="OKG47" s="667"/>
      <c r="OKH47" s="667"/>
      <c r="OKI47" s="667"/>
      <c r="OKJ47" s="667"/>
      <c r="OKK47" s="667"/>
      <c r="OKL47" s="667"/>
      <c r="OKM47" s="667"/>
      <c r="OKN47" s="667"/>
      <c r="OKO47" s="667"/>
      <c r="OKP47" s="667"/>
      <c r="OKQ47" s="667"/>
      <c r="OKR47" s="667"/>
      <c r="OKS47" s="667"/>
      <c r="OKT47" s="667"/>
      <c r="OKU47" s="667"/>
      <c r="OKV47" s="667"/>
      <c r="OKW47" s="667"/>
      <c r="OKX47" s="667"/>
      <c r="OKY47" s="667"/>
      <c r="OKZ47" s="667"/>
      <c r="OLA47" s="667"/>
      <c r="OLB47" s="667"/>
      <c r="OLC47" s="667"/>
      <c r="OLD47" s="667"/>
      <c r="OLE47" s="667"/>
      <c r="OLF47" s="667"/>
      <c r="OLG47" s="667"/>
      <c r="OLH47" s="667"/>
      <c r="OLI47" s="667"/>
      <c r="OLJ47" s="667"/>
      <c r="OLK47" s="667"/>
      <c r="OLL47" s="667"/>
      <c r="OLM47" s="667"/>
      <c r="OLN47" s="667"/>
      <c r="OLO47" s="667"/>
      <c r="OLP47" s="667"/>
      <c r="OLQ47" s="667"/>
      <c r="OLR47" s="667"/>
      <c r="OLS47" s="667"/>
      <c r="OLT47" s="667"/>
      <c r="OLU47" s="667"/>
      <c r="OLV47" s="667"/>
      <c r="OLW47" s="667"/>
      <c r="OLX47" s="667"/>
      <c r="OLY47" s="667"/>
      <c r="OLZ47" s="667"/>
      <c r="OMA47" s="667"/>
      <c r="OMB47" s="667"/>
      <c r="OMC47" s="667"/>
      <c r="OMD47" s="667"/>
      <c r="OME47" s="667"/>
      <c r="OMF47" s="667"/>
      <c r="OMG47" s="667"/>
      <c r="OMH47" s="667"/>
      <c r="OMI47" s="667"/>
      <c r="OMJ47" s="667"/>
      <c r="OMK47" s="667"/>
      <c r="OML47" s="667"/>
      <c r="OMM47" s="667"/>
      <c r="OMN47" s="667"/>
      <c r="OMO47" s="667"/>
      <c r="OMP47" s="667"/>
      <c r="OMQ47" s="667"/>
      <c r="OMR47" s="667"/>
      <c r="OMS47" s="667"/>
      <c r="OMT47" s="667"/>
      <c r="OMU47" s="667"/>
      <c r="OMV47" s="667"/>
      <c r="OMW47" s="667"/>
      <c r="OMX47" s="667"/>
      <c r="OMY47" s="667"/>
      <c r="OMZ47" s="667"/>
      <c r="ONA47" s="667"/>
      <c r="ONB47" s="667"/>
      <c r="ONC47" s="667"/>
      <c r="OND47" s="667"/>
      <c r="ONE47" s="667"/>
      <c r="ONF47" s="667"/>
      <c r="ONG47" s="667"/>
      <c r="ONH47" s="667"/>
      <c r="ONI47" s="667"/>
      <c r="ONJ47" s="667"/>
      <c r="ONK47" s="667"/>
      <c r="ONL47" s="667"/>
      <c r="ONM47" s="667"/>
      <c r="ONN47" s="667"/>
      <c r="ONO47" s="667"/>
      <c r="ONP47" s="667"/>
      <c r="ONQ47" s="667"/>
      <c r="ONR47" s="667"/>
      <c r="ONS47" s="667"/>
      <c r="ONT47" s="667"/>
      <c r="ONU47" s="667"/>
      <c r="ONV47" s="667"/>
      <c r="ONW47" s="667"/>
      <c r="ONX47" s="667"/>
      <c r="ONY47" s="667"/>
      <c r="ONZ47" s="667"/>
      <c r="OOA47" s="667"/>
      <c r="OOB47" s="667"/>
      <c r="OOC47" s="667"/>
      <c r="OOD47" s="667"/>
      <c r="OOE47" s="667"/>
      <c r="OOF47" s="667"/>
      <c r="OOG47" s="667"/>
      <c r="OOH47" s="667"/>
      <c r="OOI47" s="667"/>
      <c r="OOJ47" s="667"/>
      <c r="OOK47" s="667"/>
      <c r="OOL47" s="667"/>
      <c r="OOM47" s="667"/>
      <c r="OON47" s="667"/>
      <c r="OOO47" s="667"/>
      <c r="OOP47" s="667"/>
      <c r="OOQ47" s="667"/>
      <c r="OOR47" s="667"/>
      <c r="OOS47" s="667"/>
      <c r="OOT47" s="667"/>
      <c r="OOU47" s="667"/>
      <c r="OOV47" s="667"/>
      <c r="OOW47" s="667"/>
      <c r="OOX47" s="667"/>
      <c r="OOY47" s="667"/>
      <c r="OOZ47" s="667"/>
      <c r="OPA47" s="667"/>
      <c r="OPB47" s="667"/>
      <c r="OPC47" s="667"/>
      <c r="OPD47" s="667"/>
      <c r="OPE47" s="667"/>
      <c r="OPF47" s="667"/>
      <c r="OPG47" s="667"/>
      <c r="OPH47" s="667"/>
      <c r="OPI47" s="667"/>
      <c r="OPJ47" s="667"/>
      <c r="OPK47" s="667"/>
      <c r="OPL47" s="667"/>
      <c r="OPM47" s="667"/>
      <c r="OPN47" s="667"/>
      <c r="OPO47" s="667"/>
      <c r="OPP47" s="667"/>
      <c r="OPQ47" s="667"/>
      <c r="OPR47" s="667"/>
      <c r="OPS47" s="667"/>
      <c r="OPT47" s="667"/>
      <c r="OPU47" s="667"/>
      <c r="OPV47" s="667"/>
      <c r="OPW47" s="667"/>
      <c r="OPX47" s="667"/>
      <c r="OPY47" s="667"/>
      <c r="OPZ47" s="667"/>
      <c r="OQA47" s="667"/>
      <c r="OQB47" s="667"/>
      <c r="OQC47" s="667"/>
      <c r="OQD47" s="667"/>
      <c r="OQE47" s="667"/>
      <c r="OQF47" s="667"/>
      <c r="OQG47" s="667"/>
      <c r="OQH47" s="667"/>
      <c r="OQI47" s="667"/>
      <c r="OQJ47" s="667"/>
      <c r="OQK47" s="667"/>
      <c r="OQL47" s="667"/>
      <c r="OQM47" s="667"/>
      <c r="OQN47" s="667"/>
      <c r="OQO47" s="667"/>
      <c r="OQP47" s="667"/>
      <c r="OQQ47" s="667"/>
      <c r="OQR47" s="667"/>
      <c r="OQS47" s="667"/>
      <c r="OQT47" s="667"/>
      <c r="OQU47" s="667"/>
      <c r="OQV47" s="667"/>
      <c r="OQW47" s="667"/>
      <c r="OQX47" s="667"/>
      <c r="OQY47" s="667"/>
      <c r="OQZ47" s="667"/>
      <c r="ORA47" s="667"/>
      <c r="ORB47" s="667"/>
      <c r="ORC47" s="667"/>
      <c r="ORD47" s="667"/>
      <c r="ORE47" s="667"/>
      <c r="ORF47" s="667"/>
      <c r="ORG47" s="667"/>
      <c r="ORH47" s="667"/>
      <c r="ORI47" s="667"/>
      <c r="ORJ47" s="667"/>
      <c r="ORK47" s="667"/>
      <c r="ORL47" s="667"/>
      <c r="ORM47" s="667"/>
      <c r="ORN47" s="667"/>
      <c r="ORO47" s="667"/>
      <c r="ORP47" s="667"/>
      <c r="ORQ47" s="667"/>
      <c r="ORR47" s="667"/>
      <c r="ORS47" s="667"/>
      <c r="ORT47" s="667"/>
      <c r="ORU47" s="667"/>
      <c r="ORV47" s="667"/>
      <c r="ORW47" s="667"/>
      <c r="ORX47" s="667"/>
      <c r="ORY47" s="667"/>
      <c r="ORZ47" s="667"/>
      <c r="OSA47" s="667"/>
      <c r="OSB47" s="667"/>
      <c r="OSC47" s="667"/>
      <c r="OSD47" s="667"/>
      <c r="OSE47" s="667"/>
      <c r="OSF47" s="667"/>
      <c r="OSG47" s="667"/>
      <c r="OSH47" s="667"/>
      <c r="OSI47" s="667"/>
      <c r="OSJ47" s="667"/>
      <c r="OSK47" s="667"/>
      <c r="OSL47" s="667"/>
      <c r="OSM47" s="667"/>
      <c r="OSN47" s="667"/>
      <c r="OSO47" s="667"/>
      <c r="OSP47" s="667"/>
      <c r="OSQ47" s="667"/>
      <c r="OSR47" s="667"/>
      <c r="OSS47" s="667"/>
      <c r="OST47" s="667"/>
      <c r="OSU47" s="667"/>
      <c r="OSV47" s="667"/>
      <c r="OSW47" s="667"/>
      <c r="OSX47" s="667"/>
      <c r="OSY47" s="667"/>
      <c r="OSZ47" s="667"/>
      <c r="OTA47" s="667"/>
      <c r="OTB47" s="667"/>
      <c r="OTC47" s="667"/>
      <c r="OTD47" s="667"/>
      <c r="OTE47" s="667"/>
      <c r="OTF47" s="667"/>
      <c r="OTG47" s="667"/>
      <c r="OTH47" s="667"/>
      <c r="OTI47" s="667"/>
      <c r="OTJ47" s="667"/>
      <c r="OTK47" s="667"/>
      <c r="OTL47" s="667"/>
      <c r="OTM47" s="667"/>
      <c r="OTN47" s="667"/>
      <c r="OTO47" s="667"/>
      <c r="OTP47" s="667"/>
      <c r="OTQ47" s="667"/>
      <c r="OTR47" s="667"/>
      <c r="OTS47" s="667"/>
      <c r="OTT47" s="667"/>
      <c r="OTU47" s="667"/>
      <c r="OTV47" s="667"/>
      <c r="OTW47" s="667"/>
      <c r="OTX47" s="667"/>
      <c r="OTY47" s="667"/>
      <c r="OTZ47" s="667"/>
      <c r="OUA47" s="667"/>
      <c r="OUB47" s="667"/>
      <c r="OUC47" s="667"/>
      <c r="OUD47" s="667"/>
      <c r="OUE47" s="667"/>
      <c r="OUF47" s="667"/>
      <c r="OUG47" s="667"/>
      <c r="OUH47" s="667"/>
      <c r="OUI47" s="667"/>
      <c r="OUJ47" s="667"/>
      <c r="OUK47" s="667"/>
      <c r="OUL47" s="667"/>
      <c r="OUM47" s="667"/>
      <c r="OUN47" s="667"/>
      <c r="OUO47" s="667"/>
      <c r="OUP47" s="667"/>
      <c r="OUQ47" s="667"/>
      <c r="OUR47" s="667"/>
      <c r="OUS47" s="667"/>
      <c r="OUT47" s="667"/>
      <c r="OUU47" s="667"/>
      <c r="OUV47" s="667"/>
      <c r="OUW47" s="667"/>
      <c r="OUX47" s="667"/>
      <c r="OUY47" s="667"/>
      <c r="OUZ47" s="667"/>
      <c r="OVA47" s="667"/>
      <c r="OVB47" s="667"/>
      <c r="OVC47" s="667"/>
      <c r="OVD47" s="667"/>
      <c r="OVE47" s="667"/>
      <c r="OVF47" s="667"/>
      <c r="OVG47" s="667"/>
      <c r="OVH47" s="667"/>
      <c r="OVI47" s="667"/>
      <c r="OVJ47" s="667"/>
      <c r="OVK47" s="667"/>
      <c r="OVL47" s="667"/>
      <c r="OVM47" s="667"/>
      <c r="OVN47" s="667"/>
      <c r="OVO47" s="667"/>
      <c r="OVP47" s="667"/>
      <c r="OVQ47" s="667"/>
      <c r="OVR47" s="667"/>
      <c r="OVS47" s="667"/>
      <c r="OVT47" s="667"/>
      <c r="OVU47" s="667"/>
      <c r="OVV47" s="667"/>
      <c r="OVW47" s="667"/>
      <c r="OVX47" s="667"/>
      <c r="OVY47" s="667"/>
      <c r="OVZ47" s="667"/>
      <c r="OWA47" s="667"/>
      <c r="OWB47" s="667"/>
      <c r="OWC47" s="667"/>
      <c r="OWD47" s="667"/>
      <c r="OWE47" s="667"/>
      <c r="OWF47" s="667"/>
      <c r="OWG47" s="667"/>
      <c r="OWH47" s="667"/>
      <c r="OWI47" s="667"/>
      <c r="OWJ47" s="667"/>
      <c r="OWK47" s="667"/>
      <c r="OWL47" s="667"/>
      <c r="OWM47" s="667"/>
      <c r="OWN47" s="667"/>
      <c r="OWO47" s="667"/>
      <c r="OWP47" s="667"/>
      <c r="OWQ47" s="667"/>
      <c r="OWR47" s="667"/>
      <c r="OWS47" s="667"/>
      <c r="OWT47" s="667"/>
      <c r="OWU47" s="667"/>
      <c r="OWV47" s="667"/>
      <c r="OWW47" s="667"/>
      <c r="OWX47" s="667"/>
      <c r="OWY47" s="667"/>
      <c r="OWZ47" s="667"/>
      <c r="OXA47" s="667"/>
      <c r="OXB47" s="667"/>
      <c r="OXC47" s="667"/>
      <c r="OXD47" s="667"/>
      <c r="OXE47" s="667"/>
      <c r="OXF47" s="667"/>
      <c r="OXG47" s="667"/>
      <c r="OXH47" s="667"/>
      <c r="OXI47" s="667"/>
      <c r="OXJ47" s="667"/>
      <c r="OXK47" s="667"/>
      <c r="OXL47" s="667"/>
      <c r="OXM47" s="667"/>
      <c r="OXN47" s="667"/>
      <c r="OXO47" s="667"/>
      <c r="OXP47" s="667"/>
      <c r="OXQ47" s="667"/>
      <c r="OXR47" s="667"/>
      <c r="OXS47" s="667"/>
      <c r="OXT47" s="667"/>
      <c r="OXU47" s="667"/>
      <c r="OXV47" s="667"/>
      <c r="OXW47" s="667"/>
      <c r="OXX47" s="667"/>
      <c r="OXY47" s="667"/>
      <c r="OXZ47" s="667"/>
      <c r="OYA47" s="667"/>
      <c r="OYB47" s="667"/>
      <c r="OYC47" s="667"/>
      <c r="OYD47" s="667"/>
      <c r="OYE47" s="667"/>
      <c r="OYF47" s="667"/>
      <c r="OYG47" s="667"/>
      <c r="OYH47" s="667"/>
      <c r="OYI47" s="667"/>
      <c r="OYJ47" s="667"/>
      <c r="OYK47" s="667"/>
      <c r="OYL47" s="667"/>
      <c r="OYM47" s="667"/>
      <c r="OYN47" s="667"/>
      <c r="OYO47" s="667"/>
      <c r="OYP47" s="667"/>
      <c r="OYQ47" s="667"/>
      <c r="OYR47" s="667"/>
      <c r="OYS47" s="667"/>
      <c r="OYT47" s="667"/>
      <c r="OYU47" s="667"/>
      <c r="OYV47" s="667"/>
      <c r="OYW47" s="667"/>
      <c r="OYX47" s="667"/>
      <c r="OYY47" s="667"/>
      <c r="OYZ47" s="667"/>
      <c r="OZA47" s="667"/>
      <c r="OZB47" s="667"/>
      <c r="OZC47" s="667"/>
      <c r="OZD47" s="667"/>
      <c r="OZE47" s="667"/>
      <c r="OZF47" s="667"/>
      <c r="OZG47" s="667"/>
      <c r="OZH47" s="667"/>
      <c r="OZI47" s="667"/>
      <c r="OZJ47" s="667"/>
      <c r="OZK47" s="667"/>
      <c r="OZL47" s="667"/>
      <c r="OZM47" s="667"/>
      <c r="OZN47" s="667"/>
      <c r="OZO47" s="667"/>
      <c r="OZP47" s="667"/>
      <c r="OZQ47" s="667"/>
      <c r="OZR47" s="667"/>
      <c r="OZS47" s="667"/>
      <c r="OZT47" s="667"/>
      <c r="OZU47" s="667"/>
      <c r="OZV47" s="667"/>
      <c r="OZW47" s="667"/>
      <c r="OZX47" s="667"/>
      <c r="OZY47" s="667"/>
      <c r="OZZ47" s="667"/>
      <c r="PAA47" s="667"/>
      <c r="PAB47" s="667"/>
      <c r="PAC47" s="667"/>
      <c r="PAD47" s="667"/>
      <c r="PAE47" s="667"/>
      <c r="PAF47" s="667"/>
      <c r="PAG47" s="667"/>
      <c r="PAH47" s="667"/>
      <c r="PAI47" s="667"/>
      <c r="PAJ47" s="667"/>
      <c r="PAK47" s="667"/>
      <c r="PAL47" s="667"/>
      <c r="PAM47" s="667"/>
      <c r="PAN47" s="667"/>
      <c r="PAO47" s="667"/>
      <c r="PAP47" s="667"/>
      <c r="PAQ47" s="667"/>
      <c r="PAR47" s="667"/>
      <c r="PAS47" s="667"/>
      <c r="PAT47" s="667"/>
      <c r="PAU47" s="667"/>
      <c r="PAV47" s="667"/>
      <c r="PAW47" s="667"/>
      <c r="PAX47" s="667"/>
      <c r="PAY47" s="667"/>
      <c r="PAZ47" s="667"/>
      <c r="PBA47" s="667"/>
      <c r="PBB47" s="667"/>
      <c r="PBC47" s="667"/>
      <c r="PBD47" s="667"/>
      <c r="PBE47" s="667"/>
      <c r="PBF47" s="667"/>
      <c r="PBG47" s="667"/>
      <c r="PBH47" s="667"/>
      <c r="PBI47" s="667"/>
      <c r="PBJ47" s="667"/>
      <c r="PBK47" s="667"/>
      <c r="PBL47" s="667"/>
      <c r="PBM47" s="667"/>
      <c r="PBN47" s="667"/>
      <c r="PBO47" s="667"/>
      <c r="PBP47" s="667"/>
      <c r="PBQ47" s="667"/>
      <c r="PBR47" s="667"/>
      <c r="PBS47" s="667"/>
      <c r="PBT47" s="667"/>
      <c r="PBU47" s="667"/>
      <c r="PBV47" s="667"/>
      <c r="PBW47" s="667"/>
      <c r="PBX47" s="667"/>
      <c r="PBY47" s="667"/>
      <c r="PBZ47" s="667"/>
      <c r="PCA47" s="667"/>
      <c r="PCB47" s="667"/>
      <c r="PCC47" s="667"/>
      <c r="PCD47" s="667"/>
      <c r="PCE47" s="667"/>
      <c r="PCF47" s="667"/>
      <c r="PCG47" s="667"/>
      <c r="PCH47" s="667"/>
      <c r="PCI47" s="667"/>
      <c r="PCJ47" s="667"/>
      <c r="PCK47" s="667"/>
      <c r="PCL47" s="667"/>
      <c r="PCM47" s="667"/>
      <c r="PCN47" s="667"/>
      <c r="PCO47" s="667"/>
      <c r="PCP47" s="667"/>
      <c r="PCQ47" s="667"/>
      <c r="PCR47" s="667"/>
      <c r="PCS47" s="667"/>
      <c r="PCT47" s="667"/>
      <c r="PCU47" s="667"/>
      <c r="PCV47" s="667"/>
      <c r="PCW47" s="667"/>
      <c r="PCX47" s="667"/>
      <c r="PCY47" s="667"/>
      <c r="PCZ47" s="667"/>
      <c r="PDA47" s="667"/>
      <c r="PDB47" s="667"/>
      <c r="PDC47" s="667"/>
      <c r="PDD47" s="667"/>
      <c r="PDE47" s="667"/>
      <c r="PDF47" s="667"/>
      <c r="PDG47" s="667"/>
      <c r="PDH47" s="667"/>
      <c r="PDI47" s="667"/>
      <c r="PDJ47" s="667"/>
      <c r="PDK47" s="667"/>
      <c r="PDL47" s="667"/>
      <c r="PDM47" s="667"/>
      <c r="PDN47" s="667"/>
      <c r="PDO47" s="667"/>
      <c r="PDP47" s="667"/>
      <c r="PDQ47" s="667"/>
      <c r="PDR47" s="667"/>
      <c r="PDS47" s="667"/>
      <c r="PDT47" s="667"/>
      <c r="PDU47" s="667"/>
      <c r="PDV47" s="667"/>
      <c r="PDW47" s="667"/>
      <c r="PDX47" s="667"/>
      <c r="PDY47" s="667"/>
      <c r="PDZ47" s="667"/>
      <c r="PEA47" s="667"/>
      <c r="PEB47" s="667"/>
      <c r="PEC47" s="667"/>
      <c r="PED47" s="667"/>
      <c r="PEE47" s="667"/>
      <c r="PEF47" s="667"/>
      <c r="PEG47" s="667"/>
      <c r="PEH47" s="667"/>
      <c r="PEI47" s="667"/>
      <c r="PEJ47" s="667"/>
      <c r="PEK47" s="667"/>
      <c r="PEL47" s="667"/>
      <c r="PEM47" s="667"/>
      <c r="PEN47" s="667"/>
      <c r="PEO47" s="667"/>
      <c r="PEP47" s="667"/>
      <c r="PEQ47" s="667"/>
      <c r="PER47" s="667"/>
      <c r="PES47" s="667"/>
      <c r="PET47" s="667"/>
      <c r="PEU47" s="667"/>
      <c r="PEV47" s="667"/>
      <c r="PEW47" s="667"/>
      <c r="PEX47" s="667"/>
      <c r="PEY47" s="667"/>
      <c r="PEZ47" s="667"/>
      <c r="PFA47" s="667"/>
      <c r="PFB47" s="667"/>
      <c r="PFC47" s="667"/>
      <c r="PFD47" s="667"/>
      <c r="PFE47" s="667"/>
      <c r="PFF47" s="667"/>
      <c r="PFG47" s="667"/>
      <c r="PFH47" s="667"/>
      <c r="PFI47" s="667"/>
      <c r="PFJ47" s="667"/>
      <c r="PFK47" s="667"/>
      <c r="PFL47" s="667"/>
      <c r="PFM47" s="667"/>
      <c r="PFN47" s="667"/>
      <c r="PFO47" s="667"/>
      <c r="PFP47" s="667"/>
      <c r="PFQ47" s="667"/>
      <c r="PFR47" s="667"/>
      <c r="PFS47" s="667"/>
      <c r="PFT47" s="667"/>
      <c r="PFU47" s="667"/>
      <c r="PFV47" s="667"/>
      <c r="PFW47" s="667"/>
      <c r="PFX47" s="667"/>
      <c r="PFY47" s="667"/>
      <c r="PFZ47" s="667"/>
      <c r="PGA47" s="667"/>
      <c r="PGB47" s="667"/>
      <c r="PGC47" s="667"/>
      <c r="PGD47" s="667"/>
      <c r="PGE47" s="667"/>
      <c r="PGF47" s="667"/>
      <c r="PGG47" s="667"/>
      <c r="PGH47" s="667"/>
      <c r="PGI47" s="667"/>
      <c r="PGJ47" s="667"/>
      <c r="PGK47" s="667"/>
      <c r="PGL47" s="667"/>
      <c r="PGM47" s="667"/>
      <c r="PGN47" s="667"/>
      <c r="PGO47" s="667"/>
      <c r="PGP47" s="667"/>
      <c r="PGQ47" s="667"/>
      <c r="PGR47" s="667"/>
      <c r="PGS47" s="667"/>
      <c r="PGT47" s="667"/>
      <c r="PGU47" s="667"/>
      <c r="PGV47" s="667"/>
      <c r="PGW47" s="667"/>
      <c r="PGX47" s="667"/>
      <c r="PGY47" s="667"/>
      <c r="PGZ47" s="667"/>
      <c r="PHA47" s="667"/>
      <c r="PHB47" s="667"/>
      <c r="PHC47" s="667"/>
      <c r="PHD47" s="667"/>
      <c r="PHE47" s="667"/>
      <c r="PHF47" s="667"/>
      <c r="PHG47" s="667"/>
      <c r="PHH47" s="667"/>
      <c r="PHI47" s="667"/>
      <c r="PHJ47" s="667"/>
      <c r="PHK47" s="667"/>
      <c r="PHL47" s="667"/>
      <c r="PHM47" s="667"/>
      <c r="PHN47" s="667"/>
      <c r="PHO47" s="667"/>
      <c r="PHP47" s="667"/>
      <c r="PHQ47" s="667"/>
      <c r="PHR47" s="667"/>
      <c r="PHS47" s="667"/>
      <c r="PHT47" s="667"/>
      <c r="PHU47" s="667"/>
      <c r="PHV47" s="667"/>
      <c r="PHW47" s="667"/>
      <c r="PHX47" s="667"/>
      <c r="PHY47" s="667"/>
      <c r="PHZ47" s="667"/>
      <c r="PIA47" s="667"/>
      <c r="PIB47" s="667"/>
      <c r="PIC47" s="667"/>
      <c r="PID47" s="667"/>
      <c r="PIE47" s="667"/>
      <c r="PIF47" s="667"/>
      <c r="PIG47" s="667"/>
      <c r="PIH47" s="667"/>
      <c r="PII47" s="667"/>
      <c r="PIJ47" s="667"/>
      <c r="PIK47" s="667"/>
      <c r="PIL47" s="667"/>
      <c r="PIM47" s="667"/>
      <c r="PIN47" s="667"/>
      <c r="PIO47" s="667"/>
      <c r="PIP47" s="667"/>
      <c r="PIQ47" s="667"/>
      <c r="PIR47" s="667"/>
      <c r="PIS47" s="667"/>
      <c r="PIT47" s="667"/>
      <c r="PIU47" s="667"/>
      <c r="PIV47" s="667"/>
      <c r="PIW47" s="667"/>
      <c r="PIX47" s="667"/>
      <c r="PIY47" s="667"/>
      <c r="PIZ47" s="667"/>
      <c r="PJA47" s="667"/>
      <c r="PJB47" s="667"/>
      <c r="PJC47" s="667"/>
      <c r="PJD47" s="667"/>
      <c r="PJE47" s="667"/>
      <c r="PJF47" s="667"/>
      <c r="PJG47" s="667"/>
      <c r="PJH47" s="667"/>
      <c r="PJI47" s="667"/>
      <c r="PJJ47" s="667"/>
      <c r="PJK47" s="667"/>
      <c r="PJL47" s="667"/>
      <c r="PJM47" s="667"/>
      <c r="PJN47" s="667"/>
      <c r="PJO47" s="667"/>
      <c r="PJP47" s="667"/>
      <c r="PJQ47" s="667"/>
      <c r="PJR47" s="667"/>
      <c r="PJS47" s="667"/>
      <c r="PJT47" s="667"/>
      <c r="PJU47" s="667"/>
      <c r="PJV47" s="667"/>
      <c r="PJW47" s="667"/>
      <c r="PJX47" s="667"/>
      <c r="PJY47" s="667"/>
      <c r="PJZ47" s="667"/>
      <c r="PKA47" s="667"/>
      <c r="PKB47" s="667"/>
      <c r="PKC47" s="667"/>
      <c r="PKD47" s="667"/>
      <c r="PKE47" s="667"/>
      <c r="PKF47" s="667"/>
      <c r="PKG47" s="667"/>
      <c r="PKH47" s="667"/>
      <c r="PKI47" s="667"/>
      <c r="PKJ47" s="667"/>
      <c r="PKK47" s="667"/>
      <c r="PKL47" s="667"/>
      <c r="PKM47" s="667"/>
      <c r="PKN47" s="667"/>
      <c r="PKO47" s="667"/>
      <c r="PKP47" s="667"/>
      <c r="PKQ47" s="667"/>
      <c r="PKR47" s="667"/>
      <c r="PKS47" s="667"/>
      <c r="PKT47" s="667"/>
      <c r="PKU47" s="667"/>
      <c r="PKV47" s="667"/>
      <c r="PKW47" s="667"/>
      <c r="PKX47" s="667"/>
      <c r="PKY47" s="667"/>
      <c r="PKZ47" s="667"/>
      <c r="PLA47" s="667"/>
      <c r="PLB47" s="667"/>
      <c r="PLC47" s="667"/>
      <c r="PLD47" s="667"/>
      <c r="PLE47" s="667"/>
      <c r="PLF47" s="667"/>
      <c r="PLG47" s="667"/>
      <c r="PLH47" s="667"/>
      <c r="PLI47" s="667"/>
      <c r="PLJ47" s="667"/>
      <c r="PLK47" s="667"/>
      <c r="PLL47" s="667"/>
      <c r="PLM47" s="667"/>
      <c r="PLN47" s="667"/>
      <c r="PLO47" s="667"/>
      <c r="PLP47" s="667"/>
      <c r="PLQ47" s="667"/>
      <c r="PLR47" s="667"/>
      <c r="PLS47" s="667"/>
      <c r="PLT47" s="667"/>
      <c r="PLU47" s="667"/>
      <c r="PLV47" s="667"/>
      <c r="PLW47" s="667"/>
      <c r="PLX47" s="667"/>
      <c r="PLY47" s="667"/>
      <c r="PLZ47" s="667"/>
      <c r="PMA47" s="667"/>
      <c r="PMB47" s="667"/>
      <c r="PMC47" s="667"/>
      <c r="PMD47" s="667"/>
      <c r="PME47" s="667"/>
      <c r="PMF47" s="667"/>
      <c r="PMG47" s="667"/>
      <c r="PMH47" s="667"/>
      <c r="PMI47" s="667"/>
      <c r="PMJ47" s="667"/>
      <c r="PMK47" s="667"/>
      <c r="PML47" s="667"/>
      <c r="PMM47" s="667"/>
      <c r="PMN47" s="667"/>
      <c r="PMO47" s="667"/>
      <c r="PMP47" s="667"/>
      <c r="PMQ47" s="667"/>
      <c r="PMR47" s="667"/>
      <c r="PMS47" s="667"/>
      <c r="PMT47" s="667"/>
      <c r="PMU47" s="667"/>
      <c r="PMV47" s="667"/>
      <c r="PMW47" s="667"/>
      <c r="PMX47" s="667"/>
      <c r="PMY47" s="667"/>
      <c r="PMZ47" s="667"/>
      <c r="PNA47" s="667"/>
      <c r="PNB47" s="667"/>
      <c r="PNC47" s="667"/>
      <c r="PND47" s="667"/>
      <c r="PNE47" s="667"/>
      <c r="PNF47" s="667"/>
      <c r="PNG47" s="667"/>
      <c r="PNH47" s="667"/>
      <c r="PNI47" s="667"/>
      <c r="PNJ47" s="667"/>
      <c r="PNK47" s="667"/>
      <c r="PNL47" s="667"/>
      <c r="PNM47" s="667"/>
      <c r="PNN47" s="667"/>
      <c r="PNO47" s="667"/>
      <c r="PNP47" s="667"/>
      <c r="PNQ47" s="667"/>
      <c r="PNR47" s="667"/>
      <c r="PNS47" s="667"/>
      <c r="PNT47" s="667"/>
      <c r="PNU47" s="667"/>
      <c r="PNV47" s="667"/>
      <c r="PNW47" s="667"/>
      <c r="PNX47" s="667"/>
      <c r="PNY47" s="667"/>
      <c r="PNZ47" s="667"/>
      <c r="POA47" s="667"/>
      <c r="POB47" s="667"/>
      <c r="POC47" s="667"/>
      <c r="POD47" s="667"/>
      <c r="POE47" s="667"/>
      <c r="POF47" s="667"/>
      <c r="POG47" s="667"/>
      <c r="POH47" s="667"/>
      <c r="POI47" s="667"/>
      <c r="POJ47" s="667"/>
      <c r="POK47" s="667"/>
      <c r="POL47" s="667"/>
      <c r="POM47" s="667"/>
      <c r="PON47" s="667"/>
      <c r="POO47" s="667"/>
      <c r="POP47" s="667"/>
      <c r="POQ47" s="667"/>
      <c r="POR47" s="667"/>
      <c r="POS47" s="667"/>
      <c r="POT47" s="667"/>
      <c r="POU47" s="667"/>
      <c r="POV47" s="667"/>
      <c r="POW47" s="667"/>
      <c r="POX47" s="667"/>
      <c r="POY47" s="667"/>
      <c r="POZ47" s="667"/>
      <c r="PPA47" s="667"/>
      <c r="PPB47" s="667"/>
      <c r="PPC47" s="667"/>
      <c r="PPD47" s="667"/>
      <c r="PPE47" s="667"/>
      <c r="PPF47" s="667"/>
      <c r="PPG47" s="667"/>
      <c r="PPH47" s="667"/>
      <c r="PPI47" s="667"/>
      <c r="PPJ47" s="667"/>
      <c r="PPK47" s="667"/>
      <c r="PPL47" s="667"/>
      <c r="PPM47" s="667"/>
      <c r="PPN47" s="667"/>
      <c r="PPO47" s="667"/>
      <c r="PPP47" s="667"/>
      <c r="PPQ47" s="667"/>
      <c r="PPR47" s="667"/>
      <c r="PPS47" s="667"/>
      <c r="PPT47" s="667"/>
      <c r="PPU47" s="667"/>
      <c r="PPV47" s="667"/>
      <c r="PPW47" s="667"/>
      <c r="PPX47" s="667"/>
      <c r="PPY47" s="667"/>
      <c r="PPZ47" s="667"/>
      <c r="PQA47" s="667"/>
      <c r="PQB47" s="667"/>
      <c r="PQC47" s="667"/>
      <c r="PQD47" s="667"/>
      <c r="PQE47" s="667"/>
      <c r="PQF47" s="667"/>
      <c r="PQG47" s="667"/>
      <c r="PQH47" s="667"/>
      <c r="PQI47" s="667"/>
      <c r="PQJ47" s="667"/>
      <c r="PQK47" s="667"/>
      <c r="PQL47" s="667"/>
      <c r="PQM47" s="667"/>
      <c r="PQN47" s="667"/>
      <c r="PQO47" s="667"/>
      <c r="PQP47" s="667"/>
      <c r="PQQ47" s="667"/>
      <c r="PQR47" s="667"/>
      <c r="PQS47" s="667"/>
      <c r="PQT47" s="667"/>
      <c r="PQU47" s="667"/>
      <c r="PQV47" s="667"/>
      <c r="PQW47" s="667"/>
      <c r="PQX47" s="667"/>
      <c r="PQY47" s="667"/>
      <c r="PQZ47" s="667"/>
      <c r="PRA47" s="667"/>
      <c r="PRB47" s="667"/>
      <c r="PRC47" s="667"/>
      <c r="PRD47" s="667"/>
      <c r="PRE47" s="667"/>
      <c r="PRF47" s="667"/>
      <c r="PRG47" s="667"/>
      <c r="PRH47" s="667"/>
      <c r="PRI47" s="667"/>
      <c r="PRJ47" s="667"/>
      <c r="PRK47" s="667"/>
      <c r="PRL47" s="667"/>
      <c r="PRM47" s="667"/>
      <c r="PRN47" s="667"/>
      <c r="PRO47" s="667"/>
      <c r="PRP47" s="667"/>
      <c r="PRQ47" s="667"/>
      <c r="PRR47" s="667"/>
      <c r="PRS47" s="667"/>
      <c r="PRT47" s="667"/>
      <c r="PRU47" s="667"/>
      <c r="PRV47" s="667"/>
      <c r="PRW47" s="667"/>
      <c r="PRX47" s="667"/>
      <c r="PRY47" s="667"/>
      <c r="PRZ47" s="667"/>
      <c r="PSA47" s="667"/>
      <c r="PSB47" s="667"/>
      <c r="PSC47" s="667"/>
      <c r="PSD47" s="667"/>
      <c r="PSE47" s="667"/>
      <c r="PSF47" s="667"/>
      <c r="PSG47" s="667"/>
      <c r="PSH47" s="667"/>
      <c r="PSI47" s="667"/>
      <c r="PSJ47" s="667"/>
      <c r="PSK47" s="667"/>
      <c r="PSL47" s="667"/>
      <c r="PSM47" s="667"/>
      <c r="PSN47" s="667"/>
      <c r="PSO47" s="667"/>
      <c r="PSP47" s="667"/>
      <c r="PSQ47" s="667"/>
      <c r="PSR47" s="667"/>
      <c r="PSS47" s="667"/>
      <c r="PST47" s="667"/>
      <c r="PSU47" s="667"/>
      <c r="PSV47" s="667"/>
      <c r="PSW47" s="667"/>
      <c r="PSX47" s="667"/>
      <c r="PSY47" s="667"/>
      <c r="PSZ47" s="667"/>
      <c r="PTA47" s="667"/>
      <c r="PTB47" s="667"/>
      <c r="PTC47" s="667"/>
      <c r="PTD47" s="667"/>
      <c r="PTE47" s="667"/>
      <c r="PTF47" s="667"/>
      <c r="PTG47" s="667"/>
      <c r="PTH47" s="667"/>
      <c r="PTI47" s="667"/>
      <c r="PTJ47" s="667"/>
      <c r="PTK47" s="667"/>
      <c r="PTL47" s="667"/>
      <c r="PTM47" s="667"/>
      <c r="PTN47" s="667"/>
      <c r="PTO47" s="667"/>
      <c r="PTP47" s="667"/>
      <c r="PTQ47" s="667"/>
      <c r="PTR47" s="667"/>
      <c r="PTS47" s="667"/>
      <c r="PTT47" s="667"/>
      <c r="PTU47" s="667"/>
      <c r="PTV47" s="667"/>
      <c r="PTW47" s="667"/>
      <c r="PTX47" s="667"/>
      <c r="PTY47" s="667"/>
      <c r="PTZ47" s="667"/>
      <c r="PUA47" s="667"/>
      <c r="PUB47" s="667"/>
      <c r="PUC47" s="667"/>
      <c r="PUD47" s="667"/>
      <c r="PUE47" s="667"/>
      <c r="PUF47" s="667"/>
      <c r="PUG47" s="667"/>
      <c r="PUH47" s="667"/>
      <c r="PUI47" s="667"/>
      <c r="PUJ47" s="667"/>
      <c r="PUK47" s="667"/>
      <c r="PUL47" s="667"/>
      <c r="PUM47" s="667"/>
      <c r="PUN47" s="667"/>
      <c r="PUO47" s="667"/>
      <c r="PUP47" s="667"/>
      <c r="PUQ47" s="667"/>
      <c r="PUR47" s="667"/>
      <c r="PUS47" s="667"/>
      <c r="PUT47" s="667"/>
      <c r="PUU47" s="667"/>
      <c r="PUV47" s="667"/>
      <c r="PUW47" s="667"/>
      <c r="PUX47" s="667"/>
      <c r="PUY47" s="667"/>
      <c r="PUZ47" s="667"/>
      <c r="PVA47" s="667"/>
      <c r="PVB47" s="667"/>
      <c r="PVC47" s="667"/>
      <c r="PVD47" s="667"/>
      <c r="PVE47" s="667"/>
      <c r="PVF47" s="667"/>
      <c r="PVG47" s="667"/>
      <c r="PVH47" s="667"/>
      <c r="PVI47" s="667"/>
      <c r="PVJ47" s="667"/>
      <c r="PVK47" s="667"/>
      <c r="PVL47" s="667"/>
      <c r="PVM47" s="667"/>
      <c r="PVN47" s="667"/>
      <c r="PVO47" s="667"/>
      <c r="PVP47" s="667"/>
      <c r="PVQ47" s="667"/>
      <c r="PVR47" s="667"/>
      <c r="PVS47" s="667"/>
      <c r="PVT47" s="667"/>
      <c r="PVU47" s="667"/>
      <c r="PVV47" s="667"/>
      <c r="PVW47" s="667"/>
      <c r="PVX47" s="667"/>
      <c r="PVY47" s="667"/>
      <c r="PVZ47" s="667"/>
      <c r="PWA47" s="667"/>
      <c r="PWB47" s="667"/>
      <c r="PWC47" s="667"/>
      <c r="PWD47" s="667"/>
      <c r="PWE47" s="667"/>
      <c r="PWF47" s="667"/>
      <c r="PWG47" s="667"/>
      <c r="PWH47" s="667"/>
      <c r="PWI47" s="667"/>
      <c r="PWJ47" s="667"/>
      <c r="PWK47" s="667"/>
      <c r="PWL47" s="667"/>
      <c r="PWM47" s="667"/>
      <c r="PWN47" s="667"/>
      <c r="PWO47" s="667"/>
      <c r="PWP47" s="667"/>
      <c r="PWQ47" s="667"/>
      <c r="PWR47" s="667"/>
      <c r="PWS47" s="667"/>
      <c r="PWT47" s="667"/>
      <c r="PWU47" s="667"/>
      <c r="PWV47" s="667"/>
      <c r="PWW47" s="667"/>
      <c r="PWX47" s="667"/>
      <c r="PWY47" s="667"/>
      <c r="PWZ47" s="667"/>
      <c r="PXA47" s="667"/>
      <c r="PXB47" s="667"/>
      <c r="PXC47" s="667"/>
      <c r="PXD47" s="667"/>
      <c r="PXE47" s="667"/>
      <c r="PXF47" s="667"/>
      <c r="PXG47" s="667"/>
      <c r="PXH47" s="667"/>
      <c r="PXI47" s="667"/>
      <c r="PXJ47" s="667"/>
      <c r="PXK47" s="667"/>
      <c r="PXL47" s="667"/>
      <c r="PXM47" s="667"/>
      <c r="PXN47" s="667"/>
      <c r="PXO47" s="667"/>
      <c r="PXP47" s="667"/>
      <c r="PXQ47" s="667"/>
      <c r="PXR47" s="667"/>
      <c r="PXS47" s="667"/>
      <c r="PXT47" s="667"/>
      <c r="PXU47" s="667"/>
      <c r="PXV47" s="667"/>
      <c r="PXW47" s="667"/>
      <c r="PXX47" s="667"/>
      <c r="PXY47" s="667"/>
      <c r="PXZ47" s="667"/>
      <c r="PYA47" s="667"/>
      <c r="PYB47" s="667"/>
      <c r="PYC47" s="667"/>
      <c r="PYD47" s="667"/>
      <c r="PYE47" s="667"/>
      <c r="PYF47" s="667"/>
      <c r="PYG47" s="667"/>
      <c r="PYH47" s="667"/>
      <c r="PYI47" s="667"/>
      <c r="PYJ47" s="667"/>
      <c r="PYK47" s="667"/>
      <c r="PYL47" s="667"/>
      <c r="PYM47" s="667"/>
      <c r="PYN47" s="667"/>
      <c r="PYO47" s="667"/>
      <c r="PYP47" s="667"/>
      <c r="PYQ47" s="667"/>
      <c r="PYR47" s="667"/>
      <c r="PYS47" s="667"/>
      <c r="PYT47" s="667"/>
      <c r="PYU47" s="667"/>
      <c r="PYV47" s="667"/>
      <c r="PYW47" s="667"/>
      <c r="PYX47" s="667"/>
      <c r="PYY47" s="667"/>
      <c r="PYZ47" s="667"/>
      <c r="PZA47" s="667"/>
      <c r="PZB47" s="667"/>
      <c r="PZC47" s="667"/>
      <c r="PZD47" s="667"/>
      <c r="PZE47" s="667"/>
      <c r="PZF47" s="667"/>
      <c r="PZG47" s="667"/>
      <c r="PZH47" s="667"/>
      <c r="PZI47" s="667"/>
      <c r="PZJ47" s="667"/>
      <c r="PZK47" s="667"/>
      <c r="PZL47" s="667"/>
      <c r="PZM47" s="667"/>
      <c r="PZN47" s="667"/>
      <c r="PZO47" s="667"/>
      <c r="PZP47" s="667"/>
      <c r="PZQ47" s="667"/>
      <c r="PZR47" s="667"/>
      <c r="PZS47" s="667"/>
      <c r="PZT47" s="667"/>
      <c r="PZU47" s="667"/>
      <c r="PZV47" s="667"/>
      <c r="PZW47" s="667"/>
      <c r="PZX47" s="667"/>
      <c r="PZY47" s="667"/>
      <c r="PZZ47" s="667"/>
      <c r="QAA47" s="667"/>
      <c r="QAB47" s="667"/>
      <c r="QAC47" s="667"/>
      <c r="QAD47" s="667"/>
      <c r="QAE47" s="667"/>
      <c r="QAF47" s="667"/>
      <c r="QAG47" s="667"/>
      <c r="QAH47" s="667"/>
      <c r="QAI47" s="667"/>
      <c r="QAJ47" s="667"/>
      <c r="QAK47" s="667"/>
      <c r="QAL47" s="667"/>
      <c r="QAM47" s="667"/>
      <c r="QAN47" s="667"/>
      <c r="QAO47" s="667"/>
      <c r="QAP47" s="667"/>
      <c r="QAQ47" s="667"/>
      <c r="QAR47" s="667"/>
      <c r="QAS47" s="667"/>
      <c r="QAT47" s="667"/>
      <c r="QAU47" s="667"/>
      <c r="QAV47" s="667"/>
      <c r="QAW47" s="667"/>
      <c r="QAX47" s="667"/>
      <c r="QAY47" s="667"/>
      <c r="QAZ47" s="667"/>
      <c r="QBA47" s="667"/>
      <c r="QBB47" s="667"/>
      <c r="QBC47" s="667"/>
      <c r="QBD47" s="667"/>
      <c r="QBE47" s="667"/>
      <c r="QBF47" s="667"/>
      <c r="QBG47" s="667"/>
      <c r="QBH47" s="667"/>
      <c r="QBI47" s="667"/>
      <c r="QBJ47" s="667"/>
      <c r="QBK47" s="667"/>
      <c r="QBL47" s="667"/>
      <c r="QBM47" s="667"/>
      <c r="QBN47" s="667"/>
      <c r="QBO47" s="667"/>
      <c r="QBP47" s="667"/>
      <c r="QBQ47" s="667"/>
      <c r="QBR47" s="667"/>
      <c r="QBS47" s="667"/>
      <c r="QBT47" s="667"/>
      <c r="QBU47" s="667"/>
      <c r="QBV47" s="667"/>
      <c r="QBW47" s="667"/>
      <c r="QBX47" s="667"/>
      <c r="QBY47" s="667"/>
      <c r="QBZ47" s="667"/>
      <c r="QCA47" s="667"/>
      <c r="QCB47" s="667"/>
      <c r="QCC47" s="667"/>
      <c r="QCD47" s="667"/>
      <c r="QCE47" s="667"/>
      <c r="QCF47" s="667"/>
      <c r="QCG47" s="667"/>
      <c r="QCH47" s="667"/>
      <c r="QCI47" s="667"/>
      <c r="QCJ47" s="667"/>
      <c r="QCK47" s="667"/>
      <c r="QCL47" s="667"/>
      <c r="QCM47" s="667"/>
      <c r="QCN47" s="667"/>
      <c r="QCO47" s="667"/>
      <c r="QCP47" s="667"/>
      <c r="QCQ47" s="667"/>
      <c r="QCR47" s="667"/>
      <c r="QCS47" s="667"/>
      <c r="QCT47" s="667"/>
      <c r="QCU47" s="667"/>
      <c r="QCV47" s="667"/>
      <c r="QCW47" s="667"/>
      <c r="QCX47" s="667"/>
      <c r="QCY47" s="667"/>
      <c r="QCZ47" s="667"/>
      <c r="QDA47" s="667"/>
      <c r="QDB47" s="667"/>
      <c r="QDC47" s="667"/>
      <c r="QDD47" s="667"/>
      <c r="QDE47" s="667"/>
      <c r="QDF47" s="667"/>
      <c r="QDG47" s="667"/>
      <c r="QDH47" s="667"/>
      <c r="QDI47" s="667"/>
      <c r="QDJ47" s="667"/>
      <c r="QDK47" s="667"/>
      <c r="QDL47" s="667"/>
      <c r="QDM47" s="667"/>
      <c r="QDN47" s="667"/>
      <c r="QDO47" s="667"/>
      <c r="QDP47" s="667"/>
      <c r="QDQ47" s="667"/>
      <c r="QDR47" s="667"/>
      <c r="QDS47" s="667"/>
      <c r="QDT47" s="667"/>
      <c r="QDU47" s="667"/>
      <c r="QDV47" s="667"/>
      <c r="QDW47" s="667"/>
      <c r="QDX47" s="667"/>
      <c r="QDY47" s="667"/>
      <c r="QDZ47" s="667"/>
      <c r="QEA47" s="667"/>
      <c r="QEB47" s="667"/>
      <c r="QEC47" s="667"/>
      <c r="QED47" s="667"/>
      <c r="QEE47" s="667"/>
      <c r="QEF47" s="667"/>
      <c r="QEG47" s="667"/>
      <c r="QEH47" s="667"/>
      <c r="QEI47" s="667"/>
      <c r="QEJ47" s="667"/>
      <c r="QEK47" s="667"/>
      <c r="QEL47" s="667"/>
      <c r="QEM47" s="667"/>
      <c r="QEN47" s="667"/>
      <c r="QEO47" s="667"/>
      <c r="QEP47" s="667"/>
      <c r="QEQ47" s="667"/>
      <c r="QER47" s="667"/>
      <c r="QES47" s="667"/>
      <c r="QET47" s="667"/>
      <c r="QEU47" s="667"/>
      <c r="QEV47" s="667"/>
      <c r="QEW47" s="667"/>
      <c r="QEX47" s="667"/>
      <c r="QEY47" s="667"/>
      <c r="QEZ47" s="667"/>
      <c r="QFA47" s="667"/>
      <c r="QFB47" s="667"/>
      <c r="QFC47" s="667"/>
      <c r="QFD47" s="667"/>
      <c r="QFE47" s="667"/>
      <c r="QFF47" s="667"/>
      <c r="QFG47" s="667"/>
      <c r="QFH47" s="667"/>
      <c r="QFI47" s="667"/>
      <c r="QFJ47" s="667"/>
      <c r="QFK47" s="667"/>
      <c r="QFL47" s="667"/>
      <c r="QFM47" s="667"/>
      <c r="QFN47" s="667"/>
      <c r="QFO47" s="667"/>
      <c r="QFP47" s="667"/>
      <c r="QFQ47" s="667"/>
      <c r="QFR47" s="667"/>
      <c r="QFS47" s="667"/>
      <c r="QFT47" s="667"/>
      <c r="QFU47" s="667"/>
      <c r="QFV47" s="667"/>
      <c r="QFW47" s="667"/>
      <c r="QFX47" s="667"/>
      <c r="QFY47" s="667"/>
      <c r="QFZ47" s="667"/>
      <c r="QGA47" s="667"/>
      <c r="QGB47" s="667"/>
      <c r="QGC47" s="667"/>
      <c r="QGD47" s="667"/>
      <c r="QGE47" s="667"/>
      <c r="QGF47" s="667"/>
      <c r="QGG47" s="667"/>
      <c r="QGH47" s="667"/>
      <c r="QGI47" s="667"/>
      <c r="QGJ47" s="667"/>
      <c r="QGK47" s="667"/>
      <c r="QGL47" s="667"/>
      <c r="QGM47" s="667"/>
      <c r="QGN47" s="667"/>
      <c r="QGO47" s="667"/>
      <c r="QGP47" s="667"/>
      <c r="QGQ47" s="667"/>
      <c r="QGR47" s="667"/>
      <c r="QGS47" s="667"/>
      <c r="QGT47" s="667"/>
      <c r="QGU47" s="667"/>
      <c r="QGV47" s="667"/>
      <c r="QGW47" s="667"/>
      <c r="QGX47" s="667"/>
      <c r="QGY47" s="667"/>
      <c r="QGZ47" s="667"/>
      <c r="QHA47" s="667"/>
      <c r="QHB47" s="667"/>
      <c r="QHC47" s="667"/>
      <c r="QHD47" s="667"/>
      <c r="QHE47" s="667"/>
      <c r="QHF47" s="667"/>
      <c r="QHG47" s="667"/>
      <c r="QHH47" s="667"/>
      <c r="QHI47" s="667"/>
      <c r="QHJ47" s="667"/>
      <c r="QHK47" s="667"/>
      <c r="QHL47" s="667"/>
      <c r="QHM47" s="667"/>
      <c r="QHN47" s="667"/>
      <c r="QHO47" s="667"/>
      <c r="QHP47" s="667"/>
      <c r="QHQ47" s="667"/>
      <c r="QHR47" s="667"/>
      <c r="QHS47" s="667"/>
      <c r="QHT47" s="667"/>
      <c r="QHU47" s="667"/>
      <c r="QHV47" s="667"/>
      <c r="QHW47" s="667"/>
      <c r="QHX47" s="667"/>
      <c r="QHY47" s="667"/>
      <c r="QHZ47" s="667"/>
      <c r="QIA47" s="667"/>
      <c r="QIB47" s="667"/>
      <c r="QIC47" s="667"/>
      <c r="QID47" s="667"/>
      <c r="QIE47" s="667"/>
      <c r="QIF47" s="667"/>
      <c r="QIG47" s="667"/>
      <c r="QIH47" s="667"/>
      <c r="QII47" s="667"/>
      <c r="QIJ47" s="667"/>
      <c r="QIK47" s="667"/>
      <c r="QIL47" s="667"/>
      <c r="QIM47" s="667"/>
      <c r="QIN47" s="667"/>
      <c r="QIO47" s="667"/>
      <c r="QIP47" s="667"/>
      <c r="QIQ47" s="667"/>
      <c r="QIR47" s="667"/>
      <c r="QIS47" s="667"/>
      <c r="QIT47" s="667"/>
      <c r="QIU47" s="667"/>
      <c r="QIV47" s="667"/>
      <c r="QIW47" s="667"/>
      <c r="QIX47" s="667"/>
      <c r="QIY47" s="667"/>
      <c r="QIZ47" s="667"/>
      <c r="QJA47" s="667"/>
      <c r="QJB47" s="667"/>
      <c r="QJC47" s="667"/>
      <c r="QJD47" s="667"/>
      <c r="QJE47" s="667"/>
      <c r="QJF47" s="667"/>
      <c r="QJG47" s="667"/>
      <c r="QJH47" s="667"/>
      <c r="QJI47" s="667"/>
      <c r="QJJ47" s="667"/>
      <c r="QJK47" s="667"/>
      <c r="QJL47" s="667"/>
      <c r="QJM47" s="667"/>
      <c r="QJN47" s="667"/>
      <c r="QJO47" s="667"/>
      <c r="QJP47" s="667"/>
      <c r="QJQ47" s="667"/>
      <c r="QJR47" s="667"/>
      <c r="QJS47" s="667"/>
      <c r="QJT47" s="667"/>
      <c r="QJU47" s="667"/>
      <c r="QJV47" s="667"/>
      <c r="QJW47" s="667"/>
      <c r="QJX47" s="667"/>
      <c r="QJY47" s="667"/>
      <c r="QJZ47" s="667"/>
      <c r="QKA47" s="667"/>
      <c r="QKB47" s="667"/>
      <c r="QKC47" s="667"/>
      <c r="QKD47" s="667"/>
      <c r="QKE47" s="667"/>
      <c r="QKF47" s="667"/>
      <c r="QKG47" s="667"/>
      <c r="QKH47" s="667"/>
      <c r="QKI47" s="667"/>
      <c r="QKJ47" s="667"/>
      <c r="QKK47" s="667"/>
      <c r="QKL47" s="667"/>
      <c r="QKM47" s="667"/>
      <c r="QKN47" s="667"/>
      <c r="QKO47" s="667"/>
      <c r="QKP47" s="667"/>
      <c r="QKQ47" s="667"/>
      <c r="QKR47" s="667"/>
      <c r="QKS47" s="667"/>
      <c r="QKT47" s="667"/>
      <c r="QKU47" s="667"/>
      <c r="QKV47" s="667"/>
      <c r="QKW47" s="667"/>
      <c r="QKX47" s="667"/>
      <c r="QKY47" s="667"/>
      <c r="QKZ47" s="667"/>
      <c r="QLA47" s="667"/>
      <c r="QLB47" s="667"/>
      <c r="QLC47" s="667"/>
      <c r="QLD47" s="667"/>
      <c r="QLE47" s="667"/>
      <c r="QLF47" s="667"/>
      <c r="QLG47" s="667"/>
      <c r="QLH47" s="667"/>
      <c r="QLI47" s="667"/>
      <c r="QLJ47" s="667"/>
      <c r="QLK47" s="667"/>
      <c r="QLL47" s="667"/>
      <c r="QLM47" s="667"/>
      <c r="QLN47" s="667"/>
      <c r="QLO47" s="667"/>
      <c r="QLP47" s="667"/>
      <c r="QLQ47" s="667"/>
      <c r="QLR47" s="667"/>
      <c r="QLS47" s="667"/>
      <c r="QLT47" s="667"/>
      <c r="QLU47" s="667"/>
      <c r="QLV47" s="667"/>
      <c r="QLW47" s="667"/>
      <c r="QLX47" s="667"/>
      <c r="QLY47" s="667"/>
      <c r="QLZ47" s="667"/>
      <c r="QMA47" s="667"/>
      <c r="QMB47" s="667"/>
      <c r="QMC47" s="667"/>
      <c r="QMD47" s="667"/>
      <c r="QME47" s="667"/>
      <c r="QMF47" s="667"/>
      <c r="QMG47" s="667"/>
      <c r="QMH47" s="667"/>
      <c r="QMI47" s="667"/>
      <c r="QMJ47" s="667"/>
      <c r="QMK47" s="667"/>
      <c r="QML47" s="667"/>
      <c r="QMM47" s="667"/>
      <c r="QMN47" s="667"/>
      <c r="QMO47" s="667"/>
      <c r="QMP47" s="667"/>
      <c r="QMQ47" s="667"/>
      <c r="QMR47" s="667"/>
      <c r="QMS47" s="667"/>
      <c r="QMT47" s="667"/>
      <c r="QMU47" s="667"/>
      <c r="QMV47" s="667"/>
      <c r="QMW47" s="667"/>
      <c r="QMX47" s="667"/>
      <c r="QMY47" s="667"/>
      <c r="QMZ47" s="667"/>
      <c r="QNA47" s="667"/>
      <c r="QNB47" s="667"/>
      <c r="QNC47" s="667"/>
      <c r="QND47" s="667"/>
      <c r="QNE47" s="667"/>
      <c r="QNF47" s="667"/>
      <c r="QNG47" s="667"/>
      <c r="QNH47" s="667"/>
      <c r="QNI47" s="667"/>
      <c r="QNJ47" s="667"/>
      <c r="QNK47" s="667"/>
      <c r="QNL47" s="667"/>
      <c r="QNM47" s="667"/>
      <c r="QNN47" s="667"/>
      <c r="QNO47" s="667"/>
      <c r="QNP47" s="667"/>
      <c r="QNQ47" s="667"/>
      <c r="QNR47" s="667"/>
      <c r="QNS47" s="667"/>
      <c r="QNT47" s="667"/>
      <c r="QNU47" s="667"/>
      <c r="QNV47" s="667"/>
      <c r="QNW47" s="667"/>
      <c r="QNX47" s="667"/>
      <c r="QNY47" s="667"/>
      <c r="QNZ47" s="667"/>
      <c r="QOA47" s="667"/>
      <c r="QOB47" s="667"/>
      <c r="QOC47" s="667"/>
      <c r="QOD47" s="667"/>
      <c r="QOE47" s="667"/>
      <c r="QOF47" s="667"/>
      <c r="QOG47" s="667"/>
      <c r="QOH47" s="667"/>
      <c r="QOI47" s="667"/>
      <c r="QOJ47" s="667"/>
      <c r="QOK47" s="667"/>
      <c r="QOL47" s="667"/>
      <c r="QOM47" s="667"/>
      <c r="QON47" s="667"/>
      <c r="QOO47" s="667"/>
      <c r="QOP47" s="667"/>
      <c r="QOQ47" s="667"/>
      <c r="QOR47" s="667"/>
      <c r="QOS47" s="667"/>
      <c r="QOT47" s="667"/>
      <c r="QOU47" s="667"/>
      <c r="QOV47" s="667"/>
      <c r="QOW47" s="667"/>
      <c r="QOX47" s="667"/>
      <c r="QOY47" s="667"/>
      <c r="QOZ47" s="667"/>
      <c r="QPA47" s="667"/>
      <c r="QPB47" s="667"/>
      <c r="QPC47" s="667"/>
      <c r="QPD47" s="667"/>
      <c r="QPE47" s="667"/>
      <c r="QPF47" s="667"/>
      <c r="QPG47" s="667"/>
      <c r="QPH47" s="667"/>
      <c r="QPI47" s="667"/>
      <c r="QPJ47" s="667"/>
      <c r="QPK47" s="667"/>
      <c r="QPL47" s="667"/>
      <c r="QPM47" s="667"/>
      <c r="QPN47" s="667"/>
      <c r="QPO47" s="667"/>
      <c r="QPP47" s="667"/>
      <c r="QPQ47" s="667"/>
      <c r="QPR47" s="667"/>
      <c r="QPS47" s="667"/>
      <c r="QPT47" s="667"/>
      <c r="QPU47" s="667"/>
      <c r="QPV47" s="667"/>
      <c r="QPW47" s="667"/>
      <c r="QPX47" s="667"/>
      <c r="QPY47" s="667"/>
      <c r="QPZ47" s="667"/>
      <c r="QQA47" s="667"/>
      <c r="QQB47" s="667"/>
      <c r="QQC47" s="667"/>
      <c r="QQD47" s="667"/>
      <c r="QQE47" s="667"/>
      <c r="QQF47" s="667"/>
      <c r="QQG47" s="667"/>
      <c r="QQH47" s="667"/>
      <c r="QQI47" s="667"/>
      <c r="QQJ47" s="667"/>
      <c r="QQK47" s="667"/>
      <c r="QQL47" s="667"/>
      <c r="QQM47" s="667"/>
      <c r="QQN47" s="667"/>
      <c r="QQO47" s="667"/>
      <c r="QQP47" s="667"/>
      <c r="QQQ47" s="667"/>
      <c r="QQR47" s="667"/>
      <c r="QQS47" s="667"/>
      <c r="QQT47" s="667"/>
      <c r="QQU47" s="667"/>
      <c r="QQV47" s="667"/>
      <c r="QQW47" s="667"/>
      <c r="QQX47" s="667"/>
      <c r="QQY47" s="667"/>
      <c r="QQZ47" s="667"/>
      <c r="QRA47" s="667"/>
      <c r="QRB47" s="667"/>
      <c r="QRC47" s="667"/>
      <c r="QRD47" s="667"/>
      <c r="QRE47" s="667"/>
      <c r="QRF47" s="667"/>
      <c r="QRG47" s="667"/>
      <c r="QRH47" s="667"/>
      <c r="QRI47" s="667"/>
      <c r="QRJ47" s="667"/>
      <c r="QRK47" s="667"/>
      <c r="QRL47" s="667"/>
      <c r="QRM47" s="667"/>
      <c r="QRN47" s="667"/>
      <c r="QRO47" s="667"/>
      <c r="QRP47" s="667"/>
      <c r="QRQ47" s="667"/>
      <c r="QRR47" s="667"/>
      <c r="QRS47" s="667"/>
      <c r="QRT47" s="667"/>
      <c r="QRU47" s="667"/>
      <c r="QRV47" s="667"/>
      <c r="QRW47" s="667"/>
      <c r="QRX47" s="667"/>
      <c r="QRY47" s="667"/>
      <c r="QRZ47" s="667"/>
      <c r="QSA47" s="667"/>
      <c r="QSB47" s="667"/>
      <c r="QSC47" s="667"/>
      <c r="QSD47" s="667"/>
      <c r="QSE47" s="667"/>
      <c r="QSF47" s="667"/>
      <c r="QSG47" s="667"/>
      <c r="QSH47" s="667"/>
      <c r="QSI47" s="667"/>
      <c r="QSJ47" s="667"/>
      <c r="QSK47" s="667"/>
      <c r="QSL47" s="667"/>
      <c r="QSM47" s="667"/>
      <c r="QSN47" s="667"/>
      <c r="QSO47" s="667"/>
      <c r="QSP47" s="667"/>
      <c r="QSQ47" s="667"/>
      <c r="QSR47" s="667"/>
      <c r="QSS47" s="667"/>
      <c r="QST47" s="667"/>
      <c r="QSU47" s="667"/>
      <c r="QSV47" s="667"/>
      <c r="QSW47" s="667"/>
      <c r="QSX47" s="667"/>
      <c r="QSY47" s="667"/>
      <c r="QSZ47" s="667"/>
      <c r="QTA47" s="667"/>
      <c r="QTB47" s="667"/>
      <c r="QTC47" s="667"/>
      <c r="QTD47" s="667"/>
      <c r="QTE47" s="667"/>
      <c r="QTF47" s="667"/>
      <c r="QTG47" s="667"/>
      <c r="QTH47" s="667"/>
      <c r="QTI47" s="667"/>
      <c r="QTJ47" s="667"/>
      <c r="QTK47" s="667"/>
      <c r="QTL47" s="667"/>
      <c r="QTM47" s="667"/>
      <c r="QTN47" s="667"/>
      <c r="QTO47" s="667"/>
      <c r="QTP47" s="667"/>
      <c r="QTQ47" s="667"/>
      <c r="QTR47" s="667"/>
      <c r="QTS47" s="667"/>
      <c r="QTT47" s="667"/>
      <c r="QTU47" s="667"/>
      <c r="QTV47" s="667"/>
      <c r="QTW47" s="667"/>
      <c r="QTX47" s="667"/>
      <c r="QTY47" s="667"/>
      <c r="QTZ47" s="667"/>
      <c r="QUA47" s="667"/>
      <c r="QUB47" s="667"/>
      <c r="QUC47" s="667"/>
      <c r="QUD47" s="667"/>
      <c r="QUE47" s="667"/>
      <c r="QUF47" s="667"/>
      <c r="QUG47" s="667"/>
      <c r="QUH47" s="667"/>
      <c r="QUI47" s="667"/>
      <c r="QUJ47" s="667"/>
      <c r="QUK47" s="667"/>
      <c r="QUL47" s="667"/>
      <c r="QUM47" s="667"/>
      <c r="QUN47" s="667"/>
      <c r="QUO47" s="667"/>
      <c r="QUP47" s="667"/>
      <c r="QUQ47" s="667"/>
      <c r="QUR47" s="667"/>
      <c r="QUS47" s="667"/>
      <c r="QUT47" s="667"/>
      <c r="QUU47" s="667"/>
      <c r="QUV47" s="667"/>
      <c r="QUW47" s="667"/>
      <c r="QUX47" s="667"/>
      <c r="QUY47" s="667"/>
      <c r="QUZ47" s="667"/>
      <c r="QVA47" s="667"/>
      <c r="QVB47" s="667"/>
      <c r="QVC47" s="667"/>
      <c r="QVD47" s="667"/>
      <c r="QVE47" s="667"/>
      <c r="QVF47" s="667"/>
      <c r="QVG47" s="667"/>
      <c r="QVH47" s="667"/>
      <c r="QVI47" s="667"/>
      <c r="QVJ47" s="667"/>
      <c r="QVK47" s="667"/>
      <c r="QVL47" s="667"/>
      <c r="QVM47" s="667"/>
      <c r="QVN47" s="667"/>
      <c r="QVO47" s="667"/>
      <c r="QVP47" s="667"/>
      <c r="QVQ47" s="667"/>
      <c r="QVR47" s="667"/>
      <c r="QVS47" s="667"/>
      <c r="QVT47" s="667"/>
      <c r="QVU47" s="667"/>
      <c r="QVV47" s="667"/>
      <c r="QVW47" s="667"/>
      <c r="QVX47" s="667"/>
      <c r="QVY47" s="667"/>
      <c r="QVZ47" s="667"/>
      <c r="QWA47" s="667"/>
      <c r="QWB47" s="667"/>
      <c r="QWC47" s="667"/>
      <c r="QWD47" s="667"/>
      <c r="QWE47" s="667"/>
      <c r="QWF47" s="667"/>
      <c r="QWG47" s="667"/>
      <c r="QWH47" s="667"/>
      <c r="QWI47" s="667"/>
      <c r="QWJ47" s="667"/>
      <c r="QWK47" s="667"/>
      <c r="QWL47" s="667"/>
      <c r="QWM47" s="667"/>
      <c r="QWN47" s="667"/>
      <c r="QWO47" s="667"/>
      <c r="QWP47" s="667"/>
      <c r="QWQ47" s="667"/>
      <c r="QWR47" s="667"/>
      <c r="QWS47" s="667"/>
      <c r="QWT47" s="667"/>
      <c r="QWU47" s="667"/>
      <c r="QWV47" s="667"/>
      <c r="QWW47" s="667"/>
      <c r="QWX47" s="667"/>
      <c r="QWY47" s="667"/>
      <c r="QWZ47" s="667"/>
      <c r="QXA47" s="667"/>
      <c r="QXB47" s="667"/>
      <c r="QXC47" s="667"/>
      <c r="QXD47" s="667"/>
      <c r="QXE47" s="667"/>
      <c r="QXF47" s="667"/>
      <c r="QXG47" s="667"/>
      <c r="QXH47" s="667"/>
      <c r="QXI47" s="667"/>
      <c r="QXJ47" s="667"/>
      <c r="QXK47" s="667"/>
      <c r="QXL47" s="667"/>
      <c r="QXM47" s="667"/>
      <c r="QXN47" s="667"/>
      <c r="QXO47" s="667"/>
      <c r="QXP47" s="667"/>
      <c r="QXQ47" s="667"/>
      <c r="QXR47" s="667"/>
      <c r="QXS47" s="667"/>
      <c r="QXT47" s="667"/>
      <c r="QXU47" s="667"/>
      <c r="QXV47" s="667"/>
      <c r="QXW47" s="667"/>
      <c r="QXX47" s="667"/>
      <c r="QXY47" s="667"/>
      <c r="QXZ47" s="667"/>
      <c r="QYA47" s="667"/>
      <c r="QYB47" s="667"/>
      <c r="QYC47" s="667"/>
      <c r="QYD47" s="667"/>
      <c r="QYE47" s="667"/>
      <c r="QYF47" s="667"/>
      <c r="QYG47" s="667"/>
      <c r="QYH47" s="667"/>
      <c r="QYI47" s="667"/>
      <c r="QYJ47" s="667"/>
      <c r="QYK47" s="667"/>
      <c r="QYL47" s="667"/>
      <c r="QYM47" s="667"/>
      <c r="QYN47" s="667"/>
      <c r="QYO47" s="667"/>
      <c r="QYP47" s="667"/>
      <c r="QYQ47" s="667"/>
      <c r="QYR47" s="667"/>
      <c r="QYS47" s="667"/>
      <c r="QYT47" s="667"/>
      <c r="QYU47" s="667"/>
      <c r="QYV47" s="667"/>
      <c r="QYW47" s="667"/>
      <c r="QYX47" s="667"/>
      <c r="QYY47" s="667"/>
      <c r="QYZ47" s="667"/>
      <c r="QZA47" s="667"/>
      <c r="QZB47" s="667"/>
      <c r="QZC47" s="667"/>
      <c r="QZD47" s="667"/>
      <c r="QZE47" s="667"/>
      <c r="QZF47" s="667"/>
      <c r="QZG47" s="667"/>
      <c r="QZH47" s="667"/>
      <c r="QZI47" s="667"/>
      <c r="QZJ47" s="667"/>
      <c r="QZK47" s="667"/>
      <c r="QZL47" s="667"/>
      <c r="QZM47" s="667"/>
      <c r="QZN47" s="667"/>
      <c r="QZO47" s="667"/>
      <c r="QZP47" s="667"/>
      <c r="QZQ47" s="667"/>
      <c r="QZR47" s="667"/>
      <c r="QZS47" s="667"/>
      <c r="QZT47" s="667"/>
      <c r="QZU47" s="667"/>
      <c r="QZV47" s="667"/>
      <c r="QZW47" s="667"/>
      <c r="QZX47" s="667"/>
      <c r="QZY47" s="667"/>
      <c r="QZZ47" s="667"/>
      <c r="RAA47" s="667"/>
      <c r="RAB47" s="667"/>
      <c r="RAC47" s="667"/>
      <c r="RAD47" s="667"/>
      <c r="RAE47" s="667"/>
      <c r="RAF47" s="667"/>
      <c r="RAG47" s="667"/>
      <c r="RAH47" s="667"/>
      <c r="RAI47" s="667"/>
      <c r="RAJ47" s="667"/>
      <c r="RAK47" s="667"/>
      <c r="RAL47" s="667"/>
      <c r="RAM47" s="667"/>
      <c r="RAN47" s="667"/>
      <c r="RAO47" s="667"/>
      <c r="RAP47" s="667"/>
      <c r="RAQ47" s="667"/>
      <c r="RAR47" s="667"/>
      <c r="RAS47" s="667"/>
      <c r="RAT47" s="667"/>
      <c r="RAU47" s="667"/>
      <c r="RAV47" s="667"/>
      <c r="RAW47" s="667"/>
      <c r="RAX47" s="667"/>
      <c r="RAY47" s="667"/>
      <c r="RAZ47" s="667"/>
      <c r="RBA47" s="667"/>
      <c r="RBB47" s="667"/>
      <c r="RBC47" s="667"/>
      <c r="RBD47" s="667"/>
      <c r="RBE47" s="667"/>
      <c r="RBF47" s="667"/>
      <c r="RBG47" s="667"/>
      <c r="RBH47" s="667"/>
      <c r="RBI47" s="667"/>
      <c r="RBJ47" s="667"/>
      <c r="RBK47" s="667"/>
      <c r="RBL47" s="667"/>
      <c r="RBM47" s="667"/>
      <c r="RBN47" s="667"/>
      <c r="RBO47" s="667"/>
      <c r="RBP47" s="667"/>
      <c r="RBQ47" s="667"/>
      <c r="RBR47" s="667"/>
      <c r="RBS47" s="667"/>
      <c r="RBT47" s="667"/>
      <c r="RBU47" s="667"/>
      <c r="RBV47" s="667"/>
      <c r="RBW47" s="667"/>
      <c r="RBX47" s="667"/>
      <c r="RBY47" s="667"/>
      <c r="RBZ47" s="667"/>
      <c r="RCA47" s="667"/>
      <c r="RCB47" s="667"/>
      <c r="RCC47" s="667"/>
      <c r="RCD47" s="667"/>
      <c r="RCE47" s="667"/>
      <c r="RCF47" s="667"/>
      <c r="RCG47" s="667"/>
      <c r="RCH47" s="667"/>
      <c r="RCI47" s="667"/>
      <c r="RCJ47" s="667"/>
      <c r="RCK47" s="667"/>
      <c r="RCL47" s="667"/>
      <c r="RCM47" s="667"/>
      <c r="RCN47" s="667"/>
      <c r="RCO47" s="667"/>
      <c r="RCP47" s="667"/>
      <c r="RCQ47" s="667"/>
      <c r="RCR47" s="667"/>
      <c r="RCS47" s="667"/>
      <c r="RCT47" s="667"/>
      <c r="RCU47" s="667"/>
      <c r="RCV47" s="667"/>
      <c r="RCW47" s="667"/>
      <c r="RCX47" s="667"/>
      <c r="RCY47" s="667"/>
      <c r="RCZ47" s="667"/>
      <c r="RDA47" s="667"/>
      <c r="RDB47" s="667"/>
      <c r="RDC47" s="667"/>
      <c r="RDD47" s="667"/>
      <c r="RDE47" s="667"/>
      <c r="RDF47" s="667"/>
      <c r="RDG47" s="667"/>
      <c r="RDH47" s="667"/>
      <c r="RDI47" s="667"/>
      <c r="RDJ47" s="667"/>
      <c r="RDK47" s="667"/>
      <c r="RDL47" s="667"/>
      <c r="RDM47" s="667"/>
      <c r="RDN47" s="667"/>
      <c r="RDO47" s="667"/>
      <c r="RDP47" s="667"/>
      <c r="RDQ47" s="667"/>
      <c r="RDR47" s="667"/>
      <c r="RDS47" s="667"/>
      <c r="RDT47" s="667"/>
      <c r="RDU47" s="667"/>
      <c r="RDV47" s="667"/>
      <c r="RDW47" s="667"/>
      <c r="RDX47" s="667"/>
      <c r="RDY47" s="667"/>
      <c r="RDZ47" s="667"/>
      <c r="REA47" s="667"/>
      <c r="REB47" s="667"/>
      <c r="REC47" s="667"/>
      <c r="RED47" s="667"/>
      <c r="REE47" s="667"/>
      <c r="REF47" s="667"/>
      <c r="REG47" s="667"/>
      <c r="REH47" s="667"/>
      <c r="REI47" s="667"/>
      <c r="REJ47" s="667"/>
      <c r="REK47" s="667"/>
      <c r="REL47" s="667"/>
      <c r="REM47" s="667"/>
      <c r="REN47" s="667"/>
      <c r="REO47" s="667"/>
      <c r="REP47" s="667"/>
      <c r="REQ47" s="667"/>
      <c r="RER47" s="667"/>
      <c r="RES47" s="667"/>
      <c r="RET47" s="667"/>
      <c r="REU47" s="667"/>
      <c r="REV47" s="667"/>
      <c r="REW47" s="667"/>
      <c r="REX47" s="667"/>
      <c r="REY47" s="667"/>
      <c r="REZ47" s="667"/>
      <c r="RFA47" s="667"/>
      <c r="RFB47" s="667"/>
      <c r="RFC47" s="667"/>
      <c r="RFD47" s="667"/>
      <c r="RFE47" s="667"/>
      <c r="RFF47" s="667"/>
      <c r="RFG47" s="667"/>
      <c r="RFH47" s="667"/>
      <c r="RFI47" s="667"/>
      <c r="RFJ47" s="667"/>
      <c r="RFK47" s="667"/>
      <c r="RFL47" s="667"/>
      <c r="RFM47" s="667"/>
      <c r="RFN47" s="667"/>
      <c r="RFO47" s="667"/>
      <c r="RFP47" s="667"/>
      <c r="RFQ47" s="667"/>
      <c r="RFR47" s="667"/>
      <c r="RFS47" s="667"/>
      <c r="RFT47" s="667"/>
      <c r="RFU47" s="667"/>
      <c r="RFV47" s="667"/>
      <c r="RFW47" s="667"/>
      <c r="RFX47" s="667"/>
      <c r="RFY47" s="667"/>
      <c r="RFZ47" s="667"/>
      <c r="RGA47" s="667"/>
      <c r="RGB47" s="667"/>
      <c r="RGC47" s="667"/>
      <c r="RGD47" s="667"/>
      <c r="RGE47" s="667"/>
      <c r="RGF47" s="667"/>
      <c r="RGG47" s="667"/>
      <c r="RGH47" s="667"/>
      <c r="RGI47" s="667"/>
      <c r="RGJ47" s="667"/>
      <c r="RGK47" s="667"/>
      <c r="RGL47" s="667"/>
      <c r="RGM47" s="667"/>
      <c r="RGN47" s="667"/>
      <c r="RGO47" s="667"/>
      <c r="RGP47" s="667"/>
      <c r="RGQ47" s="667"/>
      <c r="RGR47" s="667"/>
      <c r="RGS47" s="667"/>
      <c r="RGT47" s="667"/>
      <c r="RGU47" s="667"/>
      <c r="RGV47" s="667"/>
      <c r="RGW47" s="667"/>
      <c r="RGX47" s="667"/>
      <c r="RGY47" s="667"/>
      <c r="RGZ47" s="667"/>
      <c r="RHA47" s="667"/>
      <c r="RHB47" s="667"/>
      <c r="RHC47" s="667"/>
      <c r="RHD47" s="667"/>
      <c r="RHE47" s="667"/>
      <c r="RHF47" s="667"/>
      <c r="RHG47" s="667"/>
      <c r="RHH47" s="667"/>
      <c r="RHI47" s="667"/>
      <c r="RHJ47" s="667"/>
      <c r="RHK47" s="667"/>
      <c r="RHL47" s="667"/>
      <c r="RHM47" s="667"/>
      <c r="RHN47" s="667"/>
      <c r="RHO47" s="667"/>
      <c r="RHP47" s="667"/>
      <c r="RHQ47" s="667"/>
      <c r="RHR47" s="667"/>
      <c r="RHS47" s="667"/>
      <c r="RHT47" s="667"/>
      <c r="RHU47" s="667"/>
      <c r="RHV47" s="667"/>
      <c r="RHW47" s="667"/>
      <c r="RHX47" s="667"/>
      <c r="RHY47" s="667"/>
      <c r="RHZ47" s="667"/>
      <c r="RIA47" s="667"/>
      <c r="RIB47" s="667"/>
      <c r="RIC47" s="667"/>
      <c r="RID47" s="667"/>
      <c r="RIE47" s="667"/>
      <c r="RIF47" s="667"/>
      <c r="RIG47" s="667"/>
      <c r="RIH47" s="667"/>
      <c r="RII47" s="667"/>
      <c r="RIJ47" s="667"/>
      <c r="RIK47" s="667"/>
      <c r="RIL47" s="667"/>
      <c r="RIM47" s="667"/>
      <c r="RIN47" s="667"/>
      <c r="RIO47" s="667"/>
      <c r="RIP47" s="667"/>
      <c r="RIQ47" s="667"/>
      <c r="RIR47" s="667"/>
      <c r="RIS47" s="667"/>
      <c r="RIT47" s="667"/>
      <c r="RIU47" s="667"/>
      <c r="RIV47" s="667"/>
      <c r="RIW47" s="667"/>
      <c r="RIX47" s="667"/>
      <c r="RIY47" s="667"/>
      <c r="RIZ47" s="667"/>
      <c r="RJA47" s="667"/>
      <c r="RJB47" s="667"/>
      <c r="RJC47" s="667"/>
      <c r="RJD47" s="667"/>
      <c r="RJE47" s="667"/>
      <c r="RJF47" s="667"/>
      <c r="RJG47" s="667"/>
      <c r="RJH47" s="667"/>
      <c r="RJI47" s="667"/>
      <c r="RJJ47" s="667"/>
      <c r="RJK47" s="667"/>
      <c r="RJL47" s="667"/>
      <c r="RJM47" s="667"/>
      <c r="RJN47" s="667"/>
      <c r="RJO47" s="667"/>
      <c r="RJP47" s="667"/>
      <c r="RJQ47" s="667"/>
      <c r="RJR47" s="667"/>
      <c r="RJS47" s="667"/>
      <c r="RJT47" s="667"/>
      <c r="RJU47" s="667"/>
      <c r="RJV47" s="667"/>
      <c r="RJW47" s="667"/>
      <c r="RJX47" s="667"/>
      <c r="RJY47" s="667"/>
      <c r="RJZ47" s="667"/>
      <c r="RKA47" s="667"/>
      <c r="RKB47" s="667"/>
      <c r="RKC47" s="667"/>
      <c r="RKD47" s="667"/>
      <c r="RKE47" s="667"/>
      <c r="RKF47" s="667"/>
      <c r="RKG47" s="667"/>
      <c r="RKH47" s="667"/>
      <c r="RKI47" s="667"/>
      <c r="RKJ47" s="667"/>
      <c r="RKK47" s="667"/>
      <c r="RKL47" s="667"/>
      <c r="RKM47" s="667"/>
      <c r="RKN47" s="667"/>
      <c r="RKO47" s="667"/>
      <c r="RKP47" s="667"/>
      <c r="RKQ47" s="667"/>
      <c r="RKR47" s="667"/>
      <c r="RKS47" s="667"/>
      <c r="RKT47" s="667"/>
      <c r="RKU47" s="667"/>
      <c r="RKV47" s="667"/>
      <c r="RKW47" s="667"/>
      <c r="RKX47" s="667"/>
      <c r="RKY47" s="667"/>
      <c r="RKZ47" s="667"/>
      <c r="RLA47" s="667"/>
      <c r="RLB47" s="667"/>
      <c r="RLC47" s="667"/>
      <c r="RLD47" s="667"/>
      <c r="RLE47" s="667"/>
      <c r="RLF47" s="667"/>
      <c r="RLG47" s="667"/>
      <c r="RLH47" s="667"/>
      <c r="RLI47" s="667"/>
      <c r="RLJ47" s="667"/>
      <c r="RLK47" s="667"/>
      <c r="RLL47" s="667"/>
      <c r="RLM47" s="667"/>
      <c r="RLN47" s="667"/>
      <c r="RLO47" s="667"/>
      <c r="RLP47" s="667"/>
      <c r="RLQ47" s="667"/>
      <c r="RLR47" s="667"/>
      <c r="RLS47" s="667"/>
      <c r="RLT47" s="667"/>
      <c r="RLU47" s="667"/>
      <c r="RLV47" s="667"/>
      <c r="RLW47" s="667"/>
      <c r="RLX47" s="667"/>
      <c r="RLY47" s="667"/>
      <c r="RLZ47" s="667"/>
      <c r="RMA47" s="667"/>
      <c r="RMB47" s="667"/>
      <c r="RMC47" s="667"/>
      <c r="RMD47" s="667"/>
      <c r="RME47" s="667"/>
      <c r="RMF47" s="667"/>
      <c r="RMG47" s="667"/>
      <c r="RMH47" s="667"/>
      <c r="RMI47" s="667"/>
      <c r="RMJ47" s="667"/>
      <c r="RMK47" s="667"/>
      <c r="RML47" s="667"/>
      <c r="RMM47" s="667"/>
      <c r="RMN47" s="667"/>
      <c r="RMO47" s="667"/>
      <c r="RMP47" s="667"/>
      <c r="RMQ47" s="667"/>
      <c r="RMR47" s="667"/>
      <c r="RMS47" s="667"/>
      <c r="RMT47" s="667"/>
      <c r="RMU47" s="667"/>
      <c r="RMV47" s="667"/>
      <c r="RMW47" s="667"/>
      <c r="RMX47" s="667"/>
      <c r="RMY47" s="667"/>
      <c r="RMZ47" s="667"/>
      <c r="RNA47" s="667"/>
      <c r="RNB47" s="667"/>
      <c r="RNC47" s="667"/>
      <c r="RND47" s="667"/>
      <c r="RNE47" s="667"/>
      <c r="RNF47" s="667"/>
      <c r="RNG47" s="667"/>
      <c r="RNH47" s="667"/>
      <c r="RNI47" s="667"/>
      <c r="RNJ47" s="667"/>
      <c r="RNK47" s="667"/>
      <c r="RNL47" s="667"/>
      <c r="RNM47" s="667"/>
      <c r="RNN47" s="667"/>
      <c r="RNO47" s="667"/>
      <c r="RNP47" s="667"/>
      <c r="RNQ47" s="667"/>
      <c r="RNR47" s="667"/>
      <c r="RNS47" s="667"/>
      <c r="RNT47" s="667"/>
      <c r="RNU47" s="667"/>
      <c r="RNV47" s="667"/>
      <c r="RNW47" s="667"/>
      <c r="RNX47" s="667"/>
      <c r="RNY47" s="667"/>
      <c r="RNZ47" s="667"/>
      <c r="ROA47" s="667"/>
      <c r="ROB47" s="667"/>
      <c r="ROC47" s="667"/>
      <c r="ROD47" s="667"/>
      <c r="ROE47" s="667"/>
      <c r="ROF47" s="667"/>
      <c r="ROG47" s="667"/>
      <c r="ROH47" s="667"/>
      <c r="ROI47" s="667"/>
      <c r="ROJ47" s="667"/>
      <c r="ROK47" s="667"/>
      <c r="ROL47" s="667"/>
      <c r="ROM47" s="667"/>
      <c r="RON47" s="667"/>
      <c r="ROO47" s="667"/>
      <c r="ROP47" s="667"/>
      <c r="ROQ47" s="667"/>
      <c r="ROR47" s="667"/>
      <c r="ROS47" s="667"/>
      <c r="ROT47" s="667"/>
      <c r="ROU47" s="667"/>
      <c r="ROV47" s="667"/>
      <c r="ROW47" s="667"/>
      <c r="ROX47" s="667"/>
      <c r="ROY47" s="667"/>
      <c r="ROZ47" s="667"/>
      <c r="RPA47" s="667"/>
      <c r="RPB47" s="667"/>
      <c r="RPC47" s="667"/>
      <c r="RPD47" s="667"/>
      <c r="RPE47" s="667"/>
      <c r="RPF47" s="667"/>
      <c r="RPG47" s="667"/>
      <c r="RPH47" s="667"/>
      <c r="RPI47" s="667"/>
      <c r="RPJ47" s="667"/>
      <c r="RPK47" s="667"/>
      <c r="RPL47" s="667"/>
      <c r="RPM47" s="667"/>
      <c r="RPN47" s="667"/>
      <c r="RPO47" s="667"/>
      <c r="RPP47" s="667"/>
      <c r="RPQ47" s="667"/>
      <c r="RPR47" s="667"/>
      <c r="RPS47" s="667"/>
      <c r="RPT47" s="667"/>
      <c r="RPU47" s="667"/>
      <c r="RPV47" s="667"/>
      <c r="RPW47" s="667"/>
      <c r="RPX47" s="667"/>
      <c r="RPY47" s="667"/>
      <c r="RPZ47" s="667"/>
      <c r="RQA47" s="667"/>
      <c r="RQB47" s="667"/>
      <c r="RQC47" s="667"/>
      <c r="RQD47" s="667"/>
      <c r="RQE47" s="667"/>
      <c r="RQF47" s="667"/>
      <c r="RQG47" s="667"/>
      <c r="RQH47" s="667"/>
      <c r="RQI47" s="667"/>
      <c r="RQJ47" s="667"/>
      <c r="RQK47" s="667"/>
      <c r="RQL47" s="667"/>
      <c r="RQM47" s="667"/>
      <c r="RQN47" s="667"/>
      <c r="RQO47" s="667"/>
      <c r="RQP47" s="667"/>
      <c r="RQQ47" s="667"/>
      <c r="RQR47" s="667"/>
      <c r="RQS47" s="667"/>
      <c r="RQT47" s="667"/>
      <c r="RQU47" s="667"/>
      <c r="RQV47" s="667"/>
      <c r="RQW47" s="667"/>
      <c r="RQX47" s="667"/>
      <c r="RQY47" s="667"/>
      <c r="RQZ47" s="667"/>
      <c r="RRA47" s="667"/>
      <c r="RRB47" s="667"/>
      <c r="RRC47" s="667"/>
      <c r="RRD47" s="667"/>
      <c r="RRE47" s="667"/>
      <c r="RRF47" s="667"/>
      <c r="RRG47" s="667"/>
      <c r="RRH47" s="667"/>
      <c r="RRI47" s="667"/>
      <c r="RRJ47" s="667"/>
      <c r="RRK47" s="667"/>
      <c r="RRL47" s="667"/>
      <c r="RRM47" s="667"/>
      <c r="RRN47" s="667"/>
      <c r="RRO47" s="667"/>
      <c r="RRP47" s="667"/>
      <c r="RRQ47" s="667"/>
      <c r="RRR47" s="667"/>
      <c r="RRS47" s="667"/>
      <c r="RRT47" s="667"/>
      <c r="RRU47" s="667"/>
      <c r="RRV47" s="667"/>
      <c r="RRW47" s="667"/>
      <c r="RRX47" s="667"/>
      <c r="RRY47" s="667"/>
      <c r="RRZ47" s="667"/>
      <c r="RSA47" s="667"/>
      <c r="RSB47" s="667"/>
      <c r="RSC47" s="667"/>
      <c r="RSD47" s="667"/>
      <c r="RSE47" s="667"/>
      <c r="RSF47" s="667"/>
      <c r="RSG47" s="667"/>
      <c r="RSH47" s="667"/>
      <c r="RSI47" s="667"/>
      <c r="RSJ47" s="667"/>
      <c r="RSK47" s="667"/>
      <c r="RSL47" s="667"/>
      <c r="RSM47" s="667"/>
      <c r="RSN47" s="667"/>
      <c r="RSO47" s="667"/>
      <c r="RSP47" s="667"/>
      <c r="RSQ47" s="667"/>
      <c r="RSR47" s="667"/>
      <c r="RSS47" s="667"/>
      <c r="RST47" s="667"/>
      <c r="RSU47" s="667"/>
      <c r="RSV47" s="667"/>
      <c r="RSW47" s="667"/>
      <c r="RSX47" s="667"/>
      <c r="RSY47" s="667"/>
      <c r="RSZ47" s="667"/>
      <c r="RTA47" s="667"/>
      <c r="RTB47" s="667"/>
      <c r="RTC47" s="667"/>
      <c r="RTD47" s="667"/>
      <c r="RTE47" s="667"/>
      <c r="RTF47" s="667"/>
      <c r="RTG47" s="667"/>
      <c r="RTH47" s="667"/>
      <c r="RTI47" s="667"/>
      <c r="RTJ47" s="667"/>
      <c r="RTK47" s="667"/>
      <c r="RTL47" s="667"/>
      <c r="RTM47" s="667"/>
      <c r="RTN47" s="667"/>
      <c r="RTO47" s="667"/>
      <c r="RTP47" s="667"/>
      <c r="RTQ47" s="667"/>
      <c r="RTR47" s="667"/>
      <c r="RTS47" s="667"/>
      <c r="RTT47" s="667"/>
      <c r="RTU47" s="667"/>
      <c r="RTV47" s="667"/>
      <c r="RTW47" s="667"/>
      <c r="RTX47" s="667"/>
      <c r="RTY47" s="667"/>
      <c r="RTZ47" s="667"/>
      <c r="RUA47" s="667"/>
      <c r="RUB47" s="667"/>
      <c r="RUC47" s="667"/>
      <c r="RUD47" s="667"/>
      <c r="RUE47" s="667"/>
      <c r="RUF47" s="667"/>
      <c r="RUG47" s="667"/>
      <c r="RUH47" s="667"/>
      <c r="RUI47" s="667"/>
      <c r="RUJ47" s="667"/>
      <c r="RUK47" s="667"/>
      <c r="RUL47" s="667"/>
      <c r="RUM47" s="667"/>
      <c r="RUN47" s="667"/>
      <c r="RUO47" s="667"/>
      <c r="RUP47" s="667"/>
      <c r="RUQ47" s="667"/>
      <c r="RUR47" s="667"/>
      <c r="RUS47" s="667"/>
      <c r="RUT47" s="667"/>
      <c r="RUU47" s="667"/>
      <c r="RUV47" s="667"/>
      <c r="RUW47" s="667"/>
      <c r="RUX47" s="667"/>
      <c r="RUY47" s="667"/>
      <c r="RUZ47" s="667"/>
      <c r="RVA47" s="667"/>
      <c r="RVB47" s="667"/>
      <c r="RVC47" s="667"/>
      <c r="RVD47" s="667"/>
      <c r="RVE47" s="667"/>
      <c r="RVF47" s="667"/>
      <c r="RVG47" s="667"/>
      <c r="RVH47" s="667"/>
      <c r="RVI47" s="667"/>
      <c r="RVJ47" s="667"/>
      <c r="RVK47" s="667"/>
      <c r="RVL47" s="667"/>
      <c r="RVM47" s="667"/>
      <c r="RVN47" s="667"/>
      <c r="RVO47" s="667"/>
      <c r="RVP47" s="667"/>
      <c r="RVQ47" s="667"/>
      <c r="RVR47" s="667"/>
      <c r="RVS47" s="667"/>
      <c r="RVT47" s="667"/>
      <c r="RVU47" s="667"/>
      <c r="RVV47" s="667"/>
      <c r="RVW47" s="667"/>
      <c r="RVX47" s="667"/>
      <c r="RVY47" s="667"/>
      <c r="RVZ47" s="667"/>
      <c r="RWA47" s="667"/>
      <c r="RWB47" s="667"/>
      <c r="RWC47" s="667"/>
      <c r="RWD47" s="667"/>
      <c r="RWE47" s="667"/>
      <c r="RWF47" s="667"/>
      <c r="RWG47" s="667"/>
      <c r="RWH47" s="667"/>
      <c r="RWI47" s="667"/>
      <c r="RWJ47" s="667"/>
      <c r="RWK47" s="667"/>
      <c r="RWL47" s="667"/>
      <c r="RWM47" s="667"/>
      <c r="RWN47" s="667"/>
      <c r="RWO47" s="667"/>
      <c r="RWP47" s="667"/>
      <c r="RWQ47" s="667"/>
      <c r="RWR47" s="667"/>
      <c r="RWS47" s="667"/>
      <c r="RWT47" s="667"/>
      <c r="RWU47" s="667"/>
      <c r="RWV47" s="667"/>
      <c r="RWW47" s="667"/>
      <c r="RWX47" s="667"/>
      <c r="RWY47" s="667"/>
      <c r="RWZ47" s="667"/>
      <c r="RXA47" s="667"/>
      <c r="RXB47" s="667"/>
      <c r="RXC47" s="667"/>
      <c r="RXD47" s="667"/>
      <c r="RXE47" s="667"/>
      <c r="RXF47" s="667"/>
      <c r="RXG47" s="667"/>
      <c r="RXH47" s="667"/>
      <c r="RXI47" s="667"/>
      <c r="RXJ47" s="667"/>
      <c r="RXK47" s="667"/>
      <c r="RXL47" s="667"/>
      <c r="RXM47" s="667"/>
      <c r="RXN47" s="667"/>
      <c r="RXO47" s="667"/>
      <c r="RXP47" s="667"/>
      <c r="RXQ47" s="667"/>
      <c r="RXR47" s="667"/>
      <c r="RXS47" s="667"/>
      <c r="RXT47" s="667"/>
      <c r="RXU47" s="667"/>
      <c r="RXV47" s="667"/>
      <c r="RXW47" s="667"/>
      <c r="RXX47" s="667"/>
      <c r="RXY47" s="667"/>
      <c r="RXZ47" s="667"/>
      <c r="RYA47" s="667"/>
      <c r="RYB47" s="667"/>
      <c r="RYC47" s="667"/>
      <c r="RYD47" s="667"/>
      <c r="RYE47" s="667"/>
      <c r="RYF47" s="667"/>
      <c r="RYG47" s="667"/>
      <c r="RYH47" s="667"/>
      <c r="RYI47" s="667"/>
      <c r="RYJ47" s="667"/>
      <c r="RYK47" s="667"/>
      <c r="RYL47" s="667"/>
      <c r="RYM47" s="667"/>
      <c r="RYN47" s="667"/>
      <c r="RYO47" s="667"/>
      <c r="RYP47" s="667"/>
      <c r="RYQ47" s="667"/>
      <c r="RYR47" s="667"/>
      <c r="RYS47" s="667"/>
      <c r="RYT47" s="667"/>
      <c r="RYU47" s="667"/>
      <c r="RYV47" s="667"/>
      <c r="RYW47" s="667"/>
      <c r="RYX47" s="667"/>
      <c r="RYY47" s="667"/>
      <c r="RYZ47" s="667"/>
      <c r="RZA47" s="667"/>
      <c r="RZB47" s="667"/>
      <c r="RZC47" s="667"/>
      <c r="RZD47" s="667"/>
      <c r="RZE47" s="667"/>
      <c r="RZF47" s="667"/>
      <c r="RZG47" s="667"/>
      <c r="RZH47" s="667"/>
      <c r="RZI47" s="667"/>
      <c r="RZJ47" s="667"/>
      <c r="RZK47" s="667"/>
      <c r="RZL47" s="667"/>
      <c r="RZM47" s="667"/>
      <c r="RZN47" s="667"/>
      <c r="RZO47" s="667"/>
      <c r="RZP47" s="667"/>
      <c r="RZQ47" s="667"/>
      <c r="RZR47" s="667"/>
      <c r="RZS47" s="667"/>
      <c r="RZT47" s="667"/>
      <c r="RZU47" s="667"/>
      <c r="RZV47" s="667"/>
      <c r="RZW47" s="667"/>
      <c r="RZX47" s="667"/>
      <c r="RZY47" s="667"/>
      <c r="RZZ47" s="667"/>
      <c r="SAA47" s="667"/>
      <c r="SAB47" s="667"/>
      <c r="SAC47" s="667"/>
      <c r="SAD47" s="667"/>
      <c r="SAE47" s="667"/>
      <c r="SAF47" s="667"/>
      <c r="SAG47" s="667"/>
      <c r="SAH47" s="667"/>
      <c r="SAI47" s="667"/>
      <c r="SAJ47" s="667"/>
      <c r="SAK47" s="667"/>
      <c r="SAL47" s="667"/>
      <c r="SAM47" s="667"/>
      <c r="SAN47" s="667"/>
      <c r="SAO47" s="667"/>
      <c r="SAP47" s="667"/>
      <c r="SAQ47" s="667"/>
      <c r="SAR47" s="667"/>
      <c r="SAS47" s="667"/>
      <c r="SAT47" s="667"/>
      <c r="SAU47" s="667"/>
      <c r="SAV47" s="667"/>
      <c r="SAW47" s="667"/>
      <c r="SAX47" s="667"/>
      <c r="SAY47" s="667"/>
      <c r="SAZ47" s="667"/>
      <c r="SBA47" s="667"/>
      <c r="SBB47" s="667"/>
      <c r="SBC47" s="667"/>
      <c r="SBD47" s="667"/>
      <c r="SBE47" s="667"/>
      <c r="SBF47" s="667"/>
      <c r="SBG47" s="667"/>
      <c r="SBH47" s="667"/>
      <c r="SBI47" s="667"/>
      <c r="SBJ47" s="667"/>
      <c r="SBK47" s="667"/>
      <c r="SBL47" s="667"/>
      <c r="SBM47" s="667"/>
      <c r="SBN47" s="667"/>
      <c r="SBO47" s="667"/>
      <c r="SBP47" s="667"/>
      <c r="SBQ47" s="667"/>
      <c r="SBR47" s="667"/>
      <c r="SBS47" s="667"/>
      <c r="SBT47" s="667"/>
      <c r="SBU47" s="667"/>
      <c r="SBV47" s="667"/>
      <c r="SBW47" s="667"/>
      <c r="SBX47" s="667"/>
      <c r="SBY47" s="667"/>
      <c r="SBZ47" s="667"/>
      <c r="SCA47" s="667"/>
      <c r="SCB47" s="667"/>
      <c r="SCC47" s="667"/>
      <c r="SCD47" s="667"/>
      <c r="SCE47" s="667"/>
      <c r="SCF47" s="667"/>
      <c r="SCG47" s="667"/>
      <c r="SCH47" s="667"/>
      <c r="SCI47" s="667"/>
      <c r="SCJ47" s="667"/>
      <c r="SCK47" s="667"/>
      <c r="SCL47" s="667"/>
      <c r="SCM47" s="667"/>
      <c r="SCN47" s="667"/>
      <c r="SCO47" s="667"/>
      <c r="SCP47" s="667"/>
      <c r="SCQ47" s="667"/>
      <c r="SCR47" s="667"/>
      <c r="SCS47" s="667"/>
      <c r="SCT47" s="667"/>
      <c r="SCU47" s="667"/>
      <c r="SCV47" s="667"/>
      <c r="SCW47" s="667"/>
      <c r="SCX47" s="667"/>
      <c r="SCY47" s="667"/>
      <c r="SCZ47" s="667"/>
      <c r="SDA47" s="667"/>
      <c r="SDB47" s="667"/>
      <c r="SDC47" s="667"/>
      <c r="SDD47" s="667"/>
      <c r="SDE47" s="667"/>
      <c r="SDF47" s="667"/>
      <c r="SDG47" s="667"/>
      <c r="SDH47" s="667"/>
      <c r="SDI47" s="667"/>
      <c r="SDJ47" s="667"/>
      <c r="SDK47" s="667"/>
      <c r="SDL47" s="667"/>
      <c r="SDM47" s="667"/>
      <c r="SDN47" s="667"/>
      <c r="SDO47" s="667"/>
      <c r="SDP47" s="667"/>
      <c r="SDQ47" s="667"/>
      <c r="SDR47" s="667"/>
      <c r="SDS47" s="667"/>
      <c r="SDT47" s="667"/>
      <c r="SDU47" s="667"/>
      <c r="SDV47" s="667"/>
      <c r="SDW47" s="667"/>
      <c r="SDX47" s="667"/>
      <c r="SDY47" s="667"/>
      <c r="SDZ47" s="667"/>
      <c r="SEA47" s="667"/>
      <c r="SEB47" s="667"/>
      <c r="SEC47" s="667"/>
      <c r="SED47" s="667"/>
      <c r="SEE47" s="667"/>
      <c r="SEF47" s="667"/>
      <c r="SEG47" s="667"/>
      <c r="SEH47" s="667"/>
      <c r="SEI47" s="667"/>
      <c r="SEJ47" s="667"/>
      <c r="SEK47" s="667"/>
      <c r="SEL47" s="667"/>
      <c r="SEM47" s="667"/>
      <c r="SEN47" s="667"/>
      <c r="SEO47" s="667"/>
      <c r="SEP47" s="667"/>
      <c r="SEQ47" s="667"/>
      <c r="SER47" s="667"/>
      <c r="SES47" s="667"/>
      <c r="SET47" s="667"/>
      <c r="SEU47" s="667"/>
      <c r="SEV47" s="667"/>
      <c r="SEW47" s="667"/>
      <c r="SEX47" s="667"/>
      <c r="SEY47" s="667"/>
      <c r="SEZ47" s="667"/>
      <c r="SFA47" s="667"/>
      <c r="SFB47" s="667"/>
      <c r="SFC47" s="667"/>
      <c r="SFD47" s="667"/>
      <c r="SFE47" s="667"/>
      <c r="SFF47" s="667"/>
      <c r="SFG47" s="667"/>
      <c r="SFH47" s="667"/>
      <c r="SFI47" s="667"/>
      <c r="SFJ47" s="667"/>
      <c r="SFK47" s="667"/>
      <c r="SFL47" s="667"/>
      <c r="SFM47" s="667"/>
      <c r="SFN47" s="667"/>
      <c r="SFO47" s="667"/>
      <c r="SFP47" s="667"/>
      <c r="SFQ47" s="667"/>
      <c r="SFR47" s="667"/>
      <c r="SFS47" s="667"/>
      <c r="SFT47" s="667"/>
      <c r="SFU47" s="667"/>
      <c r="SFV47" s="667"/>
      <c r="SFW47" s="667"/>
      <c r="SFX47" s="667"/>
      <c r="SFY47" s="667"/>
      <c r="SFZ47" s="667"/>
      <c r="SGA47" s="667"/>
      <c r="SGB47" s="667"/>
      <c r="SGC47" s="667"/>
      <c r="SGD47" s="667"/>
      <c r="SGE47" s="667"/>
      <c r="SGF47" s="667"/>
      <c r="SGG47" s="667"/>
      <c r="SGH47" s="667"/>
      <c r="SGI47" s="667"/>
      <c r="SGJ47" s="667"/>
      <c r="SGK47" s="667"/>
      <c r="SGL47" s="667"/>
      <c r="SGM47" s="667"/>
      <c r="SGN47" s="667"/>
      <c r="SGO47" s="667"/>
      <c r="SGP47" s="667"/>
      <c r="SGQ47" s="667"/>
      <c r="SGR47" s="667"/>
      <c r="SGS47" s="667"/>
      <c r="SGT47" s="667"/>
      <c r="SGU47" s="667"/>
      <c r="SGV47" s="667"/>
      <c r="SGW47" s="667"/>
      <c r="SGX47" s="667"/>
      <c r="SGY47" s="667"/>
      <c r="SGZ47" s="667"/>
      <c r="SHA47" s="667"/>
      <c r="SHB47" s="667"/>
      <c r="SHC47" s="667"/>
      <c r="SHD47" s="667"/>
      <c r="SHE47" s="667"/>
      <c r="SHF47" s="667"/>
      <c r="SHG47" s="667"/>
      <c r="SHH47" s="667"/>
      <c r="SHI47" s="667"/>
      <c r="SHJ47" s="667"/>
      <c r="SHK47" s="667"/>
      <c r="SHL47" s="667"/>
      <c r="SHM47" s="667"/>
      <c r="SHN47" s="667"/>
      <c r="SHO47" s="667"/>
      <c r="SHP47" s="667"/>
      <c r="SHQ47" s="667"/>
      <c r="SHR47" s="667"/>
      <c r="SHS47" s="667"/>
      <c r="SHT47" s="667"/>
      <c r="SHU47" s="667"/>
      <c r="SHV47" s="667"/>
      <c r="SHW47" s="667"/>
      <c r="SHX47" s="667"/>
      <c r="SHY47" s="667"/>
      <c r="SHZ47" s="667"/>
      <c r="SIA47" s="667"/>
      <c r="SIB47" s="667"/>
      <c r="SIC47" s="667"/>
      <c r="SID47" s="667"/>
      <c r="SIE47" s="667"/>
      <c r="SIF47" s="667"/>
      <c r="SIG47" s="667"/>
      <c r="SIH47" s="667"/>
      <c r="SII47" s="667"/>
      <c r="SIJ47" s="667"/>
      <c r="SIK47" s="667"/>
      <c r="SIL47" s="667"/>
      <c r="SIM47" s="667"/>
      <c r="SIN47" s="667"/>
      <c r="SIO47" s="667"/>
      <c r="SIP47" s="667"/>
      <c r="SIQ47" s="667"/>
      <c r="SIR47" s="667"/>
      <c r="SIS47" s="667"/>
      <c r="SIT47" s="667"/>
      <c r="SIU47" s="667"/>
      <c r="SIV47" s="667"/>
      <c r="SIW47" s="667"/>
      <c r="SIX47" s="667"/>
      <c r="SIY47" s="667"/>
      <c r="SIZ47" s="667"/>
      <c r="SJA47" s="667"/>
      <c r="SJB47" s="667"/>
      <c r="SJC47" s="667"/>
      <c r="SJD47" s="667"/>
      <c r="SJE47" s="667"/>
      <c r="SJF47" s="667"/>
      <c r="SJG47" s="667"/>
      <c r="SJH47" s="667"/>
      <c r="SJI47" s="667"/>
      <c r="SJJ47" s="667"/>
      <c r="SJK47" s="667"/>
      <c r="SJL47" s="667"/>
      <c r="SJM47" s="667"/>
      <c r="SJN47" s="667"/>
      <c r="SJO47" s="667"/>
      <c r="SJP47" s="667"/>
      <c r="SJQ47" s="667"/>
      <c r="SJR47" s="667"/>
      <c r="SJS47" s="667"/>
      <c r="SJT47" s="667"/>
      <c r="SJU47" s="667"/>
      <c r="SJV47" s="667"/>
      <c r="SJW47" s="667"/>
      <c r="SJX47" s="667"/>
      <c r="SJY47" s="667"/>
      <c r="SJZ47" s="667"/>
      <c r="SKA47" s="667"/>
      <c r="SKB47" s="667"/>
      <c r="SKC47" s="667"/>
      <c r="SKD47" s="667"/>
      <c r="SKE47" s="667"/>
      <c r="SKF47" s="667"/>
      <c r="SKG47" s="667"/>
      <c r="SKH47" s="667"/>
      <c r="SKI47" s="667"/>
      <c r="SKJ47" s="667"/>
      <c r="SKK47" s="667"/>
      <c r="SKL47" s="667"/>
      <c r="SKM47" s="667"/>
      <c r="SKN47" s="667"/>
      <c r="SKO47" s="667"/>
      <c r="SKP47" s="667"/>
      <c r="SKQ47" s="667"/>
      <c r="SKR47" s="667"/>
      <c r="SKS47" s="667"/>
      <c r="SKT47" s="667"/>
      <c r="SKU47" s="667"/>
      <c r="SKV47" s="667"/>
      <c r="SKW47" s="667"/>
      <c r="SKX47" s="667"/>
      <c r="SKY47" s="667"/>
      <c r="SKZ47" s="667"/>
      <c r="SLA47" s="667"/>
      <c r="SLB47" s="667"/>
      <c r="SLC47" s="667"/>
      <c r="SLD47" s="667"/>
      <c r="SLE47" s="667"/>
      <c r="SLF47" s="667"/>
      <c r="SLG47" s="667"/>
      <c r="SLH47" s="667"/>
      <c r="SLI47" s="667"/>
      <c r="SLJ47" s="667"/>
      <c r="SLK47" s="667"/>
      <c r="SLL47" s="667"/>
      <c r="SLM47" s="667"/>
      <c r="SLN47" s="667"/>
      <c r="SLO47" s="667"/>
      <c r="SLP47" s="667"/>
      <c r="SLQ47" s="667"/>
      <c r="SLR47" s="667"/>
      <c r="SLS47" s="667"/>
      <c r="SLT47" s="667"/>
      <c r="SLU47" s="667"/>
      <c r="SLV47" s="667"/>
      <c r="SLW47" s="667"/>
      <c r="SLX47" s="667"/>
      <c r="SLY47" s="667"/>
      <c r="SLZ47" s="667"/>
      <c r="SMA47" s="667"/>
      <c r="SMB47" s="667"/>
      <c r="SMC47" s="667"/>
      <c r="SMD47" s="667"/>
      <c r="SME47" s="667"/>
      <c r="SMF47" s="667"/>
      <c r="SMG47" s="667"/>
      <c r="SMH47" s="667"/>
      <c r="SMI47" s="667"/>
      <c r="SMJ47" s="667"/>
      <c r="SMK47" s="667"/>
      <c r="SML47" s="667"/>
      <c r="SMM47" s="667"/>
      <c r="SMN47" s="667"/>
      <c r="SMO47" s="667"/>
      <c r="SMP47" s="667"/>
      <c r="SMQ47" s="667"/>
      <c r="SMR47" s="667"/>
      <c r="SMS47" s="667"/>
      <c r="SMT47" s="667"/>
      <c r="SMU47" s="667"/>
      <c r="SMV47" s="667"/>
      <c r="SMW47" s="667"/>
      <c r="SMX47" s="667"/>
      <c r="SMY47" s="667"/>
      <c r="SMZ47" s="667"/>
      <c r="SNA47" s="667"/>
      <c r="SNB47" s="667"/>
      <c r="SNC47" s="667"/>
      <c r="SND47" s="667"/>
      <c r="SNE47" s="667"/>
      <c r="SNF47" s="667"/>
      <c r="SNG47" s="667"/>
      <c r="SNH47" s="667"/>
      <c r="SNI47" s="667"/>
      <c r="SNJ47" s="667"/>
      <c r="SNK47" s="667"/>
      <c r="SNL47" s="667"/>
      <c r="SNM47" s="667"/>
      <c r="SNN47" s="667"/>
      <c r="SNO47" s="667"/>
      <c r="SNP47" s="667"/>
      <c r="SNQ47" s="667"/>
      <c r="SNR47" s="667"/>
      <c r="SNS47" s="667"/>
      <c r="SNT47" s="667"/>
      <c r="SNU47" s="667"/>
      <c r="SNV47" s="667"/>
      <c r="SNW47" s="667"/>
      <c r="SNX47" s="667"/>
      <c r="SNY47" s="667"/>
      <c r="SNZ47" s="667"/>
      <c r="SOA47" s="667"/>
      <c r="SOB47" s="667"/>
      <c r="SOC47" s="667"/>
      <c r="SOD47" s="667"/>
      <c r="SOE47" s="667"/>
      <c r="SOF47" s="667"/>
      <c r="SOG47" s="667"/>
      <c r="SOH47" s="667"/>
      <c r="SOI47" s="667"/>
      <c r="SOJ47" s="667"/>
      <c r="SOK47" s="667"/>
      <c r="SOL47" s="667"/>
      <c r="SOM47" s="667"/>
      <c r="SON47" s="667"/>
      <c r="SOO47" s="667"/>
      <c r="SOP47" s="667"/>
      <c r="SOQ47" s="667"/>
      <c r="SOR47" s="667"/>
      <c r="SOS47" s="667"/>
      <c r="SOT47" s="667"/>
      <c r="SOU47" s="667"/>
      <c r="SOV47" s="667"/>
      <c r="SOW47" s="667"/>
      <c r="SOX47" s="667"/>
      <c r="SOY47" s="667"/>
      <c r="SOZ47" s="667"/>
      <c r="SPA47" s="667"/>
      <c r="SPB47" s="667"/>
      <c r="SPC47" s="667"/>
      <c r="SPD47" s="667"/>
      <c r="SPE47" s="667"/>
      <c r="SPF47" s="667"/>
      <c r="SPG47" s="667"/>
      <c r="SPH47" s="667"/>
      <c r="SPI47" s="667"/>
      <c r="SPJ47" s="667"/>
      <c r="SPK47" s="667"/>
      <c r="SPL47" s="667"/>
      <c r="SPM47" s="667"/>
      <c r="SPN47" s="667"/>
      <c r="SPO47" s="667"/>
      <c r="SPP47" s="667"/>
      <c r="SPQ47" s="667"/>
      <c r="SPR47" s="667"/>
      <c r="SPS47" s="667"/>
      <c r="SPT47" s="667"/>
      <c r="SPU47" s="667"/>
      <c r="SPV47" s="667"/>
      <c r="SPW47" s="667"/>
      <c r="SPX47" s="667"/>
      <c r="SPY47" s="667"/>
      <c r="SPZ47" s="667"/>
      <c r="SQA47" s="667"/>
      <c r="SQB47" s="667"/>
      <c r="SQC47" s="667"/>
      <c r="SQD47" s="667"/>
      <c r="SQE47" s="667"/>
      <c r="SQF47" s="667"/>
      <c r="SQG47" s="667"/>
      <c r="SQH47" s="667"/>
      <c r="SQI47" s="667"/>
      <c r="SQJ47" s="667"/>
      <c r="SQK47" s="667"/>
      <c r="SQL47" s="667"/>
      <c r="SQM47" s="667"/>
      <c r="SQN47" s="667"/>
      <c r="SQO47" s="667"/>
      <c r="SQP47" s="667"/>
      <c r="SQQ47" s="667"/>
      <c r="SQR47" s="667"/>
      <c r="SQS47" s="667"/>
      <c r="SQT47" s="667"/>
      <c r="SQU47" s="667"/>
      <c r="SQV47" s="667"/>
      <c r="SQW47" s="667"/>
      <c r="SQX47" s="667"/>
      <c r="SQY47" s="667"/>
      <c r="SQZ47" s="667"/>
      <c r="SRA47" s="667"/>
      <c r="SRB47" s="667"/>
      <c r="SRC47" s="667"/>
      <c r="SRD47" s="667"/>
      <c r="SRE47" s="667"/>
      <c r="SRF47" s="667"/>
      <c r="SRG47" s="667"/>
      <c r="SRH47" s="667"/>
      <c r="SRI47" s="667"/>
      <c r="SRJ47" s="667"/>
      <c r="SRK47" s="667"/>
      <c r="SRL47" s="667"/>
      <c r="SRM47" s="667"/>
      <c r="SRN47" s="667"/>
      <c r="SRO47" s="667"/>
      <c r="SRP47" s="667"/>
      <c r="SRQ47" s="667"/>
      <c r="SRR47" s="667"/>
      <c r="SRS47" s="667"/>
      <c r="SRT47" s="667"/>
      <c r="SRU47" s="667"/>
      <c r="SRV47" s="667"/>
      <c r="SRW47" s="667"/>
      <c r="SRX47" s="667"/>
      <c r="SRY47" s="667"/>
      <c r="SRZ47" s="667"/>
      <c r="SSA47" s="667"/>
      <c r="SSB47" s="667"/>
      <c r="SSC47" s="667"/>
      <c r="SSD47" s="667"/>
      <c r="SSE47" s="667"/>
      <c r="SSF47" s="667"/>
      <c r="SSG47" s="667"/>
      <c r="SSH47" s="667"/>
      <c r="SSI47" s="667"/>
      <c r="SSJ47" s="667"/>
      <c r="SSK47" s="667"/>
      <c r="SSL47" s="667"/>
      <c r="SSM47" s="667"/>
      <c r="SSN47" s="667"/>
      <c r="SSO47" s="667"/>
      <c r="SSP47" s="667"/>
      <c r="SSQ47" s="667"/>
      <c r="SSR47" s="667"/>
      <c r="SSS47" s="667"/>
      <c r="SST47" s="667"/>
      <c r="SSU47" s="667"/>
      <c r="SSV47" s="667"/>
      <c r="SSW47" s="667"/>
      <c r="SSX47" s="667"/>
      <c r="SSY47" s="667"/>
      <c r="SSZ47" s="667"/>
      <c r="STA47" s="667"/>
      <c r="STB47" s="667"/>
      <c r="STC47" s="667"/>
      <c r="STD47" s="667"/>
      <c r="STE47" s="667"/>
      <c r="STF47" s="667"/>
      <c r="STG47" s="667"/>
      <c r="STH47" s="667"/>
      <c r="STI47" s="667"/>
      <c r="STJ47" s="667"/>
      <c r="STK47" s="667"/>
      <c r="STL47" s="667"/>
      <c r="STM47" s="667"/>
      <c r="STN47" s="667"/>
      <c r="STO47" s="667"/>
      <c r="STP47" s="667"/>
      <c r="STQ47" s="667"/>
      <c r="STR47" s="667"/>
      <c r="STS47" s="667"/>
      <c r="STT47" s="667"/>
      <c r="STU47" s="667"/>
      <c r="STV47" s="667"/>
      <c r="STW47" s="667"/>
      <c r="STX47" s="667"/>
      <c r="STY47" s="667"/>
      <c r="STZ47" s="667"/>
      <c r="SUA47" s="667"/>
      <c r="SUB47" s="667"/>
      <c r="SUC47" s="667"/>
      <c r="SUD47" s="667"/>
      <c r="SUE47" s="667"/>
      <c r="SUF47" s="667"/>
      <c r="SUG47" s="667"/>
      <c r="SUH47" s="667"/>
      <c r="SUI47" s="667"/>
      <c r="SUJ47" s="667"/>
      <c r="SUK47" s="667"/>
      <c r="SUL47" s="667"/>
      <c r="SUM47" s="667"/>
      <c r="SUN47" s="667"/>
      <c r="SUO47" s="667"/>
      <c r="SUP47" s="667"/>
      <c r="SUQ47" s="667"/>
      <c r="SUR47" s="667"/>
      <c r="SUS47" s="667"/>
      <c r="SUT47" s="667"/>
      <c r="SUU47" s="667"/>
      <c r="SUV47" s="667"/>
      <c r="SUW47" s="667"/>
      <c r="SUX47" s="667"/>
      <c r="SUY47" s="667"/>
      <c r="SUZ47" s="667"/>
      <c r="SVA47" s="667"/>
      <c r="SVB47" s="667"/>
      <c r="SVC47" s="667"/>
      <c r="SVD47" s="667"/>
      <c r="SVE47" s="667"/>
      <c r="SVF47" s="667"/>
      <c r="SVG47" s="667"/>
      <c r="SVH47" s="667"/>
      <c r="SVI47" s="667"/>
      <c r="SVJ47" s="667"/>
      <c r="SVK47" s="667"/>
      <c r="SVL47" s="667"/>
      <c r="SVM47" s="667"/>
      <c r="SVN47" s="667"/>
      <c r="SVO47" s="667"/>
      <c r="SVP47" s="667"/>
      <c r="SVQ47" s="667"/>
      <c r="SVR47" s="667"/>
      <c r="SVS47" s="667"/>
      <c r="SVT47" s="667"/>
      <c r="SVU47" s="667"/>
      <c r="SVV47" s="667"/>
      <c r="SVW47" s="667"/>
      <c r="SVX47" s="667"/>
      <c r="SVY47" s="667"/>
      <c r="SVZ47" s="667"/>
      <c r="SWA47" s="667"/>
      <c r="SWB47" s="667"/>
      <c r="SWC47" s="667"/>
      <c r="SWD47" s="667"/>
      <c r="SWE47" s="667"/>
      <c r="SWF47" s="667"/>
      <c r="SWG47" s="667"/>
      <c r="SWH47" s="667"/>
      <c r="SWI47" s="667"/>
      <c r="SWJ47" s="667"/>
      <c r="SWK47" s="667"/>
      <c r="SWL47" s="667"/>
      <c r="SWM47" s="667"/>
      <c r="SWN47" s="667"/>
      <c r="SWO47" s="667"/>
      <c r="SWP47" s="667"/>
      <c r="SWQ47" s="667"/>
      <c r="SWR47" s="667"/>
      <c r="SWS47" s="667"/>
      <c r="SWT47" s="667"/>
      <c r="SWU47" s="667"/>
      <c r="SWV47" s="667"/>
      <c r="SWW47" s="667"/>
      <c r="SWX47" s="667"/>
      <c r="SWY47" s="667"/>
      <c r="SWZ47" s="667"/>
      <c r="SXA47" s="667"/>
      <c r="SXB47" s="667"/>
      <c r="SXC47" s="667"/>
      <c r="SXD47" s="667"/>
      <c r="SXE47" s="667"/>
      <c r="SXF47" s="667"/>
      <c r="SXG47" s="667"/>
      <c r="SXH47" s="667"/>
      <c r="SXI47" s="667"/>
      <c r="SXJ47" s="667"/>
      <c r="SXK47" s="667"/>
      <c r="SXL47" s="667"/>
      <c r="SXM47" s="667"/>
      <c r="SXN47" s="667"/>
      <c r="SXO47" s="667"/>
      <c r="SXP47" s="667"/>
      <c r="SXQ47" s="667"/>
      <c r="SXR47" s="667"/>
      <c r="SXS47" s="667"/>
      <c r="SXT47" s="667"/>
      <c r="SXU47" s="667"/>
      <c r="SXV47" s="667"/>
      <c r="SXW47" s="667"/>
      <c r="SXX47" s="667"/>
      <c r="SXY47" s="667"/>
      <c r="SXZ47" s="667"/>
      <c r="SYA47" s="667"/>
      <c r="SYB47" s="667"/>
      <c r="SYC47" s="667"/>
      <c r="SYD47" s="667"/>
      <c r="SYE47" s="667"/>
      <c r="SYF47" s="667"/>
      <c r="SYG47" s="667"/>
      <c r="SYH47" s="667"/>
      <c r="SYI47" s="667"/>
      <c r="SYJ47" s="667"/>
      <c r="SYK47" s="667"/>
      <c r="SYL47" s="667"/>
      <c r="SYM47" s="667"/>
      <c r="SYN47" s="667"/>
      <c r="SYO47" s="667"/>
      <c r="SYP47" s="667"/>
      <c r="SYQ47" s="667"/>
      <c r="SYR47" s="667"/>
      <c r="SYS47" s="667"/>
      <c r="SYT47" s="667"/>
      <c r="SYU47" s="667"/>
      <c r="SYV47" s="667"/>
      <c r="SYW47" s="667"/>
      <c r="SYX47" s="667"/>
      <c r="SYY47" s="667"/>
      <c r="SYZ47" s="667"/>
      <c r="SZA47" s="667"/>
      <c r="SZB47" s="667"/>
      <c r="SZC47" s="667"/>
      <c r="SZD47" s="667"/>
      <c r="SZE47" s="667"/>
      <c r="SZF47" s="667"/>
      <c r="SZG47" s="667"/>
      <c r="SZH47" s="667"/>
      <c r="SZI47" s="667"/>
      <c r="SZJ47" s="667"/>
      <c r="SZK47" s="667"/>
      <c r="SZL47" s="667"/>
      <c r="SZM47" s="667"/>
      <c r="SZN47" s="667"/>
      <c r="SZO47" s="667"/>
      <c r="SZP47" s="667"/>
      <c r="SZQ47" s="667"/>
      <c r="SZR47" s="667"/>
      <c r="SZS47" s="667"/>
      <c r="SZT47" s="667"/>
      <c r="SZU47" s="667"/>
      <c r="SZV47" s="667"/>
      <c r="SZW47" s="667"/>
      <c r="SZX47" s="667"/>
      <c r="SZY47" s="667"/>
      <c r="SZZ47" s="667"/>
      <c r="TAA47" s="667"/>
      <c r="TAB47" s="667"/>
      <c r="TAC47" s="667"/>
      <c r="TAD47" s="667"/>
      <c r="TAE47" s="667"/>
      <c r="TAF47" s="667"/>
      <c r="TAG47" s="667"/>
      <c r="TAH47" s="667"/>
      <c r="TAI47" s="667"/>
      <c r="TAJ47" s="667"/>
      <c r="TAK47" s="667"/>
      <c r="TAL47" s="667"/>
      <c r="TAM47" s="667"/>
      <c r="TAN47" s="667"/>
      <c r="TAO47" s="667"/>
      <c r="TAP47" s="667"/>
      <c r="TAQ47" s="667"/>
      <c r="TAR47" s="667"/>
      <c r="TAS47" s="667"/>
      <c r="TAT47" s="667"/>
      <c r="TAU47" s="667"/>
      <c r="TAV47" s="667"/>
      <c r="TAW47" s="667"/>
      <c r="TAX47" s="667"/>
      <c r="TAY47" s="667"/>
      <c r="TAZ47" s="667"/>
      <c r="TBA47" s="667"/>
      <c r="TBB47" s="667"/>
      <c r="TBC47" s="667"/>
      <c r="TBD47" s="667"/>
      <c r="TBE47" s="667"/>
      <c r="TBF47" s="667"/>
      <c r="TBG47" s="667"/>
      <c r="TBH47" s="667"/>
      <c r="TBI47" s="667"/>
      <c r="TBJ47" s="667"/>
      <c r="TBK47" s="667"/>
      <c r="TBL47" s="667"/>
      <c r="TBM47" s="667"/>
      <c r="TBN47" s="667"/>
      <c r="TBO47" s="667"/>
      <c r="TBP47" s="667"/>
      <c r="TBQ47" s="667"/>
      <c r="TBR47" s="667"/>
      <c r="TBS47" s="667"/>
      <c r="TBT47" s="667"/>
      <c r="TBU47" s="667"/>
      <c r="TBV47" s="667"/>
      <c r="TBW47" s="667"/>
      <c r="TBX47" s="667"/>
      <c r="TBY47" s="667"/>
      <c r="TBZ47" s="667"/>
      <c r="TCA47" s="667"/>
      <c r="TCB47" s="667"/>
      <c r="TCC47" s="667"/>
      <c r="TCD47" s="667"/>
      <c r="TCE47" s="667"/>
      <c r="TCF47" s="667"/>
      <c r="TCG47" s="667"/>
      <c r="TCH47" s="667"/>
      <c r="TCI47" s="667"/>
      <c r="TCJ47" s="667"/>
      <c r="TCK47" s="667"/>
      <c r="TCL47" s="667"/>
      <c r="TCM47" s="667"/>
      <c r="TCN47" s="667"/>
      <c r="TCO47" s="667"/>
      <c r="TCP47" s="667"/>
      <c r="TCQ47" s="667"/>
      <c r="TCR47" s="667"/>
      <c r="TCS47" s="667"/>
      <c r="TCT47" s="667"/>
      <c r="TCU47" s="667"/>
      <c r="TCV47" s="667"/>
      <c r="TCW47" s="667"/>
      <c r="TCX47" s="667"/>
      <c r="TCY47" s="667"/>
      <c r="TCZ47" s="667"/>
      <c r="TDA47" s="667"/>
      <c r="TDB47" s="667"/>
      <c r="TDC47" s="667"/>
      <c r="TDD47" s="667"/>
      <c r="TDE47" s="667"/>
      <c r="TDF47" s="667"/>
      <c r="TDG47" s="667"/>
      <c r="TDH47" s="667"/>
      <c r="TDI47" s="667"/>
      <c r="TDJ47" s="667"/>
      <c r="TDK47" s="667"/>
      <c r="TDL47" s="667"/>
      <c r="TDM47" s="667"/>
      <c r="TDN47" s="667"/>
      <c r="TDO47" s="667"/>
      <c r="TDP47" s="667"/>
      <c r="TDQ47" s="667"/>
      <c r="TDR47" s="667"/>
      <c r="TDS47" s="667"/>
      <c r="TDT47" s="667"/>
      <c r="TDU47" s="667"/>
      <c r="TDV47" s="667"/>
      <c r="TDW47" s="667"/>
      <c r="TDX47" s="667"/>
      <c r="TDY47" s="667"/>
      <c r="TDZ47" s="667"/>
      <c r="TEA47" s="667"/>
      <c r="TEB47" s="667"/>
      <c r="TEC47" s="667"/>
      <c r="TED47" s="667"/>
      <c r="TEE47" s="667"/>
      <c r="TEF47" s="667"/>
      <c r="TEG47" s="667"/>
      <c r="TEH47" s="667"/>
      <c r="TEI47" s="667"/>
      <c r="TEJ47" s="667"/>
      <c r="TEK47" s="667"/>
      <c r="TEL47" s="667"/>
      <c r="TEM47" s="667"/>
      <c r="TEN47" s="667"/>
      <c r="TEO47" s="667"/>
      <c r="TEP47" s="667"/>
      <c r="TEQ47" s="667"/>
      <c r="TER47" s="667"/>
      <c r="TES47" s="667"/>
      <c r="TET47" s="667"/>
      <c r="TEU47" s="667"/>
      <c r="TEV47" s="667"/>
      <c r="TEW47" s="667"/>
      <c r="TEX47" s="667"/>
      <c r="TEY47" s="667"/>
      <c r="TEZ47" s="667"/>
      <c r="TFA47" s="667"/>
      <c r="TFB47" s="667"/>
      <c r="TFC47" s="667"/>
      <c r="TFD47" s="667"/>
      <c r="TFE47" s="667"/>
      <c r="TFF47" s="667"/>
      <c r="TFG47" s="667"/>
      <c r="TFH47" s="667"/>
      <c r="TFI47" s="667"/>
      <c r="TFJ47" s="667"/>
      <c r="TFK47" s="667"/>
      <c r="TFL47" s="667"/>
      <c r="TFM47" s="667"/>
      <c r="TFN47" s="667"/>
      <c r="TFO47" s="667"/>
      <c r="TFP47" s="667"/>
      <c r="TFQ47" s="667"/>
      <c r="TFR47" s="667"/>
      <c r="TFS47" s="667"/>
      <c r="TFT47" s="667"/>
      <c r="TFU47" s="667"/>
      <c r="TFV47" s="667"/>
      <c r="TFW47" s="667"/>
      <c r="TFX47" s="667"/>
      <c r="TFY47" s="667"/>
      <c r="TFZ47" s="667"/>
      <c r="TGA47" s="667"/>
      <c r="TGB47" s="667"/>
      <c r="TGC47" s="667"/>
      <c r="TGD47" s="667"/>
      <c r="TGE47" s="667"/>
      <c r="TGF47" s="667"/>
      <c r="TGG47" s="667"/>
      <c r="TGH47" s="667"/>
      <c r="TGI47" s="667"/>
      <c r="TGJ47" s="667"/>
      <c r="TGK47" s="667"/>
      <c r="TGL47" s="667"/>
      <c r="TGM47" s="667"/>
      <c r="TGN47" s="667"/>
      <c r="TGO47" s="667"/>
      <c r="TGP47" s="667"/>
      <c r="TGQ47" s="667"/>
      <c r="TGR47" s="667"/>
      <c r="TGS47" s="667"/>
      <c r="TGT47" s="667"/>
      <c r="TGU47" s="667"/>
      <c r="TGV47" s="667"/>
      <c r="TGW47" s="667"/>
      <c r="TGX47" s="667"/>
      <c r="TGY47" s="667"/>
      <c r="TGZ47" s="667"/>
      <c r="THA47" s="667"/>
      <c r="THB47" s="667"/>
      <c r="THC47" s="667"/>
      <c r="THD47" s="667"/>
      <c r="THE47" s="667"/>
      <c r="THF47" s="667"/>
      <c r="THG47" s="667"/>
      <c r="THH47" s="667"/>
      <c r="THI47" s="667"/>
      <c r="THJ47" s="667"/>
      <c r="THK47" s="667"/>
      <c r="THL47" s="667"/>
      <c r="THM47" s="667"/>
      <c r="THN47" s="667"/>
      <c r="THO47" s="667"/>
      <c r="THP47" s="667"/>
      <c r="THQ47" s="667"/>
      <c r="THR47" s="667"/>
      <c r="THS47" s="667"/>
      <c r="THT47" s="667"/>
      <c r="THU47" s="667"/>
      <c r="THV47" s="667"/>
      <c r="THW47" s="667"/>
      <c r="THX47" s="667"/>
      <c r="THY47" s="667"/>
      <c r="THZ47" s="667"/>
      <c r="TIA47" s="667"/>
      <c r="TIB47" s="667"/>
      <c r="TIC47" s="667"/>
      <c r="TID47" s="667"/>
      <c r="TIE47" s="667"/>
      <c r="TIF47" s="667"/>
      <c r="TIG47" s="667"/>
      <c r="TIH47" s="667"/>
      <c r="TII47" s="667"/>
      <c r="TIJ47" s="667"/>
      <c r="TIK47" s="667"/>
      <c r="TIL47" s="667"/>
      <c r="TIM47" s="667"/>
      <c r="TIN47" s="667"/>
      <c r="TIO47" s="667"/>
      <c r="TIP47" s="667"/>
      <c r="TIQ47" s="667"/>
      <c r="TIR47" s="667"/>
      <c r="TIS47" s="667"/>
      <c r="TIT47" s="667"/>
      <c r="TIU47" s="667"/>
      <c r="TIV47" s="667"/>
      <c r="TIW47" s="667"/>
      <c r="TIX47" s="667"/>
      <c r="TIY47" s="667"/>
      <c r="TIZ47" s="667"/>
      <c r="TJA47" s="667"/>
      <c r="TJB47" s="667"/>
      <c r="TJC47" s="667"/>
      <c r="TJD47" s="667"/>
      <c r="TJE47" s="667"/>
      <c r="TJF47" s="667"/>
      <c r="TJG47" s="667"/>
      <c r="TJH47" s="667"/>
      <c r="TJI47" s="667"/>
      <c r="TJJ47" s="667"/>
      <c r="TJK47" s="667"/>
      <c r="TJL47" s="667"/>
      <c r="TJM47" s="667"/>
      <c r="TJN47" s="667"/>
      <c r="TJO47" s="667"/>
      <c r="TJP47" s="667"/>
      <c r="TJQ47" s="667"/>
      <c r="TJR47" s="667"/>
      <c r="TJS47" s="667"/>
      <c r="TJT47" s="667"/>
      <c r="TJU47" s="667"/>
      <c r="TJV47" s="667"/>
      <c r="TJW47" s="667"/>
      <c r="TJX47" s="667"/>
      <c r="TJY47" s="667"/>
      <c r="TJZ47" s="667"/>
      <c r="TKA47" s="667"/>
      <c r="TKB47" s="667"/>
      <c r="TKC47" s="667"/>
      <c r="TKD47" s="667"/>
      <c r="TKE47" s="667"/>
      <c r="TKF47" s="667"/>
      <c r="TKG47" s="667"/>
      <c r="TKH47" s="667"/>
      <c r="TKI47" s="667"/>
      <c r="TKJ47" s="667"/>
      <c r="TKK47" s="667"/>
      <c r="TKL47" s="667"/>
      <c r="TKM47" s="667"/>
      <c r="TKN47" s="667"/>
      <c r="TKO47" s="667"/>
      <c r="TKP47" s="667"/>
      <c r="TKQ47" s="667"/>
      <c r="TKR47" s="667"/>
      <c r="TKS47" s="667"/>
      <c r="TKT47" s="667"/>
      <c r="TKU47" s="667"/>
      <c r="TKV47" s="667"/>
      <c r="TKW47" s="667"/>
      <c r="TKX47" s="667"/>
      <c r="TKY47" s="667"/>
      <c r="TKZ47" s="667"/>
      <c r="TLA47" s="667"/>
      <c r="TLB47" s="667"/>
      <c r="TLC47" s="667"/>
      <c r="TLD47" s="667"/>
      <c r="TLE47" s="667"/>
      <c r="TLF47" s="667"/>
      <c r="TLG47" s="667"/>
      <c r="TLH47" s="667"/>
      <c r="TLI47" s="667"/>
      <c r="TLJ47" s="667"/>
      <c r="TLK47" s="667"/>
      <c r="TLL47" s="667"/>
      <c r="TLM47" s="667"/>
      <c r="TLN47" s="667"/>
      <c r="TLO47" s="667"/>
      <c r="TLP47" s="667"/>
      <c r="TLQ47" s="667"/>
      <c r="TLR47" s="667"/>
      <c r="TLS47" s="667"/>
      <c r="TLT47" s="667"/>
      <c r="TLU47" s="667"/>
      <c r="TLV47" s="667"/>
      <c r="TLW47" s="667"/>
      <c r="TLX47" s="667"/>
      <c r="TLY47" s="667"/>
      <c r="TLZ47" s="667"/>
      <c r="TMA47" s="667"/>
      <c r="TMB47" s="667"/>
      <c r="TMC47" s="667"/>
      <c r="TMD47" s="667"/>
      <c r="TME47" s="667"/>
      <c r="TMF47" s="667"/>
      <c r="TMG47" s="667"/>
      <c r="TMH47" s="667"/>
      <c r="TMI47" s="667"/>
      <c r="TMJ47" s="667"/>
      <c r="TMK47" s="667"/>
      <c r="TML47" s="667"/>
      <c r="TMM47" s="667"/>
      <c r="TMN47" s="667"/>
      <c r="TMO47" s="667"/>
      <c r="TMP47" s="667"/>
      <c r="TMQ47" s="667"/>
      <c r="TMR47" s="667"/>
      <c r="TMS47" s="667"/>
      <c r="TMT47" s="667"/>
      <c r="TMU47" s="667"/>
      <c r="TMV47" s="667"/>
      <c r="TMW47" s="667"/>
      <c r="TMX47" s="667"/>
      <c r="TMY47" s="667"/>
      <c r="TMZ47" s="667"/>
      <c r="TNA47" s="667"/>
      <c r="TNB47" s="667"/>
      <c r="TNC47" s="667"/>
      <c r="TND47" s="667"/>
      <c r="TNE47" s="667"/>
      <c r="TNF47" s="667"/>
      <c r="TNG47" s="667"/>
      <c r="TNH47" s="667"/>
      <c r="TNI47" s="667"/>
      <c r="TNJ47" s="667"/>
      <c r="TNK47" s="667"/>
      <c r="TNL47" s="667"/>
      <c r="TNM47" s="667"/>
      <c r="TNN47" s="667"/>
      <c r="TNO47" s="667"/>
      <c r="TNP47" s="667"/>
      <c r="TNQ47" s="667"/>
      <c r="TNR47" s="667"/>
      <c r="TNS47" s="667"/>
      <c r="TNT47" s="667"/>
      <c r="TNU47" s="667"/>
      <c r="TNV47" s="667"/>
      <c r="TNW47" s="667"/>
      <c r="TNX47" s="667"/>
      <c r="TNY47" s="667"/>
      <c r="TNZ47" s="667"/>
      <c r="TOA47" s="667"/>
      <c r="TOB47" s="667"/>
      <c r="TOC47" s="667"/>
      <c r="TOD47" s="667"/>
      <c r="TOE47" s="667"/>
      <c r="TOF47" s="667"/>
      <c r="TOG47" s="667"/>
      <c r="TOH47" s="667"/>
      <c r="TOI47" s="667"/>
      <c r="TOJ47" s="667"/>
      <c r="TOK47" s="667"/>
      <c r="TOL47" s="667"/>
      <c r="TOM47" s="667"/>
      <c r="TON47" s="667"/>
      <c r="TOO47" s="667"/>
      <c r="TOP47" s="667"/>
      <c r="TOQ47" s="667"/>
      <c r="TOR47" s="667"/>
      <c r="TOS47" s="667"/>
      <c r="TOT47" s="667"/>
      <c r="TOU47" s="667"/>
      <c r="TOV47" s="667"/>
      <c r="TOW47" s="667"/>
      <c r="TOX47" s="667"/>
      <c r="TOY47" s="667"/>
      <c r="TOZ47" s="667"/>
      <c r="TPA47" s="667"/>
      <c r="TPB47" s="667"/>
      <c r="TPC47" s="667"/>
      <c r="TPD47" s="667"/>
      <c r="TPE47" s="667"/>
      <c r="TPF47" s="667"/>
      <c r="TPG47" s="667"/>
      <c r="TPH47" s="667"/>
      <c r="TPI47" s="667"/>
      <c r="TPJ47" s="667"/>
      <c r="TPK47" s="667"/>
      <c r="TPL47" s="667"/>
      <c r="TPM47" s="667"/>
      <c r="TPN47" s="667"/>
      <c r="TPO47" s="667"/>
      <c r="TPP47" s="667"/>
      <c r="TPQ47" s="667"/>
      <c r="TPR47" s="667"/>
      <c r="TPS47" s="667"/>
      <c r="TPT47" s="667"/>
      <c r="TPU47" s="667"/>
      <c r="TPV47" s="667"/>
      <c r="TPW47" s="667"/>
      <c r="TPX47" s="667"/>
      <c r="TPY47" s="667"/>
      <c r="TPZ47" s="667"/>
      <c r="TQA47" s="667"/>
      <c r="TQB47" s="667"/>
      <c r="TQC47" s="667"/>
      <c r="TQD47" s="667"/>
      <c r="TQE47" s="667"/>
      <c r="TQF47" s="667"/>
      <c r="TQG47" s="667"/>
      <c r="TQH47" s="667"/>
      <c r="TQI47" s="667"/>
      <c r="TQJ47" s="667"/>
      <c r="TQK47" s="667"/>
      <c r="TQL47" s="667"/>
      <c r="TQM47" s="667"/>
      <c r="TQN47" s="667"/>
      <c r="TQO47" s="667"/>
      <c r="TQP47" s="667"/>
      <c r="TQQ47" s="667"/>
      <c r="TQR47" s="667"/>
      <c r="TQS47" s="667"/>
      <c r="TQT47" s="667"/>
      <c r="TQU47" s="667"/>
      <c r="TQV47" s="667"/>
      <c r="TQW47" s="667"/>
      <c r="TQX47" s="667"/>
      <c r="TQY47" s="667"/>
      <c r="TQZ47" s="667"/>
      <c r="TRA47" s="667"/>
      <c r="TRB47" s="667"/>
      <c r="TRC47" s="667"/>
      <c r="TRD47" s="667"/>
      <c r="TRE47" s="667"/>
      <c r="TRF47" s="667"/>
      <c r="TRG47" s="667"/>
      <c r="TRH47" s="667"/>
      <c r="TRI47" s="667"/>
      <c r="TRJ47" s="667"/>
      <c r="TRK47" s="667"/>
      <c r="TRL47" s="667"/>
      <c r="TRM47" s="667"/>
      <c r="TRN47" s="667"/>
      <c r="TRO47" s="667"/>
      <c r="TRP47" s="667"/>
      <c r="TRQ47" s="667"/>
      <c r="TRR47" s="667"/>
      <c r="TRS47" s="667"/>
      <c r="TRT47" s="667"/>
      <c r="TRU47" s="667"/>
      <c r="TRV47" s="667"/>
      <c r="TRW47" s="667"/>
      <c r="TRX47" s="667"/>
      <c r="TRY47" s="667"/>
      <c r="TRZ47" s="667"/>
      <c r="TSA47" s="667"/>
      <c r="TSB47" s="667"/>
      <c r="TSC47" s="667"/>
      <c r="TSD47" s="667"/>
      <c r="TSE47" s="667"/>
      <c r="TSF47" s="667"/>
      <c r="TSG47" s="667"/>
      <c r="TSH47" s="667"/>
      <c r="TSI47" s="667"/>
      <c r="TSJ47" s="667"/>
      <c r="TSK47" s="667"/>
      <c r="TSL47" s="667"/>
      <c r="TSM47" s="667"/>
      <c r="TSN47" s="667"/>
      <c r="TSO47" s="667"/>
      <c r="TSP47" s="667"/>
      <c r="TSQ47" s="667"/>
      <c r="TSR47" s="667"/>
      <c r="TSS47" s="667"/>
      <c r="TST47" s="667"/>
      <c r="TSU47" s="667"/>
      <c r="TSV47" s="667"/>
      <c r="TSW47" s="667"/>
      <c r="TSX47" s="667"/>
      <c r="TSY47" s="667"/>
      <c r="TSZ47" s="667"/>
      <c r="TTA47" s="667"/>
      <c r="TTB47" s="667"/>
      <c r="TTC47" s="667"/>
      <c r="TTD47" s="667"/>
      <c r="TTE47" s="667"/>
      <c r="TTF47" s="667"/>
      <c r="TTG47" s="667"/>
      <c r="TTH47" s="667"/>
      <c r="TTI47" s="667"/>
      <c r="TTJ47" s="667"/>
      <c r="TTK47" s="667"/>
      <c r="TTL47" s="667"/>
      <c r="TTM47" s="667"/>
      <c r="TTN47" s="667"/>
      <c r="TTO47" s="667"/>
      <c r="TTP47" s="667"/>
      <c r="TTQ47" s="667"/>
      <c r="TTR47" s="667"/>
      <c r="TTS47" s="667"/>
      <c r="TTT47" s="667"/>
      <c r="TTU47" s="667"/>
      <c r="TTV47" s="667"/>
      <c r="TTW47" s="667"/>
      <c r="TTX47" s="667"/>
      <c r="TTY47" s="667"/>
      <c r="TTZ47" s="667"/>
      <c r="TUA47" s="667"/>
      <c r="TUB47" s="667"/>
      <c r="TUC47" s="667"/>
      <c r="TUD47" s="667"/>
      <c r="TUE47" s="667"/>
      <c r="TUF47" s="667"/>
      <c r="TUG47" s="667"/>
      <c r="TUH47" s="667"/>
      <c r="TUI47" s="667"/>
      <c r="TUJ47" s="667"/>
      <c r="TUK47" s="667"/>
      <c r="TUL47" s="667"/>
      <c r="TUM47" s="667"/>
      <c r="TUN47" s="667"/>
      <c r="TUO47" s="667"/>
      <c r="TUP47" s="667"/>
      <c r="TUQ47" s="667"/>
      <c r="TUR47" s="667"/>
      <c r="TUS47" s="667"/>
      <c r="TUT47" s="667"/>
      <c r="TUU47" s="667"/>
      <c r="TUV47" s="667"/>
      <c r="TUW47" s="667"/>
      <c r="TUX47" s="667"/>
      <c r="TUY47" s="667"/>
      <c r="TUZ47" s="667"/>
      <c r="TVA47" s="667"/>
      <c r="TVB47" s="667"/>
      <c r="TVC47" s="667"/>
      <c r="TVD47" s="667"/>
      <c r="TVE47" s="667"/>
      <c r="TVF47" s="667"/>
      <c r="TVG47" s="667"/>
      <c r="TVH47" s="667"/>
      <c r="TVI47" s="667"/>
      <c r="TVJ47" s="667"/>
      <c r="TVK47" s="667"/>
      <c r="TVL47" s="667"/>
      <c r="TVM47" s="667"/>
      <c r="TVN47" s="667"/>
      <c r="TVO47" s="667"/>
      <c r="TVP47" s="667"/>
      <c r="TVQ47" s="667"/>
      <c r="TVR47" s="667"/>
      <c r="TVS47" s="667"/>
      <c r="TVT47" s="667"/>
      <c r="TVU47" s="667"/>
      <c r="TVV47" s="667"/>
      <c r="TVW47" s="667"/>
      <c r="TVX47" s="667"/>
      <c r="TVY47" s="667"/>
      <c r="TVZ47" s="667"/>
      <c r="TWA47" s="667"/>
      <c r="TWB47" s="667"/>
      <c r="TWC47" s="667"/>
      <c r="TWD47" s="667"/>
      <c r="TWE47" s="667"/>
      <c r="TWF47" s="667"/>
      <c r="TWG47" s="667"/>
      <c r="TWH47" s="667"/>
      <c r="TWI47" s="667"/>
      <c r="TWJ47" s="667"/>
      <c r="TWK47" s="667"/>
      <c r="TWL47" s="667"/>
      <c r="TWM47" s="667"/>
      <c r="TWN47" s="667"/>
      <c r="TWO47" s="667"/>
      <c r="TWP47" s="667"/>
      <c r="TWQ47" s="667"/>
      <c r="TWR47" s="667"/>
      <c r="TWS47" s="667"/>
      <c r="TWT47" s="667"/>
      <c r="TWU47" s="667"/>
      <c r="TWV47" s="667"/>
      <c r="TWW47" s="667"/>
      <c r="TWX47" s="667"/>
      <c r="TWY47" s="667"/>
      <c r="TWZ47" s="667"/>
      <c r="TXA47" s="667"/>
      <c r="TXB47" s="667"/>
      <c r="TXC47" s="667"/>
      <c r="TXD47" s="667"/>
      <c r="TXE47" s="667"/>
      <c r="TXF47" s="667"/>
      <c r="TXG47" s="667"/>
      <c r="TXH47" s="667"/>
      <c r="TXI47" s="667"/>
      <c r="TXJ47" s="667"/>
      <c r="TXK47" s="667"/>
      <c r="TXL47" s="667"/>
      <c r="TXM47" s="667"/>
      <c r="TXN47" s="667"/>
      <c r="TXO47" s="667"/>
      <c r="TXP47" s="667"/>
      <c r="TXQ47" s="667"/>
      <c r="TXR47" s="667"/>
      <c r="TXS47" s="667"/>
      <c r="TXT47" s="667"/>
      <c r="TXU47" s="667"/>
      <c r="TXV47" s="667"/>
      <c r="TXW47" s="667"/>
      <c r="TXX47" s="667"/>
      <c r="TXY47" s="667"/>
      <c r="TXZ47" s="667"/>
      <c r="TYA47" s="667"/>
      <c r="TYB47" s="667"/>
      <c r="TYC47" s="667"/>
      <c r="TYD47" s="667"/>
      <c r="TYE47" s="667"/>
      <c r="TYF47" s="667"/>
      <c r="TYG47" s="667"/>
      <c r="TYH47" s="667"/>
      <c r="TYI47" s="667"/>
      <c r="TYJ47" s="667"/>
      <c r="TYK47" s="667"/>
      <c r="TYL47" s="667"/>
      <c r="TYM47" s="667"/>
      <c r="TYN47" s="667"/>
      <c r="TYO47" s="667"/>
      <c r="TYP47" s="667"/>
      <c r="TYQ47" s="667"/>
      <c r="TYR47" s="667"/>
      <c r="TYS47" s="667"/>
      <c r="TYT47" s="667"/>
      <c r="TYU47" s="667"/>
      <c r="TYV47" s="667"/>
      <c r="TYW47" s="667"/>
      <c r="TYX47" s="667"/>
      <c r="TYY47" s="667"/>
      <c r="TYZ47" s="667"/>
      <c r="TZA47" s="667"/>
      <c r="TZB47" s="667"/>
      <c r="TZC47" s="667"/>
      <c r="TZD47" s="667"/>
      <c r="TZE47" s="667"/>
      <c r="TZF47" s="667"/>
      <c r="TZG47" s="667"/>
      <c r="TZH47" s="667"/>
      <c r="TZI47" s="667"/>
      <c r="TZJ47" s="667"/>
      <c r="TZK47" s="667"/>
      <c r="TZL47" s="667"/>
      <c r="TZM47" s="667"/>
      <c r="TZN47" s="667"/>
      <c r="TZO47" s="667"/>
      <c r="TZP47" s="667"/>
      <c r="TZQ47" s="667"/>
      <c r="TZR47" s="667"/>
      <c r="TZS47" s="667"/>
      <c r="TZT47" s="667"/>
      <c r="TZU47" s="667"/>
      <c r="TZV47" s="667"/>
      <c r="TZW47" s="667"/>
      <c r="TZX47" s="667"/>
      <c r="TZY47" s="667"/>
      <c r="TZZ47" s="667"/>
      <c r="UAA47" s="667"/>
      <c r="UAB47" s="667"/>
      <c r="UAC47" s="667"/>
      <c r="UAD47" s="667"/>
      <c r="UAE47" s="667"/>
      <c r="UAF47" s="667"/>
      <c r="UAG47" s="667"/>
      <c r="UAH47" s="667"/>
      <c r="UAI47" s="667"/>
      <c r="UAJ47" s="667"/>
      <c r="UAK47" s="667"/>
      <c r="UAL47" s="667"/>
      <c r="UAM47" s="667"/>
      <c r="UAN47" s="667"/>
      <c r="UAO47" s="667"/>
      <c r="UAP47" s="667"/>
      <c r="UAQ47" s="667"/>
      <c r="UAR47" s="667"/>
      <c r="UAS47" s="667"/>
      <c r="UAT47" s="667"/>
      <c r="UAU47" s="667"/>
      <c r="UAV47" s="667"/>
      <c r="UAW47" s="667"/>
      <c r="UAX47" s="667"/>
      <c r="UAY47" s="667"/>
      <c r="UAZ47" s="667"/>
      <c r="UBA47" s="667"/>
      <c r="UBB47" s="667"/>
      <c r="UBC47" s="667"/>
      <c r="UBD47" s="667"/>
      <c r="UBE47" s="667"/>
      <c r="UBF47" s="667"/>
      <c r="UBG47" s="667"/>
      <c r="UBH47" s="667"/>
      <c r="UBI47" s="667"/>
      <c r="UBJ47" s="667"/>
      <c r="UBK47" s="667"/>
      <c r="UBL47" s="667"/>
      <c r="UBM47" s="667"/>
      <c r="UBN47" s="667"/>
      <c r="UBO47" s="667"/>
      <c r="UBP47" s="667"/>
      <c r="UBQ47" s="667"/>
      <c r="UBR47" s="667"/>
      <c r="UBS47" s="667"/>
      <c r="UBT47" s="667"/>
      <c r="UBU47" s="667"/>
      <c r="UBV47" s="667"/>
      <c r="UBW47" s="667"/>
      <c r="UBX47" s="667"/>
      <c r="UBY47" s="667"/>
      <c r="UBZ47" s="667"/>
      <c r="UCA47" s="667"/>
      <c r="UCB47" s="667"/>
      <c r="UCC47" s="667"/>
      <c r="UCD47" s="667"/>
      <c r="UCE47" s="667"/>
      <c r="UCF47" s="667"/>
      <c r="UCG47" s="667"/>
      <c r="UCH47" s="667"/>
      <c r="UCI47" s="667"/>
      <c r="UCJ47" s="667"/>
      <c r="UCK47" s="667"/>
      <c r="UCL47" s="667"/>
      <c r="UCM47" s="667"/>
      <c r="UCN47" s="667"/>
      <c r="UCO47" s="667"/>
      <c r="UCP47" s="667"/>
      <c r="UCQ47" s="667"/>
      <c r="UCR47" s="667"/>
      <c r="UCS47" s="667"/>
      <c r="UCT47" s="667"/>
      <c r="UCU47" s="667"/>
      <c r="UCV47" s="667"/>
      <c r="UCW47" s="667"/>
      <c r="UCX47" s="667"/>
      <c r="UCY47" s="667"/>
      <c r="UCZ47" s="667"/>
      <c r="UDA47" s="667"/>
      <c r="UDB47" s="667"/>
      <c r="UDC47" s="667"/>
      <c r="UDD47" s="667"/>
      <c r="UDE47" s="667"/>
      <c r="UDF47" s="667"/>
      <c r="UDG47" s="667"/>
      <c r="UDH47" s="667"/>
      <c r="UDI47" s="667"/>
      <c r="UDJ47" s="667"/>
      <c r="UDK47" s="667"/>
      <c r="UDL47" s="667"/>
      <c r="UDM47" s="667"/>
      <c r="UDN47" s="667"/>
      <c r="UDO47" s="667"/>
      <c r="UDP47" s="667"/>
      <c r="UDQ47" s="667"/>
      <c r="UDR47" s="667"/>
      <c r="UDS47" s="667"/>
      <c r="UDT47" s="667"/>
      <c r="UDU47" s="667"/>
      <c r="UDV47" s="667"/>
      <c r="UDW47" s="667"/>
      <c r="UDX47" s="667"/>
      <c r="UDY47" s="667"/>
      <c r="UDZ47" s="667"/>
      <c r="UEA47" s="667"/>
      <c r="UEB47" s="667"/>
      <c r="UEC47" s="667"/>
      <c r="UED47" s="667"/>
      <c r="UEE47" s="667"/>
      <c r="UEF47" s="667"/>
      <c r="UEG47" s="667"/>
      <c r="UEH47" s="667"/>
      <c r="UEI47" s="667"/>
      <c r="UEJ47" s="667"/>
      <c r="UEK47" s="667"/>
      <c r="UEL47" s="667"/>
      <c r="UEM47" s="667"/>
      <c r="UEN47" s="667"/>
      <c r="UEO47" s="667"/>
      <c r="UEP47" s="667"/>
      <c r="UEQ47" s="667"/>
      <c r="UER47" s="667"/>
      <c r="UES47" s="667"/>
      <c r="UET47" s="667"/>
      <c r="UEU47" s="667"/>
      <c r="UEV47" s="667"/>
      <c r="UEW47" s="667"/>
      <c r="UEX47" s="667"/>
      <c r="UEY47" s="667"/>
      <c r="UEZ47" s="667"/>
      <c r="UFA47" s="667"/>
      <c r="UFB47" s="667"/>
      <c r="UFC47" s="667"/>
      <c r="UFD47" s="667"/>
      <c r="UFE47" s="667"/>
      <c r="UFF47" s="667"/>
      <c r="UFG47" s="667"/>
      <c r="UFH47" s="667"/>
      <c r="UFI47" s="667"/>
      <c r="UFJ47" s="667"/>
      <c r="UFK47" s="667"/>
      <c r="UFL47" s="667"/>
      <c r="UFM47" s="667"/>
      <c r="UFN47" s="667"/>
      <c r="UFO47" s="667"/>
      <c r="UFP47" s="667"/>
      <c r="UFQ47" s="667"/>
      <c r="UFR47" s="667"/>
      <c r="UFS47" s="667"/>
      <c r="UFT47" s="667"/>
      <c r="UFU47" s="667"/>
      <c r="UFV47" s="667"/>
      <c r="UFW47" s="667"/>
      <c r="UFX47" s="667"/>
      <c r="UFY47" s="667"/>
      <c r="UFZ47" s="667"/>
      <c r="UGA47" s="667"/>
      <c r="UGB47" s="667"/>
      <c r="UGC47" s="667"/>
      <c r="UGD47" s="667"/>
      <c r="UGE47" s="667"/>
      <c r="UGF47" s="667"/>
      <c r="UGG47" s="667"/>
      <c r="UGH47" s="667"/>
      <c r="UGI47" s="667"/>
      <c r="UGJ47" s="667"/>
      <c r="UGK47" s="667"/>
      <c r="UGL47" s="667"/>
      <c r="UGM47" s="667"/>
      <c r="UGN47" s="667"/>
      <c r="UGO47" s="667"/>
      <c r="UGP47" s="667"/>
      <c r="UGQ47" s="667"/>
      <c r="UGR47" s="667"/>
      <c r="UGS47" s="667"/>
      <c r="UGT47" s="667"/>
      <c r="UGU47" s="667"/>
      <c r="UGV47" s="667"/>
      <c r="UGW47" s="667"/>
      <c r="UGX47" s="667"/>
      <c r="UGY47" s="667"/>
      <c r="UGZ47" s="667"/>
      <c r="UHA47" s="667"/>
      <c r="UHB47" s="667"/>
      <c r="UHC47" s="667"/>
      <c r="UHD47" s="667"/>
      <c r="UHE47" s="667"/>
      <c r="UHF47" s="667"/>
      <c r="UHG47" s="667"/>
      <c r="UHH47" s="667"/>
      <c r="UHI47" s="667"/>
      <c r="UHJ47" s="667"/>
      <c r="UHK47" s="667"/>
      <c r="UHL47" s="667"/>
      <c r="UHM47" s="667"/>
      <c r="UHN47" s="667"/>
      <c r="UHO47" s="667"/>
      <c r="UHP47" s="667"/>
      <c r="UHQ47" s="667"/>
      <c r="UHR47" s="667"/>
      <c r="UHS47" s="667"/>
      <c r="UHT47" s="667"/>
      <c r="UHU47" s="667"/>
      <c r="UHV47" s="667"/>
      <c r="UHW47" s="667"/>
      <c r="UHX47" s="667"/>
      <c r="UHY47" s="667"/>
      <c r="UHZ47" s="667"/>
      <c r="UIA47" s="667"/>
      <c r="UIB47" s="667"/>
      <c r="UIC47" s="667"/>
      <c r="UID47" s="667"/>
      <c r="UIE47" s="667"/>
      <c r="UIF47" s="667"/>
      <c r="UIG47" s="667"/>
      <c r="UIH47" s="667"/>
      <c r="UII47" s="667"/>
      <c r="UIJ47" s="667"/>
      <c r="UIK47" s="667"/>
      <c r="UIL47" s="667"/>
      <c r="UIM47" s="667"/>
      <c r="UIN47" s="667"/>
      <c r="UIO47" s="667"/>
      <c r="UIP47" s="667"/>
      <c r="UIQ47" s="667"/>
      <c r="UIR47" s="667"/>
      <c r="UIS47" s="667"/>
      <c r="UIT47" s="667"/>
      <c r="UIU47" s="667"/>
      <c r="UIV47" s="667"/>
      <c r="UIW47" s="667"/>
      <c r="UIX47" s="667"/>
      <c r="UIY47" s="667"/>
      <c r="UIZ47" s="667"/>
      <c r="UJA47" s="667"/>
      <c r="UJB47" s="667"/>
      <c r="UJC47" s="667"/>
      <c r="UJD47" s="667"/>
      <c r="UJE47" s="667"/>
      <c r="UJF47" s="667"/>
      <c r="UJG47" s="667"/>
      <c r="UJH47" s="667"/>
      <c r="UJI47" s="667"/>
      <c r="UJJ47" s="667"/>
      <c r="UJK47" s="667"/>
      <c r="UJL47" s="667"/>
      <c r="UJM47" s="667"/>
      <c r="UJN47" s="667"/>
      <c r="UJO47" s="667"/>
      <c r="UJP47" s="667"/>
      <c r="UJQ47" s="667"/>
      <c r="UJR47" s="667"/>
      <c r="UJS47" s="667"/>
      <c r="UJT47" s="667"/>
      <c r="UJU47" s="667"/>
      <c r="UJV47" s="667"/>
      <c r="UJW47" s="667"/>
      <c r="UJX47" s="667"/>
      <c r="UJY47" s="667"/>
      <c r="UJZ47" s="667"/>
      <c r="UKA47" s="667"/>
      <c r="UKB47" s="667"/>
      <c r="UKC47" s="667"/>
      <c r="UKD47" s="667"/>
      <c r="UKE47" s="667"/>
      <c r="UKF47" s="667"/>
      <c r="UKG47" s="667"/>
      <c r="UKH47" s="667"/>
      <c r="UKI47" s="667"/>
      <c r="UKJ47" s="667"/>
      <c r="UKK47" s="667"/>
      <c r="UKL47" s="667"/>
      <c r="UKM47" s="667"/>
      <c r="UKN47" s="667"/>
      <c r="UKO47" s="667"/>
      <c r="UKP47" s="667"/>
      <c r="UKQ47" s="667"/>
      <c r="UKR47" s="667"/>
      <c r="UKS47" s="667"/>
      <c r="UKT47" s="667"/>
      <c r="UKU47" s="667"/>
      <c r="UKV47" s="667"/>
      <c r="UKW47" s="667"/>
      <c r="UKX47" s="667"/>
      <c r="UKY47" s="667"/>
      <c r="UKZ47" s="667"/>
      <c r="ULA47" s="667"/>
      <c r="ULB47" s="667"/>
      <c r="ULC47" s="667"/>
      <c r="ULD47" s="667"/>
      <c r="ULE47" s="667"/>
      <c r="ULF47" s="667"/>
      <c r="ULG47" s="667"/>
      <c r="ULH47" s="667"/>
      <c r="ULI47" s="667"/>
      <c r="ULJ47" s="667"/>
      <c r="ULK47" s="667"/>
      <c r="ULL47" s="667"/>
      <c r="ULM47" s="667"/>
      <c r="ULN47" s="667"/>
      <c r="ULO47" s="667"/>
      <c r="ULP47" s="667"/>
      <c r="ULQ47" s="667"/>
      <c r="ULR47" s="667"/>
      <c r="ULS47" s="667"/>
      <c r="ULT47" s="667"/>
      <c r="ULU47" s="667"/>
      <c r="ULV47" s="667"/>
      <c r="ULW47" s="667"/>
      <c r="ULX47" s="667"/>
      <c r="ULY47" s="667"/>
      <c r="ULZ47" s="667"/>
      <c r="UMA47" s="667"/>
      <c r="UMB47" s="667"/>
      <c r="UMC47" s="667"/>
      <c r="UMD47" s="667"/>
      <c r="UME47" s="667"/>
      <c r="UMF47" s="667"/>
      <c r="UMG47" s="667"/>
      <c r="UMH47" s="667"/>
      <c r="UMI47" s="667"/>
      <c r="UMJ47" s="667"/>
      <c r="UMK47" s="667"/>
      <c r="UML47" s="667"/>
      <c r="UMM47" s="667"/>
      <c r="UMN47" s="667"/>
      <c r="UMO47" s="667"/>
      <c r="UMP47" s="667"/>
      <c r="UMQ47" s="667"/>
      <c r="UMR47" s="667"/>
      <c r="UMS47" s="667"/>
      <c r="UMT47" s="667"/>
      <c r="UMU47" s="667"/>
      <c r="UMV47" s="667"/>
      <c r="UMW47" s="667"/>
      <c r="UMX47" s="667"/>
      <c r="UMY47" s="667"/>
      <c r="UMZ47" s="667"/>
      <c r="UNA47" s="667"/>
      <c r="UNB47" s="667"/>
      <c r="UNC47" s="667"/>
      <c r="UND47" s="667"/>
      <c r="UNE47" s="667"/>
      <c r="UNF47" s="667"/>
      <c r="UNG47" s="667"/>
      <c r="UNH47" s="667"/>
      <c r="UNI47" s="667"/>
      <c r="UNJ47" s="667"/>
      <c r="UNK47" s="667"/>
      <c r="UNL47" s="667"/>
      <c r="UNM47" s="667"/>
      <c r="UNN47" s="667"/>
      <c r="UNO47" s="667"/>
      <c r="UNP47" s="667"/>
      <c r="UNQ47" s="667"/>
      <c r="UNR47" s="667"/>
      <c r="UNS47" s="667"/>
      <c r="UNT47" s="667"/>
      <c r="UNU47" s="667"/>
      <c r="UNV47" s="667"/>
      <c r="UNW47" s="667"/>
      <c r="UNX47" s="667"/>
      <c r="UNY47" s="667"/>
      <c r="UNZ47" s="667"/>
      <c r="UOA47" s="667"/>
      <c r="UOB47" s="667"/>
      <c r="UOC47" s="667"/>
      <c r="UOD47" s="667"/>
      <c r="UOE47" s="667"/>
      <c r="UOF47" s="667"/>
      <c r="UOG47" s="667"/>
      <c r="UOH47" s="667"/>
      <c r="UOI47" s="667"/>
      <c r="UOJ47" s="667"/>
      <c r="UOK47" s="667"/>
      <c r="UOL47" s="667"/>
      <c r="UOM47" s="667"/>
      <c r="UON47" s="667"/>
      <c r="UOO47" s="667"/>
      <c r="UOP47" s="667"/>
      <c r="UOQ47" s="667"/>
      <c r="UOR47" s="667"/>
      <c r="UOS47" s="667"/>
      <c r="UOT47" s="667"/>
      <c r="UOU47" s="667"/>
      <c r="UOV47" s="667"/>
      <c r="UOW47" s="667"/>
      <c r="UOX47" s="667"/>
      <c r="UOY47" s="667"/>
      <c r="UOZ47" s="667"/>
      <c r="UPA47" s="667"/>
      <c r="UPB47" s="667"/>
      <c r="UPC47" s="667"/>
      <c r="UPD47" s="667"/>
      <c r="UPE47" s="667"/>
      <c r="UPF47" s="667"/>
      <c r="UPG47" s="667"/>
      <c r="UPH47" s="667"/>
      <c r="UPI47" s="667"/>
      <c r="UPJ47" s="667"/>
      <c r="UPK47" s="667"/>
      <c r="UPL47" s="667"/>
      <c r="UPM47" s="667"/>
      <c r="UPN47" s="667"/>
      <c r="UPO47" s="667"/>
      <c r="UPP47" s="667"/>
      <c r="UPQ47" s="667"/>
      <c r="UPR47" s="667"/>
      <c r="UPS47" s="667"/>
      <c r="UPT47" s="667"/>
      <c r="UPU47" s="667"/>
      <c r="UPV47" s="667"/>
      <c r="UPW47" s="667"/>
      <c r="UPX47" s="667"/>
      <c r="UPY47" s="667"/>
      <c r="UPZ47" s="667"/>
      <c r="UQA47" s="667"/>
      <c r="UQB47" s="667"/>
      <c r="UQC47" s="667"/>
      <c r="UQD47" s="667"/>
      <c r="UQE47" s="667"/>
      <c r="UQF47" s="667"/>
      <c r="UQG47" s="667"/>
      <c r="UQH47" s="667"/>
      <c r="UQI47" s="667"/>
      <c r="UQJ47" s="667"/>
      <c r="UQK47" s="667"/>
      <c r="UQL47" s="667"/>
      <c r="UQM47" s="667"/>
      <c r="UQN47" s="667"/>
      <c r="UQO47" s="667"/>
      <c r="UQP47" s="667"/>
      <c r="UQQ47" s="667"/>
      <c r="UQR47" s="667"/>
      <c r="UQS47" s="667"/>
      <c r="UQT47" s="667"/>
      <c r="UQU47" s="667"/>
      <c r="UQV47" s="667"/>
      <c r="UQW47" s="667"/>
      <c r="UQX47" s="667"/>
      <c r="UQY47" s="667"/>
      <c r="UQZ47" s="667"/>
      <c r="URA47" s="667"/>
      <c r="URB47" s="667"/>
      <c r="URC47" s="667"/>
      <c r="URD47" s="667"/>
      <c r="URE47" s="667"/>
      <c r="URF47" s="667"/>
      <c r="URG47" s="667"/>
      <c r="URH47" s="667"/>
      <c r="URI47" s="667"/>
      <c r="URJ47" s="667"/>
      <c r="URK47" s="667"/>
      <c r="URL47" s="667"/>
      <c r="URM47" s="667"/>
      <c r="URN47" s="667"/>
      <c r="URO47" s="667"/>
      <c r="URP47" s="667"/>
      <c r="URQ47" s="667"/>
      <c r="URR47" s="667"/>
      <c r="URS47" s="667"/>
      <c r="URT47" s="667"/>
      <c r="URU47" s="667"/>
      <c r="URV47" s="667"/>
      <c r="URW47" s="667"/>
      <c r="URX47" s="667"/>
      <c r="URY47" s="667"/>
      <c r="URZ47" s="667"/>
      <c r="USA47" s="667"/>
      <c r="USB47" s="667"/>
      <c r="USC47" s="667"/>
      <c r="USD47" s="667"/>
      <c r="USE47" s="667"/>
      <c r="USF47" s="667"/>
      <c r="USG47" s="667"/>
      <c r="USH47" s="667"/>
      <c r="USI47" s="667"/>
      <c r="USJ47" s="667"/>
      <c r="USK47" s="667"/>
      <c r="USL47" s="667"/>
      <c r="USM47" s="667"/>
      <c r="USN47" s="667"/>
      <c r="USO47" s="667"/>
      <c r="USP47" s="667"/>
      <c r="USQ47" s="667"/>
      <c r="USR47" s="667"/>
      <c r="USS47" s="667"/>
      <c r="UST47" s="667"/>
      <c r="USU47" s="667"/>
      <c r="USV47" s="667"/>
      <c r="USW47" s="667"/>
      <c r="USX47" s="667"/>
      <c r="USY47" s="667"/>
      <c r="USZ47" s="667"/>
      <c r="UTA47" s="667"/>
      <c r="UTB47" s="667"/>
      <c r="UTC47" s="667"/>
      <c r="UTD47" s="667"/>
      <c r="UTE47" s="667"/>
      <c r="UTF47" s="667"/>
      <c r="UTG47" s="667"/>
      <c r="UTH47" s="667"/>
      <c r="UTI47" s="667"/>
      <c r="UTJ47" s="667"/>
      <c r="UTK47" s="667"/>
      <c r="UTL47" s="667"/>
      <c r="UTM47" s="667"/>
      <c r="UTN47" s="667"/>
      <c r="UTO47" s="667"/>
      <c r="UTP47" s="667"/>
      <c r="UTQ47" s="667"/>
      <c r="UTR47" s="667"/>
      <c r="UTS47" s="667"/>
      <c r="UTT47" s="667"/>
      <c r="UTU47" s="667"/>
      <c r="UTV47" s="667"/>
      <c r="UTW47" s="667"/>
      <c r="UTX47" s="667"/>
      <c r="UTY47" s="667"/>
      <c r="UTZ47" s="667"/>
      <c r="UUA47" s="667"/>
      <c r="UUB47" s="667"/>
      <c r="UUC47" s="667"/>
      <c r="UUD47" s="667"/>
      <c r="UUE47" s="667"/>
      <c r="UUF47" s="667"/>
      <c r="UUG47" s="667"/>
      <c r="UUH47" s="667"/>
      <c r="UUI47" s="667"/>
      <c r="UUJ47" s="667"/>
      <c r="UUK47" s="667"/>
      <c r="UUL47" s="667"/>
      <c r="UUM47" s="667"/>
      <c r="UUN47" s="667"/>
      <c r="UUO47" s="667"/>
      <c r="UUP47" s="667"/>
      <c r="UUQ47" s="667"/>
      <c r="UUR47" s="667"/>
      <c r="UUS47" s="667"/>
      <c r="UUT47" s="667"/>
      <c r="UUU47" s="667"/>
      <c r="UUV47" s="667"/>
      <c r="UUW47" s="667"/>
      <c r="UUX47" s="667"/>
      <c r="UUY47" s="667"/>
      <c r="UUZ47" s="667"/>
      <c r="UVA47" s="667"/>
      <c r="UVB47" s="667"/>
      <c r="UVC47" s="667"/>
      <c r="UVD47" s="667"/>
      <c r="UVE47" s="667"/>
      <c r="UVF47" s="667"/>
      <c r="UVG47" s="667"/>
      <c r="UVH47" s="667"/>
      <c r="UVI47" s="667"/>
      <c r="UVJ47" s="667"/>
      <c r="UVK47" s="667"/>
      <c r="UVL47" s="667"/>
      <c r="UVM47" s="667"/>
      <c r="UVN47" s="667"/>
      <c r="UVO47" s="667"/>
      <c r="UVP47" s="667"/>
      <c r="UVQ47" s="667"/>
      <c r="UVR47" s="667"/>
      <c r="UVS47" s="667"/>
      <c r="UVT47" s="667"/>
      <c r="UVU47" s="667"/>
      <c r="UVV47" s="667"/>
      <c r="UVW47" s="667"/>
      <c r="UVX47" s="667"/>
      <c r="UVY47" s="667"/>
      <c r="UVZ47" s="667"/>
      <c r="UWA47" s="667"/>
      <c r="UWB47" s="667"/>
      <c r="UWC47" s="667"/>
      <c r="UWD47" s="667"/>
      <c r="UWE47" s="667"/>
      <c r="UWF47" s="667"/>
      <c r="UWG47" s="667"/>
      <c r="UWH47" s="667"/>
      <c r="UWI47" s="667"/>
      <c r="UWJ47" s="667"/>
      <c r="UWK47" s="667"/>
      <c r="UWL47" s="667"/>
      <c r="UWM47" s="667"/>
      <c r="UWN47" s="667"/>
      <c r="UWO47" s="667"/>
      <c r="UWP47" s="667"/>
      <c r="UWQ47" s="667"/>
      <c r="UWR47" s="667"/>
      <c r="UWS47" s="667"/>
      <c r="UWT47" s="667"/>
      <c r="UWU47" s="667"/>
      <c r="UWV47" s="667"/>
      <c r="UWW47" s="667"/>
      <c r="UWX47" s="667"/>
      <c r="UWY47" s="667"/>
      <c r="UWZ47" s="667"/>
      <c r="UXA47" s="667"/>
      <c r="UXB47" s="667"/>
      <c r="UXC47" s="667"/>
      <c r="UXD47" s="667"/>
      <c r="UXE47" s="667"/>
      <c r="UXF47" s="667"/>
      <c r="UXG47" s="667"/>
      <c r="UXH47" s="667"/>
      <c r="UXI47" s="667"/>
      <c r="UXJ47" s="667"/>
      <c r="UXK47" s="667"/>
      <c r="UXL47" s="667"/>
      <c r="UXM47" s="667"/>
      <c r="UXN47" s="667"/>
      <c r="UXO47" s="667"/>
      <c r="UXP47" s="667"/>
      <c r="UXQ47" s="667"/>
      <c r="UXR47" s="667"/>
      <c r="UXS47" s="667"/>
      <c r="UXT47" s="667"/>
      <c r="UXU47" s="667"/>
      <c r="UXV47" s="667"/>
      <c r="UXW47" s="667"/>
      <c r="UXX47" s="667"/>
      <c r="UXY47" s="667"/>
      <c r="UXZ47" s="667"/>
      <c r="UYA47" s="667"/>
      <c r="UYB47" s="667"/>
      <c r="UYC47" s="667"/>
      <c r="UYD47" s="667"/>
      <c r="UYE47" s="667"/>
      <c r="UYF47" s="667"/>
      <c r="UYG47" s="667"/>
      <c r="UYH47" s="667"/>
      <c r="UYI47" s="667"/>
      <c r="UYJ47" s="667"/>
      <c r="UYK47" s="667"/>
      <c r="UYL47" s="667"/>
      <c r="UYM47" s="667"/>
      <c r="UYN47" s="667"/>
      <c r="UYO47" s="667"/>
      <c r="UYP47" s="667"/>
      <c r="UYQ47" s="667"/>
      <c r="UYR47" s="667"/>
      <c r="UYS47" s="667"/>
      <c r="UYT47" s="667"/>
      <c r="UYU47" s="667"/>
      <c r="UYV47" s="667"/>
      <c r="UYW47" s="667"/>
      <c r="UYX47" s="667"/>
      <c r="UYY47" s="667"/>
      <c r="UYZ47" s="667"/>
      <c r="UZA47" s="667"/>
      <c r="UZB47" s="667"/>
      <c r="UZC47" s="667"/>
      <c r="UZD47" s="667"/>
      <c r="UZE47" s="667"/>
      <c r="UZF47" s="667"/>
      <c r="UZG47" s="667"/>
      <c r="UZH47" s="667"/>
      <c r="UZI47" s="667"/>
      <c r="UZJ47" s="667"/>
      <c r="UZK47" s="667"/>
      <c r="UZL47" s="667"/>
      <c r="UZM47" s="667"/>
      <c r="UZN47" s="667"/>
      <c r="UZO47" s="667"/>
      <c r="UZP47" s="667"/>
      <c r="UZQ47" s="667"/>
      <c r="UZR47" s="667"/>
      <c r="UZS47" s="667"/>
      <c r="UZT47" s="667"/>
      <c r="UZU47" s="667"/>
      <c r="UZV47" s="667"/>
      <c r="UZW47" s="667"/>
      <c r="UZX47" s="667"/>
      <c r="UZY47" s="667"/>
      <c r="UZZ47" s="667"/>
      <c r="VAA47" s="667"/>
      <c r="VAB47" s="667"/>
      <c r="VAC47" s="667"/>
      <c r="VAD47" s="667"/>
      <c r="VAE47" s="667"/>
      <c r="VAF47" s="667"/>
      <c r="VAG47" s="667"/>
      <c r="VAH47" s="667"/>
      <c r="VAI47" s="667"/>
      <c r="VAJ47" s="667"/>
      <c r="VAK47" s="667"/>
      <c r="VAL47" s="667"/>
      <c r="VAM47" s="667"/>
      <c r="VAN47" s="667"/>
      <c r="VAO47" s="667"/>
      <c r="VAP47" s="667"/>
      <c r="VAQ47" s="667"/>
      <c r="VAR47" s="667"/>
      <c r="VAS47" s="667"/>
      <c r="VAT47" s="667"/>
      <c r="VAU47" s="667"/>
      <c r="VAV47" s="667"/>
      <c r="VAW47" s="667"/>
      <c r="VAX47" s="667"/>
      <c r="VAY47" s="667"/>
      <c r="VAZ47" s="667"/>
      <c r="VBA47" s="667"/>
      <c r="VBB47" s="667"/>
      <c r="VBC47" s="667"/>
      <c r="VBD47" s="667"/>
      <c r="VBE47" s="667"/>
      <c r="VBF47" s="667"/>
      <c r="VBG47" s="667"/>
      <c r="VBH47" s="667"/>
      <c r="VBI47" s="667"/>
      <c r="VBJ47" s="667"/>
      <c r="VBK47" s="667"/>
      <c r="VBL47" s="667"/>
      <c r="VBM47" s="667"/>
      <c r="VBN47" s="667"/>
      <c r="VBO47" s="667"/>
      <c r="VBP47" s="667"/>
      <c r="VBQ47" s="667"/>
      <c r="VBR47" s="667"/>
      <c r="VBS47" s="667"/>
      <c r="VBT47" s="667"/>
      <c r="VBU47" s="667"/>
      <c r="VBV47" s="667"/>
      <c r="VBW47" s="667"/>
      <c r="VBX47" s="667"/>
      <c r="VBY47" s="667"/>
      <c r="VBZ47" s="667"/>
      <c r="VCA47" s="667"/>
      <c r="VCB47" s="667"/>
      <c r="VCC47" s="667"/>
      <c r="VCD47" s="667"/>
      <c r="VCE47" s="667"/>
      <c r="VCF47" s="667"/>
      <c r="VCG47" s="667"/>
      <c r="VCH47" s="667"/>
      <c r="VCI47" s="667"/>
      <c r="VCJ47" s="667"/>
      <c r="VCK47" s="667"/>
      <c r="VCL47" s="667"/>
      <c r="VCM47" s="667"/>
      <c r="VCN47" s="667"/>
      <c r="VCO47" s="667"/>
      <c r="VCP47" s="667"/>
      <c r="VCQ47" s="667"/>
      <c r="VCR47" s="667"/>
      <c r="VCS47" s="667"/>
      <c r="VCT47" s="667"/>
      <c r="VCU47" s="667"/>
      <c r="VCV47" s="667"/>
      <c r="VCW47" s="667"/>
      <c r="VCX47" s="667"/>
      <c r="VCY47" s="667"/>
      <c r="VCZ47" s="667"/>
      <c r="VDA47" s="667"/>
      <c r="VDB47" s="667"/>
      <c r="VDC47" s="667"/>
      <c r="VDD47" s="667"/>
      <c r="VDE47" s="667"/>
      <c r="VDF47" s="667"/>
      <c r="VDG47" s="667"/>
      <c r="VDH47" s="667"/>
      <c r="VDI47" s="667"/>
      <c r="VDJ47" s="667"/>
      <c r="VDK47" s="667"/>
      <c r="VDL47" s="667"/>
      <c r="VDM47" s="667"/>
      <c r="VDN47" s="667"/>
      <c r="VDO47" s="667"/>
      <c r="VDP47" s="667"/>
      <c r="VDQ47" s="667"/>
      <c r="VDR47" s="667"/>
      <c r="VDS47" s="667"/>
      <c r="VDT47" s="667"/>
      <c r="VDU47" s="667"/>
      <c r="VDV47" s="667"/>
      <c r="VDW47" s="667"/>
      <c r="VDX47" s="667"/>
      <c r="VDY47" s="667"/>
      <c r="VDZ47" s="667"/>
      <c r="VEA47" s="667"/>
      <c r="VEB47" s="667"/>
      <c r="VEC47" s="667"/>
      <c r="VED47" s="667"/>
      <c r="VEE47" s="667"/>
      <c r="VEF47" s="667"/>
      <c r="VEG47" s="667"/>
      <c r="VEH47" s="667"/>
      <c r="VEI47" s="667"/>
      <c r="VEJ47" s="667"/>
      <c r="VEK47" s="667"/>
      <c r="VEL47" s="667"/>
      <c r="VEM47" s="667"/>
      <c r="VEN47" s="667"/>
      <c r="VEO47" s="667"/>
      <c r="VEP47" s="667"/>
      <c r="VEQ47" s="667"/>
      <c r="VER47" s="667"/>
      <c r="VES47" s="667"/>
      <c r="VET47" s="667"/>
      <c r="VEU47" s="667"/>
      <c r="VEV47" s="667"/>
      <c r="VEW47" s="667"/>
      <c r="VEX47" s="667"/>
      <c r="VEY47" s="667"/>
      <c r="VEZ47" s="667"/>
      <c r="VFA47" s="667"/>
      <c r="VFB47" s="667"/>
      <c r="VFC47" s="667"/>
      <c r="VFD47" s="667"/>
      <c r="VFE47" s="667"/>
      <c r="VFF47" s="667"/>
      <c r="VFG47" s="667"/>
      <c r="VFH47" s="667"/>
      <c r="VFI47" s="667"/>
      <c r="VFJ47" s="667"/>
      <c r="VFK47" s="667"/>
      <c r="VFL47" s="667"/>
      <c r="VFM47" s="667"/>
      <c r="VFN47" s="667"/>
      <c r="VFO47" s="667"/>
      <c r="VFP47" s="667"/>
      <c r="VFQ47" s="667"/>
      <c r="VFR47" s="667"/>
      <c r="VFS47" s="667"/>
      <c r="VFT47" s="667"/>
      <c r="VFU47" s="667"/>
      <c r="VFV47" s="667"/>
      <c r="VFW47" s="667"/>
      <c r="VFX47" s="667"/>
      <c r="VFY47" s="667"/>
      <c r="VFZ47" s="667"/>
      <c r="VGA47" s="667"/>
      <c r="VGB47" s="667"/>
      <c r="VGC47" s="667"/>
      <c r="VGD47" s="667"/>
      <c r="VGE47" s="667"/>
      <c r="VGF47" s="667"/>
      <c r="VGG47" s="667"/>
      <c r="VGH47" s="667"/>
      <c r="VGI47" s="667"/>
      <c r="VGJ47" s="667"/>
      <c r="VGK47" s="667"/>
      <c r="VGL47" s="667"/>
      <c r="VGM47" s="667"/>
      <c r="VGN47" s="667"/>
      <c r="VGO47" s="667"/>
      <c r="VGP47" s="667"/>
      <c r="VGQ47" s="667"/>
      <c r="VGR47" s="667"/>
      <c r="VGS47" s="667"/>
      <c r="VGT47" s="667"/>
      <c r="VGU47" s="667"/>
      <c r="VGV47" s="667"/>
      <c r="VGW47" s="667"/>
      <c r="VGX47" s="667"/>
      <c r="VGY47" s="667"/>
      <c r="VGZ47" s="667"/>
      <c r="VHA47" s="667"/>
      <c r="VHB47" s="667"/>
      <c r="VHC47" s="667"/>
      <c r="VHD47" s="667"/>
      <c r="VHE47" s="667"/>
      <c r="VHF47" s="667"/>
      <c r="VHG47" s="667"/>
      <c r="VHH47" s="667"/>
      <c r="VHI47" s="667"/>
      <c r="VHJ47" s="667"/>
      <c r="VHK47" s="667"/>
      <c r="VHL47" s="667"/>
      <c r="VHM47" s="667"/>
      <c r="VHN47" s="667"/>
      <c r="VHO47" s="667"/>
      <c r="VHP47" s="667"/>
      <c r="VHQ47" s="667"/>
      <c r="VHR47" s="667"/>
      <c r="VHS47" s="667"/>
      <c r="VHT47" s="667"/>
      <c r="VHU47" s="667"/>
      <c r="VHV47" s="667"/>
      <c r="VHW47" s="667"/>
      <c r="VHX47" s="667"/>
      <c r="VHY47" s="667"/>
      <c r="VHZ47" s="667"/>
      <c r="VIA47" s="667"/>
      <c r="VIB47" s="667"/>
      <c r="VIC47" s="667"/>
      <c r="VID47" s="667"/>
      <c r="VIE47" s="667"/>
      <c r="VIF47" s="667"/>
      <c r="VIG47" s="667"/>
      <c r="VIH47" s="667"/>
      <c r="VII47" s="667"/>
      <c r="VIJ47" s="667"/>
      <c r="VIK47" s="667"/>
      <c r="VIL47" s="667"/>
      <c r="VIM47" s="667"/>
      <c r="VIN47" s="667"/>
      <c r="VIO47" s="667"/>
      <c r="VIP47" s="667"/>
      <c r="VIQ47" s="667"/>
      <c r="VIR47" s="667"/>
      <c r="VIS47" s="667"/>
      <c r="VIT47" s="667"/>
      <c r="VIU47" s="667"/>
      <c r="VIV47" s="667"/>
      <c r="VIW47" s="667"/>
      <c r="VIX47" s="667"/>
      <c r="VIY47" s="667"/>
      <c r="VIZ47" s="667"/>
      <c r="VJA47" s="667"/>
      <c r="VJB47" s="667"/>
      <c r="VJC47" s="667"/>
      <c r="VJD47" s="667"/>
      <c r="VJE47" s="667"/>
      <c r="VJF47" s="667"/>
      <c r="VJG47" s="667"/>
      <c r="VJH47" s="667"/>
      <c r="VJI47" s="667"/>
      <c r="VJJ47" s="667"/>
      <c r="VJK47" s="667"/>
      <c r="VJL47" s="667"/>
      <c r="VJM47" s="667"/>
      <c r="VJN47" s="667"/>
      <c r="VJO47" s="667"/>
      <c r="VJP47" s="667"/>
      <c r="VJQ47" s="667"/>
      <c r="VJR47" s="667"/>
      <c r="VJS47" s="667"/>
      <c r="VJT47" s="667"/>
      <c r="VJU47" s="667"/>
      <c r="VJV47" s="667"/>
      <c r="VJW47" s="667"/>
      <c r="VJX47" s="667"/>
      <c r="VJY47" s="667"/>
      <c r="VJZ47" s="667"/>
      <c r="VKA47" s="667"/>
      <c r="VKB47" s="667"/>
      <c r="VKC47" s="667"/>
      <c r="VKD47" s="667"/>
      <c r="VKE47" s="667"/>
      <c r="VKF47" s="667"/>
      <c r="VKG47" s="667"/>
      <c r="VKH47" s="667"/>
      <c r="VKI47" s="667"/>
      <c r="VKJ47" s="667"/>
      <c r="VKK47" s="667"/>
      <c r="VKL47" s="667"/>
      <c r="VKM47" s="667"/>
      <c r="VKN47" s="667"/>
      <c r="VKO47" s="667"/>
      <c r="VKP47" s="667"/>
      <c r="VKQ47" s="667"/>
      <c r="VKR47" s="667"/>
      <c r="VKS47" s="667"/>
      <c r="VKT47" s="667"/>
      <c r="VKU47" s="667"/>
      <c r="VKV47" s="667"/>
      <c r="VKW47" s="667"/>
      <c r="VKX47" s="667"/>
      <c r="VKY47" s="667"/>
      <c r="VKZ47" s="667"/>
      <c r="VLA47" s="667"/>
      <c r="VLB47" s="667"/>
      <c r="VLC47" s="667"/>
      <c r="VLD47" s="667"/>
      <c r="VLE47" s="667"/>
      <c r="VLF47" s="667"/>
      <c r="VLG47" s="667"/>
      <c r="VLH47" s="667"/>
      <c r="VLI47" s="667"/>
      <c r="VLJ47" s="667"/>
      <c r="VLK47" s="667"/>
      <c r="VLL47" s="667"/>
      <c r="VLM47" s="667"/>
      <c r="VLN47" s="667"/>
      <c r="VLO47" s="667"/>
      <c r="VLP47" s="667"/>
      <c r="VLQ47" s="667"/>
      <c r="VLR47" s="667"/>
      <c r="VLS47" s="667"/>
      <c r="VLT47" s="667"/>
      <c r="VLU47" s="667"/>
      <c r="VLV47" s="667"/>
      <c r="VLW47" s="667"/>
      <c r="VLX47" s="667"/>
      <c r="VLY47" s="667"/>
      <c r="VLZ47" s="667"/>
      <c r="VMA47" s="667"/>
      <c r="VMB47" s="667"/>
      <c r="VMC47" s="667"/>
      <c r="VMD47" s="667"/>
      <c r="VME47" s="667"/>
      <c r="VMF47" s="667"/>
      <c r="VMG47" s="667"/>
      <c r="VMH47" s="667"/>
      <c r="VMI47" s="667"/>
      <c r="VMJ47" s="667"/>
      <c r="VMK47" s="667"/>
      <c r="VML47" s="667"/>
      <c r="VMM47" s="667"/>
      <c r="VMN47" s="667"/>
      <c r="VMO47" s="667"/>
      <c r="VMP47" s="667"/>
      <c r="VMQ47" s="667"/>
      <c r="VMR47" s="667"/>
      <c r="VMS47" s="667"/>
      <c r="VMT47" s="667"/>
      <c r="VMU47" s="667"/>
      <c r="VMV47" s="667"/>
      <c r="VMW47" s="667"/>
      <c r="VMX47" s="667"/>
      <c r="VMY47" s="667"/>
      <c r="VMZ47" s="667"/>
      <c r="VNA47" s="667"/>
      <c r="VNB47" s="667"/>
      <c r="VNC47" s="667"/>
      <c r="VND47" s="667"/>
      <c r="VNE47" s="667"/>
      <c r="VNF47" s="667"/>
      <c r="VNG47" s="667"/>
      <c r="VNH47" s="667"/>
      <c r="VNI47" s="667"/>
      <c r="VNJ47" s="667"/>
      <c r="VNK47" s="667"/>
      <c r="VNL47" s="667"/>
      <c r="VNM47" s="667"/>
      <c r="VNN47" s="667"/>
      <c r="VNO47" s="667"/>
      <c r="VNP47" s="667"/>
      <c r="VNQ47" s="667"/>
      <c r="VNR47" s="667"/>
      <c r="VNS47" s="667"/>
      <c r="VNT47" s="667"/>
      <c r="VNU47" s="667"/>
      <c r="VNV47" s="667"/>
      <c r="VNW47" s="667"/>
      <c r="VNX47" s="667"/>
      <c r="VNY47" s="667"/>
      <c r="VNZ47" s="667"/>
      <c r="VOA47" s="667"/>
      <c r="VOB47" s="667"/>
      <c r="VOC47" s="667"/>
      <c r="VOD47" s="667"/>
      <c r="VOE47" s="667"/>
      <c r="VOF47" s="667"/>
      <c r="VOG47" s="667"/>
      <c r="VOH47" s="667"/>
      <c r="VOI47" s="667"/>
      <c r="VOJ47" s="667"/>
      <c r="VOK47" s="667"/>
      <c r="VOL47" s="667"/>
      <c r="VOM47" s="667"/>
      <c r="VON47" s="667"/>
      <c r="VOO47" s="667"/>
      <c r="VOP47" s="667"/>
      <c r="VOQ47" s="667"/>
      <c r="VOR47" s="667"/>
      <c r="VOS47" s="667"/>
      <c r="VOT47" s="667"/>
      <c r="VOU47" s="667"/>
      <c r="VOV47" s="667"/>
      <c r="VOW47" s="667"/>
      <c r="VOX47" s="667"/>
      <c r="VOY47" s="667"/>
      <c r="VOZ47" s="667"/>
      <c r="VPA47" s="667"/>
      <c r="VPB47" s="667"/>
      <c r="VPC47" s="667"/>
      <c r="VPD47" s="667"/>
      <c r="VPE47" s="667"/>
      <c r="VPF47" s="667"/>
      <c r="VPG47" s="667"/>
      <c r="VPH47" s="667"/>
      <c r="VPI47" s="667"/>
      <c r="VPJ47" s="667"/>
      <c r="VPK47" s="667"/>
      <c r="VPL47" s="667"/>
      <c r="VPM47" s="667"/>
      <c r="VPN47" s="667"/>
      <c r="VPO47" s="667"/>
      <c r="VPP47" s="667"/>
      <c r="VPQ47" s="667"/>
      <c r="VPR47" s="667"/>
      <c r="VPS47" s="667"/>
      <c r="VPT47" s="667"/>
      <c r="VPU47" s="667"/>
      <c r="VPV47" s="667"/>
      <c r="VPW47" s="667"/>
      <c r="VPX47" s="667"/>
      <c r="VPY47" s="667"/>
      <c r="VPZ47" s="667"/>
      <c r="VQA47" s="667"/>
      <c r="VQB47" s="667"/>
      <c r="VQC47" s="667"/>
      <c r="VQD47" s="667"/>
      <c r="VQE47" s="667"/>
      <c r="VQF47" s="667"/>
      <c r="VQG47" s="667"/>
      <c r="VQH47" s="667"/>
      <c r="VQI47" s="667"/>
      <c r="VQJ47" s="667"/>
      <c r="VQK47" s="667"/>
      <c r="VQL47" s="667"/>
      <c r="VQM47" s="667"/>
      <c r="VQN47" s="667"/>
      <c r="VQO47" s="667"/>
      <c r="VQP47" s="667"/>
      <c r="VQQ47" s="667"/>
      <c r="VQR47" s="667"/>
      <c r="VQS47" s="667"/>
      <c r="VQT47" s="667"/>
      <c r="VQU47" s="667"/>
      <c r="VQV47" s="667"/>
      <c r="VQW47" s="667"/>
      <c r="VQX47" s="667"/>
      <c r="VQY47" s="667"/>
      <c r="VQZ47" s="667"/>
      <c r="VRA47" s="667"/>
      <c r="VRB47" s="667"/>
      <c r="VRC47" s="667"/>
      <c r="VRD47" s="667"/>
      <c r="VRE47" s="667"/>
      <c r="VRF47" s="667"/>
      <c r="VRG47" s="667"/>
      <c r="VRH47" s="667"/>
      <c r="VRI47" s="667"/>
      <c r="VRJ47" s="667"/>
      <c r="VRK47" s="667"/>
      <c r="VRL47" s="667"/>
      <c r="VRM47" s="667"/>
      <c r="VRN47" s="667"/>
      <c r="VRO47" s="667"/>
      <c r="VRP47" s="667"/>
      <c r="VRQ47" s="667"/>
      <c r="VRR47" s="667"/>
      <c r="VRS47" s="667"/>
      <c r="VRT47" s="667"/>
      <c r="VRU47" s="667"/>
      <c r="VRV47" s="667"/>
      <c r="VRW47" s="667"/>
      <c r="VRX47" s="667"/>
      <c r="VRY47" s="667"/>
      <c r="VRZ47" s="667"/>
      <c r="VSA47" s="667"/>
      <c r="VSB47" s="667"/>
      <c r="VSC47" s="667"/>
      <c r="VSD47" s="667"/>
      <c r="VSE47" s="667"/>
      <c r="VSF47" s="667"/>
      <c r="VSG47" s="667"/>
      <c r="VSH47" s="667"/>
      <c r="VSI47" s="667"/>
      <c r="VSJ47" s="667"/>
      <c r="VSK47" s="667"/>
      <c r="VSL47" s="667"/>
      <c r="VSM47" s="667"/>
      <c r="VSN47" s="667"/>
      <c r="VSO47" s="667"/>
      <c r="VSP47" s="667"/>
      <c r="VSQ47" s="667"/>
      <c r="VSR47" s="667"/>
      <c r="VSS47" s="667"/>
      <c r="VST47" s="667"/>
      <c r="VSU47" s="667"/>
      <c r="VSV47" s="667"/>
      <c r="VSW47" s="667"/>
      <c r="VSX47" s="667"/>
      <c r="VSY47" s="667"/>
      <c r="VSZ47" s="667"/>
      <c r="VTA47" s="667"/>
      <c r="VTB47" s="667"/>
      <c r="VTC47" s="667"/>
      <c r="VTD47" s="667"/>
      <c r="VTE47" s="667"/>
      <c r="VTF47" s="667"/>
      <c r="VTG47" s="667"/>
      <c r="VTH47" s="667"/>
      <c r="VTI47" s="667"/>
      <c r="VTJ47" s="667"/>
      <c r="VTK47" s="667"/>
      <c r="VTL47" s="667"/>
      <c r="VTM47" s="667"/>
      <c r="VTN47" s="667"/>
      <c r="VTO47" s="667"/>
      <c r="VTP47" s="667"/>
      <c r="VTQ47" s="667"/>
      <c r="VTR47" s="667"/>
      <c r="VTS47" s="667"/>
      <c r="VTT47" s="667"/>
      <c r="VTU47" s="667"/>
      <c r="VTV47" s="667"/>
      <c r="VTW47" s="667"/>
      <c r="VTX47" s="667"/>
      <c r="VTY47" s="667"/>
      <c r="VTZ47" s="667"/>
      <c r="VUA47" s="667"/>
      <c r="VUB47" s="667"/>
      <c r="VUC47" s="667"/>
      <c r="VUD47" s="667"/>
      <c r="VUE47" s="667"/>
      <c r="VUF47" s="667"/>
      <c r="VUG47" s="667"/>
      <c r="VUH47" s="667"/>
      <c r="VUI47" s="667"/>
      <c r="VUJ47" s="667"/>
      <c r="VUK47" s="667"/>
      <c r="VUL47" s="667"/>
      <c r="VUM47" s="667"/>
      <c r="VUN47" s="667"/>
      <c r="VUO47" s="667"/>
      <c r="VUP47" s="667"/>
      <c r="VUQ47" s="667"/>
      <c r="VUR47" s="667"/>
      <c r="VUS47" s="667"/>
      <c r="VUT47" s="667"/>
      <c r="VUU47" s="667"/>
      <c r="VUV47" s="667"/>
      <c r="VUW47" s="667"/>
      <c r="VUX47" s="667"/>
      <c r="VUY47" s="667"/>
      <c r="VUZ47" s="667"/>
      <c r="VVA47" s="667"/>
      <c r="VVB47" s="667"/>
      <c r="VVC47" s="667"/>
      <c r="VVD47" s="667"/>
      <c r="VVE47" s="667"/>
      <c r="VVF47" s="667"/>
      <c r="VVG47" s="667"/>
      <c r="VVH47" s="667"/>
      <c r="VVI47" s="667"/>
      <c r="VVJ47" s="667"/>
      <c r="VVK47" s="667"/>
      <c r="VVL47" s="667"/>
      <c r="VVM47" s="667"/>
      <c r="VVN47" s="667"/>
      <c r="VVO47" s="667"/>
      <c r="VVP47" s="667"/>
      <c r="VVQ47" s="667"/>
      <c r="VVR47" s="667"/>
      <c r="VVS47" s="667"/>
      <c r="VVT47" s="667"/>
      <c r="VVU47" s="667"/>
      <c r="VVV47" s="667"/>
      <c r="VVW47" s="667"/>
      <c r="VVX47" s="667"/>
      <c r="VVY47" s="667"/>
      <c r="VVZ47" s="667"/>
      <c r="VWA47" s="667"/>
      <c r="VWB47" s="667"/>
      <c r="VWC47" s="667"/>
      <c r="VWD47" s="667"/>
      <c r="VWE47" s="667"/>
      <c r="VWF47" s="667"/>
      <c r="VWG47" s="667"/>
      <c r="VWH47" s="667"/>
      <c r="VWI47" s="667"/>
      <c r="VWJ47" s="667"/>
      <c r="VWK47" s="667"/>
      <c r="VWL47" s="667"/>
      <c r="VWM47" s="667"/>
      <c r="VWN47" s="667"/>
      <c r="VWO47" s="667"/>
      <c r="VWP47" s="667"/>
      <c r="VWQ47" s="667"/>
      <c r="VWR47" s="667"/>
      <c r="VWS47" s="667"/>
      <c r="VWT47" s="667"/>
      <c r="VWU47" s="667"/>
      <c r="VWV47" s="667"/>
      <c r="VWW47" s="667"/>
      <c r="VWX47" s="667"/>
      <c r="VWY47" s="667"/>
      <c r="VWZ47" s="667"/>
      <c r="VXA47" s="667"/>
      <c r="VXB47" s="667"/>
      <c r="VXC47" s="667"/>
      <c r="VXD47" s="667"/>
      <c r="VXE47" s="667"/>
      <c r="VXF47" s="667"/>
      <c r="VXG47" s="667"/>
      <c r="VXH47" s="667"/>
      <c r="VXI47" s="667"/>
      <c r="VXJ47" s="667"/>
      <c r="VXK47" s="667"/>
      <c r="VXL47" s="667"/>
      <c r="VXM47" s="667"/>
      <c r="VXN47" s="667"/>
      <c r="VXO47" s="667"/>
      <c r="VXP47" s="667"/>
      <c r="VXQ47" s="667"/>
      <c r="VXR47" s="667"/>
      <c r="VXS47" s="667"/>
      <c r="VXT47" s="667"/>
      <c r="VXU47" s="667"/>
      <c r="VXV47" s="667"/>
      <c r="VXW47" s="667"/>
      <c r="VXX47" s="667"/>
      <c r="VXY47" s="667"/>
      <c r="VXZ47" s="667"/>
      <c r="VYA47" s="667"/>
      <c r="VYB47" s="667"/>
      <c r="VYC47" s="667"/>
      <c r="VYD47" s="667"/>
      <c r="VYE47" s="667"/>
      <c r="VYF47" s="667"/>
      <c r="VYG47" s="667"/>
      <c r="VYH47" s="667"/>
      <c r="VYI47" s="667"/>
      <c r="VYJ47" s="667"/>
      <c r="VYK47" s="667"/>
      <c r="VYL47" s="667"/>
      <c r="VYM47" s="667"/>
      <c r="VYN47" s="667"/>
      <c r="VYO47" s="667"/>
      <c r="VYP47" s="667"/>
      <c r="VYQ47" s="667"/>
      <c r="VYR47" s="667"/>
      <c r="VYS47" s="667"/>
      <c r="VYT47" s="667"/>
      <c r="VYU47" s="667"/>
      <c r="VYV47" s="667"/>
      <c r="VYW47" s="667"/>
      <c r="VYX47" s="667"/>
      <c r="VYY47" s="667"/>
      <c r="VYZ47" s="667"/>
      <c r="VZA47" s="667"/>
      <c r="VZB47" s="667"/>
      <c r="VZC47" s="667"/>
      <c r="VZD47" s="667"/>
      <c r="VZE47" s="667"/>
      <c r="VZF47" s="667"/>
      <c r="VZG47" s="667"/>
      <c r="VZH47" s="667"/>
      <c r="VZI47" s="667"/>
      <c r="VZJ47" s="667"/>
      <c r="VZK47" s="667"/>
      <c r="VZL47" s="667"/>
      <c r="VZM47" s="667"/>
      <c r="VZN47" s="667"/>
      <c r="VZO47" s="667"/>
      <c r="VZP47" s="667"/>
      <c r="VZQ47" s="667"/>
      <c r="VZR47" s="667"/>
      <c r="VZS47" s="667"/>
      <c r="VZT47" s="667"/>
      <c r="VZU47" s="667"/>
      <c r="VZV47" s="667"/>
      <c r="VZW47" s="667"/>
      <c r="VZX47" s="667"/>
      <c r="VZY47" s="667"/>
      <c r="VZZ47" s="667"/>
      <c r="WAA47" s="667"/>
      <c r="WAB47" s="667"/>
      <c r="WAC47" s="667"/>
      <c r="WAD47" s="667"/>
      <c r="WAE47" s="667"/>
      <c r="WAF47" s="667"/>
      <c r="WAG47" s="667"/>
      <c r="WAH47" s="667"/>
      <c r="WAI47" s="667"/>
      <c r="WAJ47" s="667"/>
      <c r="WAK47" s="667"/>
      <c r="WAL47" s="667"/>
      <c r="WAM47" s="667"/>
      <c r="WAN47" s="667"/>
      <c r="WAO47" s="667"/>
      <c r="WAP47" s="667"/>
      <c r="WAQ47" s="667"/>
      <c r="WAR47" s="667"/>
      <c r="WAS47" s="667"/>
      <c r="WAT47" s="667"/>
      <c r="WAU47" s="667"/>
      <c r="WAV47" s="667"/>
      <c r="WAW47" s="667"/>
      <c r="WAX47" s="667"/>
      <c r="WAY47" s="667"/>
      <c r="WAZ47" s="667"/>
      <c r="WBA47" s="667"/>
      <c r="WBB47" s="667"/>
      <c r="WBC47" s="667"/>
      <c r="WBD47" s="667"/>
      <c r="WBE47" s="667"/>
      <c r="WBF47" s="667"/>
      <c r="WBG47" s="667"/>
      <c r="WBH47" s="667"/>
      <c r="WBI47" s="667"/>
      <c r="WBJ47" s="667"/>
      <c r="WBK47" s="667"/>
      <c r="WBL47" s="667"/>
      <c r="WBM47" s="667"/>
      <c r="WBN47" s="667"/>
      <c r="WBO47" s="667"/>
      <c r="WBP47" s="667"/>
      <c r="WBQ47" s="667"/>
      <c r="WBR47" s="667"/>
      <c r="WBS47" s="667"/>
      <c r="WBT47" s="667"/>
      <c r="WBU47" s="667"/>
      <c r="WBV47" s="667"/>
      <c r="WBW47" s="667"/>
      <c r="WBX47" s="667"/>
      <c r="WBY47" s="667"/>
      <c r="WBZ47" s="667"/>
      <c r="WCA47" s="667"/>
      <c r="WCB47" s="667"/>
      <c r="WCC47" s="667"/>
      <c r="WCD47" s="667"/>
      <c r="WCE47" s="667"/>
      <c r="WCF47" s="667"/>
      <c r="WCG47" s="667"/>
      <c r="WCH47" s="667"/>
      <c r="WCI47" s="667"/>
      <c r="WCJ47" s="667"/>
      <c r="WCK47" s="667"/>
      <c r="WCL47" s="667"/>
      <c r="WCM47" s="667"/>
      <c r="WCN47" s="667"/>
      <c r="WCO47" s="667"/>
      <c r="WCP47" s="667"/>
      <c r="WCQ47" s="667"/>
      <c r="WCR47" s="667"/>
      <c r="WCS47" s="667"/>
      <c r="WCT47" s="667"/>
      <c r="WCU47" s="667"/>
      <c r="WCV47" s="667"/>
      <c r="WCW47" s="667"/>
      <c r="WCX47" s="667"/>
      <c r="WCY47" s="667"/>
      <c r="WCZ47" s="667"/>
      <c r="WDA47" s="667"/>
      <c r="WDB47" s="667"/>
      <c r="WDC47" s="667"/>
      <c r="WDD47" s="667"/>
      <c r="WDE47" s="667"/>
      <c r="WDF47" s="667"/>
      <c r="WDG47" s="667"/>
      <c r="WDH47" s="667"/>
      <c r="WDI47" s="667"/>
      <c r="WDJ47" s="667"/>
      <c r="WDK47" s="667"/>
      <c r="WDL47" s="667"/>
      <c r="WDM47" s="667"/>
      <c r="WDN47" s="667"/>
      <c r="WDO47" s="667"/>
      <c r="WDP47" s="667"/>
      <c r="WDQ47" s="667"/>
      <c r="WDR47" s="667"/>
      <c r="WDS47" s="667"/>
      <c r="WDT47" s="667"/>
      <c r="WDU47" s="667"/>
      <c r="WDV47" s="667"/>
      <c r="WDW47" s="667"/>
      <c r="WDX47" s="667"/>
      <c r="WDY47" s="667"/>
      <c r="WDZ47" s="667"/>
      <c r="WEA47" s="667"/>
      <c r="WEB47" s="667"/>
      <c r="WEC47" s="667"/>
      <c r="WED47" s="667"/>
      <c r="WEE47" s="667"/>
      <c r="WEF47" s="667"/>
      <c r="WEG47" s="667"/>
      <c r="WEH47" s="667"/>
      <c r="WEI47" s="667"/>
      <c r="WEJ47" s="667"/>
      <c r="WEK47" s="667"/>
      <c r="WEL47" s="667"/>
      <c r="WEM47" s="667"/>
      <c r="WEN47" s="667"/>
      <c r="WEO47" s="667"/>
      <c r="WEP47" s="667"/>
      <c r="WEQ47" s="667"/>
      <c r="WER47" s="667"/>
      <c r="WES47" s="667"/>
      <c r="WET47" s="667"/>
      <c r="WEU47" s="667"/>
      <c r="WEV47" s="667"/>
      <c r="WEW47" s="667"/>
      <c r="WEX47" s="667"/>
      <c r="WEY47" s="667"/>
      <c r="WEZ47" s="667"/>
      <c r="WFA47" s="667"/>
      <c r="WFB47" s="667"/>
      <c r="WFC47" s="667"/>
      <c r="WFD47" s="667"/>
      <c r="WFE47" s="667"/>
      <c r="WFF47" s="667"/>
      <c r="WFG47" s="667"/>
      <c r="WFH47" s="667"/>
      <c r="WFI47" s="667"/>
      <c r="WFJ47" s="667"/>
      <c r="WFK47" s="667"/>
      <c r="WFL47" s="667"/>
      <c r="WFM47" s="667"/>
      <c r="WFN47" s="667"/>
      <c r="WFO47" s="667"/>
      <c r="WFP47" s="667"/>
      <c r="WFQ47" s="667"/>
      <c r="WFR47" s="667"/>
      <c r="WFS47" s="667"/>
      <c r="WFT47" s="667"/>
      <c r="WFU47" s="667"/>
      <c r="WFV47" s="667"/>
      <c r="WFW47" s="667"/>
      <c r="WFX47" s="667"/>
      <c r="WFY47" s="667"/>
      <c r="WFZ47" s="667"/>
      <c r="WGA47" s="667"/>
      <c r="WGB47" s="667"/>
      <c r="WGC47" s="667"/>
      <c r="WGD47" s="667"/>
      <c r="WGE47" s="667"/>
      <c r="WGF47" s="667"/>
      <c r="WGG47" s="667"/>
      <c r="WGH47" s="667"/>
      <c r="WGI47" s="667"/>
      <c r="WGJ47" s="667"/>
      <c r="WGK47" s="667"/>
      <c r="WGL47" s="667"/>
      <c r="WGM47" s="667"/>
      <c r="WGN47" s="667"/>
      <c r="WGO47" s="667"/>
      <c r="WGP47" s="667"/>
      <c r="WGQ47" s="667"/>
      <c r="WGR47" s="667"/>
      <c r="WGS47" s="667"/>
      <c r="WGT47" s="667"/>
      <c r="WGU47" s="667"/>
      <c r="WGV47" s="667"/>
      <c r="WGW47" s="667"/>
      <c r="WGX47" s="667"/>
      <c r="WGY47" s="667"/>
      <c r="WGZ47" s="667"/>
      <c r="WHA47" s="667"/>
      <c r="WHB47" s="667"/>
      <c r="WHC47" s="667"/>
      <c r="WHD47" s="667"/>
      <c r="WHE47" s="667"/>
      <c r="WHF47" s="667"/>
      <c r="WHG47" s="667"/>
      <c r="WHH47" s="667"/>
      <c r="WHI47" s="667"/>
      <c r="WHJ47" s="667"/>
      <c r="WHK47" s="667"/>
      <c r="WHL47" s="667"/>
      <c r="WHM47" s="667"/>
      <c r="WHN47" s="667"/>
      <c r="WHO47" s="667"/>
      <c r="WHP47" s="667"/>
      <c r="WHQ47" s="667"/>
      <c r="WHR47" s="667"/>
      <c r="WHS47" s="667"/>
      <c r="WHT47" s="667"/>
      <c r="WHU47" s="667"/>
      <c r="WHV47" s="667"/>
      <c r="WHW47" s="667"/>
      <c r="WHX47" s="667"/>
      <c r="WHY47" s="667"/>
      <c r="WHZ47" s="667"/>
      <c r="WIA47" s="667"/>
      <c r="WIB47" s="667"/>
      <c r="WIC47" s="667"/>
      <c r="WID47" s="667"/>
      <c r="WIE47" s="667"/>
      <c r="WIF47" s="667"/>
      <c r="WIG47" s="667"/>
      <c r="WIH47" s="667"/>
      <c r="WII47" s="667"/>
      <c r="WIJ47" s="667"/>
      <c r="WIK47" s="667"/>
      <c r="WIL47" s="667"/>
      <c r="WIM47" s="667"/>
      <c r="WIN47" s="667"/>
      <c r="WIO47" s="667"/>
      <c r="WIP47" s="667"/>
      <c r="WIQ47" s="667"/>
      <c r="WIR47" s="667"/>
      <c r="WIS47" s="667"/>
      <c r="WIT47" s="667"/>
      <c r="WIU47" s="667"/>
      <c r="WIV47" s="667"/>
      <c r="WIW47" s="667"/>
      <c r="WIX47" s="667"/>
      <c r="WIY47" s="667"/>
      <c r="WIZ47" s="667"/>
      <c r="WJA47" s="667"/>
      <c r="WJB47" s="667"/>
      <c r="WJC47" s="667"/>
      <c r="WJD47" s="667"/>
      <c r="WJE47" s="667"/>
      <c r="WJF47" s="667"/>
      <c r="WJG47" s="667"/>
      <c r="WJH47" s="667"/>
      <c r="WJI47" s="667"/>
      <c r="WJJ47" s="667"/>
      <c r="WJK47" s="667"/>
      <c r="WJL47" s="667"/>
      <c r="WJM47" s="667"/>
      <c r="WJN47" s="667"/>
      <c r="WJO47" s="667"/>
      <c r="WJP47" s="667"/>
      <c r="WJQ47" s="667"/>
      <c r="WJR47" s="667"/>
      <c r="WJS47" s="667"/>
      <c r="WJT47" s="667"/>
      <c r="WJU47" s="667"/>
      <c r="WJV47" s="667"/>
      <c r="WJW47" s="667"/>
      <c r="WJX47" s="667"/>
      <c r="WJY47" s="667"/>
      <c r="WJZ47" s="667"/>
      <c r="WKA47" s="667"/>
      <c r="WKB47" s="667"/>
      <c r="WKC47" s="667"/>
      <c r="WKD47" s="667"/>
      <c r="WKE47" s="667"/>
      <c r="WKF47" s="667"/>
      <c r="WKG47" s="667"/>
      <c r="WKH47" s="667"/>
      <c r="WKI47" s="667"/>
      <c r="WKJ47" s="667"/>
      <c r="WKK47" s="667"/>
      <c r="WKL47" s="667"/>
      <c r="WKM47" s="667"/>
      <c r="WKN47" s="667"/>
      <c r="WKO47" s="667"/>
      <c r="WKP47" s="667"/>
      <c r="WKQ47" s="667"/>
      <c r="WKR47" s="667"/>
      <c r="WKS47" s="667"/>
      <c r="WKT47" s="667"/>
      <c r="WKU47" s="667"/>
      <c r="WKV47" s="667"/>
      <c r="WKW47" s="667"/>
      <c r="WKX47" s="667"/>
      <c r="WKY47" s="667"/>
      <c r="WKZ47" s="667"/>
      <c r="WLA47" s="667"/>
      <c r="WLB47" s="667"/>
      <c r="WLC47" s="667"/>
      <c r="WLD47" s="667"/>
      <c r="WLE47" s="667"/>
      <c r="WLF47" s="667"/>
      <c r="WLG47" s="667"/>
      <c r="WLH47" s="667"/>
      <c r="WLI47" s="667"/>
      <c r="WLJ47" s="667"/>
      <c r="WLK47" s="667"/>
      <c r="WLL47" s="667"/>
      <c r="WLM47" s="667"/>
      <c r="WLN47" s="667"/>
      <c r="WLO47" s="667"/>
      <c r="WLP47" s="667"/>
      <c r="WLQ47" s="667"/>
      <c r="WLR47" s="667"/>
      <c r="WLS47" s="667"/>
      <c r="WLT47" s="667"/>
      <c r="WLU47" s="667"/>
      <c r="WLV47" s="667"/>
      <c r="WLW47" s="667"/>
      <c r="WLX47" s="667"/>
      <c r="WLY47" s="667"/>
      <c r="WLZ47" s="667"/>
      <c r="WMA47" s="667"/>
      <c r="WMB47" s="667"/>
      <c r="WMC47" s="667"/>
      <c r="WMD47" s="667"/>
      <c r="WME47" s="667"/>
      <c r="WMF47" s="667"/>
      <c r="WMG47" s="667"/>
      <c r="WMH47" s="667"/>
      <c r="WMI47" s="667"/>
      <c r="WMJ47" s="667"/>
      <c r="WMK47" s="667"/>
      <c r="WML47" s="667"/>
      <c r="WMM47" s="667"/>
      <c r="WMN47" s="667"/>
      <c r="WMO47" s="667"/>
      <c r="WMP47" s="667"/>
      <c r="WMQ47" s="667"/>
      <c r="WMR47" s="667"/>
      <c r="WMS47" s="667"/>
      <c r="WMT47" s="667"/>
      <c r="WMU47" s="667"/>
      <c r="WMV47" s="667"/>
      <c r="WMW47" s="667"/>
      <c r="WMX47" s="667"/>
      <c r="WMY47" s="667"/>
      <c r="WMZ47" s="667"/>
      <c r="WNA47" s="667"/>
      <c r="WNB47" s="667"/>
      <c r="WNC47" s="667"/>
      <c r="WND47" s="667"/>
      <c r="WNE47" s="667"/>
      <c r="WNF47" s="667"/>
      <c r="WNG47" s="667"/>
      <c r="WNH47" s="667"/>
      <c r="WNI47" s="667"/>
      <c r="WNJ47" s="667"/>
      <c r="WNK47" s="667"/>
      <c r="WNL47" s="667"/>
      <c r="WNM47" s="667"/>
      <c r="WNN47" s="667"/>
      <c r="WNO47" s="667"/>
      <c r="WNP47" s="667"/>
      <c r="WNQ47" s="667"/>
      <c r="WNR47" s="667"/>
      <c r="WNS47" s="667"/>
      <c r="WNT47" s="667"/>
      <c r="WNU47" s="667"/>
      <c r="WNV47" s="667"/>
      <c r="WNW47" s="667"/>
      <c r="WNX47" s="667"/>
      <c r="WNY47" s="667"/>
      <c r="WNZ47" s="667"/>
      <c r="WOA47" s="667"/>
      <c r="WOB47" s="667"/>
      <c r="WOC47" s="667"/>
      <c r="WOD47" s="667"/>
      <c r="WOE47" s="667"/>
      <c r="WOF47" s="667"/>
      <c r="WOG47" s="667"/>
      <c r="WOH47" s="667"/>
      <c r="WOI47" s="667"/>
      <c r="WOJ47" s="667"/>
      <c r="WOK47" s="667"/>
      <c r="WOL47" s="667"/>
      <c r="WOM47" s="667"/>
      <c r="WON47" s="667"/>
      <c r="WOO47" s="667"/>
      <c r="WOP47" s="667"/>
      <c r="WOQ47" s="667"/>
      <c r="WOR47" s="667"/>
      <c r="WOS47" s="667"/>
      <c r="WOT47" s="667"/>
      <c r="WOU47" s="667"/>
      <c r="WOV47" s="667"/>
      <c r="WOW47" s="667"/>
      <c r="WOX47" s="667"/>
      <c r="WOY47" s="667"/>
      <c r="WOZ47" s="667"/>
      <c r="WPA47" s="667"/>
      <c r="WPB47" s="667"/>
      <c r="WPC47" s="667"/>
      <c r="WPD47" s="667"/>
      <c r="WPE47" s="667"/>
      <c r="WPF47" s="667"/>
      <c r="WPG47" s="667"/>
      <c r="WPH47" s="667"/>
      <c r="WPI47" s="667"/>
      <c r="WPJ47" s="667"/>
      <c r="WPK47" s="667"/>
      <c r="WPL47" s="667"/>
      <c r="WPM47" s="667"/>
      <c r="WPN47" s="667"/>
      <c r="WPO47" s="667"/>
      <c r="WPP47" s="667"/>
      <c r="WPQ47" s="667"/>
      <c r="WPR47" s="667"/>
      <c r="WPS47" s="667"/>
      <c r="WPT47" s="667"/>
      <c r="WPU47" s="667"/>
      <c r="WPV47" s="667"/>
      <c r="WPW47" s="667"/>
      <c r="WPX47" s="667"/>
      <c r="WPY47" s="667"/>
      <c r="WPZ47" s="667"/>
      <c r="WQA47" s="667"/>
      <c r="WQB47" s="667"/>
      <c r="WQC47" s="667"/>
      <c r="WQD47" s="667"/>
      <c r="WQE47" s="667"/>
      <c r="WQF47" s="667"/>
      <c r="WQG47" s="667"/>
      <c r="WQH47" s="667"/>
      <c r="WQI47" s="667"/>
      <c r="WQJ47" s="667"/>
      <c r="WQK47" s="667"/>
      <c r="WQL47" s="667"/>
      <c r="WQM47" s="667"/>
      <c r="WQN47" s="667"/>
      <c r="WQO47" s="667"/>
      <c r="WQP47" s="667"/>
      <c r="WQQ47" s="667"/>
      <c r="WQR47" s="667"/>
      <c r="WQS47" s="667"/>
      <c r="WQT47" s="667"/>
      <c r="WQU47" s="667"/>
      <c r="WQV47" s="667"/>
      <c r="WQW47" s="667"/>
      <c r="WQX47" s="667"/>
      <c r="WQY47" s="667"/>
      <c r="WQZ47" s="667"/>
      <c r="WRA47" s="667"/>
      <c r="WRB47" s="667"/>
      <c r="WRC47" s="667"/>
      <c r="WRD47" s="667"/>
      <c r="WRE47" s="667"/>
      <c r="WRF47" s="667"/>
      <c r="WRG47" s="667"/>
      <c r="WRH47" s="667"/>
      <c r="WRI47" s="667"/>
      <c r="WRJ47" s="667"/>
      <c r="WRK47" s="667"/>
      <c r="WRL47" s="667"/>
      <c r="WRM47" s="667"/>
      <c r="WRN47" s="667"/>
      <c r="WRO47" s="667"/>
      <c r="WRP47" s="667"/>
      <c r="WRQ47" s="667"/>
      <c r="WRR47" s="667"/>
      <c r="WRS47" s="667"/>
      <c r="WRT47" s="667"/>
      <c r="WRU47" s="667"/>
      <c r="WRV47" s="667"/>
      <c r="WRW47" s="667"/>
      <c r="WRX47" s="667"/>
      <c r="WRY47" s="667"/>
      <c r="WRZ47" s="667"/>
      <c r="WSA47" s="667"/>
      <c r="WSB47" s="667"/>
      <c r="WSC47" s="667"/>
      <c r="WSD47" s="667"/>
      <c r="WSE47" s="667"/>
      <c r="WSF47" s="667"/>
      <c r="WSG47" s="667"/>
      <c r="WSH47" s="667"/>
      <c r="WSI47" s="667"/>
      <c r="WSJ47" s="667"/>
      <c r="WSK47" s="667"/>
      <c r="WSL47" s="667"/>
      <c r="WSM47" s="667"/>
      <c r="WSN47" s="667"/>
      <c r="WSO47" s="667"/>
      <c r="WSP47" s="667"/>
      <c r="WSQ47" s="667"/>
      <c r="WSR47" s="667"/>
      <c r="WSS47" s="667"/>
      <c r="WST47" s="667"/>
      <c r="WSU47" s="667"/>
      <c r="WSV47" s="667"/>
      <c r="WSW47" s="667"/>
      <c r="WSX47" s="667"/>
      <c r="WSY47" s="667"/>
      <c r="WSZ47" s="667"/>
      <c r="WTA47" s="667"/>
      <c r="WTB47" s="667"/>
      <c r="WTC47" s="667"/>
      <c r="WTD47" s="667"/>
      <c r="WTE47" s="667"/>
      <c r="WTF47" s="667"/>
      <c r="WTG47" s="667"/>
      <c r="WTH47" s="667"/>
      <c r="WTI47" s="667"/>
      <c r="WTJ47" s="667"/>
      <c r="WTK47" s="667"/>
      <c r="WTL47" s="667"/>
      <c r="WTM47" s="667"/>
      <c r="WTN47" s="667"/>
      <c r="WTO47" s="667"/>
      <c r="WTP47" s="667"/>
      <c r="WTQ47" s="667"/>
      <c r="WTR47" s="667"/>
      <c r="WTS47" s="667"/>
      <c r="WTT47" s="667"/>
      <c r="WTU47" s="667"/>
      <c r="WTV47" s="667"/>
      <c r="WTW47" s="667"/>
      <c r="WTX47" s="667"/>
      <c r="WTY47" s="667"/>
      <c r="WTZ47" s="667"/>
      <c r="WUA47" s="667"/>
      <c r="WUB47" s="667"/>
      <c r="WUC47" s="667"/>
      <c r="WUD47" s="667"/>
      <c r="WUE47" s="667"/>
      <c r="WUF47" s="667"/>
      <c r="WUG47" s="667"/>
      <c r="WUH47" s="667"/>
      <c r="WUI47" s="667"/>
      <c r="WUJ47" s="667"/>
      <c r="WUK47" s="667"/>
      <c r="WUL47" s="667"/>
      <c r="WUM47" s="667"/>
      <c r="WUN47" s="667"/>
      <c r="WUO47" s="667"/>
      <c r="WUP47" s="667"/>
      <c r="WUQ47" s="667"/>
      <c r="WUR47" s="667"/>
      <c r="WUS47" s="667"/>
      <c r="WUT47" s="667"/>
      <c r="WUU47" s="667"/>
      <c r="WUV47" s="667"/>
      <c r="WUW47" s="667"/>
      <c r="WUX47" s="667"/>
      <c r="WUY47" s="667"/>
      <c r="WUZ47" s="667"/>
      <c r="WVA47" s="667"/>
      <c r="WVB47" s="667"/>
      <c r="WVC47" s="667"/>
      <c r="WVD47" s="667"/>
      <c r="WVE47" s="667"/>
      <c r="WVF47" s="667"/>
      <c r="WVG47" s="667"/>
      <c r="WVH47" s="667"/>
      <c r="WVI47" s="667"/>
      <c r="WVJ47" s="667"/>
      <c r="WVK47" s="667"/>
      <c r="WVL47" s="667"/>
      <c r="WVM47" s="667"/>
      <c r="WVN47" s="667"/>
      <c r="WVO47" s="667"/>
      <c r="WVP47" s="667"/>
      <c r="WVQ47" s="667"/>
      <c r="WVR47" s="667"/>
      <c r="WVS47" s="667"/>
      <c r="WVT47" s="667"/>
      <c r="WVU47" s="667"/>
      <c r="WVV47" s="667"/>
      <c r="WVW47" s="667"/>
      <c r="WVX47" s="667"/>
      <c r="WVY47" s="667"/>
      <c r="WVZ47" s="667"/>
      <c r="WWA47" s="667"/>
      <c r="WWB47" s="667"/>
      <c r="WWC47" s="667"/>
      <c r="WWD47" s="667"/>
      <c r="WWE47" s="667"/>
      <c r="WWF47" s="667"/>
      <c r="WWG47" s="667"/>
      <c r="WWH47" s="667"/>
      <c r="WWI47" s="667"/>
      <c r="WWJ47" s="667"/>
      <c r="WWK47" s="667"/>
      <c r="WWL47" s="667"/>
      <c r="WWM47" s="667"/>
      <c r="WWN47" s="667"/>
      <c r="WWO47" s="667"/>
      <c r="WWP47" s="667"/>
      <c r="WWQ47" s="667"/>
      <c r="WWR47" s="667"/>
      <c r="WWS47" s="667"/>
      <c r="WWT47" s="667"/>
      <c r="WWU47" s="667"/>
      <c r="WWV47" s="667"/>
      <c r="WWW47" s="667"/>
      <c r="WWX47" s="667"/>
      <c r="WWY47" s="667"/>
      <c r="WWZ47" s="667"/>
      <c r="WXA47" s="667"/>
      <c r="WXB47" s="667"/>
      <c r="WXC47" s="667"/>
      <c r="WXD47" s="667"/>
      <c r="WXE47" s="667"/>
      <c r="WXF47" s="667"/>
      <c r="WXG47" s="667"/>
      <c r="WXH47" s="667"/>
      <c r="WXI47" s="667"/>
      <c r="WXJ47" s="667"/>
      <c r="WXK47" s="667"/>
      <c r="WXL47" s="667"/>
      <c r="WXM47" s="667"/>
      <c r="WXN47" s="667"/>
      <c r="WXO47" s="667"/>
      <c r="WXP47" s="667"/>
      <c r="WXQ47" s="667"/>
      <c r="WXR47" s="667"/>
      <c r="WXS47" s="667"/>
      <c r="WXT47" s="667"/>
      <c r="WXU47" s="667"/>
      <c r="WXV47" s="667"/>
      <c r="WXW47" s="667"/>
      <c r="WXX47" s="667"/>
      <c r="WXY47" s="667"/>
      <c r="WXZ47" s="667"/>
      <c r="WYA47" s="667"/>
      <c r="WYB47" s="667"/>
      <c r="WYC47" s="667"/>
      <c r="WYD47" s="667"/>
      <c r="WYE47" s="667"/>
      <c r="WYF47" s="667"/>
      <c r="WYG47" s="667"/>
      <c r="WYH47" s="667"/>
      <c r="WYI47" s="667"/>
      <c r="WYJ47" s="667"/>
      <c r="WYK47" s="667"/>
      <c r="WYL47" s="667"/>
      <c r="WYM47" s="667"/>
      <c r="WYN47" s="667"/>
      <c r="WYO47" s="667"/>
      <c r="WYP47" s="667"/>
      <c r="WYQ47" s="667"/>
      <c r="WYR47" s="667"/>
      <c r="WYS47" s="667"/>
      <c r="WYT47" s="667"/>
      <c r="WYU47" s="667"/>
      <c r="WYV47" s="667"/>
      <c r="WYW47" s="667"/>
      <c r="WYX47" s="667"/>
      <c r="WYY47" s="667"/>
      <c r="WYZ47" s="667"/>
      <c r="WZA47" s="667"/>
      <c r="WZB47" s="667"/>
      <c r="WZC47" s="667"/>
      <c r="WZD47" s="667"/>
      <c r="WZE47" s="667"/>
      <c r="WZF47" s="667"/>
      <c r="WZG47" s="667"/>
      <c r="WZH47" s="667"/>
      <c r="WZI47" s="667"/>
      <c r="WZJ47" s="667"/>
      <c r="WZK47" s="667"/>
      <c r="WZL47" s="667"/>
      <c r="WZM47" s="667"/>
      <c r="WZN47" s="667"/>
      <c r="WZO47" s="667"/>
      <c r="WZP47" s="667"/>
      <c r="WZQ47" s="667"/>
      <c r="WZR47" s="667"/>
      <c r="WZS47" s="667"/>
      <c r="WZT47" s="667"/>
      <c r="WZU47" s="667"/>
      <c r="WZV47" s="667"/>
      <c r="WZW47" s="667"/>
      <c r="WZX47" s="667"/>
      <c r="WZY47" s="667"/>
      <c r="WZZ47" s="667"/>
      <c r="XAA47" s="667"/>
      <c r="XAB47" s="667"/>
      <c r="XAC47" s="667"/>
      <c r="XAD47" s="667"/>
      <c r="XAE47" s="667"/>
      <c r="XAF47" s="667"/>
      <c r="XAG47" s="667"/>
      <c r="XAH47" s="667"/>
      <c r="XAI47" s="667"/>
      <c r="XAJ47" s="667"/>
      <c r="XAK47" s="667"/>
      <c r="XAL47" s="667"/>
      <c r="XAM47" s="667"/>
      <c r="XAN47" s="667"/>
      <c r="XAO47" s="667"/>
      <c r="XAP47" s="667"/>
      <c r="XAQ47" s="667"/>
      <c r="XAR47" s="667"/>
      <c r="XAS47" s="667"/>
      <c r="XAT47" s="667"/>
      <c r="XAU47" s="667"/>
      <c r="XAV47" s="667"/>
      <c r="XAW47" s="667"/>
      <c r="XAX47" s="667"/>
      <c r="XAY47" s="667"/>
      <c r="XAZ47" s="667"/>
      <c r="XBA47" s="667"/>
      <c r="XBB47" s="667"/>
      <c r="XBC47" s="667"/>
      <c r="XBD47" s="667"/>
      <c r="XBE47" s="667"/>
      <c r="XBF47" s="667"/>
      <c r="XBG47" s="667"/>
      <c r="XBH47" s="667"/>
      <c r="XBI47" s="667"/>
      <c r="XBJ47" s="667"/>
      <c r="XBK47" s="667"/>
      <c r="XBL47" s="667"/>
      <c r="XBM47" s="667"/>
      <c r="XBN47" s="667"/>
      <c r="XBO47" s="667"/>
      <c r="XBP47" s="667"/>
      <c r="XBQ47" s="667"/>
      <c r="XBR47" s="667"/>
      <c r="XBS47" s="667"/>
      <c r="XBT47" s="667"/>
      <c r="XBU47" s="667"/>
      <c r="XBV47" s="667"/>
      <c r="XBW47" s="667"/>
      <c r="XBX47" s="667"/>
      <c r="XBY47" s="667"/>
      <c r="XBZ47" s="667"/>
      <c r="XCA47" s="667"/>
      <c r="XCB47" s="667"/>
      <c r="XCC47" s="667"/>
      <c r="XCD47" s="667"/>
      <c r="XCE47" s="667"/>
      <c r="XCF47" s="667"/>
      <c r="XCG47" s="667"/>
      <c r="XCH47" s="667"/>
      <c r="XCI47" s="667"/>
      <c r="XCJ47" s="667"/>
      <c r="XCK47" s="667"/>
      <c r="XCL47" s="667"/>
      <c r="XCM47" s="667"/>
      <c r="XCN47" s="667"/>
      <c r="XCO47" s="667"/>
      <c r="XCP47" s="667"/>
      <c r="XCQ47" s="667"/>
      <c r="XCR47" s="667"/>
      <c r="XCS47" s="667"/>
      <c r="XCT47" s="667"/>
      <c r="XCU47" s="667"/>
      <c r="XCV47" s="667"/>
      <c r="XCW47" s="667"/>
      <c r="XCX47" s="667"/>
      <c r="XCY47" s="667"/>
      <c r="XCZ47" s="667"/>
      <c r="XDA47" s="667"/>
      <c r="XDB47" s="667"/>
      <c r="XDC47" s="667"/>
      <c r="XDD47" s="667"/>
      <c r="XDE47" s="667"/>
      <c r="XDF47" s="667"/>
      <c r="XDG47" s="667"/>
      <c r="XDH47" s="667"/>
      <c r="XDI47" s="667"/>
      <c r="XDJ47" s="667"/>
      <c r="XDK47" s="667"/>
      <c r="XDL47" s="667"/>
      <c r="XDM47" s="667"/>
      <c r="XDN47" s="667"/>
      <c r="XDO47" s="667"/>
      <c r="XDP47" s="667"/>
      <c r="XDQ47" s="667"/>
      <c r="XDR47" s="667"/>
      <c r="XDS47" s="667"/>
      <c r="XDT47" s="667"/>
      <c r="XDU47" s="667"/>
      <c r="XDV47" s="667"/>
      <c r="XDW47" s="667"/>
      <c r="XDX47" s="667"/>
      <c r="XDY47" s="667"/>
      <c r="XDZ47" s="667"/>
      <c r="XEA47" s="667"/>
      <c r="XEB47" s="667"/>
      <c r="XEC47" s="667"/>
      <c r="XED47" s="667"/>
      <c r="XEE47" s="667"/>
      <c r="XEF47" s="667"/>
      <c r="XEG47" s="667"/>
      <c r="XEH47" s="667"/>
      <c r="XEI47" s="667"/>
      <c r="XEJ47" s="667"/>
      <c r="XEK47" s="667"/>
      <c r="XEL47" s="667"/>
      <c r="XEM47" s="667"/>
      <c r="XEN47" s="667"/>
      <c r="XEO47" s="667"/>
      <c r="XEP47" s="667"/>
      <c r="XEQ47" s="667"/>
      <c r="XER47" s="667"/>
      <c r="XES47" s="667"/>
      <c r="XET47" s="667"/>
      <c r="XEU47" s="667"/>
      <c r="XEV47" s="667"/>
      <c r="XEW47" s="667"/>
    </row>
    <row r="48" s="670" customFormat="1" ht="33" spans="1:1024 1025:16377">
      <c r="A48" s="673">
        <v>47</v>
      </c>
      <c r="B48" s="673" t="s">
        <v>112</v>
      </c>
      <c r="C48" s="673" t="s">
        <v>179</v>
      </c>
      <c r="D48" s="673">
        <f t="shared" si="3"/>
        <v>560</v>
      </c>
      <c r="E48" s="673" t="str">
        <f t="shared" si="0"/>
        <v>J03406-D560</v>
      </c>
      <c r="F48" s="673" t="s">
        <v>17</v>
      </c>
      <c r="G48" s="681" t="s">
        <v>29</v>
      </c>
      <c r="H48" s="676" t="s">
        <v>180</v>
      </c>
      <c r="I48" s="685" t="s">
        <v>181</v>
      </c>
      <c r="J48" s="685" t="s">
        <v>182</v>
      </c>
      <c r="K48" s="685">
        <v>400</v>
      </c>
      <c r="L48" s="685">
        <v>150</v>
      </c>
      <c r="M48" s="673" t="s">
        <v>23</v>
      </c>
      <c r="N48" s="673" t="s">
        <v>24</v>
      </c>
      <c r="O48" s="674">
        <f>255+35-10</f>
        <v>280</v>
      </c>
      <c r="P48" s="673" t="s">
        <v>154</v>
      </c>
      <c r="Q48" s="667"/>
      <c r="R48" s="682"/>
      <c r="S48" s="667"/>
      <c r="T48" s="667"/>
      <c r="U48" s="682"/>
      <c r="V48" s="667"/>
      <c r="X48" s="682"/>
      <c r="Y48" s="667"/>
      <c r="Z48" s="667"/>
      <c r="AA48" s="667"/>
      <c r="AB48" s="667"/>
      <c r="AC48" s="667"/>
      <c r="AD48" s="667"/>
      <c r="AE48" s="667"/>
      <c r="AF48" s="667"/>
      <c r="AG48" s="667"/>
      <c r="AH48" s="667"/>
      <c r="AI48" s="667"/>
      <c r="AJ48" s="667"/>
      <c r="AK48" s="667"/>
      <c r="AL48" s="667"/>
      <c r="AM48" s="667"/>
      <c r="AN48" s="667"/>
      <c r="AO48" s="667"/>
      <c r="AP48" s="667"/>
      <c r="AQ48" s="667"/>
      <c r="AR48" s="667"/>
      <c r="AS48" s="667"/>
      <c r="AT48" s="667"/>
      <c r="AU48" s="667"/>
      <c r="AV48" s="667"/>
      <c r="AW48" s="667"/>
      <c r="AX48" s="667"/>
      <c r="AY48" s="667"/>
      <c r="AZ48" s="667"/>
      <c r="BA48" s="667"/>
      <c r="BB48" s="667"/>
      <c r="BC48" s="667"/>
      <c r="BD48" s="667"/>
      <c r="BE48" s="667"/>
      <c r="BF48" s="667"/>
      <c r="BG48" s="667"/>
      <c r="BH48" s="667"/>
      <c r="BI48" s="667"/>
      <c r="BJ48" s="667"/>
      <c r="BK48" s="667"/>
      <c r="BL48" s="667"/>
      <c r="BM48" s="667"/>
      <c r="BN48" s="667"/>
      <c r="BO48" s="667"/>
      <c r="BP48" s="667"/>
      <c r="BQ48" s="667"/>
      <c r="BR48" s="667"/>
      <c r="BS48" s="667"/>
      <c r="BT48" s="667"/>
      <c r="BU48" s="667"/>
      <c r="BV48" s="667"/>
      <c r="BW48" s="667"/>
      <c r="BX48" s="667"/>
      <c r="BY48" s="667"/>
      <c r="BZ48" s="667"/>
      <c r="CA48" s="667"/>
      <c r="CB48" s="667"/>
      <c r="CC48" s="667"/>
      <c r="CD48" s="667"/>
      <c r="CE48" s="667"/>
      <c r="CF48" s="667"/>
      <c r="CG48" s="667"/>
      <c r="CH48" s="667"/>
      <c r="CI48" s="667"/>
      <c r="CJ48" s="667"/>
      <c r="CK48" s="667"/>
      <c r="CL48" s="667"/>
      <c r="CM48" s="667"/>
      <c r="CN48" s="667"/>
      <c r="CO48" s="667"/>
      <c r="CP48" s="667"/>
      <c r="CQ48" s="667"/>
      <c r="CR48" s="667"/>
      <c r="CS48" s="667"/>
      <c r="CT48" s="667"/>
      <c r="CU48" s="667"/>
      <c r="CV48" s="667"/>
      <c r="CW48" s="667"/>
      <c r="CX48" s="667"/>
      <c r="CY48" s="667"/>
      <c r="CZ48" s="667"/>
      <c r="DA48" s="667"/>
      <c r="DB48" s="667"/>
      <c r="DC48" s="667"/>
      <c r="DD48" s="667"/>
      <c r="DE48" s="667"/>
      <c r="DF48" s="667"/>
      <c r="DG48" s="667"/>
      <c r="DH48" s="667"/>
      <c r="DI48" s="667"/>
      <c r="DJ48" s="667"/>
      <c r="DK48" s="667"/>
      <c r="DL48" s="667"/>
      <c r="DM48" s="667"/>
      <c r="DN48" s="667"/>
      <c r="DO48" s="667"/>
      <c r="DP48" s="667"/>
      <c r="DQ48" s="667"/>
      <c r="DR48" s="667"/>
      <c r="DS48" s="667"/>
      <c r="DT48" s="667"/>
      <c r="DU48" s="667"/>
      <c r="DV48" s="667"/>
      <c r="DW48" s="667"/>
      <c r="DX48" s="667"/>
      <c r="DY48" s="667"/>
      <c r="DZ48" s="667"/>
      <c r="EA48" s="667"/>
      <c r="EB48" s="667"/>
      <c r="EC48" s="667"/>
      <c r="ED48" s="667"/>
      <c r="EE48" s="667"/>
      <c r="EF48" s="667"/>
      <c r="EG48" s="667"/>
      <c r="EH48" s="667"/>
      <c r="EI48" s="667"/>
      <c r="EJ48" s="667"/>
      <c r="EK48" s="667"/>
      <c r="EL48" s="667"/>
      <c r="EM48" s="667"/>
      <c r="EN48" s="667"/>
      <c r="EO48" s="667"/>
      <c r="EP48" s="667"/>
      <c r="EQ48" s="667"/>
      <c r="ER48" s="667"/>
      <c r="ES48" s="667"/>
      <c r="ET48" s="667"/>
      <c r="EU48" s="667"/>
      <c r="EV48" s="667"/>
      <c r="EW48" s="667"/>
      <c r="EX48" s="667"/>
      <c r="EY48" s="667"/>
      <c r="EZ48" s="667"/>
      <c r="FA48" s="667"/>
      <c r="FB48" s="667"/>
      <c r="FC48" s="667"/>
      <c r="FD48" s="667"/>
      <c r="FE48" s="667"/>
      <c r="FF48" s="667"/>
      <c r="FG48" s="667"/>
      <c r="FH48" s="667"/>
      <c r="FI48" s="667"/>
      <c r="FJ48" s="667"/>
      <c r="FK48" s="667"/>
      <c r="FL48" s="667"/>
      <c r="FM48" s="667"/>
      <c r="FN48" s="667"/>
      <c r="FO48" s="667"/>
      <c r="FP48" s="667"/>
      <c r="FQ48" s="667"/>
      <c r="FR48" s="667"/>
      <c r="FS48" s="667"/>
      <c r="FT48" s="667"/>
      <c r="FU48" s="667"/>
      <c r="FV48" s="667"/>
      <c r="FW48" s="667"/>
      <c r="FX48" s="667"/>
      <c r="FY48" s="667"/>
      <c r="FZ48" s="667"/>
      <c r="GA48" s="667"/>
      <c r="GB48" s="667"/>
      <c r="GC48" s="667"/>
      <c r="GD48" s="667"/>
      <c r="GE48" s="667"/>
      <c r="GF48" s="667"/>
      <c r="GG48" s="667"/>
      <c r="GH48" s="667"/>
      <c r="GI48" s="667"/>
      <c r="GJ48" s="667"/>
      <c r="GK48" s="667"/>
      <c r="GL48" s="667"/>
      <c r="GM48" s="667"/>
      <c r="GN48" s="667"/>
      <c r="GO48" s="667"/>
      <c r="GP48" s="667"/>
      <c r="GQ48" s="667"/>
      <c r="GR48" s="667"/>
      <c r="GS48" s="667"/>
      <c r="GT48" s="667"/>
      <c r="GU48" s="667"/>
      <c r="GV48" s="667"/>
      <c r="GW48" s="667"/>
      <c r="GX48" s="667"/>
      <c r="GY48" s="667"/>
      <c r="GZ48" s="667"/>
      <c r="HA48" s="667"/>
      <c r="HB48" s="667"/>
      <c r="HC48" s="667"/>
      <c r="HD48" s="667"/>
      <c r="HE48" s="667"/>
      <c r="HF48" s="667"/>
      <c r="HG48" s="667"/>
      <c r="HH48" s="667"/>
      <c r="HI48" s="667"/>
      <c r="HJ48" s="667"/>
      <c r="HK48" s="667"/>
      <c r="HL48" s="667"/>
      <c r="HM48" s="667"/>
      <c r="HN48" s="667"/>
      <c r="HO48" s="667"/>
      <c r="HP48" s="667"/>
      <c r="HQ48" s="667"/>
      <c r="HR48" s="667"/>
      <c r="HS48" s="667"/>
      <c r="HT48" s="667"/>
      <c r="HU48" s="667"/>
      <c r="HV48" s="667"/>
      <c r="HW48" s="667"/>
      <c r="HX48" s="667"/>
      <c r="HY48" s="667"/>
      <c r="HZ48" s="667"/>
      <c r="IA48" s="667"/>
      <c r="IB48" s="667"/>
      <c r="IC48" s="667"/>
      <c r="ID48" s="667"/>
      <c r="IE48" s="667"/>
      <c r="IF48" s="667"/>
      <c r="IG48" s="667"/>
      <c r="IH48" s="667"/>
      <c r="II48" s="667"/>
      <c r="IJ48" s="667"/>
      <c r="IK48" s="667"/>
      <c r="IL48" s="667"/>
      <c r="IM48" s="667"/>
      <c r="IN48" s="667"/>
      <c r="IO48" s="667"/>
      <c r="IP48" s="667"/>
      <c r="IQ48" s="667"/>
      <c r="IR48" s="667"/>
      <c r="IS48" s="667"/>
      <c r="IT48" s="667"/>
      <c r="IU48" s="667"/>
      <c r="IV48" s="667"/>
      <c r="IW48" s="667"/>
      <c r="IX48" s="667"/>
      <c r="IY48" s="667"/>
      <c r="IZ48" s="667"/>
      <c r="JA48" s="667"/>
      <c r="JB48" s="667"/>
      <c r="JC48" s="667"/>
      <c r="JD48" s="667"/>
      <c r="JE48" s="667"/>
      <c r="JF48" s="667"/>
      <c r="JG48" s="667"/>
      <c r="JH48" s="667"/>
      <c r="JI48" s="667"/>
      <c r="JJ48" s="667"/>
      <c r="JK48" s="667"/>
      <c r="JL48" s="667"/>
      <c r="JM48" s="667"/>
      <c r="JN48" s="667"/>
      <c r="JO48" s="667"/>
      <c r="JP48" s="667"/>
      <c r="JQ48" s="667"/>
      <c r="JR48" s="667"/>
      <c r="JS48" s="667"/>
      <c r="JT48" s="667"/>
      <c r="JU48" s="667"/>
      <c r="JV48" s="667"/>
      <c r="JW48" s="667"/>
      <c r="JX48" s="667"/>
      <c r="JY48" s="667"/>
      <c r="JZ48" s="667"/>
      <c r="KA48" s="667"/>
      <c r="KB48" s="667"/>
      <c r="KC48" s="667"/>
      <c r="KD48" s="667"/>
      <c r="KE48" s="667"/>
      <c r="KF48" s="667"/>
      <c r="KG48" s="667"/>
      <c r="KH48" s="667"/>
      <c r="KI48" s="667"/>
      <c r="KJ48" s="667"/>
      <c r="KK48" s="667"/>
      <c r="KL48" s="667"/>
      <c r="KM48" s="667"/>
      <c r="KN48" s="667"/>
      <c r="KO48" s="667"/>
      <c r="KP48" s="667"/>
      <c r="KQ48" s="667"/>
      <c r="KR48" s="667"/>
      <c r="KS48" s="667"/>
      <c r="KT48" s="667"/>
      <c r="KU48" s="667"/>
      <c r="KV48" s="667"/>
      <c r="KW48" s="667"/>
      <c r="KX48" s="667"/>
      <c r="KY48" s="667"/>
      <c r="KZ48" s="667"/>
      <c r="LA48" s="667"/>
      <c r="LB48" s="667"/>
      <c r="LC48" s="667"/>
      <c r="LD48" s="667"/>
      <c r="LE48" s="667"/>
      <c r="LF48" s="667"/>
      <c r="LG48" s="667"/>
      <c r="LH48" s="667"/>
      <c r="LI48" s="667"/>
      <c r="LJ48" s="667"/>
      <c r="LK48" s="667"/>
      <c r="LL48" s="667"/>
      <c r="LM48" s="667"/>
      <c r="LN48" s="667"/>
      <c r="LO48" s="667"/>
      <c r="LP48" s="667"/>
      <c r="LQ48" s="667"/>
      <c r="LR48" s="667"/>
      <c r="LS48" s="667"/>
      <c r="LT48" s="667"/>
      <c r="LU48" s="667"/>
      <c r="LV48" s="667"/>
      <c r="LW48" s="667"/>
      <c r="LX48" s="667"/>
      <c r="LY48" s="667"/>
      <c r="LZ48" s="667"/>
      <c r="MA48" s="667"/>
      <c r="MB48" s="667"/>
      <c r="MC48" s="667"/>
      <c r="MD48" s="667"/>
      <c r="ME48" s="667"/>
      <c r="MF48" s="667"/>
      <c r="MG48" s="667"/>
      <c r="MH48" s="667"/>
      <c r="MI48" s="667"/>
      <c r="MJ48" s="667"/>
      <c r="MK48" s="667"/>
      <c r="ML48" s="667"/>
      <c r="MM48" s="667"/>
      <c r="MN48" s="667"/>
      <c r="MO48" s="667"/>
      <c r="MP48" s="667"/>
      <c r="MQ48" s="667"/>
      <c r="MR48" s="667"/>
      <c r="MS48" s="667"/>
      <c r="MT48" s="667"/>
      <c r="MU48" s="667"/>
      <c r="MV48" s="667"/>
      <c r="MW48" s="667"/>
      <c r="MX48" s="667"/>
      <c r="MY48" s="667"/>
      <c r="MZ48" s="667"/>
      <c r="NA48" s="667"/>
      <c r="NB48" s="667"/>
      <c r="NC48" s="667"/>
      <c r="ND48" s="667"/>
      <c r="NE48" s="667"/>
      <c r="NF48" s="667"/>
      <c r="NG48" s="667"/>
      <c r="NH48" s="667"/>
      <c r="NI48" s="667"/>
      <c r="NJ48" s="667"/>
      <c r="NK48" s="667"/>
      <c r="NL48" s="667"/>
      <c r="NM48" s="667"/>
      <c r="NN48" s="667"/>
      <c r="NO48" s="667"/>
      <c r="NP48" s="667"/>
      <c r="NQ48" s="667"/>
      <c r="NR48" s="667"/>
      <c r="NS48" s="667"/>
      <c r="NT48" s="667"/>
      <c r="NU48" s="667"/>
      <c r="NV48" s="667"/>
      <c r="NW48" s="667"/>
      <c r="NX48" s="667"/>
      <c r="NY48" s="667"/>
      <c r="NZ48" s="667"/>
      <c r="OA48" s="667"/>
      <c r="OB48" s="667"/>
      <c r="OC48" s="667"/>
      <c r="OD48" s="667"/>
      <c r="OE48" s="667"/>
      <c r="OF48" s="667"/>
      <c r="OG48" s="667"/>
      <c r="OH48" s="667"/>
      <c r="OI48" s="667"/>
      <c r="OJ48" s="667"/>
      <c r="OK48" s="667"/>
      <c r="OL48" s="667"/>
      <c r="OM48" s="667"/>
      <c r="ON48" s="667"/>
      <c r="OO48" s="667"/>
      <c r="OP48" s="667"/>
      <c r="OQ48" s="667"/>
      <c r="OR48" s="667"/>
      <c r="OS48" s="667"/>
      <c r="OT48" s="667"/>
      <c r="OU48" s="667"/>
      <c r="OV48" s="667"/>
      <c r="OW48" s="667"/>
      <c r="OX48" s="667"/>
      <c r="OY48" s="667"/>
      <c r="OZ48" s="667"/>
      <c r="PA48" s="667"/>
      <c r="PB48" s="667"/>
      <c r="PC48" s="667"/>
      <c r="PD48" s="667"/>
      <c r="PE48" s="667"/>
      <c r="PF48" s="667"/>
      <c r="PG48" s="667"/>
      <c r="PH48" s="667"/>
      <c r="PI48" s="667"/>
      <c r="PJ48" s="667"/>
      <c r="PK48" s="667"/>
      <c r="PL48" s="667"/>
      <c r="PM48" s="667"/>
      <c r="PN48" s="667"/>
      <c r="PO48" s="667"/>
      <c r="PP48" s="667"/>
      <c r="PQ48" s="667"/>
      <c r="PR48" s="667"/>
      <c r="PS48" s="667"/>
      <c r="PT48" s="667"/>
      <c r="PU48" s="667"/>
      <c r="PV48" s="667"/>
      <c r="PW48" s="667"/>
      <c r="PX48" s="667"/>
      <c r="PY48" s="667"/>
      <c r="PZ48" s="667"/>
      <c r="QA48" s="667"/>
      <c r="QB48" s="667"/>
      <c r="QC48" s="667"/>
      <c r="QD48" s="667"/>
      <c r="QE48" s="667"/>
      <c r="QF48" s="667"/>
      <c r="QG48" s="667"/>
      <c r="QH48" s="667"/>
      <c r="QI48" s="667"/>
      <c r="QJ48" s="667"/>
      <c r="QK48" s="667"/>
      <c r="QL48" s="667"/>
      <c r="QM48" s="667"/>
      <c r="QN48" s="667"/>
      <c r="QO48" s="667"/>
      <c r="QP48" s="667"/>
      <c r="QQ48" s="667"/>
      <c r="QR48" s="667"/>
      <c r="QS48" s="667"/>
      <c r="QT48" s="667"/>
      <c r="QU48" s="667"/>
      <c r="QV48" s="667"/>
      <c r="QW48" s="667"/>
      <c r="QX48" s="667"/>
      <c r="QY48" s="667"/>
      <c r="QZ48" s="667"/>
      <c r="RA48" s="667"/>
      <c r="RB48" s="667"/>
      <c r="RC48" s="667"/>
      <c r="RD48" s="667"/>
      <c r="RE48" s="667"/>
      <c r="RF48" s="667"/>
      <c r="RG48" s="667"/>
      <c r="RH48" s="667"/>
      <c r="RI48" s="667"/>
      <c r="RJ48" s="667"/>
      <c r="RK48" s="667"/>
      <c r="RL48" s="667"/>
      <c r="RM48" s="667"/>
      <c r="RN48" s="667"/>
      <c r="RO48" s="667"/>
      <c r="RP48" s="667"/>
      <c r="RQ48" s="667"/>
      <c r="RR48" s="667"/>
      <c r="RS48" s="667"/>
      <c r="RT48" s="667"/>
      <c r="RU48" s="667"/>
      <c r="RV48" s="667"/>
      <c r="RW48" s="667"/>
      <c r="RX48" s="667"/>
      <c r="RY48" s="667"/>
      <c r="RZ48" s="667"/>
      <c r="SA48" s="667"/>
      <c r="SB48" s="667"/>
      <c r="SC48" s="667"/>
      <c r="SD48" s="667"/>
      <c r="SE48" s="667"/>
      <c r="SF48" s="667"/>
      <c r="SG48" s="667"/>
      <c r="SH48" s="667"/>
      <c r="SI48" s="667"/>
      <c r="SJ48" s="667"/>
      <c r="SK48" s="667"/>
      <c r="SL48" s="667"/>
      <c r="SM48" s="667"/>
      <c r="SN48" s="667"/>
      <c r="SO48" s="667"/>
      <c r="SP48" s="667"/>
      <c r="SQ48" s="667"/>
      <c r="SR48" s="667"/>
      <c r="SS48" s="667"/>
      <c r="ST48" s="667"/>
      <c r="SU48" s="667"/>
      <c r="SV48" s="667"/>
      <c r="SW48" s="667"/>
      <c r="SX48" s="667"/>
      <c r="SY48" s="667"/>
      <c r="SZ48" s="667"/>
      <c r="TA48" s="667"/>
      <c r="TB48" s="667"/>
      <c r="TC48" s="667"/>
      <c r="TD48" s="667"/>
      <c r="TE48" s="667"/>
      <c r="TF48" s="667"/>
      <c r="TG48" s="667"/>
      <c r="TH48" s="667"/>
      <c r="TI48" s="667"/>
      <c r="TJ48" s="667"/>
      <c r="TK48" s="667"/>
      <c r="TL48" s="667"/>
      <c r="TM48" s="667"/>
      <c r="TN48" s="667"/>
      <c r="TO48" s="667"/>
      <c r="TP48" s="667"/>
      <c r="TQ48" s="667"/>
      <c r="TR48" s="667"/>
      <c r="TS48" s="667"/>
      <c r="TT48" s="667"/>
      <c r="TU48" s="667"/>
      <c r="TV48" s="667"/>
      <c r="TW48" s="667"/>
      <c r="TX48" s="667"/>
      <c r="TY48" s="667"/>
      <c r="TZ48" s="667"/>
      <c r="UA48" s="667"/>
      <c r="UB48" s="667"/>
      <c r="UC48" s="667"/>
      <c r="UD48" s="667"/>
      <c r="UE48" s="667"/>
      <c r="UF48" s="667"/>
      <c r="UG48" s="667"/>
      <c r="UH48" s="667"/>
      <c r="UI48" s="667"/>
      <c r="UJ48" s="667"/>
      <c r="UK48" s="667"/>
      <c r="UL48" s="667"/>
      <c r="UM48" s="667"/>
      <c r="UN48" s="667"/>
      <c r="UO48" s="667"/>
      <c r="UP48" s="667"/>
      <c r="UQ48" s="667"/>
      <c r="UR48" s="667"/>
      <c r="US48" s="667"/>
      <c r="UT48" s="667"/>
      <c r="UU48" s="667"/>
      <c r="UV48" s="667"/>
      <c r="UW48" s="667"/>
      <c r="UX48" s="667"/>
      <c r="UY48" s="667"/>
      <c r="UZ48" s="667"/>
      <c r="VA48" s="667"/>
      <c r="VB48" s="667"/>
      <c r="VC48" s="667"/>
      <c r="VD48" s="667"/>
      <c r="VE48" s="667"/>
      <c r="VF48" s="667"/>
      <c r="VG48" s="667"/>
      <c r="VH48" s="667"/>
      <c r="VI48" s="667"/>
      <c r="VJ48" s="667"/>
      <c r="VK48" s="667"/>
      <c r="VL48" s="667"/>
      <c r="VM48" s="667"/>
      <c r="VN48" s="667"/>
      <c r="VO48" s="667"/>
      <c r="VP48" s="667"/>
      <c r="VQ48" s="667"/>
      <c r="VR48" s="667"/>
      <c r="VS48" s="667"/>
      <c r="VT48" s="667"/>
      <c r="VU48" s="667"/>
      <c r="VV48" s="667"/>
      <c r="VW48" s="667"/>
      <c r="VX48" s="667"/>
      <c r="VY48" s="667"/>
      <c r="VZ48" s="667"/>
      <c r="WA48" s="667"/>
      <c r="WB48" s="667"/>
      <c r="WC48" s="667"/>
      <c r="WD48" s="667"/>
      <c r="WE48" s="667"/>
      <c r="WF48" s="667"/>
      <c r="WG48" s="667"/>
      <c r="WH48" s="667"/>
      <c r="WI48" s="667"/>
      <c r="WJ48" s="667"/>
      <c r="WK48" s="667"/>
      <c r="WL48" s="667"/>
      <c r="WM48" s="667"/>
      <c r="WN48" s="667"/>
      <c r="WO48" s="667"/>
      <c r="WP48" s="667"/>
      <c r="WQ48" s="667"/>
      <c r="WR48" s="667"/>
      <c r="WS48" s="667"/>
      <c r="WT48" s="667"/>
      <c r="WU48" s="667"/>
      <c r="WV48" s="667"/>
      <c r="WW48" s="667"/>
      <c r="WX48" s="667"/>
      <c r="WY48" s="667"/>
      <c r="WZ48" s="667"/>
      <c r="XA48" s="667"/>
      <c r="XB48" s="667"/>
      <c r="XC48" s="667"/>
      <c r="XD48" s="667"/>
      <c r="XE48" s="667"/>
      <c r="XF48" s="667"/>
      <c r="XG48" s="667"/>
      <c r="XH48" s="667"/>
      <c r="XI48" s="667"/>
      <c r="XJ48" s="667"/>
      <c r="XK48" s="667"/>
      <c r="XL48" s="667"/>
      <c r="XM48" s="667"/>
      <c r="XN48" s="667"/>
      <c r="XO48" s="667"/>
      <c r="XP48" s="667"/>
      <c r="XQ48" s="667"/>
      <c r="XR48" s="667"/>
      <c r="XS48" s="667"/>
      <c r="XT48" s="667"/>
      <c r="XU48" s="667"/>
      <c r="XV48" s="667"/>
      <c r="XW48" s="667"/>
      <c r="XX48" s="667"/>
      <c r="XY48" s="667"/>
      <c r="XZ48" s="667"/>
      <c r="YA48" s="667"/>
      <c r="YB48" s="667"/>
      <c r="YC48" s="667"/>
      <c r="YD48" s="667"/>
      <c r="YE48" s="667"/>
      <c r="YF48" s="667"/>
      <c r="YG48" s="667"/>
      <c r="YH48" s="667"/>
      <c r="YI48" s="667"/>
      <c r="YJ48" s="667"/>
      <c r="YK48" s="667"/>
      <c r="YL48" s="667"/>
      <c r="YM48" s="667"/>
      <c r="YN48" s="667"/>
      <c r="YO48" s="667"/>
      <c r="YP48" s="667"/>
      <c r="YQ48" s="667"/>
      <c r="YR48" s="667"/>
      <c r="YS48" s="667"/>
      <c r="YT48" s="667"/>
      <c r="YU48" s="667"/>
      <c r="YV48" s="667"/>
      <c r="YW48" s="667"/>
      <c r="YX48" s="667"/>
      <c r="YY48" s="667"/>
      <c r="YZ48" s="667"/>
      <c r="ZA48" s="667"/>
      <c r="ZB48" s="667"/>
      <c r="ZC48" s="667"/>
      <c r="ZD48" s="667"/>
      <c r="ZE48" s="667"/>
      <c r="ZF48" s="667"/>
      <c r="ZG48" s="667"/>
      <c r="ZH48" s="667"/>
      <c r="ZI48" s="667"/>
      <c r="ZJ48" s="667"/>
      <c r="ZK48" s="667"/>
      <c r="ZL48" s="667"/>
      <c r="ZM48" s="667"/>
      <c r="ZN48" s="667"/>
      <c r="ZO48" s="667"/>
      <c r="ZP48" s="667"/>
      <c r="ZQ48" s="667"/>
      <c r="ZR48" s="667"/>
      <c r="ZS48" s="667"/>
      <c r="ZT48" s="667"/>
      <c r="ZU48" s="667"/>
      <c r="ZV48" s="667"/>
      <c r="ZW48" s="667"/>
      <c r="ZX48" s="667"/>
      <c r="ZY48" s="667"/>
      <c r="ZZ48" s="667"/>
      <c r="AAA48" s="667"/>
      <c r="AAB48" s="667"/>
      <c r="AAC48" s="667"/>
      <c r="AAD48" s="667"/>
      <c r="AAE48" s="667"/>
      <c r="AAF48" s="667"/>
      <c r="AAG48" s="667"/>
      <c r="AAH48" s="667"/>
      <c r="AAI48" s="667"/>
      <c r="AAJ48" s="667"/>
      <c r="AAK48" s="667"/>
      <c r="AAL48" s="667"/>
      <c r="AAM48" s="667"/>
      <c r="AAN48" s="667"/>
      <c r="AAO48" s="667"/>
      <c r="AAP48" s="667"/>
      <c r="AAQ48" s="667"/>
      <c r="AAR48" s="667"/>
      <c r="AAS48" s="667"/>
      <c r="AAT48" s="667"/>
      <c r="AAU48" s="667"/>
      <c r="AAV48" s="667"/>
      <c r="AAW48" s="667"/>
      <c r="AAX48" s="667"/>
      <c r="AAY48" s="667"/>
      <c r="AAZ48" s="667"/>
      <c r="ABA48" s="667"/>
      <c r="ABB48" s="667"/>
      <c r="ABC48" s="667"/>
      <c r="ABD48" s="667"/>
      <c r="ABE48" s="667"/>
      <c r="ABF48" s="667"/>
      <c r="ABG48" s="667"/>
      <c r="ABH48" s="667"/>
      <c r="ABI48" s="667"/>
      <c r="ABJ48" s="667"/>
      <c r="ABK48" s="667"/>
      <c r="ABL48" s="667"/>
      <c r="ABM48" s="667"/>
      <c r="ABN48" s="667"/>
      <c r="ABO48" s="667"/>
      <c r="ABP48" s="667"/>
      <c r="ABQ48" s="667"/>
      <c r="ABR48" s="667"/>
      <c r="ABS48" s="667"/>
      <c r="ABT48" s="667"/>
      <c r="ABU48" s="667"/>
      <c r="ABV48" s="667"/>
      <c r="ABW48" s="667"/>
      <c r="ABX48" s="667"/>
      <c r="ABY48" s="667"/>
      <c r="ABZ48" s="667"/>
      <c r="ACA48" s="667"/>
      <c r="ACB48" s="667"/>
      <c r="ACC48" s="667"/>
      <c r="ACD48" s="667"/>
      <c r="ACE48" s="667"/>
      <c r="ACF48" s="667"/>
      <c r="ACG48" s="667"/>
      <c r="ACH48" s="667"/>
      <c r="ACI48" s="667"/>
      <c r="ACJ48" s="667"/>
      <c r="ACK48" s="667"/>
      <c r="ACL48" s="667"/>
      <c r="ACM48" s="667"/>
      <c r="ACN48" s="667"/>
      <c r="ACO48" s="667"/>
      <c r="ACP48" s="667"/>
      <c r="ACQ48" s="667"/>
      <c r="ACR48" s="667"/>
      <c r="ACS48" s="667"/>
      <c r="ACT48" s="667"/>
      <c r="ACU48" s="667"/>
      <c r="ACV48" s="667"/>
      <c r="ACW48" s="667"/>
      <c r="ACX48" s="667"/>
      <c r="ACY48" s="667"/>
      <c r="ACZ48" s="667"/>
      <c r="ADA48" s="667"/>
      <c r="ADB48" s="667"/>
      <c r="ADC48" s="667"/>
      <c r="ADD48" s="667"/>
      <c r="ADE48" s="667"/>
      <c r="ADF48" s="667"/>
      <c r="ADG48" s="667"/>
      <c r="ADH48" s="667"/>
      <c r="ADI48" s="667"/>
      <c r="ADJ48" s="667"/>
      <c r="ADK48" s="667"/>
      <c r="ADL48" s="667"/>
      <c r="ADM48" s="667"/>
      <c r="ADN48" s="667"/>
      <c r="ADO48" s="667"/>
      <c r="ADP48" s="667"/>
      <c r="ADQ48" s="667"/>
      <c r="ADR48" s="667"/>
      <c r="ADS48" s="667"/>
      <c r="ADT48" s="667"/>
      <c r="ADU48" s="667"/>
      <c r="ADV48" s="667"/>
      <c r="ADW48" s="667"/>
      <c r="ADX48" s="667"/>
      <c r="ADY48" s="667"/>
      <c r="ADZ48" s="667"/>
      <c r="AEA48" s="667"/>
      <c r="AEB48" s="667"/>
      <c r="AEC48" s="667"/>
      <c r="AED48" s="667"/>
      <c r="AEE48" s="667"/>
      <c r="AEF48" s="667"/>
      <c r="AEG48" s="667"/>
      <c r="AEH48" s="667"/>
      <c r="AEI48" s="667"/>
      <c r="AEJ48" s="667"/>
      <c r="AEK48" s="667"/>
      <c r="AEL48" s="667"/>
      <c r="AEM48" s="667"/>
      <c r="AEN48" s="667"/>
      <c r="AEO48" s="667"/>
      <c r="AEP48" s="667"/>
      <c r="AEQ48" s="667"/>
      <c r="AER48" s="667"/>
      <c r="AES48" s="667"/>
      <c r="AET48" s="667"/>
      <c r="AEU48" s="667"/>
      <c r="AEV48" s="667"/>
      <c r="AEW48" s="667"/>
      <c r="AEX48" s="667"/>
      <c r="AEY48" s="667"/>
      <c r="AEZ48" s="667"/>
      <c r="AFA48" s="667"/>
      <c r="AFB48" s="667"/>
      <c r="AFC48" s="667"/>
      <c r="AFD48" s="667"/>
      <c r="AFE48" s="667"/>
      <c r="AFF48" s="667"/>
      <c r="AFG48" s="667"/>
      <c r="AFH48" s="667"/>
      <c r="AFI48" s="667"/>
      <c r="AFJ48" s="667"/>
      <c r="AFK48" s="667"/>
      <c r="AFL48" s="667"/>
      <c r="AFM48" s="667"/>
      <c r="AFN48" s="667"/>
      <c r="AFO48" s="667"/>
      <c r="AFP48" s="667"/>
      <c r="AFQ48" s="667"/>
      <c r="AFR48" s="667"/>
      <c r="AFS48" s="667"/>
      <c r="AFT48" s="667"/>
      <c r="AFU48" s="667"/>
      <c r="AFV48" s="667"/>
      <c r="AFW48" s="667"/>
      <c r="AFX48" s="667"/>
      <c r="AFY48" s="667"/>
      <c r="AFZ48" s="667"/>
      <c r="AGA48" s="667"/>
      <c r="AGB48" s="667"/>
      <c r="AGC48" s="667"/>
      <c r="AGD48" s="667"/>
      <c r="AGE48" s="667"/>
      <c r="AGF48" s="667"/>
      <c r="AGG48" s="667"/>
      <c r="AGH48" s="667"/>
      <c r="AGI48" s="667"/>
      <c r="AGJ48" s="667"/>
      <c r="AGK48" s="667"/>
      <c r="AGL48" s="667"/>
      <c r="AGM48" s="667"/>
      <c r="AGN48" s="667"/>
      <c r="AGO48" s="667"/>
      <c r="AGP48" s="667"/>
      <c r="AGQ48" s="667"/>
      <c r="AGR48" s="667"/>
      <c r="AGS48" s="667"/>
      <c r="AGT48" s="667"/>
      <c r="AGU48" s="667"/>
      <c r="AGV48" s="667"/>
      <c r="AGW48" s="667"/>
      <c r="AGX48" s="667"/>
      <c r="AGY48" s="667"/>
      <c r="AGZ48" s="667"/>
      <c r="AHA48" s="667"/>
      <c r="AHB48" s="667"/>
      <c r="AHC48" s="667"/>
      <c r="AHD48" s="667"/>
      <c r="AHE48" s="667"/>
      <c r="AHF48" s="667"/>
      <c r="AHG48" s="667"/>
      <c r="AHH48" s="667"/>
      <c r="AHI48" s="667"/>
      <c r="AHJ48" s="667"/>
      <c r="AHK48" s="667"/>
      <c r="AHL48" s="667"/>
      <c r="AHM48" s="667"/>
      <c r="AHN48" s="667"/>
      <c r="AHO48" s="667"/>
      <c r="AHP48" s="667"/>
      <c r="AHQ48" s="667"/>
      <c r="AHR48" s="667"/>
      <c r="AHS48" s="667"/>
      <c r="AHT48" s="667"/>
      <c r="AHU48" s="667"/>
      <c r="AHV48" s="667"/>
      <c r="AHW48" s="667"/>
      <c r="AHX48" s="667"/>
      <c r="AHY48" s="667"/>
      <c r="AHZ48" s="667"/>
      <c r="AIA48" s="667"/>
      <c r="AIB48" s="667"/>
      <c r="AIC48" s="667"/>
      <c r="AID48" s="667"/>
      <c r="AIE48" s="667"/>
      <c r="AIF48" s="667"/>
      <c r="AIG48" s="667"/>
      <c r="AIH48" s="667"/>
      <c r="AII48" s="667"/>
      <c r="AIJ48" s="667"/>
      <c r="AIK48" s="667"/>
      <c r="AIL48" s="667"/>
      <c r="AIM48" s="667"/>
      <c r="AIN48" s="667"/>
      <c r="AIO48" s="667"/>
      <c r="AIP48" s="667"/>
      <c r="AIQ48" s="667"/>
      <c r="AIR48" s="667"/>
      <c r="AIS48" s="667"/>
      <c r="AIT48" s="667"/>
      <c r="AIU48" s="667"/>
      <c r="AIV48" s="667"/>
      <c r="AIW48" s="667"/>
      <c r="AIX48" s="667"/>
      <c r="AIY48" s="667"/>
      <c r="AIZ48" s="667"/>
      <c r="AJA48" s="667"/>
      <c r="AJB48" s="667"/>
      <c r="AJC48" s="667"/>
      <c r="AJD48" s="667"/>
      <c r="AJE48" s="667"/>
      <c r="AJF48" s="667"/>
      <c r="AJG48" s="667"/>
      <c r="AJH48" s="667"/>
      <c r="AJI48" s="667"/>
      <c r="AJJ48" s="667"/>
      <c r="AJK48" s="667"/>
      <c r="AJL48" s="667"/>
      <c r="AJM48" s="667"/>
      <c r="AJN48" s="667"/>
      <c r="AJO48" s="667"/>
      <c r="AJP48" s="667"/>
      <c r="AJQ48" s="667"/>
      <c r="AJR48" s="667"/>
      <c r="AJS48" s="667"/>
      <c r="AJT48" s="667"/>
      <c r="AJU48" s="667"/>
      <c r="AJV48" s="667"/>
      <c r="AJW48" s="667"/>
      <c r="AJX48" s="667"/>
      <c r="AJY48" s="667"/>
      <c r="AJZ48" s="667"/>
      <c r="AKA48" s="667"/>
      <c r="AKB48" s="667"/>
      <c r="AKC48" s="667"/>
      <c r="AKD48" s="667"/>
      <c r="AKE48" s="667"/>
      <c r="AKF48" s="667"/>
      <c r="AKG48" s="667"/>
      <c r="AKH48" s="667"/>
      <c r="AKI48" s="667"/>
      <c r="AKJ48" s="667"/>
      <c r="AKK48" s="667"/>
      <c r="AKL48" s="667"/>
      <c r="AKM48" s="667"/>
      <c r="AKN48" s="667"/>
      <c r="AKO48" s="667"/>
      <c r="AKP48" s="667"/>
      <c r="AKQ48" s="667"/>
      <c r="AKR48" s="667"/>
      <c r="AKS48" s="667"/>
      <c r="AKT48" s="667"/>
      <c r="AKU48" s="667"/>
      <c r="AKV48" s="667"/>
      <c r="AKW48" s="667"/>
      <c r="AKX48" s="667"/>
      <c r="AKY48" s="667"/>
      <c r="AKZ48" s="667"/>
      <c r="ALA48" s="667"/>
      <c r="ALB48" s="667"/>
      <c r="ALC48" s="667"/>
      <c r="ALD48" s="667"/>
      <c r="ALE48" s="667"/>
      <c r="ALF48" s="667"/>
      <c r="ALG48" s="667"/>
      <c r="ALH48" s="667"/>
      <c r="ALI48" s="667"/>
      <c r="ALJ48" s="667"/>
      <c r="ALK48" s="667"/>
      <c r="ALL48" s="667"/>
      <c r="ALM48" s="667"/>
      <c r="ALN48" s="667"/>
      <c r="ALO48" s="667"/>
      <c r="ALP48" s="667"/>
      <c r="ALQ48" s="667"/>
      <c r="ALR48" s="667"/>
      <c r="ALS48" s="667"/>
      <c r="ALT48" s="667"/>
      <c r="ALU48" s="667"/>
      <c r="ALV48" s="667"/>
      <c r="ALW48" s="667"/>
      <c r="ALX48" s="667"/>
      <c r="ALY48" s="667"/>
      <c r="ALZ48" s="667"/>
      <c r="AMA48" s="667"/>
      <c r="AMB48" s="667"/>
      <c r="AMC48" s="667"/>
      <c r="AMD48" s="667"/>
      <c r="AME48" s="667"/>
      <c r="AMF48" s="667"/>
      <c r="AMG48" s="667"/>
      <c r="AMH48" s="667"/>
      <c r="AMI48" s="667"/>
      <c r="AMJ48" s="667"/>
      <c r="AMK48" s="667"/>
      <c r="AML48" s="667"/>
      <c r="AMM48" s="667"/>
      <c r="AMN48" s="667"/>
      <c r="AMO48" s="667"/>
      <c r="AMP48" s="667"/>
      <c r="AMQ48" s="667"/>
      <c r="AMR48" s="667"/>
      <c r="AMS48" s="667"/>
      <c r="AMT48" s="667"/>
      <c r="AMU48" s="667"/>
      <c r="AMV48" s="667"/>
      <c r="AMW48" s="667"/>
      <c r="AMX48" s="667"/>
      <c r="AMY48" s="667"/>
      <c r="AMZ48" s="667"/>
      <c r="ANA48" s="667"/>
      <c r="ANB48" s="667"/>
      <c r="ANC48" s="667"/>
      <c r="AND48" s="667"/>
      <c r="ANE48" s="667"/>
      <c r="ANF48" s="667"/>
      <c r="ANG48" s="667"/>
      <c r="ANH48" s="667"/>
      <c r="ANI48" s="667"/>
      <c r="ANJ48" s="667"/>
      <c r="ANK48" s="667"/>
      <c r="ANL48" s="667"/>
      <c r="ANM48" s="667"/>
      <c r="ANN48" s="667"/>
      <c r="ANO48" s="667"/>
      <c r="ANP48" s="667"/>
      <c r="ANQ48" s="667"/>
      <c r="ANR48" s="667"/>
      <c r="ANS48" s="667"/>
      <c r="ANT48" s="667"/>
      <c r="ANU48" s="667"/>
      <c r="ANV48" s="667"/>
      <c r="ANW48" s="667"/>
      <c r="ANX48" s="667"/>
      <c r="ANY48" s="667"/>
      <c r="ANZ48" s="667"/>
      <c r="AOA48" s="667"/>
      <c r="AOB48" s="667"/>
      <c r="AOC48" s="667"/>
      <c r="AOD48" s="667"/>
      <c r="AOE48" s="667"/>
      <c r="AOF48" s="667"/>
      <c r="AOG48" s="667"/>
      <c r="AOH48" s="667"/>
      <c r="AOI48" s="667"/>
      <c r="AOJ48" s="667"/>
      <c r="AOK48" s="667"/>
      <c r="AOL48" s="667"/>
      <c r="AOM48" s="667"/>
      <c r="AON48" s="667"/>
      <c r="AOO48" s="667"/>
      <c r="AOP48" s="667"/>
      <c r="AOQ48" s="667"/>
      <c r="AOR48" s="667"/>
      <c r="AOS48" s="667"/>
      <c r="AOT48" s="667"/>
      <c r="AOU48" s="667"/>
      <c r="AOV48" s="667"/>
      <c r="AOW48" s="667"/>
      <c r="AOX48" s="667"/>
      <c r="AOY48" s="667"/>
      <c r="AOZ48" s="667"/>
      <c r="APA48" s="667"/>
      <c r="APB48" s="667"/>
      <c r="APC48" s="667"/>
      <c r="APD48" s="667"/>
      <c r="APE48" s="667"/>
      <c r="APF48" s="667"/>
      <c r="APG48" s="667"/>
      <c r="APH48" s="667"/>
      <c r="API48" s="667"/>
      <c r="APJ48" s="667"/>
      <c r="APK48" s="667"/>
      <c r="APL48" s="667"/>
      <c r="APM48" s="667"/>
      <c r="APN48" s="667"/>
      <c r="APO48" s="667"/>
      <c r="APP48" s="667"/>
      <c r="APQ48" s="667"/>
      <c r="APR48" s="667"/>
      <c r="APS48" s="667"/>
      <c r="APT48" s="667"/>
      <c r="APU48" s="667"/>
      <c r="APV48" s="667"/>
      <c r="APW48" s="667"/>
      <c r="APX48" s="667"/>
      <c r="APY48" s="667"/>
      <c r="APZ48" s="667"/>
      <c r="AQA48" s="667"/>
      <c r="AQB48" s="667"/>
      <c r="AQC48" s="667"/>
      <c r="AQD48" s="667"/>
      <c r="AQE48" s="667"/>
      <c r="AQF48" s="667"/>
      <c r="AQG48" s="667"/>
      <c r="AQH48" s="667"/>
      <c r="AQI48" s="667"/>
      <c r="AQJ48" s="667"/>
      <c r="AQK48" s="667"/>
      <c r="AQL48" s="667"/>
      <c r="AQM48" s="667"/>
      <c r="AQN48" s="667"/>
      <c r="AQO48" s="667"/>
      <c r="AQP48" s="667"/>
      <c r="AQQ48" s="667"/>
      <c r="AQR48" s="667"/>
      <c r="AQS48" s="667"/>
      <c r="AQT48" s="667"/>
      <c r="AQU48" s="667"/>
      <c r="AQV48" s="667"/>
      <c r="AQW48" s="667"/>
      <c r="AQX48" s="667"/>
      <c r="AQY48" s="667"/>
      <c r="AQZ48" s="667"/>
      <c r="ARA48" s="667"/>
      <c r="ARB48" s="667"/>
      <c r="ARC48" s="667"/>
      <c r="ARD48" s="667"/>
      <c r="ARE48" s="667"/>
      <c r="ARF48" s="667"/>
      <c r="ARG48" s="667"/>
      <c r="ARH48" s="667"/>
      <c r="ARI48" s="667"/>
      <c r="ARJ48" s="667"/>
      <c r="ARK48" s="667"/>
      <c r="ARL48" s="667"/>
      <c r="ARM48" s="667"/>
      <c r="ARN48" s="667"/>
      <c r="ARO48" s="667"/>
      <c r="ARP48" s="667"/>
      <c r="ARQ48" s="667"/>
      <c r="ARR48" s="667"/>
      <c r="ARS48" s="667"/>
      <c r="ART48" s="667"/>
      <c r="ARU48" s="667"/>
      <c r="ARV48" s="667"/>
      <c r="ARW48" s="667"/>
      <c r="ARX48" s="667"/>
      <c r="ARY48" s="667"/>
      <c r="ARZ48" s="667"/>
      <c r="ASA48" s="667"/>
      <c r="ASB48" s="667"/>
      <c r="ASC48" s="667"/>
      <c r="ASD48" s="667"/>
      <c r="ASE48" s="667"/>
      <c r="ASF48" s="667"/>
      <c r="ASG48" s="667"/>
      <c r="ASH48" s="667"/>
      <c r="ASI48" s="667"/>
      <c r="ASJ48" s="667"/>
      <c r="ASK48" s="667"/>
      <c r="ASL48" s="667"/>
      <c r="ASM48" s="667"/>
      <c r="ASN48" s="667"/>
      <c r="ASO48" s="667"/>
      <c r="ASP48" s="667"/>
      <c r="ASQ48" s="667"/>
      <c r="ASR48" s="667"/>
      <c r="ASS48" s="667"/>
      <c r="AST48" s="667"/>
      <c r="ASU48" s="667"/>
      <c r="ASV48" s="667"/>
      <c r="ASW48" s="667"/>
      <c r="ASX48" s="667"/>
      <c r="ASY48" s="667"/>
      <c r="ASZ48" s="667"/>
      <c r="ATA48" s="667"/>
      <c r="ATB48" s="667"/>
      <c r="ATC48" s="667"/>
      <c r="ATD48" s="667"/>
      <c r="ATE48" s="667"/>
      <c r="ATF48" s="667"/>
      <c r="ATG48" s="667"/>
      <c r="ATH48" s="667"/>
      <c r="ATI48" s="667"/>
      <c r="ATJ48" s="667"/>
      <c r="ATK48" s="667"/>
      <c r="ATL48" s="667"/>
      <c r="ATM48" s="667"/>
      <c r="ATN48" s="667"/>
      <c r="ATO48" s="667"/>
      <c r="ATP48" s="667"/>
      <c r="ATQ48" s="667"/>
      <c r="ATR48" s="667"/>
      <c r="ATS48" s="667"/>
      <c r="ATT48" s="667"/>
      <c r="ATU48" s="667"/>
      <c r="ATV48" s="667"/>
      <c r="ATW48" s="667"/>
      <c r="ATX48" s="667"/>
      <c r="ATY48" s="667"/>
      <c r="ATZ48" s="667"/>
      <c r="AUA48" s="667"/>
      <c r="AUB48" s="667"/>
      <c r="AUC48" s="667"/>
      <c r="AUD48" s="667"/>
      <c r="AUE48" s="667"/>
      <c r="AUF48" s="667"/>
      <c r="AUG48" s="667"/>
      <c r="AUH48" s="667"/>
      <c r="AUI48" s="667"/>
      <c r="AUJ48" s="667"/>
      <c r="AUK48" s="667"/>
      <c r="AUL48" s="667"/>
      <c r="AUM48" s="667"/>
      <c r="AUN48" s="667"/>
      <c r="AUO48" s="667"/>
      <c r="AUP48" s="667"/>
      <c r="AUQ48" s="667"/>
      <c r="AUR48" s="667"/>
      <c r="AUS48" s="667"/>
      <c r="AUT48" s="667"/>
      <c r="AUU48" s="667"/>
      <c r="AUV48" s="667"/>
      <c r="AUW48" s="667"/>
      <c r="AUX48" s="667"/>
      <c r="AUY48" s="667"/>
      <c r="AUZ48" s="667"/>
      <c r="AVA48" s="667"/>
      <c r="AVB48" s="667"/>
      <c r="AVC48" s="667"/>
      <c r="AVD48" s="667"/>
      <c r="AVE48" s="667"/>
      <c r="AVF48" s="667"/>
      <c r="AVG48" s="667"/>
      <c r="AVH48" s="667"/>
      <c r="AVI48" s="667"/>
      <c r="AVJ48" s="667"/>
      <c r="AVK48" s="667"/>
      <c r="AVL48" s="667"/>
      <c r="AVM48" s="667"/>
      <c r="AVN48" s="667"/>
      <c r="AVO48" s="667"/>
      <c r="AVP48" s="667"/>
      <c r="AVQ48" s="667"/>
      <c r="AVR48" s="667"/>
      <c r="AVS48" s="667"/>
      <c r="AVT48" s="667"/>
      <c r="AVU48" s="667"/>
      <c r="AVV48" s="667"/>
      <c r="AVW48" s="667"/>
      <c r="AVX48" s="667"/>
      <c r="AVY48" s="667"/>
      <c r="AVZ48" s="667"/>
      <c r="AWA48" s="667"/>
      <c r="AWB48" s="667"/>
      <c r="AWC48" s="667"/>
      <c r="AWD48" s="667"/>
      <c r="AWE48" s="667"/>
      <c r="AWF48" s="667"/>
      <c r="AWG48" s="667"/>
      <c r="AWH48" s="667"/>
      <c r="AWI48" s="667"/>
      <c r="AWJ48" s="667"/>
      <c r="AWK48" s="667"/>
      <c r="AWL48" s="667"/>
      <c r="AWM48" s="667"/>
      <c r="AWN48" s="667"/>
      <c r="AWO48" s="667"/>
      <c r="AWP48" s="667"/>
      <c r="AWQ48" s="667"/>
      <c r="AWR48" s="667"/>
      <c r="AWS48" s="667"/>
      <c r="AWT48" s="667"/>
      <c r="AWU48" s="667"/>
      <c r="AWV48" s="667"/>
      <c r="AWW48" s="667"/>
      <c r="AWX48" s="667"/>
      <c r="AWY48" s="667"/>
      <c r="AWZ48" s="667"/>
      <c r="AXA48" s="667"/>
      <c r="AXB48" s="667"/>
      <c r="AXC48" s="667"/>
      <c r="AXD48" s="667"/>
      <c r="AXE48" s="667"/>
      <c r="AXF48" s="667"/>
      <c r="AXG48" s="667"/>
      <c r="AXH48" s="667"/>
      <c r="AXI48" s="667"/>
      <c r="AXJ48" s="667"/>
      <c r="AXK48" s="667"/>
      <c r="AXL48" s="667"/>
      <c r="AXM48" s="667"/>
      <c r="AXN48" s="667"/>
      <c r="AXO48" s="667"/>
      <c r="AXP48" s="667"/>
      <c r="AXQ48" s="667"/>
      <c r="AXR48" s="667"/>
      <c r="AXS48" s="667"/>
      <c r="AXT48" s="667"/>
      <c r="AXU48" s="667"/>
      <c r="AXV48" s="667"/>
      <c r="AXW48" s="667"/>
      <c r="AXX48" s="667"/>
      <c r="AXY48" s="667"/>
      <c r="AXZ48" s="667"/>
      <c r="AYA48" s="667"/>
      <c r="AYB48" s="667"/>
      <c r="AYC48" s="667"/>
      <c r="AYD48" s="667"/>
      <c r="AYE48" s="667"/>
      <c r="AYF48" s="667"/>
      <c r="AYG48" s="667"/>
      <c r="AYH48" s="667"/>
      <c r="AYI48" s="667"/>
      <c r="AYJ48" s="667"/>
      <c r="AYK48" s="667"/>
      <c r="AYL48" s="667"/>
      <c r="AYM48" s="667"/>
      <c r="AYN48" s="667"/>
      <c r="AYO48" s="667"/>
      <c r="AYP48" s="667"/>
      <c r="AYQ48" s="667"/>
      <c r="AYR48" s="667"/>
      <c r="AYS48" s="667"/>
      <c r="AYT48" s="667"/>
      <c r="AYU48" s="667"/>
      <c r="AYV48" s="667"/>
      <c r="AYW48" s="667"/>
      <c r="AYX48" s="667"/>
      <c r="AYY48" s="667"/>
      <c r="AYZ48" s="667"/>
      <c r="AZA48" s="667"/>
      <c r="AZB48" s="667"/>
      <c r="AZC48" s="667"/>
      <c r="AZD48" s="667"/>
      <c r="AZE48" s="667"/>
      <c r="AZF48" s="667"/>
      <c r="AZG48" s="667"/>
      <c r="AZH48" s="667"/>
      <c r="AZI48" s="667"/>
      <c r="AZJ48" s="667"/>
      <c r="AZK48" s="667"/>
      <c r="AZL48" s="667"/>
      <c r="AZM48" s="667"/>
      <c r="AZN48" s="667"/>
      <c r="AZO48" s="667"/>
      <c r="AZP48" s="667"/>
      <c r="AZQ48" s="667"/>
      <c r="AZR48" s="667"/>
      <c r="AZS48" s="667"/>
      <c r="AZT48" s="667"/>
      <c r="AZU48" s="667"/>
      <c r="AZV48" s="667"/>
      <c r="AZW48" s="667"/>
      <c r="AZX48" s="667"/>
      <c r="AZY48" s="667"/>
      <c r="AZZ48" s="667"/>
      <c r="BAA48" s="667"/>
      <c r="BAB48" s="667"/>
      <c r="BAC48" s="667"/>
      <c r="BAD48" s="667"/>
      <c r="BAE48" s="667"/>
      <c r="BAF48" s="667"/>
      <c r="BAG48" s="667"/>
      <c r="BAH48" s="667"/>
      <c r="BAI48" s="667"/>
      <c r="BAJ48" s="667"/>
      <c r="BAK48" s="667"/>
      <c r="BAL48" s="667"/>
      <c r="BAM48" s="667"/>
      <c r="BAN48" s="667"/>
      <c r="BAO48" s="667"/>
      <c r="BAP48" s="667"/>
      <c r="BAQ48" s="667"/>
      <c r="BAR48" s="667"/>
      <c r="BAS48" s="667"/>
      <c r="BAT48" s="667"/>
      <c r="BAU48" s="667"/>
      <c r="BAV48" s="667"/>
      <c r="BAW48" s="667"/>
      <c r="BAX48" s="667"/>
      <c r="BAY48" s="667"/>
      <c r="BAZ48" s="667"/>
      <c r="BBA48" s="667"/>
      <c r="BBB48" s="667"/>
      <c r="BBC48" s="667"/>
      <c r="BBD48" s="667"/>
      <c r="BBE48" s="667"/>
      <c r="BBF48" s="667"/>
      <c r="BBG48" s="667"/>
      <c r="BBH48" s="667"/>
      <c r="BBI48" s="667"/>
      <c r="BBJ48" s="667"/>
      <c r="BBK48" s="667"/>
      <c r="BBL48" s="667"/>
      <c r="BBM48" s="667"/>
      <c r="BBN48" s="667"/>
      <c r="BBO48" s="667"/>
      <c r="BBP48" s="667"/>
      <c r="BBQ48" s="667"/>
      <c r="BBR48" s="667"/>
      <c r="BBS48" s="667"/>
      <c r="BBT48" s="667"/>
      <c r="BBU48" s="667"/>
      <c r="BBV48" s="667"/>
      <c r="BBW48" s="667"/>
      <c r="BBX48" s="667"/>
      <c r="BBY48" s="667"/>
      <c r="BBZ48" s="667"/>
      <c r="BCA48" s="667"/>
      <c r="BCB48" s="667"/>
      <c r="BCC48" s="667"/>
      <c r="BCD48" s="667"/>
      <c r="BCE48" s="667"/>
      <c r="BCF48" s="667"/>
      <c r="BCG48" s="667"/>
      <c r="BCH48" s="667"/>
      <c r="BCI48" s="667"/>
      <c r="BCJ48" s="667"/>
      <c r="BCK48" s="667"/>
      <c r="BCL48" s="667"/>
      <c r="BCM48" s="667"/>
      <c r="BCN48" s="667"/>
      <c r="BCO48" s="667"/>
      <c r="BCP48" s="667"/>
      <c r="BCQ48" s="667"/>
      <c r="BCR48" s="667"/>
      <c r="BCS48" s="667"/>
      <c r="BCT48" s="667"/>
      <c r="BCU48" s="667"/>
      <c r="BCV48" s="667"/>
      <c r="BCW48" s="667"/>
      <c r="BCX48" s="667"/>
      <c r="BCY48" s="667"/>
      <c r="BCZ48" s="667"/>
      <c r="BDA48" s="667"/>
      <c r="BDB48" s="667"/>
      <c r="BDC48" s="667"/>
      <c r="BDD48" s="667"/>
      <c r="BDE48" s="667"/>
      <c r="BDF48" s="667"/>
      <c r="BDG48" s="667"/>
      <c r="BDH48" s="667"/>
      <c r="BDI48" s="667"/>
      <c r="BDJ48" s="667"/>
      <c r="BDK48" s="667"/>
      <c r="BDL48" s="667"/>
      <c r="BDM48" s="667"/>
      <c r="BDN48" s="667"/>
      <c r="BDO48" s="667"/>
      <c r="BDP48" s="667"/>
      <c r="BDQ48" s="667"/>
      <c r="BDR48" s="667"/>
      <c r="BDS48" s="667"/>
      <c r="BDT48" s="667"/>
      <c r="BDU48" s="667"/>
      <c r="BDV48" s="667"/>
      <c r="BDW48" s="667"/>
      <c r="BDX48" s="667"/>
      <c r="BDY48" s="667"/>
      <c r="BDZ48" s="667"/>
      <c r="BEA48" s="667"/>
      <c r="BEB48" s="667"/>
      <c r="BEC48" s="667"/>
      <c r="BED48" s="667"/>
      <c r="BEE48" s="667"/>
      <c r="BEF48" s="667"/>
      <c r="BEG48" s="667"/>
      <c r="BEH48" s="667"/>
      <c r="BEI48" s="667"/>
      <c r="BEJ48" s="667"/>
      <c r="BEK48" s="667"/>
      <c r="BEL48" s="667"/>
      <c r="BEM48" s="667"/>
      <c r="BEN48" s="667"/>
      <c r="BEO48" s="667"/>
      <c r="BEP48" s="667"/>
      <c r="BEQ48" s="667"/>
      <c r="BER48" s="667"/>
      <c r="BES48" s="667"/>
      <c r="BET48" s="667"/>
      <c r="BEU48" s="667"/>
      <c r="BEV48" s="667"/>
      <c r="BEW48" s="667"/>
      <c r="BEX48" s="667"/>
      <c r="BEY48" s="667"/>
      <c r="BEZ48" s="667"/>
      <c r="BFA48" s="667"/>
      <c r="BFB48" s="667"/>
      <c r="BFC48" s="667"/>
      <c r="BFD48" s="667"/>
      <c r="BFE48" s="667"/>
      <c r="BFF48" s="667"/>
      <c r="BFG48" s="667"/>
      <c r="BFH48" s="667"/>
      <c r="BFI48" s="667"/>
      <c r="BFJ48" s="667"/>
      <c r="BFK48" s="667"/>
      <c r="BFL48" s="667"/>
      <c r="BFM48" s="667"/>
      <c r="BFN48" s="667"/>
      <c r="BFO48" s="667"/>
      <c r="BFP48" s="667"/>
      <c r="BFQ48" s="667"/>
      <c r="BFR48" s="667"/>
      <c r="BFS48" s="667"/>
      <c r="BFT48" s="667"/>
      <c r="BFU48" s="667"/>
      <c r="BFV48" s="667"/>
      <c r="BFW48" s="667"/>
      <c r="BFX48" s="667"/>
      <c r="BFY48" s="667"/>
      <c r="BFZ48" s="667"/>
      <c r="BGA48" s="667"/>
      <c r="BGB48" s="667"/>
      <c r="BGC48" s="667"/>
      <c r="BGD48" s="667"/>
      <c r="BGE48" s="667"/>
      <c r="BGF48" s="667"/>
      <c r="BGG48" s="667"/>
      <c r="BGH48" s="667"/>
      <c r="BGI48" s="667"/>
      <c r="BGJ48" s="667"/>
      <c r="BGK48" s="667"/>
      <c r="BGL48" s="667"/>
      <c r="BGM48" s="667"/>
      <c r="BGN48" s="667"/>
      <c r="BGO48" s="667"/>
      <c r="BGP48" s="667"/>
      <c r="BGQ48" s="667"/>
      <c r="BGR48" s="667"/>
      <c r="BGS48" s="667"/>
      <c r="BGT48" s="667"/>
      <c r="BGU48" s="667"/>
      <c r="BGV48" s="667"/>
      <c r="BGW48" s="667"/>
      <c r="BGX48" s="667"/>
      <c r="BGY48" s="667"/>
      <c r="BGZ48" s="667"/>
      <c r="BHA48" s="667"/>
      <c r="BHB48" s="667"/>
      <c r="BHC48" s="667"/>
      <c r="BHD48" s="667"/>
      <c r="BHE48" s="667"/>
      <c r="BHF48" s="667"/>
      <c r="BHG48" s="667"/>
      <c r="BHH48" s="667"/>
      <c r="BHI48" s="667"/>
      <c r="BHJ48" s="667"/>
      <c r="BHK48" s="667"/>
      <c r="BHL48" s="667"/>
      <c r="BHM48" s="667"/>
      <c r="BHN48" s="667"/>
      <c r="BHO48" s="667"/>
      <c r="BHP48" s="667"/>
      <c r="BHQ48" s="667"/>
      <c r="BHR48" s="667"/>
      <c r="BHS48" s="667"/>
      <c r="BHT48" s="667"/>
      <c r="BHU48" s="667"/>
      <c r="BHV48" s="667"/>
      <c r="BHW48" s="667"/>
      <c r="BHX48" s="667"/>
      <c r="BHY48" s="667"/>
      <c r="BHZ48" s="667"/>
      <c r="BIA48" s="667"/>
      <c r="BIB48" s="667"/>
      <c r="BIC48" s="667"/>
      <c r="BID48" s="667"/>
      <c r="BIE48" s="667"/>
      <c r="BIF48" s="667"/>
      <c r="BIG48" s="667"/>
      <c r="BIH48" s="667"/>
      <c r="BII48" s="667"/>
      <c r="BIJ48" s="667"/>
      <c r="BIK48" s="667"/>
      <c r="BIL48" s="667"/>
      <c r="BIM48" s="667"/>
      <c r="BIN48" s="667"/>
      <c r="BIO48" s="667"/>
      <c r="BIP48" s="667"/>
      <c r="BIQ48" s="667"/>
      <c r="BIR48" s="667"/>
      <c r="BIS48" s="667"/>
      <c r="BIT48" s="667"/>
      <c r="BIU48" s="667"/>
      <c r="BIV48" s="667"/>
      <c r="BIW48" s="667"/>
      <c r="BIX48" s="667"/>
      <c r="BIY48" s="667"/>
      <c r="BIZ48" s="667"/>
      <c r="BJA48" s="667"/>
      <c r="BJB48" s="667"/>
      <c r="BJC48" s="667"/>
      <c r="BJD48" s="667"/>
      <c r="BJE48" s="667"/>
      <c r="BJF48" s="667"/>
      <c r="BJG48" s="667"/>
      <c r="BJH48" s="667"/>
      <c r="BJI48" s="667"/>
      <c r="BJJ48" s="667"/>
      <c r="BJK48" s="667"/>
      <c r="BJL48" s="667"/>
      <c r="BJM48" s="667"/>
      <c r="BJN48" s="667"/>
      <c r="BJO48" s="667"/>
      <c r="BJP48" s="667"/>
      <c r="BJQ48" s="667"/>
      <c r="BJR48" s="667"/>
      <c r="BJS48" s="667"/>
      <c r="BJT48" s="667"/>
      <c r="BJU48" s="667"/>
      <c r="BJV48" s="667"/>
      <c r="BJW48" s="667"/>
      <c r="BJX48" s="667"/>
      <c r="BJY48" s="667"/>
      <c r="BJZ48" s="667"/>
      <c r="BKA48" s="667"/>
      <c r="BKB48" s="667"/>
      <c r="BKC48" s="667"/>
      <c r="BKD48" s="667"/>
      <c r="BKE48" s="667"/>
      <c r="BKF48" s="667"/>
      <c r="BKG48" s="667"/>
      <c r="BKH48" s="667"/>
      <c r="BKI48" s="667"/>
      <c r="BKJ48" s="667"/>
      <c r="BKK48" s="667"/>
      <c r="BKL48" s="667"/>
      <c r="BKM48" s="667"/>
      <c r="BKN48" s="667"/>
      <c r="BKO48" s="667"/>
      <c r="BKP48" s="667"/>
      <c r="BKQ48" s="667"/>
      <c r="BKR48" s="667"/>
      <c r="BKS48" s="667"/>
      <c r="BKT48" s="667"/>
      <c r="BKU48" s="667"/>
      <c r="BKV48" s="667"/>
      <c r="BKW48" s="667"/>
      <c r="BKX48" s="667"/>
      <c r="BKY48" s="667"/>
      <c r="BKZ48" s="667"/>
      <c r="BLA48" s="667"/>
      <c r="BLB48" s="667"/>
      <c r="BLC48" s="667"/>
      <c r="BLD48" s="667"/>
      <c r="BLE48" s="667"/>
      <c r="BLF48" s="667"/>
      <c r="BLG48" s="667"/>
      <c r="BLH48" s="667"/>
      <c r="BLI48" s="667"/>
      <c r="BLJ48" s="667"/>
      <c r="BLK48" s="667"/>
      <c r="BLL48" s="667"/>
      <c r="BLM48" s="667"/>
      <c r="BLN48" s="667"/>
      <c r="BLO48" s="667"/>
      <c r="BLP48" s="667"/>
      <c r="BLQ48" s="667"/>
      <c r="BLR48" s="667"/>
      <c r="BLS48" s="667"/>
      <c r="BLT48" s="667"/>
      <c r="BLU48" s="667"/>
      <c r="BLV48" s="667"/>
      <c r="BLW48" s="667"/>
      <c r="BLX48" s="667"/>
      <c r="BLY48" s="667"/>
      <c r="BLZ48" s="667"/>
      <c r="BMA48" s="667"/>
      <c r="BMB48" s="667"/>
      <c r="BMC48" s="667"/>
      <c r="BMD48" s="667"/>
      <c r="BME48" s="667"/>
      <c r="BMF48" s="667"/>
      <c r="BMG48" s="667"/>
      <c r="BMH48" s="667"/>
      <c r="BMI48" s="667"/>
      <c r="BMJ48" s="667"/>
      <c r="BMK48" s="667"/>
      <c r="BML48" s="667"/>
      <c r="BMM48" s="667"/>
      <c r="BMN48" s="667"/>
      <c r="BMO48" s="667"/>
      <c r="BMP48" s="667"/>
      <c r="BMQ48" s="667"/>
      <c r="BMR48" s="667"/>
      <c r="BMS48" s="667"/>
      <c r="BMT48" s="667"/>
      <c r="BMU48" s="667"/>
      <c r="BMV48" s="667"/>
      <c r="BMW48" s="667"/>
      <c r="BMX48" s="667"/>
      <c r="BMY48" s="667"/>
      <c r="BMZ48" s="667"/>
      <c r="BNA48" s="667"/>
      <c r="BNB48" s="667"/>
      <c r="BNC48" s="667"/>
      <c r="BND48" s="667"/>
      <c r="BNE48" s="667"/>
      <c r="BNF48" s="667"/>
      <c r="BNG48" s="667"/>
      <c r="BNH48" s="667"/>
      <c r="BNI48" s="667"/>
      <c r="BNJ48" s="667"/>
      <c r="BNK48" s="667"/>
      <c r="BNL48" s="667"/>
      <c r="BNM48" s="667"/>
      <c r="BNN48" s="667"/>
      <c r="BNO48" s="667"/>
      <c r="BNP48" s="667"/>
      <c r="BNQ48" s="667"/>
      <c r="BNR48" s="667"/>
      <c r="BNS48" s="667"/>
      <c r="BNT48" s="667"/>
      <c r="BNU48" s="667"/>
      <c r="BNV48" s="667"/>
      <c r="BNW48" s="667"/>
      <c r="BNX48" s="667"/>
      <c r="BNY48" s="667"/>
      <c r="BNZ48" s="667"/>
      <c r="BOA48" s="667"/>
      <c r="BOB48" s="667"/>
      <c r="BOC48" s="667"/>
      <c r="BOD48" s="667"/>
      <c r="BOE48" s="667"/>
      <c r="BOF48" s="667"/>
      <c r="BOG48" s="667"/>
      <c r="BOH48" s="667"/>
      <c r="BOI48" s="667"/>
      <c r="BOJ48" s="667"/>
      <c r="BOK48" s="667"/>
      <c r="BOL48" s="667"/>
      <c r="BOM48" s="667"/>
      <c r="BON48" s="667"/>
      <c r="BOO48" s="667"/>
      <c r="BOP48" s="667"/>
      <c r="BOQ48" s="667"/>
      <c r="BOR48" s="667"/>
      <c r="BOS48" s="667"/>
      <c r="BOT48" s="667"/>
      <c r="BOU48" s="667"/>
      <c r="BOV48" s="667"/>
      <c r="BOW48" s="667"/>
      <c r="BOX48" s="667"/>
      <c r="BOY48" s="667"/>
      <c r="BOZ48" s="667"/>
      <c r="BPA48" s="667"/>
      <c r="BPB48" s="667"/>
      <c r="BPC48" s="667"/>
      <c r="BPD48" s="667"/>
      <c r="BPE48" s="667"/>
      <c r="BPF48" s="667"/>
      <c r="BPG48" s="667"/>
      <c r="BPH48" s="667"/>
      <c r="BPI48" s="667"/>
      <c r="BPJ48" s="667"/>
      <c r="BPK48" s="667"/>
      <c r="BPL48" s="667"/>
      <c r="BPM48" s="667"/>
      <c r="BPN48" s="667"/>
      <c r="BPO48" s="667"/>
      <c r="BPP48" s="667"/>
      <c r="BPQ48" s="667"/>
      <c r="BPR48" s="667"/>
      <c r="BPS48" s="667"/>
      <c r="BPT48" s="667"/>
      <c r="BPU48" s="667"/>
      <c r="BPV48" s="667"/>
      <c r="BPW48" s="667"/>
      <c r="BPX48" s="667"/>
      <c r="BPY48" s="667"/>
      <c r="BPZ48" s="667"/>
      <c r="BQA48" s="667"/>
      <c r="BQB48" s="667"/>
      <c r="BQC48" s="667"/>
      <c r="BQD48" s="667"/>
      <c r="BQE48" s="667"/>
      <c r="BQF48" s="667"/>
      <c r="BQG48" s="667"/>
      <c r="BQH48" s="667"/>
      <c r="BQI48" s="667"/>
      <c r="BQJ48" s="667"/>
      <c r="BQK48" s="667"/>
      <c r="BQL48" s="667"/>
      <c r="BQM48" s="667"/>
      <c r="BQN48" s="667"/>
      <c r="BQO48" s="667"/>
      <c r="BQP48" s="667"/>
      <c r="BQQ48" s="667"/>
      <c r="BQR48" s="667"/>
      <c r="BQS48" s="667"/>
      <c r="BQT48" s="667"/>
      <c r="BQU48" s="667"/>
      <c r="BQV48" s="667"/>
      <c r="BQW48" s="667"/>
      <c r="BQX48" s="667"/>
      <c r="BQY48" s="667"/>
      <c r="BQZ48" s="667"/>
      <c r="BRA48" s="667"/>
      <c r="BRB48" s="667"/>
      <c r="BRC48" s="667"/>
      <c r="BRD48" s="667"/>
      <c r="BRE48" s="667"/>
      <c r="BRF48" s="667"/>
      <c r="BRG48" s="667"/>
      <c r="BRH48" s="667"/>
      <c r="BRI48" s="667"/>
      <c r="BRJ48" s="667"/>
      <c r="BRK48" s="667"/>
      <c r="BRL48" s="667"/>
      <c r="BRM48" s="667"/>
      <c r="BRN48" s="667"/>
      <c r="BRO48" s="667"/>
      <c r="BRP48" s="667"/>
      <c r="BRQ48" s="667"/>
      <c r="BRR48" s="667"/>
      <c r="BRS48" s="667"/>
      <c r="BRT48" s="667"/>
      <c r="BRU48" s="667"/>
      <c r="BRV48" s="667"/>
      <c r="BRW48" s="667"/>
      <c r="BRX48" s="667"/>
      <c r="BRY48" s="667"/>
      <c r="BRZ48" s="667"/>
      <c r="BSA48" s="667"/>
      <c r="BSB48" s="667"/>
      <c r="BSC48" s="667"/>
      <c r="BSD48" s="667"/>
      <c r="BSE48" s="667"/>
      <c r="BSF48" s="667"/>
      <c r="BSG48" s="667"/>
      <c r="BSH48" s="667"/>
      <c r="BSI48" s="667"/>
      <c r="BSJ48" s="667"/>
      <c r="BSK48" s="667"/>
      <c r="BSL48" s="667"/>
      <c r="BSM48" s="667"/>
      <c r="BSN48" s="667"/>
      <c r="BSO48" s="667"/>
      <c r="BSP48" s="667"/>
      <c r="BSQ48" s="667"/>
      <c r="BSR48" s="667"/>
      <c r="BSS48" s="667"/>
      <c r="BST48" s="667"/>
      <c r="BSU48" s="667"/>
      <c r="BSV48" s="667"/>
      <c r="BSW48" s="667"/>
      <c r="BSX48" s="667"/>
      <c r="BSY48" s="667"/>
      <c r="BSZ48" s="667"/>
      <c r="BTA48" s="667"/>
      <c r="BTB48" s="667"/>
      <c r="BTC48" s="667"/>
      <c r="BTD48" s="667"/>
      <c r="BTE48" s="667"/>
      <c r="BTF48" s="667"/>
      <c r="BTG48" s="667"/>
      <c r="BTH48" s="667"/>
      <c r="BTI48" s="667"/>
      <c r="BTJ48" s="667"/>
      <c r="BTK48" s="667"/>
      <c r="BTL48" s="667"/>
      <c r="BTM48" s="667"/>
      <c r="BTN48" s="667"/>
      <c r="BTO48" s="667"/>
      <c r="BTP48" s="667"/>
      <c r="BTQ48" s="667"/>
      <c r="BTR48" s="667"/>
      <c r="BTS48" s="667"/>
      <c r="BTT48" s="667"/>
      <c r="BTU48" s="667"/>
      <c r="BTV48" s="667"/>
      <c r="BTW48" s="667"/>
      <c r="BTX48" s="667"/>
      <c r="BTY48" s="667"/>
      <c r="BTZ48" s="667"/>
      <c r="BUA48" s="667"/>
      <c r="BUB48" s="667"/>
      <c r="BUC48" s="667"/>
      <c r="BUD48" s="667"/>
      <c r="BUE48" s="667"/>
      <c r="BUF48" s="667"/>
      <c r="BUG48" s="667"/>
      <c r="BUH48" s="667"/>
      <c r="BUI48" s="667"/>
      <c r="BUJ48" s="667"/>
      <c r="BUK48" s="667"/>
      <c r="BUL48" s="667"/>
      <c r="BUM48" s="667"/>
      <c r="BUN48" s="667"/>
      <c r="BUO48" s="667"/>
      <c r="BUP48" s="667"/>
      <c r="BUQ48" s="667"/>
      <c r="BUR48" s="667"/>
      <c r="BUS48" s="667"/>
      <c r="BUT48" s="667"/>
      <c r="BUU48" s="667"/>
      <c r="BUV48" s="667"/>
      <c r="BUW48" s="667"/>
      <c r="BUX48" s="667"/>
      <c r="BUY48" s="667"/>
      <c r="BUZ48" s="667"/>
      <c r="BVA48" s="667"/>
      <c r="BVB48" s="667"/>
      <c r="BVC48" s="667"/>
      <c r="BVD48" s="667"/>
      <c r="BVE48" s="667"/>
      <c r="BVF48" s="667"/>
      <c r="BVG48" s="667"/>
      <c r="BVH48" s="667"/>
      <c r="BVI48" s="667"/>
      <c r="BVJ48" s="667"/>
      <c r="BVK48" s="667"/>
      <c r="BVL48" s="667"/>
      <c r="BVM48" s="667"/>
      <c r="BVN48" s="667"/>
      <c r="BVO48" s="667"/>
      <c r="BVP48" s="667"/>
      <c r="BVQ48" s="667"/>
      <c r="BVR48" s="667"/>
      <c r="BVS48" s="667"/>
      <c r="BVT48" s="667"/>
      <c r="BVU48" s="667"/>
      <c r="BVV48" s="667"/>
      <c r="BVW48" s="667"/>
      <c r="BVX48" s="667"/>
      <c r="BVY48" s="667"/>
      <c r="BVZ48" s="667"/>
      <c r="BWA48" s="667"/>
      <c r="BWB48" s="667"/>
      <c r="BWC48" s="667"/>
      <c r="BWD48" s="667"/>
      <c r="BWE48" s="667"/>
      <c r="BWF48" s="667"/>
      <c r="BWG48" s="667"/>
      <c r="BWH48" s="667"/>
      <c r="BWI48" s="667"/>
      <c r="BWJ48" s="667"/>
      <c r="BWK48" s="667"/>
      <c r="BWL48" s="667"/>
      <c r="BWM48" s="667"/>
      <c r="BWN48" s="667"/>
      <c r="BWO48" s="667"/>
      <c r="BWP48" s="667"/>
      <c r="BWQ48" s="667"/>
      <c r="BWR48" s="667"/>
      <c r="BWS48" s="667"/>
      <c r="BWT48" s="667"/>
      <c r="BWU48" s="667"/>
      <c r="BWV48" s="667"/>
      <c r="BWW48" s="667"/>
      <c r="BWX48" s="667"/>
      <c r="BWY48" s="667"/>
      <c r="BWZ48" s="667"/>
      <c r="BXA48" s="667"/>
      <c r="BXB48" s="667"/>
      <c r="BXC48" s="667"/>
      <c r="BXD48" s="667"/>
      <c r="BXE48" s="667"/>
      <c r="BXF48" s="667"/>
      <c r="BXG48" s="667"/>
      <c r="BXH48" s="667"/>
      <c r="BXI48" s="667"/>
      <c r="BXJ48" s="667"/>
      <c r="BXK48" s="667"/>
      <c r="BXL48" s="667"/>
      <c r="BXM48" s="667"/>
      <c r="BXN48" s="667"/>
      <c r="BXO48" s="667"/>
      <c r="BXP48" s="667"/>
      <c r="BXQ48" s="667"/>
      <c r="BXR48" s="667"/>
      <c r="BXS48" s="667"/>
      <c r="BXT48" s="667"/>
      <c r="BXU48" s="667"/>
      <c r="BXV48" s="667"/>
      <c r="BXW48" s="667"/>
      <c r="BXX48" s="667"/>
      <c r="BXY48" s="667"/>
      <c r="BXZ48" s="667"/>
      <c r="BYA48" s="667"/>
      <c r="BYB48" s="667"/>
      <c r="BYC48" s="667"/>
      <c r="BYD48" s="667"/>
      <c r="BYE48" s="667"/>
      <c r="BYF48" s="667"/>
      <c r="BYG48" s="667"/>
      <c r="BYH48" s="667"/>
      <c r="BYI48" s="667"/>
      <c r="BYJ48" s="667"/>
      <c r="BYK48" s="667"/>
      <c r="BYL48" s="667"/>
      <c r="BYM48" s="667"/>
      <c r="BYN48" s="667"/>
      <c r="BYO48" s="667"/>
      <c r="BYP48" s="667"/>
      <c r="BYQ48" s="667"/>
      <c r="BYR48" s="667"/>
      <c r="BYS48" s="667"/>
      <c r="BYT48" s="667"/>
      <c r="BYU48" s="667"/>
      <c r="BYV48" s="667"/>
      <c r="BYW48" s="667"/>
      <c r="BYX48" s="667"/>
      <c r="BYY48" s="667"/>
      <c r="BYZ48" s="667"/>
      <c r="BZA48" s="667"/>
      <c r="BZB48" s="667"/>
      <c r="BZC48" s="667"/>
      <c r="BZD48" s="667"/>
      <c r="BZE48" s="667"/>
      <c r="BZF48" s="667"/>
      <c r="BZG48" s="667"/>
      <c r="BZH48" s="667"/>
      <c r="BZI48" s="667"/>
      <c r="BZJ48" s="667"/>
      <c r="BZK48" s="667"/>
      <c r="BZL48" s="667"/>
      <c r="BZM48" s="667"/>
      <c r="BZN48" s="667"/>
      <c r="BZO48" s="667"/>
      <c r="BZP48" s="667"/>
      <c r="BZQ48" s="667"/>
      <c r="BZR48" s="667"/>
      <c r="BZS48" s="667"/>
      <c r="BZT48" s="667"/>
      <c r="BZU48" s="667"/>
      <c r="BZV48" s="667"/>
      <c r="BZW48" s="667"/>
      <c r="BZX48" s="667"/>
      <c r="BZY48" s="667"/>
      <c r="BZZ48" s="667"/>
      <c r="CAA48" s="667"/>
      <c r="CAB48" s="667"/>
      <c r="CAC48" s="667"/>
      <c r="CAD48" s="667"/>
      <c r="CAE48" s="667"/>
      <c r="CAF48" s="667"/>
      <c r="CAG48" s="667"/>
      <c r="CAH48" s="667"/>
      <c r="CAI48" s="667"/>
      <c r="CAJ48" s="667"/>
      <c r="CAK48" s="667"/>
      <c r="CAL48" s="667"/>
      <c r="CAM48" s="667"/>
      <c r="CAN48" s="667"/>
      <c r="CAO48" s="667"/>
      <c r="CAP48" s="667"/>
      <c r="CAQ48" s="667"/>
      <c r="CAR48" s="667"/>
      <c r="CAS48" s="667"/>
      <c r="CAT48" s="667"/>
      <c r="CAU48" s="667"/>
      <c r="CAV48" s="667"/>
      <c r="CAW48" s="667"/>
      <c r="CAX48" s="667"/>
      <c r="CAY48" s="667"/>
      <c r="CAZ48" s="667"/>
      <c r="CBA48" s="667"/>
      <c r="CBB48" s="667"/>
      <c r="CBC48" s="667"/>
      <c r="CBD48" s="667"/>
      <c r="CBE48" s="667"/>
      <c r="CBF48" s="667"/>
      <c r="CBG48" s="667"/>
      <c r="CBH48" s="667"/>
      <c r="CBI48" s="667"/>
      <c r="CBJ48" s="667"/>
      <c r="CBK48" s="667"/>
      <c r="CBL48" s="667"/>
      <c r="CBM48" s="667"/>
      <c r="CBN48" s="667"/>
      <c r="CBO48" s="667"/>
      <c r="CBP48" s="667"/>
      <c r="CBQ48" s="667"/>
      <c r="CBR48" s="667"/>
      <c r="CBS48" s="667"/>
      <c r="CBT48" s="667"/>
      <c r="CBU48" s="667"/>
      <c r="CBV48" s="667"/>
      <c r="CBW48" s="667"/>
      <c r="CBX48" s="667"/>
      <c r="CBY48" s="667"/>
      <c r="CBZ48" s="667"/>
      <c r="CCA48" s="667"/>
      <c r="CCB48" s="667"/>
      <c r="CCC48" s="667"/>
      <c r="CCD48" s="667"/>
      <c r="CCE48" s="667"/>
      <c r="CCF48" s="667"/>
      <c r="CCG48" s="667"/>
      <c r="CCH48" s="667"/>
      <c r="CCI48" s="667"/>
      <c r="CCJ48" s="667"/>
      <c r="CCK48" s="667"/>
      <c r="CCL48" s="667"/>
      <c r="CCM48" s="667"/>
      <c r="CCN48" s="667"/>
      <c r="CCO48" s="667"/>
      <c r="CCP48" s="667"/>
      <c r="CCQ48" s="667"/>
      <c r="CCR48" s="667"/>
      <c r="CCS48" s="667"/>
      <c r="CCT48" s="667"/>
      <c r="CCU48" s="667"/>
      <c r="CCV48" s="667"/>
      <c r="CCW48" s="667"/>
      <c r="CCX48" s="667"/>
      <c r="CCY48" s="667"/>
      <c r="CCZ48" s="667"/>
      <c r="CDA48" s="667"/>
      <c r="CDB48" s="667"/>
      <c r="CDC48" s="667"/>
      <c r="CDD48" s="667"/>
      <c r="CDE48" s="667"/>
      <c r="CDF48" s="667"/>
      <c r="CDG48" s="667"/>
      <c r="CDH48" s="667"/>
      <c r="CDI48" s="667"/>
      <c r="CDJ48" s="667"/>
      <c r="CDK48" s="667"/>
      <c r="CDL48" s="667"/>
      <c r="CDM48" s="667"/>
      <c r="CDN48" s="667"/>
      <c r="CDO48" s="667"/>
      <c r="CDP48" s="667"/>
      <c r="CDQ48" s="667"/>
      <c r="CDR48" s="667"/>
      <c r="CDS48" s="667"/>
      <c r="CDT48" s="667"/>
      <c r="CDU48" s="667"/>
      <c r="CDV48" s="667"/>
      <c r="CDW48" s="667"/>
      <c r="CDX48" s="667"/>
      <c r="CDY48" s="667"/>
      <c r="CDZ48" s="667"/>
      <c r="CEA48" s="667"/>
      <c r="CEB48" s="667"/>
      <c r="CEC48" s="667"/>
      <c r="CED48" s="667"/>
      <c r="CEE48" s="667"/>
      <c r="CEF48" s="667"/>
      <c r="CEG48" s="667"/>
      <c r="CEH48" s="667"/>
      <c r="CEI48" s="667"/>
      <c r="CEJ48" s="667"/>
      <c r="CEK48" s="667"/>
      <c r="CEL48" s="667"/>
      <c r="CEM48" s="667"/>
      <c r="CEN48" s="667"/>
      <c r="CEO48" s="667"/>
      <c r="CEP48" s="667"/>
      <c r="CEQ48" s="667"/>
      <c r="CER48" s="667"/>
      <c r="CES48" s="667"/>
      <c r="CET48" s="667"/>
      <c r="CEU48" s="667"/>
      <c r="CEV48" s="667"/>
      <c r="CEW48" s="667"/>
      <c r="CEX48" s="667"/>
      <c r="CEY48" s="667"/>
      <c r="CEZ48" s="667"/>
      <c r="CFA48" s="667"/>
      <c r="CFB48" s="667"/>
      <c r="CFC48" s="667"/>
      <c r="CFD48" s="667"/>
      <c r="CFE48" s="667"/>
      <c r="CFF48" s="667"/>
      <c r="CFG48" s="667"/>
      <c r="CFH48" s="667"/>
      <c r="CFI48" s="667"/>
      <c r="CFJ48" s="667"/>
      <c r="CFK48" s="667"/>
      <c r="CFL48" s="667"/>
      <c r="CFM48" s="667"/>
      <c r="CFN48" s="667"/>
      <c r="CFO48" s="667"/>
      <c r="CFP48" s="667"/>
      <c r="CFQ48" s="667"/>
      <c r="CFR48" s="667"/>
      <c r="CFS48" s="667"/>
      <c r="CFT48" s="667"/>
      <c r="CFU48" s="667"/>
      <c r="CFV48" s="667"/>
      <c r="CFW48" s="667"/>
      <c r="CFX48" s="667"/>
      <c r="CFY48" s="667"/>
      <c r="CFZ48" s="667"/>
      <c r="CGA48" s="667"/>
      <c r="CGB48" s="667"/>
      <c r="CGC48" s="667"/>
      <c r="CGD48" s="667"/>
      <c r="CGE48" s="667"/>
      <c r="CGF48" s="667"/>
      <c r="CGG48" s="667"/>
      <c r="CGH48" s="667"/>
      <c r="CGI48" s="667"/>
      <c r="CGJ48" s="667"/>
      <c r="CGK48" s="667"/>
      <c r="CGL48" s="667"/>
      <c r="CGM48" s="667"/>
      <c r="CGN48" s="667"/>
      <c r="CGO48" s="667"/>
      <c r="CGP48" s="667"/>
      <c r="CGQ48" s="667"/>
      <c r="CGR48" s="667"/>
      <c r="CGS48" s="667"/>
      <c r="CGT48" s="667"/>
      <c r="CGU48" s="667"/>
      <c r="CGV48" s="667"/>
      <c r="CGW48" s="667"/>
      <c r="CGX48" s="667"/>
      <c r="CGY48" s="667"/>
      <c r="CGZ48" s="667"/>
      <c r="CHA48" s="667"/>
      <c r="CHB48" s="667"/>
      <c r="CHC48" s="667"/>
      <c r="CHD48" s="667"/>
      <c r="CHE48" s="667"/>
      <c r="CHF48" s="667"/>
      <c r="CHG48" s="667"/>
      <c r="CHH48" s="667"/>
      <c r="CHI48" s="667"/>
      <c r="CHJ48" s="667"/>
      <c r="CHK48" s="667"/>
      <c r="CHL48" s="667"/>
      <c r="CHM48" s="667"/>
      <c r="CHN48" s="667"/>
      <c r="CHO48" s="667"/>
      <c r="CHP48" s="667"/>
      <c r="CHQ48" s="667"/>
      <c r="CHR48" s="667"/>
      <c r="CHS48" s="667"/>
      <c r="CHT48" s="667"/>
      <c r="CHU48" s="667"/>
      <c r="CHV48" s="667"/>
      <c r="CHW48" s="667"/>
      <c r="CHX48" s="667"/>
      <c r="CHY48" s="667"/>
      <c r="CHZ48" s="667"/>
      <c r="CIA48" s="667"/>
      <c r="CIB48" s="667"/>
      <c r="CIC48" s="667"/>
      <c r="CID48" s="667"/>
      <c r="CIE48" s="667"/>
      <c r="CIF48" s="667"/>
      <c r="CIG48" s="667"/>
      <c r="CIH48" s="667"/>
      <c r="CII48" s="667"/>
      <c r="CIJ48" s="667"/>
      <c r="CIK48" s="667"/>
      <c r="CIL48" s="667"/>
      <c r="CIM48" s="667"/>
      <c r="CIN48" s="667"/>
      <c r="CIO48" s="667"/>
      <c r="CIP48" s="667"/>
      <c r="CIQ48" s="667"/>
      <c r="CIR48" s="667"/>
      <c r="CIS48" s="667"/>
      <c r="CIT48" s="667"/>
      <c r="CIU48" s="667"/>
      <c r="CIV48" s="667"/>
      <c r="CIW48" s="667"/>
      <c r="CIX48" s="667"/>
      <c r="CIY48" s="667"/>
      <c r="CIZ48" s="667"/>
      <c r="CJA48" s="667"/>
      <c r="CJB48" s="667"/>
      <c r="CJC48" s="667"/>
      <c r="CJD48" s="667"/>
      <c r="CJE48" s="667"/>
      <c r="CJF48" s="667"/>
      <c r="CJG48" s="667"/>
      <c r="CJH48" s="667"/>
      <c r="CJI48" s="667"/>
      <c r="CJJ48" s="667"/>
      <c r="CJK48" s="667"/>
      <c r="CJL48" s="667"/>
      <c r="CJM48" s="667"/>
      <c r="CJN48" s="667"/>
      <c r="CJO48" s="667"/>
      <c r="CJP48" s="667"/>
      <c r="CJQ48" s="667"/>
      <c r="CJR48" s="667"/>
      <c r="CJS48" s="667"/>
      <c r="CJT48" s="667"/>
      <c r="CJU48" s="667"/>
      <c r="CJV48" s="667"/>
      <c r="CJW48" s="667"/>
      <c r="CJX48" s="667"/>
      <c r="CJY48" s="667"/>
      <c r="CJZ48" s="667"/>
      <c r="CKA48" s="667"/>
      <c r="CKB48" s="667"/>
      <c r="CKC48" s="667"/>
      <c r="CKD48" s="667"/>
      <c r="CKE48" s="667"/>
      <c r="CKF48" s="667"/>
      <c r="CKG48" s="667"/>
      <c r="CKH48" s="667"/>
      <c r="CKI48" s="667"/>
      <c r="CKJ48" s="667"/>
      <c r="CKK48" s="667"/>
      <c r="CKL48" s="667"/>
      <c r="CKM48" s="667"/>
      <c r="CKN48" s="667"/>
      <c r="CKO48" s="667"/>
      <c r="CKP48" s="667"/>
      <c r="CKQ48" s="667"/>
      <c r="CKR48" s="667"/>
      <c r="CKS48" s="667"/>
      <c r="CKT48" s="667"/>
      <c r="CKU48" s="667"/>
      <c r="CKV48" s="667"/>
      <c r="CKW48" s="667"/>
      <c r="CKX48" s="667"/>
      <c r="CKY48" s="667"/>
      <c r="CKZ48" s="667"/>
      <c r="CLA48" s="667"/>
      <c r="CLB48" s="667"/>
      <c r="CLC48" s="667"/>
      <c r="CLD48" s="667"/>
      <c r="CLE48" s="667"/>
      <c r="CLF48" s="667"/>
      <c r="CLG48" s="667"/>
      <c r="CLH48" s="667"/>
      <c r="CLI48" s="667"/>
      <c r="CLJ48" s="667"/>
      <c r="CLK48" s="667"/>
      <c r="CLL48" s="667"/>
      <c r="CLM48" s="667"/>
      <c r="CLN48" s="667"/>
      <c r="CLO48" s="667"/>
      <c r="CLP48" s="667"/>
      <c r="CLQ48" s="667"/>
      <c r="CLR48" s="667"/>
      <c r="CLS48" s="667"/>
      <c r="CLT48" s="667"/>
      <c r="CLU48" s="667"/>
      <c r="CLV48" s="667"/>
      <c r="CLW48" s="667"/>
      <c r="CLX48" s="667"/>
      <c r="CLY48" s="667"/>
      <c r="CLZ48" s="667"/>
      <c r="CMA48" s="667"/>
      <c r="CMB48" s="667"/>
      <c r="CMC48" s="667"/>
      <c r="CMD48" s="667"/>
      <c r="CME48" s="667"/>
      <c r="CMF48" s="667"/>
      <c r="CMG48" s="667"/>
      <c r="CMH48" s="667"/>
      <c r="CMI48" s="667"/>
      <c r="CMJ48" s="667"/>
      <c r="CMK48" s="667"/>
      <c r="CML48" s="667"/>
      <c r="CMM48" s="667"/>
      <c r="CMN48" s="667"/>
      <c r="CMO48" s="667"/>
      <c r="CMP48" s="667"/>
      <c r="CMQ48" s="667"/>
      <c r="CMR48" s="667"/>
      <c r="CMS48" s="667"/>
      <c r="CMT48" s="667"/>
      <c r="CMU48" s="667"/>
      <c r="CMV48" s="667"/>
      <c r="CMW48" s="667"/>
      <c r="CMX48" s="667"/>
      <c r="CMY48" s="667"/>
      <c r="CMZ48" s="667"/>
      <c r="CNA48" s="667"/>
      <c r="CNB48" s="667"/>
      <c r="CNC48" s="667"/>
      <c r="CND48" s="667"/>
      <c r="CNE48" s="667"/>
      <c r="CNF48" s="667"/>
      <c r="CNG48" s="667"/>
      <c r="CNH48" s="667"/>
      <c r="CNI48" s="667"/>
      <c r="CNJ48" s="667"/>
      <c r="CNK48" s="667"/>
      <c r="CNL48" s="667"/>
      <c r="CNM48" s="667"/>
      <c r="CNN48" s="667"/>
      <c r="CNO48" s="667"/>
      <c r="CNP48" s="667"/>
      <c r="CNQ48" s="667"/>
      <c r="CNR48" s="667"/>
      <c r="CNS48" s="667"/>
      <c r="CNT48" s="667"/>
      <c r="CNU48" s="667"/>
      <c r="CNV48" s="667"/>
      <c r="CNW48" s="667"/>
      <c r="CNX48" s="667"/>
      <c r="CNY48" s="667"/>
      <c r="CNZ48" s="667"/>
      <c r="COA48" s="667"/>
      <c r="COB48" s="667"/>
      <c r="COC48" s="667"/>
      <c r="COD48" s="667"/>
      <c r="COE48" s="667"/>
      <c r="COF48" s="667"/>
      <c r="COG48" s="667"/>
      <c r="COH48" s="667"/>
      <c r="COI48" s="667"/>
      <c r="COJ48" s="667"/>
      <c r="COK48" s="667"/>
      <c r="COL48" s="667"/>
      <c r="COM48" s="667"/>
      <c r="CON48" s="667"/>
      <c r="COO48" s="667"/>
      <c r="COP48" s="667"/>
      <c r="COQ48" s="667"/>
      <c r="COR48" s="667"/>
      <c r="COS48" s="667"/>
      <c r="COT48" s="667"/>
      <c r="COU48" s="667"/>
      <c r="COV48" s="667"/>
      <c r="COW48" s="667"/>
      <c r="COX48" s="667"/>
      <c r="COY48" s="667"/>
      <c r="COZ48" s="667"/>
      <c r="CPA48" s="667"/>
      <c r="CPB48" s="667"/>
      <c r="CPC48" s="667"/>
      <c r="CPD48" s="667"/>
      <c r="CPE48" s="667"/>
      <c r="CPF48" s="667"/>
      <c r="CPG48" s="667"/>
      <c r="CPH48" s="667"/>
      <c r="CPI48" s="667"/>
      <c r="CPJ48" s="667"/>
      <c r="CPK48" s="667"/>
      <c r="CPL48" s="667"/>
      <c r="CPM48" s="667"/>
      <c r="CPN48" s="667"/>
      <c r="CPO48" s="667"/>
      <c r="CPP48" s="667"/>
      <c r="CPQ48" s="667"/>
      <c r="CPR48" s="667"/>
      <c r="CPS48" s="667"/>
      <c r="CPT48" s="667"/>
      <c r="CPU48" s="667"/>
      <c r="CPV48" s="667"/>
      <c r="CPW48" s="667"/>
      <c r="CPX48" s="667"/>
      <c r="CPY48" s="667"/>
      <c r="CPZ48" s="667"/>
      <c r="CQA48" s="667"/>
      <c r="CQB48" s="667"/>
      <c r="CQC48" s="667"/>
      <c r="CQD48" s="667"/>
      <c r="CQE48" s="667"/>
      <c r="CQF48" s="667"/>
      <c r="CQG48" s="667"/>
      <c r="CQH48" s="667"/>
      <c r="CQI48" s="667"/>
      <c r="CQJ48" s="667"/>
      <c r="CQK48" s="667"/>
      <c r="CQL48" s="667"/>
      <c r="CQM48" s="667"/>
      <c r="CQN48" s="667"/>
      <c r="CQO48" s="667"/>
      <c r="CQP48" s="667"/>
      <c r="CQQ48" s="667"/>
      <c r="CQR48" s="667"/>
      <c r="CQS48" s="667"/>
      <c r="CQT48" s="667"/>
      <c r="CQU48" s="667"/>
      <c r="CQV48" s="667"/>
      <c r="CQW48" s="667"/>
      <c r="CQX48" s="667"/>
      <c r="CQY48" s="667"/>
      <c r="CQZ48" s="667"/>
      <c r="CRA48" s="667"/>
      <c r="CRB48" s="667"/>
      <c r="CRC48" s="667"/>
      <c r="CRD48" s="667"/>
      <c r="CRE48" s="667"/>
      <c r="CRF48" s="667"/>
      <c r="CRG48" s="667"/>
      <c r="CRH48" s="667"/>
      <c r="CRI48" s="667"/>
      <c r="CRJ48" s="667"/>
      <c r="CRK48" s="667"/>
      <c r="CRL48" s="667"/>
      <c r="CRM48" s="667"/>
      <c r="CRN48" s="667"/>
      <c r="CRO48" s="667"/>
      <c r="CRP48" s="667"/>
      <c r="CRQ48" s="667"/>
      <c r="CRR48" s="667"/>
      <c r="CRS48" s="667"/>
      <c r="CRT48" s="667"/>
      <c r="CRU48" s="667"/>
      <c r="CRV48" s="667"/>
      <c r="CRW48" s="667"/>
      <c r="CRX48" s="667"/>
      <c r="CRY48" s="667"/>
      <c r="CRZ48" s="667"/>
      <c r="CSA48" s="667"/>
      <c r="CSB48" s="667"/>
      <c r="CSC48" s="667"/>
      <c r="CSD48" s="667"/>
      <c r="CSE48" s="667"/>
      <c r="CSF48" s="667"/>
      <c r="CSG48" s="667"/>
      <c r="CSH48" s="667"/>
      <c r="CSI48" s="667"/>
      <c r="CSJ48" s="667"/>
      <c r="CSK48" s="667"/>
      <c r="CSL48" s="667"/>
      <c r="CSM48" s="667"/>
      <c r="CSN48" s="667"/>
      <c r="CSO48" s="667"/>
      <c r="CSP48" s="667"/>
      <c r="CSQ48" s="667"/>
      <c r="CSR48" s="667"/>
      <c r="CSS48" s="667"/>
      <c r="CST48" s="667"/>
      <c r="CSU48" s="667"/>
      <c r="CSV48" s="667"/>
      <c r="CSW48" s="667"/>
      <c r="CSX48" s="667"/>
      <c r="CSY48" s="667"/>
      <c r="CSZ48" s="667"/>
      <c r="CTA48" s="667"/>
      <c r="CTB48" s="667"/>
      <c r="CTC48" s="667"/>
      <c r="CTD48" s="667"/>
      <c r="CTE48" s="667"/>
      <c r="CTF48" s="667"/>
      <c r="CTG48" s="667"/>
      <c r="CTH48" s="667"/>
      <c r="CTI48" s="667"/>
      <c r="CTJ48" s="667"/>
      <c r="CTK48" s="667"/>
      <c r="CTL48" s="667"/>
      <c r="CTM48" s="667"/>
      <c r="CTN48" s="667"/>
      <c r="CTO48" s="667"/>
      <c r="CTP48" s="667"/>
      <c r="CTQ48" s="667"/>
      <c r="CTR48" s="667"/>
      <c r="CTS48" s="667"/>
      <c r="CTT48" s="667"/>
      <c r="CTU48" s="667"/>
      <c r="CTV48" s="667"/>
      <c r="CTW48" s="667"/>
      <c r="CTX48" s="667"/>
      <c r="CTY48" s="667"/>
      <c r="CTZ48" s="667"/>
      <c r="CUA48" s="667"/>
      <c r="CUB48" s="667"/>
      <c r="CUC48" s="667"/>
      <c r="CUD48" s="667"/>
      <c r="CUE48" s="667"/>
      <c r="CUF48" s="667"/>
      <c r="CUG48" s="667"/>
      <c r="CUH48" s="667"/>
      <c r="CUI48" s="667"/>
      <c r="CUJ48" s="667"/>
      <c r="CUK48" s="667"/>
      <c r="CUL48" s="667"/>
      <c r="CUM48" s="667"/>
      <c r="CUN48" s="667"/>
      <c r="CUO48" s="667"/>
      <c r="CUP48" s="667"/>
      <c r="CUQ48" s="667"/>
      <c r="CUR48" s="667"/>
      <c r="CUS48" s="667"/>
      <c r="CUT48" s="667"/>
      <c r="CUU48" s="667"/>
      <c r="CUV48" s="667"/>
      <c r="CUW48" s="667"/>
      <c r="CUX48" s="667"/>
      <c r="CUY48" s="667"/>
      <c r="CUZ48" s="667"/>
      <c r="CVA48" s="667"/>
      <c r="CVB48" s="667"/>
      <c r="CVC48" s="667"/>
      <c r="CVD48" s="667"/>
      <c r="CVE48" s="667"/>
      <c r="CVF48" s="667"/>
      <c r="CVG48" s="667"/>
      <c r="CVH48" s="667"/>
      <c r="CVI48" s="667"/>
      <c r="CVJ48" s="667"/>
      <c r="CVK48" s="667"/>
      <c r="CVL48" s="667"/>
      <c r="CVM48" s="667"/>
      <c r="CVN48" s="667"/>
      <c r="CVO48" s="667"/>
      <c r="CVP48" s="667"/>
      <c r="CVQ48" s="667"/>
      <c r="CVR48" s="667"/>
      <c r="CVS48" s="667"/>
      <c r="CVT48" s="667"/>
      <c r="CVU48" s="667"/>
      <c r="CVV48" s="667"/>
      <c r="CVW48" s="667"/>
      <c r="CVX48" s="667"/>
      <c r="CVY48" s="667"/>
      <c r="CVZ48" s="667"/>
      <c r="CWA48" s="667"/>
      <c r="CWB48" s="667"/>
      <c r="CWC48" s="667"/>
      <c r="CWD48" s="667"/>
      <c r="CWE48" s="667"/>
      <c r="CWF48" s="667"/>
      <c r="CWG48" s="667"/>
      <c r="CWH48" s="667"/>
      <c r="CWI48" s="667"/>
      <c r="CWJ48" s="667"/>
      <c r="CWK48" s="667"/>
      <c r="CWL48" s="667"/>
      <c r="CWM48" s="667"/>
      <c r="CWN48" s="667"/>
      <c r="CWO48" s="667"/>
      <c r="CWP48" s="667"/>
      <c r="CWQ48" s="667"/>
      <c r="CWR48" s="667"/>
      <c r="CWS48" s="667"/>
      <c r="CWT48" s="667"/>
      <c r="CWU48" s="667"/>
      <c r="CWV48" s="667"/>
      <c r="CWW48" s="667"/>
      <c r="CWX48" s="667"/>
      <c r="CWY48" s="667"/>
      <c r="CWZ48" s="667"/>
      <c r="CXA48" s="667"/>
      <c r="CXB48" s="667"/>
      <c r="CXC48" s="667"/>
      <c r="CXD48" s="667"/>
      <c r="CXE48" s="667"/>
      <c r="CXF48" s="667"/>
      <c r="CXG48" s="667"/>
      <c r="CXH48" s="667"/>
      <c r="CXI48" s="667"/>
      <c r="CXJ48" s="667"/>
      <c r="CXK48" s="667"/>
      <c r="CXL48" s="667"/>
      <c r="CXM48" s="667"/>
      <c r="CXN48" s="667"/>
      <c r="CXO48" s="667"/>
      <c r="CXP48" s="667"/>
      <c r="CXQ48" s="667"/>
      <c r="CXR48" s="667"/>
      <c r="CXS48" s="667"/>
      <c r="CXT48" s="667"/>
      <c r="CXU48" s="667"/>
      <c r="CXV48" s="667"/>
      <c r="CXW48" s="667"/>
      <c r="CXX48" s="667"/>
      <c r="CXY48" s="667"/>
      <c r="CXZ48" s="667"/>
      <c r="CYA48" s="667"/>
      <c r="CYB48" s="667"/>
      <c r="CYC48" s="667"/>
      <c r="CYD48" s="667"/>
      <c r="CYE48" s="667"/>
      <c r="CYF48" s="667"/>
      <c r="CYG48" s="667"/>
      <c r="CYH48" s="667"/>
      <c r="CYI48" s="667"/>
      <c r="CYJ48" s="667"/>
      <c r="CYK48" s="667"/>
      <c r="CYL48" s="667"/>
      <c r="CYM48" s="667"/>
      <c r="CYN48" s="667"/>
      <c r="CYO48" s="667"/>
      <c r="CYP48" s="667"/>
      <c r="CYQ48" s="667"/>
      <c r="CYR48" s="667"/>
      <c r="CYS48" s="667"/>
      <c r="CYT48" s="667"/>
      <c r="CYU48" s="667"/>
      <c r="CYV48" s="667"/>
      <c r="CYW48" s="667"/>
      <c r="CYX48" s="667"/>
      <c r="CYY48" s="667"/>
      <c r="CYZ48" s="667"/>
      <c r="CZA48" s="667"/>
      <c r="CZB48" s="667"/>
      <c r="CZC48" s="667"/>
      <c r="CZD48" s="667"/>
      <c r="CZE48" s="667"/>
      <c r="CZF48" s="667"/>
      <c r="CZG48" s="667"/>
      <c r="CZH48" s="667"/>
      <c r="CZI48" s="667"/>
      <c r="CZJ48" s="667"/>
      <c r="CZK48" s="667"/>
      <c r="CZL48" s="667"/>
      <c r="CZM48" s="667"/>
      <c r="CZN48" s="667"/>
      <c r="CZO48" s="667"/>
      <c r="CZP48" s="667"/>
      <c r="CZQ48" s="667"/>
      <c r="CZR48" s="667"/>
      <c r="CZS48" s="667"/>
      <c r="CZT48" s="667"/>
      <c r="CZU48" s="667"/>
      <c r="CZV48" s="667"/>
      <c r="CZW48" s="667"/>
      <c r="CZX48" s="667"/>
      <c r="CZY48" s="667"/>
      <c r="CZZ48" s="667"/>
      <c r="DAA48" s="667"/>
      <c r="DAB48" s="667"/>
      <c r="DAC48" s="667"/>
      <c r="DAD48" s="667"/>
      <c r="DAE48" s="667"/>
      <c r="DAF48" s="667"/>
      <c r="DAG48" s="667"/>
      <c r="DAH48" s="667"/>
      <c r="DAI48" s="667"/>
      <c r="DAJ48" s="667"/>
      <c r="DAK48" s="667"/>
      <c r="DAL48" s="667"/>
      <c r="DAM48" s="667"/>
      <c r="DAN48" s="667"/>
      <c r="DAO48" s="667"/>
      <c r="DAP48" s="667"/>
      <c r="DAQ48" s="667"/>
      <c r="DAR48" s="667"/>
      <c r="DAS48" s="667"/>
      <c r="DAT48" s="667"/>
      <c r="DAU48" s="667"/>
      <c r="DAV48" s="667"/>
      <c r="DAW48" s="667"/>
      <c r="DAX48" s="667"/>
      <c r="DAY48" s="667"/>
      <c r="DAZ48" s="667"/>
      <c r="DBA48" s="667"/>
      <c r="DBB48" s="667"/>
      <c r="DBC48" s="667"/>
      <c r="DBD48" s="667"/>
      <c r="DBE48" s="667"/>
      <c r="DBF48" s="667"/>
      <c r="DBG48" s="667"/>
      <c r="DBH48" s="667"/>
      <c r="DBI48" s="667"/>
      <c r="DBJ48" s="667"/>
      <c r="DBK48" s="667"/>
      <c r="DBL48" s="667"/>
      <c r="DBM48" s="667"/>
      <c r="DBN48" s="667"/>
      <c r="DBO48" s="667"/>
      <c r="DBP48" s="667"/>
      <c r="DBQ48" s="667"/>
      <c r="DBR48" s="667"/>
      <c r="DBS48" s="667"/>
      <c r="DBT48" s="667"/>
      <c r="DBU48" s="667"/>
      <c r="DBV48" s="667"/>
      <c r="DBW48" s="667"/>
      <c r="DBX48" s="667"/>
      <c r="DBY48" s="667"/>
      <c r="DBZ48" s="667"/>
      <c r="DCA48" s="667"/>
      <c r="DCB48" s="667"/>
      <c r="DCC48" s="667"/>
      <c r="DCD48" s="667"/>
      <c r="DCE48" s="667"/>
      <c r="DCF48" s="667"/>
      <c r="DCG48" s="667"/>
      <c r="DCH48" s="667"/>
      <c r="DCI48" s="667"/>
      <c r="DCJ48" s="667"/>
      <c r="DCK48" s="667"/>
      <c r="DCL48" s="667"/>
      <c r="DCM48" s="667"/>
      <c r="DCN48" s="667"/>
      <c r="DCO48" s="667"/>
      <c r="DCP48" s="667"/>
      <c r="DCQ48" s="667"/>
      <c r="DCR48" s="667"/>
      <c r="DCS48" s="667"/>
      <c r="DCT48" s="667"/>
      <c r="DCU48" s="667"/>
      <c r="DCV48" s="667"/>
      <c r="DCW48" s="667"/>
      <c r="DCX48" s="667"/>
      <c r="DCY48" s="667"/>
      <c r="DCZ48" s="667"/>
      <c r="DDA48" s="667"/>
      <c r="DDB48" s="667"/>
      <c r="DDC48" s="667"/>
      <c r="DDD48" s="667"/>
      <c r="DDE48" s="667"/>
      <c r="DDF48" s="667"/>
      <c r="DDG48" s="667"/>
      <c r="DDH48" s="667"/>
      <c r="DDI48" s="667"/>
      <c r="DDJ48" s="667"/>
      <c r="DDK48" s="667"/>
      <c r="DDL48" s="667"/>
      <c r="DDM48" s="667"/>
      <c r="DDN48" s="667"/>
      <c r="DDO48" s="667"/>
      <c r="DDP48" s="667"/>
      <c r="DDQ48" s="667"/>
      <c r="DDR48" s="667"/>
      <c r="DDS48" s="667"/>
      <c r="DDT48" s="667"/>
      <c r="DDU48" s="667"/>
      <c r="DDV48" s="667"/>
      <c r="DDW48" s="667"/>
      <c r="DDX48" s="667"/>
      <c r="DDY48" s="667"/>
      <c r="DDZ48" s="667"/>
      <c r="DEA48" s="667"/>
      <c r="DEB48" s="667"/>
      <c r="DEC48" s="667"/>
      <c r="DED48" s="667"/>
      <c r="DEE48" s="667"/>
      <c r="DEF48" s="667"/>
      <c r="DEG48" s="667"/>
      <c r="DEH48" s="667"/>
      <c r="DEI48" s="667"/>
      <c r="DEJ48" s="667"/>
      <c r="DEK48" s="667"/>
      <c r="DEL48" s="667"/>
      <c r="DEM48" s="667"/>
      <c r="DEN48" s="667"/>
      <c r="DEO48" s="667"/>
      <c r="DEP48" s="667"/>
      <c r="DEQ48" s="667"/>
      <c r="DER48" s="667"/>
      <c r="DES48" s="667"/>
      <c r="DET48" s="667"/>
      <c r="DEU48" s="667"/>
      <c r="DEV48" s="667"/>
      <c r="DEW48" s="667"/>
      <c r="DEX48" s="667"/>
      <c r="DEY48" s="667"/>
      <c r="DEZ48" s="667"/>
      <c r="DFA48" s="667"/>
      <c r="DFB48" s="667"/>
      <c r="DFC48" s="667"/>
      <c r="DFD48" s="667"/>
      <c r="DFE48" s="667"/>
      <c r="DFF48" s="667"/>
      <c r="DFG48" s="667"/>
      <c r="DFH48" s="667"/>
      <c r="DFI48" s="667"/>
      <c r="DFJ48" s="667"/>
      <c r="DFK48" s="667"/>
      <c r="DFL48" s="667"/>
      <c r="DFM48" s="667"/>
      <c r="DFN48" s="667"/>
      <c r="DFO48" s="667"/>
      <c r="DFP48" s="667"/>
      <c r="DFQ48" s="667"/>
      <c r="DFR48" s="667"/>
      <c r="DFS48" s="667"/>
      <c r="DFT48" s="667"/>
      <c r="DFU48" s="667"/>
      <c r="DFV48" s="667"/>
      <c r="DFW48" s="667"/>
      <c r="DFX48" s="667"/>
      <c r="DFY48" s="667"/>
      <c r="DFZ48" s="667"/>
      <c r="DGA48" s="667"/>
      <c r="DGB48" s="667"/>
      <c r="DGC48" s="667"/>
      <c r="DGD48" s="667"/>
      <c r="DGE48" s="667"/>
      <c r="DGF48" s="667"/>
      <c r="DGG48" s="667"/>
      <c r="DGH48" s="667"/>
      <c r="DGI48" s="667"/>
      <c r="DGJ48" s="667"/>
      <c r="DGK48" s="667"/>
      <c r="DGL48" s="667"/>
      <c r="DGM48" s="667"/>
      <c r="DGN48" s="667"/>
      <c r="DGO48" s="667"/>
      <c r="DGP48" s="667"/>
      <c r="DGQ48" s="667"/>
      <c r="DGR48" s="667"/>
      <c r="DGS48" s="667"/>
      <c r="DGT48" s="667"/>
      <c r="DGU48" s="667"/>
      <c r="DGV48" s="667"/>
      <c r="DGW48" s="667"/>
      <c r="DGX48" s="667"/>
      <c r="DGY48" s="667"/>
      <c r="DGZ48" s="667"/>
      <c r="DHA48" s="667"/>
      <c r="DHB48" s="667"/>
      <c r="DHC48" s="667"/>
      <c r="DHD48" s="667"/>
      <c r="DHE48" s="667"/>
      <c r="DHF48" s="667"/>
      <c r="DHG48" s="667"/>
      <c r="DHH48" s="667"/>
      <c r="DHI48" s="667"/>
      <c r="DHJ48" s="667"/>
      <c r="DHK48" s="667"/>
      <c r="DHL48" s="667"/>
      <c r="DHM48" s="667"/>
      <c r="DHN48" s="667"/>
      <c r="DHO48" s="667"/>
      <c r="DHP48" s="667"/>
      <c r="DHQ48" s="667"/>
      <c r="DHR48" s="667"/>
      <c r="DHS48" s="667"/>
      <c r="DHT48" s="667"/>
      <c r="DHU48" s="667"/>
      <c r="DHV48" s="667"/>
      <c r="DHW48" s="667"/>
      <c r="DHX48" s="667"/>
      <c r="DHY48" s="667"/>
      <c r="DHZ48" s="667"/>
      <c r="DIA48" s="667"/>
      <c r="DIB48" s="667"/>
      <c r="DIC48" s="667"/>
      <c r="DID48" s="667"/>
      <c r="DIE48" s="667"/>
      <c r="DIF48" s="667"/>
      <c r="DIG48" s="667"/>
      <c r="DIH48" s="667"/>
      <c r="DII48" s="667"/>
      <c r="DIJ48" s="667"/>
      <c r="DIK48" s="667"/>
      <c r="DIL48" s="667"/>
      <c r="DIM48" s="667"/>
      <c r="DIN48" s="667"/>
      <c r="DIO48" s="667"/>
      <c r="DIP48" s="667"/>
      <c r="DIQ48" s="667"/>
      <c r="DIR48" s="667"/>
      <c r="DIS48" s="667"/>
      <c r="DIT48" s="667"/>
      <c r="DIU48" s="667"/>
      <c r="DIV48" s="667"/>
      <c r="DIW48" s="667"/>
      <c r="DIX48" s="667"/>
      <c r="DIY48" s="667"/>
      <c r="DIZ48" s="667"/>
      <c r="DJA48" s="667"/>
      <c r="DJB48" s="667"/>
      <c r="DJC48" s="667"/>
      <c r="DJD48" s="667"/>
      <c r="DJE48" s="667"/>
      <c r="DJF48" s="667"/>
      <c r="DJG48" s="667"/>
      <c r="DJH48" s="667"/>
      <c r="DJI48" s="667"/>
      <c r="DJJ48" s="667"/>
      <c r="DJK48" s="667"/>
      <c r="DJL48" s="667"/>
      <c r="DJM48" s="667"/>
      <c r="DJN48" s="667"/>
      <c r="DJO48" s="667"/>
      <c r="DJP48" s="667"/>
      <c r="DJQ48" s="667"/>
      <c r="DJR48" s="667"/>
      <c r="DJS48" s="667"/>
      <c r="DJT48" s="667"/>
      <c r="DJU48" s="667"/>
      <c r="DJV48" s="667"/>
      <c r="DJW48" s="667"/>
      <c r="DJX48" s="667"/>
      <c r="DJY48" s="667"/>
      <c r="DJZ48" s="667"/>
      <c r="DKA48" s="667"/>
      <c r="DKB48" s="667"/>
      <c r="DKC48" s="667"/>
      <c r="DKD48" s="667"/>
      <c r="DKE48" s="667"/>
      <c r="DKF48" s="667"/>
      <c r="DKG48" s="667"/>
      <c r="DKH48" s="667"/>
      <c r="DKI48" s="667"/>
      <c r="DKJ48" s="667"/>
      <c r="DKK48" s="667"/>
      <c r="DKL48" s="667"/>
      <c r="DKM48" s="667"/>
      <c r="DKN48" s="667"/>
      <c r="DKO48" s="667"/>
      <c r="DKP48" s="667"/>
      <c r="DKQ48" s="667"/>
      <c r="DKR48" s="667"/>
      <c r="DKS48" s="667"/>
      <c r="DKT48" s="667"/>
      <c r="DKU48" s="667"/>
      <c r="DKV48" s="667"/>
      <c r="DKW48" s="667"/>
      <c r="DKX48" s="667"/>
      <c r="DKY48" s="667"/>
      <c r="DKZ48" s="667"/>
      <c r="DLA48" s="667"/>
      <c r="DLB48" s="667"/>
      <c r="DLC48" s="667"/>
      <c r="DLD48" s="667"/>
      <c r="DLE48" s="667"/>
      <c r="DLF48" s="667"/>
      <c r="DLG48" s="667"/>
      <c r="DLH48" s="667"/>
      <c r="DLI48" s="667"/>
      <c r="DLJ48" s="667"/>
      <c r="DLK48" s="667"/>
      <c r="DLL48" s="667"/>
      <c r="DLM48" s="667"/>
      <c r="DLN48" s="667"/>
      <c r="DLO48" s="667"/>
      <c r="DLP48" s="667"/>
      <c r="DLQ48" s="667"/>
      <c r="DLR48" s="667"/>
      <c r="DLS48" s="667"/>
      <c r="DLT48" s="667"/>
      <c r="DLU48" s="667"/>
      <c r="DLV48" s="667"/>
      <c r="DLW48" s="667"/>
      <c r="DLX48" s="667"/>
      <c r="DLY48" s="667"/>
      <c r="DLZ48" s="667"/>
      <c r="DMA48" s="667"/>
      <c r="DMB48" s="667"/>
      <c r="DMC48" s="667"/>
      <c r="DMD48" s="667"/>
      <c r="DME48" s="667"/>
      <c r="DMF48" s="667"/>
      <c r="DMG48" s="667"/>
      <c r="DMH48" s="667"/>
      <c r="DMI48" s="667"/>
      <c r="DMJ48" s="667"/>
      <c r="DMK48" s="667"/>
      <c r="DML48" s="667"/>
      <c r="DMM48" s="667"/>
      <c r="DMN48" s="667"/>
      <c r="DMO48" s="667"/>
      <c r="DMP48" s="667"/>
      <c r="DMQ48" s="667"/>
      <c r="DMR48" s="667"/>
      <c r="DMS48" s="667"/>
      <c r="DMT48" s="667"/>
      <c r="DMU48" s="667"/>
      <c r="DMV48" s="667"/>
      <c r="DMW48" s="667"/>
      <c r="DMX48" s="667"/>
      <c r="DMY48" s="667"/>
      <c r="DMZ48" s="667"/>
      <c r="DNA48" s="667"/>
      <c r="DNB48" s="667"/>
      <c r="DNC48" s="667"/>
      <c r="DND48" s="667"/>
      <c r="DNE48" s="667"/>
      <c r="DNF48" s="667"/>
      <c r="DNG48" s="667"/>
      <c r="DNH48" s="667"/>
      <c r="DNI48" s="667"/>
      <c r="DNJ48" s="667"/>
      <c r="DNK48" s="667"/>
      <c r="DNL48" s="667"/>
      <c r="DNM48" s="667"/>
      <c r="DNN48" s="667"/>
      <c r="DNO48" s="667"/>
      <c r="DNP48" s="667"/>
      <c r="DNQ48" s="667"/>
      <c r="DNR48" s="667"/>
      <c r="DNS48" s="667"/>
      <c r="DNT48" s="667"/>
      <c r="DNU48" s="667"/>
      <c r="DNV48" s="667"/>
      <c r="DNW48" s="667"/>
      <c r="DNX48" s="667"/>
      <c r="DNY48" s="667"/>
      <c r="DNZ48" s="667"/>
      <c r="DOA48" s="667"/>
      <c r="DOB48" s="667"/>
      <c r="DOC48" s="667"/>
      <c r="DOD48" s="667"/>
      <c r="DOE48" s="667"/>
      <c r="DOF48" s="667"/>
      <c r="DOG48" s="667"/>
      <c r="DOH48" s="667"/>
      <c r="DOI48" s="667"/>
      <c r="DOJ48" s="667"/>
      <c r="DOK48" s="667"/>
      <c r="DOL48" s="667"/>
      <c r="DOM48" s="667"/>
      <c r="DON48" s="667"/>
      <c r="DOO48" s="667"/>
      <c r="DOP48" s="667"/>
      <c r="DOQ48" s="667"/>
      <c r="DOR48" s="667"/>
      <c r="DOS48" s="667"/>
      <c r="DOT48" s="667"/>
      <c r="DOU48" s="667"/>
      <c r="DOV48" s="667"/>
      <c r="DOW48" s="667"/>
      <c r="DOX48" s="667"/>
      <c r="DOY48" s="667"/>
      <c r="DOZ48" s="667"/>
      <c r="DPA48" s="667"/>
      <c r="DPB48" s="667"/>
      <c r="DPC48" s="667"/>
      <c r="DPD48" s="667"/>
      <c r="DPE48" s="667"/>
      <c r="DPF48" s="667"/>
      <c r="DPG48" s="667"/>
      <c r="DPH48" s="667"/>
      <c r="DPI48" s="667"/>
      <c r="DPJ48" s="667"/>
      <c r="DPK48" s="667"/>
      <c r="DPL48" s="667"/>
      <c r="DPM48" s="667"/>
      <c r="DPN48" s="667"/>
      <c r="DPO48" s="667"/>
      <c r="DPP48" s="667"/>
      <c r="DPQ48" s="667"/>
      <c r="DPR48" s="667"/>
      <c r="DPS48" s="667"/>
      <c r="DPT48" s="667"/>
      <c r="DPU48" s="667"/>
      <c r="DPV48" s="667"/>
      <c r="DPW48" s="667"/>
      <c r="DPX48" s="667"/>
      <c r="DPY48" s="667"/>
      <c r="DPZ48" s="667"/>
      <c r="DQA48" s="667"/>
      <c r="DQB48" s="667"/>
      <c r="DQC48" s="667"/>
      <c r="DQD48" s="667"/>
      <c r="DQE48" s="667"/>
      <c r="DQF48" s="667"/>
      <c r="DQG48" s="667"/>
      <c r="DQH48" s="667"/>
      <c r="DQI48" s="667"/>
      <c r="DQJ48" s="667"/>
      <c r="DQK48" s="667"/>
      <c r="DQL48" s="667"/>
      <c r="DQM48" s="667"/>
      <c r="DQN48" s="667"/>
      <c r="DQO48" s="667"/>
      <c r="DQP48" s="667"/>
      <c r="DQQ48" s="667"/>
      <c r="DQR48" s="667"/>
      <c r="DQS48" s="667"/>
      <c r="DQT48" s="667"/>
      <c r="DQU48" s="667"/>
      <c r="DQV48" s="667"/>
      <c r="DQW48" s="667"/>
      <c r="DQX48" s="667"/>
      <c r="DQY48" s="667"/>
      <c r="DQZ48" s="667"/>
      <c r="DRA48" s="667"/>
      <c r="DRB48" s="667"/>
      <c r="DRC48" s="667"/>
      <c r="DRD48" s="667"/>
      <c r="DRE48" s="667"/>
      <c r="DRF48" s="667"/>
      <c r="DRG48" s="667"/>
      <c r="DRH48" s="667"/>
      <c r="DRI48" s="667"/>
      <c r="DRJ48" s="667"/>
      <c r="DRK48" s="667"/>
      <c r="DRL48" s="667"/>
      <c r="DRM48" s="667"/>
      <c r="DRN48" s="667"/>
      <c r="DRO48" s="667"/>
      <c r="DRP48" s="667"/>
      <c r="DRQ48" s="667"/>
      <c r="DRR48" s="667"/>
      <c r="DRS48" s="667"/>
      <c r="DRT48" s="667"/>
      <c r="DRU48" s="667"/>
      <c r="DRV48" s="667"/>
      <c r="DRW48" s="667"/>
      <c r="DRX48" s="667"/>
      <c r="DRY48" s="667"/>
      <c r="DRZ48" s="667"/>
      <c r="DSA48" s="667"/>
      <c r="DSB48" s="667"/>
      <c r="DSC48" s="667"/>
      <c r="DSD48" s="667"/>
      <c r="DSE48" s="667"/>
      <c r="DSF48" s="667"/>
      <c r="DSG48" s="667"/>
      <c r="DSH48" s="667"/>
      <c r="DSI48" s="667"/>
      <c r="DSJ48" s="667"/>
      <c r="DSK48" s="667"/>
      <c r="DSL48" s="667"/>
      <c r="DSM48" s="667"/>
      <c r="DSN48" s="667"/>
      <c r="DSO48" s="667"/>
      <c r="DSP48" s="667"/>
      <c r="DSQ48" s="667"/>
      <c r="DSR48" s="667"/>
      <c r="DSS48" s="667"/>
      <c r="DST48" s="667"/>
      <c r="DSU48" s="667"/>
      <c r="DSV48" s="667"/>
      <c r="DSW48" s="667"/>
      <c r="DSX48" s="667"/>
      <c r="DSY48" s="667"/>
      <c r="DSZ48" s="667"/>
      <c r="DTA48" s="667"/>
      <c r="DTB48" s="667"/>
      <c r="DTC48" s="667"/>
      <c r="DTD48" s="667"/>
      <c r="DTE48" s="667"/>
      <c r="DTF48" s="667"/>
      <c r="DTG48" s="667"/>
      <c r="DTH48" s="667"/>
      <c r="DTI48" s="667"/>
      <c r="DTJ48" s="667"/>
      <c r="DTK48" s="667"/>
      <c r="DTL48" s="667"/>
      <c r="DTM48" s="667"/>
      <c r="DTN48" s="667"/>
      <c r="DTO48" s="667"/>
      <c r="DTP48" s="667"/>
      <c r="DTQ48" s="667"/>
      <c r="DTR48" s="667"/>
      <c r="DTS48" s="667"/>
      <c r="DTT48" s="667"/>
      <c r="DTU48" s="667"/>
      <c r="DTV48" s="667"/>
      <c r="DTW48" s="667"/>
      <c r="DTX48" s="667"/>
      <c r="DTY48" s="667"/>
      <c r="DTZ48" s="667"/>
      <c r="DUA48" s="667"/>
      <c r="DUB48" s="667"/>
      <c r="DUC48" s="667"/>
      <c r="DUD48" s="667"/>
      <c r="DUE48" s="667"/>
      <c r="DUF48" s="667"/>
      <c r="DUG48" s="667"/>
      <c r="DUH48" s="667"/>
      <c r="DUI48" s="667"/>
      <c r="DUJ48" s="667"/>
      <c r="DUK48" s="667"/>
      <c r="DUL48" s="667"/>
      <c r="DUM48" s="667"/>
      <c r="DUN48" s="667"/>
      <c r="DUO48" s="667"/>
      <c r="DUP48" s="667"/>
      <c r="DUQ48" s="667"/>
      <c r="DUR48" s="667"/>
      <c r="DUS48" s="667"/>
      <c r="DUT48" s="667"/>
      <c r="DUU48" s="667"/>
      <c r="DUV48" s="667"/>
      <c r="DUW48" s="667"/>
      <c r="DUX48" s="667"/>
      <c r="DUY48" s="667"/>
      <c r="DUZ48" s="667"/>
      <c r="DVA48" s="667"/>
      <c r="DVB48" s="667"/>
      <c r="DVC48" s="667"/>
      <c r="DVD48" s="667"/>
      <c r="DVE48" s="667"/>
      <c r="DVF48" s="667"/>
      <c r="DVG48" s="667"/>
      <c r="DVH48" s="667"/>
      <c r="DVI48" s="667"/>
      <c r="DVJ48" s="667"/>
      <c r="DVK48" s="667"/>
      <c r="DVL48" s="667"/>
      <c r="DVM48" s="667"/>
      <c r="DVN48" s="667"/>
      <c r="DVO48" s="667"/>
      <c r="DVP48" s="667"/>
      <c r="DVQ48" s="667"/>
      <c r="DVR48" s="667"/>
      <c r="DVS48" s="667"/>
      <c r="DVT48" s="667"/>
      <c r="DVU48" s="667"/>
      <c r="DVV48" s="667"/>
      <c r="DVW48" s="667"/>
      <c r="DVX48" s="667"/>
      <c r="DVY48" s="667"/>
      <c r="DVZ48" s="667"/>
      <c r="DWA48" s="667"/>
      <c r="DWB48" s="667"/>
      <c r="DWC48" s="667"/>
      <c r="DWD48" s="667"/>
      <c r="DWE48" s="667"/>
      <c r="DWF48" s="667"/>
      <c r="DWG48" s="667"/>
      <c r="DWH48" s="667"/>
      <c r="DWI48" s="667"/>
      <c r="DWJ48" s="667"/>
      <c r="DWK48" s="667"/>
      <c r="DWL48" s="667"/>
      <c r="DWM48" s="667"/>
      <c r="DWN48" s="667"/>
      <c r="DWO48" s="667"/>
      <c r="DWP48" s="667"/>
      <c r="DWQ48" s="667"/>
      <c r="DWR48" s="667"/>
      <c r="DWS48" s="667"/>
      <c r="DWT48" s="667"/>
      <c r="DWU48" s="667"/>
      <c r="DWV48" s="667"/>
      <c r="DWW48" s="667"/>
      <c r="DWX48" s="667"/>
      <c r="DWY48" s="667"/>
      <c r="DWZ48" s="667"/>
      <c r="DXA48" s="667"/>
      <c r="DXB48" s="667"/>
      <c r="DXC48" s="667"/>
      <c r="DXD48" s="667"/>
      <c r="DXE48" s="667"/>
      <c r="DXF48" s="667"/>
      <c r="DXG48" s="667"/>
      <c r="DXH48" s="667"/>
      <c r="DXI48" s="667"/>
      <c r="DXJ48" s="667"/>
      <c r="DXK48" s="667"/>
      <c r="DXL48" s="667"/>
      <c r="DXM48" s="667"/>
      <c r="DXN48" s="667"/>
      <c r="DXO48" s="667"/>
      <c r="DXP48" s="667"/>
      <c r="DXQ48" s="667"/>
      <c r="DXR48" s="667"/>
      <c r="DXS48" s="667"/>
      <c r="DXT48" s="667"/>
      <c r="DXU48" s="667"/>
      <c r="DXV48" s="667"/>
      <c r="DXW48" s="667"/>
      <c r="DXX48" s="667"/>
      <c r="DXY48" s="667"/>
      <c r="DXZ48" s="667"/>
      <c r="DYA48" s="667"/>
      <c r="DYB48" s="667"/>
      <c r="DYC48" s="667"/>
      <c r="DYD48" s="667"/>
      <c r="DYE48" s="667"/>
      <c r="DYF48" s="667"/>
      <c r="DYG48" s="667"/>
      <c r="DYH48" s="667"/>
      <c r="DYI48" s="667"/>
      <c r="DYJ48" s="667"/>
      <c r="DYK48" s="667"/>
      <c r="DYL48" s="667"/>
      <c r="DYM48" s="667"/>
      <c r="DYN48" s="667"/>
      <c r="DYO48" s="667"/>
      <c r="DYP48" s="667"/>
      <c r="DYQ48" s="667"/>
      <c r="DYR48" s="667"/>
      <c r="DYS48" s="667"/>
      <c r="DYT48" s="667"/>
      <c r="DYU48" s="667"/>
      <c r="DYV48" s="667"/>
      <c r="DYW48" s="667"/>
      <c r="DYX48" s="667"/>
      <c r="DYY48" s="667"/>
      <c r="DYZ48" s="667"/>
      <c r="DZA48" s="667"/>
      <c r="DZB48" s="667"/>
      <c r="DZC48" s="667"/>
      <c r="DZD48" s="667"/>
      <c r="DZE48" s="667"/>
      <c r="DZF48" s="667"/>
      <c r="DZG48" s="667"/>
      <c r="DZH48" s="667"/>
      <c r="DZI48" s="667"/>
      <c r="DZJ48" s="667"/>
      <c r="DZK48" s="667"/>
      <c r="DZL48" s="667"/>
      <c r="DZM48" s="667"/>
      <c r="DZN48" s="667"/>
      <c r="DZO48" s="667"/>
      <c r="DZP48" s="667"/>
      <c r="DZQ48" s="667"/>
      <c r="DZR48" s="667"/>
      <c r="DZS48" s="667"/>
      <c r="DZT48" s="667"/>
      <c r="DZU48" s="667"/>
      <c r="DZV48" s="667"/>
      <c r="DZW48" s="667"/>
      <c r="DZX48" s="667"/>
      <c r="DZY48" s="667"/>
      <c r="DZZ48" s="667"/>
      <c r="EAA48" s="667"/>
      <c r="EAB48" s="667"/>
      <c r="EAC48" s="667"/>
      <c r="EAD48" s="667"/>
      <c r="EAE48" s="667"/>
      <c r="EAF48" s="667"/>
      <c r="EAG48" s="667"/>
      <c r="EAH48" s="667"/>
      <c r="EAI48" s="667"/>
      <c r="EAJ48" s="667"/>
      <c r="EAK48" s="667"/>
      <c r="EAL48" s="667"/>
      <c r="EAM48" s="667"/>
      <c r="EAN48" s="667"/>
      <c r="EAO48" s="667"/>
      <c r="EAP48" s="667"/>
      <c r="EAQ48" s="667"/>
      <c r="EAR48" s="667"/>
      <c r="EAS48" s="667"/>
      <c r="EAT48" s="667"/>
      <c r="EAU48" s="667"/>
      <c r="EAV48" s="667"/>
      <c r="EAW48" s="667"/>
      <c r="EAX48" s="667"/>
      <c r="EAY48" s="667"/>
      <c r="EAZ48" s="667"/>
      <c r="EBA48" s="667"/>
      <c r="EBB48" s="667"/>
      <c r="EBC48" s="667"/>
      <c r="EBD48" s="667"/>
      <c r="EBE48" s="667"/>
      <c r="EBF48" s="667"/>
      <c r="EBG48" s="667"/>
      <c r="EBH48" s="667"/>
      <c r="EBI48" s="667"/>
      <c r="EBJ48" s="667"/>
      <c r="EBK48" s="667"/>
      <c r="EBL48" s="667"/>
      <c r="EBM48" s="667"/>
      <c r="EBN48" s="667"/>
      <c r="EBO48" s="667"/>
      <c r="EBP48" s="667"/>
      <c r="EBQ48" s="667"/>
      <c r="EBR48" s="667"/>
      <c r="EBS48" s="667"/>
      <c r="EBT48" s="667"/>
      <c r="EBU48" s="667"/>
      <c r="EBV48" s="667"/>
      <c r="EBW48" s="667"/>
      <c r="EBX48" s="667"/>
      <c r="EBY48" s="667"/>
      <c r="EBZ48" s="667"/>
      <c r="ECA48" s="667"/>
      <c r="ECB48" s="667"/>
      <c r="ECC48" s="667"/>
      <c r="ECD48" s="667"/>
      <c r="ECE48" s="667"/>
      <c r="ECF48" s="667"/>
      <c r="ECG48" s="667"/>
      <c r="ECH48" s="667"/>
      <c r="ECI48" s="667"/>
      <c r="ECJ48" s="667"/>
      <c r="ECK48" s="667"/>
      <c r="ECL48" s="667"/>
      <c r="ECM48" s="667"/>
      <c r="ECN48" s="667"/>
      <c r="ECO48" s="667"/>
      <c r="ECP48" s="667"/>
      <c r="ECQ48" s="667"/>
      <c r="ECR48" s="667"/>
      <c r="ECS48" s="667"/>
      <c r="ECT48" s="667"/>
      <c r="ECU48" s="667"/>
      <c r="ECV48" s="667"/>
      <c r="ECW48" s="667"/>
      <c r="ECX48" s="667"/>
      <c r="ECY48" s="667"/>
      <c r="ECZ48" s="667"/>
      <c r="EDA48" s="667"/>
      <c r="EDB48" s="667"/>
      <c r="EDC48" s="667"/>
      <c r="EDD48" s="667"/>
      <c r="EDE48" s="667"/>
      <c r="EDF48" s="667"/>
      <c r="EDG48" s="667"/>
      <c r="EDH48" s="667"/>
      <c r="EDI48" s="667"/>
      <c r="EDJ48" s="667"/>
      <c r="EDK48" s="667"/>
      <c r="EDL48" s="667"/>
      <c r="EDM48" s="667"/>
      <c r="EDN48" s="667"/>
      <c r="EDO48" s="667"/>
      <c r="EDP48" s="667"/>
      <c r="EDQ48" s="667"/>
      <c r="EDR48" s="667"/>
      <c r="EDS48" s="667"/>
      <c r="EDT48" s="667"/>
      <c r="EDU48" s="667"/>
      <c r="EDV48" s="667"/>
      <c r="EDW48" s="667"/>
      <c r="EDX48" s="667"/>
      <c r="EDY48" s="667"/>
      <c r="EDZ48" s="667"/>
      <c r="EEA48" s="667"/>
      <c r="EEB48" s="667"/>
      <c r="EEC48" s="667"/>
      <c r="EED48" s="667"/>
      <c r="EEE48" s="667"/>
      <c r="EEF48" s="667"/>
      <c r="EEG48" s="667"/>
      <c r="EEH48" s="667"/>
      <c r="EEI48" s="667"/>
      <c r="EEJ48" s="667"/>
      <c r="EEK48" s="667"/>
      <c r="EEL48" s="667"/>
      <c r="EEM48" s="667"/>
      <c r="EEN48" s="667"/>
      <c r="EEO48" s="667"/>
      <c r="EEP48" s="667"/>
      <c r="EEQ48" s="667"/>
      <c r="EER48" s="667"/>
      <c r="EES48" s="667"/>
      <c r="EET48" s="667"/>
      <c r="EEU48" s="667"/>
      <c r="EEV48" s="667"/>
      <c r="EEW48" s="667"/>
      <c r="EEX48" s="667"/>
      <c r="EEY48" s="667"/>
      <c r="EEZ48" s="667"/>
      <c r="EFA48" s="667"/>
      <c r="EFB48" s="667"/>
      <c r="EFC48" s="667"/>
      <c r="EFD48" s="667"/>
      <c r="EFE48" s="667"/>
      <c r="EFF48" s="667"/>
      <c r="EFG48" s="667"/>
      <c r="EFH48" s="667"/>
      <c r="EFI48" s="667"/>
      <c r="EFJ48" s="667"/>
      <c r="EFK48" s="667"/>
      <c r="EFL48" s="667"/>
      <c r="EFM48" s="667"/>
      <c r="EFN48" s="667"/>
      <c r="EFO48" s="667"/>
      <c r="EFP48" s="667"/>
      <c r="EFQ48" s="667"/>
      <c r="EFR48" s="667"/>
      <c r="EFS48" s="667"/>
      <c r="EFT48" s="667"/>
      <c r="EFU48" s="667"/>
      <c r="EFV48" s="667"/>
      <c r="EFW48" s="667"/>
      <c r="EFX48" s="667"/>
      <c r="EFY48" s="667"/>
      <c r="EFZ48" s="667"/>
      <c r="EGA48" s="667"/>
      <c r="EGB48" s="667"/>
      <c r="EGC48" s="667"/>
      <c r="EGD48" s="667"/>
      <c r="EGE48" s="667"/>
      <c r="EGF48" s="667"/>
      <c r="EGG48" s="667"/>
      <c r="EGH48" s="667"/>
      <c r="EGI48" s="667"/>
      <c r="EGJ48" s="667"/>
      <c r="EGK48" s="667"/>
      <c r="EGL48" s="667"/>
      <c r="EGM48" s="667"/>
      <c r="EGN48" s="667"/>
      <c r="EGO48" s="667"/>
      <c r="EGP48" s="667"/>
      <c r="EGQ48" s="667"/>
      <c r="EGR48" s="667"/>
      <c r="EGS48" s="667"/>
      <c r="EGT48" s="667"/>
      <c r="EGU48" s="667"/>
      <c r="EGV48" s="667"/>
      <c r="EGW48" s="667"/>
      <c r="EGX48" s="667"/>
      <c r="EGY48" s="667"/>
      <c r="EGZ48" s="667"/>
      <c r="EHA48" s="667"/>
      <c r="EHB48" s="667"/>
      <c r="EHC48" s="667"/>
      <c r="EHD48" s="667"/>
      <c r="EHE48" s="667"/>
      <c r="EHF48" s="667"/>
      <c r="EHG48" s="667"/>
      <c r="EHH48" s="667"/>
      <c r="EHI48" s="667"/>
      <c r="EHJ48" s="667"/>
      <c r="EHK48" s="667"/>
      <c r="EHL48" s="667"/>
      <c r="EHM48" s="667"/>
      <c r="EHN48" s="667"/>
      <c r="EHO48" s="667"/>
      <c r="EHP48" s="667"/>
      <c r="EHQ48" s="667"/>
      <c r="EHR48" s="667"/>
      <c r="EHS48" s="667"/>
      <c r="EHT48" s="667"/>
      <c r="EHU48" s="667"/>
      <c r="EHV48" s="667"/>
      <c r="EHW48" s="667"/>
      <c r="EHX48" s="667"/>
      <c r="EHY48" s="667"/>
      <c r="EHZ48" s="667"/>
      <c r="EIA48" s="667"/>
      <c r="EIB48" s="667"/>
      <c r="EIC48" s="667"/>
      <c r="EID48" s="667"/>
      <c r="EIE48" s="667"/>
      <c r="EIF48" s="667"/>
      <c r="EIG48" s="667"/>
      <c r="EIH48" s="667"/>
      <c r="EII48" s="667"/>
      <c r="EIJ48" s="667"/>
      <c r="EIK48" s="667"/>
      <c r="EIL48" s="667"/>
      <c r="EIM48" s="667"/>
      <c r="EIN48" s="667"/>
      <c r="EIO48" s="667"/>
      <c r="EIP48" s="667"/>
      <c r="EIQ48" s="667"/>
      <c r="EIR48" s="667"/>
      <c r="EIS48" s="667"/>
      <c r="EIT48" s="667"/>
      <c r="EIU48" s="667"/>
      <c r="EIV48" s="667"/>
      <c r="EIW48" s="667"/>
      <c r="EIX48" s="667"/>
      <c r="EIY48" s="667"/>
      <c r="EIZ48" s="667"/>
      <c r="EJA48" s="667"/>
      <c r="EJB48" s="667"/>
      <c r="EJC48" s="667"/>
      <c r="EJD48" s="667"/>
      <c r="EJE48" s="667"/>
      <c r="EJF48" s="667"/>
      <c r="EJG48" s="667"/>
      <c r="EJH48" s="667"/>
      <c r="EJI48" s="667"/>
      <c r="EJJ48" s="667"/>
      <c r="EJK48" s="667"/>
      <c r="EJL48" s="667"/>
      <c r="EJM48" s="667"/>
      <c r="EJN48" s="667"/>
      <c r="EJO48" s="667"/>
      <c r="EJP48" s="667"/>
      <c r="EJQ48" s="667"/>
      <c r="EJR48" s="667"/>
      <c r="EJS48" s="667"/>
      <c r="EJT48" s="667"/>
      <c r="EJU48" s="667"/>
      <c r="EJV48" s="667"/>
      <c r="EJW48" s="667"/>
      <c r="EJX48" s="667"/>
      <c r="EJY48" s="667"/>
      <c r="EJZ48" s="667"/>
      <c r="EKA48" s="667"/>
      <c r="EKB48" s="667"/>
      <c r="EKC48" s="667"/>
      <c r="EKD48" s="667"/>
      <c r="EKE48" s="667"/>
      <c r="EKF48" s="667"/>
      <c r="EKG48" s="667"/>
      <c r="EKH48" s="667"/>
      <c r="EKI48" s="667"/>
      <c r="EKJ48" s="667"/>
      <c r="EKK48" s="667"/>
      <c r="EKL48" s="667"/>
      <c r="EKM48" s="667"/>
      <c r="EKN48" s="667"/>
      <c r="EKO48" s="667"/>
      <c r="EKP48" s="667"/>
      <c r="EKQ48" s="667"/>
      <c r="EKR48" s="667"/>
      <c r="EKS48" s="667"/>
      <c r="EKT48" s="667"/>
      <c r="EKU48" s="667"/>
      <c r="EKV48" s="667"/>
      <c r="EKW48" s="667"/>
      <c r="EKX48" s="667"/>
      <c r="EKY48" s="667"/>
      <c r="EKZ48" s="667"/>
      <c r="ELA48" s="667"/>
      <c r="ELB48" s="667"/>
      <c r="ELC48" s="667"/>
      <c r="ELD48" s="667"/>
      <c r="ELE48" s="667"/>
      <c r="ELF48" s="667"/>
      <c r="ELG48" s="667"/>
      <c r="ELH48" s="667"/>
      <c r="ELI48" s="667"/>
      <c r="ELJ48" s="667"/>
      <c r="ELK48" s="667"/>
      <c r="ELL48" s="667"/>
      <c r="ELM48" s="667"/>
      <c r="ELN48" s="667"/>
      <c r="ELO48" s="667"/>
      <c r="ELP48" s="667"/>
      <c r="ELQ48" s="667"/>
      <c r="ELR48" s="667"/>
      <c r="ELS48" s="667"/>
      <c r="ELT48" s="667"/>
      <c r="ELU48" s="667"/>
      <c r="ELV48" s="667"/>
      <c r="ELW48" s="667"/>
      <c r="ELX48" s="667"/>
      <c r="ELY48" s="667"/>
      <c r="ELZ48" s="667"/>
      <c r="EMA48" s="667"/>
      <c r="EMB48" s="667"/>
      <c r="EMC48" s="667"/>
      <c r="EMD48" s="667"/>
      <c r="EME48" s="667"/>
      <c r="EMF48" s="667"/>
      <c r="EMG48" s="667"/>
      <c r="EMH48" s="667"/>
      <c r="EMI48" s="667"/>
      <c r="EMJ48" s="667"/>
      <c r="EMK48" s="667"/>
      <c r="EML48" s="667"/>
      <c r="EMM48" s="667"/>
      <c r="EMN48" s="667"/>
      <c r="EMO48" s="667"/>
      <c r="EMP48" s="667"/>
      <c r="EMQ48" s="667"/>
      <c r="EMR48" s="667"/>
      <c r="EMS48" s="667"/>
      <c r="EMT48" s="667"/>
      <c r="EMU48" s="667"/>
      <c r="EMV48" s="667"/>
      <c r="EMW48" s="667"/>
      <c r="EMX48" s="667"/>
      <c r="EMY48" s="667"/>
      <c r="EMZ48" s="667"/>
      <c r="ENA48" s="667"/>
      <c r="ENB48" s="667"/>
      <c r="ENC48" s="667"/>
      <c r="END48" s="667"/>
      <c r="ENE48" s="667"/>
      <c r="ENF48" s="667"/>
      <c r="ENG48" s="667"/>
      <c r="ENH48" s="667"/>
      <c r="ENI48" s="667"/>
      <c r="ENJ48" s="667"/>
      <c r="ENK48" s="667"/>
      <c r="ENL48" s="667"/>
      <c r="ENM48" s="667"/>
      <c r="ENN48" s="667"/>
      <c r="ENO48" s="667"/>
      <c r="ENP48" s="667"/>
      <c r="ENQ48" s="667"/>
      <c r="ENR48" s="667"/>
      <c r="ENS48" s="667"/>
      <c r="ENT48" s="667"/>
      <c r="ENU48" s="667"/>
      <c r="ENV48" s="667"/>
      <c r="ENW48" s="667"/>
      <c r="ENX48" s="667"/>
      <c r="ENY48" s="667"/>
      <c r="ENZ48" s="667"/>
      <c r="EOA48" s="667"/>
      <c r="EOB48" s="667"/>
      <c r="EOC48" s="667"/>
      <c r="EOD48" s="667"/>
      <c r="EOE48" s="667"/>
      <c r="EOF48" s="667"/>
      <c r="EOG48" s="667"/>
      <c r="EOH48" s="667"/>
      <c r="EOI48" s="667"/>
      <c r="EOJ48" s="667"/>
      <c r="EOK48" s="667"/>
      <c r="EOL48" s="667"/>
      <c r="EOM48" s="667"/>
      <c r="EON48" s="667"/>
      <c r="EOO48" s="667"/>
      <c r="EOP48" s="667"/>
      <c r="EOQ48" s="667"/>
      <c r="EOR48" s="667"/>
      <c r="EOS48" s="667"/>
      <c r="EOT48" s="667"/>
      <c r="EOU48" s="667"/>
      <c r="EOV48" s="667"/>
      <c r="EOW48" s="667"/>
      <c r="EOX48" s="667"/>
      <c r="EOY48" s="667"/>
      <c r="EOZ48" s="667"/>
      <c r="EPA48" s="667"/>
      <c r="EPB48" s="667"/>
      <c r="EPC48" s="667"/>
      <c r="EPD48" s="667"/>
      <c r="EPE48" s="667"/>
      <c r="EPF48" s="667"/>
      <c r="EPG48" s="667"/>
      <c r="EPH48" s="667"/>
      <c r="EPI48" s="667"/>
      <c r="EPJ48" s="667"/>
      <c r="EPK48" s="667"/>
      <c r="EPL48" s="667"/>
      <c r="EPM48" s="667"/>
      <c r="EPN48" s="667"/>
      <c r="EPO48" s="667"/>
      <c r="EPP48" s="667"/>
      <c r="EPQ48" s="667"/>
      <c r="EPR48" s="667"/>
      <c r="EPS48" s="667"/>
      <c r="EPT48" s="667"/>
      <c r="EPU48" s="667"/>
      <c r="EPV48" s="667"/>
      <c r="EPW48" s="667"/>
      <c r="EPX48" s="667"/>
      <c r="EPY48" s="667"/>
      <c r="EPZ48" s="667"/>
      <c r="EQA48" s="667"/>
      <c r="EQB48" s="667"/>
      <c r="EQC48" s="667"/>
      <c r="EQD48" s="667"/>
      <c r="EQE48" s="667"/>
      <c r="EQF48" s="667"/>
      <c r="EQG48" s="667"/>
      <c r="EQH48" s="667"/>
      <c r="EQI48" s="667"/>
      <c r="EQJ48" s="667"/>
      <c r="EQK48" s="667"/>
      <c r="EQL48" s="667"/>
      <c r="EQM48" s="667"/>
      <c r="EQN48" s="667"/>
      <c r="EQO48" s="667"/>
      <c r="EQP48" s="667"/>
      <c r="EQQ48" s="667"/>
      <c r="EQR48" s="667"/>
      <c r="EQS48" s="667"/>
      <c r="EQT48" s="667"/>
      <c r="EQU48" s="667"/>
      <c r="EQV48" s="667"/>
      <c r="EQW48" s="667"/>
      <c r="EQX48" s="667"/>
      <c r="EQY48" s="667"/>
      <c r="EQZ48" s="667"/>
      <c r="ERA48" s="667"/>
      <c r="ERB48" s="667"/>
      <c r="ERC48" s="667"/>
      <c r="ERD48" s="667"/>
      <c r="ERE48" s="667"/>
      <c r="ERF48" s="667"/>
      <c r="ERG48" s="667"/>
      <c r="ERH48" s="667"/>
      <c r="ERI48" s="667"/>
      <c r="ERJ48" s="667"/>
      <c r="ERK48" s="667"/>
      <c r="ERL48" s="667"/>
      <c r="ERM48" s="667"/>
      <c r="ERN48" s="667"/>
      <c r="ERO48" s="667"/>
      <c r="ERP48" s="667"/>
      <c r="ERQ48" s="667"/>
      <c r="ERR48" s="667"/>
      <c r="ERS48" s="667"/>
      <c r="ERT48" s="667"/>
      <c r="ERU48" s="667"/>
      <c r="ERV48" s="667"/>
      <c r="ERW48" s="667"/>
      <c r="ERX48" s="667"/>
      <c r="ERY48" s="667"/>
      <c r="ERZ48" s="667"/>
      <c r="ESA48" s="667"/>
      <c r="ESB48" s="667"/>
      <c r="ESC48" s="667"/>
      <c r="ESD48" s="667"/>
      <c r="ESE48" s="667"/>
      <c r="ESF48" s="667"/>
      <c r="ESG48" s="667"/>
      <c r="ESH48" s="667"/>
      <c r="ESI48" s="667"/>
      <c r="ESJ48" s="667"/>
      <c r="ESK48" s="667"/>
      <c r="ESL48" s="667"/>
      <c r="ESM48" s="667"/>
      <c r="ESN48" s="667"/>
      <c r="ESO48" s="667"/>
      <c r="ESP48" s="667"/>
      <c r="ESQ48" s="667"/>
      <c r="ESR48" s="667"/>
      <c r="ESS48" s="667"/>
      <c r="EST48" s="667"/>
      <c r="ESU48" s="667"/>
      <c r="ESV48" s="667"/>
      <c r="ESW48" s="667"/>
      <c r="ESX48" s="667"/>
      <c r="ESY48" s="667"/>
      <c r="ESZ48" s="667"/>
      <c r="ETA48" s="667"/>
      <c r="ETB48" s="667"/>
      <c r="ETC48" s="667"/>
      <c r="ETD48" s="667"/>
      <c r="ETE48" s="667"/>
      <c r="ETF48" s="667"/>
      <c r="ETG48" s="667"/>
      <c r="ETH48" s="667"/>
      <c r="ETI48" s="667"/>
      <c r="ETJ48" s="667"/>
      <c r="ETK48" s="667"/>
      <c r="ETL48" s="667"/>
      <c r="ETM48" s="667"/>
      <c r="ETN48" s="667"/>
      <c r="ETO48" s="667"/>
      <c r="ETP48" s="667"/>
      <c r="ETQ48" s="667"/>
      <c r="ETR48" s="667"/>
      <c r="ETS48" s="667"/>
      <c r="ETT48" s="667"/>
      <c r="ETU48" s="667"/>
      <c r="ETV48" s="667"/>
      <c r="ETW48" s="667"/>
      <c r="ETX48" s="667"/>
      <c r="ETY48" s="667"/>
      <c r="ETZ48" s="667"/>
      <c r="EUA48" s="667"/>
      <c r="EUB48" s="667"/>
      <c r="EUC48" s="667"/>
      <c r="EUD48" s="667"/>
      <c r="EUE48" s="667"/>
      <c r="EUF48" s="667"/>
      <c r="EUG48" s="667"/>
      <c r="EUH48" s="667"/>
      <c r="EUI48" s="667"/>
      <c r="EUJ48" s="667"/>
      <c r="EUK48" s="667"/>
      <c r="EUL48" s="667"/>
      <c r="EUM48" s="667"/>
      <c r="EUN48" s="667"/>
      <c r="EUO48" s="667"/>
      <c r="EUP48" s="667"/>
      <c r="EUQ48" s="667"/>
      <c r="EUR48" s="667"/>
      <c r="EUS48" s="667"/>
      <c r="EUT48" s="667"/>
      <c r="EUU48" s="667"/>
      <c r="EUV48" s="667"/>
      <c r="EUW48" s="667"/>
      <c r="EUX48" s="667"/>
      <c r="EUY48" s="667"/>
      <c r="EUZ48" s="667"/>
      <c r="EVA48" s="667"/>
      <c r="EVB48" s="667"/>
      <c r="EVC48" s="667"/>
      <c r="EVD48" s="667"/>
      <c r="EVE48" s="667"/>
      <c r="EVF48" s="667"/>
      <c r="EVG48" s="667"/>
      <c r="EVH48" s="667"/>
      <c r="EVI48" s="667"/>
      <c r="EVJ48" s="667"/>
      <c r="EVK48" s="667"/>
      <c r="EVL48" s="667"/>
      <c r="EVM48" s="667"/>
      <c r="EVN48" s="667"/>
      <c r="EVO48" s="667"/>
      <c r="EVP48" s="667"/>
      <c r="EVQ48" s="667"/>
      <c r="EVR48" s="667"/>
      <c r="EVS48" s="667"/>
      <c r="EVT48" s="667"/>
      <c r="EVU48" s="667"/>
      <c r="EVV48" s="667"/>
      <c r="EVW48" s="667"/>
      <c r="EVX48" s="667"/>
      <c r="EVY48" s="667"/>
      <c r="EVZ48" s="667"/>
      <c r="EWA48" s="667"/>
      <c r="EWB48" s="667"/>
      <c r="EWC48" s="667"/>
      <c r="EWD48" s="667"/>
      <c r="EWE48" s="667"/>
      <c r="EWF48" s="667"/>
      <c r="EWG48" s="667"/>
      <c r="EWH48" s="667"/>
      <c r="EWI48" s="667"/>
      <c r="EWJ48" s="667"/>
      <c r="EWK48" s="667"/>
      <c r="EWL48" s="667"/>
      <c r="EWM48" s="667"/>
      <c r="EWN48" s="667"/>
      <c r="EWO48" s="667"/>
      <c r="EWP48" s="667"/>
      <c r="EWQ48" s="667"/>
      <c r="EWR48" s="667"/>
      <c r="EWS48" s="667"/>
      <c r="EWT48" s="667"/>
      <c r="EWU48" s="667"/>
      <c r="EWV48" s="667"/>
      <c r="EWW48" s="667"/>
      <c r="EWX48" s="667"/>
      <c r="EWY48" s="667"/>
      <c r="EWZ48" s="667"/>
      <c r="EXA48" s="667"/>
      <c r="EXB48" s="667"/>
      <c r="EXC48" s="667"/>
      <c r="EXD48" s="667"/>
      <c r="EXE48" s="667"/>
      <c r="EXF48" s="667"/>
      <c r="EXG48" s="667"/>
      <c r="EXH48" s="667"/>
      <c r="EXI48" s="667"/>
      <c r="EXJ48" s="667"/>
      <c r="EXK48" s="667"/>
      <c r="EXL48" s="667"/>
      <c r="EXM48" s="667"/>
      <c r="EXN48" s="667"/>
      <c r="EXO48" s="667"/>
      <c r="EXP48" s="667"/>
      <c r="EXQ48" s="667"/>
      <c r="EXR48" s="667"/>
      <c r="EXS48" s="667"/>
      <c r="EXT48" s="667"/>
      <c r="EXU48" s="667"/>
      <c r="EXV48" s="667"/>
      <c r="EXW48" s="667"/>
      <c r="EXX48" s="667"/>
      <c r="EXY48" s="667"/>
      <c r="EXZ48" s="667"/>
      <c r="EYA48" s="667"/>
      <c r="EYB48" s="667"/>
      <c r="EYC48" s="667"/>
      <c r="EYD48" s="667"/>
      <c r="EYE48" s="667"/>
      <c r="EYF48" s="667"/>
      <c r="EYG48" s="667"/>
      <c r="EYH48" s="667"/>
      <c r="EYI48" s="667"/>
      <c r="EYJ48" s="667"/>
      <c r="EYK48" s="667"/>
      <c r="EYL48" s="667"/>
      <c r="EYM48" s="667"/>
      <c r="EYN48" s="667"/>
      <c r="EYO48" s="667"/>
      <c r="EYP48" s="667"/>
      <c r="EYQ48" s="667"/>
      <c r="EYR48" s="667"/>
      <c r="EYS48" s="667"/>
      <c r="EYT48" s="667"/>
      <c r="EYU48" s="667"/>
      <c r="EYV48" s="667"/>
      <c r="EYW48" s="667"/>
      <c r="EYX48" s="667"/>
      <c r="EYY48" s="667"/>
      <c r="EYZ48" s="667"/>
      <c r="EZA48" s="667"/>
      <c r="EZB48" s="667"/>
      <c r="EZC48" s="667"/>
      <c r="EZD48" s="667"/>
      <c r="EZE48" s="667"/>
      <c r="EZF48" s="667"/>
      <c r="EZG48" s="667"/>
      <c r="EZH48" s="667"/>
      <c r="EZI48" s="667"/>
      <c r="EZJ48" s="667"/>
      <c r="EZK48" s="667"/>
      <c r="EZL48" s="667"/>
      <c r="EZM48" s="667"/>
      <c r="EZN48" s="667"/>
      <c r="EZO48" s="667"/>
      <c r="EZP48" s="667"/>
      <c r="EZQ48" s="667"/>
      <c r="EZR48" s="667"/>
      <c r="EZS48" s="667"/>
      <c r="EZT48" s="667"/>
      <c r="EZU48" s="667"/>
      <c r="EZV48" s="667"/>
      <c r="EZW48" s="667"/>
      <c r="EZX48" s="667"/>
      <c r="EZY48" s="667"/>
      <c r="EZZ48" s="667"/>
      <c r="FAA48" s="667"/>
      <c r="FAB48" s="667"/>
      <c r="FAC48" s="667"/>
      <c r="FAD48" s="667"/>
      <c r="FAE48" s="667"/>
      <c r="FAF48" s="667"/>
      <c r="FAG48" s="667"/>
      <c r="FAH48" s="667"/>
      <c r="FAI48" s="667"/>
      <c r="FAJ48" s="667"/>
      <c r="FAK48" s="667"/>
      <c r="FAL48" s="667"/>
      <c r="FAM48" s="667"/>
      <c r="FAN48" s="667"/>
      <c r="FAO48" s="667"/>
      <c r="FAP48" s="667"/>
      <c r="FAQ48" s="667"/>
      <c r="FAR48" s="667"/>
      <c r="FAS48" s="667"/>
      <c r="FAT48" s="667"/>
      <c r="FAU48" s="667"/>
      <c r="FAV48" s="667"/>
      <c r="FAW48" s="667"/>
      <c r="FAX48" s="667"/>
      <c r="FAY48" s="667"/>
      <c r="FAZ48" s="667"/>
      <c r="FBA48" s="667"/>
      <c r="FBB48" s="667"/>
      <c r="FBC48" s="667"/>
      <c r="FBD48" s="667"/>
      <c r="FBE48" s="667"/>
      <c r="FBF48" s="667"/>
      <c r="FBG48" s="667"/>
      <c r="FBH48" s="667"/>
      <c r="FBI48" s="667"/>
      <c r="FBJ48" s="667"/>
      <c r="FBK48" s="667"/>
      <c r="FBL48" s="667"/>
      <c r="FBM48" s="667"/>
      <c r="FBN48" s="667"/>
      <c r="FBO48" s="667"/>
      <c r="FBP48" s="667"/>
      <c r="FBQ48" s="667"/>
      <c r="FBR48" s="667"/>
      <c r="FBS48" s="667"/>
      <c r="FBT48" s="667"/>
      <c r="FBU48" s="667"/>
      <c r="FBV48" s="667"/>
      <c r="FBW48" s="667"/>
      <c r="FBX48" s="667"/>
      <c r="FBY48" s="667"/>
      <c r="FBZ48" s="667"/>
      <c r="FCA48" s="667"/>
      <c r="FCB48" s="667"/>
      <c r="FCC48" s="667"/>
      <c r="FCD48" s="667"/>
      <c r="FCE48" s="667"/>
      <c r="FCF48" s="667"/>
      <c r="FCG48" s="667"/>
      <c r="FCH48" s="667"/>
      <c r="FCI48" s="667"/>
      <c r="FCJ48" s="667"/>
      <c r="FCK48" s="667"/>
      <c r="FCL48" s="667"/>
      <c r="FCM48" s="667"/>
      <c r="FCN48" s="667"/>
      <c r="FCO48" s="667"/>
      <c r="FCP48" s="667"/>
      <c r="FCQ48" s="667"/>
      <c r="FCR48" s="667"/>
      <c r="FCS48" s="667"/>
      <c r="FCT48" s="667"/>
      <c r="FCU48" s="667"/>
      <c r="FCV48" s="667"/>
      <c r="FCW48" s="667"/>
      <c r="FCX48" s="667"/>
      <c r="FCY48" s="667"/>
      <c r="FCZ48" s="667"/>
      <c r="FDA48" s="667"/>
      <c r="FDB48" s="667"/>
      <c r="FDC48" s="667"/>
      <c r="FDD48" s="667"/>
      <c r="FDE48" s="667"/>
      <c r="FDF48" s="667"/>
      <c r="FDG48" s="667"/>
      <c r="FDH48" s="667"/>
      <c r="FDI48" s="667"/>
      <c r="FDJ48" s="667"/>
      <c r="FDK48" s="667"/>
      <c r="FDL48" s="667"/>
      <c r="FDM48" s="667"/>
      <c r="FDN48" s="667"/>
      <c r="FDO48" s="667"/>
      <c r="FDP48" s="667"/>
      <c r="FDQ48" s="667"/>
      <c r="FDR48" s="667"/>
      <c r="FDS48" s="667"/>
      <c r="FDT48" s="667"/>
      <c r="FDU48" s="667"/>
      <c r="FDV48" s="667"/>
      <c r="FDW48" s="667"/>
      <c r="FDX48" s="667"/>
      <c r="FDY48" s="667"/>
      <c r="FDZ48" s="667"/>
      <c r="FEA48" s="667"/>
      <c r="FEB48" s="667"/>
      <c r="FEC48" s="667"/>
      <c r="FED48" s="667"/>
      <c r="FEE48" s="667"/>
      <c r="FEF48" s="667"/>
      <c r="FEG48" s="667"/>
      <c r="FEH48" s="667"/>
      <c r="FEI48" s="667"/>
      <c r="FEJ48" s="667"/>
      <c r="FEK48" s="667"/>
      <c r="FEL48" s="667"/>
      <c r="FEM48" s="667"/>
      <c r="FEN48" s="667"/>
      <c r="FEO48" s="667"/>
      <c r="FEP48" s="667"/>
      <c r="FEQ48" s="667"/>
      <c r="FER48" s="667"/>
      <c r="FES48" s="667"/>
      <c r="FET48" s="667"/>
      <c r="FEU48" s="667"/>
      <c r="FEV48" s="667"/>
      <c r="FEW48" s="667"/>
      <c r="FEX48" s="667"/>
      <c r="FEY48" s="667"/>
      <c r="FEZ48" s="667"/>
      <c r="FFA48" s="667"/>
      <c r="FFB48" s="667"/>
      <c r="FFC48" s="667"/>
      <c r="FFD48" s="667"/>
      <c r="FFE48" s="667"/>
      <c r="FFF48" s="667"/>
      <c r="FFG48" s="667"/>
      <c r="FFH48" s="667"/>
      <c r="FFI48" s="667"/>
      <c r="FFJ48" s="667"/>
      <c r="FFK48" s="667"/>
      <c r="FFL48" s="667"/>
      <c r="FFM48" s="667"/>
      <c r="FFN48" s="667"/>
      <c r="FFO48" s="667"/>
      <c r="FFP48" s="667"/>
      <c r="FFQ48" s="667"/>
      <c r="FFR48" s="667"/>
      <c r="FFS48" s="667"/>
      <c r="FFT48" s="667"/>
      <c r="FFU48" s="667"/>
      <c r="FFV48" s="667"/>
      <c r="FFW48" s="667"/>
      <c r="FFX48" s="667"/>
      <c r="FFY48" s="667"/>
      <c r="FFZ48" s="667"/>
      <c r="FGA48" s="667"/>
      <c r="FGB48" s="667"/>
      <c r="FGC48" s="667"/>
      <c r="FGD48" s="667"/>
      <c r="FGE48" s="667"/>
      <c r="FGF48" s="667"/>
      <c r="FGG48" s="667"/>
      <c r="FGH48" s="667"/>
      <c r="FGI48" s="667"/>
      <c r="FGJ48" s="667"/>
      <c r="FGK48" s="667"/>
      <c r="FGL48" s="667"/>
      <c r="FGM48" s="667"/>
      <c r="FGN48" s="667"/>
      <c r="FGO48" s="667"/>
      <c r="FGP48" s="667"/>
      <c r="FGQ48" s="667"/>
      <c r="FGR48" s="667"/>
      <c r="FGS48" s="667"/>
      <c r="FGT48" s="667"/>
      <c r="FGU48" s="667"/>
      <c r="FGV48" s="667"/>
      <c r="FGW48" s="667"/>
      <c r="FGX48" s="667"/>
      <c r="FGY48" s="667"/>
      <c r="FGZ48" s="667"/>
      <c r="FHA48" s="667"/>
      <c r="FHB48" s="667"/>
      <c r="FHC48" s="667"/>
      <c r="FHD48" s="667"/>
      <c r="FHE48" s="667"/>
      <c r="FHF48" s="667"/>
      <c r="FHG48" s="667"/>
      <c r="FHH48" s="667"/>
      <c r="FHI48" s="667"/>
      <c r="FHJ48" s="667"/>
      <c r="FHK48" s="667"/>
      <c r="FHL48" s="667"/>
      <c r="FHM48" s="667"/>
      <c r="FHN48" s="667"/>
      <c r="FHO48" s="667"/>
      <c r="FHP48" s="667"/>
      <c r="FHQ48" s="667"/>
      <c r="FHR48" s="667"/>
      <c r="FHS48" s="667"/>
      <c r="FHT48" s="667"/>
      <c r="FHU48" s="667"/>
      <c r="FHV48" s="667"/>
      <c r="FHW48" s="667"/>
      <c r="FHX48" s="667"/>
      <c r="FHY48" s="667"/>
      <c r="FHZ48" s="667"/>
      <c r="FIA48" s="667"/>
      <c r="FIB48" s="667"/>
      <c r="FIC48" s="667"/>
      <c r="FID48" s="667"/>
      <c r="FIE48" s="667"/>
      <c r="FIF48" s="667"/>
      <c r="FIG48" s="667"/>
      <c r="FIH48" s="667"/>
      <c r="FII48" s="667"/>
      <c r="FIJ48" s="667"/>
      <c r="FIK48" s="667"/>
      <c r="FIL48" s="667"/>
      <c r="FIM48" s="667"/>
      <c r="FIN48" s="667"/>
      <c r="FIO48" s="667"/>
      <c r="FIP48" s="667"/>
      <c r="FIQ48" s="667"/>
      <c r="FIR48" s="667"/>
      <c r="FIS48" s="667"/>
      <c r="FIT48" s="667"/>
      <c r="FIU48" s="667"/>
      <c r="FIV48" s="667"/>
      <c r="FIW48" s="667"/>
      <c r="FIX48" s="667"/>
      <c r="FIY48" s="667"/>
      <c r="FIZ48" s="667"/>
      <c r="FJA48" s="667"/>
      <c r="FJB48" s="667"/>
      <c r="FJC48" s="667"/>
      <c r="FJD48" s="667"/>
      <c r="FJE48" s="667"/>
      <c r="FJF48" s="667"/>
      <c r="FJG48" s="667"/>
      <c r="FJH48" s="667"/>
      <c r="FJI48" s="667"/>
      <c r="FJJ48" s="667"/>
      <c r="FJK48" s="667"/>
      <c r="FJL48" s="667"/>
      <c r="FJM48" s="667"/>
      <c r="FJN48" s="667"/>
      <c r="FJO48" s="667"/>
      <c r="FJP48" s="667"/>
      <c r="FJQ48" s="667"/>
      <c r="FJR48" s="667"/>
      <c r="FJS48" s="667"/>
      <c r="FJT48" s="667"/>
      <c r="FJU48" s="667"/>
      <c r="FJV48" s="667"/>
      <c r="FJW48" s="667"/>
      <c r="FJX48" s="667"/>
      <c r="FJY48" s="667"/>
      <c r="FJZ48" s="667"/>
      <c r="FKA48" s="667"/>
      <c r="FKB48" s="667"/>
      <c r="FKC48" s="667"/>
      <c r="FKD48" s="667"/>
      <c r="FKE48" s="667"/>
      <c r="FKF48" s="667"/>
      <c r="FKG48" s="667"/>
      <c r="FKH48" s="667"/>
      <c r="FKI48" s="667"/>
      <c r="FKJ48" s="667"/>
      <c r="FKK48" s="667"/>
      <c r="FKL48" s="667"/>
      <c r="FKM48" s="667"/>
      <c r="FKN48" s="667"/>
      <c r="FKO48" s="667"/>
      <c r="FKP48" s="667"/>
      <c r="FKQ48" s="667"/>
      <c r="FKR48" s="667"/>
      <c r="FKS48" s="667"/>
      <c r="FKT48" s="667"/>
      <c r="FKU48" s="667"/>
      <c r="FKV48" s="667"/>
      <c r="FKW48" s="667"/>
      <c r="FKX48" s="667"/>
      <c r="FKY48" s="667"/>
      <c r="FKZ48" s="667"/>
      <c r="FLA48" s="667"/>
      <c r="FLB48" s="667"/>
      <c r="FLC48" s="667"/>
      <c r="FLD48" s="667"/>
      <c r="FLE48" s="667"/>
      <c r="FLF48" s="667"/>
      <c r="FLG48" s="667"/>
      <c r="FLH48" s="667"/>
      <c r="FLI48" s="667"/>
      <c r="FLJ48" s="667"/>
      <c r="FLK48" s="667"/>
      <c r="FLL48" s="667"/>
      <c r="FLM48" s="667"/>
      <c r="FLN48" s="667"/>
      <c r="FLO48" s="667"/>
      <c r="FLP48" s="667"/>
      <c r="FLQ48" s="667"/>
      <c r="FLR48" s="667"/>
      <c r="FLS48" s="667"/>
      <c r="FLT48" s="667"/>
      <c r="FLU48" s="667"/>
      <c r="FLV48" s="667"/>
      <c r="FLW48" s="667"/>
      <c r="FLX48" s="667"/>
      <c r="FLY48" s="667"/>
      <c r="FLZ48" s="667"/>
      <c r="FMA48" s="667"/>
      <c r="FMB48" s="667"/>
      <c r="FMC48" s="667"/>
      <c r="FMD48" s="667"/>
      <c r="FME48" s="667"/>
      <c r="FMF48" s="667"/>
      <c r="FMG48" s="667"/>
      <c r="FMH48" s="667"/>
      <c r="FMI48" s="667"/>
      <c r="FMJ48" s="667"/>
      <c r="FMK48" s="667"/>
      <c r="FML48" s="667"/>
      <c r="FMM48" s="667"/>
      <c r="FMN48" s="667"/>
      <c r="FMO48" s="667"/>
      <c r="FMP48" s="667"/>
      <c r="FMQ48" s="667"/>
      <c r="FMR48" s="667"/>
      <c r="FMS48" s="667"/>
      <c r="FMT48" s="667"/>
      <c r="FMU48" s="667"/>
      <c r="FMV48" s="667"/>
      <c r="FMW48" s="667"/>
      <c r="FMX48" s="667"/>
      <c r="FMY48" s="667"/>
      <c r="FMZ48" s="667"/>
      <c r="FNA48" s="667"/>
      <c r="FNB48" s="667"/>
      <c r="FNC48" s="667"/>
      <c r="FND48" s="667"/>
      <c r="FNE48" s="667"/>
      <c r="FNF48" s="667"/>
      <c r="FNG48" s="667"/>
      <c r="FNH48" s="667"/>
      <c r="FNI48" s="667"/>
      <c r="FNJ48" s="667"/>
      <c r="FNK48" s="667"/>
      <c r="FNL48" s="667"/>
      <c r="FNM48" s="667"/>
      <c r="FNN48" s="667"/>
      <c r="FNO48" s="667"/>
      <c r="FNP48" s="667"/>
      <c r="FNQ48" s="667"/>
      <c r="FNR48" s="667"/>
      <c r="FNS48" s="667"/>
      <c r="FNT48" s="667"/>
      <c r="FNU48" s="667"/>
      <c r="FNV48" s="667"/>
      <c r="FNW48" s="667"/>
      <c r="FNX48" s="667"/>
      <c r="FNY48" s="667"/>
      <c r="FNZ48" s="667"/>
      <c r="FOA48" s="667"/>
      <c r="FOB48" s="667"/>
      <c r="FOC48" s="667"/>
      <c r="FOD48" s="667"/>
      <c r="FOE48" s="667"/>
      <c r="FOF48" s="667"/>
      <c r="FOG48" s="667"/>
      <c r="FOH48" s="667"/>
      <c r="FOI48" s="667"/>
      <c r="FOJ48" s="667"/>
      <c r="FOK48" s="667"/>
      <c r="FOL48" s="667"/>
      <c r="FOM48" s="667"/>
      <c r="FON48" s="667"/>
      <c r="FOO48" s="667"/>
      <c r="FOP48" s="667"/>
      <c r="FOQ48" s="667"/>
      <c r="FOR48" s="667"/>
      <c r="FOS48" s="667"/>
      <c r="FOT48" s="667"/>
      <c r="FOU48" s="667"/>
      <c r="FOV48" s="667"/>
      <c r="FOW48" s="667"/>
      <c r="FOX48" s="667"/>
      <c r="FOY48" s="667"/>
      <c r="FOZ48" s="667"/>
      <c r="FPA48" s="667"/>
      <c r="FPB48" s="667"/>
      <c r="FPC48" s="667"/>
      <c r="FPD48" s="667"/>
      <c r="FPE48" s="667"/>
      <c r="FPF48" s="667"/>
      <c r="FPG48" s="667"/>
      <c r="FPH48" s="667"/>
      <c r="FPI48" s="667"/>
      <c r="FPJ48" s="667"/>
      <c r="FPK48" s="667"/>
      <c r="FPL48" s="667"/>
      <c r="FPM48" s="667"/>
      <c r="FPN48" s="667"/>
      <c r="FPO48" s="667"/>
      <c r="FPP48" s="667"/>
      <c r="FPQ48" s="667"/>
      <c r="FPR48" s="667"/>
      <c r="FPS48" s="667"/>
      <c r="FPT48" s="667"/>
      <c r="FPU48" s="667"/>
      <c r="FPV48" s="667"/>
      <c r="FPW48" s="667"/>
      <c r="FPX48" s="667"/>
      <c r="FPY48" s="667"/>
      <c r="FPZ48" s="667"/>
      <c r="FQA48" s="667"/>
      <c r="FQB48" s="667"/>
      <c r="FQC48" s="667"/>
      <c r="FQD48" s="667"/>
      <c r="FQE48" s="667"/>
      <c r="FQF48" s="667"/>
      <c r="FQG48" s="667"/>
      <c r="FQH48" s="667"/>
      <c r="FQI48" s="667"/>
      <c r="FQJ48" s="667"/>
      <c r="FQK48" s="667"/>
      <c r="FQL48" s="667"/>
      <c r="FQM48" s="667"/>
      <c r="FQN48" s="667"/>
      <c r="FQO48" s="667"/>
      <c r="FQP48" s="667"/>
      <c r="FQQ48" s="667"/>
      <c r="FQR48" s="667"/>
      <c r="FQS48" s="667"/>
      <c r="FQT48" s="667"/>
      <c r="FQU48" s="667"/>
      <c r="FQV48" s="667"/>
      <c r="FQW48" s="667"/>
      <c r="FQX48" s="667"/>
      <c r="FQY48" s="667"/>
      <c r="FQZ48" s="667"/>
      <c r="FRA48" s="667"/>
      <c r="FRB48" s="667"/>
      <c r="FRC48" s="667"/>
      <c r="FRD48" s="667"/>
      <c r="FRE48" s="667"/>
      <c r="FRF48" s="667"/>
      <c r="FRG48" s="667"/>
      <c r="FRH48" s="667"/>
      <c r="FRI48" s="667"/>
      <c r="FRJ48" s="667"/>
      <c r="FRK48" s="667"/>
      <c r="FRL48" s="667"/>
      <c r="FRM48" s="667"/>
      <c r="FRN48" s="667"/>
      <c r="FRO48" s="667"/>
      <c r="FRP48" s="667"/>
      <c r="FRQ48" s="667"/>
      <c r="FRR48" s="667"/>
      <c r="FRS48" s="667"/>
      <c r="FRT48" s="667"/>
      <c r="FRU48" s="667"/>
      <c r="FRV48" s="667"/>
      <c r="FRW48" s="667"/>
      <c r="FRX48" s="667"/>
      <c r="FRY48" s="667"/>
      <c r="FRZ48" s="667"/>
      <c r="FSA48" s="667"/>
      <c r="FSB48" s="667"/>
      <c r="FSC48" s="667"/>
      <c r="FSD48" s="667"/>
      <c r="FSE48" s="667"/>
      <c r="FSF48" s="667"/>
      <c r="FSG48" s="667"/>
      <c r="FSH48" s="667"/>
      <c r="FSI48" s="667"/>
      <c r="FSJ48" s="667"/>
      <c r="FSK48" s="667"/>
      <c r="FSL48" s="667"/>
      <c r="FSM48" s="667"/>
      <c r="FSN48" s="667"/>
      <c r="FSO48" s="667"/>
      <c r="FSP48" s="667"/>
      <c r="FSQ48" s="667"/>
      <c r="FSR48" s="667"/>
      <c r="FSS48" s="667"/>
      <c r="FST48" s="667"/>
      <c r="FSU48" s="667"/>
      <c r="FSV48" s="667"/>
      <c r="FSW48" s="667"/>
      <c r="FSX48" s="667"/>
      <c r="FSY48" s="667"/>
      <c r="FSZ48" s="667"/>
      <c r="FTA48" s="667"/>
      <c r="FTB48" s="667"/>
      <c r="FTC48" s="667"/>
      <c r="FTD48" s="667"/>
      <c r="FTE48" s="667"/>
      <c r="FTF48" s="667"/>
      <c r="FTG48" s="667"/>
      <c r="FTH48" s="667"/>
      <c r="FTI48" s="667"/>
      <c r="FTJ48" s="667"/>
      <c r="FTK48" s="667"/>
      <c r="FTL48" s="667"/>
      <c r="FTM48" s="667"/>
      <c r="FTN48" s="667"/>
      <c r="FTO48" s="667"/>
      <c r="FTP48" s="667"/>
      <c r="FTQ48" s="667"/>
      <c r="FTR48" s="667"/>
      <c r="FTS48" s="667"/>
      <c r="FTT48" s="667"/>
      <c r="FTU48" s="667"/>
      <c r="FTV48" s="667"/>
      <c r="FTW48" s="667"/>
      <c r="FTX48" s="667"/>
      <c r="FTY48" s="667"/>
      <c r="FTZ48" s="667"/>
      <c r="FUA48" s="667"/>
      <c r="FUB48" s="667"/>
      <c r="FUC48" s="667"/>
      <c r="FUD48" s="667"/>
      <c r="FUE48" s="667"/>
      <c r="FUF48" s="667"/>
      <c r="FUG48" s="667"/>
      <c r="FUH48" s="667"/>
      <c r="FUI48" s="667"/>
      <c r="FUJ48" s="667"/>
      <c r="FUK48" s="667"/>
      <c r="FUL48" s="667"/>
      <c r="FUM48" s="667"/>
      <c r="FUN48" s="667"/>
      <c r="FUO48" s="667"/>
      <c r="FUP48" s="667"/>
      <c r="FUQ48" s="667"/>
      <c r="FUR48" s="667"/>
      <c r="FUS48" s="667"/>
      <c r="FUT48" s="667"/>
      <c r="FUU48" s="667"/>
      <c r="FUV48" s="667"/>
      <c r="FUW48" s="667"/>
      <c r="FUX48" s="667"/>
      <c r="FUY48" s="667"/>
      <c r="FUZ48" s="667"/>
      <c r="FVA48" s="667"/>
      <c r="FVB48" s="667"/>
      <c r="FVC48" s="667"/>
      <c r="FVD48" s="667"/>
      <c r="FVE48" s="667"/>
      <c r="FVF48" s="667"/>
      <c r="FVG48" s="667"/>
      <c r="FVH48" s="667"/>
      <c r="FVI48" s="667"/>
      <c r="FVJ48" s="667"/>
      <c r="FVK48" s="667"/>
      <c r="FVL48" s="667"/>
      <c r="FVM48" s="667"/>
      <c r="FVN48" s="667"/>
      <c r="FVO48" s="667"/>
      <c r="FVP48" s="667"/>
      <c r="FVQ48" s="667"/>
      <c r="FVR48" s="667"/>
      <c r="FVS48" s="667"/>
      <c r="FVT48" s="667"/>
      <c r="FVU48" s="667"/>
      <c r="FVV48" s="667"/>
      <c r="FVW48" s="667"/>
      <c r="FVX48" s="667"/>
      <c r="FVY48" s="667"/>
      <c r="FVZ48" s="667"/>
      <c r="FWA48" s="667"/>
      <c r="FWB48" s="667"/>
      <c r="FWC48" s="667"/>
      <c r="FWD48" s="667"/>
      <c r="FWE48" s="667"/>
      <c r="FWF48" s="667"/>
      <c r="FWG48" s="667"/>
      <c r="FWH48" s="667"/>
      <c r="FWI48" s="667"/>
      <c r="FWJ48" s="667"/>
      <c r="FWK48" s="667"/>
      <c r="FWL48" s="667"/>
      <c r="FWM48" s="667"/>
      <c r="FWN48" s="667"/>
      <c r="FWO48" s="667"/>
      <c r="FWP48" s="667"/>
      <c r="FWQ48" s="667"/>
      <c r="FWR48" s="667"/>
      <c r="FWS48" s="667"/>
      <c r="FWT48" s="667"/>
      <c r="FWU48" s="667"/>
      <c r="FWV48" s="667"/>
      <c r="FWW48" s="667"/>
      <c r="FWX48" s="667"/>
      <c r="FWY48" s="667"/>
      <c r="FWZ48" s="667"/>
      <c r="FXA48" s="667"/>
      <c r="FXB48" s="667"/>
      <c r="FXC48" s="667"/>
      <c r="FXD48" s="667"/>
      <c r="FXE48" s="667"/>
      <c r="FXF48" s="667"/>
      <c r="FXG48" s="667"/>
      <c r="FXH48" s="667"/>
      <c r="FXI48" s="667"/>
      <c r="FXJ48" s="667"/>
      <c r="FXK48" s="667"/>
      <c r="FXL48" s="667"/>
      <c r="FXM48" s="667"/>
      <c r="FXN48" s="667"/>
      <c r="FXO48" s="667"/>
      <c r="FXP48" s="667"/>
      <c r="FXQ48" s="667"/>
      <c r="FXR48" s="667"/>
      <c r="FXS48" s="667"/>
      <c r="FXT48" s="667"/>
      <c r="FXU48" s="667"/>
      <c r="FXV48" s="667"/>
      <c r="FXW48" s="667"/>
      <c r="FXX48" s="667"/>
      <c r="FXY48" s="667"/>
      <c r="FXZ48" s="667"/>
      <c r="FYA48" s="667"/>
      <c r="FYB48" s="667"/>
      <c r="FYC48" s="667"/>
      <c r="FYD48" s="667"/>
      <c r="FYE48" s="667"/>
      <c r="FYF48" s="667"/>
      <c r="FYG48" s="667"/>
      <c r="FYH48" s="667"/>
      <c r="FYI48" s="667"/>
      <c r="FYJ48" s="667"/>
      <c r="FYK48" s="667"/>
      <c r="FYL48" s="667"/>
      <c r="FYM48" s="667"/>
      <c r="FYN48" s="667"/>
      <c r="FYO48" s="667"/>
      <c r="FYP48" s="667"/>
      <c r="FYQ48" s="667"/>
      <c r="FYR48" s="667"/>
      <c r="FYS48" s="667"/>
      <c r="FYT48" s="667"/>
      <c r="FYU48" s="667"/>
      <c r="FYV48" s="667"/>
      <c r="FYW48" s="667"/>
      <c r="FYX48" s="667"/>
      <c r="FYY48" s="667"/>
      <c r="FYZ48" s="667"/>
      <c r="FZA48" s="667"/>
      <c r="FZB48" s="667"/>
      <c r="FZC48" s="667"/>
      <c r="FZD48" s="667"/>
      <c r="FZE48" s="667"/>
      <c r="FZF48" s="667"/>
      <c r="FZG48" s="667"/>
      <c r="FZH48" s="667"/>
      <c r="FZI48" s="667"/>
      <c r="FZJ48" s="667"/>
      <c r="FZK48" s="667"/>
      <c r="FZL48" s="667"/>
      <c r="FZM48" s="667"/>
      <c r="FZN48" s="667"/>
      <c r="FZO48" s="667"/>
      <c r="FZP48" s="667"/>
      <c r="FZQ48" s="667"/>
      <c r="FZR48" s="667"/>
      <c r="FZS48" s="667"/>
      <c r="FZT48" s="667"/>
      <c r="FZU48" s="667"/>
      <c r="FZV48" s="667"/>
      <c r="FZW48" s="667"/>
      <c r="FZX48" s="667"/>
      <c r="FZY48" s="667"/>
      <c r="FZZ48" s="667"/>
      <c r="GAA48" s="667"/>
      <c r="GAB48" s="667"/>
      <c r="GAC48" s="667"/>
      <c r="GAD48" s="667"/>
      <c r="GAE48" s="667"/>
      <c r="GAF48" s="667"/>
      <c r="GAG48" s="667"/>
      <c r="GAH48" s="667"/>
      <c r="GAI48" s="667"/>
      <c r="GAJ48" s="667"/>
      <c r="GAK48" s="667"/>
      <c r="GAL48" s="667"/>
      <c r="GAM48" s="667"/>
      <c r="GAN48" s="667"/>
      <c r="GAO48" s="667"/>
      <c r="GAP48" s="667"/>
      <c r="GAQ48" s="667"/>
      <c r="GAR48" s="667"/>
      <c r="GAS48" s="667"/>
      <c r="GAT48" s="667"/>
      <c r="GAU48" s="667"/>
      <c r="GAV48" s="667"/>
      <c r="GAW48" s="667"/>
      <c r="GAX48" s="667"/>
      <c r="GAY48" s="667"/>
      <c r="GAZ48" s="667"/>
      <c r="GBA48" s="667"/>
      <c r="GBB48" s="667"/>
      <c r="GBC48" s="667"/>
      <c r="GBD48" s="667"/>
      <c r="GBE48" s="667"/>
      <c r="GBF48" s="667"/>
      <c r="GBG48" s="667"/>
      <c r="GBH48" s="667"/>
      <c r="GBI48" s="667"/>
      <c r="GBJ48" s="667"/>
      <c r="GBK48" s="667"/>
      <c r="GBL48" s="667"/>
      <c r="GBM48" s="667"/>
      <c r="GBN48" s="667"/>
      <c r="GBO48" s="667"/>
      <c r="GBP48" s="667"/>
      <c r="GBQ48" s="667"/>
      <c r="GBR48" s="667"/>
      <c r="GBS48" s="667"/>
      <c r="GBT48" s="667"/>
      <c r="GBU48" s="667"/>
      <c r="GBV48" s="667"/>
      <c r="GBW48" s="667"/>
      <c r="GBX48" s="667"/>
      <c r="GBY48" s="667"/>
      <c r="GBZ48" s="667"/>
      <c r="GCA48" s="667"/>
      <c r="GCB48" s="667"/>
      <c r="GCC48" s="667"/>
      <c r="GCD48" s="667"/>
      <c r="GCE48" s="667"/>
      <c r="GCF48" s="667"/>
      <c r="GCG48" s="667"/>
      <c r="GCH48" s="667"/>
      <c r="GCI48" s="667"/>
      <c r="GCJ48" s="667"/>
      <c r="GCK48" s="667"/>
      <c r="GCL48" s="667"/>
      <c r="GCM48" s="667"/>
      <c r="GCN48" s="667"/>
      <c r="GCO48" s="667"/>
      <c r="GCP48" s="667"/>
      <c r="GCQ48" s="667"/>
      <c r="GCR48" s="667"/>
      <c r="GCS48" s="667"/>
      <c r="GCT48" s="667"/>
      <c r="GCU48" s="667"/>
      <c r="GCV48" s="667"/>
      <c r="GCW48" s="667"/>
      <c r="GCX48" s="667"/>
      <c r="GCY48" s="667"/>
      <c r="GCZ48" s="667"/>
      <c r="GDA48" s="667"/>
      <c r="GDB48" s="667"/>
      <c r="GDC48" s="667"/>
      <c r="GDD48" s="667"/>
      <c r="GDE48" s="667"/>
      <c r="GDF48" s="667"/>
      <c r="GDG48" s="667"/>
      <c r="GDH48" s="667"/>
      <c r="GDI48" s="667"/>
      <c r="GDJ48" s="667"/>
      <c r="GDK48" s="667"/>
      <c r="GDL48" s="667"/>
      <c r="GDM48" s="667"/>
      <c r="GDN48" s="667"/>
      <c r="GDO48" s="667"/>
      <c r="GDP48" s="667"/>
      <c r="GDQ48" s="667"/>
      <c r="GDR48" s="667"/>
      <c r="GDS48" s="667"/>
      <c r="GDT48" s="667"/>
      <c r="GDU48" s="667"/>
      <c r="GDV48" s="667"/>
      <c r="GDW48" s="667"/>
      <c r="GDX48" s="667"/>
      <c r="GDY48" s="667"/>
      <c r="GDZ48" s="667"/>
      <c r="GEA48" s="667"/>
      <c r="GEB48" s="667"/>
      <c r="GEC48" s="667"/>
      <c r="GED48" s="667"/>
      <c r="GEE48" s="667"/>
      <c r="GEF48" s="667"/>
      <c r="GEG48" s="667"/>
      <c r="GEH48" s="667"/>
      <c r="GEI48" s="667"/>
      <c r="GEJ48" s="667"/>
      <c r="GEK48" s="667"/>
      <c r="GEL48" s="667"/>
      <c r="GEM48" s="667"/>
      <c r="GEN48" s="667"/>
      <c r="GEO48" s="667"/>
      <c r="GEP48" s="667"/>
      <c r="GEQ48" s="667"/>
      <c r="GER48" s="667"/>
      <c r="GES48" s="667"/>
      <c r="GET48" s="667"/>
      <c r="GEU48" s="667"/>
      <c r="GEV48" s="667"/>
      <c r="GEW48" s="667"/>
      <c r="GEX48" s="667"/>
      <c r="GEY48" s="667"/>
      <c r="GEZ48" s="667"/>
      <c r="GFA48" s="667"/>
      <c r="GFB48" s="667"/>
      <c r="GFC48" s="667"/>
      <c r="GFD48" s="667"/>
      <c r="GFE48" s="667"/>
      <c r="GFF48" s="667"/>
      <c r="GFG48" s="667"/>
      <c r="GFH48" s="667"/>
      <c r="GFI48" s="667"/>
      <c r="GFJ48" s="667"/>
      <c r="GFK48" s="667"/>
      <c r="GFL48" s="667"/>
      <c r="GFM48" s="667"/>
      <c r="GFN48" s="667"/>
      <c r="GFO48" s="667"/>
      <c r="GFP48" s="667"/>
      <c r="GFQ48" s="667"/>
      <c r="GFR48" s="667"/>
      <c r="GFS48" s="667"/>
      <c r="GFT48" s="667"/>
      <c r="GFU48" s="667"/>
      <c r="GFV48" s="667"/>
      <c r="GFW48" s="667"/>
      <c r="GFX48" s="667"/>
      <c r="GFY48" s="667"/>
      <c r="GFZ48" s="667"/>
      <c r="GGA48" s="667"/>
      <c r="GGB48" s="667"/>
      <c r="GGC48" s="667"/>
      <c r="GGD48" s="667"/>
      <c r="GGE48" s="667"/>
      <c r="GGF48" s="667"/>
      <c r="GGG48" s="667"/>
      <c r="GGH48" s="667"/>
      <c r="GGI48" s="667"/>
      <c r="GGJ48" s="667"/>
      <c r="GGK48" s="667"/>
      <c r="GGL48" s="667"/>
      <c r="GGM48" s="667"/>
      <c r="GGN48" s="667"/>
      <c r="GGO48" s="667"/>
      <c r="GGP48" s="667"/>
      <c r="GGQ48" s="667"/>
      <c r="GGR48" s="667"/>
      <c r="GGS48" s="667"/>
      <c r="GGT48" s="667"/>
      <c r="GGU48" s="667"/>
      <c r="GGV48" s="667"/>
      <c r="GGW48" s="667"/>
      <c r="GGX48" s="667"/>
      <c r="GGY48" s="667"/>
      <c r="GGZ48" s="667"/>
      <c r="GHA48" s="667"/>
      <c r="GHB48" s="667"/>
      <c r="GHC48" s="667"/>
      <c r="GHD48" s="667"/>
      <c r="GHE48" s="667"/>
      <c r="GHF48" s="667"/>
      <c r="GHG48" s="667"/>
      <c r="GHH48" s="667"/>
      <c r="GHI48" s="667"/>
      <c r="GHJ48" s="667"/>
      <c r="GHK48" s="667"/>
      <c r="GHL48" s="667"/>
      <c r="GHM48" s="667"/>
      <c r="GHN48" s="667"/>
      <c r="GHO48" s="667"/>
      <c r="GHP48" s="667"/>
      <c r="GHQ48" s="667"/>
      <c r="GHR48" s="667"/>
      <c r="GHS48" s="667"/>
      <c r="GHT48" s="667"/>
      <c r="GHU48" s="667"/>
      <c r="GHV48" s="667"/>
      <c r="GHW48" s="667"/>
      <c r="GHX48" s="667"/>
      <c r="GHY48" s="667"/>
      <c r="GHZ48" s="667"/>
      <c r="GIA48" s="667"/>
      <c r="GIB48" s="667"/>
      <c r="GIC48" s="667"/>
      <c r="GID48" s="667"/>
      <c r="GIE48" s="667"/>
      <c r="GIF48" s="667"/>
      <c r="GIG48" s="667"/>
      <c r="GIH48" s="667"/>
      <c r="GII48" s="667"/>
      <c r="GIJ48" s="667"/>
      <c r="GIK48" s="667"/>
      <c r="GIL48" s="667"/>
      <c r="GIM48" s="667"/>
      <c r="GIN48" s="667"/>
      <c r="GIO48" s="667"/>
      <c r="GIP48" s="667"/>
      <c r="GIQ48" s="667"/>
      <c r="GIR48" s="667"/>
      <c r="GIS48" s="667"/>
      <c r="GIT48" s="667"/>
      <c r="GIU48" s="667"/>
      <c r="GIV48" s="667"/>
      <c r="GIW48" s="667"/>
      <c r="GIX48" s="667"/>
      <c r="GIY48" s="667"/>
      <c r="GIZ48" s="667"/>
      <c r="GJA48" s="667"/>
      <c r="GJB48" s="667"/>
      <c r="GJC48" s="667"/>
      <c r="GJD48" s="667"/>
      <c r="GJE48" s="667"/>
      <c r="GJF48" s="667"/>
      <c r="GJG48" s="667"/>
      <c r="GJH48" s="667"/>
      <c r="GJI48" s="667"/>
      <c r="GJJ48" s="667"/>
      <c r="GJK48" s="667"/>
      <c r="GJL48" s="667"/>
      <c r="GJM48" s="667"/>
      <c r="GJN48" s="667"/>
      <c r="GJO48" s="667"/>
      <c r="GJP48" s="667"/>
      <c r="GJQ48" s="667"/>
      <c r="GJR48" s="667"/>
      <c r="GJS48" s="667"/>
      <c r="GJT48" s="667"/>
      <c r="GJU48" s="667"/>
      <c r="GJV48" s="667"/>
      <c r="GJW48" s="667"/>
      <c r="GJX48" s="667"/>
      <c r="GJY48" s="667"/>
      <c r="GJZ48" s="667"/>
      <c r="GKA48" s="667"/>
      <c r="GKB48" s="667"/>
      <c r="GKC48" s="667"/>
      <c r="GKD48" s="667"/>
      <c r="GKE48" s="667"/>
      <c r="GKF48" s="667"/>
      <c r="GKG48" s="667"/>
      <c r="GKH48" s="667"/>
      <c r="GKI48" s="667"/>
      <c r="GKJ48" s="667"/>
      <c r="GKK48" s="667"/>
      <c r="GKL48" s="667"/>
      <c r="GKM48" s="667"/>
      <c r="GKN48" s="667"/>
      <c r="GKO48" s="667"/>
      <c r="GKP48" s="667"/>
      <c r="GKQ48" s="667"/>
      <c r="GKR48" s="667"/>
      <c r="GKS48" s="667"/>
      <c r="GKT48" s="667"/>
      <c r="GKU48" s="667"/>
      <c r="GKV48" s="667"/>
      <c r="GKW48" s="667"/>
      <c r="GKX48" s="667"/>
      <c r="GKY48" s="667"/>
      <c r="GKZ48" s="667"/>
      <c r="GLA48" s="667"/>
      <c r="GLB48" s="667"/>
      <c r="GLC48" s="667"/>
      <c r="GLD48" s="667"/>
      <c r="GLE48" s="667"/>
      <c r="GLF48" s="667"/>
      <c r="GLG48" s="667"/>
      <c r="GLH48" s="667"/>
      <c r="GLI48" s="667"/>
      <c r="GLJ48" s="667"/>
      <c r="GLK48" s="667"/>
      <c r="GLL48" s="667"/>
      <c r="GLM48" s="667"/>
      <c r="GLN48" s="667"/>
      <c r="GLO48" s="667"/>
      <c r="GLP48" s="667"/>
      <c r="GLQ48" s="667"/>
      <c r="GLR48" s="667"/>
      <c r="GLS48" s="667"/>
      <c r="GLT48" s="667"/>
      <c r="GLU48" s="667"/>
      <c r="GLV48" s="667"/>
      <c r="GLW48" s="667"/>
      <c r="GLX48" s="667"/>
      <c r="GLY48" s="667"/>
      <c r="GLZ48" s="667"/>
      <c r="GMA48" s="667"/>
      <c r="GMB48" s="667"/>
      <c r="GMC48" s="667"/>
      <c r="GMD48" s="667"/>
      <c r="GME48" s="667"/>
      <c r="GMF48" s="667"/>
      <c r="GMG48" s="667"/>
      <c r="GMH48" s="667"/>
      <c r="GMI48" s="667"/>
      <c r="GMJ48" s="667"/>
      <c r="GMK48" s="667"/>
      <c r="GML48" s="667"/>
      <c r="GMM48" s="667"/>
      <c r="GMN48" s="667"/>
      <c r="GMO48" s="667"/>
      <c r="GMP48" s="667"/>
      <c r="GMQ48" s="667"/>
      <c r="GMR48" s="667"/>
      <c r="GMS48" s="667"/>
      <c r="GMT48" s="667"/>
      <c r="GMU48" s="667"/>
      <c r="GMV48" s="667"/>
      <c r="GMW48" s="667"/>
      <c r="GMX48" s="667"/>
      <c r="GMY48" s="667"/>
      <c r="GMZ48" s="667"/>
      <c r="GNA48" s="667"/>
      <c r="GNB48" s="667"/>
      <c r="GNC48" s="667"/>
      <c r="GND48" s="667"/>
      <c r="GNE48" s="667"/>
      <c r="GNF48" s="667"/>
      <c r="GNG48" s="667"/>
      <c r="GNH48" s="667"/>
      <c r="GNI48" s="667"/>
      <c r="GNJ48" s="667"/>
      <c r="GNK48" s="667"/>
      <c r="GNL48" s="667"/>
      <c r="GNM48" s="667"/>
      <c r="GNN48" s="667"/>
      <c r="GNO48" s="667"/>
      <c r="GNP48" s="667"/>
      <c r="GNQ48" s="667"/>
      <c r="GNR48" s="667"/>
      <c r="GNS48" s="667"/>
      <c r="GNT48" s="667"/>
      <c r="GNU48" s="667"/>
      <c r="GNV48" s="667"/>
      <c r="GNW48" s="667"/>
      <c r="GNX48" s="667"/>
      <c r="GNY48" s="667"/>
      <c r="GNZ48" s="667"/>
      <c r="GOA48" s="667"/>
      <c r="GOB48" s="667"/>
      <c r="GOC48" s="667"/>
      <c r="GOD48" s="667"/>
      <c r="GOE48" s="667"/>
      <c r="GOF48" s="667"/>
      <c r="GOG48" s="667"/>
      <c r="GOH48" s="667"/>
      <c r="GOI48" s="667"/>
      <c r="GOJ48" s="667"/>
      <c r="GOK48" s="667"/>
      <c r="GOL48" s="667"/>
      <c r="GOM48" s="667"/>
      <c r="GON48" s="667"/>
      <c r="GOO48" s="667"/>
      <c r="GOP48" s="667"/>
      <c r="GOQ48" s="667"/>
      <c r="GOR48" s="667"/>
      <c r="GOS48" s="667"/>
      <c r="GOT48" s="667"/>
      <c r="GOU48" s="667"/>
      <c r="GOV48" s="667"/>
      <c r="GOW48" s="667"/>
      <c r="GOX48" s="667"/>
      <c r="GOY48" s="667"/>
      <c r="GOZ48" s="667"/>
      <c r="GPA48" s="667"/>
      <c r="GPB48" s="667"/>
      <c r="GPC48" s="667"/>
      <c r="GPD48" s="667"/>
      <c r="GPE48" s="667"/>
      <c r="GPF48" s="667"/>
      <c r="GPG48" s="667"/>
      <c r="GPH48" s="667"/>
      <c r="GPI48" s="667"/>
      <c r="GPJ48" s="667"/>
      <c r="GPK48" s="667"/>
      <c r="GPL48" s="667"/>
      <c r="GPM48" s="667"/>
      <c r="GPN48" s="667"/>
      <c r="GPO48" s="667"/>
      <c r="GPP48" s="667"/>
      <c r="GPQ48" s="667"/>
      <c r="GPR48" s="667"/>
      <c r="GPS48" s="667"/>
      <c r="GPT48" s="667"/>
      <c r="GPU48" s="667"/>
      <c r="GPV48" s="667"/>
      <c r="GPW48" s="667"/>
      <c r="GPX48" s="667"/>
      <c r="GPY48" s="667"/>
      <c r="GPZ48" s="667"/>
      <c r="GQA48" s="667"/>
      <c r="GQB48" s="667"/>
      <c r="GQC48" s="667"/>
      <c r="GQD48" s="667"/>
      <c r="GQE48" s="667"/>
      <c r="GQF48" s="667"/>
      <c r="GQG48" s="667"/>
      <c r="GQH48" s="667"/>
      <c r="GQI48" s="667"/>
      <c r="GQJ48" s="667"/>
      <c r="GQK48" s="667"/>
      <c r="GQL48" s="667"/>
      <c r="GQM48" s="667"/>
      <c r="GQN48" s="667"/>
      <c r="GQO48" s="667"/>
      <c r="GQP48" s="667"/>
      <c r="GQQ48" s="667"/>
      <c r="GQR48" s="667"/>
      <c r="GQS48" s="667"/>
      <c r="GQT48" s="667"/>
      <c r="GQU48" s="667"/>
      <c r="GQV48" s="667"/>
      <c r="GQW48" s="667"/>
      <c r="GQX48" s="667"/>
      <c r="GQY48" s="667"/>
      <c r="GQZ48" s="667"/>
      <c r="GRA48" s="667"/>
      <c r="GRB48" s="667"/>
      <c r="GRC48" s="667"/>
      <c r="GRD48" s="667"/>
      <c r="GRE48" s="667"/>
      <c r="GRF48" s="667"/>
      <c r="GRG48" s="667"/>
      <c r="GRH48" s="667"/>
      <c r="GRI48" s="667"/>
      <c r="GRJ48" s="667"/>
      <c r="GRK48" s="667"/>
      <c r="GRL48" s="667"/>
      <c r="GRM48" s="667"/>
      <c r="GRN48" s="667"/>
      <c r="GRO48" s="667"/>
      <c r="GRP48" s="667"/>
      <c r="GRQ48" s="667"/>
      <c r="GRR48" s="667"/>
      <c r="GRS48" s="667"/>
      <c r="GRT48" s="667"/>
      <c r="GRU48" s="667"/>
      <c r="GRV48" s="667"/>
      <c r="GRW48" s="667"/>
      <c r="GRX48" s="667"/>
      <c r="GRY48" s="667"/>
      <c r="GRZ48" s="667"/>
      <c r="GSA48" s="667"/>
      <c r="GSB48" s="667"/>
      <c r="GSC48" s="667"/>
      <c r="GSD48" s="667"/>
      <c r="GSE48" s="667"/>
      <c r="GSF48" s="667"/>
      <c r="GSG48" s="667"/>
      <c r="GSH48" s="667"/>
      <c r="GSI48" s="667"/>
      <c r="GSJ48" s="667"/>
      <c r="GSK48" s="667"/>
      <c r="GSL48" s="667"/>
      <c r="GSM48" s="667"/>
      <c r="GSN48" s="667"/>
      <c r="GSO48" s="667"/>
      <c r="GSP48" s="667"/>
      <c r="GSQ48" s="667"/>
      <c r="GSR48" s="667"/>
      <c r="GSS48" s="667"/>
      <c r="GST48" s="667"/>
      <c r="GSU48" s="667"/>
      <c r="GSV48" s="667"/>
      <c r="GSW48" s="667"/>
      <c r="GSX48" s="667"/>
      <c r="GSY48" s="667"/>
      <c r="GSZ48" s="667"/>
      <c r="GTA48" s="667"/>
      <c r="GTB48" s="667"/>
      <c r="GTC48" s="667"/>
      <c r="GTD48" s="667"/>
      <c r="GTE48" s="667"/>
      <c r="GTF48" s="667"/>
      <c r="GTG48" s="667"/>
      <c r="GTH48" s="667"/>
      <c r="GTI48" s="667"/>
      <c r="GTJ48" s="667"/>
      <c r="GTK48" s="667"/>
      <c r="GTL48" s="667"/>
      <c r="GTM48" s="667"/>
      <c r="GTN48" s="667"/>
      <c r="GTO48" s="667"/>
      <c r="GTP48" s="667"/>
      <c r="GTQ48" s="667"/>
      <c r="GTR48" s="667"/>
      <c r="GTS48" s="667"/>
      <c r="GTT48" s="667"/>
      <c r="GTU48" s="667"/>
      <c r="GTV48" s="667"/>
      <c r="GTW48" s="667"/>
      <c r="GTX48" s="667"/>
      <c r="GTY48" s="667"/>
      <c r="GTZ48" s="667"/>
      <c r="GUA48" s="667"/>
      <c r="GUB48" s="667"/>
      <c r="GUC48" s="667"/>
      <c r="GUD48" s="667"/>
      <c r="GUE48" s="667"/>
      <c r="GUF48" s="667"/>
      <c r="GUG48" s="667"/>
      <c r="GUH48" s="667"/>
      <c r="GUI48" s="667"/>
      <c r="GUJ48" s="667"/>
      <c r="GUK48" s="667"/>
      <c r="GUL48" s="667"/>
      <c r="GUM48" s="667"/>
      <c r="GUN48" s="667"/>
      <c r="GUO48" s="667"/>
      <c r="GUP48" s="667"/>
      <c r="GUQ48" s="667"/>
      <c r="GUR48" s="667"/>
      <c r="GUS48" s="667"/>
      <c r="GUT48" s="667"/>
      <c r="GUU48" s="667"/>
      <c r="GUV48" s="667"/>
      <c r="GUW48" s="667"/>
      <c r="GUX48" s="667"/>
      <c r="GUY48" s="667"/>
      <c r="GUZ48" s="667"/>
      <c r="GVA48" s="667"/>
      <c r="GVB48" s="667"/>
      <c r="GVC48" s="667"/>
      <c r="GVD48" s="667"/>
      <c r="GVE48" s="667"/>
      <c r="GVF48" s="667"/>
      <c r="GVG48" s="667"/>
      <c r="GVH48" s="667"/>
      <c r="GVI48" s="667"/>
      <c r="GVJ48" s="667"/>
      <c r="GVK48" s="667"/>
      <c r="GVL48" s="667"/>
      <c r="GVM48" s="667"/>
      <c r="GVN48" s="667"/>
      <c r="GVO48" s="667"/>
      <c r="GVP48" s="667"/>
      <c r="GVQ48" s="667"/>
      <c r="GVR48" s="667"/>
      <c r="GVS48" s="667"/>
      <c r="GVT48" s="667"/>
      <c r="GVU48" s="667"/>
      <c r="GVV48" s="667"/>
      <c r="GVW48" s="667"/>
      <c r="GVX48" s="667"/>
      <c r="GVY48" s="667"/>
      <c r="GVZ48" s="667"/>
      <c r="GWA48" s="667"/>
      <c r="GWB48" s="667"/>
      <c r="GWC48" s="667"/>
      <c r="GWD48" s="667"/>
      <c r="GWE48" s="667"/>
      <c r="GWF48" s="667"/>
      <c r="GWG48" s="667"/>
      <c r="GWH48" s="667"/>
      <c r="GWI48" s="667"/>
      <c r="GWJ48" s="667"/>
      <c r="GWK48" s="667"/>
      <c r="GWL48" s="667"/>
      <c r="GWM48" s="667"/>
      <c r="GWN48" s="667"/>
      <c r="GWO48" s="667"/>
      <c r="GWP48" s="667"/>
      <c r="GWQ48" s="667"/>
      <c r="GWR48" s="667"/>
      <c r="GWS48" s="667"/>
      <c r="GWT48" s="667"/>
      <c r="GWU48" s="667"/>
      <c r="GWV48" s="667"/>
      <c r="GWW48" s="667"/>
      <c r="GWX48" s="667"/>
      <c r="GWY48" s="667"/>
      <c r="GWZ48" s="667"/>
      <c r="GXA48" s="667"/>
      <c r="GXB48" s="667"/>
      <c r="GXC48" s="667"/>
      <c r="GXD48" s="667"/>
      <c r="GXE48" s="667"/>
      <c r="GXF48" s="667"/>
      <c r="GXG48" s="667"/>
      <c r="GXH48" s="667"/>
      <c r="GXI48" s="667"/>
      <c r="GXJ48" s="667"/>
      <c r="GXK48" s="667"/>
      <c r="GXL48" s="667"/>
      <c r="GXM48" s="667"/>
      <c r="GXN48" s="667"/>
      <c r="GXO48" s="667"/>
      <c r="GXP48" s="667"/>
      <c r="GXQ48" s="667"/>
      <c r="GXR48" s="667"/>
      <c r="GXS48" s="667"/>
      <c r="GXT48" s="667"/>
      <c r="GXU48" s="667"/>
      <c r="GXV48" s="667"/>
      <c r="GXW48" s="667"/>
      <c r="GXX48" s="667"/>
      <c r="GXY48" s="667"/>
      <c r="GXZ48" s="667"/>
      <c r="GYA48" s="667"/>
      <c r="GYB48" s="667"/>
      <c r="GYC48" s="667"/>
      <c r="GYD48" s="667"/>
      <c r="GYE48" s="667"/>
      <c r="GYF48" s="667"/>
      <c r="GYG48" s="667"/>
      <c r="GYH48" s="667"/>
      <c r="GYI48" s="667"/>
      <c r="GYJ48" s="667"/>
      <c r="GYK48" s="667"/>
      <c r="GYL48" s="667"/>
      <c r="GYM48" s="667"/>
      <c r="GYN48" s="667"/>
      <c r="GYO48" s="667"/>
      <c r="GYP48" s="667"/>
      <c r="GYQ48" s="667"/>
      <c r="GYR48" s="667"/>
      <c r="GYS48" s="667"/>
      <c r="GYT48" s="667"/>
      <c r="GYU48" s="667"/>
      <c r="GYV48" s="667"/>
      <c r="GYW48" s="667"/>
      <c r="GYX48" s="667"/>
      <c r="GYY48" s="667"/>
      <c r="GYZ48" s="667"/>
      <c r="GZA48" s="667"/>
      <c r="GZB48" s="667"/>
      <c r="GZC48" s="667"/>
      <c r="GZD48" s="667"/>
      <c r="GZE48" s="667"/>
      <c r="GZF48" s="667"/>
      <c r="GZG48" s="667"/>
      <c r="GZH48" s="667"/>
      <c r="GZI48" s="667"/>
      <c r="GZJ48" s="667"/>
      <c r="GZK48" s="667"/>
      <c r="GZL48" s="667"/>
      <c r="GZM48" s="667"/>
      <c r="GZN48" s="667"/>
      <c r="GZO48" s="667"/>
      <c r="GZP48" s="667"/>
      <c r="GZQ48" s="667"/>
      <c r="GZR48" s="667"/>
      <c r="GZS48" s="667"/>
      <c r="GZT48" s="667"/>
      <c r="GZU48" s="667"/>
      <c r="GZV48" s="667"/>
      <c r="GZW48" s="667"/>
      <c r="GZX48" s="667"/>
      <c r="GZY48" s="667"/>
      <c r="GZZ48" s="667"/>
      <c r="HAA48" s="667"/>
      <c r="HAB48" s="667"/>
      <c r="HAC48" s="667"/>
      <c r="HAD48" s="667"/>
      <c r="HAE48" s="667"/>
      <c r="HAF48" s="667"/>
      <c r="HAG48" s="667"/>
      <c r="HAH48" s="667"/>
      <c r="HAI48" s="667"/>
      <c r="HAJ48" s="667"/>
      <c r="HAK48" s="667"/>
      <c r="HAL48" s="667"/>
      <c r="HAM48" s="667"/>
      <c r="HAN48" s="667"/>
      <c r="HAO48" s="667"/>
      <c r="HAP48" s="667"/>
      <c r="HAQ48" s="667"/>
      <c r="HAR48" s="667"/>
      <c r="HAS48" s="667"/>
      <c r="HAT48" s="667"/>
      <c r="HAU48" s="667"/>
      <c r="HAV48" s="667"/>
      <c r="HAW48" s="667"/>
      <c r="HAX48" s="667"/>
      <c r="HAY48" s="667"/>
      <c r="HAZ48" s="667"/>
      <c r="HBA48" s="667"/>
      <c r="HBB48" s="667"/>
      <c r="HBC48" s="667"/>
      <c r="HBD48" s="667"/>
      <c r="HBE48" s="667"/>
      <c r="HBF48" s="667"/>
      <c r="HBG48" s="667"/>
      <c r="HBH48" s="667"/>
      <c r="HBI48" s="667"/>
      <c r="HBJ48" s="667"/>
      <c r="HBK48" s="667"/>
      <c r="HBL48" s="667"/>
      <c r="HBM48" s="667"/>
      <c r="HBN48" s="667"/>
      <c r="HBO48" s="667"/>
      <c r="HBP48" s="667"/>
      <c r="HBQ48" s="667"/>
      <c r="HBR48" s="667"/>
      <c r="HBS48" s="667"/>
      <c r="HBT48" s="667"/>
      <c r="HBU48" s="667"/>
      <c r="HBV48" s="667"/>
      <c r="HBW48" s="667"/>
      <c r="HBX48" s="667"/>
      <c r="HBY48" s="667"/>
      <c r="HBZ48" s="667"/>
      <c r="HCA48" s="667"/>
      <c r="HCB48" s="667"/>
      <c r="HCC48" s="667"/>
      <c r="HCD48" s="667"/>
      <c r="HCE48" s="667"/>
      <c r="HCF48" s="667"/>
      <c r="HCG48" s="667"/>
      <c r="HCH48" s="667"/>
      <c r="HCI48" s="667"/>
      <c r="HCJ48" s="667"/>
      <c r="HCK48" s="667"/>
      <c r="HCL48" s="667"/>
      <c r="HCM48" s="667"/>
      <c r="HCN48" s="667"/>
      <c r="HCO48" s="667"/>
      <c r="HCP48" s="667"/>
      <c r="HCQ48" s="667"/>
      <c r="HCR48" s="667"/>
      <c r="HCS48" s="667"/>
      <c r="HCT48" s="667"/>
      <c r="HCU48" s="667"/>
      <c r="HCV48" s="667"/>
      <c r="HCW48" s="667"/>
      <c r="HCX48" s="667"/>
      <c r="HCY48" s="667"/>
      <c r="HCZ48" s="667"/>
      <c r="HDA48" s="667"/>
      <c r="HDB48" s="667"/>
      <c r="HDC48" s="667"/>
      <c r="HDD48" s="667"/>
      <c r="HDE48" s="667"/>
      <c r="HDF48" s="667"/>
      <c r="HDG48" s="667"/>
      <c r="HDH48" s="667"/>
      <c r="HDI48" s="667"/>
      <c r="HDJ48" s="667"/>
      <c r="HDK48" s="667"/>
      <c r="HDL48" s="667"/>
      <c r="HDM48" s="667"/>
      <c r="HDN48" s="667"/>
      <c r="HDO48" s="667"/>
      <c r="HDP48" s="667"/>
      <c r="HDQ48" s="667"/>
      <c r="HDR48" s="667"/>
      <c r="HDS48" s="667"/>
      <c r="HDT48" s="667"/>
      <c r="HDU48" s="667"/>
      <c r="HDV48" s="667"/>
      <c r="HDW48" s="667"/>
      <c r="HDX48" s="667"/>
      <c r="HDY48" s="667"/>
      <c r="HDZ48" s="667"/>
      <c r="HEA48" s="667"/>
      <c r="HEB48" s="667"/>
      <c r="HEC48" s="667"/>
      <c r="HED48" s="667"/>
      <c r="HEE48" s="667"/>
      <c r="HEF48" s="667"/>
      <c r="HEG48" s="667"/>
      <c r="HEH48" s="667"/>
      <c r="HEI48" s="667"/>
      <c r="HEJ48" s="667"/>
      <c r="HEK48" s="667"/>
      <c r="HEL48" s="667"/>
      <c r="HEM48" s="667"/>
      <c r="HEN48" s="667"/>
      <c r="HEO48" s="667"/>
      <c r="HEP48" s="667"/>
      <c r="HEQ48" s="667"/>
      <c r="HER48" s="667"/>
      <c r="HES48" s="667"/>
      <c r="HET48" s="667"/>
      <c r="HEU48" s="667"/>
      <c r="HEV48" s="667"/>
      <c r="HEW48" s="667"/>
      <c r="HEX48" s="667"/>
      <c r="HEY48" s="667"/>
      <c r="HEZ48" s="667"/>
      <c r="HFA48" s="667"/>
      <c r="HFB48" s="667"/>
      <c r="HFC48" s="667"/>
      <c r="HFD48" s="667"/>
      <c r="HFE48" s="667"/>
      <c r="HFF48" s="667"/>
      <c r="HFG48" s="667"/>
      <c r="HFH48" s="667"/>
      <c r="HFI48" s="667"/>
      <c r="HFJ48" s="667"/>
      <c r="HFK48" s="667"/>
      <c r="HFL48" s="667"/>
      <c r="HFM48" s="667"/>
      <c r="HFN48" s="667"/>
      <c r="HFO48" s="667"/>
      <c r="HFP48" s="667"/>
      <c r="HFQ48" s="667"/>
      <c r="HFR48" s="667"/>
      <c r="HFS48" s="667"/>
      <c r="HFT48" s="667"/>
      <c r="HFU48" s="667"/>
      <c r="HFV48" s="667"/>
      <c r="HFW48" s="667"/>
      <c r="HFX48" s="667"/>
      <c r="HFY48" s="667"/>
      <c r="HFZ48" s="667"/>
      <c r="HGA48" s="667"/>
      <c r="HGB48" s="667"/>
      <c r="HGC48" s="667"/>
      <c r="HGD48" s="667"/>
      <c r="HGE48" s="667"/>
      <c r="HGF48" s="667"/>
      <c r="HGG48" s="667"/>
      <c r="HGH48" s="667"/>
      <c r="HGI48" s="667"/>
      <c r="HGJ48" s="667"/>
      <c r="HGK48" s="667"/>
      <c r="HGL48" s="667"/>
      <c r="HGM48" s="667"/>
      <c r="HGN48" s="667"/>
      <c r="HGO48" s="667"/>
      <c r="HGP48" s="667"/>
      <c r="HGQ48" s="667"/>
      <c r="HGR48" s="667"/>
      <c r="HGS48" s="667"/>
      <c r="HGT48" s="667"/>
      <c r="HGU48" s="667"/>
      <c r="HGV48" s="667"/>
      <c r="HGW48" s="667"/>
      <c r="HGX48" s="667"/>
      <c r="HGY48" s="667"/>
      <c r="HGZ48" s="667"/>
      <c r="HHA48" s="667"/>
      <c r="HHB48" s="667"/>
      <c r="HHC48" s="667"/>
      <c r="HHD48" s="667"/>
      <c r="HHE48" s="667"/>
      <c r="HHF48" s="667"/>
      <c r="HHG48" s="667"/>
      <c r="HHH48" s="667"/>
      <c r="HHI48" s="667"/>
      <c r="HHJ48" s="667"/>
      <c r="HHK48" s="667"/>
      <c r="HHL48" s="667"/>
      <c r="HHM48" s="667"/>
      <c r="HHN48" s="667"/>
      <c r="HHO48" s="667"/>
      <c r="HHP48" s="667"/>
      <c r="HHQ48" s="667"/>
      <c r="HHR48" s="667"/>
      <c r="HHS48" s="667"/>
      <c r="HHT48" s="667"/>
      <c r="HHU48" s="667"/>
      <c r="HHV48" s="667"/>
      <c r="HHW48" s="667"/>
      <c r="HHX48" s="667"/>
      <c r="HHY48" s="667"/>
      <c r="HHZ48" s="667"/>
      <c r="HIA48" s="667"/>
      <c r="HIB48" s="667"/>
      <c r="HIC48" s="667"/>
      <c r="HID48" s="667"/>
      <c r="HIE48" s="667"/>
      <c r="HIF48" s="667"/>
      <c r="HIG48" s="667"/>
      <c r="HIH48" s="667"/>
      <c r="HII48" s="667"/>
      <c r="HIJ48" s="667"/>
      <c r="HIK48" s="667"/>
      <c r="HIL48" s="667"/>
      <c r="HIM48" s="667"/>
      <c r="HIN48" s="667"/>
      <c r="HIO48" s="667"/>
      <c r="HIP48" s="667"/>
      <c r="HIQ48" s="667"/>
      <c r="HIR48" s="667"/>
      <c r="HIS48" s="667"/>
      <c r="HIT48" s="667"/>
      <c r="HIU48" s="667"/>
      <c r="HIV48" s="667"/>
      <c r="HIW48" s="667"/>
      <c r="HIX48" s="667"/>
      <c r="HIY48" s="667"/>
      <c r="HIZ48" s="667"/>
      <c r="HJA48" s="667"/>
      <c r="HJB48" s="667"/>
      <c r="HJC48" s="667"/>
      <c r="HJD48" s="667"/>
      <c r="HJE48" s="667"/>
      <c r="HJF48" s="667"/>
      <c r="HJG48" s="667"/>
      <c r="HJH48" s="667"/>
      <c r="HJI48" s="667"/>
      <c r="HJJ48" s="667"/>
      <c r="HJK48" s="667"/>
      <c r="HJL48" s="667"/>
      <c r="HJM48" s="667"/>
      <c r="HJN48" s="667"/>
      <c r="HJO48" s="667"/>
      <c r="HJP48" s="667"/>
      <c r="HJQ48" s="667"/>
      <c r="HJR48" s="667"/>
      <c r="HJS48" s="667"/>
      <c r="HJT48" s="667"/>
      <c r="HJU48" s="667"/>
      <c r="HJV48" s="667"/>
      <c r="HJW48" s="667"/>
      <c r="HJX48" s="667"/>
      <c r="HJY48" s="667"/>
      <c r="HJZ48" s="667"/>
      <c r="HKA48" s="667"/>
      <c r="HKB48" s="667"/>
      <c r="HKC48" s="667"/>
      <c r="HKD48" s="667"/>
      <c r="HKE48" s="667"/>
      <c r="HKF48" s="667"/>
      <c r="HKG48" s="667"/>
      <c r="HKH48" s="667"/>
      <c r="HKI48" s="667"/>
      <c r="HKJ48" s="667"/>
      <c r="HKK48" s="667"/>
      <c r="HKL48" s="667"/>
      <c r="HKM48" s="667"/>
      <c r="HKN48" s="667"/>
      <c r="HKO48" s="667"/>
      <c r="HKP48" s="667"/>
      <c r="HKQ48" s="667"/>
      <c r="HKR48" s="667"/>
      <c r="HKS48" s="667"/>
      <c r="HKT48" s="667"/>
      <c r="HKU48" s="667"/>
      <c r="HKV48" s="667"/>
      <c r="HKW48" s="667"/>
      <c r="HKX48" s="667"/>
      <c r="HKY48" s="667"/>
      <c r="HKZ48" s="667"/>
      <c r="HLA48" s="667"/>
      <c r="HLB48" s="667"/>
      <c r="HLC48" s="667"/>
      <c r="HLD48" s="667"/>
      <c r="HLE48" s="667"/>
      <c r="HLF48" s="667"/>
      <c r="HLG48" s="667"/>
      <c r="HLH48" s="667"/>
      <c r="HLI48" s="667"/>
      <c r="HLJ48" s="667"/>
      <c r="HLK48" s="667"/>
      <c r="HLL48" s="667"/>
      <c r="HLM48" s="667"/>
      <c r="HLN48" s="667"/>
      <c r="HLO48" s="667"/>
      <c r="HLP48" s="667"/>
      <c r="HLQ48" s="667"/>
      <c r="HLR48" s="667"/>
      <c r="HLS48" s="667"/>
      <c r="HLT48" s="667"/>
      <c r="HLU48" s="667"/>
      <c r="HLV48" s="667"/>
      <c r="HLW48" s="667"/>
      <c r="HLX48" s="667"/>
      <c r="HLY48" s="667"/>
      <c r="HLZ48" s="667"/>
      <c r="HMA48" s="667"/>
      <c r="HMB48" s="667"/>
      <c r="HMC48" s="667"/>
      <c r="HMD48" s="667"/>
      <c r="HME48" s="667"/>
      <c r="HMF48" s="667"/>
      <c r="HMG48" s="667"/>
      <c r="HMH48" s="667"/>
      <c r="HMI48" s="667"/>
      <c r="HMJ48" s="667"/>
      <c r="HMK48" s="667"/>
      <c r="HML48" s="667"/>
      <c r="HMM48" s="667"/>
      <c r="HMN48" s="667"/>
      <c r="HMO48" s="667"/>
      <c r="HMP48" s="667"/>
      <c r="HMQ48" s="667"/>
      <c r="HMR48" s="667"/>
      <c r="HMS48" s="667"/>
      <c r="HMT48" s="667"/>
      <c r="HMU48" s="667"/>
      <c r="HMV48" s="667"/>
      <c r="HMW48" s="667"/>
      <c r="HMX48" s="667"/>
      <c r="HMY48" s="667"/>
      <c r="HMZ48" s="667"/>
      <c r="HNA48" s="667"/>
      <c r="HNB48" s="667"/>
      <c r="HNC48" s="667"/>
      <c r="HND48" s="667"/>
      <c r="HNE48" s="667"/>
      <c r="HNF48" s="667"/>
      <c r="HNG48" s="667"/>
      <c r="HNH48" s="667"/>
      <c r="HNI48" s="667"/>
      <c r="HNJ48" s="667"/>
      <c r="HNK48" s="667"/>
      <c r="HNL48" s="667"/>
      <c r="HNM48" s="667"/>
      <c r="HNN48" s="667"/>
      <c r="HNO48" s="667"/>
      <c r="HNP48" s="667"/>
      <c r="HNQ48" s="667"/>
      <c r="HNR48" s="667"/>
      <c r="HNS48" s="667"/>
      <c r="HNT48" s="667"/>
      <c r="HNU48" s="667"/>
      <c r="HNV48" s="667"/>
      <c r="HNW48" s="667"/>
      <c r="HNX48" s="667"/>
      <c r="HNY48" s="667"/>
      <c r="HNZ48" s="667"/>
      <c r="HOA48" s="667"/>
      <c r="HOB48" s="667"/>
      <c r="HOC48" s="667"/>
      <c r="HOD48" s="667"/>
      <c r="HOE48" s="667"/>
      <c r="HOF48" s="667"/>
      <c r="HOG48" s="667"/>
      <c r="HOH48" s="667"/>
      <c r="HOI48" s="667"/>
      <c r="HOJ48" s="667"/>
      <c r="HOK48" s="667"/>
      <c r="HOL48" s="667"/>
      <c r="HOM48" s="667"/>
      <c r="HON48" s="667"/>
      <c r="HOO48" s="667"/>
      <c r="HOP48" s="667"/>
      <c r="HOQ48" s="667"/>
      <c r="HOR48" s="667"/>
      <c r="HOS48" s="667"/>
      <c r="HOT48" s="667"/>
      <c r="HOU48" s="667"/>
      <c r="HOV48" s="667"/>
      <c r="HOW48" s="667"/>
      <c r="HOX48" s="667"/>
      <c r="HOY48" s="667"/>
      <c r="HOZ48" s="667"/>
      <c r="HPA48" s="667"/>
      <c r="HPB48" s="667"/>
      <c r="HPC48" s="667"/>
      <c r="HPD48" s="667"/>
      <c r="HPE48" s="667"/>
      <c r="HPF48" s="667"/>
      <c r="HPG48" s="667"/>
      <c r="HPH48" s="667"/>
      <c r="HPI48" s="667"/>
      <c r="HPJ48" s="667"/>
      <c r="HPK48" s="667"/>
      <c r="HPL48" s="667"/>
      <c r="HPM48" s="667"/>
      <c r="HPN48" s="667"/>
      <c r="HPO48" s="667"/>
      <c r="HPP48" s="667"/>
      <c r="HPQ48" s="667"/>
      <c r="HPR48" s="667"/>
      <c r="HPS48" s="667"/>
      <c r="HPT48" s="667"/>
      <c r="HPU48" s="667"/>
      <c r="HPV48" s="667"/>
      <c r="HPW48" s="667"/>
      <c r="HPX48" s="667"/>
      <c r="HPY48" s="667"/>
      <c r="HPZ48" s="667"/>
      <c r="HQA48" s="667"/>
      <c r="HQB48" s="667"/>
      <c r="HQC48" s="667"/>
      <c r="HQD48" s="667"/>
      <c r="HQE48" s="667"/>
      <c r="HQF48" s="667"/>
      <c r="HQG48" s="667"/>
      <c r="HQH48" s="667"/>
      <c r="HQI48" s="667"/>
      <c r="HQJ48" s="667"/>
      <c r="HQK48" s="667"/>
      <c r="HQL48" s="667"/>
      <c r="HQM48" s="667"/>
      <c r="HQN48" s="667"/>
      <c r="HQO48" s="667"/>
      <c r="HQP48" s="667"/>
      <c r="HQQ48" s="667"/>
      <c r="HQR48" s="667"/>
      <c r="HQS48" s="667"/>
      <c r="HQT48" s="667"/>
      <c r="HQU48" s="667"/>
      <c r="HQV48" s="667"/>
      <c r="HQW48" s="667"/>
      <c r="HQX48" s="667"/>
      <c r="HQY48" s="667"/>
      <c r="HQZ48" s="667"/>
      <c r="HRA48" s="667"/>
      <c r="HRB48" s="667"/>
      <c r="HRC48" s="667"/>
      <c r="HRD48" s="667"/>
      <c r="HRE48" s="667"/>
      <c r="HRF48" s="667"/>
      <c r="HRG48" s="667"/>
      <c r="HRH48" s="667"/>
      <c r="HRI48" s="667"/>
      <c r="HRJ48" s="667"/>
      <c r="HRK48" s="667"/>
      <c r="HRL48" s="667"/>
      <c r="HRM48" s="667"/>
      <c r="HRN48" s="667"/>
      <c r="HRO48" s="667"/>
      <c r="HRP48" s="667"/>
      <c r="HRQ48" s="667"/>
      <c r="HRR48" s="667"/>
      <c r="HRS48" s="667"/>
      <c r="HRT48" s="667"/>
      <c r="HRU48" s="667"/>
      <c r="HRV48" s="667"/>
      <c r="HRW48" s="667"/>
      <c r="HRX48" s="667"/>
      <c r="HRY48" s="667"/>
      <c r="HRZ48" s="667"/>
      <c r="HSA48" s="667"/>
      <c r="HSB48" s="667"/>
      <c r="HSC48" s="667"/>
      <c r="HSD48" s="667"/>
      <c r="HSE48" s="667"/>
      <c r="HSF48" s="667"/>
      <c r="HSG48" s="667"/>
      <c r="HSH48" s="667"/>
      <c r="HSI48" s="667"/>
      <c r="HSJ48" s="667"/>
      <c r="HSK48" s="667"/>
      <c r="HSL48" s="667"/>
      <c r="HSM48" s="667"/>
      <c r="HSN48" s="667"/>
      <c r="HSO48" s="667"/>
      <c r="HSP48" s="667"/>
      <c r="HSQ48" s="667"/>
      <c r="HSR48" s="667"/>
      <c r="HSS48" s="667"/>
      <c r="HST48" s="667"/>
      <c r="HSU48" s="667"/>
      <c r="HSV48" s="667"/>
      <c r="HSW48" s="667"/>
      <c r="HSX48" s="667"/>
      <c r="HSY48" s="667"/>
      <c r="HSZ48" s="667"/>
      <c r="HTA48" s="667"/>
      <c r="HTB48" s="667"/>
      <c r="HTC48" s="667"/>
      <c r="HTD48" s="667"/>
      <c r="HTE48" s="667"/>
      <c r="HTF48" s="667"/>
      <c r="HTG48" s="667"/>
      <c r="HTH48" s="667"/>
      <c r="HTI48" s="667"/>
      <c r="HTJ48" s="667"/>
      <c r="HTK48" s="667"/>
      <c r="HTL48" s="667"/>
      <c r="HTM48" s="667"/>
      <c r="HTN48" s="667"/>
      <c r="HTO48" s="667"/>
      <c r="HTP48" s="667"/>
      <c r="HTQ48" s="667"/>
      <c r="HTR48" s="667"/>
      <c r="HTS48" s="667"/>
      <c r="HTT48" s="667"/>
      <c r="HTU48" s="667"/>
      <c r="HTV48" s="667"/>
      <c r="HTW48" s="667"/>
      <c r="HTX48" s="667"/>
      <c r="HTY48" s="667"/>
      <c r="HTZ48" s="667"/>
      <c r="HUA48" s="667"/>
      <c r="HUB48" s="667"/>
      <c r="HUC48" s="667"/>
      <c r="HUD48" s="667"/>
      <c r="HUE48" s="667"/>
      <c r="HUF48" s="667"/>
      <c r="HUG48" s="667"/>
      <c r="HUH48" s="667"/>
      <c r="HUI48" s="667"/>
      <c r="HUJ48" s="667"/>
      <c r="HUK48" s="667"/>
      <c r="HUL48" s="667"/>
      <c r="HUM48" s="667"/>
      <c r="HUN48" s="667"/>
      <c r="HUO48" s="667"/>
      <c r="HUP48" s="667"/>
      <c r="HUQ48" s="667"/>
      <c r="HUR48" s="667"/>
      <c r="HUS48" s="667"/>
      <c r="HUT48" s="667"/>
      <c r="HUU48" s="667"/>
      <c r="HUV48" s="667"/>
      <c r="HUW48" s="667"/>
      <c r="HUX48" s="667"/>
      <c r="HUY48" s="667"/>
      <c r="HUZ48" s="667"/>
      <c r="HVA48" s="667"/>
      <c r="HVB48" s="667"/>
      <c r="HVC48" s="667"/>
      <c r="HVD48" s="667"/>
      <c r="HVE48" s="667"/>
      <c r="HVF48" s="667"/>
      <c r="HVG48" s="667"/>
      <c r="HVH48" s="667"/>
      <c r="HVI48" s="667"/>
      <c r="HVJ48" s="667"/>
      <c r="HVK48" s="667"/>
      <c r="HVL48" s="667"/>
      <c r="HVM48" s="667"/>
      <c r="HVN48" s="667"/>
      <c r="HVO48" s="667"/>
      <c r="HVP48" s="667"/>
      <c r="HVQ48" s="667"/>
      <c r="HVR48" s="667"/>
      <c r="HVS48" s="667"/>
      <c r="HVT48" s="667"/>
      <c r="HVU48" s="667"/>
      <c r="HVV48" s="667"/>
      <c r="HVW48" s="667"/>
      <c r="HVX48" s="667"/>
      <c r="HVY48" s="667"/>
      <c r="HVZ48" s="667"/>
      <c r="HWA48" s="667"/>
      <c r="HWB48" s="667"/>
      <c r="HWC48" s="667"/>
      <c r="HWD48" s="667"/>
      <c r="HWE48" s="667"/>
      <c r="HWF48" s="667"/>
      <c r="HWG48" s="667"/>
      <c r="HWH48" s="667"/>
      <c r="HWI48" s="667"/>
      <c r="HWJ48" s="667"/>
      <c r="HWK48" s="667"/>
      <c r="HWL48" s="667"/>
      <c r="HWM48" s="667"/>
      <c r="HWN48" s="667"/>
      <c r="HWO48" s="667"/>
      <c r="HWP48" s="667"/>
      <c r="HWQ48" s="667"/>
      <c r="HWR48" s="667"/>
      <c r="HWS48" s="667"/>
      <c r="HWT48" s="667"/>
      <c r="HWU48" s="667"/>
      <c r="HWV48" s="667"/>
      <c r="HWW48" s="667"/>
      <c r="HWX48" s="667"/>
      <c r="HWY48" s="667"/>
      <c r="HWZ48" s="667"/>
      <c r="HXA48" s="667"/>
      <c r="HXB48" s="667"/>
      <c r="HXC48" s="667"/>
      <c r="HXD48" s="667"/>
      <c r="HXE48" s="667"/>
      <c r="HXF48" s="667"/>
      <c r="HXG48" s="667"/>
      <c r="HXH48" s="667"/>
      <c r="HXI48" s="667"/>
      <c r="HXJ48" s="667"/>
      <c r="HXK48" s="667"/>
      <c r="HXL48" s="667"/>
      <c r="HXM48" s="667"/>
      <c r="HXN48" s="667"/>
      <c r="HXO48" s="667"/>
      <c r="HXP48" s="667"/>
      <c r="HXQ48" s="667"/>
      <c r="HXR48" s="667"/>
      <c r="HXS48" s="667"/>
      <c r="HXT48" s="667"/>
      <c r="HXU48" s="667"/>
      <c r="HXV48" s="667"/>
      <c r="HXW48" s="667"/>
      <c r="HXX48" s="667"/>
      <c r="HXY48" s="667"/>
      <c r="HXZ48" s="667"/>
      <c r="HYA48" s="667"/>
      <c r="HYB48" s="667"/>
      <c r="HYC48" s="667"/>
      <c r="HYD48" s="667"/>
      <c r="HYE48" s="667"/>
      <c r="HYF48" s="667"/>
      <c r="HYG48" s="667"/>
      <c r="HYH48" s="667"/>
      <c r="HYI48" s="667"/>
      <c r="HYJ48" s="667"/>
      <c r="HYK48" s="667"/>
      <c r="HYL48" s="667"/>
      <c r="HYM48" s="667"/>
      <c r="HYN48" s="667"/>
      <c r="HYO48" s="667"/>
      <c r="HYP48" s="667"/>
      <c r="HYQ48" s="667"/>
      <c r="HYR48" s="667"/>
      <c r="HYS48" s="667"/>
      <c r="HYT48" s="667"/>
      <c r="HYU48" s="667"/>
      <c r="HYV48" s="667"/>
      <c r="HYW48" s="667"/>
      <c r="HYX48" s="667"/>
      <c r="HYY48" s="667"/>
      <c r="HYZ48" s="667"/>
      <c r="HZA48" s="667"/>
      <c r="HZB48" s="667"/>
      <c r="HZC48" s="667"/>
      <c r="HZD48" s="667"/>
      <c r="HZE48" s="667"/>
      <c r="HZF48" s="667"/>
      <c r="HZG48" s="667"/>
      <c r="HZH48" s="667"/>
      <c r="HZI48" s="667"/>
      <c r="HZJ48" s="667"/>
      <c r="HZK48" s="667"/>
      <c r="HZL48" s="667"/>
      <c r="HZM48" s="667"/>
      <c r="HZN48" s="667"/>
      <c r="HZO48" s="667"/>
      <c r="HZP48" s="667"/>
      <c r="HZQ48" s="667"/>
      <c r="HZR48" s="667"/>
      <c r="HZS48" s="667"/>
      <c r="HZT48" s="667"/>
      <c r="HZU48" s="667"/>
      <c r="HZV48" s="667"/>
      <c r="HZW48" s="667"/>
      <c r="HZX48" s="667"/>
      <c r="HZY48" s="667"/>
      <c r="HZZ48" s="667"/>
      <c r="IAA48" s="667"/>
      <c r="IAB48" s="667"/>
      <c r="IAC48" s="667"/>
      <c r="IAD48" s="667"/>
      <c r="IAE48" s="667"/>
      <c r="IAF48" s="667"/>
      <c r="IAG48" s="667"/>
      <c r="IAH48" s="667"/>
      <c r="IAI48" s="667"/>
      <c r="IAJ48" s="667"/>
      <c r="IAK48" s="667"/>
      <c r="IAL48" s="667"/>
      <c r="IAM48" s="667"/>
      <c r="IAN48" s="667"/>
      <c r="IAO48" s="667"/>
      <c r="IAP48" s="667"/>
      <c r="IAQ48" s="667"/>
      <c r="IAR48" s="667"/>
      <c r="IAS48" s="667"/>
      <c r="IAT48" s="667"/>
      <c r="IAU48" s="667"/>
      <c r="IAV48" s="667"/>
      <c r="IAW48" s="667"/>
      <c r="IAX48" s="667"/>
      <c r="IAY48" s="667"/>
      <c r="IAZ48" s="667"/>
      <c r="IBA48" s="667"/>
      <c r="IBB48" s="667"/>
      <c r="IBC48" s="667"/>
      <c r="IBD48" s="667"/>
      <c r="IBE48" s="667"/>
      <c r="IBF48" s="667"/>
      <c r="IBG48" s="667"/>
      <c r="IBH48" s="667"/>
      <c r="IBI48" s="667"/>
      <c r="IBJ48" s="667"/>
      <c r="IBK48" s="667"/>
      <c r="IBL48" s="667"/>
      <c r="IBM48" s="667"/>
      <c r="IBN48" s="667"/>
      <c r="IBO48" s="667"/>
      <c r="IBP48" s="667"/>
      <c r="IBQ48" s="667"/>
      <c r="IBR48" s="667"/>
      <c r="IBS48" s="667"/>
      <c r="IBT48" s="667"/>
      <c r="IBU48" s="667"/>
      <c r="IBV48" s="667"/>
      <c r="IBW48" s="667"/>
      <c r="IBX48" s="667"/>
      <c r="IBY48" s="667"/>
      <c r="IBZ48" s="667"/>
      <c r="ICA48" s="667"/>
      <c r="ICB48" s="667"/>
      <c r="ICC48" s="667"/>
      <c r="ICD48" s="667"/>
      <c r="ICE48" s="667"/>
      <c r="ICF48" s="667"/>
      <c r="ICG48" s="667"/>
      <c r="ICH48" s="667"/>
      <c r="ICI48" s="667"/>
      <c r="ICJ48" s="667"/>
      <c r="ICK48" s="667"/>
      <c r="ICL48" s="667"/>
      <c r="ICM48" s="667"/>
      <c r="ICN48" s="667"/>
      <c r="ICO48" s="667"/>
      <c r="ICP48" s="667"/>
      <c r="ICQ48" s="667"/>
      <c r="ICR48" s="667"/>
      <c r="ICS48" s="667"/>
      <c r="ICT48" s="667"/>
      <c r="ICU48" s="667"/>
      <c r="ICV48" s="667"/>
      <c r="ICW48" s="667"/>
      <c r="ICX48" s="667"/>
      <c r="ICY48" s="667"/>
      <c r="ICZ48" s="667"/>
      <c r="IDA48" s="667"/>
      <c r="IDB48" s="667"/>
      <c r="IDC48" s="667"/>
      <c r="IDD48" s="667"/>
      <c r="IDE48" s="667"/>
      <c r="IDF48" s="667"/>
      <c r="IDG48" s="667"/>
      <c r="IDH48" s="667"/>
      <c r="IDI48" s="667"/>
      <c r="IDJ48" s="667"/>
      <c r="IDK48" s="667"/>
      <c r="IDL48" s="667"/>
      <c r="IDM48" s="667"/>
      <c r="IDN48" s="667"/>
      <c r="IDO48" s="667"/>
      <c r="IDP48" s="667"/>
      <c r="IDQ48" s="667"/>
      <c r="IDR48" s="667"/>
      <c r="IDS48" s="667"/>
      <c r="IDT48" s="667"/>
      <c r="IDU48" s="667"/>
      <c r="IDV48" s="667"/>
      <c r="IDW48" s="667"/>
      <c r="IDX48" s="667"/>
      <c r="IDY48" s="667"/>
      <c r="IDZ48" s="667"/>
      <c r="IEA48" s="667"/>
      <c r="IEB48" s="667"/>
      <c r="IEC48" s="667"/>
      <c r="IED48" s="667"/>
      <c r="IEE48" s="667"/>
      <c r="IEF48" s="667"/>
      <c r="IEG48" s="667"/>
      <c r="IEH48" s="667"/>
      <c r="IEI48" s="667"/>
      <c r="IEJ48" s="667"/>
      <c r="IEK48" s="667"/>
      <c r="IEL48" s="667"/>
      <c r="IEM48" s="667"/>
      <c r="IEN48" s="667"/>
      <c r="IEO48" s="667"/>
      <c r="IEP48" s="667"/>
      <c r="IEQ48" s="667"/>
      <c r="IER48" s="667"/>
      <c r="IES48" s="667"/>
      <c r="IET48" s="667"/>
      <c r="IEU48" s="667"/>
      <c r="IEV48" s="667"/>
      <c r="IEW48" s="667"/>
      <c r="IEX48" s="667"/>
      <c r="IEY48" s="667"/>
      <c r="IEZ48" s="667"/>
      <c r="IFA48" s="667"/>
      <c r="IFB48" s="667"/>
      <c r="IFC48" s="667"/>
      <c r="IFD48" s="667"/>
      <c r="IFE48" s="667"/>
      <c r="IFF48" s="667"/>
      <c r="IFG48" s="667"/>
      <c r="IFH48" s="667"/>
      <c r="IFI48" s="667"/>
      <c r="IFJ48" s="667"/>
      <c r="IFK48" s="667"/>
      <c r="IFL48" s="667"/>
      <c r="IFM48" s="667"/>
      <c r="IFN48" s="667"/>
      <c r="IFO48" s="667"/>
      <c r="IFP48" s="667"/>
      <c r="IFQ48" s="667"/>
      <c r="IFR48" s="667"/>
      <c r="IFS48" s="667"/>
      <c r="IFT48" s="667"/>
      <c r="IFU48" s="667"/>
      <c r="IFV48" s="667"/>
      <c r="IFW48" s="667"/>
      <c r="IFX48" s="667"/>
      <c r="IFY48" s="667"/>
      <c r="IFZ48" s="667"/>
      <c r="IGA48" s="667"/>
      <c r="IGB48" s="667"/>
      <c r="IGC48" s="667"/>
      <c r="IGD48" s="667"/>
      <c r="IGE48" s="667"/>
      <c r="IGF48" s="667"/>
      <c r="IGG48" s="667"/>
      <c r="IGH48" s="667"/>
      <c r="IGI48" s="667"/>
      <c r="IGJ48" s="667"/>
      <c r="IGK48" s="667"/>
      <c r="IGL48" s="667"/>
      <c r="IGM48" s="667"/>
      <c r="IGN48" s="667"/>
      <c r="IGO48" s="667"/>
      <c r="IGP48" s="667"/>
      <c r="IGQ48" s="667"/>
      <c r="IGR48" s="667"/>
      <c r="IGS48" s="667"/>
      <c r="IGT48" s="667"/>
      <c r="IGU48" s="667"/>
      <c r="IGV48" s="667"/>
      <c r="IGW48" s="667"/>
      <c r="IGX48" s="667"/>
      <c r="IGY48" s="667"/>
      <c r="IGZ48" s="667"/>
      <c r="IHA48" s="667"/>
      <c r="IHB48" s="667"/>
      <c r="IHC48" s="667"/>
      <c r="IHD48" s="667"/>
      <c r="IHE48" s="667"/>
      <c r="IHF48" s="667"/>
      <c r="IHG48" s="667"/>
      <c r="IHH48" s="667"/>
      <c r="IHI48" s="667"/>
      <c r="IHJ48" s="667"/>
      <c r="IHK48" s="667"/>
      <c r="IHL48" s="667"/>
      <c r="IHM48" s="667"/>
      <c r="IHN48" s="667"/>
      <c r="IHO48" s="667"/>
      <c r="IHP48" s="667"/>
      <c r="IHQ48" s="667"/>
      <c r="IHR48" s="667"/>
      <c r="IHS48" s="667"/>
      <c r="IHT48" s="667"/>
      <c r="IHU48" s="667"/>
      <c r="IHV48" s="667"/>
      <c r="IHW48" s="667"/>
      <c r="IHX48" s="667"/>
      <c r="IHY48" s="667"/>
      <c r="IHZ48" s="667"/>
      <c r="IIA48" s="667"/>
      <c r="IIB48" s="667"/>
      <c r="IIC48" s="667"/>
      <c r="IID48" s="667"/>
      <c r="IIE48" s="667"/>
      <c r="IIF48" s="667"/>
      <c r="IIG48" s="667"/>
      <c r="IIH48" s="667"/>
      <c r="III48" s="667"/>
      <c r="IIJ48" s="667"/>
      <c r="IIK48" s="667"/>
      <c r="IIL48" s="667"/>
      <c r="IIM48" s="667"/>
      <c r="IIN48" s="667"/>
      <c r="IIO48" s="667"/>
      <c r="IIP48" s="667"/>
      <c r="IIQ48" s="667"/>
      <c r="IIR48" s="667"/>
      <c r="IIS48" s="667"/>
      <c r="IIT48" s="667"/>
      <c r="IIU48" s="667"/>
      <c r="IIV48" s="667"/>
      <c r="IIW48" s="667"/>
      <c r="IIX48" s="667"/>
      <c r="IIY48" s="667"/>
      <c r="IIZ48" s="667"/>
      <c r="IJA48" s="667"/>
      <c r="IJB48" s="667"/>
      <c r="IJC48" s="667"/>
      <c r="IJD48" s="667"/>
      <c r="IJE48" s="667"/>
      <c r="IJF48" s="667"/>
      <c r="IJG48" s="667"/>
      <c r="IJH48" s="667"/>
      <c r="IJI48" s="667"/>
      <c r="IJJ48" s="667"/>
      <c r="IJK48" s="667"/>
      <c r="IJL48" s="667"/>
      <c r="IJM48" s="667"/>
      <c r="IJN48" s="667"/>
      <c r="IJO48" s="667"/>
      <c r="IJP48" s="667"/>
      <c r="IJQ48" s="667"/>
      <c r="IJR48" s="667"/>
      <c r="IJS48" s="667"/>
      <c r="IJT48" s="667"/>
      <c r="IJU48" s="667"/>
      <c r="IJV48" s="667"/>
      <c r="IJW48" s="667"/>
      <c r="IJX48" s="667"/>
      <c r="IJY48" s="667"/>
      <c r="IJZ48" s="667"/>
      <c r="IKA48" s="667"/>
      <c r="IKB48" s="667"/>
      <c r="IKC48" s="667"/>
      <c r="IKD48" s="667"/>
      <c r="IKE48" s="667"/>
      <c r="IKF48" s="667"/>
      <c r="IKG48" s="667"/>
      <c r="IKH48" s="667"/>
      <c r="IKI48" s="667"/>
      <c r="IKJ48" s="667"/>
      <c r="IKK48" s="667"/>
      <c r="IKL48" s="667"/>
      <c r="IKM48" s="667"/>
      <c r="IKN48" s="667"/>
      <c r="IKO48" s="667"/>
      <c r="IKP48" s="667"/>
      <c r="IKQ48" s="667"/>
      <c r="IKR48" s="667"/>
      <c r="IKS48" s="667"/>
      <c r="IKT48" s="667"/>
      <c r="IKU48" s="667"/>
      <c r="IKV48" s="667"/>
      <c r="IKW48" s="667"/>
      <c r="IKX48" s="667"/>
      <c r="IKY48" s="667"/>
      <c r="IKZ48" s="667"/>
      <c r="ILA48" s="667"/>
      <c r="ILB48" s="667"/>
      <c r="ILC48" s="667"/>
      <c r="ILD48" s="667"/>
      <c r="ILE48" s="667"/>
      <c r="ILF48" s="667"/>
      <c r="ILG48" s="667"/>
      <c r="ILH48" s="667"/>
      <c r="ILI48" s="667"/>
      <c r="ILJ48" s="667"/>
      <c r="ILK48" s="667"/>
      <c r="ILL48" s="667"/>
      <c r="ILM48" s="667"/>
      <c r="ILN48" s="667"/>
      <c r="ILO48" s="667"/>
      <c r="ILP48" s="667"/>
      <c r="ILQ48" s="667"/>
      <c r="ILR48" s="667"/>
      <c r="ILS48" s="667"/>
      <c r="ILT48" s="667"/>
      <c r="ILU48" s="667"/>
      <c r="ILV48" s="667"/>
      <c r="ILW48" s="667"/>
      <c r="ILX48" s="667"/>
      <c r="ILY48" s="667"/>
      <c r="ILZ48" s="667"/>
      <c r="IMA48" s="667"/>
      <c r="IMB48" s="667"/>
      <c r="IMC48" s="667"/>
      <c r="IMD48" s="667"/>
      <c r="IME48" s="667"/>
      <c r="IMF48" s="667"/>
      <c r="IMG48" s="667"/>
      <c r="IMH48" s="667"/>
      <c r="IMI48" s="667"/>
      <c r="IMJ48" s="667"/>
      <c r="IMK48" s="667"/>
      <c r="IML48" s="667"/>
      <c r="IMM48" s="667"/>
      <c r="IMN48" s="667"/>
      <c r="IMO48" s="667"/>
      <c r="IMP48" s="667"/>
      <c r="IMQ48" s="667"/>
      <c r="IMR48" s="667"/>
      <c r="IMS48" s="667"/>
      <c r="IMT48" s="667"/>
      <c r="IMU48" s="667"/>
      <c r="IMV48" s="667"/>
      <c r="IMW48" s="667"/>
      <c r="IMX48" s="667"/>
      <c r="IMY48" s="667"/>
      <c r="IMZ48" s="667"/>
      <c r="INA48" s="667"/>
      <c r="INB48" s="667"/>
      <c r="INC48" s="667"/>
      <c r="IND48" s="667"/>
      <c r="INE48" s="667"/>
      <c r="INF48" s="667"/>
      <c r="ING48" s="667"/>
      <c r="INH48" s="667"/>
      <c r="INI48" s="667"/>
      <c r="INJ48" s="667"/>
      <c r="INK48" s="667"/>
      <c r="INL48" s="667"/>
      <c r="INM48" s="667"/>
      <c r="INN48" s="667"/>
      <c r="INO48" s="667"/>
      <c r="INP48" s="667"/>
      <c r="INQ48" s="667"/>
      <c r="INR48" s="667"/>
      <c r="INS48" s="667"/>
      <c r="INT48" s="667"/>
      <c r="INU48" s="667"/>
      <c r="INV48" s="667"/>
      <c r="INW48" s="667"/>
      <c r="INX48" s="667"/>
      <c r="INY48" s="667"/>
      <c r="INZ48" s="667"/>
      <c r="IOA48" s="667"/>
      <c r="IOB48" s="667"/>
      <c r="IOC48" s="667"/>
      <c r="IOD48" s="667"/>
      <c r="IOE48" s="667"/>
      <c r="IOF48" s="667"/>
      <c r="IOG48" s="667"/>
      <c r="IOH48" s="667"/>
      <c r="IOI48" s="667"/>
      <c r="IOJ48" s="667"/>
      <c r="IOK48" s="667"/>
      <c r="IOL48" s="667"/>
      <c r="IOM48" s="667"/>
      <c r="ION48" s="667"/>
      <c r="IOO48" s="667"/>
      <c r="IOP48" s="667"/>
      <c r="IOQ48" s="667"/>
      <c r="IOR48" s="667"/>
      <c r="IOS48" s="667"/>
      <c r="IOT48" s="667"/>
      <c r="IOU48" s="667"/>
      <c r="IOV48" s="667"/>
      <c r="IOW48" s="667"/>
      <c r="IOX48" s="667"/>
      <c r="IOY48" s="667"/>
      <c r="IOZ48" s="667"/>
      <c r="IPA48" s="667"/>
      <c r="IPB48" s="667"/>
      <c r="IPC48" s="667"/>
      <c r="IPD48" s="667"/>
      <c r="IPE48" s="667"/>
      <c r="IPF48" s="667"/>
      <c r="IPG48" s="667"/>
      <c r="IPH48" s="667"/>
      <c r="IPI48" s="667"/>
      <c r="IPJ48" s="667"/>
      <c r="IPK48" s="667"/>
      <c r="IPL48" s="667"/>
      <c r="IPM48" s="667"/>
      <c r="IPN48" s="667"/>
      <c r="IPO48" s="667"/>
      <c r="IPP48" s="667"/>
      <c r="IPQ48" s="667"/>
      <c r="IPR48" s="667"/>
      <c r="IPS48" s="667"/>
      <c r="IPT48" s="667"/>
      <c r="IPU48" s="667"/>
      <c r="IPV48" s="667"/>
      <c r="IPW48" s="667"/>
      <c r="IPX48" s="667"/>
      <c r="IPY48" s="667"/>
      <c r="IPZ48" s="667"/>
      <c r="IQA48" s="667"/>
      <c r="IQB48" s="667"/>
      <c r="IQC48" s="667"/>
      <c r="IQD48" s="667"/>
      <c r="IQE48" s="667"/>
      <c r="IQF48" s="667"/>
      <c r="IQG48" s="667"/>
      <c r="IQH48" s="667"/>
      <c r="IQI48" s="667"/>
      <c r="IQJ48" s="667"/>
      <c r="IQK48" s="667"/>
      <c r="IQL48" s="667"/>
      <c r="IQM48" s="667"/>
      <c r="IQN48" s="667"/>
      <c r="IQO48" s="667"/>
      <c r="IQP48" s="667"/>
      <c r="IQQ48" s="667"/>
      <c r="IQR48" s="667"/>
      <c r="IQS48" s="667"/>
      <c r="IQT48" s="667"/>
      <c r="IQU48" s="667"/>
      <c r="IQV48" s="667"/>
      <c r="IQW48" s="667"/>
      <c r="IQX48" s="667"/>
      <c r="IQY48" s="667"/>
      <c r="IQZ48" s="667"/>
      <c r="IRA48" s="667"/>
      <c r="IRB48" s="667"/>
      <c r="IRC48" s="667"/>
      <c r="IRD48" s="667"/>
      <c r="IRE48" s="667"/>
      <c r="IRF48" s="667"/>
      <c r="IRG48" s="667"/>
      <c r="IRH48" s="667"/>
      <c r="IRI48" s="667"/>
      <c r="IRJ48" s="667"/>
      <c r="IRK48" s="667"/>
      <c r="IRL48" s="667"/>
      <c r="IRM48" s="667"/>
      <c r="IRN48" s="667"/>
      <c r="IRO48" s="667"/>
      <c r="IRP48" s="667"/>
      <c r="IRQ48" s="667"/>
      <c r="IRR48" s="667"/>
      <c r="IRS48" s="667"/>
      <c r="IRT48" s="667"/>
      <c r="IRU48" s="667"/>
      <c r="IRV48" s="667"/>
      <c r="IRW48" s="667"/>
      <c r="IRX48" s="667"/>
      <c r="IRY48" s="667"/>
      <c r="IRZ48" s="667"/>
      <c r="ISA48" s="667"/>
      <c r="ISB48" s="667"/>
      <c r="ISC48" s="667"/>
      <c r="ISD48" s="667"/>
      <c r="ISE48" s="667"/>
      <c r="ISF48" s="667"/>
      <c r="ISG48" s="667"/>
      <c r="ISH48" s="667"/>
      <c r="ISI48" s="667"/>
      <c r="ISJ48" s="667"/>
      <c r="ISK48" s="667"/>
      <c r="ISL48" s="667"/>
      <c r="ISM48" s="667"/>
      <c r="ISN48" s="667"/>
      <c r="ISO48" s="667"/>
      <c r="ISP48" s="667"/>
      <c r="ISQ48" s="667"/>
      <c r="ISR48" s="667"/>
      <c r="ISS48" s="667"/>
      <c r="IST48" s="667"/>
      <c r="ISU48" s="667"/>
      <c r="ISV48" s="667"/>
      <c r="ISW48" s="667"/>
      <c r="ISX48" s="667"/>
      <c r="ISY48" s="667"/>
      <c r="ISZ48" s="667"/>
      <c r="ITA48" s="667"/>
      <c r="ITB48" s="667"/>
      <c r="ITC48" s="667"/>
      <c r="ITD48" s="667"/>
      <c r="ITE48" s="667"/>
      <c r="ITF48" s="667"/>
      <c r="ITG48" s="667"/>
      <c r="ITH48" s="667"/>
      <c r="ITI48" s="667"/>
      <c r="ITJ48" s="667"/>
      <c r="ITK48" s="667"/>
      <c r="ITL48" s="667"/>
      <c r="ITM48" s="667"/>
      <c r="ITN48" s="667"/>
      <c r="ITO48" s="667"/>
      <c r="ITP48" s="667"/>
      <c r="ITQ48" s="667"/>
      <c r="ITR48" s="667"/>
      <c r="ITS48" s="667"/>
      <c r="ITT48" s="667"/>
      <c r="ITU48" s="667"/>
      <c r="ITV48" s="667"/>
      <c r="ITW48" s="667"/>
      <c r="ITX48" s="667"/>
      <c r="ITY48" s="667"/>
      <c r="ITZ48" s="667"/>
      <c r="IUA48" s="667"/>
      <c r="IUB48" s="667"/>
      <c r="IUC48" s="667"/>
      <c r="IUD48" s="667"/>
      <c r="IUE48" s="667"/>
      <c r="IUF48" s="667"/>
      <c r="IUG48" s="667"/>
      <c r="IUH48" s="667"/>
      <c r="IUI48" s="667"/>
      <c r="IUJ48" s="667"/>
      <c r="IUK48" s="667"/>
      <c r="IUL48" s="667"/>
      <c r="IUM48" s="667"/>
      <c r="IUN48" s="667"/>
      <c r="IUO48" s="667"/>
      <c r="IUP48" s="667"/>
      <c r="IUQ48" s="667"/>
      <c r="IUR48" s="667"/>
      <c r="IUS48" s="667"/>
      <c r="IUT48" s="667"/>
      <c r="IUU48" s="667"/>
      <c r="IUV48" s="667"/>
      <c r="IUW48" s="667"/>
      <c r="IUX48" s="667"/>
      <c r="IUY48" s="667"/>
      <c r="IUZ48" s="667"/>
      <c r="IVA48" s="667"/>
      <c r="IVB48" s="667"/>
      <c r="IVC48" s="667"/>
      <c r="IVD48" s="667"/>
      <c r="IVE48" s="667"/>
      <c r="IVF48" s="667"/>
      <c r="IVG48" s="667"/>
      <c r="IVH48" s="667"/>
      <c r="IVI48" s="667"/>
      <c r="IVJ48" s="667"/>
      <c r="IVK48" s="667"/>
      <c r="IVL48" s="667"/>
      <c r="IVM48" s="667"/>
      <c r="IVN48" s="667"/>
      <c r="IVO48" s="667"/>
      <c r="IVP48" s="667"/>
      <c r="IVQ48" s="667"/>
      <c r="IVR48" s="667"/>
      <c r="IVS48" s="667"/>
      <c r="IVT48" s="667"/>
      <c r="IVU48" s="667"/>
      <c r="IVV48" s="667"/>
      <c r="IVW48" s="667"/>
      <c r="IVX48" s="667"/>
      <c r="IVY48" s="667"/>
      <c r="IVZ48" s="667"/>
      <c r="IWA48" s="667"/>
      <c r="IWB48" s="667"/>
      <c r="IWC48" s="667"/>
      <c r="IWD48" s="667"/>
      <c r="IWE48" s="667"/>
      <c r="IWF48" s="667"/>
      <c r="IWG48" s="667"/>
      <c r="IWH48" s="667"/>
      <c r="IWI48" s="667"/>
      <c r="IWJ48" s="667"/>
      <c r="IWK48" s="667"/>
      <c r="IWL48" s="667"/>
      <c r="IWM48" s="667"/>
      <c r="IWN48" s="667"/>
      <c r="IWO48" s="667"/>
      <c r="IWP48" s="667"/>
      <c r="IWQ48" s="667"/>
      <c r="IWR48" s="667"/>
      <c r="IWS48" s="667"/>
      <c r="IWT48" s="667"/>
      <c r="IWU48" s="667"/>
      <c r="IWV48" s="667"/>
      <c r="IWW48" s="667"/>
      <c r="IWX48" s="667"/>
      <c r="IWY48" s="667"/>
      <c r="IWZ48" s="667"/>
      <c r="IXA48" s="667"/>
      <c r="IXB48" s="667"/>
      <c r="IXC48" s="667"/>
      <c r="IXD48" s="667"/>
      <c r="IXE48" s="667"/>
      <c r="IXF48" s="667"/>
      <c r="IXG48" s="667"/>
      <c r="IXH48" s="667"/>
      <c r="IXI48" s="667"/>
      <c r="IXJ48" s="667"/>
      <c r="IXK48" s="667"/>
      <c r="IXL48" s="667"/>
      <c r="IXM48" s="667"/>
      <c r="IXN48" s="667"/>
      <c r="IXO48" s="667"/>
      <c r="IXP48" s="667"/>
      <c r="IXQ48" s="667"/>
      <c r="IXR48" s="667"/>
      <c r="IXS48" s="667"/>
      <c r="IXT48" s="667"/>
      <c r="IXU48" s="667"/>
      <c r="IXV48" s="667"/>
      <c r="IXW48" s="667"/>
      <c r="IXX48" s="667"/>
      <c r="IXY48" s="667"/>
      <c r="IXZ48" s="667"/>
      <c r="IYA48" s="667"/>
      <c r="IYB48" s="667"/>
      <c r="IYC48" s="667"/>
      <c r="IYD48" s="667"/>
      <c r="IYE48" s="667"/>
      <c r="IYF48" s="667"/>
      <c r="IYG48" s="667"/>
      <c r="IYH48" s="667"/>
      <c r="IYI48" s="667"/>
      <c r="IYJ48" s="667"/>
      <c r="IYK48" s="667"/>
      <c r="IYL48" s="667"/>
      <c r="IYM48" s="667"/>
      <c r="IYN48" s="667"/>
      <c r="IYO48" s="667"/>
      <c r="IYP48" s="667"/>
      <c r="IYQ48" s="667"/>
      <c r="IYR48" s="667"/>
      <c r="IYS48" s="667"/>
      <c r="IYT48" s="667"/>
      <c r="IYU48" s="667"/>
      <c r="IYV48" s="667"/>
      <c r="IYW48" s="667"/>
      <c r="IYX48" s="667"/>
      <c r="IYY48" s="667"/>
      <c r="IYZ48" s="667"/>
      <c r="IZA48" s="667"/>
      <c r="IZB48" s="667"/>
      <c r="IZC48" s="667"/>
      <c r="IZD48" s="667"/>
      <c r="IZE48" s="667"/>
      <c r="IZF48" s="667"/>
      <c r="IZG48" s="667"/>
      <c r="IZH48" s="667"/>
      <c r="IZI48" s="667"/>
      <c r="IZJ48" s="667"/>
      <c r="IZK48" s="667"/>
      <c r="IZL48" s="667"/>
      <c r="IZM48" s="667"/>
      <c r="IZN48" s="667"/>
      <c r="IZO48" s="667"/>
      <c r="IZP48" s="667"/>
      <c r="IZQ48" s="667"/>
      <c r="IZR48" s="667"/>
      <c r="IZS48" s="667"/>
      <c r="IZT48" s="667"/>
      <c r="IZU48" s="667"/>
      <c r="IZV48" s="667"/>
      <c r="IZW48" s="667"/>
      <c r="IZX48" s="667"/>
      <c r="IZY48" s="667"/>
      <c r="IZZ48" s="667"/>
      <c r="JAA48" s="667"/>
      <c r="JAB48" s="667"/>
      <c r="JAC48" s="667"/>
      <c r="JAD48" s="667"/>
      <c r="JAE48" s="667"/>
      <c r="JAF48" s="667"/>
      <c r="JAG48" s="667"/>
      <c r="JAH48" s="667"/>
      <c r="JAI48" s="667"/>
      <c r="JAJ48" s="667"/>
      <c r="JAK48" s="667"/>
      <c r="JAL48" s="667"/>
      <c r="JAM48" s="667"/>
      <c r="JAN48" s="667"/>
      <c r="JAO48" s="667"/>
      <c r="JAP48" s="667"/>
      <c r="JAQ48" s="667"/>
      <c r="JAR48" s="667"/>
      <c r="JAS48" s="667"/>
      <c r="JAT48" s="667"/>
      <c r="JAU48" s="667"/>
      <c r="JAV48" s="667"/>
      <c r="JAW48" s="667"/>
      <c r="JAX48" s="667"/>
      <c r="JAY48" s="667"/>
      <c r="JAZ48" s="667"/>
      <c r="JBA48" s="667"/>
      <c r="JBB48" s="667"/>
      <c r="JBC48" s="667"/>
      <c r="JBD48" s="667"/>
      <c r="JBE48" s="667"/>
      <c r="JBF48" s="667"/>
      <c r="JBG48" s="667"/>
      <c r="JBH48" s="667"/>
      <c r="JBI48" s="667"/>
      <c r="JBJ48" s="667"/>
      <c r="JBK48" s="667"/>
      <c r="JBL48" s="667"/>
      <c r="JBM48" s="667"/>
      <c r="JBN48" s="667"/>
      <c r="JBO48" s="667"/>
      <c r="JBP48" s="667"/>
      <c r="JBQ48" s="667"/>
      <c r="JBR48" s="667"/>
      <c r="JBS48" s="667"/>
      <c r="JBT48" s="667"/>
      <c r="JBU48" s="667"/>
      <c r="JBV48" s="667"/>
      <c r="JBW48" s="667"/>
      <c r="JBX48" s="667"/>
      <c r="JBY48" s="667"/>
      <c r="JBZ48" s="667"/>
      <c r="JCA48" s="667"/>
      <c r="JCB48" s="667"/>
      <c r="JCC48" s="667"/>
      <c r="JCD48" s="667"/>
      <c r="JCE48" s="667"/>
      <c r="JCF48" s="667"/>
      <c r="JCG48" s="667"/>
      <c r="JCH48" s="667"/>
      <c r="JCI48" s="667"/>
      <c r="JCJ48" s="667"/>
      <c r="JCK48" s="667"/>
      <c r="JCL48" s="667"/>
      <c r="JCM48" s="667"/>
      <c r="JCN48" s="667"/>
      <c r="JCO48" s="667"/>
      <c r="JCP48" s="667"/>
      <c r="JCQ48" s="667"/>
      <c r="JCR48" s="667"/>
      <c r="JCS48" s="667"/>
      <c r="JCT48" s="667"/>
      <c r="JCU48" s="667"/>
      <c r="JCV48" s="667"/>
      <c r="JCW48" s="667"/>
      <c r="JCX48" s="667"/>
      <c r="JCY48" s="667"/>
      <c r="JCZ48" s="667"/>
      <c r="JDA48" s="667"/>
      <c r="JDB48" s="667"/>
      <c r="JDC48" s="667"/>
      <c r="JDD48" s="667"/>
      <c r="JDE48" s="667"/>
      <c r="JDF48" s="667"/>
      <c r="JDG48" s="667"/>
      <c r="JDH48" s="667"/>
      <c r="JDI48" s="667"/>
      <c r="JDJ48" s="667"/>
      <c r="JDK48" s="667"/>
      <c r="JDL48" s="667"/>
      <c r="JDM48" s="667"/>
      <c r="JDN48" s="667"/>
      <c r="JDO48" s="667"/>
      <c r="JDP48" s="667"/>
      <c r="JDQ48" s="667"/>
      <c r="JDR48" s="667"/>
      <c r="JDS48" s="667"/>
      <c r="JDT48" s="667"/>
      <c r="JDU48" s="667"/>
      <c r="JDV48" s="667"/>
      <c r="JDW48" s="667"/>
      <c r="JDX48" s="667"/>
      <c r="JDY48" s="667"/>
      <c r="JDZ48" s="667"/>
      <c r="JEA48" s="667"/>
      <c r="JEB48" s="667"/>
      <c r="JEC48" s="667"/>
      <c r="JED48" s="667"/>
      <c r="JEE48" s="667"/>
      <c r="JEF48" s="667"/>
      <c r="JEG48" s="667"/>
      <c r="JEH48" s="667"/>
      <c r="JEI48" s="667"/>
      <c r="JEJ48" s="667"/>
      <c r="JEK48" s="667"/>
      <c r="JEL48" s="667"/>
      <c r="JEM48" s="667"/>
      <c r="JEN48" s="667"/>
      <c r="JEO48" s="667"/>
      <c r="JEP48" s="667"/>
      <c r="JEQ48" s="667"/>
      <c r="JER48" s="667"/>
      <c r="JES48" s="667"/>
      <c r="JET48" s="667"/>
      <c r="JEU48" s="667"/>
      <c r="JEV48" s="667"/>
      <c r="JEW48" s="667"/>
      <c r="JEX48" s="667"/>
      <c r="JEY48" s="667"/>
      <c r="JEZ48" s="667"/>
      <c r="JFA48" s="667"/>
      <c r="JFB48" s="667"/>
      <c r="JFC48" s="667"/>
      <c r="JFD48" s="667"/>
      <c r="JFE48" s="667"/>
      <c r="JFF48" s="667"/>
      <c r="JFG48" s="667"/>
      <c r="JFH48" s="667"/>
      <c r="JFI48" s="667"/>
      <c r="JFJ48" s="667"/>
      <c r="JFK48" s="667"/>
      <c r="JFL48" s="667"/>
      <c r="JFM48" s="667"/>
      <c r="JFN48" s="667"/>
      <c r="JFO48" s="667"/>
      <c r="JFP48" s="667"/>
      <c r="JFQ48" s="667"/>
      <c r="JFR48" s="667"/>
      <c r="JFS48" s="667"/>
      <c r="JFT48" s="667"/>
      <c r="JFU48" s="667"/>
      <c r="JFV48" s="667"/>
      <c r="JFW48" s="667"/>
      <c r="JFX48" s="667"/>
      <c r="JFY48" s="667"/>
      <c r="JFZ48" s="667"/>
      <c r="JGA48" s="667"/>
      <c r="JGB48" s="667"/>
      <c r="JGC48" s="667"/>
      <c r="JGD48" s="667"/>
      <c r="JGE48" s="667"/>
      <c r="JGF48" s="667"/>
      <c r="JGG48" s="667"/>
      <c r="JGH48" s="667"/>
      <c r="JGI48" s="667"/>
      <c r="JGJ48" s="667"/>
      <c r="JGK48" s="667"/>
      <c r="JGL48" s="667"/>
      <c r="JGM48" s="667"/>
      <c r="JGN48" s="667"/>
      <c r="JGO48" s="667"/>
      <c r="JGP48" s="667"/>
      <c r="JGQ48" s="667"/>
      <c r="JGR48" s="667"/>
      <c r="JGS48" s="667"/>
      <c r="JGT48" s="667"/>
      <c r="JGU48" s="667"/>
      <c r="JGV48" s="667"/>
      <c r="JGW48" s="667"/>
      <c r="JGX48" s="667"/>
      <c r="JGY48" s="667"/>
      <c r="JGZ48" s="667"/>
      <c r="JHA48" s="667"/>
      <c r="JHB48" s="667"/>
      <c r="JHC48" s="667"/>
      <c r="JHD48" s="667"/>
      <c r="JHE48" s="667"/>
      <c r="JHF48" s="667"/>
      <c r="JHG48" s="667"/>
      <c r="JHH48" s="667"/>
      <c r="JHI48" s="667"/>
      <c r="JHJ48" s="667"/>
      <c r="JHK48" s="667"/>
      <c r="JHL48" s="667"/>
      <c r="JHM48" s="667"/>
      <c r="JHN48" s="667"/>
      <c r="JHO48" s="667"/>
      <c r="JHP48" s="667"/>
      <c r="JHQ48" s="667"/>
      <c r="JHR48" s="667"/>
      <c r="JHS48" s="667"/>
      <c r="JHT48" s="667"/>
      <c r="JHU48" s="667"/>
      <c r="JHV48" s="667"/>
      <c r="JHW48" s="667"/>
      <c r="JHX48" s="667"/>
      <c r="JHY48" s="667"/>
      <c r="JHZ48" s="667"/>
      <c r="JIA48" s="667"/>
      <c r="JIB48" s="667"/>
      <c r="JIC48" s="667"/>
      <c r="JID48" s="667"/>
      <c r="JIE48" s="667"/>
      <c r="JIF48" s="667"/>
      <c r="JIG48" s="667"/>
      <c r="JIH48" s="667"/>
      <c r="JII48" s="667"/>
      <c r="JIJ48" s="667"/>
      <c r="JIK48" s="667"/>
      <c r="JIL48" s="667"/>
      <c r="JIM48" s="667"/>
      <c r="JIN48" s="667"/>
      <c r="JIO48" s="667"/>
      <c r="JIP48" s="667"/>
      <c r="JIQ48" s="667"/>
      <c r="JIR48" s="667"/>
      <c r="JIS48" s="667"/>
      <c r="JIT48" s="667"/>
      <c r="JIU48" s="667"/>
      <c r="JIV48" s="667"/>
      <c r="JIW48" s="667"/>
      <c r="JIX48" s="667"/>
      <c r="JIY48" s="667"/>
      <c r="JIZ48" s="667"/>
      <c r="JJA48" s="667"/>
      <c r="JJB48" s="667"/>
      <c r="JJC48" s="667"/>
      <c r="JJD48" s="667"/>
      <c r="JJE48" s="667"/>
      <c r="JJF48" s="667"/>
      <c r="JJG48" s="667"/>
      <c r="JJH48" s="667"/>
      <c r="JJI48" s="667"/>
      <c r="JJJ48" s="667"/>
      <c r="JJK48" s="667"/>
      <c r="JJL48" s="667"/>
      <c r="JJM48" s="667"/>
      <c r="JJN48" s="667"/>
      <c r="JJO48" s="667"/>
      <c r="JJP48" s="667"/>
      <c r="JJQ48" s="667"/>
      <c r="JJR48" s="667"/>
      <c r="JJS48" s="667"/>
      <c r="JJT48" s="667"/>
      <c r="JJU48" s="667"/>
      <c r="JJV48" s="667"/>
      <c r="JJW48" s="667"/>
      <c r="JJX48" s="667"/>
      <c r="JJY48" s="667"/>
      <c r="JJZ48" s="667"/>
      <c r="JKA48" s="667"/>
      <c r="JKB48" s="667"/>
      <c r="JKC48" s="667"/>
      <c r="JKD48" s="667"/>
      <c r="JKE48" s="667"/>
      <c r="JKF48" s="667"/>
      <c r="JKG48" s="667"/>
      <c r="JKH48" s="667"/>
      <c r="JKI48" s="667"/>
      <c r="JKJ48" s="667"/>
      <c r="JKK48" s="667"/>
      <c r="JKL48" s="667"/>
      <c r="JKM48" s="667"/>
      <c r="JKN48" s="667"/>
      <c r="JKO48" s="667"/>
      <c r="JKP48" s="667"/>
      <c r="JKQ48" s="667"/>
      <c r="JKR48" s="667"/>
      <c r="JKS48" s="667"/>
      <c r="JKT48" s="667"/>
      <c r="JKU48" s="667"/>
      <c r="JKV48" s="667"/>
      <c r="JKW48" s="667"/>
      <c r="JKX48" s="667"/>
      <c r="JKY48" s="667"/>
      <c r="JKZ48" s="667"/>
      <c r="JLA48" s="667"/>
      <c r="JLB48" s="667"/>
      <c r="JLC48" s="667"/>
      <c r="JLD48" s="667"/>
      <c r="JLE48" s="667"/>
      <c r="JLF48" s="667"/>
      <c r="JLG48" s="667"/>
      <c r="JLH48" s="667"/>
      <c r="JLI48" s="667"/>
      <c r="JLJ48" s="667"/>
      <c r="JLK48" s="667"/>
      <c r="JLL48" s="667"/>
      <c r="JLM48" s="667"/>
      <c r="JLN48" s="667"/>
      <c r="JLO48" s="667"/>
      <c r="JLP48" s="667"/>
      <c r="JLQ48" s="667"/>
      <c r="JLR48" s="667"/>
      <c r="JLS48" s="667"/>
      <c r="JLT48" s="667"/>
      <c r="JLU48" s="667"/>
      <c r="JLV48" s="667"/>
      <c r="JLW48" s="667"/>
      <c r="JLX48" s="667"/>
      <c r="JLY48" s="667"/>
      <c r="JLZ48" s="667"/>
      <c r="JMA48" s="667"/>
      <c r="JMB48" s="667"/>
      <c r="JMC48" s="667"/>
      <c r="JMD48" s="667"/>
      <c r="JME48" s="667"/>
      <c r="JMF48" s="667"/>
      <c r="JMG48" s="667"/>
      <c r="JMH48" s="667"/>
      <c r="JMI48" s="667"/>
      <c r="JMJ48" s="667"/>
      <c r="JMK48" s="667"/>
      <c r="JML48" s="667"/>
      <c r="JMM48" s="667"/>
      <c r="JMN48" s="667"/>
      <c r="JMO48" s="667"/>
      <c r="JMP48" s="667"/>
      <c r="JMQ48" s="667"/>
      <c r="JMR48" s="667"/>
      <c r="JMS48" s="667"/>
      <c r="JMT48" s="667"/>
      <c r="JMU48" s="667"/>
      <c r="JMV48" s="667"/>
      <c r="JMW48" s="667"/>
      <c r="JMX48" s="667"/>
      <c r="JMY48" s="667"/>
      <c r="JMZ48" s="667"/>
      <c r="JNA48" s="667"/>
      <c r="JNB48" s="667"/>
      <c r="JNC48" s="667"/>
      <c r="JND48" s="667"/>
      <c r="JNE48" s="667"/>
      <c r="JNF48" s="667"/>
      <c r="JNG48" s="667"/>
      <c r="JNH48" s="667"/>
      <c r="JNI48" s="667"/>
      <c r="JNJ48" s="667"/>
      <c r="JNK48" s="667"/>
      <c r="JNL48" s="667"/>
      <c r="JNM48" s="667"/>
      <c r="JNN48" s="667"/>
      <c r="JNO48" s="667"/>
      <c r="JNP48" s="667"/>
      <c r="JNQ48" s="667"/>
      <c r="JNR48" s="667"/>
      <c r="JNS48" s="667"/>
      <c r="JNT48" s="667"/>
      <c r="JNU48" s="667"/>
      <c r="JNV48" s="667"/>
      <c r="JNW48" s="667"/>
      <c r="JNX48" s="667"/>
      <c r="JNY48" s="667"/>
      <c r="JNZ48" s="667"/>
      <c r="JOA48" s="667"/>
      <c r="JOB48" s="667"/>
      <c r="JOC48" s="667"/>
      <c r="JOD48" s="667"/>
      <c r="JOE48" s="667"/>
      <c r="JOF48" s="667"/>
      <c r="JOG48" s="667"/>
      <c r="JOH48" s="667"/>
      <c r="JOI48" s="667"/>
      <c r="JOJ48" s="667"/>
      <c r="JOK48" s="667"/>
      <c r="JOL48" s="667"/>
      <c r="JOM48" s="667"/>
      <c r="JON48" s="667"/>
      <c r="JOO48" s="667"/>
      <c r="JOP48" s="667"/>
      <c r="JOQ48" s="667"/>
      <c r="JOR48" s="667"/>
      <c r="JOS48" s="667"/>
      <c r="JOT48" s="667"/>
      <c r="JOU48" s="667"/>
      <c r="JOV48" s="667"/>
      <c r="JOW48" s="667"/>
      <c r="JOX48" s="667"/>
      <c r="JOY48" s="667"/>
      <c r="JOZ48" s="667"/>
      <c r="JPA48" s="667"/>
      <c r="JPB48" s="667"/>
      <c r="JPC48" s="667"/>
      <c r="JPD48" s="667"/>
      <c r="JPE48" s="667"/>
      <c r="JPF48" s="667"/>
      <c r="JPG48" s="667"/>
      <c r="JPH48" s="667"/>
      <c r="JPI48" s="667"/>
      <c r="JPJ48" s="667"/>
      <c r="JPK48" s="667"/>
      <c r="JPL48" s="667"/>
      <c r="JPM48" s="667"/>
      <c r="JPN48" s="667"/>
      <c r="JPO48" s="667"/>
      <c r="JPP48" s="667"/>
      <c r="JPQ48" s="667"/>
      <c r="JPR48" s="667"/>
      <c r="JPS48" s="667"/>
      <c r="JPT48" s="667"/>
      <c r="JPU48" s="667"/>
      <c r="JPV48" s="667"/>
      <c r="JPW48" s="667"/>
      <c r="JPX48" s="667"/>
      <c r="JPY48" s="667"/>
      <c r="JPZ48" s="667"/>
      <c r="JQA48" s="667"/>
      <c r="JQB48" s="667"/>
      <c r="JQC48" s="667"/>
      <c r="JQD48" s="667"/>
      <c r="JQE48" s="667"/>
      <c r="JQF48" s="667"/>
      <c r="JQG48" s="667"/>
      <c r="JQH48" s="667"/>
      <c r="JQI48" s="667"/>
      <c r="JQJ48" s="667"/>
      <c r="JQK48" s="667"/>
      <c r="JQL48" s="667"/>
      <c r="JQM48" s="667"/>
      <c r="JQN48" s="667"/>
      <c r="JQO48" s="667"/>
      <c r="JQP48" s="667"/>
      <c r="JQQ48" s="667"/>
      <c r="JQR48" s="667"/>
      <c r="JQS48" s="667"/>
      <c r="JQT48" s="667"/>
      <c r="JQU48" s="667"/>
      <c r="JQV48" s="667"/>
      <c r="JQW48" s="667"/>
      <c r="JQX48" s="667"/>
      <c r="JQY48" s="667"/>
      <c r="JQZ48" s="667"/>
      <c r="JRA48" s="667"/>
      <c r="JRB48" s="667"/>
      <c r="JRC48" s="667"/>
      <c r="JRD48" s="667"/>
      <c r="JRE48" s="667"/>
      <c r="JRF48" s="667"/>
      <c r="JRG48" s="667"/>
      <c r="JRH48" s="667"/>
      <c r="JRI48" s="667"/>
      <c r="JRJ48" s="667"/>
      <c r="JRK48" s="667"/>
      <c r="JRL48" s="667"/>
      <c r="JRM48" s="667"/>
      <c r="JRN48" s="667"/>
      <c r="JRO48" s="667"/>
      <c r="JRP48" s="667"/>
      <c r="JRQ48" s="667"/>
      <c r="JRR48" s="667"/>
      <c r="JRS48" s="667"/>
      <c r="JRT48" s="667"/>
      <c r="JRU48" s="667"/>
      <c r="JRV48" s="667"/>
      <c r="JRW48" s="667"/>
      <c r="JRX48" s="667"/>
      <c r="JRY48" s="667"/>
      <c r="JRZ48" s="667"/>
      <c r="JSA48" s="667"/>
      <c r="JSB48" s="667"/>
      <c r="JSC48" s="667"/>
      <c r="JSD48" s="667"/>
      <c r="JSE48" s="667"/>
      <c r="JSF48" s="667"/>
      <c r="JSG48" s="667"/>
      <c r="JSH48" s="667"/>
      <c r="JSI48" s="667"/>
      <c r="JSJ48" s="667"/>
      <c r="JSK48" s="667"/>
      <c r="JSL48" s="667"/>
      <c r="JSM48" s="667"/>
      <c r="JSN48" s="667"/>
      <c r="JSO48" s="667"/>
      <c r="JSP48" s="667"/>
      <c r="JSQ48" s="667"/>
      <c r="JSR48" s="667"/>
      <c r="JSS48" s="667"/>
      <c r="JST48" s="667"/>
      <c r="JSU48" s="667"/>
      <c r="JSV48" s="667"/>
      <c r="JSW48" s="667"/>
      <c r="JSX48" s="667"/>
      <c r="JSY48" s="667"/>
      <c r="JSZ48" s="667"/>
      <c r="JTA48" s="667"/>
      <c r="JTB48" s="667"/>
      <c r="JTC48" s="667"/>
      <c r="JTD48" s="667"/>
      <c r="JTE48" s="667"/>
      <c r="JTF48" s="667"/>
      <c r="JTG48" s="667"/>
      <c r="JTH48" s="667"/>
      <c r="JTI48" s="667"/>
      <c r="JTJ48" s="667"/>
      <c r="JTK48" s="667"/>
      <c r="JTL48" s="667"/>
      <c r="JTM48" s="667"/>
      <c r="JTN48" s="667"/>
      <c r="JTO48" s="667"/>
      <c r="JTP48" s="667"/>
      <c r="JTQ48" s="667"/>
      <c r="JTR48" s="667"/>
      <c r="JTS48" s="667"/>
      <c r="JTT48" s="667"/>
      <c r="JTU48" s="667"/>
      <c r="JTV48" s="667"/>
      <c r="JTW48" s="667"/>
      <c r="JTX48" s="667"/>
      <c r="JTY48" s="667"/>
      <c r="JTZ48" s="667"/>
      <c r="JUA48" s="667"/>
      <c r="JUB48" s="667"/>
      <c r="JUC48" s="667"/>
      <c r="JUD48" s="667"/>
      <c r="JUE48" s="667"/>
      <c r="JUF48" s="667"/>
      <c r="JUG48" s="667"/>
      <c r="JUH48" s="667"/>
      <c r="JUI48" s="667"/>
      <c r="JUJ48" s="667"/>
      <c r="JUK48" s="667"/>
      <c r="JUL48" s="667"/>
      <c r="JUM48" s="667"/>
      <c r="JUN48" s="667"/>
      <c r="JUO48" s="667"/>
      <c r="JUP48" s="667"/>
      <c r="JUQ48" s="667"/>
      <c r="JUR48" s="667"/>
      <c r="JUS48" s="667"/>
      <c r="JUT48" s="667"/>
      <c r="JUU48" s="667"/>
      <c r="JUV48" s="667"/>
      <c r="JUW48" s="667"/>
      <c r="JUX48" s="667"/>
      <c r="JUY48" s="667"/>
      <c r="JUZ48" s="667"/>
      <c r="JVA48" s="667"/>
      <c r="JVB48" s="667"/>
      <c r="JVC48" s="667"/>
      <c r="JVD48" s="667"/>
      <c r="JVE48" s="667"/>
      <c r="JVF48" s="667"/>
      <c r="JVG48" s="667"/>
      <c r="JVH48" s="667"/>
      <c r="JVI48" s="667"/>
      <c r="JVJ48" s="667"/>
      <c r="JVK48" s="667"/>
      <c r="JVL48" s="667"/>
      <c r="JVM48" s="667"/>
      <c r="JVN48" s="667"/>
      <c r="JVO48" s="667"/>
      <c r="JVP48" s="667"/>
      <c r="JVQ48" s="667"/>
      <c r="JVR48" s="667"/>
      <c r="JVS48" s="667"/>
      <c r="JVT48" s="667"/>
      <c r="JVU48" s="667"/>
      <c r="JVV48" s="667"/>
      <c r="JVW48" s="667"/>
      <c r="JVX48" s="667"/>
      <c r="JVY48" s="667"/>
      <c r="JVZ48" s="667"/>
      <c r="JWA48" s="667"/>
      <c r="JWB48" s="667"/>
      <c r="JWC48" s="667"/>
      <c r="JWD48" s="667"/>
      <c r="JWE48" s="667"/>
      <c r="JWF48" s="667"/>
      <c r="JWG48" s="667"/>
      <c r="JWH48" s="667"/>
      <c r="JWI48" s="667"/>
      <c r="JWJ48" s="667"/>
      <c r="JWK48" s="667"/>
      <c r="JWL48" s="667"/>
      <c r="JWM48" s="667"/>
      <c r="JWN48" s="667"/>
      <c r="JWO48" s="667"/>
      <c r="JWP48" s="667"/>
      <c r="JWQ48" s="667"/>
      <c r="JWR48" s="667"/>
      <c r="JWS48" s="667"/>
      <c r="JWT48" s="667"/>
      <c r="JWU48" s="667"/>
      <c r="JWV48" s="667"/>
      <c r="JWW48" s="667"/>
      <c r="JWX48" s="667"/>
      <c r="JWY48" s="667"/>
      <c r="JWZ48" s="667"/>
      <c r="JXA48" s="667"/>
      <c r="JXB48" s="667"/>
      <c r="JXC48" s="667"/>
      <c r="JXD48" s="667"/>
      <c r="JXE48" s="667"/>
      <c r="JXF48" s="667"/>
      <c r="JXG48" s="667"/>
      <c r="JXH48" s="667"/>
      <c r="JXI48" s="667"/>
      <c r="JXJ48" s="667"/>
      <c r="JXK48" s="667"/>
      <c r="JXL48" s="667"/>
      <c r="JXM48" s="667"/>
      <c r="JXN48" s="667"/>
      <c r="JXO48" s="667"/>
      <c r="JXP48" s="667"/>
      <c r="JXQ48" s="667"/>
      <c r="JXR48" s="667"/>
      <c r="JXS48" s="667"/>
      <c r="JXT48" s="667"/>
      <c r="JXU48" s="667"/>
      <c r="JXV48" s="667"/>
      <c r="JXW48" s="667"/>
      <c r="JXX48" s="667"/>
      <c r="JXY48" s="667"/>
      <c r="JXZ48" s="667"/>
      <c r="JYA48" s="667"/>
      <c r="JYB48" s="667"/>
      <c r="JYC48" s="667"/>
      <c r="JYD48" s="667"/>
      <c r="JYE48" s="667"/>
      <c r="JYF48" s="667"/>
      <c r="JYG48" s="667"/>
      <c r="JYH48" s="667"/>
      <c r="JYI48" s="667"/>
      <c r="JYJ48" s="667"/>
      <c r="JYK48" s="667"/>
      <c r="JYL48" s="667"/>
      <c r="JYM48" s="667"/>
      <c r="JYN48" s="667"/>
      <c r="JYO48" s="667"/>
      <c r="JYP48" s="667"/>
      <c r="JYQ48" s="667"/>
      <c r="JYR48" s="667"/>
      <c r="JYS48" s="667"/>
      <c r="JYT48" s="667"/>
      <c r="JYU48" s="667"/>
      <c r="JYV48" s="667"/>
      <c r="JYW48" s="667"/>
      <c r="JYX48" s="667"/>
      <c r="JYY48" s="667"/>
      <c r="JYZ48" s="667"/>
      <c r="JZA48" s="667"/>
      <c r="JZB48" s="667"/>
      <c r="JZC48" s="667"/>
      <c r="JZD48" s="667"/>
      <c r="JZE48" s="667"/>
      <c r="JZF48" s="667"/>
      <c r="JZG48" s="667"/>
      <c r="JZH48" s="667"/>
      <c r="JZI48" s="667"/>
      <c r="JZJ48" s="667"/>
      <c r="JZK48" s="667"/>
      <c r="JZL48" s="667"/>
      <c r="JZM48" s="667"/>
      <c r="JZN48" s="667"/>
      <c r="JZO48" s="667"/>
      <c r="JZP48" s="667"/>
      <c r="JZQ48" s="667"/>
      <c r="JZR48" s="667"/>
      <c r="JZS48" s="667"/>
      <c r="JZT48" s="667"/>
      <c r="JZU48" s="667"/>
      <c r="JZV48" s="667"/>
      <c r="JZW48" s="667"/>
      <c r="JZX48" s="667"/>
      <c r="JZY48" s="667"/>
      <c r="JZZ48" s="667"/>
      <c r="KAA48" s="667"/>
      <c r="KAB48" s="667"/>
      <c r="KAC48" s="667"/>
      <c r="KAD48" s="667"/>
      <c r="KAE48" s="667"/>
      <c r="KAF48" s="667"/>
      <c r="KAG48" s="667"/>
      <c r="KAH48" s="667"/>
      <c r="KAI48" s="667"/>
      <c r="KAJ48" s="667"/>
      <c r="KAK48" s="667"/>
      <c r="KAL48" s="667"/>
      <c r="KAM48" s="667"/>
      <c r="KAN48" s="667"/>
      <c r="KAO48" s="667"/>
      <c r="KAP48" s="667"/>
      <c r="KAQ48" s="667"/>
      <c r="KAR48" s="667"/>
      <c r="KAS48" s="667"/>
      <c r="KAT48" s="667"/>
      <c r="KAU48" s="667"/>
      <c r="KAV48" s="667"/>
      <c r="KAW48" s="667"/>
      <c r="KAX48" s="667"/>
      <c r="KAY48" s="667"/>
      <c r="KAZ48" s="667"/>
      <c r="KBA48" s="667"/>
      <c r="KBB48" s="667"/>
      <c r="KBC48" s="667"/>
      <c r="KBD48" s="667"/>
      <c r="KBE48" s="667"/>
      <c r="KBF48" s="667"/>
      <c r="KBG48" s="667"/>
      <c r="KBH48" s="667"/>
      <c r="KBI48" s="667"/>
      <c r="KBJ48" s="667"/>
      <c r="KBK48" s="667"/>
      <c r="KBL48" s="667"/>
      <c r="KBM48" s="667"/>
      <c r="KBN48" s="667"/>
      <c r="KBO48" s="667"/>
      <c r="KBP48" s="667"/>
      <c r="KBQ48" s="667"/>
      <c r="KBR48" s="667"/>
      <c r="KBS48" s="667"/>
      <c r="KBT48" s="667"/>
      <c r="KBU48" s="667"/>
      <c r="KBV48" s="667"/>
      <c r="KBW48" s="667"/>
      <c r="KBX48" s="667"/>
      <c r="KBY48" s="667"/>
      <c r="KBZ48" s="667"/>
      <c r="KCA48" s="667"/>
      <c r="KCB48" s="667"/>
      <c r="KCC48" s="667"/>
      <c r="KCD48" s="667"/>
      <c r="KCE48" s="667"/>
      <c r="KCF48" s="667"/>
      <c r="KCG48" s="667"/>
      <c r="KCH48" s="667"/>
      <c r="KCI48" s="667"/>
      <c r="KCJ48" s="667"/>
      <c r="KCK48" s="667"/>
      <c r="KCL48" s="667"/>
      <c r="KCM48" s="667"/>
      <c r="KCN48" s="667"/>
      <c r="KCO48" s="667"/>
      <c r="KCP48" s="667"/>
      <c r="KCQ48" s="667"/>
      <c r="KCR48" s="667"/>
      <c r="KCS48" s="667"/>
      <c r="KCT48" s="667"/>
      <c r="KCU48" s="667"/>
      <c r="KCV48" s="667"/>
      <c r="KCW48" s="667"/>
      <c r="KCX48" s="667"/>
      <c r="KCY48" s="667"/>
      <c r="KCZ48" s="667"/>
      <c r="KDA48" s="667"/>
      <c r="KDB48" s="667"/>
      <c r="KDC48" s="667"/>
      <c r="KDD48" s="667"/>
      <c r="KDE48" s="667"/>
      <c r="KDF48" s="667"/>
      <c r="KDG48" s="667"/>
      <c r="KDH48" s="667"/>
      <c r="KDI48" s="667"/>
      <c r="KDJ48" s="667"/>
      <c r="KDK48" s="667"/>
      <c r="KDL48" s="667"/>
      <c r="KDM48" s="667"/>
      <c r="KDN48" s="667"/>
      <c r="KDO48" s="667"/>
      <c r="KDP48" s="667"/>
      <c r="KDQ48" s="667"/>
      <c r="KDR48" s="667"/>
      <c r="KDS48" s="667"/>
      <c r="KDT48" s="667"/>
      <c r="KDU48" s="667"/>
      <c r="KDV48" s="667"/>
      <c r="KDW48" s="667"/>
      <c r="KDX48" s="667"/>
      <c r="KDY48" s="667"/>
      <c r="KDZ48" s="667"/>
      <c r="KEA48" s="667"/>
      <c r="KEB48" s="667"/>
      <c r="KEC48" s="667"/>
      <c r="KED48" s="667"/>
      <c r="KEE48" s="667"/>
      <c r="KEF48" s="667"/>
      <c r="KEG48" s="667"/>
      <c r="KEH48" s="667"/>
      <c r="KEI48" s="667"/>
      <c r="KEJ48" s="667"/>
      <c r="KEK48" s="667"/>
      <c r="KEL48" s="667"/>
      <c r="KEM48" s="667"/>
      <c r="KEN48" s="667"/>
      <c r="KEO48" s="667"/>
      <c r="KEP48" s="667"/>
      <c r="KEQ48" s="667"/>
      <c r="KER48" s="667"/>
      <c r="KES48" s="667"/>
      <c r="KET48" s="667"/>
      <c r="KEU48" s="667"/>
      <c r="KEV48" s="667"/>
      <c r="KEW48" s="667"/>
      <c r="KEX48" s="667"/>
      <c r="KEY48" s="667"/>
      <c r="KEZ48" s="667"/>
      <c r="KFA48" s="667"/>
      <c r="KFB48" s="667"/>
      <c r="KFC48" s="667"/>
      <c r="KFD48" s="667"/>
      <c r="KFE48" s="667"/>
      <c r="KFF48" s="667"/>
      <c r="KFG48" s="667"/>
      <c r="KFH48" s="667"/>
      <c r="KFI48" s="667"/>
      <c r="KFJ48" s="667"/>
      <c r="KFK48" s="667"/>
      <c r="KFL48" s="667"/>
      <c r="KFM48" s="667"/>
      <c r="KFN48" s="667"/>
      <c r="KFO48" s="667"/>
      <c r="KFP48" s="667"/>
      <c r="KFQ48" s="667"/>
      <c r="KFR48" s="667"/>
      <c r="KFS48" s="667"/>
      <c r="KFT48" s="667"/>
      <c r="KFU48" s="667"/>
      <c r="KFV48" s="667"/>
      <c r="KFW48" s="667"/>
      <c r="KFX48" s="667"/>
      <c r="KFY48" s="667"/>
      <c r="KFZ48" s="667"/>
      <c r="KGA48" s="667"/>
      <c r="KGB48" s="667"/>
      <c r="KGC48" s="667"/>
      <c r="KGD48" s="667"/>
      <c r="KGE48" s="667"/>
      <c r="KGF48" s="667"/>
      <c r="KGG48" s="667"/>
      <c r="KGH48" s="667"/>
      <c r="KGI48" s="667"/>
      <c r="KGJ48" s="667"/>
      <c r="KGK48" s="667"/>
      <c r="KGL48" s="667"/>
      <c r="KGM48" s="667"/>
      <c r="KGN48" s="667"/>
      <c r="KGO48" s="667"/>
      <c r="KGP48" s="667"/>
      <c r="KGQ48" s="667"/>
      <c r="KGR48" s="667"/>
      <c r="KGS48" s="667"/>
      <c r="KGT48" s="667"/>
      <c r="KGU48" s="667"/>
      <c r="KGV48" s="667"/>
      <c r="KGW48" s="667"/>
      <c r="KGX48" s="667"/>
      <c r="KGY48" s="667"/>
      <c r="KGZ48" s="667"/>
      <c r="KHA48" s="667"/>
      <c r="KHB48" s="667"/>
      <c r="KHC48" s="667"/>
      <c r="KHD48" s="667"/>
      <c r="KHE48" s="667"/>
      <c r="KHF48" s="667"/>
      <c r="KHG48" s="667"/>
      <c r="KHH48" s="667"/>
      <c r="KHI48" s="667"/>
      <c r="KHJ48" s="667"/>
      <c r="KHK48" s="667"/>
      <c r="KHL48" s="667"/>
      <c r="KHM48" s="667"/>
      <c r="KHN48" s="667"/>
      <c r="KHO48" s="667"/>
      <c r="KHP48" s="667"/>
      <c r="KHQ48" s="667"/>
      <c r="KHR48" s="667"/>
      <c r="KHS48" s="667"/>
      <c r="KHT48" s="667"/>
      <c r="KHU48" s="667"/>
      <c r="KHV48" s="667"/>
      <c r="KHW48" s="667"/>
      <c r="KHX48" s="667"/>
      <c r="KHY48" s="667"/>
      <c r="KHZ48" s="667"/>
      <c r="KIA48" s="667"/>
      <c r="KIB48" s="667"/>
      <c r="KIC48" s="667"/>
      <c r="KID48" s="667"/>
      <c r="KIE48" s="667"/>
      <c r="KIF48" s="667"/>
      <c r="KIG48" s="667"/>
      <c r="KIH48" s="667"/>
      <c r="KII48" s="667"/>
      <c r="KIJ48" s="667"/>
      <c r="KIK48" s="667"/>
      <c r="KIL48" s="667"/>
      <c r="KIM48" s="667"/>
      <c r="KIN48" s="667"/>
      <c r="KIO48" s="667"/>
      <c r="KIP48" s="667"/>
      <c r="KIQ48" s="667"/>
      <c r="KIR48" s="667"/>
      <c r="KIS48" s="667"/>
      <c r="KIT48" s="667"/>
      <c r="KIU48" s="667"/>
      <c r="KIV48" s="667"/>
      <c r="KIW48" s="667"/>
      <c r="KIX48" s="667"/>
      <c r="KIY48" s="667"/>
      <c r="KIZ48" s="667"/>
      <c r="KJA48" s="667"/>
      <c r="KJB48" s="667"/>
      <c r="KJC48" s="667"/>
      <c r="KJD48" s="667"/>
      <c r="KJE48" s="667"/>
      <c r="KJF48" s="667"/>
      <c r="KJG48" s="667"/>
      <c r="KJH48" s="667"/>
      <c r="KJI48" s="667"/>
      <c r="KJJ48" s="667"/>
      <c r="KJK48" s="667"/>
      <c r="KJL48" s="667"/>
      <c r="KJM48" s="667"/>
      <c r="KJN48" s="667"/>
      <c r="KJO48" s="667"/>
      <c r="KJP48" s="667"/>
      <c r="KJQ48" s="667"/>
      <c r="KJR48" s="667"/>
      <c r="KJS48" s="667"/>
      <c r="KJT48" s="667"/>
      <c r="KJU48" s="667"/>
      <c r="KJV48" s="667"/>
      <c r="KJW48" s="667"/>
      <c r="KJX48" s="667"/>
      <c r="KJY48" s="667"/>
      <c r="KJZ48" s="667"/>
      <c r="KKA48" s="667"/>
      <c r="KKB48" s="667"/>
      <c r="KKC48" s="667"/>
      <c r="KKD48" s="667"/>
      <c r="KKE48" s="667"/>
      <c r="KKF48" s="667"/>
      <c r="KKG48" s="667"/>
      <c r="KKH48" s="667"/>
      <c r="KKI48" s="667"/>
      <c r="KKJ48" s="667"/>
      <c r="KKK48" s="667"/>
      <c r="KKL48" s="667"/>
      <c r="KKM48" s="667"/>
      <c r="KKN48" s="667"/>
      <c r="KKO48" s="667"/>
      <c r="KKP48" s="667"/>
      <c r="KKQ48" s="667"/>
      <c r="KKR48" s="667"/>
      <c r="KKS48" s="667"/>
      <c r="KKT48" s="667"/>
      <c r="KKU48" s="667"/>
      <c r="KKV48" s="667"/>
      <c r="KKW48" s="667"/>
      <c r="KKX48" s="667"/>
      <c r="KKY48" s="667"/>
      <c r="KKZ48" s="667"/>
      <c r="KLA48" s="667"/>
      <c r="KLB48" s="667"/>
      <c r="KLC48" s="667"/>
      <c r="KLD48" s="667"/>
      <c r="KLE48" s="667"/>
      <c r="KLF48" s="667"/>
      <c r="KLG48" s="667"/>
      <c r="KLH48" s="667"/>
      <c r="KLI48" s="667"/>
      <c r="KLJ48" s="667"/>
      <c r="KLK48" s="667"/>
      <c r="KLL48" s="667"/>
      <c r="KLM48" s="667"/>
      <c r="KLN48" s="667"/>
      <c r="KLO48" s="667"/>
      <c r="KLP48" s="667"/>
      <c r="KLQ48" s="667"/>
      <c r="KLR48" s="667"/>
      <c r="KLS48" s="667"/>
      <c r="KLT48" s="667"/>
      <c r="KLU48" s="667"/>
      <c r="KLV48" s="667"/>
      <c r="KLW48" s="667"/>
      <c r="KLX48" s="667"/>
      <c r="KLY48" s="667"/>
      <c r="KLZ48" s="667"/>
      <c r="KMA48" s="667"/>
      <c r="KMB48" s="667"/>
      <c r="KMC48" s="667"/>
      <c r="KMD48" s="667"/>
      <c r="KME48" s="667"/>
      <c r="KMF48" s="667"/>
      <c r="KMG48" s="667"/>
      <c r="KMH48" s="667"/>
      <c r="KMI48" s="667"/>
      <c r="KMJ48" s="667"/>
      <c r="KMK48" s="667"/>
      <c r="KML48" s="667"/>
      <c r="KMM48" s="667"/>
      <c r="KMN48" s="667"/>
      <c r="KMO48" s="667"/>
      <c r="KMP48" s="667"/>
      <c r="KMQ48" s="667"/>
      <c r="KMR48" s="667"/>
      <c r="KMS48" s="667"/>
      <c r="KMT48" s="667"/>
      <c r="KMU48" s="667"/>
      <c r="KMV48" s="667"/>
      <c r="KMW48" s="667"/>
      <c r="KMX48" s="667"/>
      <c r="KMY48" s="667"/>
      <c r="KMZ48" s="667"/>
      <c r="KNA48" s="667"/>
      <c r="KNB48" s="667"/>
      <c r="KNC48" s="667"/>
      <c r="KND48" s="667"/>
      <c r="KNE48" s="667"/>
      <c r="KNF48" s="667"/>
      <c r="KNG48" s="667"/>
      <c r="KNH48" s="667"/>
      <c r="KNI48" s="667"/>
      <c r="KNJ48" s="667"/>
      <c r="KNK48" s="667"/>
      <c r="KNL48" s="667"/>
      <c r="KNM48" s="667"/>
      <c r="KNN48" s="667"/>
      <c r="KNO48" s="667"/>
      <c r="KNP48" s="667"/>
      <c r="KNQ48" s="667"/>
      <c r="KNR48" s="667"/>
      <c r="KNS48" s="667"/>
      <c r="KNT48" s="667"/>
      <c r="KNU48" s="667"/>
      <c r="KNV48" s="667"/>
      <c r="KNW48" s="667"/>
      <c r="KNX48" s="667"/>
      <c r="KNY48" s="667"/>
      <c r="KNZ48" s="667"/>
      <c r="KOA48" s="667"/>
      <c r="KOB48" s="667"/>
      <c r="KOC48" s="667"/>
      <c r="KOD48" s="667"/>
      <c r="KOE48" s="667"/>
      <c r="KOF48" s="667"/>
      <c r="KOG48" s="667"/>
      <c r="KOH48" s="667"/>
      <c r="KOI48" s="667"/>
      <c r="KOJ48" s="667"/>
      <c r="KOK48" s="667"/>
      <c r="KOL48" s="667"/>
      <c r="KOM48" s="667"/>
      <c r="KON48" s="667"/>
      <c r="KOO48" s="667"/>
      <c r="KOP48" s="667"/>
      <c r="KOQ48" s="667"/>
      <c r="KOR48" s="667"/>
      <c r="KOS48" s="667"/>
      <c r="KOT48" s="667"/>
      <c r="KOU48" s="667"/>
      <c r="KOV48" s="667"/>
      <c r="KOW48" s="667"/>
      <c r="KOX48" s="667"/>
      <c r="KOY48" s="667"/>
      <c r="KOZ48" s="667"/>
      <c r="KPA48" s="667"/>
      <c r="KPB48" s="667"/>
      <c r="KPC48" s="667"/>
      <c r="KPD48" s="667"/>
      <c r="KPE48" s="667"/>
      <c r="KPF48" s="667"/>
      <c r="KPG48" s="667"/>
      <c r="KPH48" s="667"/>
      <c r="KPI48" s="667"/>
      <c r="KPJ48" s="667"/>
      <c r="KPK48" s="667"/>
      <c r="KPL48" s="667"/>
      <c r="KPM48" s="667"/>
      <c r="KPN48" s="667"/>
      <c r="KPO48" s="667"/>
      <c r="KPP48" s="667"/>
      <c r="KPQ48" s="667"/>
      <c r="KPR48" s="667"/>
      <c r="KPS48" s="667"/>
      <c r="KPT48" s="667"/>
      <c r="KPU48" s="667"/>
      <c r="KPV48" s="667"/>
      <c r="KPW48" s="667"/>
      <c r="KPX48" s="667"/>
      <c r="KPY48" s="667"/>
      <c r="KPZ48" s="667"/>
      <c r="KQA48" s="667"/>
      <c r="KQB48" s="667"/>
      <c r="KQC48" s="667"/>
      <c r="KQD48" s="667"/>
      <c r="KQE48" s="667"/>
      <c r="KQF48" s="667"/>
      <c r="KQG48" s="667"/>
      <c r="KQH48" s="667"/>
      <c r="KQI48" s="667"/>
      <c r="KQJ48" s="667"/>
      <c r="KQK48" s="667"/>
      <c r="KQL48" s="667"/>
      <c r="KQM48" s="667"/>
      <c r="KQN48" s="667"/>
      <c r="KQO48" s="667"/>
      <c r="KQP48" s="667"/>
      <c r="KQQ48" s="667"/>
      <c r="KQR48" s="667"/>
      <c r="KQS48" s="667"/>
      <c r="KQT48" s="667"/>
      <c r="KQU48" s="667"/>
      <c r="KQV48" s="667"/>
      <c r="KQW48" s="667"/>
      <c r="KQX48" s="667"/>
      <c r="KQY48" s="667"/>
      <c r="KQZ48" s="667"/>
      <c r="KRA48" s="667"/>
      <c r="KRB48" s="667"/>
      <c r="KRC48" s="667"/>
      <c r="KRD48" s="667"/>
      <c r="KRE48" s="667"/>
      <c r="KRF48" s="667"/>
      <c r="KRG48" s="667"/>
      <c r="KRH48" s="667"/>
      <c r="KRI48" s="667"/>
      <c r="KRJ48" s="667"/>
      <c r="KRK48" s="667"/>
      <c r="KRL48" s="667"/>
      <c r="KRM48" s="667"/>
      <c r="KRN48" s="667"/>
      <c r="KRO48" s="667"/>
      <c r="KRP48" s="667"/>
      <c r="KRQ48" s="667"/>
      <c r="KRR48" s="667"/>
      <c r="KRS48" s="667"/>
      <c r="KRT48" s="667"/>
      <c r="KRU48" s="667"/>
      <c r="KRV48" s="667"/>
      <c r="KRW48" s="667"/>
      <c r="KRX48" s="667"/>
      <c r="KRY48" s="667"/>
      <c r="KRZ48" s="667"/>
      <c r="KSA48" s="667"/>
      <c r="KSB48" s="667"/>
      <c r="KSC48" s="667"/>
      <c r="KSD48" s="667"/>
      <c r="KSE48" s="667"/>
      <c r="KSF48" s="667"/>
      <c r="KSG48" s="667"/>
      <c r="KSH48" s="667"/>
      <c r="KSI48" s="667"/>
      <c r="KSJ48" s="667"/>
      <c r="KSK48" s="667"/>
      <c r="KSL48" s="667"/>
      <c r="KSM48" s="667"/>
      <c r="KSN48" s="667"/>
      <c r="KSO48" s="667"/>
      <c r="KSP48" s="667"/>
      <c r="KSQ48" s="667"/>
      <c r="KSR48" s="667"/>
      <c r="KSS48" s="667"/>
      <c r="KST48" s="667"/>
      <c r="KSU48" s="667"/>
      <c r="KSV48" s="667"/>
      <c r="KSW48" s="667"/>
      <c r="KSX48" s="667"/>
      <c r="KSY48" s="667"/>
      <c r="KSZ48" s="667"/>
      <c r="KTA48" s="667"/>
      <c r="KTB48" s="667"/>
      <c r="KTC48" s="667"/>
      <c r="KTD48" s="667"/>
      <c r="KTE48" s="667"/>
      <c r="KTF48" s="667"/>
      <c r="KTG48" s="667"/>
      <c r="KTH48" s="667"/>
      <c r="KTI48" s="667"/>
      <c r="KTJ48" s="667"/>
      <c r="KTK48" s="667"/>
      <c r="KTL48" s="667"/>
      <c r="KTM48" s="667"/>
      <c r="KTN48" s="667"/>
      <c r="KTO48" s="667"/>
      <c r="KTP48" s="667"/>
      <c r="KTQ48" s="667"/>
      <c r="KTR48" s="667"/>
      <c r="KTS48" s="667"/>
      <c r="KTT48" s="667"/>
      <c r="KTU48" s="667"/>
      <c r="KTV48" s="667"/>
      <c r="KTW48" s="667"/>
      <c r="KTX48" s="667"/>
      <c r="KTY48" s="667"/>
      <c r="KTZ48" s="667"/>
      <c r="KUA48" s="667"/>
      <c r="KUB48" s="667"/>
      <c r="KUC48" s="667"/>
      <c r="KUD48" s="667"/>
      <c r="KUE48" s="667"/>
      <c r="KUF48" s="667"/>
      <c r="KUG48" s="667"/>
      <c r="KUH48" s="667"/>
      <c r="KUI48" s="667"/>
      <c r="KUJ48" s="667"/>
      <c r="KUK48" s="667"/>
      <c r="KUL48" s="667"/>
      <c r="KUM48" s="667"/>
      <c r="KUN48" s="667"/>
      <c r="KUO48" s="667"/>
      <c r="KUP48" s="667"/>
      <c r="KUQ48" s="667"/>
      <c r="KUR48" s="667"/>
      <c r="KUS48" s="667"/>
      <c r="KUT48" s="667"/>
      <c r="KUU48" s="667"/>
      <c r="KUV48" s="667"/>
      <c r="KUW48" s="667"/>
      <c r="KUX48" s="667"/>
      <c r="KUY48" s="667"/>
      <c r="KUZ48" s="667"/>
      <c r="KVA48" s="667"/>
      <c r="KVB48" s="667"/>
      <c r="KVC48" s="667"/>
      <c r="KVD48" s="667"/>
      <c r="KVE48" s="667"/>
      <c r="KVF48" s="667"/>
      <c r="KVG48" s="667"/>
      <c r="KVH48" s="667"/>
      <c r="KVI48" s="667"/>
      <c r="KVJ48" s="667"/>
      <c r="KVK48" s="667"/>
      <c r="KVL48" s="667"/>
      <c r="KVM48" s="667"/>
      <c r="KVN48" s="667"/>
      <c r="KVO48" s="667"/>
      <c r="KVP48" s="667"/>
      <c r="KVQ48" s="667"/>
      <c r="KVR48" s="667"/>
      <c r="KVS48" s="667"/>
      <c r="KVT48" s="667"/>
      <c r="KVU48" s="667"/>
      <c r="KVV48" s="667"/>
      <c r="KVW48" s="667"/>
      <c r="KVX48" s="667"/>
      <c r="KVY48" s="667"/>
      <c r="KVZ48" s="667"/>
      <c r="KWA48" s="667"/>
      <c r="KWB48" s="667"/>
      <c r="KWC48" s="667"/>
      <c r="KWD48" s="667"/>
      <c r="KWE48" s="667"/>
      <c r="KWF48" s="667"/>
      <c r="KWG48" s="667"/>
      <c r="KWH48" s="667"/>
      <c r="KWI48" s="667"/>
      <c r="KWJ48" s="667"/>
      <c r="KWK48" s="667"/>
      <c r="KWL48" s="667"/>
      <c r="KWM48" s="667"/>
      <c r="KWN48" s="667"/>
      <c r="KWO48" s="667"/>
      <c r="KWP48" s="667"/>
      <c r="KWQ48" s="667"/>
      <c r="KWR48" s="667"/>
      <c r="KWS48" s="667"/>
      <c r="KWT48" s="667"/>
      <c r="KWU48" s="667"/>
      <c r="KWV48" s="667"/>
      <c r="KWW48" s="667"/>
      <c r="KWX48" s="667"/>
      <c r="KWY48" s="667"/>
      <c r="KWZ48" s="667"/>
      <c r="KXA48" s="667"/>
      <c r="KXB48" s="667"/>
      <c r="KXC48" s="667"/>
      <c r="KXD48" s="667"/>
      <c r="KXE48" s="667"/>
      <c r="KXF48" s="667"/>
      <c r="KXG48" s="667"/>
      <c r="KXH48" s="667"/>
      <c r="KXI48" s="667"/>
      <c r="KXJ48" s="667"/>
      <c r="KXK48" s="667"/>
      <c r="KXL48" s="667"/>
      <c r="KXM48" s="667"/>
      <c r="KXN48" s="667"/>
      <c r="KXO48" s="667"/>
      <c r="KXP48" s="667"/>
      <c r="KXQ48" s="667"/>
      <c r="KXR48" s="667"/>
      <c r="KXS48" s="667"/>
      <c r="KXT48" s="667"/>
      <c r="KXU48" s="667"/>
      <c r="KXV48" s="667"/>
      <c r="KXW48" s="667"/>
      <c r="KXX48" s="667"/>
      <c r="KXY48" s="667"/>
      <c r="KXZ48" s="667"/>
      <c r="KYA48" s="667"/>
      <c r="KYB48" s="667"/>
      <c r="KYC48" s="667"/>
      <c r="KYD48" s="667"/>
      <c r="KYE48" s="667"/>
      <c r="KYF48" s="667"/>
      <c r="KYG48" s="667"/>
      <c r="KYH48" s="667"/>
      <c r="KYI48" s="667"/>
      <c r="KYJ48" s="667"/>
      <c r="KYK48" s="667"/>
      <c r="KYL48" s="667"/>
      <c r="KYM48" s="667"/>
      <c r="KYN48" s="667"/>
      <c r="KYO48" s="667"/>
      <c r="KYP48" s="667"/>
      <c r="KYQ48" s="667"/>
      <c r="KYR48" s="667"/>
      <c r="KYS48" s="667"/>
      <c r="KYT48" s="667"/>
      <c r="KYU48" s="667"/>
      <c r="KYV48" s="667"/>
      <c r="KYW48" s="667"/>
      <c r="KYX48" s="667"/>
      <c r="KYY48" s="667"/>
      <c r="KYZ48" s="667"/>
      <c r="KZA48" s="667"/>
      <c r="KZB48" s="667"/>
      <c r="KZC48" s="667"/>
      <c r="KZD48" s="667"/>
      <c r="KZE48" s="667"/>
      <c r="KZF48" s="667"/>
      <c r="KZG48" s="667"/>
      <c r="KZH48" s="667"/>
      <c r="KZI48" s="667"/>
      <c r="KZJ48" s="667"/>
      <c r="KZK48" s="667"/>
      <c r="KZL48" s="667"/>
      <c r="KZM48" s="667"/>
      <c r="KZN48" s="667"/>
      <c r="KZO48" s="667"/>
      <c r="KZP48" s="667"/>
      <c r="KZQ48" s="667"/>
      <c r="KZR48" s="667"/>
      <c r="KZS48" s="667"/>
      <c r="KZT48" s="667"/>
      <c r="KZU48" s="667"/>
      <c r="KZV48" s="667"/>
      <c r="KZW48" s="667"/>
      <c r="KZX48" s="667"/>
      <c r="KZY48" s="667"/>
      <c r="KZZ48" s="667"/>
      <c r="LAA48" s="667"/>
      <c r="LAB48" s="667"/>
      <c r="LAC48" s="667"/>
      <c r="LAD48" s="667"/>
      <c r="LAE48" s="667"/>
      <c r="LAF48" s="667"/>
      <c r="LAG48" s="667"/>
      <c r="LAH48" s="667"/>
      <c r="LAI48" s="667"/>
      <c r="LAJ48" s="667"/>
      <c r="LAK48" s="667"/>
      <c r="LAL48" s="667"/>
      <c r="LAM48" s="667"/>
      <c r="LAN48" s="667"/>
      <c r="LAO48" s="667"/>
      <c r="LAP48" s="667"/>
      <c r="LAQ48" s="667"/>
      <c r="LAR48" s="667"/>
      <c r="LAS48" s="667"/>
      <c r="LAT48" s="667"/>
      <c r="LAU48" s="667"/>
      <c r="LAV48" s="667"/>
      <c r="LAW48" s="667"/>
      <c r="LAX48" s="667"/>
      <c r="LAY48" s="667"/>
      <c r="LAZ48" s="667"/>
      <c r="LBA48" s="667"/>
      <c r="LBB48" s="667"/>
      <c r="LBC48" s="667"/>
      <c r="LBD48" s="667"/>
      <c r="LBE48" s="667"/>
      <c r="LBF48" s="667"/>
      <c r="LBG48" s="667"/>
      <c r="LBH48" s="667"/>
      <c r="LBI48" s="667"/>
      <c r="LBJ48" s="667"/>
      <c r="LBK48" s="667"/>
      <c r="LBL48" s="667"/>
      <c r="LBM48" s="667"/>
      <c r="LBN48" s="667"/>
      <c r="LBO48" s="667"/>
      <c r="LBP48" s="667"/>
      <c r="LBQ48" s="667"/>
      <c r="LBR48" s="667"/>
      <c r="LBS48" s="667"/>
      <c r="LBT48" s="667"/>
      <c r="LBU48" s="667"/>
      <c r="LBV48" s="667"/>
      <c r="LBW48" s="667"/>
      <c r="LBX48" s="667"/>
      <c r="LBY48" s="667"/>
      <c r="LBZ48" s="667"/>
      <c r="LCA48" s="667"/>
      <c r="LCB48" s="667"/>
      <c r="LCC48" s="667"/>
      <c r="LCD48" s="667"/>
      <c r="LCE48" s="667"/>
      <c r="LCF48" s="667"/>
      <c r="LCG48" s="667"/>
      <c r="LCH48" s="667"/>
      <c r="LCI48" s="667"/>
      <c r="LCJ48" s="667"/>
      <c r="LCK48" s="667"/>
      <c r="LCL48" s="667"/>
      <c r="LCM48" s="667"/>
      <c r="LCN48" s="667"/>
      <c r="LCO48" s="667"/>
      <c r="LCP48" s="667"/>
      <c r="LCQ48" s="667"/>
      <c r="LCR48" s="667"/>
      <c r="LCS48" s="667"/>
      <c r="LCT48" s="667"/>
      <c r="LCU48" s="667"/>
      <c r="LCV48" s="667"/>
      <c r="LCW48" s="667"/>
      <c r="LCX48" s="667"/>
      <c r="LCY48" s="667"/>
      <c r="LCZ48" s="667"/>
      <c r="LDA48" s="667"/>
      <c r="LDB48" s="667"/>
      <c r="LDC48" s="667"/>
      <c r="LDD48" s="667"/>
      <c r="LDE48" s="667"/>
      <c r="LDF48" s="667"/>
      <c r="LDG48" s="667"/>
      <c r="LDH48" s="667"/>
      <c r="LDI48" s="667"/>
      <c r="LDJ48" s="667"/>
      <c r="LDK48" s="667"/>
      <c r="LDL48" s="667"/>
      <c r="LDM48" s="667"/>
      <c r="LDN48" s="667"/>
      <c r="LDO48" s="667"/>
      <c r="LDP48" s="667"/>
      <c r="LDQ48" s="667"/>
      <c r="LDR48" s="667"/>
      <c r="LDS48" s="667"/>
      <c r="LDT48" s="667"/>
      <c r="LDU48" s="667"/>
      <c r="LDV48" s="667"/>
      <c r="LDW48" s="667"/>
      <c r="LDX48" s="667"/>
      <c r="LDY48" s="667"/>
      <c r="LDZ48" s="667"/>
      <c r="LEA48" s="667"/>
      <c r="LEB48" s="667"/>
      <c r="LEC48" s="667"/>
      <c r="LED48" s="667"/>
      <c r="LEE48" s="667"/>
      <c r="LEF48" s="667"/>
      <c r="LEG48" s="667"/>
      <c r="LEH48" s="667"/>
      <c r="LEI48" s="667"/>
      <c r="LEJ48" s="667"/>
      <c r="LEK48" s="667"/>
      <c r="LEL48" s="667"/>
      <c r="LEM48" s="667"/>
      <c r="LEN48" s="667"/>
      <c r="LEO48" s="667"/>
      <c r="LEP48" s="667"/>
      <c r="LEQ48" s="667"/>
      <c r="LER48" s="667"/>
      <c r="LES48" s="667"/>
      <c r="LET48" s="667"/>
      <c r="LEU48" s="667"/>
      <c r="LEV48" s="667"/>
      <c r="LEW48" s="667"/>
      <c r="LEX48" s="667"/>
      <c r="LEY48" s="667"/>
      <c r="LEZ48" s="667"/>
      <c r="LFA48" s="667"/>
      <c r="LFB48" s="667"/>
      <c r="LFC48" s="667"/>
      <c r="LFD48" s="667"/>
      <c r="LFE48" s="667"/>
      <c r="LFF48" s="667"/>
      <c r="LFG48" s="667"/>
      <c r="LFH48" s="667"/>
      <c r="LFI48" s="667"/>
      <c r="LFJ48" s="667"/>
      <c r="LFK48" s="667"/>
      <c r="LFL48" s="667"/>
      <c r="LFM48" s="667"/>
      <c r="LFN48" s="667"/>
      <c r="LFO48" s="667"/>
      <c r="LFP48" s="667"/>
      <c r="LFQ48" s="667"/>
      <c r="LFR48" s="667"/>
      <c r="LFS48" s="667"/>
      <c r="LFT48" s="667"/>
      <c r="LFU48" s="667"/>
      <c r="LFV48" s="667"/>
      <c r="LFW48" s="667"/>
      <c r="LFX48" s="667"/>
      <c r="LFY48" s="667"/>
      <c r="LFZ48" s="667"/>
      <c r="LGA48" s="667"/>
      <c r="LGB48" s="667"/>
      <c r="LGC48" s="667"/>
      <c r="LGD48" s="667"/>
      <c r="LGE48" s="667"/>
      <c r="LGF48" s="667"/>
      <c r="LGG48" s="667"/>
      <c r="LGH48" s="667"/>
      <c r="LGI48" s="667"/>
      <c r="LGJ48" s="667"/>
      <c r="LGK48" s="667"/>
      <c r="LGL48" s="667"/>
      <c r="LGM48" s="667"/>
      <c r="LGN48" s="667"/>
      <c r="LGO48" s="667"/>
      <c r="LGP48" s="667"/>
      <c r="LGQ48" s="667"/>
      <c r="LGR48" s="667"/>
      <c r="LGS48" s="667"/>
      <c r="LGT48" s="667"/>
      <c r="LGU48" s="667"/>
      <c r="LGV48" s="667"/>
      <c r="LGW48" s="667"/>
      <c r="LGX48" s="667"/>
      <c r="LGY48" s="667"/>
      <c r="LGZ48" s="667"/>
      <c r="LHA48" s="667"/>
      <c r="LHB48" s="667"/>
      <c r="LHC48" s="667"/>
      <c r="LHD48" s="667"/>
      <c r="LHE48" s="667"/>
      <c r="LHF48" s="667"/>
      <c r="LHG48" s="667"/>
      <c r="LHH48" s="667"/>
      <c r="LHI48" s="667"/>
      <c r="LHJ48" s="667"/>
      <c r="LHK48" s="667"/>
      <c r="LHL48" s="667"/>
      <c r="LHM48" s="667"/>
      <c r="LHN48" s="667"/>
      <c r="LHO48" s="667"/>
      <c r="LHP48" s="667"/>
      <c r="LHQ48" s="667"/>
      <c r="LHR48" s="667"/>
      <c r="LHS48" s="667"/>
      <c r="LHT48" s="667"/>
      <c r="LHU48" s="667"/>
      <c r="LHV48" s="667"/>
      <c r="LHW48" s="667"/>
      <c r="LHX48" s="667"/>
      <c r="LHY48" s="667"/>
      <c r="LHZ48" s="667"/>
      <c r="LIA48" s="667"/>
      <c r="LIB48" s="667"/>
      <c r="LIC48" s="667"/>
      <c r="LID48" s="667"/>
      <c r="LIE48" s="667"/>
      <c r="LIF48" s="667"/>
      <c r="LIG48" s="667"/>
      <c r="LIH48" s="667"/>
      <c r="LII48" s="667"/>
      <c r="LIJ48" s="667"/>
      <c r="LIK48" s="667"/>
      <c r="LIL48" s="667"/>
      <c r="LIM48" s="667"/>
      <c r="LIN48" s="667"/>
      <c r="LIO48" s="667"/>
      <c r="LIP48" s="667"/>
      <c r="LIQ48" s="667"/>
      <c r="LIR48" s="667"/>
      <c r="LIS48" s="667"/>
      <c r="LIT48" s="667"/>
      <c r="LIU48" s="667"/>
      <c r="LIV48" s="667"/>
      <c r="LIW48" s="667"/>
      <c r="LIX48" s="667"/>
      <c r="LIY48" s="667"/>
      <c r="LIZ48" s="667"/>
      <c r="LJA48" s="667"/>
      <c r="LJB48" s="667"/>
      <c r="LJC48" s="667"/>
      <c r="LJD48" s="667"/>
      <c r="LJE48" s="667"/>
      <c r="LJF48" s="667"/>
      <c r="LJG48" s="667"/>
      <c r="LJH48" s="667"/>
      <c r="LJI48" s="667"/>
      <c r="LJJ48" s="667"/>
      <c r="LJK48" s="667"/>
      <c r="LJL48" s="667"/>
      <c r="LJM48" s="667"/>
      <c r="LJN48" s="667"/>
      <c r="LJO48" s="667"/>
      <c r="LJP48" s="667"/>
      <c r="LJQ48" s="667"/>
      <c r="LJR48" s="667"/>
      <c r="LJS48" s="667"/>
      <c r="LJT48" s="667"/>
      <c r="LJU48" s="667"/>
      <c r="LJV48" s="667"/>
      <c r="LJW48" s="667"/>
      <c r="LJX48" s="667"/>
      <c r="LJY48" s="667"/>
      <c r="LJZ48" s="667"/>
      <c r="LKA48" s="667"/>
      <c r="LKB48" s="667"/>
      <c r="LKC48" s="667"/>
      <c r="LKD48" s="667"/>
      <c r="LKE48" s="667"/>
      <c r="LKF48" s="667"/>
      <c r="LKG48" s="667"/>
      <c r="LKH48" s="667"/>
      <c r="LKI48" s="667"/>
      <c r="LKJ48" s="667"/>
      <c r="LKK48" s="667"/>
      <c r="LKL48" s="667"/>
      <c r="LKM48" s="667"/>
      <c r="LKN48" s="667"/>
      <c r="LKO48" s="667"/>
      <c r="LKP48" s="667"/>
      <c r="LKQ48" s="667"/>
      <c r="LKR48" s="667"/>
      <c r="LKS48" s="667"/>
      <c r="LKT48" s="667"/>
      <c r="LKU48" s="667"/>
      <c r="LKV48" s="667"/>
      <c r="LKW48" s="667"/>
      <c r="LKX48" s="667"/>
      <c r="LKY48" s="667"/>
      <c r="LKZ48" s="667"/>
      <c r="LLA48" s="667"/>
      <c r="LLB48" s="667"/>
      <c r="LLC48" s="667"/>
      <c r="LLD48" s="667"/>
      <c r="LLE48" s="667"/>
      <c r="LLF48" s="667"/>
      <c r="LLG48" s="667"/>
      <c r="LLH48" s="667"/>
      <c r="LLI48" s="667"/>
      <c r="LLJ48" s="667"/>
      <c r="LLK48" s="667"/>
      <c r="LLL48" s="667"/>
      <c r="LLM48" s="667"/>
      <c r="LLN48" s="667"/>
      <c r="LLO48" s="667"/>
      <c r="LLP48" s="667"/>
      <c r="LLQ48" s="667"/>
      <c r="LLR48" s="667"/>
      <c r="LLS48" s="667"/>
      <c r="LLT48" s="667"/>
      <c r="LLU48" s="667"/>
      <c r="LLV48" s="667"/>
      <c r="LLW48" s="667"/>
      <c r="LLX48" s="667"/>
      <c r="LLY48" s="667"/>
      <c r="LLZ48" s="667"/>
      <c r="LMA48" s="667"/>
      <c r="LMB48" s="667"/>
      <c r="LMC48" s="667"/>
      <c r="LMD48" s="667"/>
      <c r="LME48" s="667"/>
      <c r="LMF48" s="667"/>
      <c r="LMG48" s="667"/>
      <c r="LMH48" s="667"/>
      <c r="LMI48" s="667"/>
      <c r="LMJ48" s="667"/>
      <c r="LMK48" s="667"/>
      <c r="LML48" s="667"/>
      <c r="LMM48" s="667"/>
      <c r="LMN48" s="667"/>
      <c r="LMO48" s="667"/>
      <c r="LMP48" s="667"/>
      <c r="LMQ48" s="667"/>
      <c r="LMR48" s="667"/>
      <c r="LMS48" s="667"/>
      <c r="LMT48" s="667"/>
      <c r="LMU48" s="667"/>
      <c r="LMV48" s="667"/>
      <c r="LMW48" s="667"/>
      <c r="LMX48" s="667"/>
      <c r="LMY48" s="667"/>
      <c r="LMZ48" s="667"/>
      <c r="LNA48" s="667"/>
      <c r="LNB48" s="667"/>
      <c r="LNC48" s="667"/>
      <c r="LND48" s="667"/>
      <c r="LNE48" s="667"/>
      <c r="LNF48" s="667"/>
      <c r="LNG48" s="667"/>
      <c r="LNH48" s="667"/>
      <c r="LNI48" s="667"/>
      <c r="LNJ48" s="667"/>
      <c r="LNK48" s="667"/>
      <c r="LNL48" s="667"/>
      <c r="LNM48" s="667"/>
      <c r="LNN48" s="667"/>
      <c r="LNO48" s="667"/>
      <c r="LNP48" s="667"/>
      <c r="LNQ48" s="667"/>
      <c r="LNR48" s="667"/>
      <c r="LNS48" s="667"/>
      <c r="LNT48" s="667"/>
      <c r="LNU48" s="667"/>
      <c r="LNV48" s="667"/>
      <c r="LNW48" s="667"/>
      <c r="LNX48" s="667"/>
      <c r="LNY48" s="667"/>
      <c r="LNZ48" s="667"/>
      <c r="LOA48" s="667"/>
      <c r="LOB48" s="667"/>
      <c r="LOC48" s="667"/>
      <c r="LOD48" s="667"/>
      <c r="LOE48" s="667"/>
      <c r="LOF48" s="667"/>
      <c r="LOG48" s="667"/>
      <c r="LOH48" s="667"/>
      <c r="LOI48" s="667"/>
      <c r="LOJ48" s="667"/>
      <c r="LOK48" s="667"/>
      <c r="LOL48" s="667"/>
      <c r="LOM48" s="667"/>
      <c r="LON48" s="667"/>
      <c r="LOO48" s="667"/>
      <c r="LOP48" s="667"/>
      <c r="LOQ48" s="667"/>
      <c r="LOR48" s="667"/>
      <c r="LOS48" s="667"/>
      <c r="LOT48" s="667"/>
      <c r="LOU48" s="667"/>
      <c r="LOV48" s="667"/>
      <c r="LOW48" s="667"/>
      <c r="LOX48" s="667"/>
      <c r="LOY48" s="667"/>
      <c r="LOZ48" s="667"/>
      <c r="LPA48" s="667"/>
      <c r="LPB48" s="667"/>
      <c r="LPC48" s="667"/>
      <c r="LPD48" s="667"/>
      <c r="LPE48" s="667"/>
      <c r="LPF48" s="667"/>
      <c r="LPG48" s="667"/>
      <c r="LPH48" s="667"/>
      <c r="LPI48" s="667"/>
      <c r="LPJ48" s="667"/>
      <c r="LPK48" s="667"/>
      <c r="LPL48" s="667"/>
      <c r="LPM48" s="667"/>
      <c r="LPN48" s="667"/>
      <c r="LPO48" s="667"/>
      <c r="LPP48" s="667"/>
      <c r="LPQ48" s="667"/>
      <c r="LPR48" s="667"/>
      <c r="LPS48" s="667"/>
      <c r="LPT48" s="667"/>
      <c r="LPU48" s="667"/>
      <c r="LPV48" s="667"/>
      <c r="LPW48" s="667"/>
      <c r="LPX48" s="667"/>
      <c r="LPY48" s="667"/>
      <c r="LPZ48" s="667"/>
      <c r="LQA48" s="667"/>
      <c r="LQB48" s="667"/>
      <c r="LQC48" s="667"/>
      <c r="LQD48" s="667"/>
      <c r="LQE48" s="667"/>
      <c r="LQF48" s="667"/>
      <c r="LQG48" s="667"/>
      <c r="LQH48" s="667"/>
      <c r="LQI48" s="667"/>
      <c r="LQJ48" s="667"/>
      <c r="LQK48" s="667"/>
      <c r="LQL48" s="667"/>
      <c r="LQM48" s="667"/>
      <c r="LQN48" s="667"/>
      <c r="LQO48" s="667"/>
      <c r="LQP48" s="667"/>
      <c r="LQQ48" s="667"/>
      <c r="LQR48" s="667"/>
      <c r="LQS48" s="667"/>
      <c r="LQT48" s="667"/>
      <c r="LQU48" s="667"/>
      <c r="LQV48" s="667"/>
      <c r="LQW48" s="667"/>
      <c r="LQX48" s="667"/>
      <c r="LQY48" s="667"/>
      <c r="LQZ48" s="667"/>
      <c r="LRA48" s="667"/>
      <c r="LRB48" s="667"/>
      <c r="LRC48" s="667"/>
      <c r="LRD48" s="667"/>
      <c r="LRE48" s="667"/>
      <c r="LRF48" s="667"/>
      <c r="LRG48" s="667"/>
      <c r="LRH48" s="667"/>
      <c r="LRI48" s="667"/>
      <c r="LRJ48" s="667"/>
      <c r="LRK48" s="667"/>
      <c r="LRL48" s="667"/>
      <c r="LRM48" s="667"/>
      <c r="LRN48" s="667"/>
      <c r="LRO48" s="667"/>
      <c r="LRP48" s="667"/>
      <c r="LRQ48" s="667"/>
      <c r="LRR48" s="667"/>
      <c r="LRS48" s="667"/>
      <c r="LRT48" s="667"/>
      <c r="LRU48" s="667"/>
      <c r="LRV48" s="667"/>
      <c r="LRW48" s="667"/>
      <c r="LRX48" s="667"/>
      <c r="LRY48" s="667"/>
      <c r="LRZ48" s="667"/>
      <c r="LSA48" s="667"/>
      <c r="LSB48" s="667"/>
      <c r="LSC48" s="667"/>
      <c r="LSD48" s="667"/>
      <c r="LSE48" s="667"/>
      <c r="LSF48" s="667"/>
      <c r="LSG48" s="667"/>
      <c r="LSH48" s="667"/>
      <c r="LSI48" s="667"/>
      <c r="LSJ48" s="667"/>
      <c r="LSK48" s="667"/>
      <c r="LSL48" s="667"/>
      <c r="LSM48" s="667"/>
      <c r="LSN48" s="667"/>
      <c r="LSO48" s="667"/>
      <c r="LSP48" s="667"/>
      <c r="LSQ48" s="667"/>
      <c r="LSR48" s="667"/>
      <c r="LSS48" s="667"/>
      <c r="LST48" s="667"/>
      <c r="LSU48" s="667"/>
      <c r="LSV48" s="667"/>
      <c r="LSW48" s="667"/>
      <c r="LSX48" s="667"/>
      <c r="LSY48" s="667"/>
      <c r="LSZ48" s="667"/>
      <c r="LTA48" s="667"/>
      <c r="LTB48" s="667"/>
      <c r="LTC48" s="667"/>
      <c r="LTD48" s="667"/>
      <c r="LTE48" s="667"/>
      <c r="LTF48" s="667"/>
      <c r="LTG48" s="667"/>
      <c r="LTH48" s="667"/>
      <c r="LTI48" s="667"/>
      <c r="LTJ48" s="667"/>
      <c r="LTK48" s="667"/>
      <c r="LTL48" s="667"/>
      <c r="LTM48" s="667"/>
      <c r="LTN48" s="667"/>
      <c r="LTO48" s="667"/>
      <c r="LTP48" s="667"/>
      <c r="LTQ48" s="667"/>
      <c r="LTR48" s="667"/>
      <c r="LTS48" s="667"/>
      <c r="LTT48" s="667"/>
      <c r="LTU48" s="667"/>
      <c r="LTV48" s="667"/>
      <c r="LTW48" s="667"/>
      <c r="LTX48" s="667"/>
      <c r="LTY48" s="667"/>
      <c r="LTZ48" s="667"/>
      <c r="LUA48" s="667"/>
      <c r="LUB48" s="667"/>
      <c r="LUC48" s="667"/>
      <c r="LUD48" s="667"/>
      <c r="LUE48" s="667"/>
      <c r="LUF48" s="667"/>
      <c r="LUG48" s="667"/>
      <c r="LUH48" s="667"/>
      <c r="LUI48" s="667"/>
      <c r="LUJ48" s="667"/>
      <c r="LUK48" s="667"/>
      <c r="LUL48" s="667"/>
      <c r="LUM48" s="667"/>
      <c r="LUN48" s="667"/>
      <c r="LUO48" s="667"/>
      <c r="LUP48" s="667"/>
      <c r="LUQ48" s="667"/>
      <c r="LUR48" s="667"/>
      <c r="LUS48" s="667"/>
      <c r="LUT48" s="667"/>
      <c r="LUU48" s="667"/>
      <c r="LUV48" s="667"/>
      <c r="LUW48" s="667"/>
      <c r="LUX48" s="667"/>
      <c r="LUY48" s="667"/>
      <c r="LUZ48" s="667"/>
      <c r="LVA48" s="667"/>
      <c r="LVB48" s="667"/>
      <c r="LVC48" s="667"/>
      <c r="LVD48" s="667"/>
      <c r="LVE48" s="667"/>
      <c r="LVF48" s="667"/>
      <c r="LVG48" s="667"/>
      <c r="LVH48" s="667"/>
      <c r="LVI48" s="667"/>
      <c r="LVJ48" s="667"/>
      <c r="LVK48" s="667"/>
      <c r="LVL48" s="667"/>
      <c r="LVM48" s="667"/>
      <c r="LVN48" s="667"/>
      <c r="LVO48" s="667"/>
      <c r="LVP48" s="667"/>
      <c r="LVQ48" s="667"/>
      <c r="LVR48" s="667"/>
      <c r="LVS48" s="667"/>
      <c r="LVT48" s="667"/>
      <c r="LVU48" s="667"/>
      <c r="LVV48" s="667"/>
      <c r="LVW48" s="667"/>
      <c r="LVX48" s="667"/>
      <c r="LVY48" s="667"/>
      <c r="LVZ48" s="667"/>
      <c r="LWA48" s="667"/>
      <c r="LWB48" s="667"/>
      <c r="LWC48" s="667"/>
      <c r="LWD48" s="667"/>
      <c r="LWE48" s="667"/>
      <c r="LWF48" s="667"/>
      <c r="LWG48" s="667"/>
      <c r="LWH48" s="667"/>
      <c r="LWI48" s="667"/>
      <c r="LWJ48" s="667"/>
      <c r="LWK48" s="667"/>
      <c r="LWL48" s="667"/>
      <c r="LWM48" s="667"/>
      <c r="LWN48" s="667"/>
      <c r="LWO48" s="667"/>
      <c r="LWP48" s="667"/>
      <c r="LWQ48" s="667"/>
      <c r="LWR48" s="667"/>
      <c r="LWS48" s="667"/>
      <c r="LWT48" s="667"/>
      <c r="LWU48" s="667"/>
      <c r="LWV48" s="667"/>
      <c r="LWW48" s="667"/>
      <c r="LWX48" s="667"/>
      <c r="LWY48" s="667"/>
      <c r="LWZ48" s="667"/>
      <c r="LXA48" s="667"/>
      <c r="LXB48" s="667"/>
      <c r="LXC48" s="667"/>
      <c r="LXD48" s="667"/>
      <c r="LXE48" s="667"/>
      <c r="LXF48" s="667"/>
      <c r="LXG48" s="667"/>
      <c r="LXH48" s="667"/>
      <c r="LXI48" s="667"/>
      <c r="LXJ48" s="667"/>
      <c r="LXK48" s="667"/>
      <c r="LXL48" s="667"/>
      <c r="LXM48" s="667"/>
      <c r="LXN48" s="667"/>
      <c r="LXO48" s="667"/>
      <c r="LXP48" s="667"/>
      <c r="LXQ48" s="667"/>
      <c r="LXR48" s="667"/>
      <c r="LXS48" s="667"/>
      <c r="LXT48" s="667"/>
      <c r="LXU48" s="667"/>
      <c r="LXV48" s="667"/>
      <c r="LXW48" s="667"/>
      <c r="LXX48" s="667"/>
      <c r="LXY48" s="667"/>
      <c r="LXZ48" s="667"/>
      <c r="LYA48" s="667"/>
      <c r="LYB48" s="667"/>
      <c r="LYC48" s="667"/>
      <c r="LYD48" s="667"/>
      <c r="LYE48" s="667"/>
      <c r="LYF48" s="667"/>
      <c r="LYG48" s="667"/>
      <c r="LYH48" s="667"/>
      <c r="LYI48" s="667"/>
      <c r="LYJ48" s="667"/>
      <c r="LYK48" s="667"/>
      <c r="LYL48" s="667"/>
      <c r="LYM48" s="667"/>
      <c r="LYN48" s="667"/>
      <c r="LYO48" s="667"/>
      <c r="LYP48" s="667"/>
      <c r="LYQ48" s="667"/>
      <c r="LYR48" s="667"/>
      <c r="LYS48" s="667"/>
      <c r="LYT48" s="667"/>
      <c r="LYU48" s="667"/>
      <c r="LYV48" s="667"/>
      <c r="LYW48" s="667"/>
      <c r="LYX48" s="667"/>
      <c r="LYY48" s="667"/>
      <c r="LYZ48" s="667"/>
      <c r="LZA48" s="667"/>
      <c r="LZB48" s="667"/>
      <c r="LZC48" s="667"/>
      <c r="LZD48" s="667"/>
      <c r="LZE48" s="667"/>
      <c r="LZF48" s="667"/>
      <c r="LZG48" s="667"/>
      <c r="LZH48" s="667"/>
      <c r="LZI48" s="667"/>
      <c r="LZJ48" s="667"/>
      <c r="LZK48" s="667"/>
      <c r="LZL48" s="667"/>
      <c r="LZM48" s="667"/>
      <c r="LZN48" s="667"/>
      <c r="LZO48" s="667"/>
      <c r="LZP48" s="667"/>
      <c r="LZQ48" s="667"/>
      <c r="LZR48" s="667"/>
      <c r="LZS48" s="667"/>
      <c r="LZT48" s="667"/>
      <c r="LZU48" s="667"/>
      <c r="LZV48" s="667"/>
      <c r="LZW48" s="667"/>
      <c r="LZX48" s="667"/>
      <c r="LZY48" s="667"/>
      <c r="LZZ48" s="667"/>
      <c r="MAA48" s="667"/>
      <c r="MAB48" s="667"/>
      <c r="MAC48" s="667"/>
      <c r="MAD48" s="667"/>
      <c r="MAE48" s="667"/>
      <c r="MAF48" s="667"/>
      <c r="MAG48" s="667"/>
      <c r="MAH48" s="667"/>
      <c r="MAI48" s="667"/>
      <c r="MAJ48" s="667"/>
      <c r="MAK48" s="667"/>
      <c r="MAL48" s="667"/>
      <c r="MAM48" s="667"/>
      <c r="MAN48" s="667"/>
      <c r="MAO48" s="667"/>
      <c r="MAP48" s="667"/>
      <c r="MAQ48" s="667"/>
      <c r="MAR48" s="667"/>
      <c r="MAS48" s="667"/>
      <c r="MAT48" s="667"/>
      <c r="MAU48" s="667"/>
      <c r="MAV48" s="667"/>
      <c r="MAW48" s="667"/>
      <c r="MAX48" s="667"/>
      <c r="MAY48" s="667"/>
      <c r="MAZ48" s="667"/>
      <c r="MBA48" s="667"/>
      <c r="MBB48" s="667"/>
      <c r="MBC48" s="667"/>
      <c r="MBD48" s="667"/>
      <c r="MBE48" s="667"/>
      <c r="MBF48" s="667"/>
      <c r="MBG48" s="667"/>
      <c r="MBH48" s="667"/>
      <c r="MBI48" s="667"/>
      <c r="MBJ48" s="667"/>
      <c r="MBK48" s="667"/>
      <c r="MBL48" s="667"/>
      <c r="MBM48" s="667"/>
      <c r="MBN48" s="667"/>
      <c r="MBO48" s="667"/>
      <c r="MBP48" s="667"/>
      <c r="MBQ48" s="667"/>
      <c r="MBR48" s="667"/>
      <c r="MBS48" s="667"/>
      <c r="MBT48" s="667"/>
      <c r="MBU48" s="667"/>
      <c r="MBV48" s="667"/>
      <c r="MBW48" s="667"/>
      <c r="MBX48" s="667"/>
      <c r="MBY48" s="667"/>
      <c r="MBZ48" s="667"/>
      <c r="MCA48" s="667"/>
      <c r="MCB48" s="667"/>
      <c r="MCC48" s="667"/>
      <c r="MCD48" s="667"/>
      <c r="MCE48" s="667"/>
      <c r="MCF48" s="667"/>
      <c r="MCG48" s="667"/>
      <c r="MCH48" s="667"/>
      <c r="MCI48" s="667"/>
      <c r="MCJ48" s="667"/>
      <c r="MCK48" s="667"/>
      <c r="MCL48" s="667"/>
      <c r="MCM48" s="667"/>
      <c r="MCN48" s="667"/>
      <c r="MCO48" s="667"/>
      <c r="MCP48" s="667"/>
      <c r="MCQ48" s="667"/>
      <c r="MCR48" s="667"/>
      <c r="MCS48" s="667"/>
      <c r="MCT48" s="667"/>
      <c r="MCU48" s="667"/>
      <c r="MCV48" s="667"/>
      <c r="MCW48" s="667"/>
      <c r="MCX48" s="667"/>
      <c r="MCY48" s="667"/>
      <c r="MCZ48" s="667"/>
      <c r="MDA48" s="667"/>
      <c r="MDB48" s="667"/>
      <c r="MDC48" s="667"/>
      <c r="MDD48" s="667"/>
      <c r="MDE48" s="667"/>
      <c r="MDF48" s="667"/>
      <c r="MDG48" s="667"/>
      <c r="MDH48" s="667"/>
      <c r="MDI48" s="667"/>
      <c r="MDJ48" s="667"/>
      <c r="MDK48" s="667"/>
      <c r="MDL48" s="667"/>
      <c r="MDM48" s="667"/>
      <c r="MDN48" s="667"/>
      <c r="MDO48" s="667"/>
      <c r="MDP48" s="667"/>
      <c r="MDQ48" s="667"/>
      <c r="MDR48" s="667"/>
      <c r="MDS48" s="667"/>
      <c r="MDT48" s="667"/>
      <c r="MDU48" s="667"/>
      <c r="MDV48" s="667"/>
      <c r="MDW48" s="667"/>
      <c r="MDX48" s="667"/>
      <c r="MDY48" s="667"/>
      <c r="MDZ48" s="667"/>
      <c r="MEA48" s="667"/>
      <c r="MEB48" s="667"/>
      <c r="MEC48" s="667"/>
      <c r="MED48" s="667"/>
      <c r="MEE48" s="667"/>
      <c r="MEF48" s="667"/>
      <c r="MEG48" s="667"/>
      <c r="MEH48" s="667"/>
      <c r="MEI48" s="667"/>
      <c r="MEJ48" s="667"/>
      <c r="MEK48" s="667"/>
      <c r="MEL48" s="667"/>
      <c r="MEM48" s="667"/>
      <c r="MEN48" s="667"/>
      <c r="MEO48" s="667"/>
      <c r="MEP48" s="667"/>
      <c r="MEQ48" s="667"/>
      <c r="MER48" s="667"/>
      <c r="MES48" s="667"/>
      <c r="MET48" s="667"/>
      <c r="MEU48" s="667"/>
      <c r="MEV48" s="667"/>
      <c r="MEW48" s="667"/>
      <c r="MEX48" s="667"/>
      <c r="MEY48" s="667"/>
      <c r="MEZ48" s="667"/>
      <c r="MFA48" s="667"/>
      <c r="MFB48" s="667"/>
      <c r="MFC48" s="667"/>
      <c r="MFD48" s="667"/>
      <c r="MFE48" s="667"/>
      <c r="MFF48" s="667"/>
      <c r="MFG48" s="667"/>
      <c r="MFH48" s="667"/>
      <c r="MFI48" s="667"/>
      <c r="MFJ48" s="667"/>
      <c r="MFK48" s="667"/>
      <c r="MFL48" s="667"/>
      <c r="MFM48" s="667"/>
      <c r="MFN48" s="667"/>
      <c r="MFO48" s="667"/>
      <c r="MFP48" s="667"/>
      <c r="MFQ48" s="667"/>
      <c r="MFR48" s="667"/>
      <c r="MFS48" s="667"/>
      <c r="MFT48" s="667"/>
      <c r="MFU48" s="667"/>
      <c r="MFV48" s="667"/>
      <c r="MFW48" s="667"/>
      <c r="MFX48" s="667"/>
      <c r="MFY48" s="667"/>
      <c r="MFZ48" s="667"/>
      <c r="MGA48" s="667"/>
      <c r="MGB48" s="667"/>
      <c r="MGC48" s="667"/>
      <c r="MGD48" s="667"/>
      <c r="MGE48" s="667"/>
      <c r="MGF48" s="667"/>
      <c r="MGG48" s="667"/>
      <c r="MGH48" s="667"/>
      <c r="MGI48" s="667"/>
      <c r="MGJ48" s="667"/>
      <c r="MGK48" s="667"/>
      <c r="MGL48" s="667"/>
      <c r="MGM48" s="667"/>
      <c r="MGN48" s="667"/>
      <c r="MGO48" s="667"/>
      <c r="MGP48" s="667"/>
      <c r="MGQ48" s="667"/>
      <c r="MGR48" s="667"/>
      <c r="MGS48" s="667"/>
      <c r="MGT48" s="667"/>
      <c r="MGU48" s="667"/>
      <c r="MGV48" s="667"/>
      <c r="MGW48" s="667"/>
      <c r="MGX48" s="667"/>
      <c r="MGY48" s="667"/>
      <c r="MGZ48" s="667"/>
      <c r="MHA48" s="667"/>
      <c r="MHB48" s="667"/>
      <c r="MHC48" s="667"/>
      <c r="MHD48" s="667"/>
      <c r="MHE48" s="667"/>
      <c r="MHF48" s="667"/>
      <c r="MHG48" s="667"/>
      <c r="MHH48" s="667"/>
      <c r="MHI48" s="667"/>
      <c r="MHJ48" s="667"/>
      <c r="MHK48" s="667"/>
      <c r="MHL48" s="667"/>
      <c r="MHM48" s="667"/>
      <c r="MHN48" s="667"/>
      <c r="MHO48" s="667"/>
      <c r="MHP48" s="667"/>
      <c r="MHQ48" s="667"/>
      <c r="MHR48" s="667"/>
      <c r="MHS48" s="667"/>
      <c r="MHT48" s="667"/>
      <c r="MHU48" s="667"/>
      <c r="MHV48" s="667"/>
      <c r="MHW48" s="667"/>
      <c r="MHX48" s="667"/>
      <c r="MHY48" s="667"/>
      <c r="MHZ48" s="667"/>
      <c r="MIA48" s="667"/>
      <c r="MIB48" s="667"/>
      <c r="MIC48" s="667"/>
      <c r="MID48" s="667"/>
      <c r="MIE48" s="667"/>
      <c r="MIF48" s="667"/>
      <c r="MIG48" s="667"/>
      <c r="MIH48" s="667"/>
      <c r="MII48" s="667"/>
      <c r="MIJ48" s="667"/>
      <c r="MIK48" s="667"/>
      <c r="MIL48" s="667"/>
      <c r="MIM48" s="667"/>
      <c r="MIN48" s="667"/>
      <c r="MIO48" s="667"/>
      <c r="MIP48" s="667"/>
      <c r="MIQ48" s="667"/>
      <c r="MIR48" s="667"/>
      <c r="MIS48" s="667"/>
      <c r="MIT48" s="667"/>
      <c r="MIU48" s="667"/>
      <c r="MIV48" s="667"/>
      <c r="MIW48" s="667"/>
      <c r="MIX48" s="667"/>
      <c r="MIY48" s="667"/>
      <c r="MIZ48" s="667"/>
      <c r="MJA48" s="667"/>
      <c r="MJB48" s="667"/>
      <c r="MJC48" s="667"/>
      <c r="MJD48" s="667"/>
      <c r="MJE48" s="667"/>
      <c r="MJF48" s="667"/>
      <c r="MJG48" s="667"/>
      <c r="MJH48" s="667"/>
      <c r="MJI48" s="667"/>
      <c r="MJJ48" s="667"/>
      <c r="MJK48" s="667"/>
      <c r="MJL48" s="667"/>
      <c r="MJM48" s="667"/>
      <c r="MJN48" s="667"/>
      <c r="MJO48" s="667"/>
      <c r="MJP48" s="667"/>
      <c r="MJQ48" s="667"/>
      <c r="MJR48" s="667"/>
      <c r="MJS48" s="667"/>
      <c r="MJT48" s="667"/>
      <c r="MJU48" s="667"/>
      <c r="MJV48" s="667"/>
      <c r="MJW48" s="667"/>
      <c r="MJX48" s="667"/>
      <c r="MJY48" s="667"/>
      <c r="MJZ48" s="667"/>
      <c r="MKA48" s="667"/>
      <c r="MKB48" s="667"/>
      <c r="MKC48" s="667"/>
      <c r="MKD48" s="667"/>
      <c r="MKE48" s="667"/>
      <c r="MKF48" s="667"/>
      <c r="MKG48" s="667"/>
      <c r="MKH48" s="667"/>
      <c r="MKI48" s="667"/>
      <c r="MKJ48" s="667"/>
      <c r="MKK48" s="667"/>
      <c r="MKL48" s="667"/>
      <c r="MKM48" s="667"/>
      <c r="MKN48" s="667"/>
      <c r="MKO48" s="667"/>
      <c r="MKP48" s="667"/>
      <c r="MKQ48" s="667"/>
      <c r="MKR48" s="667"/>
      <c r="MKS48" s="667"/>
      <c r="MKT48" s="667"/>
      <c r="MKU48" s="667"/>
      <c r="MKV48" s="667"/>
      <c r="MKW48" s="667"/>
      <c r="MKX48" s="667"/>
      <c r="MKY48" s="667"/>
      <c r="MKZ48" s="667"/>
      <c r="MLA48" s="667"/>
      <c r="MLB48" s="667"/>
      <c r="MLC48" s="667"/>
      <c r="MLD48" s="667"/>
      <c r="MLE48" s="667"/>
      <c r="MLF48" s="667"/>
      <c r="MLG48" s="667"/>
      <c r="MLH48" s="667"/>
      <c r="MLI48" s="667"/>
      <c r="MLJ48" s="667"/>
      <c r="MLK48" s="667"/>
      <c r="MLL48" s="667"/>
      <c r="MLM48" s="667"/>
      <c r="MLN48" s="667"/>
      <c r="MLO48" s="667"/>
      <c r="MLP48" s="667"/>
      <c r="MLQ48" s="667"/>
      <c r="MLR48" s="667"/>
      <c r="MLS48" s="667"/>
      <c r="MLT48" s="667"/>
      <c r="MLU48" s="667"/>
      <c r="MLV48" s="667"/>
      <c r="MLW48" s="667"/>
      <c r="MLX48" s="667"/>
      <c r="MLY48" s="667"/>
      <c r="MLZ48" s="667"/>
      <c r="MMA48" s="667"/>
      <c r="MMB48" s="667"/>
      <c r="MMC48" s="667"/>
      <c r="MMD48" s="667"/>
      <c r="MME48" s="667"/>
      <c r="MMF48" s="667"/>
      <c r="MMG48" s="667"/>
      <c r="MMH48" s="667"/>
      <c r="MMI48" s="667"/>
      <c r="MMJ48" s="667"/>
      <c r="MMK48" s="667"/>
      <c r="MML48" s="667"/>
      <c r="MMM48" s="667"/>
      <c r="MMN48" s="667"/>
      <c r="MMO48" s="667"/>
      <c r="MMP48" s="667"/>
      <c r="MMQ48" s="667"/>
      <c r="MMR48" s="667"/>
      <c r="MMS48" s="667"/>
      <c r="MMT48" s="667"/>
      <c r="MMU48" s="667"/>
      <c r="MMV48" s="667"/>
      <c r="MMW48" s="667"/>
      <c r="MMX48" s="667"/>
      <c r="MMY48" s="667"/>
      <c r="MMZ48" s="667"/>
      <c r="MNA48" s="667"/>
      <c r="MNB48" s="667"/>
      <c r="MNC48" s="667"/>
      <c r="MND48" s="667"/>
      <c r="MNE48" s="667"/>
      <c r="MNF48" s="667"/>
      <c r="MNG48" s="667"/>
      <c r="MNH48" s="667"/>
      <c r="MNI48" s="667"/>
      <c r="MNJ48" s="667"/>
      <c r="MNK48" s="667"/>
      <c r="MNL48" s="667"/>
      <c r="MNM48" s="667"/>
      <c r="MNN48" s="667"/>
      <c r="MNO48" s="667"/>
      <c r="MNP48" s="667"/>
      <c r="MNQ48" s="667"/>
      <c r="MNR48" s="667"/>
      <c r="MNS48" s="667"/>
      <c r="MNT48" s="667"/>
      <c r="MNU48" s="667"/>
      <c r="MNV48" s="667"/>
      <c r="MNW48" s="667"/>
      <c r="MNX48" s="667"/>
      <c r="MNY48" s="667"/>
      <c r="MNZ48" s="667"/>
      <c r="MOA48" s="667"/>
      <c r="MOB48" s="667"/>
      <c r="MOC48" s="667"/>
      <c r="MOD48" s="667"/>
      <c r="MOE48" s="667"/>
      <c r="MOF48" s="667"/>
      <c r="MOG48" s="667"/>
      <c r="MOH48" s="667"/>
      <c r="MOI48" s="667"/>
      <c r="MOJ48" s="667"/>
      <c r="MOK48" s="667"/>
      <c r="MOL48" s="667"/>
      <c r="MOM48" s="667"/>
      <c r="MON48" s="667"/>
      <c r="MOO48" s="667"/>
      <c r="MOP48" s="667"/>
      <c r="MOQ48" s="667"/>
      <c r="MOR48" s="667"/>
      <c r="MOS48" s="667"/>
      <c r="MOT48" s="667"/>
      <c r="MOU48" s="667"/>
      <c r="MOV48" s="667"/>
      <c r="MOW48" s="667"/>
      <c r="MOX48" s="667"/>
      <c r="MOY48" s="667"/>
      <c r="MOZ48" s="667"/>
      <c r="MPA48" s="667"/>
      <c r="MPB48" s="667"/>
      <c r="MPC48" s="667"/>
      <c r="MPD48" s="667"/>
      <c r="MPE48" s="667"/>
      <c r="MPF48" s="667"/>
      <c r="MPG48" s="667"/>
      <c r="MPH48" s="667"/>
      <c r="MPI48" s="667"/>
      <c r="MPJ48" s="667"/>
      <c r="MPK48" s="667"/>
      <c r="MPL48" s="667"/>
      <c r="MPM48" s="667"/>
      <c r="MPN48" s="667"/>
      <c r="MPO48" s="667"/>
      <c r="MPP48" s="667"/>
      <c r="MPQ48" s="667"/>
      <c r="MPR48" s="667"/>
      <c r="MPS48" s="667"/>
      <c r="MPT48" s="667"/>
      <c r="MPU48" s="667"/>
      <c r="MPV48" s="667"/>
      <c r="MPW48" s="667"/>
      <c r="MPX48" s="667"/>
      <c r="MPY48" s="667"/>
      <c r="MPZ48" s="667"/>
      <c r="MQA48" s="667"/>
      <c r="MQB48" s="667"/>
      <c r="MQC48" s="667"/>
      <c r="MQD48" s="667"/>
      <c r="MQE48" s="667"/>
      <c r="MQF48" s="667"/>
      <c r="MQG48" s="667"/>
      <c r="MQH48" s="667"/>
      <c r="MQI48" s="667"/>
      <c r="MQJ48" s="667"/>
      <c r="MQK48" s="667"/>
      <c r="MQL48" s="667"/>
      <c r="MQM48" s="667"/>
      <c r="MQN48" s="667"/>
      <c r="MQO48" s="667"/>
      <c r="MQP48" s="667"/>
      <c r="MQQ48" s="667"/>
      <c r="MQR48" s="667"/>
      <c r="MQS48" s="667"/>
      <c r="MQT48" s="667"/>
      <c r="MQU48" s="667"/>
      <c r="MQV48" s="667"/>
      <c r="MQW48" s="667"/>
      <c r="MQX48" s="667"/>
      <c r="MQY48" s="667"/>
      <c r="MQZ48" s="667"/>
      <c r="MRA48" s="667"/>
      <c r="MRB48" s="667"/>
      <c r="MRC48" s="667"/>
      <c r="MRD48" s="667"/>
      <c r="MRE48" s="667"/>
      <c r="MRF48" s="667"/>
      <c r="MRG48" s="667"/>
      <c r="MRH48" s="667"/>
      <c r="MRI48" s="667"/>
      <c r="MRJ48" s="667"/>
      <c r="MRK48" s="667"/>
      <c r="MRL48" s="667"/>
      <c r="MRM48" s="667"/>
      <c r="MRN48" s="667"/>
      <c r="MRO48" s="667"/>
      <c r="MRP48" s="667"/>
      <c r="MRQ48" s="667"/>
      <c r="MRR48" s="667"/>
      <c r="MRS48" s="667"/>
      <c r="MRT48" s="667"/>
      <c r="MRU48" s="667"/>
      <c r="MRV48" s="667"/>
      <c r="MRW48" s="667"/>
      <c r="MRX48" s="667"/>
      <c r="MRY48" s="667"/>
      <c r="MRZ48" s="667"/>
      <c r="MSA48" s="667"/>
      <c r="MSB48" s="667"/>
      <c r="MSC48" s="667"/>
      <c r="MSD48" s="667"/>
      <c r="MSE48" s="667"/>
      <c r="MSF48" s="667"/>
      <c r="MSG48" s="667"/>
      <c r="MSH48" s="667"/>
      <c r="MSI48" s="667"/>
      <c r="MSJ48" s="667"/>
      <c r="MSK48" s="667"/>
      <c r="MSL48" s="667"/>
      <c r="MSM48" s="667"/>
      <c r="MSN48" s="667"/>
      <c r="MSO48" s="667"/>
      <c r="MSP48" s="667"/>
      <c r="MSQ48" s="667"/>
      <c r="MSR48" s="667"/>
      <c r="MSS48" s="667"/>
      <c r="MST48" s="667"/>
      <c r="MSU48" s="667"/>
      <c r="MSV48" s="667"/>
      <c r="MSW48" s="667"/>
      <c r="MSX48" s="667"/>
      <c r="MSY48" s="667"/>
      <c r="MSZ48" s="667"/>
      <c r="MTA48" s="667"/>
      <c r="MTB48" s="667"/>
      <c r="MTC48" s="667"/>
      <c r="MTD48" s="667"/>
      <c r="MTE48" s="667"/>
      <c r="MTF48" s="667"/>
      <c r="MTG48" s="667"/>
      <c r="MTH48" s="667"/>
      <c r="MTI48" s="667"/>
      <c r="MTJ48" s="667"/>
      <c r="MTK48" s="667"/>
      <c r="MTL48" s="667"/>
      <c r="MTM48" s="667"/>
      <c r="MTN48" s="667"/>
      <c r="MTO48" s="667"/>
      <c r="MTP48" s="667"/>
      <c r="MTQ48" s="667"/>
      <c r="MTR48" s="667"/>
      <c r="MTS48" s="667"/>
      <c r="MTT48" s="667"/>
      <c r="MTU48" s="667"/>
      <c r="MTV48" s="667"/>
      <c r="MTW48" s="667"/>
      <c r="MTX48" s="667"/>
      <c r="MTY48" s="667"/>
      <c r="MTZ48" s="667"/>
      <c r="MUA48" s="667"/>
      <c r="MUB48" s="667"/>
      <c r="MUC48" s="667"/>
      <c r="MUD48" s="667"/>
      <c r="MUE48" s="667"/>
      <c r="MUF48" s="667"/>
      <c r="MUG48" s="667"/>
      <c r="MUH48" s="667"/>
      <c r="MUI48" s="667"/>
      <c r="MUJ48" s="667"/>
      <c r="MUK48" s="667"/>
      <c r="MUL48" s="667"/>
      <c r="MUM48" s="667"/>
      <c r="MUN48" s="667"/>
      <c r="MUO48" s="667"/>
      <c r="MUP48" s="667"/>
      <c r="MUQ48" s="667"/>
      <c r="MUR48" s="667"/>
      <c r="MUS48" s="667"/>
      <c r="MUT48" s="667"/>
      <c r="MUU48" s="667"/>
      <c r="MUV48" s="667"/>
      <c r="MUW48" s="667"/>
      <c r="MUX48" s="667"/>
      <c r="MUY48" s="667"/>
      <c r="MUZ48" s="667"/>
      <c r="MVA48" s="667"/>
      <c r="MVB48" s="667"/>
      <c r="MVC48" s="667"/>
      <c r="MVD48" s="667"/>
      <c r="MVE48" s="667"/>
      <c r="MVF48" s="667"/>
      <c r="MVG48" s="667"/>
      <c r="MVH48" s="667"/>
      <c r="MVI48" s="667"/>
      <c r="MVJ48" s="667"/>
      <c r="MVK48" s="667"/>
      <c r="MVL48" s="667"/>
      <c r="MVM48" s="667"/>
      <c r="MVN48" s="667"/>
      <c r="MVO48" s="667"/>
      <c r="MVP48" s="667"/>
      <c r="MVQ48" s="667"/>
      <c r="MVR48" s="667"/>
      <c r="MVS48" s="667"/>
      <c r="MVT48" s="667"/>
      <c r="MVU48" s="667"/>
      <c r="MVV48" s="667"/>
      <c r="MVW48" s="667"/>
      <c r="MVX48" s="667"/>
      <c r="MVY48" s="667"/>
      <c r="MVZ48" s="667"/>
      <c r="MWA48" s="667"/>
      <c r="MWB48" s="667"/>
      <c r="MWC48" s="667"/>
      <c r="MWD48" s="667"/>
      <c r="MWE48" s="667"/>
      <c r="MWF48" s="667"/>
      <c r="MWG48" s="667"/>
      <c r="MWH48" s="667"/>
      <c r="MWI48" s="667"/>
      <c r="MWJ48" s="667"/>
      <c r="MWK48" s="667"/>
      <c r="MWL48" s="667"/>
      <c r="MWM48" s="667"/>
      <c r="MWN48" s="667"/>
      <c r="MWO48" s="667"/>
      <c r="MWP48" s="667"/>
      <c r="MWQ48" s="667"/>
      <c r="MWR48" s="667"/>
      <c r="MWS48" s="667"/>
      <c r="MWT48" s="667"/>
      <c r="MWU48" s="667"/>
      <c r="MWV48" s="667"/>
      <c r="MWW48" s="667"/>
      <c r="MWX48" s="667"/>
      <c r="MWY48" s="667"/>
      <c r="MWZ48" s="667"/>
      <c r="MXA48" s="667"/>
      <c r="MXB48" s="667"/>
      <c r="MXC48" s="667"/>
      <c r="MXD48" s="667"/>
      <c r="MXE48" s="667"/>
      <c r="MXF48" s="667"/>
      <c r="MXG48" s="667"/>
      <c r="MXH48" s="667"/>
      <c r="MXI48" s="667"/>
      <c r="MXJ48" s="667"/>
      <c r="MXK48" s="667"/>
      <c r="MXL48" s="667"/>
      <c r="MXM48" s="667"/>
      <c r="MXN48" s="667"/>
      <c r="MXO48" s="667"/>
      <c r="MXP48" s="667"/>
      <c r="MXQ48" s="667"/>
      <c r="MXR48" s="667"/>
      <c r="MXS48" s="667"/>
      <c r="MXT48" s="667"/>
      <c r="MXU48" s="667"/>
      <c r="MXV48" s="667"/>
      <c r="MXW48" s="667"/>
      <c r="MXX48" s="667"/>
      <c r="MXY48" s="667"/>
      <c r="MXZ48" s="667"/>
      <c r="MYA48" s="667"/>
      <c r="MYB48" s="667"/>
      <c r="MYC48" s="667"/>
      <c r="MYD48" s="667"/>
      <c r="MYE48" s="667"/>
      <c r="MYF48" s="667"/>
      <c r="MYG48" s="667"/>
      <c r="MYH48" s="667"/>
      <c r="MYI48" s="667"/>
      <c r="MYJ48" s="667"/>
      <c r="MYK48" s="667"/>
      <c r="MYL48" s="667"/>
      <c r="MYM48" s="667"/>
      <c r="MYN48" s="667"/>
      <c r="MYO48" s="667"/>
      <c r="MYP48" s="667"/>
      <c r="MYQ48" s="667"/>
      <c r="MYR48" s="667"/>
      <c r="MYS48" s="667"/>
      <c r="MYT48" s="667"/>
      <c r="MYU48" s="667"/>
      <c r="MYV48" s="667"/>
      <c r="MYW48" s="667"/>
      <c r="MYX48" s="667"/>
      <c r="MYY48" s="667"/>
      <c r="MYZ48" s="667"/>
      <c r="MZA48" s="667"/>
      <c r="MZB48" s="667"/>
      <c r="MZC48" s="667"/>
      <c r="MZD48" s="667"/>
      <c r="MZE48" s="667"/>
      <c r="MZF48" s="667"/>
      <c r="MZG48" s="667"/>
      <c r="MZH48" s="667"/>
      <c r="MZI48" s="667"/>
      <c r="MZJ48" s="667"/>
      <c r="MZK48" s="667"/>
      <c r="MZL48" s="667"/>
      <c r="MZM48" s="667"/>
      <c r="MZN48" s="667"/>
      <c r="MZO48" s="667"/>
      <c r="MZP48" s="667"/>
      <c r="MZQ48" s="667"/>
      <c r="MZR48" s="667"/>
      <c r="MZS48" s="667"/>
      <c r="MZT48" s="667"/>
      <c r="MZU48" s="667"/>
      <c r="MZV48" s="667"/>
      <c r="MZW48" s="667"/>
      <c r="MZX48" s="667"/>
      <c r="MZY48" s="667"/>
      <c r="MZZ48" s="667"/>
      <c r="NAA48" s="667"/>
      <c r="NAB48" s="667"/>
      <c r="NAC48" s="667"/>
      <c r="NAD48" s="667"/>
      <c r="NAE48" s="667"/>
      <c r="NAF48" s="667"/>
      <c r="NAG48" s="667"/>
      <c r="NAH48" s="667"/>
      <c r="NAI48" s="667"/>
      <c r="NAJ48" s="667"/>
      <c r="NAK48" s="667"/>
      <c r="NAL48" s="667"/>
      <c r="NAM48" s="667"/>
      <c r="NAN48" s="667"/>
      <c r="NAO48" s="667"/>
      <c r="NAP48" s="667"/>
      <c r="NAQ48" s="667"/>
      <c r="NAR48" s="667"/>
      <c r="NAS48" s="667"/>
      <c r="NAT48" s="667"/>
      <c r="NAU48" s="667"/>
      <c r="NAV48" s="667"/>
      <c r="NAW48" s="667"/>
      <c r="NAX48" s="667"/>
      <c r="NAY48" s="667"/>
      <c r="NAZ48" s="667"/>
      <c r="NBA48" s="667"/>
      <c r="NBB48" s="667"/>
      <c r="NBC48" s="667"/>
      <c r="NBD48" s="667"/>
      <c r="NBE48" s="667"/>
      <c r="NBF48" s="667"/>
      <c r="NBG48" s="667"/>
      <c r="NBH48" s="667"/>
      <c r="NBI48" s="667"/>
      <c r="NBJ48" s="667"/>
      <c r="NBK48" s="667"/>
      <c r="NBL48" s="667"/>
      <c r="NBM48" s="667"/>
      <c r="NBN48" s="667"/>
      <c r="NBO48" s="667"/>
      <c r="NBP48" s="667"/>
      <c r="NBQ48" s="667"/>
      <c r="NBR48" s="667"/>
      <c r="NBS48" s="667"/>
      <c r="NBT48" s="667"/>
      <c r="NBU48" s="667"/>
      <c r="NBV48" s="667"/>
      <c r="NBW48" s="667"/>
      <c r="NBX48" s="667"/>
      <c r="NBY48" s="667"/>
      <c r="NBZ48" s="667"/>
      <c r="NCA48" s="667"/>
      <c r="NCB48" s="667"/>
      <c r="NCC48" s="667"/>
      <c r="NCD48" s="667"/>
      <c r="NCE48" s="667"/>
      <c r="NCF48" s="667"/>
      <c r="NCG48" s="667"/>
      <c r="NCH48" s="667"/>
      <c r="NCI48" s="667"/>
      <c r="NCJ48" s="667"/>
      <c r="NCK48" s="667"/>
      <c r="NCL48" s="667"/>
      <c r="NCM48" s="667"/>
      <c r="NCN48" s="667"/>
      <c r="NCO48" s="667"/>
      <c r="NCP48" s="667"/>
      <c r="NCQ48" s="667"/>
      <c r="NCR48" s="667"/>
      <c r="NCS48" s="667"/>
      <c r="NCT48" s="667"/>
      <c r="NCU48" s="667"/>
      <c r="NCV48" s="667"/>
      <c r="NCW48" s="667"/>
      <c r="NCX48" s="667"/>
      <c r="NCY48" s="667"/>
      <c r="NCZ48" s="667"/>
      <c r="NDA48" s="667"/>
      <c r="NDB48" s="667"/>
      <c r="NDC48" s="667"/>
      <c r="NDD48" s="667"/>
      <c r="NDE48" s="667"/>
      <c r="NDF48" s="667"/>
      <c r="NDG48" s="667"/>
      <c r="NDH48" s="667"/>
      <c r="NDI48" s="667"/>
      <c r="NDJ48" s="667"/>
      <c r="NDK48" s="667"/>
      <c r="NDL48" s="667"/>
      <c r="NDM48" s="667"/>
      <c r="NDN48" s="667"/>
      <c r="NDO48" s="667"/>
      <c r="NDP48" s="667"/>
      <c r="NDQ48" s="667"/>
      <c r="NDR48" s="667"/>
      <c r="NDS48" s="667"/>
      <c r="NDT48" s="667"/>
      <c r="NDU48" s="667"/>
      <c r="NDV48" s="667"/>
      <c r="NDW48" s="667"/>
      <c r="NDX48" s="667"/>
      <c r="NDY48" s="667"/>
      <c r="NDZ48" s="667"/>
      <c r="NEA48" s="667"/>
      <c r="NEB48" s="667"/>
      <c r="NEC48" s="667"/>
      <c r="NED48" s="667"/>
      <c r="NEE48" s="667"/>
      <c r="NEF48" s="667"/>
      <c r="NEG48" s="667"/>
      <c r="NEH48" s="667"/>
      <c r="NEI48" s="667"/>
      <c r="NEJ48" s="667"/>
      <c r="NEK48" s="667"/>
      <c r="NEL48" s="667"/>
      <c r="NEM48" s="667"/>
      <c r="NEN48" s="667"/>
      <c r="NEO48" s="667"/>
      <c r="NEP48" s="667"/>
      <c r="NEQ48" s="667"/>
      <c r="NER48" s="667"/>
      <c r="NES48" s="667"/>
      <c r="NET48" s="667"/>
      <c r="NEU48" s="667"/>
      <c r="NEV48" s="667"/>
      <c r="NEW48" s="667"/>
      <c r="NEX48" s="667"/>
      <c r="NEY48" s="667"/>
      <c r="NEZ48" s="667"/>
      <c r="NFA48" s="667"/>
      <c r="NFB48" s="667"/>
      <c r="NFC48" s="667"/>
      <c r="NFD48" s="667"/>
      <c r="NFE48" s="667"/>
      <c r="NFF48" s="667"/>
      <c r="NFG48" s="667"/>
      <c r="NFH48" s="667"/>
      <c r="NFI48" s="667"/>
      <c r="NFJ48" s="667"/>
      <c r="NFK48" s="667"/>
      <c r="NFL48" s="667"/>
      <c r="NFM48" s="667"/>
      <c r="NFN48" s="667"/>
      <c r="NFO48" s="667"/>
      <c r="NFP48" s="667"/>
      <c r="NFQ48" s="667"/>
      <c r="NFR48" s="667"/>
      <c r="NFS48" s="667"/>
      <c r="NFT48" s="667"/>
      <c r="NFU48" s="667"/>
      <c r="NFV48" s="667"/>
      <c r="NFW48" s="667"/>
      <c r="NFX48" s="667"/>
      <c r="NFY48" s="667"/>
      <c r="NFZ48" s="667"/>
      <c r="NGA48" s="667"/>
      <c r="NGB48" s="667"/>
      <c r="NGC48" s="667"/>
      <c r="NGD48" s="667"/>
      <c r="NGE48" s="667"/>
      <c r="NGF48" s="667"/>
      <c r="NGG48" s="667"/>
      <c r="NGH48" s="667"/>
      <c r="NGI48" s="667"/>
      <c r="NGJ48" s="667"/>
      <c r="NGK48" s="667"/>
      <c r="NGL48" s="667"/>
      <c r="NGM48" s="667"/>
      <c r="NGN48" s="667"/>
      <c r="NGO48" s="667"/>
      <c r="NGP48" s="667"/>
      <c r="NGQ48" s="667"/>
      <c r="NGR48" s="667"/>
      <c r="NGS48" s="667"/>
      <c r="NGT48" s="667"/>
      <c r="NGU48" s="667"/>
      <c r="NGV48" s="667"/>
      <c r="NGW48" s="667"/>
      <c r="NGX48" s="667"/>
      <c r="NGY48" s="667"/>
      <c r="NGZ48" s="667"/>
      <c r="NHA48" s="667"/>
      <c r="NHB48" s="667"/>
      <c r="NHC48" s="667"/>
      <c r="NHD48" s="667"/>
      <c r="NHE48" s="667"/>
      <c r="NHF48" s="667"/>
      <c r="NHG48" s="667"/>
      <c r="NHH48" s="667"/>
      <c r="NHI48" s="667"/>
      <c r="NHJ48" s="667"/>
      <c r="NHK48" s="667"/>
      <c r="NHL48" s="667"/>
      <c r="NHM48" s="667"/>
      <c r="NHN48" s="667"/>
      <c r="NHO48" s="667"/>
      <c r="NHP48" s="667"/>
      <c r="NHQ48" s="667"/>
      <c r="NHR48" s="667"/>
      <c r="NHS48" s="667"/>
      <c r="NHT48" s="667"/>
      <c r="NHU48" s="667"/>
      <c r="NHV48" s="667"/>
      <c r="NHW48" s="667"/>
      <c r="NHX48" s="667"/>
      <c r="NHY48" s="667"/>
      <c r="NHZ48" s="667"/>
      <c r="NIA48" s="667"/>
      <c r="NIB48" s="667"/>
      <c r="NIC48" s="667"/>
      <c r="NID48" s="667"/>
      <c r="NIE48" s="667"/>
      <c r="NIF48" s="667"/>
      <c r="NIG48" s="667"/>
      <c r="NIH48" s="667"/>
      <c r="NII48" s="667"/>
      <c r="NIJ48" s="667"/>
      <c r="NIK48" s="667"/>
      <c r="NIL48" s="667"/>
      <c r="NIM48" s="667"/>
      <c r="NIN48" s="667"/>
      <c r="NIO48" s="667"/>
      <c r="NIP48" s="667"/>
      <c r="NIQ48" s="667"/>
      <c r="NIR48" s="667"/>
      <c r="NIS48" s="667"/>
      <c r="NIT48" s="667"/>
      <c r="NIU48" s="667"/>
      <c r="NIV48" s="667"/>
      <c r="NIW48" s="667"/>
      <c r="NIX48" s="667"/>
      <c r="NIY48" s="667"/>
      <c r="NIZ48" s="667"/>
      <c r="NJA48" s="667"/>
      <c r="NJB48" s="667"/>
      <c r="NJC48" s="667"/>
      <c r="NJD48" s="667"/>
      <c r="NJE48" s="667"/>
      <c r="NJF48" s="667"/>
      <c r="NJG48" s="667"/>
      <c r="NJH48" s="667"/>
      <c r="NJI48" s="667"/>
      <c r="NJJ48" s="667"/>
      <c r="NJK48" s="667"/>
      <c r="NJL48" s="667"/>
      <c r="NJM48" s="667"/>
      <c r="NJN48" s="667"/>
      <c r="NJO48" s="667"/>
      <c r="NJP48" s="667"/>
      <c r="NJQ48" s="667"/>
      <c r="NJR48" s="667"/>
      <c r="NJS48" s="667"/>
      <c r="NJT48" s="667"/>
      <c r="NJU48" s="667"/>
      <c r="NJV48" s="667"/>
      <c r="NJW48" s="667"/>
      <c r="NJX48" s="667"/>
      <c r="NJY48" s="667"/>
      <c r="NJZ48" s="667"/>
      <c r="NKA48" s="667"/>
      <c r="NKB48" s="667"/>
      <c r="NKC48" s="667"/>
      <c r="NKD48" s="667"/>
      <c r="NKE48" s="667"/>
      <c r="NKF48" s="667"/>
      <c r="NKG48" s="667"/>
      <c r="NKH48" s="667"/>
      <c r="NKI48" s="667"/>
      <c r="NKJ48" s="667"/>
      <c r="NKK48" s="667"/>
      <c r="NKL48" s="667"/>
      <c r="NKM48" s="667"/>
      <c r="NKN48" s="667"/>
      <c r="NKO48" s="667"/>
      <c r="NKP48" s="667"/>
      <c r="NKQ48" s="667"/>
      <c r="NKR48" s="667"/>
      <c r="NKS48" s="667"/>
      <c r="NKT48" s="667"/>
      <c r="NKU48" s="667"/>
      <c r="NKV48" s="667"/>
      <c r="NKW48" s="667"/>
      <c r="NKX48" s="667"/>
      <c r="NKY48" s="667"/>
      <c r="NKZ48" s="667"/>
      <c r="NLA48" s="667"/>
      <c r="NLB48" s="667"/>
      <c r="NLC48" s="667"/>
      <c r="NLD48" s="667"/>
      <c r="NLE48" s="667"/>
      <c r="NLF48" s="667"/>
      <c r="NLG48" s="667"/>
      <c r="NLH48" s="667"/>
      <c r="NLI48" s="667"/>
      <c r="NLJ48" s="667"/>
      <c r="NLK48" s="667"/>
      <c r="NLL48" s="667"/>
      <c r="NLM48" s="667"/>
      <c r="NLN48" s="667"/>
      <c r="NLO48" s="667"/>
      <c r="NLP48" s="667"/>
      <c r="NLQ48" s="667"/>
      <c r="NLR48" s="667"/>
      <c r="NLS48" s="667"/>
      <c r="NLT48" s="667"/>
      <c r="NLU48" s="667"/>
      <c r="NLV48" s="667"/>
      <c r="NLW48" s="667"/>
      <c r="NLX48" s="667"/>
      <c r="NLY48" s="667"/>
      <c r="NLZ48" s="667"/>
      <c r="NMA48" s="667"/>
      <c r="NMB48" s="667"/>
      <c r="NMC48" s="667"/>
      <c r="NMD48" s="667"/>
      <c r="NME48" s="667"/>
      <c r="NMF48" s="667"/>
      <c r="NMG48" s="667"/>
      <c r="NMH48" s="667"/>
      <c r="NMI48" s="667"/>
      <c r="NMJ48" s="667"/>
      <c r="NMK48" s="667"/>
      <c r="NML48" s="667"/>
      <c r="NMM48" s="667"/>
      <c r="NMN48" s="667"/>
      <c r="NMO48" s="667"/>
      <c r="NMP48" s="667"/>
      <c r="NMQ48" s="667"/>
      <c r="NMR48" s="667"/>
      <c r="NMS48" s="667"/>
      <c r="NMT48" s="667"/>
      <c r="NMU48" s="667"/>
      <c r="NMV48" s="667"/>
      <c r="NMW48" s="667"/>
      <c r="NMX48" s="667"/>
      <c r="NMY48" s="667"/>
      <c r="NMZ48" s="667"/>
      <c r="NNA48" s="667"/>
      <c r="NNB48" s="667"/>
      <c r="NNC48" s="667"/>
      <c r="NND48" s="667"/>
      <c r="NNE48" s="667"/>
      <c r="NNF48" s="667"/>
      <c r="NNG48" s="667"/>
      <c r="NNH48" s="667"/>
      <c r="NNI48" s="667"/>
      <c r="NNJ48" s="667"/>
      <c r="NNK48" s="667"/>
      <c r="NNL48" s="667"/>
      <c r="NNM48" s="667"/>
      <c r="NNN48" s="667"/>
      <c r="NNO48" s="667"/>
      <c r="NNP48" s="667"/>
      <c r="NNQ48" s="667"/>
      <c r="NNR48" s="667"/>
      <c r="NNS48" s="667"/>
      <c r="NNT48" s="667"/>
      <c r="NNU48" s="667"/>
      <c r="NNV48" s="667"/>
      <c r="NNW48" s="667"/>
      <c r="NNX48" s="667"/>
      <c r="NNY48" s="667"/>
      <c r="NNZ48" s="667"/>
      <c r="NOA48" s="667"/>
      <c r="NOB48" s="667"/>
      <c r="NOC48" s="667"/>
      <c r="NOD48" s="667"/>
      <c r="NOE48" s="667"/>
      <c r="NOF48" s="667"/>
      <c r="NOG48" s="667"/>
      <c r="NOH48" s="667"/>
      <c r="NOI48" s="667"/>
      <c r="NOJ48" s="667"/>
      <c r="NOK48" s="667"/>
      <c r="NOL48" s="667"/>
      <c r="NOM48" s="667"/>
      <c r="NON48" s="667"/>
      <c r="NOO48" s="667"/>
      <c r="NOP48" s="667"/>
      <c r="NOQ48" s="667"/>
      <c r="NOR48" s="667"/>
      <c r="NOS48" s="667"/>
      <c r="NOT48" s="667"/>
      <c r="NOU48" s="667"/>
      <c r="NOV48" s="667"/>
      <c r="NOW48" s="667"/>
      <c r="NOX48" s="667"/>
      <c r="NOY48" s="667"/>
      <c r="NOZ48" s="667"/>
      <c r="NPA48" s="667"/>
      <c r="NPB48" s="667"/>
      <c r="NPC48" s="667"/>
      <c r="NPD48" s="667"/>
      <c r="NPE48" s="667"/>
      <c r="NPF48" s="667"/>
      <c r="NPG48" s="667"/>
      <c r="NPH48" s="667"/>
      <c r="NPI48" s="667"/>
      <c r="NPJ48" s="667"/>
      <c r="NPK48" s="667"/>
      <c r="NPL48" s="667"/>
      <c r="NPM48" s="667"/>
      <c r="NPN48" s="667"/>
      <c r="NPO48" s="667"/>
      <c r="NPP48" s="667"/>
      <c r="NPQ48" s="667"/>
      <c r="NPR48" s="667"/>
      <c r="NPS48" s="667"/>
      <c r="NPT48" s="667"/>
      <c r="NPU48" s="667"/>
      <c r="NPV48" s="667"/>
      <c r="NPW48" s="667"/>
      <c r="NPX48" s="667"/>
      <c r="NPY48" s="667"/>
      <c r="NPZ48" s="667"/>
      <c r="NQA48" s="667"/>
      <c r="NQB48" s="667"/>
      <c r="NQC48" s="667"/>
      <c r="NQD48" s="667"/>
      <c r="NQE48" s="667"/>
      <c r="NQF48" s="667"/>
      <c r="NQG48" s="667"/>
      <c r="NQH48" s="667"/>
      <c r="NQI48" s="667"/>
      <c r="NQJ48" s="667"/>
      <c r="NQK48" s="667"/>
      <c r="NQL48" s="667"/>
      <c r="NQM48" s="667"/>
      <c r="NQN48" s="667"/>
      <c r="NQO48" s="667"/>
      <c r="NQP48" s="667"/>
      <c r="NQQ48" s="667"/>
      <c r="NQR48" s="667"/>
      <c r="NQS48" s="667"/>
      <c r="NQT48" s="667"/>
      <c r="NQU48" s="667"/>
      <c r="NQV48" s="667"/>
      <c r="NQW48" s="667"/>
      <c r="NQX48" s="667"/>
      <c r="NQY48" s="667"/>
      <c r="NQZ48" s="667"/>
      <c r="NRA48" s="667"/>
      <c r="NRB48" s="667"/>
      <c r="NRC48" s="667"/>
      <c r="NRD48" s="667"/>
      <c r="NRE48" s="667"/>
      <c r="NRF48" s="667"/>
      <c r="NRG48" s="667"/>
      <c r="NRH48" s="667"/>
      <c r="NRI48" s="667"/>
      <c r="NRJ48" s="667"/>
      <c r="NRK48" s="667"/>
      <c r="NRL48" s="667"/>
      <c r="NRM48" s="667"/>
      <c r="NRN48" s="667"/>
      <c r="NRO48" s="667"/>
      <c r="NRP48" s="667"/>
      <c r="NRQ48" s="667"/>
      <c r="NRR48" s="667"/>
      <c r="NRS48" s="667"/>
      <c r="NRT48" s="667"/>
      <c r="NRU48" s="667"/>
      <c r="NRV48" s="667"/>
      <c r="NRW48" s="667"/>
      <c r="NRX48" s="667"/>
      <c r="NRY48" s="667"/>
      <c r="NRZ48" s="667"/>
      <c r="NSA48" s="667"/>
      <c r="NSB48" s="667"/>
      <c r="NSC48" s="667"/>
      <c r="NSD48" s="667"/>
      <c r="NSE48" s="667"/>
      <c r="NSF48" s="667"/>
      <c r="NSG48" s="667"/>
      <c r="NSH48" s="667"/>
      <c r="NSI48" s="667"/>
      <c r="NSJ48" s="667"/>
      <c r="NSK48" s="667"/>
      <c r="NSL48" s="667"/>
      <c r="NSM48" s="667"/>
      <c r="NSN48" s="667"/>
      <c r="NSO48" s="667"/>
      <c r="NSP48" s="667"/>
      <c r="NSQ48" s="667"/>
      <c r="NSR48" s="667"/>
      <c r="NSS48" s="667"/>
      <c r="NST48" s="667"/>
      <c r="NSU48" s="667"/>
      <c r="NSV48" s="667"/>
      <c r="NSW48" s="667"/>
      <c r="NSX48" s="667"/>
      <c r="NSY48" s="667"/>
      <c r="NSZ48" s="667"/>
      <c r="NTA48" s="667"/>
      <c r="NTB48" s="667"/>
      <c r="NTC48" s="667"/>
      <c r="NTD48" s="667"/>
      <c r="NTE48" s="667"/>
      <c r="NTF48" s="667"/>
      <c r="NTG48" s="667"/>
      <c r="NTH48" s="667"/>
      <c r="NTI48" s="667"/>
      <c r="NTJ48" s="667"/>
      <c r="NTK48" s="667"/>
      <c r="NTL48" s="667"/>
      <c r="NTM48" s="667"/>
      <c r="NTN48" s="667"/>
      <c r="NTO48" s="667"/>
      <c r="NTP48" s="667"/>
      <c r="NTQ48" s="667"/>
      <c r="NTR48" s="667"/>
      <c r="NTS48" s="667"/>
      <c r="NTT48" s="667"/>
      <c r="NTU48" s="667"/>
      <c r="NTV48" s="667"/>
      <c r="NTW48" s="667"/>
      <c r="NTX48" s="667"/>
      <c r="NTY48" s="667"/>
      <c r="NTZ48" s="667"/>
      <c r="NUA48" s="667"/>
      <c r="NUB48" s="667"/>
      <c r="NUC48" s="667"/>
      <c r="NUD48" s="667"/>
      <c r="NUE48" s="667"/>
      <c r="NUF48" s="667"/>
      <c r="NUG48" s="667"/>
      <c r="NUH48" s="667"/>
      <c r="NUI48" s="667"/>
      <c r="NUJ48" s="667"/>
      <c r="NUK48" s="667"/>
      <c r="NUL48" s="667"/>
      <c r="NUM48" s="667"/>
      <c r="NUN48" s="667"/>
      <c r="NUO48" s="667"/>
      <c r="NUP48" s="667"/>
      <c r="NUQ48" s="667"/>
      <c r="NUR48" s="667"/>
      <c r="NUS48" s="667"/>
      <c r="NUT48" s="667"/>
      <c r="NUU48" s="667"/>
      <c r="NUV48" s="667"/>
      <c r="NUW48" s="667"/>
      <c r="NUX48" s="667"/>
      <c r="NUY48" s="667"/>
      <c r="NUZ48" s="667"/>
      <c r="NVA48" s="667"/>
      <c r="NVB48" s="667"/>
      <c r="NVC48" s="667"/>
      <c r="NVD48" s="667"/>
      <c r="NVE48" s="667"/>
      <c r="NVF48" s="667"/>
      <c r="NVG48" s="667"/>
      <c r="NVH48" s="667"/>
      <c r="NVI48" s="667"/>
      <c r="NVJ48" s="667"/>
      <c r="NVK48" s="667"/>
      <c r="NVL48" s="667"/>
      <c r="NVM48" s="667"/>
      <c r="NVN48" s="667"/>
      <c r="NVO48" s="667"/>
      <c r="NVP48" s="667"/>
      <c r="NVQ48" s="667"/>
      <c r="NVR48" s="667"/>
      <c r="NVS48" s="667"/>
      <c r="NVT48" s="667"/>
      <c r="NVU48" s="667"/>
      <c r="NVV48" s="667"/>
      <c r="NVW48" s="667"/>
      <c r="NVX48" s="667"/>
      <c r="NVY48" s="667"/>
      <c r="NVZ48" s="667"/>
      <c r="NWA48" s="667"/>
      <c r="NWB48" s="667"/>
      <c r="NWC48" s="667"/>
      <c r="NWD48" s="667"/>
      <c r="NWE48" s="667"/>
      <c r="NWF48" s="667"/>
      <c r="NWG48" s="667"/>
      <c r="NWH48" s="667"/>
      <c r="NWI48" s="667"/>
      <c r="NWJ48" s="667"/>
      <c r="NWK48" s="667"/>
      <c r="NWL48" s="667"/>
      <c r="NWM48" s="667"/>
      <c r="NWN48" s="667"/>
      <c r="NWO48" s="667"/>
      <c r="NWP48" s="667"/>
      <c r="NWQ48" s="667"/>
      <c r="NWR48" s="667"/>
      <c r="NWS48" s="667"/>
      <c r="NWT48" s="667"/>
      <c r="NWU48" s="667"/>
      <c r="NWV48" s="667"/>
      <c r="NWW48" s="667"/>
      <c r="NWX48" s="667"/>
      <c r="NWY48" s="667"/>
      <c r="NWZ48" s="667"/>
      <c r="NXA48" s="667"/>
      <c r="NXB48" s="667"/>
      <c r="NXC48" s="667"/>
      <c r="NXD48" s="667"/>
      <c r="NXE48" s="667"/>
      <c r="NXF48" s="667"/>
      <c r="NXG48" s="667"/>
      <c r="NXH48" s="667"/>
      <c r="NXI48" s="667"/>
      <c r="NXJ48" s="667"/>
      <c r="NXK48" s="667"/>
      <c r="NXL48" s="667"/>
      <c r="NXM48" s="667"/>
      <c r="NXN48" s="667"/>
      <c r="NXO48" s="667"/>
      <c r="NXP48" s="667"/>
      <c r="NXQ48" s="667"/>
      <c r="NXR48" s="667"/>
      <c r="NXS48" s="667"/>
      <c r="NXT48" s="667"/>
      <c r="NXU48" s="667"/>
      <c r="NXV48" s="667"/>
      <c r="NXW48" s="667"/>
      <c r="NXX48" s="667"/>
      <c r="NXY48" s="667"/>
      <c r="NXZ48" s="667"/>
      <c r="NYA48" s="667"/>
      <c r="NYB48" s="667"/>
      <c r="NYC48" s="667"/>
      <c r="NYD48" s="667"/>
      <c r="NYE48" s="667"/>
      <c r="NYF48" s="667"/>
      <c r="NYG48" s="667"/>
      <c r="NYH48" s="667"/>
      <c r="NYI48" s="667"/>
      <c r="NYJ48" s="667"/>
      <c r="NYK48" s="667"/>
      <c r="NYL48" s="667"/>
      <c r="NYM48" s="667"/>
      <c r="NYN48" s="667"/>
      <c r="NYO48" s="667"/>
      <c r="NYP48" s="667"/>
      <c r="NYQ48" s="667"/>
      <c r="NYR48" s="667"/>
      <c r="NYS48" s="667"/>
      <c r="NYT48" s="667"/>
      <c r="NYU48" s="667"/>
      <c r="NYV48" s="667"/>
      <c r="NYW48" s="667"/>
      <c r="NYX48" s="667"/>
      <c r="NYY48" s="667"/>
      <c r="NYZ48" s="667"/>
      <c r="NZA48" s="667"/>
      <c r="NZB48" s="667"/>
      <c r="NZC48" s="667"/>
      <c r="NZD48" s="667"/>
      <c r="NZE48" s="667"/>
      <c r="NZF48" s="667"/>
      <c r="NZG48" s="667"/>
      <c r="NZH48" s="667"/>
      <c r="NZI48" s="667"/>
      <c r="NZJ48" s="667"/>
      <c r="NZK48" s="667"/>
      <c r="NZL48" s="667"/>
      <c r="NZM48" s="667"/>
      <c r="NZN48" s="667"/>
      <c r="NZO48" s="667"/>
      <c r="NZP48" s="667"/>
      <c r="NZQ48" s="667"/>
      <c r="NZR48" s="667"/>
      <c r="NZS48" s="667"/>
      <c r="NZT48" s="667"/>
      <c r="NZU48" s="667"/>
      <c r="NZV48" s="667"/>
      <c r="NZW48" s="667"/>
      <c r="NZX48" s="667"/>
      <c r="NZY48" s="667"/>
      <c r="NZZ48" s="667"/>
      <c r="OAA48" s="667"/>
      <c r="OAB48" s="667"/>
      <c r="OAC48" s="667"/>
      <c r="OAD48" s="667"/>
      <c r="OAE48" s="667"/>
      <c r="OAF48" s="667"/>
      <c r="OAG48" s="667"/>
      <c r="OAH48" s="667"/>
      <c r="OAI48" s="667"/>
      <c r="OAJ48" s="667"/>
      <c r="OAK48" s="667"/>
      <c r="OAL48" s="667"/>
      <c r="OAM48" s="667"/>
      <c r="OAN48" s="667"/>
      <c r="OAO48" s="667"/>
      <c r="OAP48" s="667"/>
      <c r="OAQ48" s="667"/>
      <c r="OAR48" s="667"/>
      <c r="OAS48" s="667"/>
      <c r="OAT48" s="667"/>
      <c r="OAU48" s="667"/>
      <c r="OAV48" s="667"/>
      <c r="OAW48" s="667"/>
      <c r="OAX48" s="667"/>
      <c r="OAY48" s="667"/>
      <c r="OAZ48" s="667"/>
      <c r="OBA48" s="667"/>
      <c r="OBB48" s="667"/>
      <c r="OBC48" s="667"/>
      <c r="OBD48" s="667"/>
      <c r="OBE48" s="667"/>
      <c r="OBF48" s="667"/>
      <c r="OBG48" s="667"/>
      <c r="OBH48" s="667"/>
      <c r="OBI48" s="667"/>
      <c r="OBJ48" s="667"/>
      <c r="OBK48" s="667"/>
      <c r="OBL48" s="667"/>
      <c r="OBM48" s="667"/>
      <c r="OBN48" s="667"/>
      <c r="OBO48" s="667"/>
      <c r="OBP48" s="667"/>
      <c r="OBQ48" s="667"/>
      <c r="OBR48" s="667"/>
      <c r="OBS48" s="667"/>
      <c r="OBT48" s="667"/>
      <c r="OBU48" s="667"/>
      <c r="OBV48" s="667"/>
      <c r="OBW48" s="667"/>
      <c r="OBX48" s="667"/>
      <c r="OBY48" s="667"/>
      <c r="OBZ48" s="667"/>
      <c r="OCA48" s="667"/>
      <c r="OCB48" s="667"/>
      <c r="OCC48" s="667"/>
      <c r="OCD48" s="667"/>
      <c r="OCE48" s="667"/>
      <c r="OCF48" s="667"/>
      <c r="OCG48" s="667"/>
      <c r="OCH48" s="667"/>
      <c r="OCI48" s="667"/>
      <c r="OCJ48" s="667"/>
      <c r="OCK48" s="667"/>
      <c r="OCL48" s="667"/>
      <c r="OCM48" s="667"/>
      <c r="OCN48" s="667"/>
      <c r="OCO48" s="667"/>
      <c r="OCP48" s="667"/>
      <c r="OCQ48" s="667"/>
      <c r="OCR48" s="667"/>
      <c r="OCS48" s="667"/>
      <c r="OCT48" s="667"/>
      <c r="OCU48" s="667"/>
      <c r="OCV48" s="667"/>
      <c r="OCW48" s="667"/>
      <c r="OCX48" s="667"/>
      <c r="OCY48" s="667"/>
      <c r="OCZ48" s="667"/>
      <c r="ODA48" s="667"/>
      <c r="ODB48" s="667"/>
      <c r="ODC48" s="667"/>
      <c r="ODD48" s="667"/>
      <c r="ODE48" s="667"/>
      <c r="ODF48" s="667"/>
      <c r="ODG48" s="667"/>
      <c r="ODH48" s="667"/>
      <c r="ODI48" s="667"/>
      <c r="ODJ48" s="667"/>
      <c r="ODK48" s="667"/>
      <c r="ODL48" s="667"/>
      <c r="ODM48" s="667"/>
      <c r="ODN48" s="667"/>
      <c r="ODO48" s="667"/>
      <c r="ODP48" s="667"/>
      <c r="ODQ48" s="667"/>
      <c r="ODR48" s="667"/>
      <c r="ODS48" s="667"/>
      <c r="ODT48" s="667"/>
      <c r="ODU48" s="667"/>
      <c r="ODV48" s="667"/>
      <c r="ODW48" s="667"/>
      <c r="ODX48" s="667"/>
      <c r="ODY48" s="667"/>
      <c r="ODZ48" s="667"/>
      <c r="OEA48" s="667"/>
      <c r="OEB48" s="667"/>
      <c r="OEC48" s="667"/>
      <c r="OED48" s="667"/>
      <c r="OEE48" s="667"/>
      <c r="OEF48" s="667"/>
      <c r="OEG48" s="667"/>
      <c r="OEH48" s="667"/>
      <c r="OEI48" s="667"/>
      <c r="OEJ48" s="667"/>
      <c r="OEK48" s="667"/>
      <c r="OEL48" s="667"/>
      <c r="OEM48" s="667"/>
      <c r="OEN48" s="667"/>
      <c r="OEO48" s="667"/>
      <c r="OEP48" s="667"/>
      <c r="OEQ48" s="667"/>
      <c r="OER48" s="667"/>
      <c r="OES48" s="667"/>
      <c r="OET48" s="667"/>
      <c r="OEU48" s="667"/>
      <c r="OEV48" s="667"/>
      <c r="OEW48" s="667"/>
      <c r="OEX48" s="667"/>
      <c r="OEY48" s="667"/>
      <c r="OEZ48" s="667"/>
      <c r="OFA48" s="667"/>
      <c r="OFB48" s="667"/>
      <c r="OFC48" s="667"/>
      <c r="OFD48" s="667"/>
      <c r="OFE48" s="667"/>
      <c r="OFF48" s="667"/>
      <c r="OFG48" s="667"/>
      <c r="OFH48" s="667"/>
      <c r="OFI48" s="667"/>
      <c r="OFJ48" s="667"/>
      <c r="OFK48" s="667"/>
      <c r="OFL48" s="667"/>
      <c r="OFM48" s="667"/>
      <c r="OFN48" s="667"/>
      <c r="OFO48" s="667"/>
      <c r="OFP48" s="667"/>
      <c r="OFQ48" s="667"/>
      <c r="OFR48" s="667"/>
      <c r="OFS48" s="667"/>
      <c r="OFT48" s="667"/>
      <c r="OFU48" s="667"/>
      <c r="OFV48" s="667"/>
      <c r="OFW48" s="667"/>
      <c r="OFX48" s="667"/>
      <c r="OFY48" s="667"/>
      <c r="OFZ48" s="667"/>
      <c r="OGA48" s="667"/>
      <c r="OGB48" s="667"/>
      <c r="OGC48" s="667"/>
      <c r="OGD48" s="667"/>
      <c r="OGE48" s="667"/>
      <c r="OGF48" s="667"/>
      <c r="OGG48" s="667"/>
      <c r="OGH48" s="667"/>
      <c r="OGI48" s="667"/>
      <c r="OGJ48" s="667"/>
      <c r="OGK48" s="667"/>
      <c r="OGL48" s="667"/>
      <c r="OGM48" s="667"/>
      <c r="OGN48" s="667"/>
      <c r="OGO48" s="667"/>
      <c r="OGP48" s="667"/>
      <c r="OGQ48" s="667"/>
      <c r="OGR48" s="667"/>
      <c r="OGS48" s="667"/>
      <c r="OGT48" s="667"/>
      <c r="OGU48" s="667"/>
      <c r="OGV48" s="667"/>
      <c r="OGW48" s="667"/>
      <c r="OGX48" s="667"/>
      <c r="OGY48" s="667"/>
      <c r="OGZ48" s="667"/>
      <c r="OHA48" s="667"/>
      <c r="OHB48" s="667"/>
      <c r="OHC48" s="667"/>
      <c r="OHD48" s="667"/>
      <c r="OHE48" s="667"/>
      <c r="OHF48" s="667"/>
      <c r="OHG48" s="667"/>
      <c r="OHH48" s="667"/>
      <c r="OHI48" s="667"/>
      <c r="OHJ48" s="667"/>
      <c r="OHK48" s="667"/>
      <c r="OHL48" s="667"/>
      <c r="OHM48" s="667"/>
      <c r="OHN48" s="667"/>
      <c r="OHO48" s="667"/>
      <c r="OHP48" s="667"/>
      <c r="OHQ48" s="667"/>
      <c r="OHR48" s="667"/>
      <c r="OHS48" s="667"/>
      <c r="OHT48" s="667"/>
      <c r="OHU48" s="667"/>
      <c r="OHV48" s="667"/>
      <c r="OHW48" s="667"/>
      <c r="OHX48" s="667"/>
      <c r="OHY48" s="667"/>
      <c r="OHZ48" s="667"/>
      <c r="OIA48" s="667"/>
      <c r="OIB48" s="667"/>
      <c r="OIC48" s="667"/>
      <c r="OID48" s="667"/>
      <c r="OIE48" s="667"/>
      <c r="OIF48" s="667"/>
      <c r="OIG48" s="667"/>
      <c r="OIH48" s="667"/>
      <c r="OII48" s="667"/>
      <c r="OIJ48" s="667"/>
      <c r="OIK48" s="667"/>
      <c r="OIL48" s="667"/>
      <c r="OIM48" s="667"/>
      <c r="OIN48" s="667"/>
      <c r="OIO48" s="667"/>
      <c r="OIP48" s="667"/>
      <c r="OIQ48" s="667"/>
      <c r="OIR48" s="667"/>
      <c r="OIS48" s="667"/>
      <c r="OIT48" s="667"/>
      <c r="OIU48" s="667"/>
      <c r="OIV48" s="667"/>
      <c r="OIW48" s="667"/>
      <c r="OIX48" s="667"/>
      <c r="OIY48" s="667"/>
      <c r="OIZ48" s="667"/>
      <c r="OJA48" s="667"/>
      <c r="OJB48" s="667"/>
      <c r="OJC48" s="667"/>
      <c r="OJD48" s="667"/>
      <c r="OJE48" s="667"/>
      <c r="OJF48" s="667"/>
      <c r="OJG48" s="667"/>
      <c r="OJH48" s="667"/>
      <c r="OJI48" s="667"/>
      <c r="OJJ48" s="667"/>
      <c r="OJK48" s="667"/>
      <c r="OJL48" s="667"/>
      <c r="OJM48" s="667"/>
      <c r="OJN48" s="667"/>
      <c r="OJO48" s="667"/>
      <c r="OJP48" s="667"/>
      <c r="OJQ48" s="667"/>
      <c r="OJR48" s="667"/>
      <c r="OJS48" s="667"/>
      <c r="OJT48" s="667"/>
      <c r="OJU48" s="667"/>
      <c r="OJV48" s="667"/>
      <c r="OJW48" s="667"/>
      <c r="OJX48" s="667"/>
      <c r="OJY48" s="667"/>
      <c r="OJZ48" s="667"/>
      <c r="OKA48" s="667"/>
      <c r="OKB48" s="667"/>
      <c r="OKC48" s="667"/>
      <c r="OKD48" s="667"/>
      <c r="OKE48" s="667"/>
      <c r="OKF48" s="667"/>
      <c r="OKG48" s="667"/>
      <c r="OKH48" s="667"/>
      <c r="OKI48" s="667"/>
      <c r="OKJ48" s="667"/>
      <c r="OKK48" s="667"/>
      <c r="OKL48" s="667"/>
      <c r="OKM48" s="667"/>
      <c r="OKN48" s="667"/>
      <c r="OKO48" s="667"/>
      <c r="OKP48" s="667"/>
      <c r="OKQ48" s="667"/>
      <c r="OKR48" s="667"/>
      <c r="OKS48" s="667"/>
      <c r="OKT48" s="667"/>
      <c r="OKU48" s="667"/>
      <c r="OKV48" s="667"/>
      <c r="OKW48" s="667"/>
      <c r="OKX48" s="667"/>
      <c r="OKY48" s="667"/>
      <c r="OKZ48" s="667"/>
      <c r="OLA48" s="667"/>
      <c r="OLB48" s="667"/>
      <c r="OLC48" s="667"/>
      <c r="OLD48" s="667"/>
      <c r="OLE48" s="667"/>
      <c r="OLF48" s="667"/>
      <c r="OLG48" s="667"/>
      <c r="OLH48" s="667"/>
      <c r="OLI48" s="667"/>
      <c r="OLJ48" s="667"/>
      <c r="OLK48" s="667"/>
      <c r="OLL48" s="667"/>
      <c r="OLM48" s="667"/>
      <c r="OLN48" s="667"/>
      <c r="OLO48" s="667"/>
      <c r="OLP48" s="667"/>
      <c r="OLQ48" s="667"/>
      <c r="OLR48" s="667"/>
      <c r="OLS48" s="667"/>
      <c r="OLT48" s="667"/>
      <c r="OLU48" s="667"/>
      <c r="OLV48" s="667"/>
      <c r="OLW48" s="667"/>
      <c r="OLX48" s="667"/>
      <c r="OLY48" s="667"/>
      <c r="OLZ48" s="667"/>
      <c r="OMA48" s="667"/>
      <c r="OMB48" s="667"/>
      <c r="OMC48" s="667"/>
      <c r="OMD48" s="667"/>
      <c r="OME48" s="667"/>
      <c r="OMF48" s="667"/>
      <c r="OMG48" s="667"/>
      <c r="OMH48" s="667"/>
      <c r="OMI48" s="667"/>
      <c r="OMJ48" s="667"/>
      <c r="OMK48" s="667"/>
      <c r="OML48" s="667"/>
      <c r="OMM48" s="667"/>
      <c r="OMN48" s="667"/>
      <c r="OMO48" s="667"/>
      <c r="OMP48" s="667"/>
      <c r="OMQ48" s="667"/>
      <c r="OMR48" s="667"/>
      <c r="OMS48" s="667"/>
      <c r="OMT48" s="667"/>
      <c r="OMU48" s="667"/>
      <c r="OMV48" s="667"/>
      <c r="OMW48" s="667"/>
      <c r="OMX48" s="667"/>
      <c r="OMY48" s="667"/>
      <c r="OMZ48" s="667"/>
      <c r="ONA48" s="667"/>
      <c r="ONB48" s="667"/>
      <c r="ONC48" s="667"/>
      <c r="OND48" s="667"/>
      <c r="ONE48" s="667"/>
      <c r="ONF48" s="667"/>
      <c r="ONG48" s="667"/>
      <c r="ONH48" s="667"/>
      <c r="ONI48" s="667"/>
      <c r="ONJ48" s="667"/>
      <c r="ONK48" s="667"/>
      <c r="ONL48" s="667"/>
      <c r="ONM48" s="667"/>
      <c r="ONN48" s="667"/>
      <c r="ONO48" s="667"/>
      <c r="ONP48" s="667"/>
      <c r="ONQ48" s="667"/>
      <c r="ONR48" s="667"/>
      <c r="ONS48" s="667"/>
      <c r="ONT48" s="667"/>
      <c r="ONU48" s="667"/>
      <c r="ONV48" s="667"/>
      <c r="ONW48" s="667"/>
      <c r="ONX48" s="667"/>
      <c r="ONY48" s="667"/>
      <c r="ONZ48" s="667"/>
      <c r="OOA48" s="667"/>
      <c r="OOB48" s="667"/>
      <c r="OOC48" s="667"/>
      <c r="OOD48" s="667"/>
      <c r="OOE48" s="667"/>
      <c r="OOF48" s="667"/>
      <c r="OOG48" s="667"/>
      <c r="OOH48" s="667"/>
      <c r="OOI48" s="667"/>
      <c r="OOJ48" s="667"/>
      <c r="OOK48" s="667"/>
      <c r="OOL48" s="667"/>
      <c r="OOM48" s="667"/>
      <c r="OON48" s="667"/>
      <c r="OOO48" s="667"/>
      <c r="OOP48" s="667"/>
      <c r="OOQ48" s="667"/>
      <c r="OOR48" s="667"/>
      <c r="OOS48" s="667"/>
      <c r="OOT48" s="667"/>
      <c r="OOU48" s="667"/>
      <c r="OOV48" s="667"/>
      <c r="OOW48" s="667"/>
      <c r="OOX48" s="667"/>
      <c r="OOY48" s="667"/>
      <c r="OOZ48" s="667"/>
      <c r="OPA48" s="667"/>
      <c r="OPB48" s="667"/>
      <c r="OPC48" s="667"/>
      <c r="OPD48" s="667"/>
      <c r="OPE48" s="667"/>
      <c r="OPF48" s="667"/>
      <c r="OPG48" s="667"/>
      <c r="OPH48" s="667"/>
      <c r="OPI48" s="667"/>
      <c r="OPJ48" s="667"/>
      <c r="OPK48" s="667"/>
      <c r="OPL48" s="667"/>
      <c r="OPM48" s="667"/>
      <c r="OPN48" s="667"/>
      <c r="OPO48" s="667"/>
      <c r="OPP48" s="667"/>
      <c r="OPQ48" s="667"/>
      <c r="OPR48" s="667"/>
      <c r="OPS48" s="667"/>
      <c r="OPT48" s="667"/>
      <c r="OPU48" s="667"/>
      <c r="OPV48" s="667"/>
      <c r="OPW48" s="667"/>
      <c r="OPX48" s="667"/>
      <c r="OPY48" s="667"/>
      <c r="OPZ48" s="667"/>
      <c r="OQA48" s="667"/>
      <c r="OQB48" s="667"/>
      <c r="OQC48" s="667"/>
      <c r="OQD48" s="667"/>
      <c r="OQE48" s="667"/>
      <c r="OQF48" s="667"/>
      <c r="OQG48" s="667"/>
      <c r="OQH48" s="667"/>
      <c r="OQI48" s="667"/>
      <c r="OQJ48" s="667"/>
      <c r="OQK48" s="667"/>
      <c r="OQL48" s="667"/>
      <c r="OQM48" s="667"/>
      <c r="OQN48" s="667"/>
      <c r="OQO48" s="667"/>
      <c r="OQP48" s="667"/>
      <c r="OQQ48" s="667"/>
      <c r="OQR48" s="667"/>
      <c r="OQS48" s="667"/>
      <c r="OQT48" s="667"/>
      <c r="OQU48" s="667"/>
      <c r="OQV48" s="667"/>
      <c r="OQW48" s="667"/>
      <c r="OQX48" s="667"/>
      <c r="OQY48" s="667"/>
      <c r="OQZ48" s="667"/>
      <c r="ORA48" s="667"/>
      <c r="ORB48" s="667"/>
      <c r="ORC48" s="667"/>
      <c r="ORD48" s="667"/>
      <c r="ORE48" s="667"/>
      <c r="ORF48" s="667"/>
      <c r="ORG48" s="667"/>
      <c r="ORH48" s="667"/>
      <c r="ORI48" s="667"/>
      <c r="ORJ48" s="667"/>
      <c r="ORK48" s="667"/>
      <c r="ORL48" s="667"/>
      <c r="ORM48" s="667"/>
      <c r="ORN48" s="667"/>
      <c r="ORO48" s="667"/>
      <c r="ORP48" s="667"/>
      <c r="ORQ48" s="667"/>
      <c r="ORR48" s="667"/>
      <c r="ORS48" s="667"/>
      <c r="ORT48" s="667"/>
      <c r="ORU48" s="667"/>
      <c r="ORV48" s="667"/>
      <c r="ORW48" s="667"/>
      <c r="ORX48" s="667"/>
      <c r="ORY48" s="667"/>
      <c r="ORZ48" s="667"/>
      <c r="OSA48" s="667"/>
      <c r="OSB48" s="667"/>
      <c r="OSC48" s="667"/>
      <c r="OSD48" s="667"/>
      <c r="OSE48" s="667"/>
      <c r="OSF48" s="667"/>
      <c r="OSG48" s="667"/>
      <c r="OSH48" s="667"/>
      <c r="OSI48" s="667"/>
      <c r="OSJ48" s="667"/>
      <c r="OSK48" s="667"/>
      <c r="OSL48" s="667"/>
      <c r="OSM48" s="667"/>
      <c r="OSN48" s="667"/>
      <c r="OSO48" s="667"/>
      <c r="OSP48" s="667"/>
      <c r="OSQ48" s="667"/>
      <c r="OSR48" s="667"/>
      <c r="OSS48" s="667"/>
      <c r="OST48" s="667"/>
      <c r="OSU48" s="667"/>
      <c r="OSV48" s="667"/>
      <c r="OSW48" s="667"/>
      <c r="OSX48" s="667"/>
      <c r="OSY48" s="667"/>
      <c r="OSZ48" s="667"/>
      <c r="OTA48" s="667"/>
      <c r="OTB48" s="667"/>
      <c r="OTC48" s="667"/>
      <c r="OTD48" s="667"/>
      <c r="OTE48" s="667"/>
      <c r="OTF48" s="667"/>
      <c r="OTG48" s="667"/>
      <c r="OTH48" s="667"/>
      <c r="OTI48" s="667"/>
      <c r="OTJ48" s="667"/>
      <c r="OTK48" s="667"/>
      <c r="OTL48" s="667"/>
      <c r="OTM48" s="667"/>
      <c r="OTN48" s="667"/>
      <c r="OTO48" s="667"/>
      <c r="OTP48" s="667"/>
      <c r="OTQ48" s="667"/>
      <c r="OTR48" s="667"/>
      <c r="OTS48" s="667"/>
      <c r="OTT48" s="667"/>
      <c r="OTU48" s="667"/>
      <c r="OTV48" s="667"/>
      <c r="OTW48" s="667"/>
      <c r="OTX48" s="667"/>
      <c r="OTY48" s="667"/>
      <c r="OTZ48" s="667"/>
      <c r="OUA48" s="667"/>
      <c r="OUB48" s="667"/>
      <c r="OUC48" s="667"/>
      <c r="OUD48" s="667"/>
      <c r="OUE48" s="667"/>
      <c r="OUF48" s="667"/>
      <c r="OUG48" s="667"/>
      <c r="OUH48" s="667"/>
      <c r="OUI48" s="667"/>
      <c r="OUJ48" s="667"/>
      <c r="OUK48" s="667"/>
      <c r="OUL48" s="667"/>
      <c r="OUM48" s="667"/>
      <c r="OUN48" s="667"/>
      <c r="OUO48" s="667"/>
      <c r="OUP48" s="667"/>
      <c r="OUQ48" s="667"/>
      <c r="OUR48" s="667"/>
      <c r="OUS48" s="667"/>
      <c r="OUT48" s="667"/>
      <c r="OUU48" s="667"/>
      <c r="OUV48" s="667"/>
      <c r="OUW48" s="667"/>
      <c r="OUX48" s="667"/>
      <c r="OUY48" s="667"/>
      <c r="OUZ48" s="667"/>
      <c r="OVA48" s="667"/>
      <c r="OVB48" s="667"/>
      <c r="OVC48" s="667"/>
      <c r="OVD48" s="667"/>
      <c r="OVE48" s="667"/>
      <c r="OVF48" s="667"/>
      <c r="OVG48" s="667"/>
      <c r="OVH48" s="667"/>
      <c r="OVI48" s="667"/>
      <c r="OVJ48" s="667"/>
      <c r="OVK48" s="667"/>
      <c r="OVL48" s="667"/>
      <c r="OVM48" s="667"/>
      <c r="OVN48" s="667"/>
      <c r="OVO48" s="667"/>
      <c r="OVP48" s="667"/>
      <c r="OVQ48" s="667"/>
      <c r="OVR48" s="667"/>
      <c r="OVS48" s="667"/>
      <c r="OVT48" s="667"/>
      <c r="OVU48" s="667"/>
      <c r="OVV48" s="667"/>
      <c r="OVW48" s="667"/>
      <c r="OVX48" s="667"/>
      <c r="OVY48" s="667"/>
      <c r="OVZ48" s="667"/>
      <c r="OWA48" s="667"/>
      <c r="OWB48" s="667"/>
      <c r="OWC48" s="667"/>
      <c r="OWD48" s="667"/>
      <c r="OWE48" s="667"/>
      <c r="OWF48" s="667"/>
      <c r="OWG48" s="667"/>
      <c r="OWH48" s="667"/>
      <c r="OWI48" s="667"/>
      <c r="OWJ48" s="667"/>
      <c r="OWK48" s="667"/>
      <c r="OWL48" s="667"/>
      <c r="OWM48" s="667"/>
      <c r="OWN48" s="667"/>
      <c r="OWO48" s="667"/>
      <c r="OWP48" s="667"/>
      <c r="OWQ48" s="667"/>
      <c r="OWR48" s="667"/>
      <c r="OWS48" s="667"/>
      <c r="OWT48" s="667"/>
      <c r="OWU48" s="667"/>
      <c r="OWV48" s="667"/>
      <c r="OWW48" s="667"/>
      <c r="OWX48" s="667"/>
      <c r="OWY48" s="667"/>
      <c r="OWZ48" s="667"/>
      <c r="OXA48" s="667"/>
      <c r="OXB48" s="667"/>
      <c r="OXC48" s="667"/>
      <c r="OXD48" s="667"/>
      <c r="OXE48" s="667"/>
      <c r="OXF48" s="667"/>
      <c r="OXG48" s="667"/>
      <c r="OXH48" s="667"/>
      <c r="OXI48" s="667"/>
      <c r="OXJ48" s="667"/>
      <c r="OXK48" s="667"/>
      <c r="OXL48" s="667"/>
      <c r="OXM48" s="667"/>
      <c r="OXN48" s="667"/>
      <c r="OXO48" s="667"/>
      <c r="OXP48" s="667"/>
      <c r="OXQ48" s="667"/>
      <c r="OXR48" s="667"/>
      <c r="OXS48" s="667"/>
      <c r="OXT48" s="667"/>
      <c r="OXU48" s="667"/>
      <c r="OXV48" s="667"/>
      <c r="OXW48" s="667"/>
      <c r="OXX48" s="667"/>
      <c r="OXY48" s="667"/>
      <c r="OXZ48" s="667"/>
      <c r="OYA48" s="667"/>
      <c r="OYB48" s="667"/>
      <c r="OYC48" s="667"/>
      <c r="OYD48" s="667"/>
      <c r="OYE48" s="667"/>
      <c r="OYF48" s="667"/>
      <c r="OYG48" s="667"/>
      <c r="OYH48" s="667"/>
      <c r="OYI48" s="667"/>
      <c r="OYJ48" s="667"/>
      <c r="OYK48" s="667"/>
      <c r="OYL48" s="667"/>
      <c r="OYM48" s="667"/>
      <c r="OYN48" s="667"/>
      <c r="OYO48" s="667"/>
      <c r="OYP48" s="667"/>
      <c r="OYQ48" s="667"/>
      <c r="OYR48" s="667"/>
      <c r="OYS48" s="667"/>
      <c r="OYT48" s="667"/>
      <c r="OYU48" s="667"/>
      <c r="OYV48" s="667"/>
      <c r="OYW48" s="667"/>
      <c r="OYX48" s="667"/>
      <c r="OYY48" s="667"/>
      <c r="OYZ48" s="667"/>
      <c r="OZA48" s="667"/>
      <c r="OZB48" s="667"/>
      <c r="OZC48" s="667"/>
      <c r="OZD48" s="667"/>
      <c r="OZE48" s="667"/>
      <c r="OZF48" s="667"/>
      <c r="OZG48" s="667"/>
      <c r="OZH48" s="667"/>
      <c r="OZI48" s="667"/>
      <c r="OZJ48" s="667"/>
      <c r="OZK48" s="667"/>
      <c r="OZL48" s="667"/>
      <c r="OZM48" s="667"/>
      <c r="OZN48" s="667"/>
      <c r="OZO48" s="667"/>
      <c r="OZP48" s="667"/>
      <c r="OZQ48" s="667"/>
      <c r="OZR48" s="667"/>
      <c r="OZS48" s="667"/>
      <c r="OZT48" s="667"/>
      <c r="OZU48" s="667"/>
      <c r="OZV48" s="667"/>
      <c r="OZW48" s="667"/>
      <c r="OZX48" s="667"/>
      <c r="OZY48" s="667"/>
      <c r="OZZ48" s="667"/>
      <c r="PAA48" s="667"/>
      <c r="PAB48" s="667"/>
      <c r="PAC48" s="667"/>
      <c r="PAD48" s="667"/>
      <c r="PAE48" s="667"/>
      <c r="PAF48" s="667"/>
      <c r="PAG48" s="667"/>
      <c r="PAH48" s="667"/>
      <c r="PAI48" s="667"/>
      <c r="PAJ48" s="667"/>
      <c r="PAK48" s="667"/>
      <c r="PAL48" s="667"/>
      <c r="PAM48" s="667"/>
      <c r="PAN48" s="667"/>
      <c r="PAO48" s="667"/>
      <c r="PAP48" s="667"/>
      <c r="PAQ48" s="667"/>
      <c r="PAR48" s="667"/>
      <c r="PAS48" s="667"/>
      <c r="PAT48" s="667"/>
      <c r="PAU48" s="667"/>
      <c r="PAV48" s="667"/>
      <c r="PAW48" s="667"/>
      <c r="PAX48" s="667"/>
      <c r="PAY48" s="667"/>
      <c r="PAZ48" s="667"/>
      <c r="PBA48" s="667"/>
      <c r="PBB48" s="667"/>
      <c r="PBC48" s="667"/>
      <c r="PBD48" s="667"/>
      <c r="PBE48" s="667"/>
      <c r="PBF48" s="667"/>
      <c r="PBG48" s="667"/>
      <c r="PBH48" s="667"/>
      <c r="PBI48" s="667"/>
      <c r="PBJ48" s="667"/>
      <c r="PBK48" s="667"/>
      <c r="PBL48" s="667"/>
      <c r="PBM48" s="667"/>
      <c r="PBN48" s="667"/>
      <c r="PBO48" s="667"/>
      <c r="PBP48" s="667"/>
      <c r="PBQ48" s="667"/>
      <c r="PBR48" s="667"/>
      <c r="PBS48" s="667"/>
      <c r="PBT48" s="667"/>
      <c r="PBU48" s="667"/>
      <c r="PBV48" s="667"/>
      <c r="PBW48" s="667"/>
      <c r="PBX48" s="667"/>
      <c r="PBY48" s="667"/>
      <c r="PBZ48" s="667"/>
      <c r="PCA48" s="667"/>
      <c r="PCB48" s="667"/>
      <c r="PCC48" s="667"/>
      <c r="PCD48" s="667"/>
      <c r="PCE48" s="667"/>
      <c r="PCF48" s="667"/>
      <c r="PCG48" s="667"/>
      <c r="PCH48" s="667"/>
      <c r="PCI48" s="667"/>
      <c r="PCJ48" s="667"/>
      <c r="PCK48" s="667"/>
      <c r="PCL48" s="667"/>
      <c r="PCM48" s="667"/>
      <c r="PCN48" s="667"/>
      <c r="PCO48" s="667"/>
      <c r="PCP48" s="667"/>
      <c r="PCQ48" s="667"/>
      <c r="PCR48" s="667"/>
      <c r="PCS48" s="667"/>
      <c r="PCT48" s="667"/>
      <c r="PCU48" s="667"/>
      <c r="PCV48" s="667"/>
      <c r="PCW48" s="667"/>
      <c r="PCX48" s="667"/>
      <c r="PCY48" s="667"/>
      <c r="PCZ48" s="667"/>
      <c r="PDA48" s="667"/>
      <c r="PDB48" s="667"/>
      <c r="PDC48" s="667"/>
      <c r="PDD48" s="667"/>
      <c r="PDE48" s="667"/>
      <c r="PDF48" s="667"/>
      <c r="PDG48" s="667"/>
      <c r="PDH48" s="667"/>
      <c r="PDI48" s="667"/>
      <c r="PDJ48" s="667"/>
      <c r="PDK48" s="667"/>
      <c r="PDL48" s="667"/>
      <c r="PDM48" s="667"/>
      <c r="PDN48" s="667"/>
      <c r="PDO48" s="667"/>
      <c r="PDP48" s="667"/>
      <c r="PDQ48" s="667"/>
      <c r="PDR48" s="667"/>
      <c r="PDS48" s="667"/>
      <c r="PDT48" s="667"/>
      <c r="PDU48" s="667"/>
      <c r="PDV48" s="667"/>
      <c r="PDW48" s="667"/>
      <c r="PDX48" s="667"/>
      <c r="PDY48" s="667"/>
      <c r="PDZ48" s="667"/>
      <c r="PEA48" s="667"/>
      <c r="PEB48" s="667"/>
      <c r="PEC48" s="667"/>
      <c r="PED48" s="667"/>
      <c r="PEE48" s="667"/>
      <c r="PEF48" s="667"/>
      <c r="PEG48" s="667"/>
      <c r="PEH48" s="667"/>
      <c r="PEI48" s="667"/>
      <c r="PEJ48" s="667"/>
      <c r="PEK48" s="667"/>
      <c r="PEL48" s="667"/>
      <c r="PEM48" s="667"/>
      <c r="PEN48" s="667"/>
      <c r="PEO48" s="667"/>
      <c r="PEP48" s="667"/>
      <c r="PEQ48" s="667"/>
      <c r="PER48" s="667"/>
      <c r="PES48" s="667"/>
      <c r="PET48" s="667"/>
      <c r="PEU48" s="667"/>
      <c r="PEV48" s="667"/>
      <c r="PEW48" s="667"/>
      <c r="PEX48" s="667"/>
      <c r="PEY48" s="667"/>
      <c r="PEZ48" s="667"/>
      <c r="PFA48" s="667"/>
      <c r="PFB48" s="667"/>
      <c r="PFC48" s="667"/>
      <c r="PFD48" s="667"/>
      <c r="PFE48" s="667"/>
      <c r="PFF48" s="667"/>
      <c r="PFG48" s="667"/>
      <c r="PFH48" s="667"/>
      <c r="PFI48" s="667"/>
      <c r="PFJ48" s="667"/>
      <c r="PFK48" s="667"/>
      <c r="PFL48" s="667"/>
      <c r="PFM48" s="667"/>
      <c r="PFN48" s="667"/>
      <c r="PFO48" s="667"/>
      <c r="PFP48" s="667"/>
      <c r="PFQ48" s="667"/>
      <c r="PFR48" s="667"/>
      <c r="PFS48" s="667"/>
      <c r="PFT48" s="667"/>
      <c r="PFU48" s="667"/>
      <c r="PFV48" s="667"/>
      <c r="PFW48" s="667"/>
      <c r="PFX48" s="667"/>
      <c r="PFY48" s="667"/>
      <c r="PFZ48" s="667"/>
      <c r="PGA48" s="667"/>
      <c r="PGB48" s="667"/>
      <c r="PGC48" s="667"/>
      <c r="PGD48" s="667"/>
      <c r="PGE48" s="667"/>
      <c r="PGF48" s="667"/>
      <c r="PGG48" s="667"/>
      <c r="PGH48" s="667"/>
      <c r="PGI48" s="667"/>
      <c r="PGJ48" s="667"/>
      <c r="PGK48" s="667"/>
      <c r="PGL48" s="667"/>
      <c r="PGM48" s="667"/>
      <c r="PGN48" s="667"/>
      <c r="PGO48" s="667"/>
      <c r="PGP48" s="667"/>
      <c r="PGQ48" s="667"/>
      <c r="PGR48" s="667"/>
      <c r="PGS48" s="667"/>
      <c r="PGT48" s="667"/>
      <c r="PGU48" s="667"/>
      <c r="PGV48" s="667"/>
      <c r="PGW48" s="667"/>
      <c r="PGX48" s="667"/>
      <c r="PGY48" s="667"/>
      <c r="PGZ48" s="667"/>
      <c r="PHA48" s="667"/>
      <c r="PHB48" s="667"/>
      <c r="PHC48" s="667"/>
      <c r="PHD48" s="667"/>
      <c r="PHE48" s="667"/>
      <c r="PHF48" s="667"/>
      <c r="PHG48" s="667"/>
      <c r="PHH48" s="667"/>
      <c r="PHI48" s="667"/>
      <c r="PHJ48" s="667"/>
      <c r="PHK48" s="667"/>
      <c r="PHL48" s="667"/>
      <c r="PHM48" s="667"/>
      <c r="PHN48" s="667"/>
      <c r="PHO48" s="667"/>
      <c r="PHP48" s="667"/>
      <c r="PHQ48" s="667"/>
      <c r="PHR48" s="667"/>
      <c r="PHS48" s="667"/>
      <c r="PHT48" s="667"/>
      <c r="PHU48" s="667"/>
      <c r="PHV48" s="667"/>
      <c r="PHW48" s="667"/>
      <c r="PHX48" s="667"/>
      <c r="PHY48" s="667"/>
      <c r="PHZ48" s="667"/>
      <c r="PIA48" s="667"/>
      <c r="PIB48" s="667"/>
      <c r="PIC48" s="667"/>
      <c r="PID48" s="667"/>
      <c r="PIE48" s="667"/>
      <c r="PIF48" s="667"/>
      <c r="PIG48" s="667"/>
      <c r="PIH48" s="667"/>
      <c r="PII48" s="667"/>
      <c r="PIJ48" s="667"/>
      <c r="PIK48" s="667"/>
      <c r="PIL48" s="667"/>
      <c r="PIM48" s="667"/>
      <c r="PIN48" s="667"/>
      <c r="PIO48" s="667"/>
      <c r="PIP48" s="667"/>
      <c r="PIQ48" s="667"/>
      <c r="PIR48" s="667"/>
      <c r="PIS48" s="667"/>
      <c r="PIT48" s="667"/>
      <c r="PIU48" s="667"/>
      <c r="PIV48" s="667"/>
      <c r="PIW48" s="667"/>
      <c r="PIX48" s="667"/>
      <c r="PIY48" s="667"/>
      <c r="PIZ48" s="667"/>
      <c r="PJA48" s="667"/>
      <c r="PJB48" s="667"/>
      <c r="PJC48" s="667"/>
      <c r="PJD48" s="667"/>
      <c r="PJE48" s="667"/>
      <c r="PJF48" s="667"/>
      <c r="PJG48" s="667"/>
      <c r="PJH48" s="667"/>
      <c r="PJI48" s="667"/>
      <c r="PJJ48" s="667"/>
      <c r="PJK48" s="667"/>
      <c r="PJL48" s="667"/>
      <c r="PJM48" s="667"/>
      <c r="PJN48" s="667"/>
      <c r="PJO48" s="667"/>
      <c r="PJP48" s="667"/>
      <c r="PJQ48" s="667"/>
      <c r="PJR48" s="667"/>
      <c r="PJS48" s="667"/>
      <c r="PJT48" s="667"/>
      <c r="PJU48" s="667"/>
      <c r="PJV48" s="667"/>
      <c r="PJW48" s="667"/>
      <c r="PJX48" s="667"/>
      <c r="PJY48" s="667"/>
      <c r="PJZ48" s="667"/>
      <c r="PKA48" s="667"/>
      <c r="PKB48" s="667"/>
      <c r="PKC48" s="667"/>
      <c r="PKD48" s="667"/>
      <c r="PKE48" s="667"/>
      <c r="PKF48" s="667"/>
      <c r="PKG48" s="667"/>
      <c r="PKH48" s="667"/>
      <c r="PKI48" s="667"/>
      <c r="PKJ48" s="667"/>
      <c r="PKK48" s="667"/>
      <c r="PKL48" s="667"/>
      <c r="PKM48" s="667"/>
      <c r="PKN48" s="667"/>
      <c r="PKO48" s="667"/>
      <c r="PKP48" s="667"/>
      <c r="PKQ48" s="667"/>
      <c r="PKR48" s="667"/>
      <c r="PKS48" s="667"/>
      <c r="PKT48" s="667"/>
      <c r="PKU48" s="667"/>
      <c r="PKV48" s="667"/>
      <c r="PKW48" s="667"/>
      <c r="PKX48" s="667"/>
      <c r="PKY48" s="667"/>
      <c r="PKZ48" s="667"/>
      <c r="PLA48" s="667"/>
      <c r="PLB48" s="667"/>
      <c r="PLC48" s="667"/>
      <c r="PLD48" s="667"/>
      <c r="PLE48" s="667"/>
      <c r="PLF48" s="667"/>
      <c r="PLG48" s="667"/>
      <c r="PLH48" s="667"/>
      <c r="PLI48" s="667"/>
      <c r="PLJ48" s="667"/>
      <c r="PLK48" s="667"/>
      <c r="PLL48" s="667"/>
      <c r="PLM48" s="667"/>
      <c r="PLN48" s="667"/>
      <c r="PLO48" s="667"/>
      <c r="PLP48" s="667"/>
      <c r="PLQ48" s="667"/>
      <c r="PLR48" s="667"/>
      <c r="PLS48" s="667"/>
      <c r="PLT48" s="667"/>
      <c r="PLU48" s="667"/>
      <c r="PLV48" s="667"/>
      <c r="PLW48" s="667"/>
      <c r="PLX48" s="667"/>
      <c r="PLY48" s="667"/>
      <c r="PLZ48" s="667"/>
      <c r="PMA48" s="667"/>
      <c r="PMB48" s="667"/>
      <c r="PMC48" s="667"/>
      <c r="PMD48" s="667"/>
      <c r="PME48" s="667"/>
      <c r="PMF48" s="667"/>
      <c r="PMG48" s="667"/>
      <c r="PMH48" s="667"/>
      <c r="PMI48" s="667"/>
      <c r="PMJ48" s="667"/>
      <c r="PMK48" s="667"/>
      <c r="PML48" s="667"/>
      <c r="PMM48" s="667"/>
      <c r="PMN48" s="667"/>
      <c r="PMO48" s="667"/>
      <c r="PMP48" s="667"/>
      <c r="PMQ48" s="667"/>
      <c r="PMR48" s="667"/>
      <c r="PMS48" s="667"/>
      <c r="PMT48" s="667"/>
      <c r="PMU48" s="667"/>
      <c r="PMV48" s="667"/>
      <c r="PMW48" s="667"/>
      <c r="PMX48" s="667"/>
      <c r="PMY48" s="667"/>
      <c r="PMZ48" s="667"/>
      <c r="PNA48" s="667"/>
      <c r="PNB48" s="667"/>
      <c r="PNC48" s="667"/>
      <c r="PND48" s="667"/>
      <c r="PNE48" s="667"/>
      <c r="PNF48" s="667"/>
      <c r="PNG48" s="667"/>
      <c r="PNH48" s="667"/>
      <c r="PNI48" s="667"/>
      <c r="PNJ48" s="667"/>
      <c r="PNK48" s="667"/>
      <c r="PNL48" s="667"/>
      <c r="PNM48" s="667"/>
      <c r="PNN48" s="667"/>
      <c r="PNO48" s="667"/>
      <c r="PNP48" s="667"/>
      <c r="PNQ48" s="667"/>
      <c r="PNR48" s="667"/>
      <c r="PNS48" s="667"/>
      <c r="PNT48" s="667"/>
      <c r="PNU48" s="667"/>
      <c r="PNV48" s="667"/>
      <c r="PNW48" s="667"/>
      <c r="PNX48" s="667"/>
      <c r="PNY48" s="667"/>
      <c r="PNZ48" s="667"/>
      <c r="POA48" s="667"/>
      <c r="POB48" s="667"/>
      <c r="POC48" s="667"/>
      <c r="POD48" s="667"/>
      <c r="POE48" s="667"/>
      <c r="POF48" s="667"/>
      <c r="POG48" s="667"/>
      <c r="POH48" s="667"/>
      <c r="POI48" s="667"/>
      <c r="POJ48" s="667"/>
      <c r="POK48" s="667"/>
      <c r="POL48" s="667"/>
      <c r="POM48" s="667"/>
      <c r="PON48" s="667"/>
      <c r="POO48" s="667"/>
      <c r="POP48" s="667"/>
      <c r="POQ48" s="667"/>
      <c r="POR48" s="667"/>
      <c r="POS48" s="667"/>
      <c r="POT48" s="667"/>
      <c r="POU48" s="667"/>
      <c r="POV48" s="667"/>
      <c r="POW48" s="667"/>
      <c r="POX48" s="667"/>
      <c r="POY48" s="667"/>
      <c r="POZ48" s="667"/>
      <c r="PPA48" s="667"/>
      <c r="PPB48" s="667"/>
      <c r="PPC48" s="667"/>
      <c r="PPD48" s="667"/>
      <c r="PPE48" s="667"/>
      <c r="PPF48" s="667"/>
      <c r="PPG48" s="667"/>
      <c r="PPH48" s="667"/>
      <c r="PPI48" s="667"/>
      <c r="PPJ48" s="667"/>
      <c r="PPK48" s="667"/>
      <c r="PPL48" s="667"/>
      <c r="PPM48" s="667"/>
      <c r="PPN48" s="667"/>
      <c r="PPO48" s="667"/>
      <c r="PPP48" s="667"/>
      <c r="PPQ48" s="667"/>
      <c r="PPR48" s="667"/>
      <c r="PPS48" s="667"/>
      <c r="PPT48" s="667"/>
      <c r="PPU48" s="667"/>
      <c r="PPV48" s="667"/>
      <c r="PPW48" s="667"/>
      <c r="PPX48" s="667"/>
      <c r="PPY48" s="667"/>
      <c r="PPZ48" s="667"/>
      <c r="PQA48" s="667"/>
      <c r="PQB48" s="667"/>
      <c r="PQC48" s="667"/>
      <c r="PQD48" s="667"/>
      <c r="PQE48" s="667"/>
      <c r="PQF48" s="667"/>
      <c r="PQG48" s="667"/>
      <c r="PQH48" s="667"/>
      <c r="PQI48" s="667"/>
      <c r="PQJ48" s="667"/>
      <c r="PQK48" s="667"/>
      <c r="PQL48" s="667"/>
      <c r="PQM48" s="667"/>
      <c r="PQN48" s="667"/>
      <c r="PQO48" s="667"/>
      <c r="PQP48" s="667"/>
      <c r="PQQ48" s="667"/>
      <c r="PQR48" s="667"/>
      <c r="PQS48" s="667"/>
      <c r="PQT48" s="667"/>
      <c r="PQU48" s="667"/>
      <c r="PQV48" s="667"/>
      <c r="PQW48" s="667"/>
      <c r="PQX48" s="667"/>
      <c r="PQY48" s="667"/>
      <c r="PQZ48" s="667"/>
      <c r="PRA48" s="667"/>
      <c r="PRB48" s="667"/>
      <c r="PRC48" s="667"/>
      <c r="PRD48" s="667"/>
      <c r="PRE48" s="667"/>
      <c r="PRF48" s="667"/>
      <c r="PRG48" s="667"/>
      <c r="PRH48" s="667"/>
      <c r="PRI48" s="667"/>
      <c r="PRJ48" s="667"/>
      <c r="PRK48" s="667"/>
      <c r="PRL48" s="667"/>
      <c r="PRM48" s="667"/>
      <c r="PRN48" s="667"/>
      <c r="PRO48" s="667"/>
      <c r="PRP48" s="667"/>
      <c r="PRQ48" s="667"/>
      <c r="PRR48" s="667"/>
      <c r="PRS48" s="667"/>
      <c r="PRT48" s="667"/>
      <c r="PRU48" s="667"/>
      <c r="PRV48" s="667"/>
      <c r="PRW48" s="667"/>
      <c r="PRX48" s="667"/>
      <c r="PRY48" s="667"/>
      <c r="PRZ48" s="667"/>
      <c r="PSA48" s="667"/>
      <c r="PSB48" s="667"/>
      <c r="PSC48" s="667"/>
      <c r="PSD48" s="667"/>
      <c r="PSE48" s="667"/>
      <c r="PSF48" s="667"/>
      <c r="PSG48" s="667"/>
      <c r="PSH48" s="667"/>
      <c r="PSI48" s="667"/>
      <c r="PSJ48" s="667"/>
      <c r="PSK48" s="667"/>
      <c r="PSL48" s="667"/>
      <c r="PSM48" s="667"/>
      <c r="PSN48" s="667"/>
      <c r="PSO48" s="667"/>
      <c r="PSP48" s="667"/>
      <c r="PSQ48" s="667"/>
      <c r="PSR48" s="667"/>
      <c r="PSS48" s="667"/>
      <c r="PST48" s="667"/>
      <c r="PSU48" s="667"/>
      <c r="PSV48" s="667"/>
      <c r="PSW48" s="667"/>
      <c r="PSX48" s="667"/>
      <c r="PSY48" s="667"/>
      <c r="PSZ48" s="667"/>
      <c r="PTA48" s="667"/>
      <c r="PTB48" s="667"/>
      <c r="PTC48" s="667"/>
      <c r="PTD48" s="667"/>
      <c r="PTE48" s="667"/>
      <c r="PTF48" s="667"/>
      <c r="PTG48" s="667"/>
      <c r="PTH48" s="667"/>
      <c r="PTI48" s="667"/>
      <c r="PTJ48" s="667"/>
      <c r="PTK48" s="667"/>
      <c r="PTL48" s="667"/>
      <c r="PTM48" s="667"/>
      <c r="PTN48" s="667"/>
      <c r="PTO48" s="667"/>
      <c r="PTP48" s="667"/>
      <c r="PTQ48" s="667"/>
      <c r="PTR48" s="667"/>
      <c r="PTS48" s="667"/>
      <c r="PTT48" s="667"/>
      <c r="PTU48" s="667"/>
      <c r="PTV48" s="667"/>
      <c r="PTW48" s="667"/>
      <c r="PTX48" s="667"/>
      <c r="PTY48" s="667"/>
      <c r="PTZ48" s="667"/>
      <c r="PUA48" s="667"/>
      <c r="PUB48" s="667"/>
      <c r="PUC48" s="667"/>
      <c r="PUD48" s="667"/>
      <c r="PUE48" s="667"/>
      <c r="PUF48" s="667"/>
      <c r="PUG48" s="667"/>
      <c r="PUH48" s="667"/>
      <c r="PUI48" s="667"/>
      <c r="PUJ48" s="667"/>
      <c r="PUK48" s="667"/>
      <c r="PUL48" s="667"/>
      <c r="PUM48" s="667"/>
      <c r="PUN48" s="667"/>
      <c r="PUO48" s="667"/>
      <c r="PUP48" s="667"/>
      <c r="PUQ48" s="667"/>
      <c r="PUR48" s="667"/>
      <c r="PUS48" s="667"/>
      <c r="PUT48" s="667"/>
      <c r="PUU48" s="667"/>
      <c r="PUV48" s="667"/>
      <c r="PUW48" s="667"/>
      <c r="PUX48" s="667"/>
      <c r="PUY48" s="667"/>
      <c r="PUZ48" s="667"/>
      <c r="PVA48" s="667"/>
      <c r="PVB48" s="667"/>
      <c r="PVC48" s="667"/>
      <c r="PVD48" s="667"/>
      <c r="PVE48" s="667"/>
      <c r="PVF48" s="667"/>
      <c r="PVG48" s="667"/>
      <c r="PVH48" s="667"/>
      <c r="PVI48" s="667"/>
      <c r="PVJ48" s="667"/>
      <c r="PVK48" s="667"/>
      <c r="PVL48" s="667"/>
      <c r="PVM48" s="667"/>
      <c r="PVN48" s="667"/>
      <c r="PVO48" s="667"/>
      <c r="PVP48" s="667"/>
      <c r="PVQ48" s="667"/>
      <c r="PVR48" s="667"/>
      <c r="PVS48" s="667"/>
      <c r="PVT48" s="667"/>
      <c r="PVU48" s="667"/>
      <c r="PVV48" s="667"/>
      <c r="PVW48" s="667"/>
      <c r="PVX48" s="667"/>
      <c r="PVY48" s="667"/>
      <c r="PVZ48" s="667"/>
      <c r="PWA48" s="667"/>
      <c r="PWB48" s="667"/>
      <c r="PWC48" s="667"/>
      <c r="PWD48" s="667"/>
      <c r="PWE48" s="667"/>
      <c r="PWF48" s="667"/>
      <c r="PWG48" s="667"/>
      <c r="PWH48" s="667"/>
      <c r="PWI48" s="667"/>
      <c r="PWJ48" s="667"/>
      <c r="PWK48" s="667"/>
      <c r="PWL48" s="667"/>
      <c r="PWM48" s="667"/>
      <c r="PWN48" s="667"/>
      <c r="PWO48" s="667"/>
      <c r="PWP48" s="667"/>
      <c r="PWQ48" s="667"/>
      <c r="PWR48" s="667"/>
      <c r="PWS48" s="667"/>
      <c r="PWT48" s="667"/>
      <c r="PWU48" s="667"/>
      <c r="PWV48" s="667"/>
      <c r="PWW48" s="667"/>
      <c r="PWX48" s="667"/>
      <c r="PWY48" s="667"/>
      <c r="PWZ48" s="667"/>
      <c r="PXA48" s="667"/>
      <c r="PXB48" s="667"/>
      <c r="PXC48" s="667"/>
      <c r="PXD48" s="667"/>
      <c r="PXE48" s="667"/>
      <c r="PXF48" s="667"/>
      <c r="PXG48" s="667"/>
      <c r="PXH48" s="667"/>
      <c r="PXI48" s="667"/>
      <c r="PXJ48" s="667"/>
      <c r="PXK48" s="667"/>
      <c r="PXL48" s="667"/>
      <c r="PXM48" s="667"/>
      <c r="PXN48" s="667"/>
      <c r="PXO48" s="667"/>
      <c r="PXP48" s="667"/>
      <c r="PXQ48" s="667"/>
      <c r="PXR48" s="667"/>
      <c r="PXS48" s="667"/>
      <c r="PXT48" s="667"/>
      <c r="PXU48" s="667"/>
      <c r="PXV48" s="667"/>
      <c r="PXW48" s="667"/>
      <c r="PXX48" s="667"/>
      <c r="PXY48" s="667"/>
      <c r="PXZ48" s="667"/>
      <c r="PYA48" s="667"/>
      <c r="PYB48" s="667"/>
      <c r="PYC48" s="667"/>
      <c r="PYD48" s="667"/>
      <c r="PYE48" s="667"/>
      <c r="PYF48" s="667"/>
      <c r="PYG48" s="667"/>
      <c r="PYH48" s="667"/>
      <c r="PYI48" s="667"/>
      <c r="PYJ48" s="667"/>
      <c r="PYK48" s="667"/>
      <c r="PYL48" s="667"/>
      <c r="PYM48" s="667"/>
      <c r="PYN48" s="667"/>
      <c r="PYO48" s="667"/>
      <c r="PYP48" s="667"/>
      <c r="PYQ48" s="667"/>
      <c r="PYR48" s="667"/>
      <c r="PYS48" s="667"/>
      <c r="PYT48" s="667"/>
      <c r="PYU48" s="667"/>
      <c r="PYV48" s="667"/>
      <c r="PYW48" s="667"/>
      <c r="PYX48" s="667"/>
      <c r="PYY48" s="667"/>
      <c r="PYZ48" s="667"/>
      <c r="PZA48" s="667"/>
      <c r="PZB48" s="667"/>
      <c r="PZC48" s="667"/>
      <c r="PZD48" s="667"/>
      <c r="PZE48" s="667"/>
      <c r="PZF48" s="667"/>
      <c r="PZG48" s="667"/>
      <c r="PZH48" s="667"/>
      <c r="PZI48" s="667"/>
      <c r="PZJ48" s="667"/>
      <c r="PZK48" s="667"/>
      <c r="PZL48" s="667"/>
      <c r="PZM48" s="667"/>
      <c r="PZN48" s="667"/>
      <c r="PZO48" s="667"/>
      <c r="PZP48" s="667"/>
      <c r="PZQ48" s="667"/>
      <c r="PZR48" s="667"/>
      <c r="PZS48" s="667"/>
      <c r="PZT48" s="667"/>
      <c r="PZU48" s="667"/>
      <c r="PZV48" s="667"/>
      <c r="PZW48" s="667"/>
      <c r="PZX48" s="667"/>
      <c r="PZY48" s="667"/>
      <c r="PZZ48" s="667"/>
      <c r="QAA48" s="667"/>
      <c r="QAB48" s="667"/>
      <c r="QAC48" s="667"/>
      <c r="QAD48" s="667"/>
      <c r="QAE48" s="667"/>
      <c r="QAF48" s="667"/>
      <c r="QAG48" s="667"/>
      <c r="QAH48" s="667"/>
      <c r="QAI48" s="667"/>
      <c r="QAJ48" s="667"/>
      <c r="QAK48" s="667"/>
      <c r="QAL48" s="667"/>
      <c r="QAM48" s="667"/>
      <c r="QAN48" s="667"/>
      <c r="QAO48" s="667"/>
      <c r="QAP48" s="667"/>
      <c r="QAQ48" s="667"/>
      <c r="QAR48" s="667"/>
      <c r="QAS48" s="667"/>
      <c r="QAT48" s="667"/>
      <c r="QAU48" s="667"/>
      <c r="QAV48" s="667"/>
      <c r="QAW48" s="667"/>
      <c r="QAX48" s="667"/>
      <c r="QAY48" s="667"/>
      <c r="QAZ48" s="667"/>
      <c r="QBA48" s="667"/>
      <c r="QBB48" s="667"/>
      <c r="QBC48" s="667"/>
      <c r="QBD48" s="667"/>
      <c r="QBE48" s="667"/>
      <c r="QBF48" s="667"/>
      <c r="QBG48" s="667"/>
      <c r="QBH48" s="667"/>
      <c r="QBI48" s="667"/>
      <c r="QBJ48" s="667"/>
      <c r="QBK48" s="667"/>
      <c r="QBL48" s="667"/>
      <c r="QBM48" s="667"/>
      <c r="QBN48" s="667"/>
      <c r="QBO48" s="667"/>
      <c r="QBP48" s="667"/>
      <c r="QBQ48" s="667"/>
      <c r="QBR48" s="667"/>
      <c r="QBS48" s="667"/>
      <c r="QBT48" s="667"/>
      <c r="QBU48" s="667"/>
      <c r="QBV48" s="667"/>
      <c r="QBW48" s="667"/>
      <c r="QBX48" s="667"/>
      <c r="QBY48" s="667"/>
      <c r="QBZ48" s="667"/>
      <c r="QCA48" s="667"/>
      <c r="QCB48" s="667"/>
      <c r="QCC48" s="667"/>
      <c r="QCD48" s="667"/>
      <c r="QCE48" s="667"/>
      <c r="QCF48" s="667"/>
      <c r="QCG48" s="667"/>
      <c r="QCH48" s="667"/>
      <c r="QCI48" s="667"/>
      <c r="QCJ48" s="667"/>
      <c r="QCK48" s="667"/>
      <c r="QCL48" s="667"/>
      <c r="QCM48" s="667"/>
      <c r="QCN48" s="667"/>
      <c r="QCO48" s="667"/>
      <c r="QCP48" s="667"/>
      <c r="QCQ48" s="667"/>
      <c r="QCR48" s="667"/>
      <c r="QCS48" s="667"/>
      <c r="QCT48" s="667"/>
      <c r="QCU48" s="667"/>
      <c r="QCV48" s="667"/>
      <c r="QCW48" s="667"/>
      <c r="QCX48" s="667"/>
      <c r="QCY48" s="667"/>
      <c r="QCZ48" s="667"/>
      <c r="QDA48" s="667"/>
      <c r="QDB48" s="667"/>
      <c r="QDC48" s="667"/>
      <c r="QDD48" s="667"/>
      <c r="QDE48" s="667"/>
      <c r="QDF48" s="667"/>
      <c r="QDG48" s="667"/>
      <c r="QDH48" s="667"/>
      <c r="QDI48" s="667"/>
      <c r="QDJ48" s="667"/>
      <c r="QDK48" s="667"/>
      <c r="QDL48" s="667"/>
      <c r="QDM48" s="667"/>
      <c r="QDN48" s="667"/>
      <c r="QDO48" s="667"/>
      <c r="QDP48" s="667"/>
      <c r="QDQ48" s="667"/>
      <c r="QDR48" s="667"/>
      <c r="QDS48" s="667"/>
      <c r="QDT48" s="667"/>
      <c r="QDU48" s="667"/>
      <c r="QDV48" s="667"/>
      <c r="QDW48" s="667"/>
      <c r="QDX48" s="667"/>
      <c r="QDY48" s="667"/>
      <c r="QDZ48" s="667"/>
      <c r="QEA48" s="667"/>
      <c r="QEB48" s="667"/>
      <c r="QEC48" s="667"/>
      <c r="QED48" s="667"/>
      <c r="QEE48" s="667"/>
      <c r="QEF48" s="667"/>
      <c r="QEG48" s="667"/>
      <c r="QEH48" s="667"/>
      <c r="QEI48" s="667"/>
      <c r="QEJ48" s="667"/>
      <c r="QEK48" s="667"/>
      <c r="QEL48" s="667"/>
      <c r="QEM48" s="667"/>
      <c r="QEN48" s="667"/>
      <c r="QEO48" s="667"/>
      <c r="QEP48" s="667"/>
      <c r="QEQ48" s="667"/>
      <c r="QER48" s="667"/>
      <c r="QES48" s="667"/>
      <c r="QET48" s="667"/>
      <c r="QEU48" s="667"/>
      <c r="QEV48" s="667"/>
      <c r="QEW48" s="667"/>
      <c r="QEX48" s="667"/>
      <c r="QEY48" s="667"/>
      <c r="QEZ48" s="667"/>
      <c r="QFA48" s="667"/>
      <c r="QFB48" s="667"/>
      <c r="QFC48" s="667"/>
      <c r="QFD48" s="667"/>
      <c r="QFE48" s="667"/>
      <c r="QFF48" s="667"/>
      <c r="QFG48" s="667"/>
      <c r="QFH48" s="667"/>
      <c r="QFI48" s="667"/>
      <c r="QFJ48" s="667"/>
      <c r="QFK48" s="667"/>
      <c r="QFL48" s="667"/>
      <c r="QFM48" s="667"/>
      <c r="QFN48" s="667"/>
      <c r="QFO48" s="667"/>
      <c r="QFP48" s="667"/>
      <c r="QFQ48" s="667"/>
      <c r="QFR48" s="667"/>
      <c r="QFS48" s="667"/>
      <c r="QFT48" s="667"/>
      <c r="QFU48" s="667"/>
      <c r="QFV48" s="667"/>
      <c r="QFW48" s="667"/>
      <c r="QFX48" s="667"/>
      <c r="QFY48" s="667"/>
      <c r="QFZ48" s="667"/>
      <c r="QGA48" s="667"/>
      <c r="QGB48" s="667"/>
      <c r="QGC48" s="667"/>
      <c r="QGD48" s="667"/>
      <c r="QGE48" s="667"/>
      <c r="QGF48" s="667"/>
      <c r="QGG48" s="667"/>
      <c r="QGH48" s="667"/>
      <c r="QGI48" s="667"/>
      <c r="QGJ48" s="667"/>
      <c r="QGK48" s="667"/>
      <c r="QGL48" s="667"/>
      <c r="QGM48" s="667"/>
      <c r="QGN48" s="667"/>
      <c r="QGO48" s="667"/>
      <c r="QGP48" s="667"/>
      <c r="QGQ48" s="667"/>
      <c r="QGR48" s="667"/>
      <c r="QGS48" s="667"/>
      <c r="QGT48" s="667"/>
      <c r="QGU48" s="667"/>
      <c r="QGV48" s="667"/>
      <c r="QGW48" s="667"/>
      <c r="QGX48" s="667"/>
      <c r="QGY48" s="667"/>
      <c r="QGZ48" s="667"/>
      <c r="QHA48" s="667"/>
      <c r="QHB48" s="667"/>
      <c r="QHC48" s="667"/>
      <c r="QHD48" s="667"/>
      <c r="QHE48" s="667"/>
      <c r="QHF48" s="667"/>
      <c r="QHG48" s="667"/>
      <c r="QHH48" s="667"/>
      <c r="QHI48" s="667"/>
      <c r="QHJ48" s="667"/>
      <c r="QHK48" s="667"/>
      <c r="QHL48" s="667"/>
      <c r="QHM48" s="667"/>
      <c r="QHN48" s="667"/>
      <c r="QHO48" s="667"/>
      <c r="QHP48" s="667"/>
      <c r="QHQ48" s="667"/>
      <c r="QHR48" s="667"/>
      <c r="QHS48" s="667"/>
      <c r="QHT48" s="667"/>
      <c r="QHU48" s="667"/>
      <c r="QHV48" s="667"/>
      <c r="QHW48" s="667"/>
      <c r="QHX48" s="667"/>
      <c r="QHY48" s="667"/>
      <c r="QHZ48" s="667"/>
      <c r="QIA48" s="667"/>
      <c r="QIB48" s="667"/>
      <c r="QIC48" s="667"/>
      <c r="QID48" s="667"/>
      <c r="QIE48" s="667"/>
      <c r="QIF48" s="667"/>
      <c r="QIG48" s="667"/>
      <c r="QIH48" s="667"/>
      <c r="QII48" s="667"/>
      <c r="QIJ48" s="667"/>
      <c r="QIK48" s="667"/>
      <c r="QIL48" s="667"/>
      <c r="QIM48" s="667"/>
      <c r="QIN48" s="667"/>
      <c r="QIO48" s="667"/>
      <c r="QIP48" s="667"/>
      <c r="QIQ48" s="667"/>
      <c r="QIR48" s="667"/>
      <c r="QIS48" s="667"/>
      <c r="QIT48" s="667"/>
      <c r="QIU48" s="667"/>
      <c r="QIV48" s="667"/>
      <c r="QIW48" s="667"/>
      <c r="QIX48" s="667"/>
      <c r="QIY48" s="667"/>
      <c r="QIZ48" s="667"/>
      <c r="QJA48" s="667"/>
      <c r="QJB48" s="667"/>
      <c r="QJC48" s="667"/>
      <c r="QJD48" s="667"/>
      <c r="QJE48" s="667"/>
      <c r="QJF48" s="667"/>
      <c r="QJG48" s="667"/>
      <c r="QJH48" s="667"/>
      <c r="QJI48" s="667"/>
      <c r="QJJ48" s="667"/>
      <c r="QJK48" s="667"/>
      <c r="QJL48" s="667"/>
      <c r="QJM48" s="667"/>
      <c r="QJN48" s="667"/>
      <c r="QJO48" s="667"/>
      <c r="QJP48" s="667"/>
      <c r="QJQ48" s="667"/>
      <c r="QJR48" s="667"/>
      <c r="QJS48" s="667"/>
      <c r="QJT48" s="667"/>
      <c r="QJU48" s="667"/>
      <c r="QJV48" s="667"/>
      <c r="QJW48" s="667"/>
      <c r="QJX48" s="667"/>
      <c r="QJY48" s="667"/>
      <c r="QJZ48" s="667"/>
      <c r="QKA48" s="667"/>
      <c r="QKB48" s="667"/>
      <c r="QKC48" s="667"/>
      <c r="QKD48" s="667"/>
      <c r="QKE48" s="667"/>
      <c r="QKF48" s="667"/>
      <c r="QKG48" s="667"/>
      <c r="QKH48" s="667"/>
      <c r="QKI48" s="667"/>
      <c r="QKJ48" s="667"/>
      <c r="QKK48" s="667"/>
      <c r="QKL48" s="667"/>
      <c r="QKM48" s="667"/>
      <c r="QKN48" s="667"/>
      <c r="QKO48" s="667"/>
      <c r="QKP48" s="667"/>
      <c r="QKQ48" s="667"/>
      <c r="QKR48" s="667"/>
      <c r="QKS48" s="667"/>
      <c r="QKT48" s="667"/>
      <c r="QKU48" s="667"/>
      <c r="QKV48" s="667"/>
      <c r="QKW48" s="667"/>
      <c r="QKX48" s="667"/>
      <c r="QKY48" s="667"/>
      <c r="QKZ48" s="667"/>
      <c r="QLA48" s="667"/>
      <c r="QLB48" s="667"/>
      <c r="QLC48" s="667"/>
      <c r="QLD48" s="667"/>
      <c r="QLE48" s="667"/>
      <c r="QLF48" s="667"/>
      <c r="QLG48" s="667"/>
      <c r="QLH48" s="667"/>
      <c r="QLI48" s="667"/>
      <c r="QLJ48" s="667"/>
      <c r="QLK48" s="667"/>
      <c r="QLL48" s="667"/>
      <c r="QLM48" s="667"/>
      <c r="QLN48" s="667"/>
      <c r="QLO48" s="667"/>
      <c r="QLP48" s="667"/>
      <c r="QLQ48" s="667"/>
      <c r="QLR48" s="667"/>
      <c r="QLS48" s="667"/>
      <c r="QLT48" s="667"/>
      <c r="QLU48" s="667"/>
      <c r="QLV48" s="667"/>
      <c r="QLW48" s="667"/>
      <c r="QLX48" s="667"/>
      <c r="QLY48" s="667"/>
      <c r="QLZ48" s="667"/>
      <c r="QMA48" s="667"/>
      <c r="QMB48" s="667"/>
      <c r="QMC48" s="667"/>
      <c r="QMD48" s="667"/>
      <c r="QME48" s="667"/>
      <c r="QMF48" s="667"/>
      <c r="QMG48" s="667"/>
      <c r="QMH48" s="667"/>
      <c r="QMI48" s="667"/>
      <c r="QMJ48" s="667"/>
      <c r="QMK48" s="667"/>
      <c r="QML48" s="667"/>
      <c r="QMM48" s="667"/>
      <c r="QMN48" s="667"/>
      <c r="QMO48" s="667"/>
      <c r="QMP48" s="667"/>
      <c r="QMQ48" s="667"/>
      <c r="QMR48" s="667"/>
      <c r="QMS48" s="667"/>
      <c r="QMT48" s="667"/>
      <c r="QMU48" s="667"/>
      <c r="QMV48" s="667"/>
      <c r="QMW48" s="667"/>
      <c r="QMX48" s="667"/>
      <c r="QMY48" s="667"/>
      <c r="QMZ48" s="667"/>
      <c r="QNA48" s="667"/>
      <c r="QNB48" s="667"/>
      <c r="QNC48" s="667"/>
      <c r="QND48" s="667"/>
      <c r="QNE48" s="667"/>
      <c r="QNF48" s="667"/>
      <c r="QNG48" s="667"/>
      <c r="QNH48" s="667"/>
      <c r="QNI48" s="667"/>
      <c r="QNJ48" s="667"/>
      <c r="QNK48" s="667"/>
      <c r="QNL48" s="667"/>
      <c r="QNM48" s="667"/>
      <c r="QNN48" s="667"/>
      <c r="QNO48" s="667"/>
      <c r="QNP48" s="667"/>
      <c r="QNQ48" s="667"/>
      <c r="QNR48" s="667"/>
      <c r="QNS48" s="667"/>
      <c r="QNT48" s="667"/>
      <c r="QNU48" s="667"/>
      <c r="QNV48" s="667"/>
      <c r="QNW48" s="667"/>
      <c r="QNX48" s="667"/>
      <c r="QNY48" s="667"/>
      <c r="QNZ48" s="667"/>
      <c r="QOA48" s="667"/>
      <c r="QOB48" s="667"/>
      <c r="QOC48" s="667"/>
      <c r="QOD48" s="667"/>
      <c r="QOE48" s="667"/>
      <c r="QOF48" s="667"/>
      <c r="QOG48" s="667"/>
      <c r="QOH48" s="667"/>
      <c r="QOI48" s="667"/>
      <c r="QOJ48" s="667"/>
      <c r="QOK48" s="667"/>
      <c r="QOL48" s="667"/>
      <c r="QOM48" s="667"/>
      <c r="QON48" s="667"/>
      <c r="QOO48" s="667"/>
      <c r="QOP48" s="667"/>
      <c r="QOQ48" s="667"/>
      <c r="QOR48" s="667"/>
      <c r="QOS48" s="667"/>
      <c r="QOT48" s="667"/>
      <c r="QOU48" s="667"/>
      <c r="QOV48" s="667"/>
      <c r="QOW48" s="667"/>
      <c r="QOX48" s="667"/>
      <c r="QOY48" s="667"/>
      <c r="QOZ48" s="667"/>
      <c r="QPA48" s="667"/>
      <c r="QPB48" s="667"/>
      <c r="QPC48" s="667"/>
      <c r="QPD48" s="667"/>
      <c r="QPE48" s="667"/>
      <c r="QPF48" s="667"/>
      <c r="QPG48" s="667"/>
      <c r="QPH48" s="667"/>
      <c r="QPI48" s="667"/>
      <c r="QPJ48" s="667"/>
      <c r="QPK48" s="667"/>
      <c r="QPL48" s="667"/>
      <c r="QPM48" s="667"/>
      <c r="QPN48" s="667"/>
      <c r="QPO48" s="667"/>
      <c r="QPP48" s="667"/>
      <c r="QPQ48" s="667"/>
      <c r="QPR48" s="667"/>
      <c r="QPS48" s="667"/>
      <c r="QPT48" s="667"/>
      <c r="QPU48" s="667"/>
      <c r="QPV48" s="667"/>
      <c r="QPW48" s="667"/>
      <c r="QPX48" s="667"/>
      <c r="QPY48" s="667"/>
      <c r="QPZ48" s="667"/>
      <c r="QQA48" s="667"/>
      <c r="QQB48" s="667"/>
      <c r="QQC48" s="667"/>
      <c r="QQD48" s="667"/>
      <c r="QQE48" s="667"/>
      <c r="QQF48" s="667"/>
      <c r="QQG48" s="667"/>
      <c r="QQH48" s="667"/>
      <c r="QQI48" s="667"/>
      <c r="QQJ48" s="667"/>
      <c r="QQK48" s="667"/>
      <c r="QQL48" s="667"/>
      <c r="QQM48" s="667"/>
      <c r="QQN48" s="667"/>
      <c r="QQO48" s="667"/>
      <c r="QQP48" s="667"/>
      <c r="QQQ48" s="667"/>
      <c r="QQR48" s="667"/>
      <c r="QQS48" s="667"/>
      <c r="QQT48" s="667"/>
      <c r="QQU48" s="667"/>
      <c r="QQV48" s="667"/>
      <c r="QQW48" s="667"/>
      <c r="QQX48" s="667"/>
      <c r="QQY48" s="667"/>
      <c r="QQZ48" s="667"/>
      <c r="QRA48" s="667"/>
      <c r="QRB48" s="667"/>
      <c r="QRC48" s="667"/>
      <c r="QRD48" s="667"/>
      <c r="QRE48" s="667"/>
      <c r="QRF48" s="667"/>
      <c r="QRG48" s="667"/>
      <c r="QRH48" s="667"/>
      <c r="QRI48" s="667"/>
      <c r="QRJ48" s="667"/>
      <c r="QRK48" s="667"/>
      <c r="QRL48" s="667"/>
      <c r="QRM48" s="667"/>
      <c r="QRN48" s="667"/>
      <c r="QRO48" s="667"/>
      <c r="QRP48" s="667"/>
      <c r="QRQ48" s="667"/>
      <c r="QRR48" s="667"/>
      <c r="QRS48" s="667"/>
      <c r="QRT48" s="667"/>
      <c r="QRU48" s="667"/>
      <c r="QRV48" s="667"/>
      <c r="QRW48" s="667"/>
      <c r="QRX48" s="667"/>
      <c r="QRY48" s="667"/>
      <c r="QRZ48" s="667"/>
      <c r="QSA48" s="667"/>
      <c r="QSB48" s="667"/>
      <c r="QSC48" s="667"/>
      <c r="QSD48" s="667"/>
      <c r="QSE48" s="667"/>
      <c r="QSF48" s="667"/>
      <c r="QSG48" s="667"/>
      <c r="QSH48" s="667"/>
      <c r="QSI48" s="667"/>
      <c r="QSJ48" s="667"/>
      <c r="QSK48" s="667"/>
      <c r="QSL48" s="667"/>
      <c r="QSM48" s="667"/>
      <c r="QSN48" s="667"/>
      <c r="QSO48" s="667"/>
      <c r="QSP48" s="667"/>
      <c r="QSQ48" s="667"/>
      <c r="QSR48" s="667"/>
      <c r="QSS48" s="667"/>
      <c r="QST48" s="667"/>
      <c r="QSU48" s="667"/>
      <c r="QSV48" s="667"/>
      <c r="QSW48" s="667"/>
      <c r="QSX48" s="667"/>
      <c r="QSY48" s="667"/>
      <c r="QSZ48" s="667"/>
      <c r="QTA48" s="667"/>
      <c r="QTB48" s="667"/>
      <c r="QTC48" s="667"/>
      <c r="QTD48" s="667"/>
      <c r="QTE48" s="667"/>
      <c r="QTF48" s="667"/>
      <c r="QTG48" s="667"/>
      <c r="QTH48" s="667"/>
      <c r="QTI48" s="667"/>
      <c r="QTJ48" s="667"/>
      <c r="QTK48" s="667"/>
      <c r="QTL48" s="667"/>
      <c r="QTM48" s="667"/>
      <c r="QTN48" s="667"/>
      <c r="QTO48" s="667"/>
      <c r="QTP48" s="667"/>
      <c r="QTQ48" s="667"/>
      <c r="QTR48" s="667"/>
      <c r="QTS48" s="667"/>
      <c r="QTT48" s="667"/>
      <c r="QTU48" s="667"/>
      <c r="QTV48" s="667"/>
      <c r="QTW48" s="667"/>
      <c r="QTX48" s="667"/>
      <c r="QTY48" s="667"/>
      <c r="QTZ48" s="667"/>
      <c r="QUA48" s="667"/>
      <c r="QUB48" s="667"/>
      <c r="QUC48" s="667"/>
      <c r="QUD48" s="667"/>
      <c r="QUE48" s="667"/>
      <c r="QUF48" s="667"/>
      <c r="QUG48" s="667"/>
      <c r="QUH48" s="667"/>
      <c r="QUI48" s="667"/>
      <c r="QUJ48" s="667"/>
      <c r="QUK48" s="667"/>
      <c r="QUL48" s="667"/>
      <c r="QUM48" s="667"/>
      <c r="QUN48" s="667"/>
      <c r="QUO48" s="667"/>
      <c r="QUP48" s="667"/>
      <c r="QUQ48" s="667"/>
      <c r="QUR48" s="667"/>
      <c r="QUS48" s="667"/>
      <c r="QUT48" s="667"/>
      <c r="QUU48" s="667"/>
      <c r="QUV48" s="667"/>
      <c r="QUW48" s="667"/>
      <c r="QUX48" s="667"/>
      <c r="QUY48" s="667"/>
      <c r="QUZ48" s="667"/>
      <c r="QVA48" s="667"/>
      <c r="QVB48" s="667"/>
      <c r="QVC48" s="667"/>
      <c r="QVD48" s="667"/>
      <c r="QVE48" s="667"/>
      <c r="QVF48" s="667"/>
      <c r="QVG48" s="667"/>
      <c r="QVH48" s="667"/>
      <c r="QVI48" s="667"/>
      <c r="QVJ48" s="667"/>
      <c r="QVK48" s="667"/>
      <c r="QVL48" s="667"/>
      <c r="QVM48" s="667"/>
      <c r="QVN48" s="667"/>
      <c r="QVO48" s="667"/>
      <c r="QVP48" s="667"/>
      <c r="QVQ48" s="667"/>
      <c r="QVR48" s="667"/>
      <c r="QVS48" s="667"/>
      <c r="QVT48" s="667"/>
      <c r="QVU48" s="667"/>
      <c r="QVV48" s="667"/>
      <c r="QVW48" s="667"/>
      <c r="QVX48" s="667"/>
      <c r="QVY48" s="667"/>
      <c r="QVZ48" s="667"/>
      <c r="QWA48" s="667"/>
      <c r="QWB48" s="667"/>
      <c r="QWC48" s="667"/>
      <c r="QWD48" s="667"/>
      <c r="QWE48" s="667"/>
      <c r="QWF48" s="667"/>
      <c r="QWG48" s="667"/>
      <c r="QWH48" s="667"/>
      <c r="QWI48" s="667"/>
      <c r="QWJ48" s="667"/>
      <c r="QWK48" s="667"/>
      <c r="QWL48" s="667"/>
      <c r="QWM48" s="667"/>
      <c r="QWN48" s="667"/>
      <c r="QWO48" s="667"/>
      <c r="QWP48" s="667"/>
      <c r="QWQ48" s="667"/>
      <c r="QWR48" s="667"/>
      <c r="QWS48" s="667"/>
      <c r="QWT48" s="667"/>
      <c r="QWU48" s="667"/>
      <c r="QWV48" s="667"/>
      <c r="QWW48" s="667"/>
      <c r="QWX48" s="667"/>
      <c r="QWY48" s="667"/>
      <c r="QWZ48" s="667"/>
      <c r="QXA48" s="667"/>
      <c r="QXB48" s="667"/>
      <c r="QXC48" s="667"/>
      <c r="QXD48" s="667"/>
      <c r="QXE48" s="667"/>
      <c r="QXF48" s="667"/>
      <c r="QXG48" s="667"/>
      <c r="QXH48" s="667"/>
      <c r="QXI48" s="667"/>
      <c r="QXJ48" s="667"/>
      <c r="QXK48" s="667"/>
      <c r="QXL48" s="667"/>
      <c r="QXM48" s="667"/>
      <c r="QXN48" s="667"/>
      <c r="QXO48" s="667"/>
      <c r="QXP48" s="667"/>
      <c r="QXQ48" s="667"/>
      <c r="QXR48" s="667"/>
      <c r="QXS48" s="667"/>
      <c r="QXT48" s="667"/>
      <c r="QXU48" s="667"/>
      <c r="QXV48" s="667"/>
      <c r="QXW48" s="667"/>
      <c r="QXX48" s="667"/>
      <c r="QXY48" s="667"/>
      <c r="QXZ48" s="667"/>
      <c r="QYA48" s="667"/>
      <c r="QYB48" s="667"/>
      <c r="QYC48" s="667"/>
      <c r="QYD48" s="667"/>
      <c r="QYE48" s="667"/>
      <c r="QYF48" s="667"/>
      <c r="QYG48" s="667"/>
      <c r="QYH48" s="667"/>
      <c r="QYI48" s="667"/>
      <c r="QYJ48" s="667"/>
      <c r="QYK48" s="667"/>
      <c r="QYL48" s="667"/>
      <c r="QYM48" s="667"/>
      <c r="QYN48" s="667"/>
      <c r="QYO48" s="667"/>
      <c r="QYP48" s="667"/>
      <c r="QYQ48" s="667"/>
      <c r="QYR48" s="667"/>
      <c r="QYS48" s="667"/>
      <c r="QYT48" s="667"/>
      <c r="QYU48" s="667"/>
      <c r="QYV48" s="667"/>
      <c r="QYW48" s="667"/>
      <c r="QYX48" s="667"/>
      <c r="QYY48" s="667"/>
      <c r="QYZ48" s="667"/>
      <c r="QZA48" s="667"/>
      <c r="QZB48" s="667"/>
      <c r="QZC48" s="667"/>
      <c r="QZD48" s="667"/>
      <c r="QZE48" s="667"/>
      <c r="QZF48" s="667"/>
      <c r="QZG48" s="667"/>
      <c r="QZH48" s="667"/>
      <c r="QZI48" s="667"/>
      <c r="QZJ48" s="667"/>
      <c r="QZK48" s="667"/>
      <c r="QZL48" s="667"/>
      <c r="QZM48" s="667"/>
      <c r="QZN48" s="667"/>
      <c r="QZO48" s="667"/>
      <c r="QZP48" s="667"/>
      <c r="QZQ48" s="667"/>
      <c r="QZR48" s="667"/>
      <c r="QZS48" s="667"/>
      <c r="QZT48" s="667"/>
      <c r="QZU48" s="667"/>
      <c r="QZV48" s="667"/>
      <c r="QZW48" s="667"/>
      <c r="QZX48" s="667"/>
      <c r="QZY48" s="667"/>
      <c r="QZZ48" s="667"/>
      <c r="RAA48" s="667"/>
      <c r="RAB48" s="667"/>
      <c r="RAC48" s="667"/>
      <c r="RAD48" s="667"/>
      <c r="RAE48" s="667"/>
      <c r="RAF48" s="667"/>
      <c r="RAG48" s="667"/>
      <c r="RAH48" s="667"/>
      <c r="RAI48" s="667"/>
      <c r="RAJ48" s="667"/>
      <c r="RAK48" s="667"/>
      <c r="RAL48" s="667"/>
      <c r="RAM48" s="667"/>
      <c r="RAN48" s="667"/>
      <c r="RAO48" s="667"/>
      <c r="RAP48" s="667"/>
      <c r="RAQ48" s="667"/>
      <c r="RAR48" s="667"/>
      <c r="RAS48" s="667"/>
      <c r="RAT48" s="667"/>
      <c r="RAU48" s="667"/>
      <c r="RAV48" s="667"/>
      <c r="RAW48" s="667"/>
      <c r="RAX48" s="667"/>
      <c r="RAY48" s="667"/>
      <c r="RAZ48" s="667"/>
      <c r="RBA48" s="667"/>
      <c r="RBB48" s="667"/>
      <c r="RBC48" s="667"/>
      <c r="RBD48" s="667"/>
      <c r="RBE48" s="667"/>
      <c r="RBF48" s="667"/>
      <c r="RBG48" s="667"/>
      <c r="RBH48" s="667"/>
      <c r="RBI48" s="667"/>
      <c r="RBJ48" s="667"/>
      <c r="RBK48" s="667"/>
      <c r="RBL48" s="667"/>
      <c r="RBM48" s="667"/>
      <c r="RBN48" s="667"/>
      <c r="RBO48" s="667"/>
      <c r="RBP48" s="667"/>
      <c r="RBQ48" s="667"/>
      <c r="RBR48" s="667"/>
      <c r="RBS48" s="667"/>
      <c r="RBT48" s="667"/>
      <c r="RBU48" s="667"/>
      <c r="RBV48" s="667"/>
      <c r="RBW48" s="667"/>
      <c r="RBX48" s="667"/>
      <c r="RBY48" s="667"/>
      <c r="RBZ48" s="667"/>
      <c r="RCA48" s="667"/>
      <c r="RCB48" s="667"/>
      <c r="RCC48" s="667"/>
      <c r="RCD48" s="667"/>
      <c r="RCE48" s="667"/>
      <c r="RCF48" s="667"/>
      <c r="RCG48" s="667"/>
      <c r="RCH48" s="667"/>
      <c r="RCI48" s="667"/>
      <c r="RCJ48" s="667"/>
      <c r="RCK48" s="667"/>
      <c r="RCL48" s="667"/>
      <c r="RCM48" s="667"/>
      <c r="RCN48" s="667"/>
      <c r="RCO48" s="667"/>
      <c r="RCP48" s="667"/>
      <c r="RCQ48" s="667"/>
      <c r="RCR48" s="667"/>
      <c r="RCS48" s="667"/>
      <c r="RCT48" s="667"/>
      <c r="RCU48" s="667"/>
      <c r="RCV48" s="667"/>
      <c r="RCW48" s="667"/>
      <c r="RCX48" s="667"/>
      <c r="RCY48" s="667"/>
      <c r="RCZ48" s="667"/>
      <c r="RDA48" s="667"/>
      <c r="RDB48" s="667"/>
      <c r="RDC48" s="667"/>
      <c r="RDD48" s="667"/>
      <c r="RDE48" s="667"/>
      <c r="RDF48" s="667"/>
      <c r="RDG48" s="667"/>
      <c r="RDH48" s="667"/>
      <c r="RDI48" s="667"/>
      <c r="RDJ48" s="667"/>
      <c r="RDK48" s="667"/>
      <c r="RDL48" s="667"/>
      <c r="RDM48" s="667"/>
      <c r="RDN48" s="667"/>
      <c r="RDO48" s="667"/>
      <c r="RDP48" s="667"/>
      <c r="RDQ48" s="667"/>
      <c r="RDR48" s="667"/>
      <c r="RDS48" s="667"/>
      <c r="RDT48" s="667"/>
      <c r="RDU48" s="667"/>
      <c r="RDV48" s="667"/>
      <c r="RDW48" s="667"/>
      <c r="RDX48" s="667"/>
      <c r="RDY48" s="667"/>
      <c r="RDZ48" s="667"/>
      <c r="REA48" s="667"/>
      <c r="REB48" s="667"/>
      <c r="REC48" s="667"/>
      <c r="RED48" s="667"/>
      <c r="REE48" s="667"/>
      <c r="REF48" s="667"/>
      <c r="REG48" s="667"/>
      <c r="REH48" s="667"/>
      <c r="REI48" s="667"/>
      <c r="REJ48" s="667"/>
      <c r="REK48" s="667"/>
      <c r="REL48" s="667"/>
      <c r="REM48" s="667"/>
      <c r="REN48" s="667"/>
      <c r="REO48" s="667"/>
      <c r="REP48" s="667"/>
      <c r="REQ48" s="667"/>
      <c r="RER48" s="667"/>
      <c r="RES48" s="667"/>
      <c r="RET48" s="667"/>
      <c r="REU48" s="667"/>
      <c r="REV48" s="667"/>
      <c r="REW48" s="667"/>
      <c r="REX48" s="667"/>
      <c r="REY48" s="667"/>
      <c r="REZ48" s="667"/>
      <c r="RFA48" s="667"/>
      <c r="RFB48" s="667"/>
      <c r="RFC48" s="667"/>
      <c r="RFD48" s="667"/>
      <c r="RFE48" s="667"/>
      <c r="RFF48" s="667"/>
      <c r="RFG48" s="667"/>
      <c r="RFH48" s="667"/>
      <c r="RFI48" s="667"/>
      <c r="RFJ48" s="667"/>
      <c r="RFK48" s="667"/>
      <c r="RFL48" s="667"/>
      <c r="RFM48" s="667"/>
      <c r="RFN48" s="667"/>
      <c r="RFO48" s="667"/>
      <c r="RFP48" s="667"/>
      <c r="RFQ48" s="667"/>
      <c r="RFR48" s="667"/>
      <c r="RFS48" s="667"/>
      <c r="RFT48" s="667"/>
      <c r="RFU48" s="667"/>
      <c r="RFV48" s="667"/>
      <c r="RFW48" s="667"/>
      <c r="RFX48" s="667"/>
      <c r="RFY48" s="667"/>
      <c r="RFZ48" s="667"/>
      <c r="RGA48" s="667"/>
      <c r="RGB48" s="667"/>
      <c r="RGC48" s="667"/>
      <c r="RGD48" s="667"/>
      <c r="RGE48" s="667"/>
      <c r="RGF48" s="667"/>
      <c r="RGG48" s="667"/>
      <c r="RGH48" s="667"/>
      <c r="RGI48" s="667"/>
      <c r="RGJ48" s="667"/>
      <c r="RGK48" s="667"/>
      <c r="RGL48" s="667"/>
      <c r="RGM48" s="667"/>
      <c r="RGN48" s="667"/>
      <c r="RGO48" s="667"/>
      <c r="RGP48" s="667"/>
      <c r="RGQ48" s="667"/>
      <c r="RGR48" s="667"/>
      <c r="RGS48" s="667"/>
      <c r="RGT48" s="667"/>
      <c r="RGU48" s="667"/>
      <c r="RGV48" s="667"/>
      <c r="RGW48" s="667"/>
      <c r="RGX48" s="667"/>
      <c r="RGY48" s="667"/>
      <c r="RGZ48" s="667"/>
      <c r="RHA48" s="667"/>
      <c r="RHB48" s="667"/>
      <c r="RHC48" s="667"/>
      <c r="RHD48" s="667"/>
      <c r="RHE48" s="667"/>
      <c r="RHF48" s="667"/>
      <c r="RHG48" s="667"/>
      <c r="RHH48" s="667"/>
      <c r="RHI48" s="667"/>
      <c r="RHJ48" s="667"/>
      <c r="RHK48" s="667"/>
      <c r="RHL48" s="667"/>
      <c r="RHM48" s="667"/>
      <c r="RHN48" s="667"/>
      <c r="RHO48" s="667"/>
      <c r="RHP48" s="667"/>
      <c r="RHQ48" s="667"/>
      <c r="RHR48" s="667"/>
      <c r="RHS48" s="667"/>
      <c r="RHT48" s="667"/>
      <c r="RHU48" s="667"/>
      <c r="RHV48" s="667"/>
      <c r="RHW48" s="667"/>
      <c r="RHX48" s="667"/>
      <c r="RHY48" s="667"/>
      <c r="RHZ48" s="667"/>
      <c r="RIA48" s="667"/>
      <c r="RIB48" s="667"/>
      <c r="RIC48" s="667"/>
      <c r="RID48" s="667"/>
      <c r="RIE48" s="667"/>
      <c r="RIF48" s="667"/>
      <c r="RIG48" s="667"/>
      <c r="RIH48" s="667"/>
      <c r="RII48" s="667"/>
      <c r="RIJ48" s="667"/>
      <c r="RIK48" s="667"/>
      <c r="RIL48" s="667"/>
      <c r="RIM48" s="667"/>
      <c r="RIN48" s="667"/>
      <c r="RIO48" s="667"/>
      <c r="RIP48" s="667"/>
      <c r="RIQ48" s="667"/>
      <c r="RIR48" s="667"/>
      <c r="RIS48" s="667"/>
      <c r="RIT48" s="667"/>
      <c r="RIU48" s="667"/>
      <c r="RIV48" s="667"/>
      <c r="RIW48" s="667"/>
      <c r="RIX48" s="667"/>
      <c r="RIY48" s="667"/>
      <c r="RIZ48" s="667"/>
      <c r="RJA48" s="667"/>
      <c r="RJB48" s="667"/>
      <c r="RJC48" s="667"/>
      <c r="RJD48" s="667"/>
      <c r="RJE48" s="667"/>
      <c r="RJF48" s="667"/>
      <c r="RJG48" s="667"/>
      <c r="RJH48" s="667"/>
      <c r="RJI48" s="667"/>
      <c r="RJJ48" s="667"/>
      <c r="RJK48" s="667"/>
      <c r="RJL48" s="667"/>
      <c r="RJM48" s="667"/>
      <c r="RJN48" s="667"/>
      <c r="RJO48" s="667"/>
      <c r="RJP48" s="667"/>
      <c r="RJQ48" s="667"/>
      <c r="RJR48" s="667"/>
      <c r="RJS48" s="667"/>
      <c r="RJT48" s="667"/>
      <c r="RJU48" s="667"/>
      <c r="RJV48" s="667"/>
      <c r="RJW48" s="667"/>
      <c r="RJX48" s="667"/>
      <c r="RJY48" s="667"/>
      <c r="RJZ48" s="667"/>
      <c r="RKA48" s="667"/>
      <c r="RKB48" s="667"/>
      <c r="RKC48" s="667"/>
      <c r="RKD48" s="667"/>
      <c r="RKE48" s="667"/>
      <c r="RKF48" s="667"/>
      <c r="RKG48" s="667"/>
      <c r="RKH48" s="667"/>
      <c r="RKI48" s="667"/>
      <c r="RKJ48" s="667"/>
      <c r="RKK48" s="667"/>
      <c r="RKL48" s="667"/>
      <c r="RKM48" s="667"/>
      <c r="RKN48" s="667"/>
      <c r="RKO48" s="667"/>
      <c r="RKP48" s="667"/>
      <c r="RKQ48" s="667"/>
      <c r="RKR48" s="667"/>
      <c r="RKS48" s="667"/>
      <c r="RKT48" s="667"/>
      <c r="RKU48" s="667"/>
      <c r="RKV48" s="667"/>
      <c r="RKW48" s="667"/>
      <c r="RKX48" s="667"/>
      <c r="RKY48" s="667"/>
      <c r="RKZ48" s="667"/>
      <c r="RLA48" s="667"/>
      <c r="RLB48" s="667"/>
      <c r="RLC48" s="667"/>
      <c r="RLD48" s="667"/>
      <c r="RLE48" s="667"/>
      <c r="RLF48" s="667"/>
      <c r="RLG48" s="667"/>
      <c r="RLH48" s="667"/>
      <c r="RLI48" s="667"/>
      <c r="RLJ48" s="667"/>
      <c r="RLK48" s="667"/>
      <c r="RLL48" s="667"/>
      <c r="RLM48" s="667"/>
      <c r="RLN48" s="667"/>
      <c r="RLO48" s="667"/>
      <c r="RLP48" s="667"/>
      <c r="RLQ48" s="667"/>
      <c r="RLR48" s="667"/>
      <c r="RLS48" s="667"/>
      <c r="RLT48" s="667"/>
      <c r="RLU48" s="667"/>
      <c r="RLV48" s="667"/>
      <c r="RLW48" s="667"/>
      <c r="RLX48" s="667"/>
      <c r="RLY48" s="667"/>
      <c r="RLZ48" s="667"/>
      <c r="RMA48" s="667"/>
      <c r="RMB48" s="667"/>
      <c r="RMC48" s="667"/>
      <c r="RMD48" s="667"/>
      <c r="RME48" s="667"/>
      <c r="RMF48" s="667"/>
      <c r="RMG48" s="667"/>
      <c r="RMH48" s="667"/>
      <c r="RMI48" s="667"/>
      <c r="RMJ48" s="667"/>
      <c r="RMK48" s="667"/>
      <c r="RML48" s="667"/>
      <c r="RMM48" s="667"/>
      <c r="RMN48" s="667"/>
      <c r="RMO48" s="667"/>
      <c r="RMP48" s="667"/>
      <c r="RMQ48" s="667"/>
      <c r="RMR48" s="667"/>
      <c r="RMS48" s="667"/>
      <c r="RMT48" s="667"/>
      <c r="RMU48" s="667"/>
      <c r="RMV48" s="667"/>
      <c r="RMW48" s="667"/>
      <c r="RMX48" s="667"/>
      <c r="RMY48" s="667"/>
      <c r="RMZ48" s="667"/>
      <c r="RNA48" s="667"/>
      <c r="RNB48" s="667"/>
      <c r="RNC48" s="667"/>
      <c r="RND48" s="667"/>
      <c r="RNE48" s="667"/>
      <c r="RNF48" s="667"/>
      <c r="RNG48" s="667"/>
      <c r="RNH48" s="667"/>
      <c r="RNI48" s="667"/>
      <c r="RNJ48" s="667"/>
      <c r="RNK48" s="667"/>
      <c r="RNL48" s="667"/>
      <c r="RNM48" s="667"/>
      <c r="RNN48" s="667"/>
      <c r="RNO48" s="667"/>
      <c r="RNP48" s="667"/>
      <c r="RNQ48" s="667"/>
      <c r="RNR48" s="667"/>
      <c r="RNS48" s="667"/>
      <c r="RNT48" s="667"/>
      <c r="RNU48" s="667"/>
      <c r="RNV48" s="667"/>
      <c r="RNW48" s="667"/>
      <c r="RNX48" s="667"/>
      <c r="RNY48" s="667"/>
      <c r="RNZ48" s="667"/>
      <c r="ROA48" s="667"/>
      <c r="ROB48" s="667"/>
      <c r="ROC48" s="667"/>
      <c r="ROD48" s="667"/>
      <c r="ROE48" s="667"/>
      <c r="ROF48" s="667"/>
      <c r="ROG48" s="667"/>
      <c r="ROH48" s="667"/>
      <c r="ROI48" s="667"/>
      <c r="ROJ48" s="667"/>
      <c r="ROK48" s="667"/>
      <c r="ROL48" s="667"/>
      <c r="ROM48" s="667"/>
      <c r="RON48" s="667"/>
      <c r="ROO48" s="667"/>
      <c r="ROP48" s="667"/>
      <c r="ROQ48" s="667"/>
      <c r="ROR48" s="667"/>
      <c r="ROS48" s="667"/>
      <c r="ROT48" s="667"/>
      <c r="ROU48" s="667"/>
      <c r="ROV48" s="667"/>
      <c r="ROW48" s="667"/>
      <c r="ROX48" s="667"/>
      <c r="ROY48" s="667"/>
      <c r="ROZ48" s="667"/>
      <c r="RPA48" s="667"/>
      <c r="RPB48" s="667"/>
      <c r="RPC48" s="667"/>
      <c r="RPD48" s="667"/>
      <c r="RPE48" s="667"/>
      <c r="RPF48" s="667"/>
      <c r="RPG48" s="667"/>
      <c r="RPH48" s="667"/>
      <c r="RPI48" s="667"/>
      <c r="RPJ48" s="667"/>
      <c r="RPK48" s="667"/>
      <c r="RPL48" s="667"/>
      <c r="RPM48" s="667"/>
      <c r="RPN48" s="667"/>
      <c r="RPO48" s="667"/>
      <c r="RPP48" s="667"/>
      <c r="RPQ48" s="667"/>
      <c r="RPR48" s="667"/>
      <c r="RPS48" s="667"/>
      <c r="RPT48" s="667"/>
      <c r="RPU48" s="667"/>
      <c r="RPV48" s="667"/>
      <c r="RPW48" s="667"/>
      <c r="RPX48" s="667"/>
      <c r="RPY48" s="667"/>
      <c r="RPZ48" s="667"/>
      <c r="RQA48" s="667"/>
      <c r="RQB48" s="667"/>
      <c r="RQC48" s="667"/>
      <c r="RQD48" s="667"/>
      <c r="RQE48" s="667"/>
      <c r="RQF48" s="667"/>
      <c r="RQG48" s="667"/>
      <c r="RQH48" s="667"/>
      <c r="RQI48" s="667"/>
      <c r="RQJ48" s="667"/>
      <c r="RQK48" s="667"/>
      <c r="RQL48" s="667"/>
      <c r="RQM48" s="667"/>
      <c r="RQN48" s="667"/>
      <c r="RQO48" s="667"/>
      <c r="RQP48" s="667"/>
      <c r="RQQ48" s="667"/>
      <c r="RQR48" s="667"/>
      <c r="RQS48" s="667"/>
      <c r="RQT48" s="667"/>
      <c r="RQU48" s="667"/>
      <c r="RQV48" s="667"/>
      <c r="RQW48" s="667"/>
      <c r="RQX48" s="667"/>
      <c r="RQY48" s="667"/>
      <c r="RQZ48" s="667"/>
      <c r="RRA48" s="667"/>
      <c r="RRB48" s="667"/>
      <c r="RRC48" s="667"/>
      <c r="RRD48" s="667"/>
      <c r="RRE48" s="667"/>
      <c r="RRF48" s="667"/>
      <c r="RRG48" s="667"/>
      <c r="RRH48" s="667"/>
      <c r="RRI48" s="667"/>
      <c r="RRJ48" s="667"/>
      <c r="RRK48" s="667"/>
      <c r="RRL48" s="667"/>
      <c r="RRM48" s="667"/>
      <c r="RRN48" s="667"/>
      <c r="RRO48" s="667"/>
      <c r="RRP48" s="667"/>
      <c r="RRQ48" s="667"/>
      <c r="RRR48" s="667"/>
      <c r="RRS48" s="667"/>
      <c r="RRT48" s="667"/>
      <c r="RRU48" s="667"/>
      <c r="RRV48" s="667"/>
      <c r="RRW48" s="667"/>
      <c r="RRX48" s="667"/>
      <c r="RRY48" s="667"/>
      <c r="RRZ48" s="667"/>
      <c r="RSA48" s="667"/>
      <c r="RSB48" s="667"/>
      <c r="RSC48" s="667"/>
      <c r="RSD48" s="667"/>
      <c r="RSE48" s="667"/>
      <c r="RSF48" s="667"/>
      <c r="RSG48" s="667"/>
      <c r="RSH48" s="667"/>
      <c r="RSI48" s="667"/>
      <c r="RSJ48" s="667"/>
      <c r="RSK48" s="667"/>
      <c r="RSL48" s="667"/>
      <c r="RSM48" s="667"/>
      <c r="RSN48" s="667"/>
      <c r="RSO48" s="667"/>
      <c r="RSP48" s="667"/>
      <c r="RSQ48" s="667"/>
      <c r="RSR48" s="667"/>
      <c r="RSS48" s="667"/>
      <c r="RST48" s="667"/>
      <c r="RSU48" s="667"/>
      <c r="RSV48" s="667"/>
      <c r="RSW48" s="667"/>
      <c r="RSX48" s="667"/>
      <c r="RSY48" s="667"/>
      <c r="RSZ48" s="667"/>
      <c r="RTA48" s="667"/>
      <c r="RTB48" s="667"/>
      <c r="RTC48" s="667"/>
      <c r="RTD48" s="667"/>
      <c r="RTE48" s="667"/>
      <c r="RTF48" s="667"/>
      <c r="RTG48" s="667"/>
      <c r="RTH48" s="667"/>
      <c r="RTI48" s="667"/>
      <c r="RTJ48" s="667"/>
      <c r="RTK48" s="667"/>
      <c r="RTL48" s="667"/>
      <c r="RTM48" s="667"/>
      <c r="RTN48" s="667"/>
      <c r="RTO48" s="667"/>
      <c r="RTP48" s="667"/>
      <c r="RTQ48" s="667"/>
      <c r="RTR48" s="667"/>
      <c r="RTS48" s="667"/>
      <c r="RTT48" s="667"/>
      <c r="RTU48" s="667"/>
      <c r="RTV48" s="667"/>
      <c r="RTW48" s="667"/>
      <c r="RTX48" s="667"/>
      <c r="RTY48" s="667"/>
      <c r="RTZ48" s="667"/>
      <c r="RUA48" s="667"/>
      <c r="RUB48" s="667"/>
      <c r="RUC48" s="667"/>
      <c r="RUD48" s="667"/>
      <c r="RUE48" s="667"/>
      <c r="RUF48" s="667"/>
      <c r="RUG48" s="667"/>
      <c r="RUH48" s="667"/>
      <c r="RUI48" s="667"/>
      <c r="RUJ48" s="667"/>
      <c r="RUK48" s="667"/>
      <c r="RUL48" s="667"/>
      <c r="RUM48" s="667"/>
      <c r="RUN48" s="667"/>
      <c r="RUO48" s="667"/>
      <c r="RUP48" s="667"/>
      <c r="RUQ48" s="667"/>
      <c r="RUR48" s="667"/>
      <c r="RUS48" s="667"/>
      <c r="RUT48" s="667"/>
      <c r="RUU48" s="667"/>
      <c r="RUV48" s="667"/>
      <c r="RUW48" s="667"/>
      <c r="RUX48" s="667"/>
      <c r="RUY48" s="667"/>
      <c r="RUZ48" s="667"/>
      <c r="RVA48" s="667"/>
      <c r="RVB48" s="667"/>
      <c r="RVC48" s="667"/>
      <c r="RVD48" s="667"/>
      <c r="RVE48" s="667"/>
      <c r="RVF48" s="667"/>
      <c r="RVG48" s="667"/>
      <c r="RVH48" s="667"/>
      <c r="RVI48" s="667"/>
      <c r="RVJ48" s="667"/>
      <c r="RVK48" s="667"/>
      <c r="RVL48" s="667"/>
      <c r="RVM48" s="667"/>
      <c r="RVN48" s="667"/>
      <c r="RVO48" s="667"/>
      <c r="RVP48" s="667"/>
      <c r="RVQ48" s="667"/>
      <c r="RVR48" s="667"/>
      <c r="RVS48" s="667"/>
      <c r="RVT48" s="667"/>
      <c r="RVU48" s="667"/>
      <c r="RVV48" s="667"/>
      <c r="RVW48" s="667"/>
      <c r="RVX48" s="667"/>
      <c r="RVY48" s="667"/>
      <c r="RVZ48" s="667"/>
      <c r="RWA48" s="667"/>
      <c r="RWB48" s="667"/>
      <c r="RWC48" s="667"/>
      <c r="RWD48" s="667"/>
      <c r="RWE48" s="667"/>
      <c r="RWF48" s="667"/>
      <c r="RWG48" s="667"/>
      <c r="RWH48" s="667"/>
      <c r="RWI48" s="667"/>
      <c r="RWJ48" s="667"/>
      <c r="RWK48" s="667"/>
      <c r="RWL48" s="667"/>
      <c r="RWM48" s="667"/>
      <c r="RWN48" s="667"/>
      <c r="RWO48" s="667"/>
      <c r="RWP48" s="667"/>
      <c r="RWQ48" s="667"/>
      <c r="RWR48" s="667"/>
      <c r="RWS48" s="667"/>
      <c r="RWT48" s="667"/>
      <c r="RWU48" s="667"/>
      <c r="RWV48" s="667"/>
      <c r="RWW48" s="667"/>
      <c r="RWX48" s="667"/>
      <c r="RWY48" s="667"/>
      <c r="RWZ48" s="667"/>
      <c r="RXA48" s="667"/>
      <c r="RXB48" s="667"/>
      <c r="RXC48" s="667"/>
      <c r="RXD48" s="667"/>
      <c r="RXE48" s="667"/>
      <c r="RXF48" s="667"/>
      <c r="RXG48" s="667"/>
      <c r="RXH48" s="667"/>
      <c r="RXI48" s="667"/>
      <c r="RXJ48" s="667"/>
      <c r="RXK48" s="667"/>
      <c r="RXL48" s="667"/>
      <c r="RXM48" s="667"/>
      <c r="RXN48" s="667"/>
      <c r="RXO48" s="667"/>
      <c r="RXP48" s="667"/>
      <c r="RXQ48" s="667"/>
      <c r="RXR48" s="667"/>
      <c r="RXS48" s="667"/>
      <c r="RXT48" s="667"/>
      <c r="RXU48" s="667"/>
      <c r="RXV48" s="667"/>
      <c r="RXW48" s="667"/>
      <c r="RXX48" s="667"/>
      <c r="RXY48" s="667"/>
      <c r="RXZ48" s="667"/>
      <c r="RYA48" s="667"/>
      <c r="RYB48" s="667"/>
      <c r="RYC48" s="667"/>
      <c r="RYD48" s="667"/>
      <c r="RYE48" s="667"/>
      <c r="RYF48" s="667"/>
      <c r="RYG48" s="667"/>
      <c r="RYH48" s="667"/>
      <c r="RYI48" s="667"/>
      <c r="RYJ48" s="667"/>
      <c r="RYK48" s="667"/>
      <c r="RYL48" s="667"/>
      <c r="RYM48" s="667"/>
      <c r="RYN48" s="667"/>
      <c r="RYO48" s="667"/>
      <c r="RYP48" s="667"/>
      <c r="RYQ48" s="667"/>
      <c r="RYR48" s="667"/>
      <c r="RYS48" s="667"/>
      <c r="RYT48" s="667"/>
      <c r="RYU48" s="667"/>
      <c r="RYV48" s="667"/>
      <c r="RYW48" s="667"/>
      <c r="RYX48" s="667"/>
      <c r="RYY48" s="667"/>
      <c r="RYZ48" s="667"/>
      <c r="RZA48" s="667"/>
      <c r="RZB48" s="667"/>
      <c r="RZC48" s="667"/>
      <c r="RZD48" s="667"/>
      <c r="RZE48" s="667"/>
      <c r="RZF48" s="667"/>
      <c r="RZG48" s="667"/>
      <c r="RZH48" s="667"/>
      <c r="RZI48" s="667"/>
      <c r="RZJ48" s="667"/>
      <c r="RZK48" s="667"/>
      <c r="RZL48" s="667"/>
      <c r="RZM48" s="667"/>
      <c r="RZN48" s="667"/>
      <c r="RZO48" s="667"/>
      <c r="RZP48" s="667"/>
      <c r="RZQ48" s="667"/>
      <c r="RZR48" s="667"/>
      <c r="RZS48" s="667"/>
      <c r="RZT48" s="667"/>
      <c r="RZU48" s="667"/>
      <c r="RZV48" s="667"/>
      <c r="RZW48" s="667"/>
      <c r="RZX48" s="667"/>
      <c r="RZY48" s="667"/>
      <c r="RZZ48" s="667"/>
      <c r="SAA48" s="667"/>
      <c r="SAB48" s="667"/>
      <c r="SAC48" s="667"/>
      <c r="SAD48" s="667"/>
      <c r="SAE48" s="667"/>
      <c r="SAF48" s="667"/>
      <c r="SAG48" s="667"/>
      <c r="SAH48" s="667"/>
      <c r="SAI48" s="667"/>
      <c r="SAJ48" s="667"/>
      <c r="SAK48" s="667"/>
      <c r="SAL48" s="667"/>
      <c r="SAM48" s="667"/>
      <c r="SAN48" s="667"/>
      <c r="SAO48" s="667"/>
      <c r="SAP48" s="667"/>
      <c r="SAQ48" s="667"/>
      <c r="SAR48" s="667"/>
      <c r="SAS48" s="667"/>
      <c r="SAT48" s="667"/>
      <c r="SAU48" s="667"/>
      <c r="SAV48" s="667"/>
      <c r="SAW48" s="667"/>
      <c r="SAX48" s="667"/>
      <c r="SAY48" s="667"/>
      <c r="SAZ48" s="667"/>
      <c r="SBA48" s="667"/>
      <c r="SBB48" s="667"/>
      <c r="SBC48" s="667"/>
      <c r="SBD48" s="667"/>
      <c r="SBE48" s="667"/>
      <c r="SBF48" s="667"/>
      <c r="SBG48" s="667"/>
      <c r="SBH48" s="667"/>
      <c r="SBI48" s="667"/>
      <c r="SBJ48" s="667"/>
      <c r="SBK48" s="667"/>
      <c r="SBL48" s="667"/>
      <c r="SBM48" s="667"/>
      <c r="SBN48" s="667"/>
      <c r="SBO48" s="667"/>
      <c r="SBP48" s="667"/>
      <c r="SBQ48" s="667"/>
      <c r="SBR48" s="667"/>
      <c r="SBS48" s="667"/>
      <c r="SBT48" s="667"/>
      <c r="SBU48" s="667"/>
      <c r="SBV48" s="667"/>
      <c r="SBW48" s="667"/>
      <c r="SBX48" s="667"/>
      <c r="SBY48" s="667"/>
      <c r="SBZ48" s="667"/>
      <c r="SCA48" s="667"/>
      <c r="SCB48" s="667"/>
      <c r="SCC48" s="667"/>
      <c r="SCD48" s="667"/>
      <c r="SCE48" s="667"/>
      <c r="SCF48" s="667"/>
      <c r="SCG48" s="667"/>
      <c r="SCH48" s="667"/>
      <c r="SCI48" s="667"/>
      <c r="SCJ48" s="667"/>
      <c r="SCK48" s="667"/>
      <c r="SCL48" s="667"/>
      <c r="SCM48" s="667"/>
      <c r="SCN48" s="667"/>
      <c r="SCO48" s="667"/>
      <c r="SCP48" s="667"/>
      <c r="SCQ48" s="667"/>
      <c r="SCR48" s="667"/>
      <c r="SCS48" s="667"/>
      <c r="SCT48" s="667"/>
      <c r="SCU48" s="667"/>
      <c r="SCV48" s="667"/>
      <c r="SCW48" s="667"/>
      <c r="SCX48" s="667"/>
      <c r="SCY48" s="667"/>
      <c r="SCZ48" s="667"/>
      <c r="SDA48" s="667"/>
      <c r="SDB48" s="667"/>
      <c r="SDC48" s="667"/>
      <c r="SDD48" s="667"/>
      <c r="SDE48" s="667"/>
      <c r="SDF48" s="667"/>
      <c r="SDG48" s="667"/>
      <c r="SDH48" s="667"/>
      <c r="SDI48" s="667"/>
      <c r="SDJ48" s="667"/>
      <c r="SDK48" s="667"/>
      <c r="SDL48" s="667"/>
      <c r="SDM48" s="667"/>
      <c r="SDN48" s="667"/>
      <c r="SDO48" s="667"/>
      <c r="SDP48" s="667"/>
      <c r="SDQ48" s="667"/>
      <c r="SDR48" s="667"/>
      <c r="SDS48" s="667"/>
      <c r="SDT48" s="667"/>
      <c r="SDU48" s="667"/>
      <c r="SDV48" s="667"/>
      <c r="SDW48" s="667"/>
      <c r="SDX48" s="667"/>
      <c r="SDY48" s="667"/>
      <c r="SDZ48" s="667"/>
      <c r="SEA48" s="667"/>
      <c r="SEB48" s="667"/>
      <c r="SEC48" s="667"/>
      <c r="SED48" s="667"/>
      <c r="SEE48" s="667"/>
      <c r="SEF48" s="667"/>
      <c r="SEG48" s="667"/>
      <c r="SEH48" s="667"/>
      <c r="SEI48" s="667"/>
      <c r="SEJ48" s="667"/>
      <c r="SEK48" s="667"/>
      <c r="SEL48" s="667"/>
      <c r="SEM48" s="667"/>
      <c r="SEN48" s="667"/>
      <c r="SEO48" s="667"/>
      <c r="SEP48" s="667"/>
      <c r="SEQ48" s="667"/>
      <c r="SER48" s="667"/>
      <c r="SES48" s="667"/>
      <c r="SET48" s="667"/>
      <c r="SEU48" s="667"/>
      <c r="SEV48" s="667"/>
      <c r="SEW48" s="667"/>
      <c r="SEX48" s="667"/>
      <c r="SEY48" s="667"/>
      <c r="SEZ48" s="667"/>
      <c r="SFA48" s="667"/>
      <c r="SFB48" s="667"/>
      <c r="SFC48" s="667"/>
      <c r="SFD48" s="667"/>
      <c r="SFE48" s="667"/>
      <c r="SFF48" s="667"/>
      <c r="SFG48" s="667"/>
      <c r="SFH48" s="667"/>
      <c r="SFI48" s="667"/>
      <c r="SFJ48" s="667"/>
      <c r="SFK48" s="667"/>
      <c r="SFL48" s="667"/>
      <c r="SFM48" s="667"/>
      <c r="SFN48" s="667"/>
      <c r="SFO48" s="667"/>
      <c r="SFP48" s="667"/>
      <c r="SFQ48" s="667"/>
      <c r="SFR48" s="667"/>
      <c r="SFS48" s="667"/>
      <c r="SFT48" s="667"/>
      <c r="SFU48" s="667"/>
      <c r="SFV48" s="667"/>
      <c r="SFW48" s="667"/>
      <c r="SFX48" s="667"/>
      <c r="SFY48" s="667"/>
      <c r="SFZ48" s="667"/>
      <c r="SGA48" s="667"/>
      <c r="SGB48" s="667"/>
      <c r="SGC48" s="667"/>
      <c r="SGD48" s="667"/>
      <c r="SGE48" s="667"/>
      <c r="SGF48" s="667"/>
      <c r="SGG48" s="667"/>
      <c r="SGH48" s="667"/>
      <c r="SGI48" s="667"/>
      <c r="SGJ48" s="667"/>
      <c r="SGK48" s="667"/>
      <c r="SGL48" s="667"/>
      <c r="SGM48" s="667"/>
      <c r="SGN48" s="667"/>
      <c r="SGO48" s="667"/>
      <c r="SGP48" s="667"/>
      <c r="SGQ48" s="667"/>
      <c r="SGR48" s="667"/>
      <c r="SGS48" s="667"/>
      <c r="SGT48" s="667"/>
      <c r="SGU48" s="667"/>
      <c r="SGV48" s="667"/>
      <c r="SGW48" s="667"/>
      <c r="SGX48" s="667"/>
      <c r="SGY48" s="667"/>
      <c r="SGZ48" s="667"/>
      <c r="SHA48" s="667"/>
      <c r="SHB48" s="667"/>
      <c r="SHC48" s="667"/>
      <c r="SHD48" s="667"/>
      <c r="SHE48" s="667"/>
      <c r="SHF48" s="667"/>
      <c r="SHG48" s="667"/>
      <c r="SHH48" s="667"/>
      <c r="SHI48" s="667"/>
      <c r="SHJ48" s="667"/>
      <c r="SHK48" s="667"/>
      <c r="SHL48" s="667"/>
      <c r="SHM48" s="667"/>
      <c r="SHN48" s="667"/>
      <c r="SHO48" s="667"/>
      <c r="SHP48" s="667"/>
      <c r="SHQ48" s="667"/>
      <c r="SHR48" s="667"/>
      <c r="SHS48" s="667"/>
      <c r="SHT48" s="667"/>
      <c r="SHU48" s="667"/>
      <c r="SHV48" s="667"/>
      <c r="SHW48" s="667"/>
      <c r="SHX48" s="667"/>
      <c r="SHY48" s="667"/>
      <c r="SHZ48" s="667"/>
      <c r="SIA48" s="667"/>
      <c r="SIB48" s="667"/>
      <c r="SIC48" s="667"/>
      <c r="SID48" s="667"/>
      <c r="SIE48" s="667"/>
      <c r="SIF48" s="667"/>
      <c r="SIG48" s="667"/>
      <c r="SIH48" s="667"/>
      <c r="SII48" s="667"/>
      <c r="SIJ48" s="667"/>
      <c r="SIK48" s="667"/>
      <c r="SIL48" s="667"/>
      <c r="SIM48" s="667"/>
      <c r="SIN48" s="667"/>
      <c r="SIO48" s="667"/>
      <c r="SIP48" s="667"/>
      <c r="SIQ48" s="667"/>
      <c r="SIR48" s="667"/>
      <c r="SIS48" s="667"/>
      <c r="SIT48" s="667"/>
      <c r="SIU48" s="667"/>
      <c r="SIV48" s="667"/>
      <c r="SIW48" s="667"/>
      <c r="SIX48" s="667"/>
      <c r="SIY48" s="667"/>
      <c r="SIZ48" s="667"/>
      <c r="SJA48" s="667"/>
      <c r="SJB48" s="667"/>
      <c r="SJC48" s="667"/>
      <c r="SJD48" s="667"/>
      <c r="SJE48" s="667"/>
      <c r="SJF48" s="667"/>
      <c r="SJG48" s="667"/>
      <c r="SJH48" s="667"/>
      <c r="SJI48" s="667"/>
      <c r="SJJ48" s="667"/>
      <c r="SJK48" s="667"/>
      <c r="SJL48" s="667"/>
      <c r="SJM48" s="667"/>
      <c r="SJN48" s="667"/>
      <c r="SJO48" s="667"/>
      <c r="SJP48" s="667"/>
      <c r="SJQ48" s="667"/>
      <c r="SJR48" s="667"/>
      <c r="SJS48" s="667"/>
      <c r="SJT48" s="667"/>
      <c r="SJU48" s="667"/>
      <c r="SJV48" s="667"/>
      <c r="SJW48" s="667"/>
      <c r="SJX48" s="667"/>
      <c r="SJY48" s="667"/>
      <c r="SJZ48" s="667"/>
      <c r="SKA48" s="667"/>
      <c r="SKB48" s="667"/>
      <c r="SKC48" s="667"/>
      <c r="SKD48" s="667"/>
      <c r="SKE48" s="667"/>
      <c r="SKF48" s="667"/>
      <c r="SKG48" s="667"/>
      <c r="SKH48" s="667"/>
      <c r="SKI48" s="667"/>
      <c r="SKJ48" s="667"/>
      <c r="SKK48" s="667"/>
      <c r="SKL48" s="667"/>
      <c r="SKM48" s="667"/>
      <c r="SKN48" s="667"/>
      <c r="SKO48" s="667"/>
      <c r="SKP48" s="667"/>
      <c r="SKQ48" s="667"/>
      <c r="SKR48" s="667"/>
      <c r="SKS48" s="667"/>
      <c r="SKT48" s="667"/>
      <c r="SKU48" s="667"/>
      <c r="SKV48" s="667"/>
      <c r="SKW48" s="667"/>
      <c r="SKX48" s="667"/>
      <c r="SKY48" s="667"/>
      <c r="SKZ48" s="667"/>
      <c r="SLA48" s="667"/>
      <c r="SLB48" s="667"/>
      <c r="SLC48" s="667"/>
      <c r="SLD48" s="667"/>
      <c r="SLE48" s="667"/>
      <c r="SLF48" s="667"/>
      <c r="SLG48" s="667"/>
      <c r="SLH48" s="667"/>
      <c r="SLI48" s="667"/>
      <c r="SLJ48" s="667"/>
      <c r="SLK48" s="667"/>
      <c r="SLL48" s="667"/>
      <c r="SLM48" s="667"/>
      <c r="SLN48" s="667"/>
      <c r="SLO48" s="667"/>
      <c r="SLP48" s="667"/>
      <c r="SLQ48" s="667"/>
      <c r="SLR48" s="667"/>
      <c r="SLS48" s="667"/>
      <c r="SLT48" s="667"/>
      <c r="SLU48" s="667"/>
      <c r="SLV48" s="667"/>
      <c r="SLW48" s="667"/>
      <c r="SLX48" s="667"/>
      <c r="SLY48" s="667"/>
      <c r="SLZ48" s="667"/>
      <c r="SMA48" s="667"/>
      <c r="SMB48" s="667"/>
      <c r="SMC48" s="667"/>
      <c r="SMD48" s="667"/>
      <c r="SME48" s="667"/>
      <c r="SMF48" s="667"/>
      <c r="SMG48" s="667"/>
      <c r="SMH48" s="667"/>
      <c r="SMI48" s="667"/>
      <c r="SMJ48" s="667"/>
      <c r="SMK48" s="667"/>
      <c r="SML48" s="667"/>
      <c r="SMM48" s="667"/>
      <c r="SMN48" s="667"/>
      <c r="SMO48" s="667"/>
      <c r="SMP48" s="667"/>
      <c r="SMQ48" s="667"/>
      <c r="SMR48" s="667"/>
      <c r="SMS48" s="667"/>
      <c r="SMT48" s="667"/>
      <c r="SMU48" s="667"/>
      <c r="SMV48" s="667"/>
      <c r="SMW48" s="667"/>
      <c r="SMX48" s="667"/>
      <c r="SMY48" s="667"/>
      <c r="SMZ48" s="667"/>
      <c r="SNA48" s="667"/>
      <c r="SNB48" s="667"/>
      <c r="SNC48" s="667"/>
      <c r="SND48" s="667"/>
      <c r="SNE48" s="667"/>
      <c r="SNF48" s="667"/>
      <c r="SNG48" s="667"/>
      <c r="SNH48" s="667"/>
      <c r="SNI48" s="667"/>
      <c r="SNJ48" s="667"/>
      <c r="SNK48" s="667"/>
      <c r="SNL48" s="667"/>
      <c r="SNM48" s="667"/>
      <c r="SNN48" s="667"/>
      <c r="SNO48" s="667"/>
      <c r="SNP48" s="667"/>
      <c r="SNQ48" s="667"/>
      <c r="SNR48" s="667"/>
      <c r="SNS48" s="667"/>
      <c r="SNT48" s="667"/>
      <c r="SNU48" s="667"/>
      <c r="SNV48" s="667"/>
      <c r="SNW48" s="667"/>
      <c r="SNX48" s="667"/>
      <c r="SNY48" s="667"/>
      <c r="SNZ48" s="667"/>
      <c r="SOA48" s="667"/>
      <c r="SOB48" s="667"/>
      <c r="SOC48" s="667"/>
      <c r="SOD48" s="667"/>
      <c r="SOE48" s="667"/>
      <c r="SOF48" s="667"/>
      <c r="SOG48" s="667"/>
      <c r="SOH48" s="667"/>
      <c r="SOI48" s="667"/>
      <c r="SOJ48" s="667"/>
      <c r="SOK48" s="667"/>
      <c r="SOL48" s="667"/>
      <c r="SOM48" s="667"/>
      <c r="SON48" s="667"/>
      <c r="SOO48" s="667"/>
      <c r="SOP48" s="667"/>
      <c r="SOQ48" s="667"/>
      <c r="SOR48" s="667"/>
      <c r="SOS48" s="667"/>
      <c r="SOT48" s="667"/>
      <c r="SOU48" s="667"/>
      <c r="SOV48" s="667"/>
      <c r="SOW48" s="667"/>
      <c r="SOX48" s="667"/>
      <c r="SOY48" s="667"/>
      <c r="SOZ48" s="667"/>
      <c r="SPA48" s="667"/>
      <c r="SPB48" s="667"/>
      <c r="SPC48" s="667"/>
      <c r="SPD48" s="667"/>
      <c r="SPE48" s="667"/>
      <c r="SPF48" s="667"/>
      <c r="SPG48" s="667"/>
      <c r="SPH48" s="667"/>
      <c r="SPI48" s="667"/>
      <c r="SPJ48" s="667"/>
      <c r="SPK48" s="667"/>
      <c r="SPL48" s="667"/>
      <c r="SPM48" s="667"/>
      <c r="SPN48" s="667"/>
      <c r="SPO48" s="667"/>
      <c r="SPP48" s="667"/>
      <c r="SPQ48" s="667"/>
      <c r="SPR48" s="667"/>
      <c r="SPS48" s="667"/>
      <c r="SPT48" s="667"/>
      <c r="SPU48" s="667"/>
      <c r="SPV48" s="667"/>
      <c r="SPW48" s="667"/>
      <c r="SPX48" s="667"/>
      <c r="SPY48" s="667"/>
      <c r="SPZ48" s="667"/>
      <c r="SQA48" s="667"/>
      <c r="SQB48" s="667"/>
      <c r="SQC48" s="667"/>
      <c r="SQD48" s="667"/>
      <c r="SQE48" s="667"/>
      <c r="SQF48" s="667"/>
      <c r="SQG48" s="667"/>
      <c r="SQH48" s="667"/>
      <c r="SQI48" s="667"/>
      <c r="SQJ48" s="667"/>
      <c r="SQK48" s="667"/>
      <c r="SQL48" s="667"/>
      <c r="SQM48" s="667"/>
      <c r="SQN48" s="667"/>
      <c r="SQO48" s="667"/>
      <c r="SQP48" s="667"/>
      <c r="SQQ48" s="667"/>
      <c r="SQR48" s="667"/>
      <c r="SQS48" s="667"/>
      <c r="SQT48" s="667"/>
      <c r="SQU48" s="667"/>
      <c r="SQV48" s="667"/>
      <c r="SQW48" s="667"/>
      <c r="SQX48" s="667"/>
      <c r="SQY48" s="667"/>
      <c r="SQZ48" s="667"/>
      <c r="SRA48" s="667"/>
      <c r="SRB48" s="667"/>
      <c r="SRC48" s="667"/>
      <c r="SRD48" s="667"/>
      <c r="SRE48" s="667"/>
      <c r="SRF48" s="667"/>
      <c r="SRG48" s="667"/>
      <c r="SRH48" s="667"/>
      <c r="SRI48" s="667"/>
      <c r="SRJ48" s="667"/>
      <c r="SRK48" s="667"/>
      <c r="SRL48" s="667"/>
      <c r="SRM48" s="667"/>
      <c r="SRN48" s="667"/>
      <c r="SRO48" s="667"/>
      <c r="SRP48" s="667"/>
      <c r="SRQ48" s="667"/>
      <c r="SRR48" s="667"/>
      <c r="SRS48" s="667"/>
      <c r="SRT48" s="667"/>
      <c r="SRU48" s="667"/>
      <c r="SRV48" s="667"/>
      <c r="SRW48" s="667"/>
      <c r="SRX48" s="667"/>
      <c r="SRY48" s="667"/>
      <c r="SRZ48" s="667"/>
      <c r="SSA48" s="667"/>
      <c r="SSB48" s="667"/>
      <c r="SSC48" s="667"/>
      <c r="SSD48" s="667"/>
      <c r="SSE48" s="667"/>
      <c r="SSF48" s="667"/>
      <c r="SSG48" s="667"/>
      <c r="SSH48" s="667"/>
      <c r="SSI48" s="667"/>
      <c r="SSJ48" s="667"/>
      <c r="SSK48" s="667"/>
      <c r="SSL48" s="667"/>
      <c r="SSM48" s="667"/>
      <c r="SSN48" s="667"/>
      <c r="SSO48" s="667"/>
      <c r="SSP48" s="667"/>
      <c r="SSQ48" s="667"/>
      <c r="SSR48" s="667"/>
      <c r="SSS48" s="667"/>
      <c r="SST48" s="667"/>
      <c r="SSU48" s="667"/>
      <c r="SSV48" s="667"/>
      <c r="SSW48" s="667"/>
      <c r="SSX48" s="667"/>
      <c r="SSY48" s="667"/>
      <c r="SSZ48" s="667"/>
      <c r="STA48" s="667"/>
      <c r="STB48" s="667"/>
      <c r="STC48" s="667"/>
      <c r="STD48" s="667"/>
      <c r="STE48" s="667"/>
      <c r="STF48" s="667"/>
      <c r="STG48" s="667"/>
      <c r="STH48" s="667"/>
      <c r="STI48" s="667"/>
      <c r="STJ48" s="667"/>
      <c r="STK48" s="667"/>
      <c r="STL48" s="667"/>
      <c r="STM48" s="667"/>
      <c r="STN48" s="667"/>
      <c r="STO48" s="667"/>
      <c r="STP48" s="667"/>
      <c r="STQ48" s="667"/>
      <c r="STR48" s="667"/>
      <c r="STS48" s="667"/>
      <c r="STT48" s="667"/>
      <c r="STU48" s="667"/>
      <c r="STV48" s="667"/>
      <c r="STW48" s="667"/>
      <c r="STX48" s="667"/>
      <c r="STY48" s="667"/>
      <c r="STZ48" s="667"/>
      <c r="SUA48" s="667"/>
      <c r="SUB48" s="667"/>
      <c r="SUC48" s="667"/>
      <c r="SUD48" s="667"/>
      <c r="SUE48" s="667"/>
      <c r="SUF48" s="667"/>
      <c r="SUG48" s="667"/>
      <c r="SUH48" s="667"/>
      <c r="SUI48" s="667"/>
      <c r="SUJ48" s="667"/>
      <c r="SUK48" s="667"/>
      <c r="SUL48" s="667"/>
      <c r="SUM48" s="667"/>
      <c r="SUN48" s="667"/>
      <c r="SUO48" s="667"/>
      <c r="SUP48" s="667"/>
      <c r="SUQ48" s="667"/>
      <c r="SUR48" s="667"/>
      <c r="SUS48" s="667"/>
      <c r="SUT48" s="667"/>
      <c r="SUU48" s="667"/>
      <c r="SUV48" s="667"/>
      <c r="SUW48" s="667"/>
      <c r="SUX48" s="667"/>
      <c r="SUY48" s="667"/>
      <c r="SUZ48" s="667"/>
      <c r="SVA48" s="667"/>
      <c r="SVB48" s="667"/>
      <c r="SVC48" s="667"/>
      <c r="SVD48" s="667"/>
      <c r="SVE48" s="667"/>
      <c r="SVF48" s="667"/>
      <c r="SVG48" s="667"/>
      <c r="SVH48" s="667"/>
      <c r="SVI48" s="667"/>
      <c r="SVJ48" s="667"/>
      <c r="SVK48" s="667"/>
      <c r="SVL48" s="667"/>
      <c r="SVM48" s="667"/>
      <c r="SVN48" s="667"/>
      <c r="SVO48" s="667"/>
      <c r="SVP48" s="667"/>
      <c r="SVQ48" s="667"/>
      <c r="SVR48" s="667"/>
      <c r="SVS48" s="667"/>
      <c r="SVT48" s="667"/>
      <c r="SVU48" s="667"/>
      <c r="SVV48" s="667"/>
      <c r="SVW48" s="667"/>
      <c r="SVX48" s="667"/>
      <c r="SVY48" s="667"/>
      <c r="SVZ48" s="667"/>
      <c r="SWA48" s="667"/>
      <c r="SWB48" s="667"/>
      <c r="SWC48" s="667"/>
      <c r="SWD48" s="667"/>
      <c r="SWE48" s="667"/>
      <c r="SWF48" s="667"/>
      <c r="SWG48" s="667"/>
      <c r="SWH48" s="667"/>
      <c r="SWI48" s="667"/>
      <c r="SWJ48" s="667"/>
      <c r="SWK48" s="667"/>
      <c r="SWL48" s="667"/>
      <c r="SWM48" s="667"/>
      <c r="SWN48" s="667"/>
      <c r="SWO48" s="667"/>
      <c r="SWP48" s="667"/>
      <c r="SWQ48" s="667"/>
      <c r="SWR48" s="667"/>
      <c r="SWS48" s="667"/>
      <c r="SWT48" s="667"/>
      <c r="SWU48" s="667"/>
      <c r="SWV48" s="667"/>
      <c r="SWW48" s="667"/>
      <c r="SWX48" s="667"/>
      <c r="SWY48" s="667"/>
      <c r="SWZ48" s="667"/>
      <c r="SXA48" s="667"/>
      <c r="SXB48" s="667"/>
      <c r="SXC48" s="667"/>
      <c r="SXD48" s="667"/>
      <c r="SXE48" s="667"/>
      <c r="SXF48" s="667"/>
      <c r="SXG48" s="667"/>
      <c r="SXH48" s="667"/>
      <c r="SXI48" s="667"/>
      <c r="SXJ48" s="667"/>
      <c r="SXK48" s="667"/>
      <c r="SXL48" s="667"/>
      <c r="SXM48" s="667"/>
      <c r="SXN48" s="667"/>
      <c r="SXO48" s="667"/>
      <c r="SXP48" s="667"/>
      <c r="SXQ48" s="667"/>
      <c r="SXR48" s="667"/>
      <c r="SXS48" s="667"/>
      <c r="SXT48" s="667"/>
      <c r="SXU48" s="667"/>
      <c r="SXV48" s="667"/>
      <c r="SXW48" s="667"/>
      <c r="SXX48" s="667"/>
      <c r="SXY48" s="667"/>
      <c r="SXZ48" s="667"/>
      <c r="SYA48" s="667"/>
      <c r="SYB48" s="667"/>
      <c r="SYC48" s="667"/>
      <c r="SYD48" s="667"/>
      <c r="SYE48" s="667"/>
      <c r="SYF48" s="667"/>
      <c r="SYG48" s="667"/>
      <c r="SYH48" s="667"/>
      <c r="SYI48" s="667"/>
      <c r="SYJ48" s="667"/>
      <c r="SYK48" s="667"/>
      <c r="SYL48" s="667"/>
      <c r="SYM48" s="667"/>
      <c r="SYN48" s="667"/>
      <c r="SYO48" s="667"/>
      <c r="SYP48" s="667"/>
      <c r="SYQ48" s="667"/>
      <c r="SYR48" s="667"/>
      <c r="SYS48" s="667"/>
      <c r="SYT48" s="667"/>
      <c r="SYU48" s="667"/>
      <c r="SYV48" s="667"/>
      <c r="SYW48" s="667"/>
      <c r="SYX48" s="667"/>
      <c r="SYY48" s="667"/>
      <c r="SYZ48" s="667"/>
      <c r="SZA48" s="667"/>
      <c r="SZB48" s="667"/>
      <c r="SZC48" s="667"/>
      <c r="SZD48" s="667"/>
      <c r="SZE48" s="667"/>
      <c r="SZF48" s="667"/>
      <c r="SZG48" s="667"/>
      <c r="SZH48" s="667"/>
      <c r="SZI48" s="667"/>
      <c r="SZJ48" s="667"/>
      <c r="SZK48" s="667"/>
      <c r="SZL48" s="667"/>
      <c r="SZM48" s="667"/>
      <c r="SZN48" s="667"/>
      <c r="SZO48" s="667"/>
      <c r="SZP48" s="667"/>
      <c r="SZQ48" s="667"/>
      <c r="SZR48" s="667"/>
      <c r="SZS48" s="667"/>
      <c r="SZT48" s="667"/>
      <c r="SZU48" s="667"/>
      <c r="SZV48" s="667"/>
      <c r="SZW48" s="667"/>
      <c r="SZX48" s="667"/>
      <c r="SZY48" s="667"/>
      <c r="SZZ48" s="667"/>
      <c r="TAA48" s="667"/>
      <c r="TAB48" s="667"/>
      <c r="TAC48" s="667"/>
      <c r="TAD48" s="667"/>
      <c r="TAE48" s="667"/>
      <c r="TAF48" s="667"/>
      <c r="TAG48" s="667"/>
      <c r="TAH48" s="667"/>
      <c r="TAI48" s="667"/>
      <c r="TAJ48" s="667"/>
      <c r="TAK48" s="667"/>
      <c r="TAL48" s="667"/>
      <c r="TAM48" s="667"/>
      <c r="TAN48" s="667"/>
      <c r="TAO48" s="667"/>
      <c r="TAP48" s="667"/>
      <c r="TAQ48" s="667"/>
      <c r="TAR48" s="667"/>
      <c r="TAS48" s="667"/>
      <c r="TAT48" s="667"/>
      <c r="TAU48" s="667"/>
      <c r="TAV48" s="667"/>
      <c r="TAW48" s="667"/>
      <c r="TAX48" s="667"/>
      <c r="TAY48" s="667"/>
      <c r="TAZ48" s="667"/>
      <c r="TBA48" s="667"/>
      <c r="TBB48" s="667"/>
      <c r="TBC48" s="667"/>
      <c r="TBD48" s="667"/>
      <c r="TBE48" s="667"/>
      <c r="TBF48" s="667"/>
      <c r="TBG48" s="667"/>
      <c r="TBH48" s="667"/>
      <c r="TBI48" s="667"/>
      <c r="TBJ48" s="667"/>
      <c r="TBK48" s="667"/>
      <c r="TBL48" s="667"/>
      <c r="TBM48" s="667"/>
      <c r="TBN48" s="667"/>
      <c r="TBO48" s="667"/>
      <c r="TBP48" s="667"/>
      <c r="TBQ48" s="667"/>
      <c r="TBR48" s="667"/>
      <c r="TBS48" s="667"/>
      <c r="TBT48" s="667"/>
      <c r="TBU48" s="667"/>
      <c r="TBV48" s="667"/>
      <c r="TBW48" s="667"/>
      <c r="TBX48" s="667"/>
      <c r="TBY48" s="667"/>
      <c r="TBZ48" s="667"/>
      <c r="TCA48" s="667"/>
      <c r="TCB48" s="667"/>
      <c r="TCC48" s="667"/>
      <c r="TCD48" s="667"/>
      <c r="TCE48" s="667"/>
      <c r="TCF48" s="667"/>
      <c r="TCG48" s="667"/>
      <c r="TCH48" s="667"/>
      <c r="TCI48" s="667"/>
      <c r="TCJ48" s="667"/>
      <c r="TCK48" s="667"/>
      <c r="TCL48" s="667"/>
      <c r="TCM48" s="667"/>
      <c r="TCN48" s="667"/>
      <c r="TCO48" s="667"/>
      <c r="TCP48" s="667"/>
      <c r="TCQ48" s="667"/>
      <c r="TCR48" s="667"/>
      <c r="TCS48" s="667"/>
      <c r="TCT48" s="667"/>
      <c r="TCU48" s="667"/>
      <c r="TCV48" s="667"/>
      <c r="TCW48" s="667"/>
      <c r="TCX48" s="667"/>
      <c r="TCY48" s="667"/>
      <c r="TCZ48" s="667"/>
      <c r="TDA48" s="667"/>
      <c r="TDB48" s="667"/>
      <c r="TDC48" s="667"/>
      <c r="TDD48" s="667"/>
      <c r="TDE48" s="667"/>
      <c r="TDF48" s="667"/>
      <c r="TDG48" s="667"/>
      <c r="TDH48" s="667"/>
      <c r="TDI48" s="667"/>
      <c r="TDJ48" s="667"/>
      <c r="TDK48" s="667"/>
      <c r="TDL48" s="667"/>
      <c r="TDM48" s="667"/>
      <c r="TDN48" s="667"/>
      <c r="TDO48" s="667"/>
      <c r="TDP48" s="667"/>
      <c r="TDQ48" s="667"/>
      <c r="TDR48" s="667"/>
      <c r="TDS48" s="667"/>
      <c r="TDT48" s="667"/>
      <c r="TDU48" s="667"/>
      <c r="TDV48" s="667"/>
      <c r="TDW48" s="667"/>
      <c r="TDX48" s="667"/>
      <c r="TDY48" s="667"/>
      <c r="TDZ48" s="667"/>
      <c r="TEA48" s="667"/>
      <c r="TEB48" s="667"/>
      <c r="TEC48" s="667"/>
      <c r="TED48" s="667"/>
      <c r="TEE48" s="667"/>
      <c r="TEF48" s="667"/>
      <c r="TEG48" s="667"/>
      <c r="TEH48" s="667"/>
      <c r="TEI48" s="667"/>
      <c r="TEJ48" s="667"/>
      <c r="TEK48" s="667"/>
      <c r="TEL48" s="667"/>
      <c r="TEM48" s="667"/>
      <c r="TEN48" s="667"/>
      <c r="TEO48" s="667"/>
      <c r="TEP48" s="667"/>
      <c r="TEQ48" s="667"/>
      <c r="TER48" s="667"/>
      <c r="TES48" s="667"/>
      <c r="TET48" s="667"/>
      <c r="TEU48" s="667"/>
      <c r="TEV48" s="667"/>
      <c r="TEW48" s="667"/>
      <c r="TEX48" s="667"/>
      <c r="TEY48" s="667"/>
      <c r="TEZ48" s="667"/>
      <c r="TFA48" s="667"/>
      <c r="TFB48" s="667"/>
      <c r="TFC48" s="667"/>
      <c r="TFD48" s="667"/>
      <c r="TFE48" s="667"/>
      <c r="TFF48" s="667"/>
      <c r="TFG48" s="667"/>
      <c r="TFH48" s="667"/>
      <c r="TFI48" s="667"/>
      <c r="TFJ48" s="667"/>
      <c r="TFK48" s="667"/>
      <c r="TFL48" s="667"/>
      <c r="TFM48" s="667"/>
      <c r="TFN48" s="667"/>
      <c r="TFO48" s="667"/>
      <c r="TFP48" s="667"/>
      <c r="TFQ48" s="667"/>
      <c r="TFR48" s="667"/>
      <c r="TFS48" s="667"/>
      <c r="TFT48" s="667"/>
      <c r="TFU48" s="667"/>
      <c r="TFV48" s="667"/>
      <c r="TFW48" s="667"/>
      <c r="TFX48" s="667"/>
      <c r="TFY48" s="667"/>
      <c r="TFZ48" s="667"/>
      <c r="TGA48" s="667"/>
      <c r="TGB48" s="667"/>
      <c r="TGC48" s="667"/>
      <c r="TGD48" s="667"/>
      <c r="TGE48" s="667"/>
      <c r="TGF48" s="667"/>
      <c r="TGG48" s="667"/>
      <c r="TGH48" s="667"/>
      <c r="TGI48" s="667"/>
      <c r="TGJ48" s="667"/>
      <c r="TGK48" s="667"/>
      <c r="TGL48" s="667"/>
      <c r="TGM48" s="667"/>
      <c r="TGN48" s="667"/>
      <c r="TGO48" s="667"/>
      <c r="TGP48" s="667"/>
      <c r="TGQ48" s="667"/>
      <c r="TGR48" s="667"/>
      <c r="TGS48" s="667"/>
      <c r="TGT48" s="667"/>
      <c r="TGU48" s="667"/>
      <c r="TGV48" s="667"/>
      <c r="TGW48" s="667"/>
      <c r="TGX48" s="667"/>
      <c r="TGY48" s="667"/>
      <c r="TGZ48" s="667"/>
      <c r="THA48" s="667"/>
      <c r="THB48" s="667"/>
      <c r="THC48" s="667"/>
      <c r="THD48" s="667"/>
      <c r="THE48" s="667"/>
      <c r="THF48" s="667"/>
      <c r="THG48" s="667"/>
      <c r="THH48" s="667"/>
      <c r="THI48" s="667"/>
      <c r="THJ48" s="667"/>
      <c r="THK48" s="667"/>
      <c r="THL48" s="667"/>
      <c r="THM48" s="667"/>
      <c r="THN48" s="667"/>
      <c r="THO48" s="667"/>
      <c r="THP48" s="667"/>
      <c r="THQ48" s="667"/>
      <c r="THR48" s="667"/>
      <c r="THS48" s="667"/>
      <c r="THT48" s="667"/>
      <c r="THU48" s="667"/>
      <c r="THV48" s="667"/>
      <c r="THW48" s="667"/>
      <c r="THX48" s="667"/>
      <c r="THY48" s="667"/>
      <c r="THZ48" s="667"/>
      <c r="TIA48" s="667"/>
      <c r="TIB48" s="667"/>
      <c r="TIC48" s="667"/>
      <c r="TID48" s="667"/>
      <c r="TIE48" s="667"/>
      <c r="TIF48" s="667"/>
      <c r="TIG48" s="667"/>
      <c r="TIH48" s="667"/>
      <c r="TII48" s="667"/>
      <c r="TIJ48" s="667"/>
      <c r="TIK48" s="667"/>
      <c r="TIL48" s="667"/>
      <c r="TIM48" s="667"/>
      <c r="TIN48" s="667"/>
      <c r="TIO48" s="667"/>
      <c r="TIP48" s="667"/>
      <c r="TIQ48" s="667"/>
      <c r="TIR48" s="667"/>
      <c r="TIS48" s="667"/>
      <c r="TIT48" s="667"/>
      <c r="TIU48" s="667"/>
      <c r="TIV48" s="667"/>
      <c r="TIW48" s="667"/>
      <c r="TIX48" s="667"/>
      <c r="TIY48" s="667"/>
      <c r="TIZ48" s="667"/>
      <c r="TJA48" s="667"/>
      <c r="TJB48" s="667"/>
      <c r="TJC48" s="667"/>
      <c r="TJD48" s="667"/>
      <c r="TJE48" s="667"/>
      <c r="TJF48" s="667"/>
      <c r="TJG48" s="667"/>
      <c r="TJH48" s="667"/>
      <c r="TJI48" s="667"/>
      <c r="TJJ48" s="667"/>
      <c r="TJK48" s="667"/>
      <c r="TJL48" s="667"/>
      <c r="TJM48" s="667"/>
      <c r="TJN48" s="667"/>
      <c r="TJO48" s="667"/>
      <c r="TJP48" s="667"/>
      <c r="TJQ48" s="667"/>
      <c r="TJR48" s="667"/>
      <c r="TJS48" s="667"/>
      <c r="TJT48" s="667"/>
      <c r="TJU48" s="667"/>
      <c r="TJV48" s="667"/>
      <c r="TJW48" s="667"/>
      <c r="TJX48" s="667"/>
      <c r="TJY48" s="667"/>
      <c r="TJZ48" s="667"/>
      <c r="TKA48" s="667"/>
      <c r="TKB48" s="667"/>
      <c r="TKC48" s="667"/>
      <c r="TKD48" s="667"/>
      <c r="TKE48" s="667"/>
      <c r="TKF48" s="667"/>
      <c r="TKG48" s="667"/>
      <c r="TKH48" s="667"/>
      <c r="TKI48" s="667"/>
      <c r="TKJ48" s="667"/>
      <c r="TKK48" s="667"/>
      <c r="TKL48" s="667"/>
      <c r="TKM48" s="667"/>
      <c r="TKN48" s="667"/>
      <c r="TKO48" s="667"/>
      <c r="TKP48" s="667"/>
      <c r="TKQ48" s="667"/>
      <c r="TKR48" s="667"/>
      <c r="TKS48" s="667"/>
      <c r="TKT48" s="667"/>
      <c r="TKU48" s="667"/>
      <c r="TKV48" s="667"/>
      <c r="TKW48" s="667"/>
      <c r="TKX48" s="667"/>
      <c r="TKY48" s="667"/>
      <c r="TKZ48" s="667"/>
      <c r="TLA48" s="667"/>
      <c r="TLB48" s="667"/>
      <c r="TLC48" s="667"/>
      <c r="TLD48" s="667"/>
      <c r="TLE48" s="667"/>
      <c r="TLF48" s="667"/>
      <c r="TLG48" s="667"/>
      <c r="TLH48" s="667"/>
      <c r="TLI48" s="667"/>
      <c r="TLJ48" s="667"/>
      <c r="TLK48" s="667"/>
      <c r="TLL48" s="667"/>
      <c r="TLM48" s="667"/>
      <c r="TLN48" s="667"/>
      <c r="TLO48" s="667"/>
      <c r="TLP48" s="667"/>
      <c r="TLQ48" s="667"/>
      <c r="TLR48" s="667"/>
      <c r="TLS48" s="667"/>
      <c r="TLT48" s="667"/>
      <c r="TLU48" s="667"/>
      <c r="TLV48" s="667"/>
      <c r="TLW48" s="667"/>
      <c r="TLX48" s="667"/>
      <c r="TLY48" s="667"/>
      <c r="TLZ48" s="667"/>
      <c r="TMA48" s="667"/>
      <c r="TMB48" s="667"/>
      <c r="TMC48" s="667"/>
      <c r="TMD48" s="667"/>
      <c r="TME48" s="667"/>
      <c r="TMF48" s="667"/>
      <c r="TMG48" s="667"/>
      <c r="TMH48" s="667"/>
      <c r="TMI48" s="667"/>
      <c r="TMJ48" s="667"/>
      <c r="TMK48" s="667"/>
      <c r="TML48" s="667"/>
      <c r="TMM48" s="667"/>
      <c r="TMN48" s="667"/>
      <c r="TMO48" s="667"/>
      <c r="TMP48" s="667"/>
      <c r="TMQ48" s="667"/>
      <c r="TMR48" s="667"/>
      <c r="TMS48" s="667"/>
      <c r="TMT48" s="667"/>
      <c r="TMU48" s="667"/>
      <c r="TMV48" s="667"/>
      <c r="TMW48" s="667"/>
      <c r="TMX48" s="667"/>
      <c r="TMY48" s="667"/>
      <c r="TMZ48" s="667"/>
      <c r="TNA48" s="667"/>
      <c r="TNB48" s="667"/>
      <c r="TNC48" s="667"/>
      <c r="TND48" s="667"/>
      <c r="TNE48" s="667"/>
      <c r="TNF48" s="667"/>
      <c r="TNG48" s="667"/>
      <c r="TNH48" s="667"/>
      <c r="TNI48" s="667"/>
      <c r="TNJ48" s="667"/>
      <c r="TNK48" s="667"/>
      <c r="TNL48" s="667"/>
      <c r="TNM48" s="667"/>
      <c r="TNN48" s="667"/>
      <c r="TNO48" s="667"/>
      <c r="TNP48" s="667"/>
      <c r="TNQ48" s="667"/>
      <c r="TNR48" s="667"/>
      <c r="TNS48" s="667"/>
      <c r="TNT48" s="667"/>
      <c r="TNU48" s="667"/>
      <c r="TNV48" s="667"/>
      <c r="TNW48" s="667"/>
      <c r="TNX48" s="667"/>
      <c r="TNY48" s="667"/>
      <c r="TNZ48" s="667"/>
      <c r="TOA48" s="667"/>
      <c r="TOB48" s="667"/>
      <c r="TOC48" s="667"/>
      <c r="TOD48" s="667"/>
      <c r="TOE48" s="667"/>
      <c r="TOF48" s="667"/>
      <c r="TOG48" s="667"/>
      <c r="TOH48" s="667"/>
      <c r="TOI48" s="667"/>
      <c r="TOJ48" s="667"/>
      <c r="TOK48" s="667"/>
      <c r="TOL48" s="667"/>
      <c r="TOM48" s="667"/>
      <c r="TON48" s="667"/>
      <c r="TOO48" s="667"/>
      <c r="TOP48" s="667"/>
      <c r="TOQ48" s="667"/>
      <c r="TOR48" s="667"/>
      <c r="TOS48" s="667"/>
      <c r="TOT48" s="667"/>
      <c r="TOU48" s="667"/>
      <c r="TOV48" s="667"/>
      <c r="TOW48" s="667"/>
      <c r="TOX48" s="667"/>
      <c r="TOY48" s="667"/>
      <c r="TOZ48" s="667"/>
      <c r="TPA48" s="667"/>
      <c r="TPB48" s="667"/>
      <c r="TPC48" s="667"/>
      <c r="TPD48" s="667"/>
      <c r="TPE48" s="667"/>
      <c r="TPF48" s="667"/>
      <c r="TPG48" s="667"/>
      <c r="TPH48" s="667"/>
      <c r="TPI48" s="667"/>
      <c r="TPJ48" s="667"/>
      <c r="TPK48" s="667"/>
      <c r="TPL48" s="667"/>
      <c r="TPM48" s="667"/>
      <c r="TPN48" s="667"/>
      <c r="TPO48" s="667"/>
      <c r="TPP48" s="667"/>
      <c r="TPQ48" s="667"/>
      <c r="TPR48" s="667"/>
      <c r="TPS48" s="667"/>
      <c r="TPT48" s="667"/>
      <c r="TPU48" s="667"/>
      <c r="TPV48" s="667"/>
      <c r="TPW48" s="667"/>
      <c r="TPX48" s="667"/>
      <c r="TPY48" s="667"/>
      <c r="TPZ48" s="667"/>
      <c r="TQA48" s="667"/>
      <c r="TQB48" s="667"/>
      <c r="TQC48" s="667"/>
      <c r="TQD48" s="667"/>
      <c r="TQE48" s="667"/>
      <c r="TQF48" s="667"/>
      <c r="TQG48" s="667"/>
      <c r="TQH48" s="667"/>
      <c r="TQI48" s="667"/>
      <c r="TQJ48" s="667"/>
      <c r="TQK48" s="667"/>
      <c r="TQL48" s="667"/>
      <c r="TQM48" s="667"/>
      <c r="TQN48" s="667"/>
      <c r="TQO48" s="667"/>
      <c r="TQP48" s="667"/>
      <c r="TQQ48" s="667"/>
      <c r="TQR48" s="667"/>
      <c r="TQS48" s="667"/>
      <c r="TQT48" s="667"/>
      <c r="TQU48" s="667"/>
      <c r="TQV48" s="667"/>
      <c r="TQW48" s="667"/>
      <c r="TQX48" s="667"/>
      <c r="TQY48" s="667"/>
      <c r="TQZ48" s="667"/>
      <c r="TRA48" s="667"/>
      <c r="TRB48" s="667"/>
      <c r="TRC48" s="667"/>
      <c r="TRD48" s="667"/>
      <c r="TRE48" s="667"/>
      <c r="TRF48" s="667"/>
      <c r="TRG48" s="667"/>
      <c r="TRH48" s="667"/>
      <c r="TRI48" s="667"/>
      <c r="TRJ48" s="667"/>
      <c r="TRK48" s="667"/>
      <c r="TRL48" s="667"/>
      <c r="TRM48" s="667"/>
      <c r="TRN48" s="667"/>
      <c r="TRO48" s="667"/>
      <c r="TRP48" s="667"/>
      <c r="TRQ48" s="667"/>
      <c r="TRR48" s="667"/>
      <c r="TRS48" s="667"/>
      <c r="TRT48" s="667"/>
      <c r="TRU48" s="667"/>
      <c r="TRV48" s="667"/>
      <c r="TRW48" s="667"/>
      <c r="TRX48" s="667"/>
      <c r="TRY48" s="667"/>
      <c r="TRZ48" s="667"/>
      <c r="TSA48" s="667"/>
      <c r="TSB48" s="667"/>
      <c r="TSC48" s="667"/>
      <c r="TSD48" s="667"/>
      <c r="TSE48" s="667"/>
      <c r="TSF48" s="667"/>
      <c r="TSG48" s="667"/>
      <c r="TSH48" s="667"/>
      <c r="TSI48" s="667"/>
      <c r="TSJ48" s="667"/>
      <c r="TSK48" s="667"/>
      <c r="TSL48" s="667"/>
      <c r="TSM48" s="667"/>
      <c r="TSN48" s="667"/>
      <c r="TSO48" s="667"/>
      <c r="TSP48" s="667"/>
      <c r="TSQ48" s="667"/>
      <c r="TSR48" s="667"/>
      <c r="TSS48" s="667"/>
      <c r="TST48" s="667"/>
      <c r="TSU48" s="667"/>
      <c r="TSV48" s="667"/>
      <c r="TSW48" s="667"/>
      <c r="TSX48" s="667"/>
      <c r="TSY48" s="667"/>
      <c r="TSZ48" s="667"/>
      <c r="TTA48" s="667"/>
      <c r="TTB48" s="667"/>
      <c r="TTC48" s="667"/>
      <c r="TTD48" s="667"/>
      <c r="TTE48" s="667"/>
      <c r="TTF48" s="667"/>
      <c r="TTG48" s="667"/>
      <c r="TTH48" s="667"/>
      <c r="TTI48" s="667"/>
      <c r="TTJ48" s="667"/>
      <c r="TTK48" s="667"/>
      <c r="TTL48" s="667"/>
      <c r="TTM48" s="667"/>
      <c r="TTN48" s="667"/>
      <c r="TTO48" s="667"/>
      <c r="TTP48" s="667"/>
      <c r="TTQ48" s="667"/>
      <c r="TTR48" s="667"/>
      <c r="TTS48" s="667"/>
      <c r="TTT48" s="667"/>
      <c r="TTU48" s="667"/>
      <c r="TTV48" s="667"/>
      <c r="TTW48" s="667"/>
      <c r="TTX48" s="667"/>
      <c r="TTY48" s="667"/>
      <c r="TTZ48" s="667"/>
      <c r="TUA48" s="667"/>
      <c r="TUB48" s="667"/>
      <c r="TUC48" s="667"/>
      <c r="TUD48" s="667"/>
      <c r="TUE48" s="667"/>
      <c r="TUF48" s="667"/>
      <c r="TUG48" s="667"/>
      <c r="TUH48" s="667"/>
      <c r="TUI48" s="667"/>
      <c r="TUJ48" s="667"/>
      <c r="TUK48" s="667"/>
      <c r="TUL48" s="667"/>
      <c r="TUM48" s="667"/>
      <c r="TUN48" s="667"/>
      <c r="TUO48" s="667"/>
      <c r="TUP48" s="667"/>
      <c r="TUQ48" s="667"/>
      <c r="TUR48" s="667"/>
      <c r="TUS48" s="667"/>
      <c r="TUT48" s="667"/>
      <c r="TUU48" s="667"/>
      <c r="TUV48" s="667"/>
      <c r="TUW48" s="667"/>
      <c r="TUX48" s="667"/>
      <c r="TUY48" s="667"/>
      <c r="TUZ48" s="667"/>
      <c r="TVA48" s="667"/>
      <c r="TVB48" s="667"/>
      <c r="TVC48" s="667"/>
      <c r="TVD48" s="667"/>
      <c r="TVE48" s="667"/>
      <c r="TVF48" s="667"/>
      <c r="TVG48" s="667"/>
      <c r="TVH48" s="667"/>
      <c r="TVI48" s="667"/>
      <c r="TVJ48" s="667"/>
      <c r="TVK48" s="667"/>
      <c r="TVL48" s="667"/>
      <c r="TVM48" s="667"/>
      <c r="TVN48" s="667"/>
      <c r="TVO48" s="667"/>
      <c r="TVP48" s="667"/>
      <c r="TVQ48" s="667"/>
      <c r="TVR48" s="667"/>
      <c r="TVS48" s="667"/>
      <c r="TVT48" s="667"/>
      <c r="TVU48" s="667"/>
      <c r="TVV48" s="667"/>
      <c r="TVW48" s="667"/>
      <c r="TVX48" s="667"/>
      <c r="TVY48" s="667"/>
      <c r="TVZ48" s="667"/>
      <c r="TWA48" s="667"/>
      <c r="TWB48" s="667"/>
      <c r="TWC48" s="667"/>
      <c r="TWD48" s="667"/>
      <c r="TWE48" s="667"/>
      <c r="TWF48" s="667"/>
      <c r="TWG48" s="667"/>
      <c r="TWH48" s="667"/>
      <c r="TWI48" s="667"/>
      <c r="TWJ48" s="667"/>
      <c r="TWK48" s="667"/>
      <c r="TWL48" s="667"/>
      <c r="TWM48" s="667"/>
      <c r="TWN48" s="667"/>
      <c r="TWO48" s="667"/>
      <c r="TWP48" s="667"/>
      <c r="TWQ48" s="667"/>
      <c r="TWR48" s="667"/>
      <c r="TWS48" s="667"/>
      <c r="TWT48" s="667"/>
      <c r="TWU48" s="667"/>
      <c r="TWV48" s="667"/>
      <c r="TWW48" s="667"/>
      <c r="TWX48" s="667"/>
      <c r="TWY48" s="667"/>
      <c r="TWZ48" s="667"/>
      <c r="TXA48" s="667"/>
      <c r="TXB48" s="667"/>
      <c r="TXC48" s="667"/>
      <c r="TXD48" s="667"/>
      <c r="TXE48" s="667"/>
      <c r="TXF48" s="667"/>
      <c r="TXG48" s="667"/>
      <c r="TXH48" s="667"/>
      <c r="TXI48" s="667"/>
      <c r="TXJ48" s="667"/>
      <c r="TXK48" s="667"/>
      <c r="TXL48" s="667"/>
      <c r="TXM48" s="667"/>
      <c r="TXN48" s="667"/>
      <c r="TXO48" s="667"/>
      <c r="TXP48" s="667"/>
      <c r="TXQ48" s="667"/>
      <c r="TXR48" s="667"/>
      <c r="TXS48" s="667"/>
      <c r="TXT48" s="667"/>
      <c r="TXU48" s="667"/>
      <c r="TXV48" s="667"/>
      <c r="TXW48" s="667"/>
      <c r="TXX48" s="667"/>
      <c r="TXY48" s="667"/>
      <c r="TXZ48" s="667"/>
      <c r="TYA48" s="667"/>
      <c r="TYB48" s="667"/>
      <c r="TYC48" s="667"/>
      <c r="TYD48" s="667"/>
      <c r="TYE48" s="667"/>
      <c r="TYF48" s="667"/>
      <c r="TYG48" s="667"/>
      <c r="TYH48" s="667"/>
      <c r="TYI48" s="667"/>
      <c r="TYJ48" s="667"/>
      <c r="TYK48" s="667"/>
      <c r="TYL48" s="667"/>
      <c r="TYM48" s="667"/>
      <c r="TYN48" s="667"/>
      <c r="TYO48" s="667"/>
      <c r="TYP48" s="667"/>
      <c r="TYQ48" s="667"/>
      <c r="TYR48" s="667"/>
      <c r="TYS48" s="667"/>
      <c r="TYT48" s="667"/>
      <c r="TYU48" s="667"/>
      <c r="TYV48" s="667"/>
      <c r="TYW48" s="667"/>
      <c r="TYX48" s="667"/>
      <c r="TYY48" s="667"/>
      <c r="TYZ48" s="667"/>
      <c r="TZA48" s="667"/>
      <c r="TZB48" s="667"/>
      <c r="TZC48" s="667"/>
      <c r="TZD48" s="667"/>
      <c r="TZE48" s="667"/>
      <c r="TZF48" s="667"/>
      <c r="TZG48" s="667"/>
      <c r="TZH48" s="667"/>
      <c r="TZI48" s="667"/>
      <c r="TZJ48" s="667"/>
      <c r="TZK48" s="667"/>
      <c r="TZL48" s="667"/>
      <c r="TZM48" s="667"/>
      <c r="TZN48" s="667"/>
      <c r="TZO48" s="667"/>
      <c r="TZP48" s="667"/>
      <c r="TZQ48" s="667"/>
      <c r="TZR48" s="667"/>
      <c r="TZS48" s="667"/>
      <c r="TZT48" s="667"/>
      <c r="TZU48" s="667"/>
      <c r="TZV48" s="667"/>
      <c r="TZW48" s="667"/>
      <c r="TZX48" s="667"/>
      <c r="TZY48" s="667"/>
      <c r="TZZ48" s="667"/>
      <c r="UAA48" s="667"/>
      <c r="UAB48" s="667"/>
      <c r="UAC48" s="667"/>
      <c r="UAD48" s="667"/>
      <c r="UAE48" s="667"/>
      <c r="UAF48" s="667"/>
      <c r="UAG48" s="667"/>
      <c r="UAH48" s="667"/>
      <c r="UAI48" s="667"/>
      <c r="UAJ48" s="667"/>
      <c r="UAK48" s="667"/>
      <c r="UAL48" s="667"/>
      <c r="UAM48" s="667"/>
      <c r="UAN48" s="667"/>
      <c r="UAO48" s="667"/>
      <c r="UAP48" s="667"/>
      <c r="UAQ48" s="667"/>
      <c r="UAR48" s="667"/>
      <c r="UAS48" s="667"/>
      <c r="UAT48" s="667"/>
      <c r="UAU48" s="667"/>
      <c r="UAV48" s="667"/>
      <c r="UAW48" s="667"/>
      <c r="UAX48" s="667"/>
      <c r="UAY48" s="667"/>
      <c r="UAZ48" s="667"/>
      <c r="UBA48" s="667"/>
      <c r="UBB48" s="667"/>
      <c r="UBC48" s="667"/>
      <c r="UBD48" s="667"/>
      <c r="UBE48" s="667"/>
      <c r="UBF48" s="667"/>
      <c r="UBG48" s="667"/>
      <c r="UBH48" s="667"/>
      <c r="UBI48" s="667"/>
      <c r="UBJ48" s="667"/>
      <c r="UBK48" s="667"/>
      <c r="UBL48" s="667"/>
      <c r="UBM48" s="667"/>
      <c r="UBN48" s="667"/>
      <c r="UBO48" s="667"/>
      <c r="UBP48" s="667"/>
      <c r="UBQ48" s="667"/>
      <c r="UBR48" s="667"/>
      <c r="UBS48" s="667"/>
      <c r="UBT48" s="667"/>
      <c r="UBU48" s="667"/>
      <c r="UBV48" s="667"/>
      <c r="UBW48" s="667"/>
      <c r="UBX48" s="667"/>
      <c r="UBY48" s="667"/>
      <c r="UBZ48" s="667"/>
      <c r="UCA48" s="667"/>
      <c r="UCB48" s="667"/>
      <c r="UCC48" s="667"/>
      <c r="UCD48" s="667"/>
      <c r="UCE48" s="667"/>
      <c r="UCF48" s="667"/>
      <c r="UCG48" s="667"/>
      <c r="UCH48" s="667"/>
      <c r="UCI48" s="667"/>
      <c r="UCJ48" s="667"/>
      <c r="UCK48" s="667"/>
      <c r="UCL48" s="667"/>
      <c r="UCM48" s="667"/>
      <c r="UCN48" s="667"/>
      <c r="UCO48" s="667"/>
      <c r="UCP48" s="667"/>
      <c r="UCQ48" s="667"/>
      <c r="UCR48" s="667"/>
      <c r="UCS48" s="667"/>
      <c r="UCT48" s="667"/>
      <c r="UCU48" s="667"/>
      <c r="UCV48" s="667"/>
      <c r="UCW48" s="667"/>
      <c r="UCX48" s="667"/>
      <c r="UCY48" s="667"/>
      <c r="UCZ48" s="667"/>
      <c r="UDA48" s="667"/>
      <c r="UDB48" s="667"/>
      <c r="UDC48" s="667"/>
      <c r="UDD48" s="667"/>
      <c r="UDE48" s="667"/>
      <c r="UDF48" s="667"/>
      <c r="UDG48" s="667"/>
      <c r="UDH48" s="667"/>
      <c r="UDI48" s="667"/>
      <c r="UDJ48" s="667"/>
      <c r="UDK48" s="667"/>
      <c r="UDL48" s="667"/>
      <c r="UDM48" s="667"/>
      <c r="UDN48" s="667"/>
      <c r="UDO48" s="667"/>
      <c r="UDP48" s="667"/>
      <c r="UDQ48" s="667"/>
      <c r="UDR48" s="667"/>
      <c r="UDS48" s="667"/>
      <c r="UDT48" s="667"/>
      <c r="UDU48" s="667"/>
      <c r="UDV48" s="667"/>
      <c r="UDW48" s="667"/>
      <c r="UDX48" s="667"/>
      <c r="UDY48" s="667"/>
      <c r="UDZ48" s="667"/>
      <c r="UEA48" s="667"/>
      <c r="UEB48" s="667"/>
      <c r="UEC48" s="667"/>
      <c r="UED48" s="667"/>
      <c r="UEE48" s="667"/>
      <c r="UEF48" s="667"/>
      <c r="UEG48" s="667"/>
      <c r="UEH48" s="667"/>
      <c r="UEI48" s="667"/>
      <c r="UEJ48" s="667"/>
      <c r="UEK48" s="667"/>
      <c r="UEL48" s="667"/>
      <c r="UEM48" s="667"/>
      <c r="UEN48" s="667"/>
      <c r="UEO48" s="667"/>
      <c r="UEP48" s="667"/>
      <c r="UEQ48" s="667"/>
      <c r="UER48" s="667"/>
      <c r="UES48" s="667"/>
      <c r="UET48" s="667"/>
      <c r="UEU48" s="667"/>
      <c r="UEV48" s="667"/>
      <c r="UEW48" s="667"/>
      <c r="UEX48" s="667"/>
      <c r="UEY48" s="667"/>
      <c r="UEZ48" s="667"/>
      <c r="UFA48" s="667"/>
      <c r="UFB48" s="667"/>
      <c r="UFC48" s="667"/>
      <c r="UFD48" s="667"/>
      <c r="UFE48" s="667"/>
      <c r="UFF48" s="667"/>
      <c r="UFG48" s="667"/>
      <c r="UFH48" s="667"/>
      <c r="UFI48" s="667"/>
      <c r="UFJ48" s="667"/>
      <c r="UFK48" s="667"/>
      <c r="UFL48" s="667"/>
      <c r="UFM48" s="667"/>
      <c r="UFN48" s="667"/>
      <c r="UFO48" s="667"/>
      <c r="UFP48" s="667"/>
      <c r="UFQ48" s="667"/>
      <c r="UFR48" s="667"/>
      <c r="UFS48" s="667"/>
      <c r="UFT48" s="667"/>
      <c r="UFU48" s="667"/>
      <c r="UFV48" s="667"/>
      <c r="UFW48" s="667"/>
      <c r="UFX48" s="667"/>
      <c r="UFY48" s="667"/>
      <c r="UFZ48" s="667"/>
      <c r="UGA48" s="667"/>
      <c r="UGB48" s="667"/>
      <c r="UGC48" s="667"/>
      <c r="UGD48" s="667"/>
      <c r="UGE48" s="667"/>
      <c r="UGF48" s="667"/>
      <c r="UGG48" s="667"/>
      <c r="UGH48" s="667"/>
      <c r="UGI48" s="667"/>
      <c r="UGJ48" s="667"/>
      <c r="UGK48" s="667"/>
      <c r="UGL48" s="667"/>
      <c r="UGM48" s="667"/>
      <c r="UGN48" s="667"/>
      <c r="UGO48" s="667"/>
      <c r="UGP48" s="667"/>
      <c r="UGQ48" s="667"/>
      <c r="UGR48" s="667"/>
      <c r="UGS48" s="667"/>
      <c r="UGT48" s="667"/>
      <c r="UGU48" s="667"/>
      <c r="UGV48" s="667"/>
      <c r="UGW48" s="667"/>
      <c r="UGX48" s="667"/>
      <c r="UGY48" s="667"/>
      <c r="UGZ48" s="667"/>
      <c r="UHA48" s="667"/>
      <c r="UHB48" s="667"/>
      <c r="UHC48" s="667"/>
      <c r="UHD48" s="667"/>
      <c r="UHE48" s="667"/>
      <c r="UHF48" s="667"/>
      <c r="UHG48" s="667"/>
      <c r="UHH48" s="667"/>
      <c r="UHI48" s="667"/>
      <c r="UHJ48" s="667"/>
      <c r="UHK48" s="667"/>
      <c r="UHL48" s="667"/>
      <c r="UHM48" s="667"/>
      <c r="UHN48" s="667"/>
      <c r="UHO48" s="667"/>
      <c r="UHP48" s="667"/>
      <c r="UHQ48" s="667"/>
      <c r="UHR48" s="667"/>
      <c r="UHS48" s="667"/>
      <c r="UHT48" s="667"/>
      <c r="UHU48" s="667"/>
      <c r="UHV48" s="667"/>
      <c r="UHW48" s="667"/>
      <c r="UHX48" s="667"/>
      <c r="UHY48" s="667"/>
      <c r="UHZ48" s="667"/>
      <c r="UIA48" s="667"/>
      <c r="UIB48" s="667"/>
      <c r="UIC48" s="667"/>
      <c r="UID48" s="667"/>
      <c r="UIE48" s="667"/>
      <c r="UIF48" s="667"/>
      <c r="UIG48" s="667"/>
      <c r="UIH48" s="667"/>
      <c r="UII48" s="667"/>
      <c r="UIJ48" s="667"/>
      <c r="UIK48" s="667"/>
      <c r="UIL48" s="667"/>
      <c r="UIM48" s="667"/>
      <c r="UIN48" s="667"/>
      <c r="UIO48" s="667"/>
      <c r="UIP48" s="667"/>
      <c r="UIQ48" s="667"/>
      <c r="UIR48" s="667"/>
      <c r="UIS48" s="667"/>
      <c r="UIT48" s="667"/>
      <c r="UIU48" s="667"/>
      <c r="UIV48" s="667"/>
      <c r="UIW48" s="667"/>
      <c r="UIX48" s="667"/>
      <c r="UIY48" s="667"/>
      <c r="UIZ48" s="667"/>
      <c r="UJA48" s="667"/>
      <c r="UJB48" s="667"/>
      <c r="UJC48" s="667"/>
      <c r="UJD48" s="667"/>
      <c r="UJE48" s="667"/>
      <c r="UJF48" s="667"/>
      <c r="UJG48" s="667"/>
      <c r="UJH48" s="667"/>
      <c r="UJI48" s="667"/>
      <c r="UJJ48" s="667"/>
      <c r="UJK48" s="667"/>
      <c r="UJL48" s="667"/>
      <c r="UJM48" s="667"/>
      <c r="UJN48" s="667"/>
      <c r="UJO48" s="667"/>
      <c r="UJP48" s="667"/>
      <c r="UJQ48" s="667"/>
      <c r="UJR48" s="667"/>
      <c r="UJS48" s="667"/>
      <c r="UJT48" s="667"/>
      <c r="UJU48" s="667"/>
      <c r="UJV48" s="667"/>
      <c r="UJW48" s="667"/>
      <c r="UJX48" s="667"/>
      <c r="UJY48" s="667"/>
      <c r="UJZ48" s="667"/>
      <c r="UKA48" s="667"/>
      <c r="UKB48" s="667"/>
      <c r="UKC48" s="667"/>
      <c r="UKD48" s="667"/>
      <c r="UKE48" s="667"/>
      <c r="UKF48" s="667"/>
      <c r="UKG48" s="667"/>
      <c r="UKH48" s="667"/>
      <c r="UKI48" s="667"/>
      <c r="UKJ48" s="667"/>
      <c r="UKK48" s="667"/>
      <c r="UKL48" s="667"/>
      <c r="UKM48" s="667"/>
      <c r="UKN48" s="667"/>
      <c r="UKO48" s="667"/>
      <c r="UKP48" s="667"/>
      <c r="UKQ48" s="667"/>
      <c r="UKR48" s="667"/>
      <c r="UKS48" s="667"/>
      <c r="UKT48" s="667"/>
      <c r="UKU48" s="667"/>
      <c r="UKV48" s="667"/>
      <c r="UKW48" s="667"/>
      <c r="UKX48" s="667"/>
      <c r="UKY48" s="667"/>
      <c r="UKZ48" s="667"/>
      <c r="ULA48" s="667"/>
      <c r="ULB48" s="667"/>
      <c r="ULC48" s="667"/>
      <c r="ULD48" s="667"/>
      <c r="ULE48" s="667"/>
      <c r="ULF48" s="667"/>
      <c r="ULG48" s="667"/>
      <c r="ULH48" s="667"/>
      <c r="ULI48" s="667"/>
      <c r="ULJ48" s="667"/>
      <c r="ULK48" s="667"/>
      <c r="ULL48" s="667"/>
      <c r="ULM48" s="667"/>
      <c r="ULN48" s="667"/>
      <c r="ULO48" s="667"/>
      <c r="ULP48" s="667"/>
      <c r="ULQ48" s="667"/>
      <c r="ULR48" s="667"/>
      <c r="ULS48" s="667"/>
      <c r="ULT48" s="667"/>
      <c r="ULU48" s="667"/>
      <c r="ULV48" s="667"/>
      <c r="ULW48" s="667"/>
      <c r="ULX48" s="667"/>
      <c r="ULY48" s="667"/>
      <c r="ULZ48" s="667"/>
      <c r="UMA48" s="667"/>
      <c r="UMB48" s="667"/>
      <c r="UMC48" s="667"/>
      <c r="UMD48" s="667"/>
      <c r="UME48" s="667"/>
      <c r="UMF48" s="667"/>
      <c r="UMG48" s="667"/>
      <c r="UMH48" s="667"/>
      <c r="UMI48" s="667"/>
      <c r="UMJ48" s="667"/>
      <c r="UMK48" s="667"/>
      <c r="UML48" s="667"/>
      <c r="UMM48" s="667"/>
      <c r="UMN48" s="667"/>
      <c r="UMO48" s="667"/>
      <c r="UMP48" s="667"/>
      <c r="UMQ48" s="667"/>
      <c r="UMR48" s="667"/>
      <c r="UMS48" s="667"/>
      <c r="UMT48" s="667"/>
      <c r="UMU48" s="667"/>
      <c r="UMV48" s="667"/>
      <c r="UMW48" s="667"/>
      <c r="UMX48" s="667"/>
      <c r="UMY48" s="667"/>
      <c r="UMZ48" s="667"/>
      <c r="UNA48" s="667"/>
      <c r="UNB48" s="667"/>
      <c r="UNC48" s="667"/>
      <c r="UND48" s="667"/>
      <c r="UNE48" s="667"/>
      <c r="UNF48" s="667"/>
      <c r="UNG48" s="667"/>
      <c r="UNH48" s="667"/>
      <c r="UNI48" s="667"/>
      <c r="UNJ48" s="667"/>
      <c r="UNK48" s="667"/>
      <c r="UNL48" s="667"/>
      <c r="UNM48" s="667"/>
      <c r="UNN48" s="667"/>
      <c r="UNO48" s="667"/>
      <c r="UNP48" s="667"/>
      <c r="UNQ48" s="667"/>
      <c r="UNR48" s="667"/>
      <c r="UNS48" s="667"/>
      <c r="UNT48" s="667"/>
      <c r="UNU48" s="667"/>
      <c r="UNV48" s="667"/>
      <c r="UNW48" s="667"/>
      <c r="UNX48" s="667"/>
      <c r="UNY48" s="667"/>
      <c r="UNZ48" s="667"/>
      <c r="UOA48" s="667"/>
      <c r="UOB48" s="667"/>
      <c r="UOC48" s="667"/>
      <c r="UOD48" s="667"/>
      <c r="UOE48" s="667"/>
      <c r="UOF48" s="667"/>
      <c r="UOG48" s="667"/>
      <c r="UOH48" s="667"/>
      <c r="UOI48" s="667"/>
      <c r="UOJ48" s="667"/>
      <c r="UOK48" s="667"/>
      <c r="UOL48" s="667"/>
      <c r="UOM48" s="667"/>
      <c r="UON48" s="667"/>
      <c r="UOO48" s="667"/>
      <c r="UOP48" s="667"/>
      <c r="UOQ48" s="667"/>
      <c r="UOR48" s="667"/>
      <c r="UOS48" s="667"/>
      <c r="UOT48" s="667"/>
      <c r="UOU48" s="667"/>
      <c r="UOV48" s="667"/>
      <c r="UOW48" s="667"/>
      <c r="UOX48" s="667"/>
      <c r="UOY48" s="667"/>
      <c r="UOZ48" s="667"/>
      <c r="UPA48" s="667"/>
      <c r="UPB48" s="667"/>
      <c r="UPC48" s="667"/>
      <c r="UPD48" s="667"/>
      <c r="UPE48" s="667"/>
      <c r="UPF48" s="667"/>
      <c r="UPG48" s="667"/>
      <c r="UPH48" s="667"/>
      <c r="UPI48" s="667"/>
      <c r="UPJ48" s="667"/>
      <c r="UPK48" s="667"/>
      <c r="UPL48" s="667"/>
      <c r="UPM48" s="667"/>
      <c r="UPN48" s="667"/>
      <c r="UPO48" s="667"/>
      <c r="UPP48" s="667"/>
      <c r="UPQ48" s="667"/>
      <c r="UPR48" s="667"/>
      <c r="UPS48" s="667"/>
      <c r="UPT48" s="667"/>
      <c r="UPU48" s="667"/>
      <c r="UPV48" s="667"/>
      <c r="UPW48" s="667"/>
      <c r="UPX48" s="667"/>
      <c r="UPY48" s="667"/>
      <c r="UPZ48" s="667"/>
      <c r="UQA48" s="667"/>
      <c r="UQB48" s="667"/>
      <c r="UQC48" s="667"/>
      <c r="UQD48" s="667"/>
      <c r="UQE48" s="667"/>
      <c r="UQF48" s="667"/>
      <c r="UQG48" s="667"/>
      <c r="UQH48" s="667"/>
      <c r="UQI48" s="667"/>
      <c r="UQJ48" s="667"/>
      <c r="UQK48" s="667"/>
      <c r="UQL48" s="667"/>
      <c r="UQM48" s="667"/>
      <c r="UQN48" s="667"/>
      <c r="UQO48" s="667"/>
      <c r="UQP48" s="667"/>
      <c r="UQQ48" s="667"/>
      <c r="UQR48" s="667"/>
      <c r="UQS48" s="667"/>
      <c r="UQT48" s="667"/>
      <c r="UQU48" s="667"/>
      <c r="UQV48" s="667"/>
      <c r="UQW48" s="667"/>
      <c r="UQX48" s="667"/>
      <c r="UQY48" s="667"/>
      <c r="UQZ48" s="667"/>
      <c r="URA48" s="667"/>
      <c r="URB48" s="667"/>
      <c r="URC48" s="667"/>
      <c r="URD48" s="667"/>
      <c r="URE48" s="667"/>
      <c r="URF48" s="667"/>
      <c r="URG48" s="667"/>
      <c r="URH48" s="667"/>
      <c r="URI48" s="667"/>
      <c r="URJ48" s="667"/>
      <c r="URK48" s="667"/>
      <c r="URL48" s="667"/>
      <c r="URM48" s="667"/>
      <c r="URN48" s="667"/>
      <c r="URO48" s="667"/>
      <c r="URP48" s="667"/>
      <c r="URQ48" s="667"/>
      <c r="URR48" s="667"/>
      <c r="URS48" s="667"/>
      <c r="URT48" s="667"/>
      <c r="URU48" s="667"/>
      <c r="URV48" s="667"/>
      <c r="URW48" s="667"/>
      <c r="URX48" s="667"/>
      <c r="URY48" s="667"/>
      <c r="URZ48" s="667"/>
      <c r="USA48" s="667"/>
      <c r="USB48" s="667"/>
      <c r="USC48" s="667"/>
      <c r="USD48" s="667"/>
      <c r="USE48" s="667"/>
      <c r="USF48" s="667"/>
      <c r="USG48" s="667"/>
      <c r="USH48" s="667"/>
      <c r="USI48" s="667"/>
      <c r="USJ48" s="667"/>
      <c r="USK48" s="667"/>
      <c r="USL48" s="667"/>
      <c r="USM48" s="667"/>
      <c r="USN48" s="667"/>
      <c r="USO48" s="667"/>
      <c r="USP48" s="667"/>
      <c r="USQ48" s="667"/>
      <c r="USR48" s="667"/>
      <c r="USS48" s="667"/>
      <c r="UST48" s="667"/>
      <c r="USU48" s="667"/>
      <c r="USV48" s="667"/>
      <c r="USW48" s="667"/>
      <c r="USX48" s="667"/>
      <c r="USY48" s="667"/>
      <c r="USZ48" s="667"/>
      <c r="UTA48" s="667"/>
      <c r="UTB48" s="667"/>
      <c r="UTC48" s="667"/>
      <c r="UTD48" s="667"/>
      <c r="UTE48" s="667"/>
      <c r="UTF48" s="667"/>
      <c r="UTG48" s="667"/>
      <c r="UTH48" s="667"/>
      <c r="UTI48" s="667"/>
      <c r="UTJ48" s="667"/>
      <c r="UTK48" s="667"/>
      <c r="UTL48" s="667"/>
      <c r="UTM48" s="667"/>
      <c r="UTN48" s="667"/>
      <c r="UTO48" s="667"/>
      <c r="UTP48" s="667"/>
      <c r="UTQ48" s="667"/>
      <c r="UTR48" s="667"/>
      <c r="UTS48" s="667"/>
      <c r="UTT48" s="667"/>
      <c r="UTU48" s="667"/>
      <c r="UTV48" s="667"/>
      <c r="UTW48" s="667"/>
      <c r="UTX48" s="667"/>
      <c r="UTY48" s="667"/>
      <c r="UTZ48" s="667"/>
      <c r="UUA48" s="667"/>
      <c r="UUB48" s="667"/>
      <c r="UUC48" s="667"/>
      <c r="UUD48" s="667"/>
      <c r="UUE48" s="667"/>
      <c r="UUF48" s="667"/>
      <c r="UUG48" s="667"/>
      <c r="UUH48" s="667"/>
      <c r="UUI48" s="667"/>
      <c r="UUJ48" s="667"/>
      <c r="UUK48" s="667"/>
      <c r="UUL48" s="667"/>
      <c r="UUM48" s="667"/>
      <c r="UUN48" s="667"/>
      <c r="UUO48" s="667"/>
      <c r="UUP48" s="667"/>
      <c r="UUQ48" s="667"/>
      <c r="UUR48" s="667"/>
      <c r="UUS48" s="667"/>
      <c r="UUT48" s="667"/>
      <c r="UUU48" s="667"/>
      <c r="UUV48" s="667"/>
      <c r="UUW48" s="667"/>
      <c r="UUX48" s="667"/>
      <c r="UUY48" s="667"/>
      <c r="UUZ48" s="667"/>
      <c r="UVA48" s="667"/>
      <c r="UVB48" s="667"/>
      <c r="UVC48" s="667"/>
      <c r="UVD48" s="667"/>
      <c r="UVE48" s="667"/>
      <c r="UVF48" s="667"/>
      <c r="UVG48" s="667"/>
      <c r="UVH48" s="667"/>
      <c r="UVI48" s="667"/>
      <c r="UVJ48" s="667"/>
      <c r="UVK48" s="667"/>
      <c r="UVL48" s="667"/>
      <c r="UVM48" s="667"/>
      <c r="UVN48" s="667"/>
      <c r="UVO48" s="667"/>
      <c r="UVP48" s="667"/>
      <c r="UVQ48" s="667"/>
      <c r="UVR48" s="667"/>
      <c r="UVS48" s="667"/>
      <c r="UVT48" s="667"/>
      <c r="UVU48" s="667"/>
      <c r="UVV48" s="667"/>
      <c r="UVW48" s="667"/>
      <c r="UVX48" s="667"/>
      <c r="UVY48" s="667"/>
      <c r="UVZ48" s="667"/>
      <c r="UWA48" s="667"/>
      <c r="UWB48" s="667"/>
      <c r="UWC48" s="667"/>
      <c r="UWD48" s="667"/>
      <c r="UWE48" s="667"/>
      <c r="UWF48" s="667"/>
      <c r="UWG48" s="667"/>
      <c r="UWH48" s="667"/>
      <c r="UWI48" s="667"/>
      <c r="UWJ48" s="667"/>
      <c r="UWK48" s="667"/>
      <c r="UWL48" s="667"/>
      <c r="UWM48" s="667"/>
      <c r="UWN48" s="667"/>
      <c r="UWO48" s="667"/>
      <c r="UWP48" s="667"/>
      <c r="UWQ48" s="667"/>
      <c r="UWR48" s="667"/>
      <c r="UWS48" s="667"/>
      <c r="UWT48" s="667"/>
      <c r="UWU48" s="667"/>
      <c r="UWV48" s="667"/>
      <c r="UWW48" s="667"/>
      <c r="UWX48" s="667"/>
      <c r="UWY48" s="667"/>
      <c r="UWZ48" s="667"/>
      <c r="UXA48" s="667"/>
      <c r="UXB48" s="667"/>
      <c r="UXC48" s="667"/>
      <c r="UXD48" s="667"/>
      <c r="UXE48" s="667"/>
      <c r="UXF48" s="667"/>
      <c r="UXG48" s="667"/>
      <c r="UXH48" s="667"/>
      <c r="UXI48" s="667"/>
      <c r="UXJ48" s="667"/>
      <c r="UXK48" s="667"/>
      <c r="UXL48" s="667"/>
      <c r="UXM48" s="667"/>
      <c r="UXN48" s="667"/>
      <c r="UXO48" s="667"/>
      <c r="UXP48" s="667"/>
      <c r="UXQ48" s="667"/>
      <c r="UXR48" s="667"/>
      <c r="UXS48" s="667"/>
      <c r="UXT48" s="667"/>
      <c r="UXU48" s="667"/>
      <c r="UXV48" s="667"/>
      <c r="UXW48" s="667"/>
      <c r="UXX48" s="667"/>
      <c r="UXY48" s="667"/>
      <c r="UXZ48" s="667"/>
      <c r="UYA48" s="667"/>
      <c r="UYB48" s="667"/>
      <c r="UYC48" s="667"/>
      <c r="UYD48" s="667"/>
      <c r="UYE48" s="667"/>
      <c r="UYF48" s="667"/>
      <c r="UYG48" s="667"/>
      <c r="UYH48" s="667"/>
      <c r="UYI48" s="667"/>
      <c r="UYJ48" s="667"/>
      <c r="UYK48" s="667"/>
      <c r="UYL48" s="667"/>
      <c r="UYM48" s="667"/>
      <c r="UYN48" s="667"/>
      <c r="UYO48" s="667"/>
      <c r="UYP48" s="667"/>
      <c r="UYQ48" s="667"/>
      <c r="UYR48" s="667"/>
      <c r="UYS48" s="667"/>
      <c r="UYT48" s="667"/>
      <c r="UYU48" s="667"/>
      <c r="UYV48" s="667"/>
      <c r="UYW48" s="667"/>
      <c r="UYX48" s="667"/>
      <c r="UYY48" s="667"/>
      <c r="UYZ48" s="667"/>
      <c r="UZA48" s="667"/>
      <c r="UZB48" s="667"/>
      <c r="UZC48" s="667"/>
      <c r="UZD48" s="667"/>
      <c r="UZE48" s="667"/>
      <c r="UZF48" s="667"/>
      <c r="UZG48" s="667"/>
      <c r="UZH48" s="667"/>
      <c r="UZI48" s="667"/>
      <c r="UZJ48" s="667"/>
      <c r="UZK48" s="667"/>
      <c r="UZL48" s="667"/>
      <c r="UZM48" s="667"/>
      <c r="UZN48" s="667"/>
      <c r="UZO48" s="667"/>
      <c r="UZP48" s="667"/>
      <c r="UZQ48" s="667"/>
      <c r="UZR48" s="667"/>
      <c r="UZS48" s="667"/>
      <c r="UZT48" s="667"/>
      <c r="UZU48" s="667"/>
      <c r="UZV48" s="667"/>
      <c r="UZW48" s="667"/>
      <c r="UZX48" s="667"/>
      <c r="UZY48" s="667"/>
      <c r="UZZ48" s="667"/>
      <c r="VAA48" s="667"/>
      <c r="VAB48" s="667"/>
      <c r="VAC48" s="667"/>
      <c r="VAD48" s="667"/>
      <c r="VAE48" s="667"/>
      <c r="VAF48" s="667"/>
      <c r="VAG48" s="667"/>
      <c r="VAH48" s="667"/>
      <c r="VAI48" s="667"/>
      <c r="VAJ48" s="667"/>
      <c r="VAK48" s="667"/>
      <c r="VAL48" s="667"/>
      <c r="VAM48" s="667"/>
      <c r="VAN48" s="667"/>
      <c r="VAO48" s="667"/>
      <c r="VAP48" s="667"/>
      <c r="VAQ48" s="667"/>
      <c r="VAR48" s="667"/>
      <c r="VAS48" s="667"/>
      <c r="VAT48" s="667"/>
      <c r="VAU48" s="667"/>
      <c r="VAV48" s="667"/>
      <c r="VAW48" s="667"/>
      <c r="VAX48" s="667"/>
      <c r="VAY48" s="667"/>
      <c r="VAZ48" s="667"/>
      <c r="VBA48" s="667"/>
      <c r="VBB48" s="667"/>
      <c r="VBC48" s="667"/>
      <c r="VBD48" s="667"/>
      <c r="VBE48" s="667"/>
      <c r="VBF48" s="667"/>
      <c r="VBG48" s="667"/>
      <c r="VBH48" s="667"/>
      <c r="VBI48" s="667"/>
      <c r="VBJ48" s="667"/>
      <c r="VBK48" s="667"/>
      <c r="VBL48" s="667"/>
      <c r="VBM48" s="667"/>
      <c r="VBN48" s="667"/>
      <c r="VBO48" s="667"/>
      <c r="VBP48" s="667"/>
      <c r="VBQ48" s="667"/>
      <c r="VBR48" s="667"/>
      <c r="VBS48" s="667"/>
      <c r="VBT48" s="667"/>
      <c r="VBU48" s="667"/>
      <c r="VBV48" s="667"/>
      <c r="VBW48" s="667"/>
      <c r="VBX48" s="667"/>
      <c r="VBY48" s="667"/>
      <c r="VBZ48" s="667"/>
      <c r="VCA48" s="667"/>
      <c r="VCB48" s="667"/>
      <c r="VCC48" s="667"/>
      <c r="VCD48" s="667"/>
      <c r="VCE48" s="667"/>
      <c r="VCF48" s="667"/>
      <c r="VCG48" s="667"/>
      <c r="VCH48" s="667"/>
      <c r="VCI48" s="667"/>
      <c r="VCJ48" s="667"/>
      <c r="VCK48" s="667"/>
      <c r="VCL48" s="667"/>
      <c r="VCM48" s="667"/>
      <c r="VCN48" s="667"/>
      <c r="VCO48" s="667"/>
      <c r="VCP48" s="667"/>
      <c r="VCQ48" s="667"/>
      <c r="VCR48" s="667"/>
      <c r="VCS48" s="667"/>
      <c r="VCT48" s="667"/>
      <c r="VCU48" s="667"/>
      <c r="VCV48" s="667"/>
      <c r="VCW48" s="667"/>
      <c r="VCX48" s="667"/>
      <c r="VCY48" s="667"/>
      <c r="VCZ48" s="667"/>
      <c r="VDA48" s="667"/>
      <c r="VDB48" s="667"/>
      <c r="VDC48" s="667"/>
      <c r="VDD48" s="667"/>
      <c r="VDE48" s="667"/>
      <c r="VDF48" s="667"/>
      <c r="VDG48" s="667"/>
      <c r="VDH48" s="667"/>
      <c r="VDI48" s="667"/>
      <c r="VDJ48" s="667"/>
      <c r="VDK48" s="667"/>
      <c r="VDL48" s="667"/>
      <c r="VDM48" s="667"/>
      <c r="VDN48" s="667"/>
      <c r="VDO48" s="667"/>
      <c r="VDP48" s="667"/>
      <c r="VDQ48" s="667"/>
      <c r="VDR48" s="667"/>
      <c r="VDS48" s="667"/>
      <c r="VDT48" s="667"/>
      <c r="VDU48" s="667"/>
      <c r="VDV48" s="667"/>
      <c r="VDW48" s="667"/>
      <c r="VDX48" s="667"/>
      <c r="VDY48" s="667"/>
      <c r="VDZ48" s="667"/>
      <c r="VEA48" s="667"/>
      <c r="VEB48" s="667"/>
      <c r="VEC48" s="667"/>
      <c r="VED48" s="667"/>
      <c r="VEE48" s="667"/>
      <c r="VEF48" s="667"/>
      <c r="VEG48" s="667"/>
      <c r="VEH48" s="667"/>
      <c r="VEI48" s="667"/>
      <c r="VEJ48" s="667"/>
      <c r="VEK48" s="667"/>
      <c r="VEL48" s="667"/>
      <c r="VEM48" s="667"/>
      <c r="VEN48" s="667"/>
      <c r="VEO48" s="667"/>
      <c r="VEP48" s="667"/>
      <c r="VEQ48" s="667"/>
      <c r="VER48" s="667"/>
      <c r="VES48" s="667"/>
      <c r="VET48" s="667"/>
      <c r="VEU48" s="667"/>
      <c r="VEV48" s="667"/>
      <c r="VEW48" s="667"/>
      <c r="VEX48" s="667"/>
      <c r="VEY48" s="667"/>
      <c r="VEZ48" s="667"/>
      <c r="VFA48" s="667"/>
      <c r="VFB48" s="667"/>
      <c r="VFC48" s="667"/>
      <c r="VFD48" s="667"/>
      <c r="VFE48" s="667"/>
      <c r="VFF48" s="667"/>
      <c r="VFG48" s="667"/>
      <c r="VFH48" s="667"/>
      <c r="VFI48" s="667"/>
      <c r="VFJ48" s="667"/>
      <c r="VFK48" s="667"/>
      <c r="VFL48" s="667"/>
      <c r="VFM48" s="667"/>
      <c r="VFN48" s="667"/>
      <c r="VFO48" s="667"/>
      <c r="VFP48" s="667"/>
      <c r="VFQ48" s="667"/>
      <c r="VFR48" s="667"/>
      <c r="VFS48" s="667"/>
      <c r="VFT48" s="667"/>
      <c r="VFU48" s="667"/>
      <c r="VFV48" s="667"/>
      <c r="VFW48" s="667"/>
      <c r="VFX48" s="667"/>
      <c r="VFY48" s="667"/>
      <c r="VFZ48" s="667"/>
      <c r="VGA48" s="667"/>
      <c r="VGB48" s="667"/>
      <c r="VGC48" s="667"/>
      <c r="VGD48" s="667"/>
      <c r="VGE48" s="667"/>
      <c r="VGF48" s="667"/>
      <c r="VGG48" s="667"/>
      <c r="VGH48" s="667"/>
      <c r="VGI48" s="667"/>
      <c r="VGJ48" s="667"/>
      <c r="VGK48" s="667"/>
      <c r="VGL48" s="667"/>
      <c r="VGM48" s="667"/>
      <c r="VGN48" s="667"/>
      <c r="VGO48" s="667"/>
      <c r="VGP48" s="667"/>
      <c r="VGQ48" s="667"/>
      <c r="VGR48" s="667"/>
      <c r="VGS48" s="667"/>
      <c r="VGT48" s="667"/>
      <c r="VGU48" s="667"/>
      <c r="VGV48" s="667"/>
      <c r="VGW48" s="667"/>
      <c r="VGX48" s="667"/>
      <c r="VGY48" s="667"/>
      <c r="VGZ48" s="667"/>
      <c r="VHA48" s="667"/>
      <c r="VHB48" s="667"/>
      <c r="VHC48" s="667"/>
      <c r="VHD48" s="667"/>
      <c r="VHE48" s="667"/>
      <c r="VHF48" s="667"/>
      <c r="VHG48" s="667"/>
      <c r="VHH48" s="667"/>
      <c r="VHI48" s="667"/>
      <c r="VHJ48" s="667"/>
      <c r="VHK48" s="667"/>
      <c r="VHL48" s="667"/>
      <c r="VHM48" s="667"/>
      <c r="VHN48" s="667"/>
      <c r="VHO48" s="667"/>
      <c r="VHP48" s="667"/>
      <c r="VHQ48" s="667"/>
      <c r="VHR48" s="667"/>
      <c r="VHS48" s="667"/>
      <c r="VHT48" s="667"/>
      <c r="VHU48" s="667"/>
      <c r="VHV48" s="667"/>
      <c r="VHW48" s="667"/>
      <c r="VHX48" s="667"/>
      <c r="VHY48" s="667"/>
      <c r="VHZ48" s="667"/>
      <c r="VIA48" s="667"/>
      <c r="VIB48" s="667"/>
      <c r="VIC48" s="667"/>
      <c r="VID48" s="667"/>
      <c r="VIE48" s="667"/>
      <c r="VIF48" s="667"/>
      <c r="VIG48" s="667"/>
      <c r="VIH48" s="667"/>
      <c r="VII48" s="667"/>
      <c r="VIJ48" s="667"/>
      <c r="VIK48" s="667"/>
      <c r="VIL48" s="667"/>
      <c r="VIM48" s="667"/>
      <c r="VIN48" s="667"/>
      <c r="VIO48" s="667"/>
      <c r="VIP48" s="667"/>
      <c r="VIQ48" s="667"/>
      <c r="VIR48" s="667"/>
      <c r="VIS48" s="667"/>
      <c r="VIT48" s="667"/>
      <c r="VIU48" s="667"/>
      <c r="VIV48" s="667"/>
      <c r="VIW48" s="667"/>
      <c r="VIX48" s="667"/>
      <c r="VIY48" s="667"/>
      <c r="VIZ48" s="667"/>
      <c r="VJA48" s="667"/>
      <c r="VJB48" s="667"/>
      <c r="VJC48" s="667"/>
      <c r="VJD48" s="667"/>
      <c r="VJE48" s="667"/>
      <c r="VJF48" s="667"/>
      <c r="VJG48" s="667"/>
      <c r="VJH48" s="667"/>
      <c r="VJI48" s="667"/>
      <c r="VJJ48" s="667"/>
      <c r="VJK48" s="667"/>
      <c r="VJL48" s="667"/>
      <c r="VJM48" s="667"/>
      <c r="VJN48" s="667"/>
      <c r="VJO48" s="667"/>
      <c r="VJP48" s="667"/>
      <c r="VJQ48" s="667"/>
      <c r="VJR48" s="667"/>
      <c r="VJS48" s="667"/>
      <c r="VJT48" s="667"/>
      <c r="VJU48" s="667"/>
      <c r="VJV48" s="667"/>
      <c r="VJW48" s="667"/>
      <c r="VJX48" s="667"/>
      <c r="VJY48" s="667"/>
      <c r="VJZ48" s="667"/>
      <c r="VKA48" s="667"/>
      <c r="VKB48" s="667"/>
      <c r="VKC48" s="667"/>
      <c r="VKD48" s="667"/>
      <c r="VKE48" s="667"/>
      <c r="VKF48" s="667"/>
      <c r="VKG48" s="667"/>
      <c r="VKH48" s="667"/>
      <c r="VKI48" s="667"/>
      <c r="VKJ48" s="667"/>
      <c r="VKK48" s="667"/>
      <c r="VKL48" s="667"/>
      <c r="VKM48" s="667"/>
      <c r="VKN48" s="667"/>
      <c r="VKO48" s="667"/>
      <c r="VKP48" s="667"/>
      <c r="VKQ48" s="667"/>
      <c r="VKR48" s="667"/>
      <c r="VKS48" s="667"/>
      <c r="VKT48" s="667"/>
      <c r="VKU48" s="667"/>
      <c r="VKV48" s="667"/>
      <c r="VKW48" s="667"/>
      <c r="VKX48" s="667"/>
      <c r="VKY48" s="667"/>
      <c r="VKZ48" s="667"/>
      <c r="VLA48" s="667"/>
      <c r="VLB48" s="667"/>
      <c r="VLC48" s="667"/>
      <c r="VLD48" s="667"/>
      <c r="VLE48" s="667"/>
      <c r="VLF48" s="667"/>
      <c r="VLG48" s="667"/>
      <c r="VLH48" s="667"/>
      <c r="VLI48" s="667"/>
      <c r="VLJ48" s="667"/>
      <c r="VLK48" s="667"/>
      <c r="VLL48" s="667"/>
      <c r="VLM48" s="667"/>
      <c r="VLN48" s="667"/>
      <c r="VLO48" s="667"/>
      <c r="VLP48" s="667"/>
      <c r="VLQ48" s="667"/>
      <c r="VLR48" s="667"/>
      <c r="VLS48" s="667"/>
      <c r="VLT48" s="667"/>
      <c r="VLU48" s="667"/>
      <c r="VLV48" s="667"/>
      <c r="VLW48" s="667"/>
      <c r="VLX48" s="667"/>
      <c r="VLY48" s="667"/>
      <c r="VLZ48" s="667"/>
      <c r="VMA48" s="667"/>
      <c r="VMB48" s="667"/>
      <c r="VMC48" s="667"/>
      <c r="VMD48" s="667"/>
      <c r="VME48" s="667"/>
      <c r="VMF48" s="667"/>
      <c r="VMG48" s="667"/>
      <c r="VMH48" s="667"/>
      <c r="VMI48" s="667"/>
      <c r="VMJ48" s="667"/>
      <c r="VMK48" s="667"/>
      <c r="VML48" s="667"/>
      <c r="VMM48" s="667"/>
      <c r="VMN48" s="667"/>
      <c r="VMO48" s="667"/>
      <c r="VMP48" s="667"/>
      <c r="VMQ48" s="667"/>
      <c r="VMR48" s="667"/>
      <c r="VMS48" s="667"/>
      <c r="VMT48" s="667"/>
      <c r="VMU48" s="667"/>
      <c r="VMV48" s="667"/>
      <c r="VMW48" s="667"/>
      <c r="VMX48" s="667"/>
      <c r="VMY48" s="667"/>
      <c r="VMZ48" s="667"/>
      <c r="VNA48" s="667"/>
      <c r="VNB48" s="667"/>
      <c r="VNC48" s="667"/>
      <c r="VND48" s="667"/>
      <c r="VNE48" s="667"/>
      <c r="VNF48" s="667"/>
      <c r="VNG48" s="667"/>
      <c r="VNH48" s="667"/>
      <c r="VNI48" s="667"/>
      <c r="VNJ48" s="667"/>
      <c r="VNK48" s="667"/>
      <c r="VNL48" s="667"/>
      <c r="VNM48" s="667"/>
      <c r="VNN48" s="667"/>
      <c r="VNO48" s="667"/>
      <c r="VNP48" s="667"/>
      <c r="VNQ48" s="667"/>
      <c r="VNR48" s="667"/>
      <c r="VNS48" s="667"/>
      <c r="VNT48" s="667"/>
      <c r="VNU48" s="667"/>
      <c r="VNV48" s="667"/>
      <c r="VNW48" s="667"/>
      <c r="VNX48" s="667"/>
      <c r="VNY48" s="667"/>
      <c r="VNZ48" s="667"/>
      <c r="VOA48" s="667"/>
      <c r="VOB48" s="667"/>
      <c r="VOC48" s="667"/>
      <c r="VOD48" s="667"/>
      <c r="VOE48" s="667"/>
      <c r="VOF48" s="667"/>
      <c r="VOG48" s="667"/>
      <c r="VOH48" s="667"/>
      <c r="VOI48" s="667"/>
      <c r="VOJ48" s="667"/>
      <c r="VOK48" s="667"/>
      <c r="VOL48" s="667"/>
      <c r="VOM48" s="667"/>
      <c r="VON48" s="667"/>
      <c r="VOO48" s="667"/>
      <c r="VOP48" s="667"/>
      <c r="VOQ48" s="667"/>
      <c r="VOR48" s="667"/>
      <c r="VOS48" s="667"/>
      <c r="VOT48" s="667"/>
      <c r="VOU48" s="667"/>
      <c r="VOV48" s="667"/>
      <c r="VOW48" s="667"/>
      <c r="VOX48" s="667"/>
      <c r="VOY48" s="667"/>
      <c r="VOZ48" s="667"/>
      <c r="VPA48" s="667"/>
      <c r="VPB48" s="667"/>
      <c r="VPC48" s="667"/>
      <c r="VPD48" s="667"/>
      <c r="VPE48" s="667"/>
      <c r="VPF48" s="667"/>
      <c r="VPG48" s="667"/>
      <c r="VPH48" s="667"/>
      <c r="VPI48" s="667"/>
      <c r="VPJ48" s="667"/>
      <c r="VPK48" s="667"/>
      <c r="VPL48" s="667"/>
      <c r="VPM48" s="667"/>
      <c r="VPN48" s="667"/>
      <c r="VPO48" s="667"/>
      <c r="VPP48" s="667"/>
      <c r="VPQ48" s="667"/>
      <c r="VPR48" s="667"/>
      <c r="VPS48" s="667"/>
      <c r="VPT48" s="667"/>
      <c r="VPU48" s="667"/>
      <c r="VPV48" s="667"/>
      <c r="VPW48" s="667"/>
      <c r="VPX48" s="667"/>
      <c r="VPY48" s="667"/>
      <c r="VPZ48" s="667"/>
      <c r="VQA48" s="667"/>
      <c r="VQB48" s="667"/>
      <c r="VQC48" s="667"/>
      <c r="VQD48" s="667"/>
      <c r="VQE48" s="667"/>
      <c r="VQF48" s="667"/>
      <c r="VQG48" s="667"/>
      <c r="VQH48" s="667"/>
      <c r="VQI48" s="667"/>
      <c r="VQJ48" s="667"/>
      <c r="VQK48" s="667"/>
      <c r="VQL48" s="667"/>
      <c r="VQM48" s="667"/>
      <c r="VQN48" s="667"/>
      <c r="VQO48" s="667"/>
      <c r="VQP48" s="667"/>
      <c r="VQQ48" s="667"/>
      <c r="VQR48" s="667"/>
      <c r="VQS48" s="667"/>
      <c r="VQT48" s="667"/>
      <c r="VQU48" s="667"/>
      <c r="VQV48" s="667"/>
      <c r="VQW48" s="667"/>
      <c r="VQX48" s="667"/>
      <c r="VQY48" s="667"/>
      <c r="VQZ48" s="667"/>
      <c r="VRA48" s="667"/>
      <c r="VRB48" s="667"/>
      <c r="VRC48" s="667"/>
      <c r="VRD48" s="667"/>
      <c r="VRE48" s="667"/>
      <c r="VRF48" s="667"/>
      <c r="VRG48" s="667"/>
      <c r="VRH48" s="667"/>
      <c r="VRI48" s="667"/>
      <c r="VRJ48" s="667"/>
      <c r="VRK48" s="667"/>
      <c r="VRL48" s="667"/>
      <c r="VRM48" s="667"/>
      <c r="VRN48" s="667"/>
      <c r="VRO48" s="667"/>
      <c r="VRP48" s="667"/>
      <c r="VRQ48" s="667"/>
      <c r="VRR48" s="667"/>
      <c r="VRS48" s="667"/>
      <c r="VRT48" s="667"/>
      <c r="VRU48" s="667"/>
      <c r="VRV48" s="667"/>
      <c r="VRW48" s="667"/>
      <c r="VRX48" s="667"/>
      <c r="VRY48" s="667"/>
      <c r="VRZ48" s="667"/>
      <c r="VSA48" s="667"/>
      <c r="VSB48" s="667"/>
      <c r="VSC48" s="667"/>
      <c r="VSD48" s="667"/>
      <c r="VSE48" s="667"/>
      <c r="VSF48" s="667"/>
      <c r="VSG48" s="667"/>
      <c r="VSH48" s="667"/>
      <c r="VSI48" s="667"/>
      <c r="VSJ48" s="667"/>
      <c r="VSK48" s="667"/>
      <c r="VSL48" s="667"/>
      <c r="VSM48" s="667"/>
      <c r="VSN48" s="667"/>
      <c r="VSO48" s="667"/>
      <c r="VSP48" s="667"/>
      <c r="VSQ48" s="667"/>
      <c r="VSR48" s="667"/>
      <c r="VSS48" s="667"/>
      <c r="VST48" s="667"/>
      <c r="VSU48" s="667"/>
      <c r="VSV48" s="667"/>
      <c r="VSW48" s="667"/>
      <c r="VSX48" s="667"/>
      <c r="VSY48" s="667"/>
      <c r="VSZ48" s="667"/>
      <c r="VTA48" s="667"/>
      <c r="VTB48" s="667"/>
      <c r="VTC48" s="667"/>
      <c r="VTD48" s="667"/>
      <c r="VTE48" s="667"/>
      <c r="VTF48" s="667"/>
      <c r="VTG48" s="667"/>
      <c r="VTH48" s="667"/>
      <c r="VTI48" s="667"/>
      <c r="VTJ48" s="667"/>
      <c r="VTK48" s="667"/>
      <c r="VTL48" s="667"/>
      <c r="VTM48" s="667"/>
      <c r="VTN48" s="667"/>
      <c r="VTO48" s="667"/>
      <c r="VTP48" s="667"/>
      <c r="VTQ48" s="667"/>
      <c r="VTR48" s="667"/>
      <c r="VTS48" s="667"/>
      <c r="VTT48" s="667"/>
      <c r="VTU48" s="667"/>
      <c r="VTV48" s="667"/>
      <c r="VTW48" s="667"/>
      <c r="VTX48" s="667"/>
      <c r="VTY48" s="667"/>
      <c r="VTZ48" s="667"/>
      <c r="VUA48" s="667"/>
      <c r="VUB48" s="667"/>
      <c r="VUC48" s="667"/>
      <c r="VUD48" s="667"/>
      <c r="VUE48" s="667"/>
      <c r="VUF48" s="667"/>
      <c r="VUG48" s="667"/>
      <c r="VUH48" s="667"/>
      <c r="VUI48" s="667"/>
      <c r="VUJ48" s="667"/>
      <c r="VUK48" s="667"/>
      <c r="VUL48" s="667"/>
      <c r="VUM48" s="667"/>
      <c r="VUN48" s="667"/>
      <c r="VUO48" s="667"/>
      <c r="VUP48" s="667"/>
      <c r="VUQ48" s="667"/>
      <c r="VUR48" s="667"/>
      <c r="VUS48" s="667"/>
      <c r="VUT48" s="667"/>
      <c r="VUU48" s="667"/>
      <c r="VUV48" s="667"/>
      <c r="VUW48" s="667"/>
      <c r="VUX48" s="667"/>
      <c r="VUY48" s="667"/>
      <c r="VUZ48" s="667"/>
      <c r="VVA48" s="667"/>
      <c r="VVB48" s="667"/>
      <c r="VVC48" s="667"/>
      <c r="VVD48" s="667"/>
      <c r="VVE48" s="667"/>
      <c r="VVF48" s="667"/>
      <c r="VVG48" s="667"/>
      <c r="VVH48" s="667"/>
      <c r="VVI48" s="667"/>
      <c r="VVJ48" s="667"/>
      <c r="VVK48" s="667"/>
      <c r="VVL48" s="667"/>
      <c r="VVM48" s="667"/>
      <c r="VVN48" s="667"/>
      <c r="VVO48" s="667"/>
      <c r="VVP48" s="667"/>
      <c r="VVQ48" s="667"/>
      <c r="VVR48" s="667"/>
      <c r="VVS48" s="667"/>
      <c r="VVT48" s="667"/>
      <c r="VVU48" s="667"/>
      <c r="VVV48" s="667"/>
      <c r="VVW48" s="667"/>
      <c r="VVX48" s="667"/>
      <c r="VVY48" s="667"/>
      <c r="VVZ48" s="667"/>
      <c r="VWA48" s="667"/>
      <c r="VWB48" s="667"/>
      <c r="VWC48" s="667"/>
      <c r="VWD48" s="667"/>
      <c r="VWE48" s="667"/>
      <c r="VWF48" s="667"/>
      <c r="VWG48" s="667"/>
      <c r="VWH48" s="667"/>
      <c r="VWI48" s="667"/>
      <c r="VWJ48" s="667"/>
      <c r="VWK48" s="667"/>
      <c r="VWL48" s="667"/>
      <c r="VWM48" s="667"/>
      <c r="VWN48" s="667"/>
      <c r="VWO48" s="667"/>
      <c r="VWP48" s="667"/>
      <c r="VWQ48" s="667"/>
      <c r="VWR48" s="667"/>
      <c r="VWS48" s="667"/>
      <c r="VWT48" s="667"/>
      <c r="VWU48" s="667"/>
      <c r="VWV48" s="667"/>
      <c r="VWW48" s="667"/>
      <c r="VWX48" s="667"/>
      <c r="VWY48" s="667"/>
      <c r="VWZ48" s="667"/>
      <c r="VXA48" s="667"/>
      <c r="VXB48" s="667"/>
      <c r="VXC48" s="667"/>
      <c r="VXD48" s="667"/>
      <c r="VXE48" s="667"/>
      <c r="VXF48" s="667"/>
      <c r="VXG48" s="667"/>
      <c r="VXH48" s="667"/>
      <c r="VXI48" s="667"/>
      <c r="VXJ48" s="667"/>
      <c r="VXK48" s="667"/>
      <c r="VXL48" s="667"/>
      <c r="VXM48" s="667"/>
      <c r="VXN48" s="667"/>
      <c r="VXO48" s="667"/>
      <c r="VXP48" s="667"/>
      <c r="VXQ48" s="667"/>
      <c r="VXR48" s="667"/>
      <c r="VXS48" s="667"/>
      <c r="VXT48" s="667"/>
      <c r="VXU48" s="667"/>
      <c r="VXV48" s="667"/>
      <c r="VXW48" s="667"/>
      <c r="VXX48" s="667"/>
      <c r="VXY48" s="667"/>
      <c r="VXZ48" s="667"/>
      <c r="VYA48" s="667"/>
      <c r="VYB48" s="667"/>
      <c r="VYC48" s="667"/>
      <c r="VYD48" s="667"/>
      <c r="VYE48" s="667"/>
      <c r="VYF48" s="667"/>
      <c r="VYG48" s="667"/>
      <c r="VYH48" s="667"/>
      <c r="VYI48" s="667"/>
      <c r="VYJ48" s="667"/>
      <c r="VYK48" s="667"/>
      <c r="VYL48" s="667"/>
      <c r="VYM48" s="667"/>
      <c r="VYN48" s="667"/>
      <c r="VYO48" s="667"/>
      <c r="VYP48" s="667"/>
      <c r="VYQ48" s="667"/>
      <c r="VYR48" s="667"/>
      <c r="VYS48" s="667"/>
      <c r="VYT48" s="667"/>
      <c r="VYU48" s="667"/>
      <c r="VYV48" s="667"/>
      <c r="VYW48" s="667"/>
      <c r="VYX48" s="667"/>
      <c r="VYY48" s="667"/>
      <c r="VYZ48" s="667"/>
      <c r="VZA48" s="667"/>
      <c r="VZB48" s="667"/>
      <c r="VZC48" s="667"/>
      <c r="VZD48" s="667"/>
      <c r="VZE48" s="667"/>
      <c r="VZF48" s="667"/>
      <c r="VZG48" s="667"/>
      <c r="VZH48" s="667"/>
      <c r="VZI48" s="667"/>
      <c r="VZJ48" s="667"/>
      <c r="VZK48" s="667"/>
      <c r="VZL48" s="667"/>
      <c r="VZM48" s="667"/>
      <c r="VZN48" s="667"/>
      <c r="VZO48" s="667"/>
      <c r="VZP48" s="667"/>
      <c r="VZQ48" s="667"/>
      <c r="VZR48" s="667"/>
      <c r="VZS48" s="667"/>
      <c r="VZT48" s="667"/>
      <c r="VZU48" s="667"/>
      <c r="VZV48" s="667"/>
      <c r="VZW48" s="667"/>
      <c r="VZX48" s="667"/>
      <c r="VZY48" s="667"/>
      <c r="VZZ48" s="667"/>
      <c r="WAA48" s="667"/>
      <c r="WAB48" s="667"/>
      <c r="WAC48" s="667"/>
      <c r="WAD48" s="667"/>
      <c r="WAE48" s="667"/>
      <c r="WAF48" s="667"/>
      <c r="WAG48" s="667"/>
      <c r="WAH48" s="667"/>
      <c r="WAI48" s="667"/>
      <c r="WAJ48" s="667"/>
      <c r="WAK48" s="667"/>
      <c r="WAL48" s="667"/>
      <c r="WAM48" s="667"/>
      <c r="WAN48" s="667"/>
      <c r="WAO48" s="667"/>
      <c r="WAP48" s="667"/>
      <c r="WAQ48" s="667"/>
      <c r="WAR48" s="667"/>
      <c r="WAS48" s="667"/>
      <c r="WAT48" s="667"/>
      <c r="WAU48" s="667"/>
      <c r="WAV48" s="667"/>
      <c r="WAW48" s="667"/>
      <c r="WAX48" s="667"/>
      <c r="WAY48" s="667"/>
      <c r="WAZ48" s="667"/>
      <c r="WBA48" s="667"/>
      <c r="WBB48" s="667"/>
      <c r="WBC48" s="667"/>
      <c r="WBD48" s="667"/>
      <c r="WBE48" s="667"/>
      <c r="WBF48" s="667"/>
      <c r="WBG48" s="667"/>
      <c r="WBH48" s="667"/>
      <c r="WBI48" s="667"/>
      <c r="WBJ48" s="667"/>
      <c r="WBK48" s="667"/>
      <c r="WBL48" s="667"/>
      <c r="WBM48" s="667"/>
      <c r="WBN48" s="667"/>
      <c r="WBO48" s="667"/>
      <c r="WBP48" s="667"/>
      <c r="WBQ48" s="667"/>
      <c r="WBR48" s="667"/>
      <c r="WBS48" s="667"/>
      <c r="WBT48" s="667"/>
      <c r="WBU48" s="667"/>
      <c r="WBV48" s="667"/>
      <c r="WBW48" s="667"/>
      <c r="WBX48" s="667"/>
      <c r="WBY48" s="667"/>
      <c r="WBZ48" s="667"/>
      <c r="WCA48" s="667"/>
      <c r="WCB48" s="667"/>
      <c r="WCC48" s="667"/>
      <c r="WCD48" s="667"/>
      <c r="WCE48" s="667"/>
      <c r="WCF48" s="667"/>
      <c r="WCG48" s="667"/>
      <c r="WCH48" s="667"/>
      <c r="WCI48" s="667"/>
      <c r="WCJ48" s="667"/>
      <c r="WCK48" s="667"/>
      <c r="WCL48" s="667"/>
      <c r="WCM48" s="667"/>
      <c r="WCN48" s="667"/>
      <c r="WCO48" s="667"/>
      <c r="WCP48" s="667"/>
      <c r="WCQ48" s="667"/>
      <c r="WCR48" s="667"/>
      <c r="WCS48" s="667"/>
      <c r="WCT48" s="667"/>
      <c r="WCU48" s="667"/>
      <c r="WCV48" s="667"/>
      <c r="WCW48" s="667"/>
      <c r="WCX48" s="667"/>
      <c r="WCY48" s="667"/>
      <c r="WCZ48" s="667"/>
      <c r="WDA48" s="667"/>
      <c r="WDB48" s="667"/>
      <c r="WDC48" s="667"/>
      <c r="WDD48" s="667"/>
      <c r="WDE48" s="667"/>
      <c r="WDF48" s="667"/>
      <c r="WDG48" s="667"/>
      <c r="WDH48" s="667"/>
      <c r="WDI48" s="667"/>
      <c r="WDJ48" s="667"/>
      <c r="WDK48" s="667"/>
      <c r="WDL48" s="667"/>
      <c r="WDM48" s="667"/>
      <c r="WDN48" s="667"/>
      <c r="WDO48" s="667"/>
      <c r="WDP48" s="667"/>
      <c r="WDQ48" s="667"/>
      <c r="WDR48" s="667"/>
      <c r="WDS48" s="667"/>
      <c r="WDT48" s="667"/>
      <c r="WDU48" s="667"/>
      <c r="WDV48" s="667"/>
      <c r="WDW48" s="667"/>
      <c r="WDX48" s="667"/>
      <c r="WDY48" s="667"/>
      <c r="WDZ48" s="667"/>
      <c r="WEA48" s="667"/>
      <c r="WEB48" s="667"/>
      <c r="WEC48" s="667"/>
      <c r="WED48" s="667"/>
      <c r="WEE48" s="667"/>
      <c r="WEF48" s="667"/>
      <c r="WEG48" s="667"/>
      <c r="WEH48" s="667"/>
      <c r="WEI48" s="667"/>
      <c r="WEJ48" s="667"/>
      <c r="WEK48" s="667"/>
      <c r="WEL48" s="667"/>
      <c r="WEM48" s="667"/>
      <c r="WEN48" s="667"/>
      <c r="WEO48" s="667"/>
      <c r="WEP48" s="667"/>
      <c r="WEQ48" s="667"/>
      <c r="WER48" s="667"/>
      <c r="WES48" s="667"/>
      <c r="WET48" s="667"/>
      <c r="WEU48" s="667"/>
      <c r="WEV48" s="667"/>
      <c r="WEW48" s="667"/>
      <c r="WEX48" s="667"/>
      <c r="WEY48" s="667"/>
      <c r="WEZ48" s="667"/>
      <c r="WFA48" s="667"/>
      <c r="WFB48" s="667"/>
      <c r="WFC48" s="667"/>
      <c r="WFD48" s="667"/>
      <c r="WFE48" s="667"/>
      <c r="WFF48" s="667"/>
      <c r="WFG48" s="667"/>
      <c r="WFH48" s="667"/>
      <c r="WFI48" s="667"/>
      <c r="WFJ48" s="667"/>
      <c r="WFK48" s="667"/>
      <c r="WFL48" s="667"/>
      <c r="WFM48" s="667"/>
      <c r="WFN48" s="667"/>
      <c r="WFO48" s="667"/>
      <c r="WFP48" s="667"/>
      <c r="WFQ48" s="667"/>
      <c r="WFR48" s="667"/>
      <c r="WFS48" s="667"/>
      <c r="WFT48" s="667"/>
      <c r="WFU48" s="667"/>
      <c r="WFV48" s="667"/>
      <c r="WFW48" s="667"/>
      <c r="WFX48" s="667"/>
      <c r="WFY48" s="667"/>
      <c r="WFZ48" s="667"/>
      <c r="WGA48" s="667"/>
      <c r="WGB48" s="667"/>
      <c r="WGC48" s="667"/>
      <c r="WGD48" s="667"/>
      <c r="WGE48" s="667"/>
      <c r="WGF48" s="667"/>
      <c r="WGG48" s="667"/>
      <c r="WGH48" s="667"/>
      <c r="WGI48" s="667"/>
      <c r="WGJ48" s="667"/>
      <c r="WGK48" s="667"/>
      <c r="WGL48" s="667"/>
      <c r="WGM48" s="667"/>
      <c r="WGN48" s="667"/>
      <c r="WGO48" s="667"/>
      <c r="WGP48" s="667"/>
      <c r="WGQ48" s="667"/>
      <c r="WGR48" s="667"/>
      <c r="WGS48" s="667"/>
      <c r="WGT48" s="667"/>
      <c r="WGU48" s="667"/>
      <c r="WGV48" s="667"/>
      <c r="WGW48" s="667"/>
      <c r="WGX48" s="667"/>
      <c r="WGY48" s="667"/>
      <c r="WGZ48" s="667"/>
      <c r="WHA48" s="667"/>
      <c r="WHB48" s="667"/>
      <c r="WHC48" s="667"/>
      <c r="WHD48" s="667"/>
      <c r="WHE48" s="667"/>
      <c r="WHF48" s="667"/>
      <c r="WHG48" s="667"/>
      <c r="WHH48" s="667"/>
      <c r="WHI48" s="667"/>
      <c r="WHJ48" s="667"/>
      <c r="WHK48" s="667"/>
      <c r="WHL48" s="667"/>
      <c r="WHM48" s="667"/>
      <c r="WHN48" s="667"/>
      <c r="WHO48" s="667"/>
      <c r="WHP48" s="667"/>
      <c r="WHQ48" s="667"/>
      <c r="WHR48" s="667"/>
      <c r="WHS48" s="667"/>
      <c r="WHT48" s="667"/>
      <c r="WHU48" s="667"/>
      <c r="WHV48" s="667"/>
      <c r="WHW48" s="667"/>
      <c r="WHX48" s="667"/>
      <c r="WHY48" s="667"/>
      <c r="WHZ48" s="667"/>
      <c r="WIA48" s="667"/>
      <c r="WIB48" s="667"/>
      <c r="WIC48" s="667"/>
      <c r="WID48" s="667"/>
      <c r="WIE48" s="667"/>
      <c r="WIF48" s="667"/>
      <c r="WIG48" s="667"/>
      <c r="WIH48" s="667"/>
      <c r="WII48" s="667"/>
      <c r="WIJ48" s="667"/>
      <c r="WIK48" s="667"/>
      <c r="WIL48" s="667"/>
      <c r="WIM48" s="667"/>
      <c r="WIN48" s="667"/>
      <c r="WIO48" s="667"/>
      <c r="WIP48" s="667"/>
      <c r="WIQ48" s="667"/>
      <c r="WIR48" s="667"/>
      <c r="WIS48" s="667"/>
      <c r="WIT48" s="667"/>
      <c r="WIU48" s="667"/>
      <c r="WIV48" s="667"/>
      <c r="WIW48" s="667"/>
      <c r="WIX48" s="667"/>
      <c r="WIY48" s="667"/>
      <c r="WIZ48" s="667"/>
      <c r="WJA48" s="667"/>
      <c r="WJB48" s="667"/>
      <c r="WJC48" s="667"/>
      <c r="WJD48" s="667"/>
      <c r="WJE48" s="667"/>
      <c r="WJF48" s="667"/>
      <c r="WJG48" s="667"/>
      <c r="WJH48" s="667"/>
      <c r="WJI48" s="667"/>
      <c r="WJJ48" s="667"/>
      <c r="WJK48" s="667"/>
      <c r="WJL48" s="667"/>
      <c r="WJM48" s="667"/>
      <c r="WJN48" s="667"/>
      <c r="WJO48" s="667"/>
      <c r="WJP48" s="667"/>
      <c r="WJQ48" s="667"/>
      <c r="WJR48" s="667"/>
      <c r="WJS48" s="667"/>
      <c r="WJT48" s="667"/>
      <c r="WJU48" s="667"/>
      <c r="WJV48" s="667"/>
      <c r="WJW48" s="667"/>
      <c r="WJX48" s="667"/>
      <c r="WJY48" s="667"/>
      <c r="WJZ48" s="667"/>
      <c r="WKA48" s="667"/>
      <c r="WKB48" s="667"/>
      <c r="WKC48" s="667"/>
      <c r="WKD48" s="667"/>
      <c r="WKE48" s="667"/>
      <c r="WKF48" s="667"/>
      <c r="WKG48" s="667"/>
      <c r="WKH48" s="667"/>
      <c r="WKI48" s="667"/>
      <c r="WKJ48" s="667"/>
      <c r="WKK48" s="667"/>
      <c r="WKL48" s="667"/>
      <c r="WKM48" s="667"/>
      <c r="WKN48" s="667"/>
      <c r="WKO48" s="667"/>
      <c r="WKP48" s="667"/>
      <c r="WKQ48" s="667"/>
      <c r="WKR48" s="667"/>
      <c r="WKS48" s="667"/>
      <c r="WKT48" s="667"/>
      <c r="WKU48" s="667"/>
      <c r="WKV48" s="667"/>
      <c r="WKW48" s="667"/>
      <c r="WKX48" s="667"/>
      <c r="WKY48" s="667"/>
      <c r="WKZ48" s="667"/>
      <c r="WLA48" s="667"/>
      <c r="WLB48" s="667"/>
      <c r="WLC48" s="667"/>
      <c r="WLD48" s="667"/>
      <c r="WLE48" s="667"/>
      <c r="WLF48" s="667"/>
      <c r="WLG48" s="667"/>
      <c r="WLH48" s="667"/>
      <c r="WLI48" s="667"/>
      <c r="WLJ48" s="667"/>
      <c r="WLK48" s="667"/>
      <c r="WLL48" s="667"/>
      <c r="WLM48" s="667"/>
      <c r="WLN48" s="667"/>
      <c r="WLO48" s="667"/>
      <c r="WLP48" s="667"/>
      <c r="WLQ48" s="667"/>
      <c r="WLR48" s="667"/>
      <c r="WLS48" s="667"/>
      <c r="WLT48" s="667"/>
      <c r="WLU48" s="667"/>
      <c r="WLV48" s="667"/>
      <c r="WLW48" s="667"/>
      <c r="WLX48" s="667"/>
      <c r="WLY48" s="667"/>
      <c r="WLZ48" s="667"/>
      <c r="WMA48" s="667"/>
      <c r="WMB48" s="667"/>
      <c r="WMC48" s="667"/>
      <c r="WMD48" s="667"/>
      <c r="WME48" s="667"/>
      <c r="WMF48" s="667"/>
      <c r="WMG48" s="667"/>
      <c r="WMH48" s="667"/>
      <c r="WMI48" s="667"/>
      <c r="WMJ48" s="667"/>
      <c r="WMK48" s="667"/>
      <c r="WML48" s="667"/>
      <c r="WMM48" s="667"/>
      <c r="WMN48" s="667"/>
      <c r="WMO48" s="667"/>
      <c r="WMP48" s="667"/>
      <c r="WMQ48" s="667"/>
      <c r="WMR48" s="667"/>
      <c r="WMS48" s="667"/>
      <c r="WMT48" s="667"/>
      <c r="WMU48" s="667"/>
      <c r="WMV48" s="667"/>
      <c r="WMW48" s="667"/>
      <c r="WMX48" s="667"/>
      <c r="WMY48" s="667"/>
      <c r="WMZ48" s="667"/>
      <c r="WNA48" s="667"/>
      <c r="WNB48" s="667"/>
      <c r="WNC48" s="667"/>
      <c r="WND48" s="667"/>
      <c r="WNE48" s="667"/>
      <c r="WNF48" s="667"/>
      <c r="WNG48" s="667"/>
      <c r="WNH48" s="667"/>
      <c r="WNI48" s="667"/>
      <c r="WNJ48" s="667"/>
      <c r="WNK48" s="667"/>
      <c r="WNL48" s="667"/>
      <c r="WNM48" s="667"/>
      <c r="WNN48" s="667"/>
      <c r="WNO48" s="667"/>
      <c r="WNP48" s="667"/>
      <c r="WNQ48" s="667"/>
      <c r="WNR48" s="667"/>
      <c r="WNS48" s="667"/>
      <c r="WNT48" s="667"/>
      <c r="WNU48" s="667"/>
      <c r="WNV48" s="667"/>
      <c r="WNW48" s="667"/>
      <c r="WNX48" s="667"/>
      <c r="WNY48" s="667"/>
      <c r="WNZ48" s="667"/>
      <c r="WOA48" s="667"/>
      <c r="WOB48" s="667"/>
      <c r="WOC48" s="667"/>
      <c r="WOD48" s="667"/>
      <c r="WOE48" s="667"/>
      <c r="WOF48" s="667"/>
      <c r="WOG48" s="667"/>
      <c r="WOH48" s="667"/>
      <c r="WOI48" s="667"/>
      <c r="WOJ48" s="667"/>
      <c r="WOK48" s="667"/>
      <c r="WOL48" s="667"/>
      <c r="WOM48" s="667"/>
      <c r="WON48" s="667"/>
      <c r="WOO48" s="667"/>
      <c r="WOP48" s="667"/>
      <c r="WOQ48" s="667"/>
      <c r="WOR48" s="667"/>
      <c r="WOS48" s="667"/>
      <c r="WOT48" s="667"/>
      <c r="WOU48" s="667"/>
      <c r="WOV48" s="667"/>
      <c r="WOW48" s="667"/>
      <c r="WOX48" s="667"/>
      <c r="WOY48" s="667"/>
      <c r="WOZ48" s="667"/>
      <c r="WPA48" s="667"/>
      <c r="WPB48" s="667"/>
      <c r="WPC48" s="667"/>
      <c r="WPD48" s="667"/>
      <c r="WPE48" s="667"/>
      <c r="WPF48" s="667"/>
      <c r="WPG48" s="667"/>
      <c r="WPH48" s="667"/>
      <c r="WPI48" s="667"/>
      <c r="WPJ48" s="667"/>
      <c r="WPK48" s="667"/>
      <c r="WPL48" s="667"/>
      <c r="WPM48" s="667"/>
      <c r="WPN48" s="667"/>
      <c r="WPO48" s="667"/>
      <c r="WPP48" s="667"/>
      <c r="WPQ48" s="667"/>
      <c r="WPR48" s="667"/>
      <c r="WPS48" s="667"/>
      <c r="WPT48" s="667"/>
      <c r="WPU48" s="667"/>
      <c r="WPV48" s="667"/>
      <c r="WPW48" s="667"/>
      <c r="WPX48" s="667"/>
      <c r="WPY48" s="667"/>
      <c r="WPZ48" s="667"/>
      <c r="WQA48" s="667"/>
      <c r="WQB48" s="667"/>
      <c r="WQC48" s="667"/>
      <c r="WQD48" s="667"/>
      <c r="WQE48" s="667"/>
      <c r="WQF48" s="667"/>
      <c r="WQG48" s="667"/>
      <c r="WQH48" s="667"/>
      <c r="WQI48" s="667"/>
      <c r="WQJ48" s="667"/>
      <c r="WQK48" s="667"/>
      <c r="WQL48" s="667"/>
      <c r="WQM48" s="667"/>
      <c r="WQN48" s="667"/>
      <c r="WQO48" s="667"/>
      <c r="WQP48" s="667"/>
      <c r="WQQ48" s="667"/>
      <c r="WQR48" s="667"/>
      <c r="WQS48" s="667"/>
      <c r="WQT48" s="667"/>
      <c r="WQU48" s="667"/>
      <c r="WQV48" s="667"/>
      <c r="WQW48" s="667"/>
      <c r="WQX48" s="667"/>
      <c r="WQY48" s="667"/>
      <c r="WQZ48" s="667"/>
      <c r="WRA48" s="667"/>
      <c r="WRB48" s="667"/>
      <c r="WRC48" s="667"/>
      <c r="WRD48" s="667"/>
      <c r="WRE48" s="667"/>
      <c r="WRF48" s="667"/>
      <c r="WRG48" s="667"/>
      <c r="WRH48" s="667"/>
      <c r="WRI48" s="667"/>
      <c r="WRJ48" s="667"/>
      <c r="WRK48" s="667"/>
      <c r="WRL48" s="667"/>
      <c r="WRM48" s="667"/>
      <c r="WRN48" s="667"/>
      <c r="WRO48" s="667"/>
      <c r="WRP48" s="667"/>
      <c r="WRQ48" s="667"/>
      <c r="WRR48" s="667"/>
      <c r="WRS48" s="667"/>
      <c r="WRT48" s="667"/>
      <c r="WRU48" s="667"/>
      <c r="WRV48" s="667"/>
      <c r="WRW48" s="667"/>
      <c r="WRX48" s="667"/>
      <c r="WRY48" s="667"/>
      <c r="WRZ48" s="667"/>
      <c r="WSA48" s="667"/>
      <c r="WSB48" s="667"/>
      <c r="WSC48" s="667"/>
      <c r="WSD48" s="667"/>
      <c r="WSE48" s="667"/>
      <c r="WSF48" s="667"/>
      <c r="WSG48" s="667"/>
      <c r="WSH48" s="667"/>
      <c r="WSI48" s="667"/>
      <c r="WSJ48" s="667"/>
      <c r="WSK48" s="667"/>
      <c r="WSL48" s="667"/>
      <c r="WSM48" s="667"/>
      <c r="WSN48" s="667"/>
      <c r="WSO48" s="667"/>
      <c r="WSP48" s="667"/>
      <c r="WSQ48" s="667"/>
      <c r="WSR48" s="667"/>
      <c r="WSS48" s="667"/>
      <c r="WST48" s="667"/>
      <c r="WSU48" s="667"/>
      <c r="WSV48" s="667"/>
      <c r="WSW48" s="667"/>
      <c r="WSX48" s="667"/>
      <c r="WSY48" s="667"/>
      <c r="WSZ48" s="667"/>
      <c r="WTA48" s="667"/>
      <c r="WTB48" s="667"/>
      <c r="WTC48" s="667"/>
      <c r="WTD48" s="667"/>
      <c r="WTE48" s="667"/>
      <c r="WTF48" s="667"/>
      <c r="WTG48" s="667"/>
      <c r="WTH48" s="667"/>
      <c r="WTI48" s="667"/>
      <c r="WTJ48" s="667"/>
      <c r="WTK48" s="667"/>
      <c r="WTL48" s="667"/>
      <c r="WTM48" s="667"/>
      <c r="WTN48" s="667"/>
      <c r="WTO48" s="667"/>
      <c r="WTP48" s="667"/>
      <c r="WTQ48" s="667"/>
      <c r="WTR48" s="667"/>
      <c r="WTS48" s="667"/>
      <c r="WTT48" s="667"/>
      <c r="WTU48" s="667"/>
      <c r="WTV48" s="667"/>
      <c r="WTW48" s="667"/>
      <c r="WTX48" s="667"/>
      <c r="WTY48" s="667"/>
      <c r="WTZ48" s="667"/>
      <c r="WUA48" s="667"/>
      <c r="WUB48" s="667"/>
      <c r="WUC48" s="667"/>
      <c r="WUD48" s="667"/>
      <c r="WUE48" s="667"/>
      <c r="WUF48" s="667"/>
      <c r="WUG48" s="667"/>
      <c r="WUH48" s="667"/>
      <c r="WUI48" s="667"/>
      <c r="WUJ48" s="667"/>
      <c r="WUK48" s="667"/>
      <c r="WUL48" s="667"/>
      <c r="WUM48" s="667"/>
      <c r="WUN48" s="667"/>
      <c r="WUO48" s="667"/>
      <c r="WUP48" s="667"/>
      <c r="WUQ48" s="667"/>
      <c r="WUR48" s="667"/>
      <c r="WUS48" s="667"/>
      <c r="WUT48" s="667"/>
      <c r="WUU48" s="667"/>
      <c r="WUV48" s="667"/>
      <c r="WUW48" s="667"/>
      <c r="WUX48" s="667"/>
      <c r="WUY48" s="667"/>
      <c r="WUZ48" s="667"/>
      <c r="WVA48" s="667"/>
      <c r="WVB48" s="667"/>
      <c r="WVC48" s="667"/>
      <c r="WVD48" s="667"/>
      <c r="WVE48" s="667"/>
      <c r="WVF48" s="667"/>
      <c r="WVG48" s="667"/>
      <c r="WVH48" s="667"/>
      <c r="WVI48" s="667"/>
      <c r="WVJ48" s="667"/>
      <c r="WVK48" s="667"/>
      <c r="WVL48" s="667"/>
      <c r="WVM48" s="667"/>
      <c r="WVN48" s="667"/>
      <c r="WVO48" s="667"/>
      <c r="WVP48" s="667"/>
      <c r="WVQ48" s="667"/>
      <c r="WVR48" s="667"/>
      <c r="WVS48" s="667"/>
      <c r="WVT48" s="667"/>
      <c r="WVU48" s="667"/>
      <c r="WVV48" s="667"/>
      <c r="WVW48" s="667"/>
      <c r="WVX48" s="667"/>
      <c r="WVY48" s="667"/>
      <c r="WVZ48" s="667"/>
      <c r="WWA48" s="667"/>
      <c r="WWB48" s="667"/>
      <c r="WWC48" s="667"/>
      <c r="WWD48" s="667"/>
      <c r="WWE48" s="667"/>
      <c r="WWF48" s="667"/>
      <c r="WWG48" s="667"/>
      <c r="WWH48" s="667"/>
      <c r="WWI48" s="667"/>
      <c r="WWJ48" s="667"/>
      <c r="WWK48" s="667"/>
      <c r="WWL48" s="667"/>
      <c r="WWM48" s="667"/>
      <c r="WWN48" s="667"/>
      <c r="WWO48" s="667"/>
      <c r="WWP48" s="667"/>
      <c r="WWQ48" s="667"/>
      <c r="WWR48" s="667"/>
      <c r="WWS48" s="667"/>
      <c r="WWT48" s="667"/>
      <c r="WWU48" s="667"/>
      <c r="WWV48" s="667"/>
      <c r="WWW48" s="667"/>
      <c r="WWX48" s="667"/>
      <c r="WWY48" s="667"/>
      <c r="WWZ48" s="667"/>
      <c r="WXA48" s="667"/>
      <c r="WXB48" s="667"/>
      <c r="WXC48" s="667"/>
      <c r="WXD48" s="667"/>
      <c r="WXE48" s="667"/>
      <c r="WXF48" s="667"/>
      <c r="WXG48" s="667"/>
      <c r="WXH48" s="667"/>
      <c r="WXI48" s="667"/>
      <c r="WXJ48" s="667"/>
      <c r="WXK48" s="667"/>
      <c r="WXL48" s="667"/>
      <c r="WXM48" s="667"/>
      <c r="WXN48" s="667"/>
      <c r="WXO48" s="667"/>
      <c r="WXP48" s="667"/>
      <c r="WXQ48" s="667"/>
      <c r="WXR48" s="667"/>
      <c r="WXS48" s="667"/>
      <c r="WXT48" s="667"/>
      <c r="WXU48" s="667"/>
      <c r="WXV48" s="667"/>
      <c r="WXW48" s="667"/>
      <c r="WXX48" s="667"/>
      <c r="WXY48" s="667"/>
      <c r="WXZ48" s="667"/>
      <c r="WYA48" s="667"/>
      <c r="WYB48" s="667"/>
      <c r="WYC48" s="667"/>
      <c r="WYD48" s="667"/>
      <c r="WYE48" s="667"/>
      <c r="WYF48" s="667"/>
      <c r="WYG48" s="667"/>
      <c r="WYH48" s="667"/>
      <c r="WYI48" s="667"/>
      <c r="WYJ48" s="667"/>
      <c r="WYK48" s="667"/>
      <c r="WYL48" s="667"/>
      <c r="WYM48" s="667"/>
      <c r="WYN48" s="667"/>
      <c r="WYO48" s="667"/>
      <c r="WYP48" s="667"/>
      <c r="WYQ48" s="667"/>
      <c r="WYR48" s="667"/>
      <c r="WYS48" s="667"/>
      <c r="WYT48" s="667"/>
      <c r="WYU48" s="667"/>
      <c r="WYV48" s="667"/>
      <c r="WYW48" s="667"/>
      <c r="WYX48" s="667"/>
      <c r="WYY48" s="667"/>
      <c r="WYZ48" s="667"/>
      <c r="WZA48" s="667"/>
      <c r="WZB48" s="667"/>
      <c r="WZC48" s="667"/>
      <c r="WZD48" s="667"/>
      <c r="WZE48" s="667"/>
      <c r="WZF48" s="667"/>
      <c r="WZG48" s="667"/>
      <c r="WZH48" s="667"/>
      <c r="WZI48" s="667"/>
      <c r="WZJ48" s="667"/>
      <c r="WZK48" s="667"/>
      <c r="WZL48" s="667"/>
      <c r="WZM48" s="667"/>
      <c r="WZN48" s="667"/>
      <c r="WZO48" s="667"/>
      <c r="WZP48" s="667"/>
      <c r="WZQ48" s="667"/>
      <c r="WZR48" s="667"/>
      <c r="WZS48" s="667"/>
      <c r="WZT48" s="667"/>
      <c r="WZU48" s="667"/>
      <c r="WZV48" s="667"/>
      <c r="WZW48" s="667"/>
      <c r="WZX48" s="667"/>
      <c r="WZY48" s="667"/>
      <c r="WZZ48" s="667"/>
      <c r="XAA48" s="667"/>
      <c r="XAB48" s="667"/>
      <c r="XAC48" s="667"/>
      <c r="XAD48" s="667"/>
      <c r="XAE48" s="667"/>
      <c r="XAF48" s="667"/>
      <c r="XAG48" s="667"/>
      <c r="XAH48" s="667"/>
      <c r="XAI48" s="667"/>
      <c r="XAJ48" s="667"/>
      <c r="XAK48" s="667"/>
      <c r="XAL48" s="667"/>
      <c r="XAM48" s="667"/>
      <c r="XAN48" s="667"/>
      <c r="XAO48" s="667"/>
      <c r="XAP48" s="667"/>
      <c r="XAQ48" s="667"/>
      <c r="XAR48" s="667"/>
      <c r="XAS48" s="667"/>
      <c r="XAT48" s="667"/>
      <c r="XAU48" s="667"/>
      <c r="XAV48" s="667"/>
      <c r="XAW48" s="667"/>
      <c r="XAX48" s="667"/>
      <c r="XAY48" s="667"/>
      <c r="XAZ48" s="667"/>
      <c r="XBA48" s="667"/>
      <c r="XBB48" s="667"/>
      <c r="XBC48" s="667"/>
      <c r="XBD48" s="667"/>
      <c r="XBE48" s="667"/>
      <c r="XBF48" s="667"/>
      <c r="XBG48" s="667"/>
      <c r="XBH48" s="667"/>
      <c r="XBI48" s="667"/>
      <c r="XBJ48" s="667"/>
      <c r="XBK48" s="667"/>
      <c r="XBL48" s="667"/>
      <c r="XBM48" s="667"/>
      <c r="XBN48" s="667"/>
      <c r="XBO48" s="667"/>
      <c r="XBP48" s="667"/>
      <c r="XBQ48" s="667"/>
      <c r="XBR48" s="667"/>
      <c r="XBS48" s="667"/>
      <c r="XBT48" s="667"/>
      <c r="XBU48" s="667"/>
      <c r="XBV48" s="667"/>
      <c r="XBW48" s="667"/>
      <c r="XBX48" s="667"/>
      <c r="XBY48" s="667"/>
      <c r="XBZ48" s="667"/>
      <c r="XCA48" s="667"/>
      <c r="XCB48" s="667"/>
      <c r="XCC48" s="667"/>
      <c r="XCD48" s="667"/>
      <c r="XCE48" s="667"/>
      <c r="XCF48" s="667"/>
      <c r="XCG48" s="667"/>
      <c r="XCH48" s="667"/>
      <c r="XCI48" s="667"/>
      <c r="XCJ48" s="667"/>
      <c r="XCK48" s="667"/>
      <c r="XCL48" s="667"/>
      <c r="XCM48" s="667"/>
      <c r="XCN48" s="667"/>
      <c r="XCO48" s="667"/>
      <c r="XCP48" s="667"/>
      <c r="XCQ48" s="667"/>
      <c r="XCR48" s="667"/>
      <c r="XCS48" s="667"/>
      <c r="XCT48" s="667"/>
      <c r="XCU48" s="667"/>
      <c r="XCV48" s="667"/>
      <c r="XCW48" s="667"/>
      <c r="XCX48" s="667"/>
      <c r="XCY48" s="667"/>
      <c r="XCZ48" s="667"/>
      <c r="XDA48" s="667"/>
      <c r="XDB48" s="667"/>
      <c r="XDC48" s="667"/>
      <c r="XDD48" s="667"/>
      <c r="XDE48" s="667"/>
      <c r="XDF48" s="667"/>
      <c r="XDG48" s="667"/>
      <c r="XDH48" s="667"/>
      <c r="XDI48" s="667"/>
      <c r="XDJ48" s="667"/>
      <c r="XDK48" s="667"/>
      <c r="XDL48" s="667"/>
      <c r="XDM48" s="667"/>
      <c r="XDN48" s="667"/>
      <c r="XDO48" s="667"/>
      <c r="XDP48" s="667"/>
      <c r="XDQ48" s="667"/>
      <c r="XDR48" s="667"/>
      <c r="XDS48" s="667"/>
      <c r="XDT48" s="667"/>
      <c r="XDU48" s="667"/>
      <c r="XDV48" s="667"/>
      <c r="XDW48" s="667"/>
      <c r="XDX48" s="667"/>
      <c r="XDY48" s="667"/>
      <c r="XDZ48" s="667"/>
      <c r="XEA48" s="667"/>
      <c r="XEB48" s="667"/>
      <c r="XEC48" s="667"/>
      <c r="XED48" s="667"/>
      <c r="XEE48" s="667"/>
      <c r="XEF48" s="667"/>
      <c r="XEG48" s="667"/>
      <c r="XEH48" s="667"/>
      <c r="XEI48" s="667"/>
      <c r="XEJ48" s="667"/>
      <c r="XEK48" s="667"/>
      <c r="XEL48" s="667"/>
      <c r="XEM48" s="667"/>
      <c r="XEN48" s="667"/>
      <c r="XEO48" s="667"/>
      <c r="XEP48" s="667"/>
      <c r="XEQ48" s="667"/>
      <c r="XER48" s="667"/>
      <c r="XES48" s="667"/>
      <c r="XET48" s="667"/>
      <c r="XEU48" s="667"/>
      <c r="XEV48" s="667"/>
      <c r="XEW48" s="667"/>
    </row>
    <row r="49" s="670" customFormat="1" ht="33" spans="1:1024 1025:16377">
      <c r="A49" s="673">
        <v>48</v>
      </c>
      <c r="B49" s="673" t="s">
        <v>112</v>
      </c>
      <c r="C49" s="673" t="s">
        <v>183</v>
      </c>
      <c r="D49" s="673">
        <f t="shared" si="3"/>
        <v>650</v>
      </c>
      <c r="E49" s="673" t="str">
        <f t="shared" si="0"/>
        <v>J03404-D650</v>
      </c>
      <c r="F49" s="673" t="s">
        <v>17</v>
      </c>
      <c r="G49" s="681" t="s">
        <v>29</v>
      </c>
      <c r="H49" s="676" t="s">
        <v>184</v>
      </c>
      <c r="I49" s="685" t="s">
        <v>185</v>
      </c>
      <c r="J49" s="685">
        <v>16.41</v>
      </c>
      <c r="K49" s="685">
        <v>400</v>
      </c>
      <c r="L49" s="685">
        <v>150</v>
      </c>
      <c r="M49" s="673" t="s">
        <v>23</v>
      </c>
      <c r="N49" s="673" t="s">
        <v>24</v>
      </c>
      <c r="O49" s="674">
        <f>295+45-15</f>
        <v>325</v>
      </c>
      <c r="P49" s="673" t="s">
        <v>154</v>
      </c>
      <c r="Q49" s="667"/>
      <c r="R49" s="682"/>
      <c r="S49" s="667"/>
      <c r="T49" s="667"/>
      <c r="U49" s="682"/>
      <c r="V49" s="667"/>
      <c r="X49" s="682"/>
      <c r="Y49" s="667"/>
      <c r="Z49" s="667"/>
      <c r="AA49" s="667"/>
      <c r="AB49" s="667"/>
      <c r="AC49" s="667"/>
      <c r="AD49" s="667"/>
      <c r="AE49" s="667"/>
      <c r="AF49" s="667"/>
      <c r="AG49" s="667"/>
      <c r="AH49" s="667"/>
      <c r="AI49" s="667"/>
      <c r="AJ49" s="667"/>
      <c r="AK49" s="667"/>
      <c r="AL49" s="667"/>
      <c r="AM49" s="667"/>
      <c r="AN49" s="667"/>
      <c r="AO49" s="667"/>
      <c r="AP49" s="667"/>
      <c r="AQ49" s="667"/>
      <c r="AR49" s="667"/>
      <c r="AS49" s="667"/>
      <c r="AT49" s="667"/>
      <c r="AU49" s="667"/>
      <c r="AV49" s="667"/>
      <c r="AW49" s="667"/>
      <c r="AX49" s="667"/>
      <c r="AY49" s="667"/>
      <c r="AZ49" s="667"/>
      <c r="BA49" s="667"/>
      <c r="BB49" s="667"/>
      <c r="BC49" s="667"/>
      <c r="BD49" s="667"/>
      <c r="BE49" s="667"/>
      <c r="BF49" s="667"/>
      <c r="BG49" s="667"/>
      <c r="BH49" s="667"/>
      <c r="BI49" s="667"/>
      <c r="BJ49" s="667"/>
      <c r="BK49" s="667"/>
      <c r="BL49" s="667"/>
      <c r="BM49" s="667"/>
      <c r="BN49" s="667"/>
      <c r="BO49" s="667"/>
      <c r="BP49" s="667"/>
      <c r="BQ49" s="667"/>
      <c r="BR49" s="667"/>
      <c r="BS49" s="667"/>
      <c r="BT49" s="667"/>
      <c r="BU49" s="667"/>
      <c r="BV49" s="667"/>
      <c r="BW49" s="667"/>
      <c r="BX49" s="667"/>
      <c r="BY49" s="667"/>
      <c r="BZ49" s="667"/>
      <c r="CA49" s="667"/>
      <c r="CB49" s="667"/>
      <c r="CC49" s="667"/>
      <c r="CD49" s="667"/>
      <c r="CE49" s="667"/>
      <c r="CF49" s="667"/>
      <c r="CG49" s="667"/>
      <c r="CH49" s="667"/>
      <c r="CI49" s="667"/>
      <c r="CJ49" s="667"/>
      <c r="CK49" s="667"/>
      <c r="CL49" s="667"/>
      <c r="CM49" s="667"/>
      <c r="CN49" s="667"/>
      <c r="CO49" s="667"/>
      <c r="CP49" s="667"/>
      <c r="CQ49" s="667"/>
      <c r="CR49" s="667"/>
      <c r="CS49" s="667"/>
      <c r="CT49" s="667"/>
      <c r="CU49" s="667"/>
      <c r="CV49" s="667"/>
      <c r="CW49" s="667"/>
      <c r="CX49" s="667"/>
      <c r="CY49" s="667"/>
      <c r="CZ49" s="667"/>
      <c r="DA49" s="667"/>
      <c r="DB49" s="667"/>
      <c r="DC49" s="667"/>
      <c r="DD49" s="667"/>
      <c r="DE49" s="667"/>
      <c r="DF49" s="667"/>
      <c r="DG49" s="667"/>
      <c r="DH49" s="667"/>
      <c r="DI49" s="667"/>
      <c r="DJ49" s="667"/>
      <c r="DK49" s="667"/>
      <c r="DL49" s="667"/>
      <c r="DM49" s="667"/>
      <c r="DN49" s="667"/>
      <c r="DO49" s="667"/>
      <c r="DP49" s="667"/>
      <c r="DQ49" s="667"/>
      <c r="DR49" s="667"/>
      <c r="DS49" s="667"/>
      <c r="DT49" s="667"/>
      <c r="DU49" s="667"/>
      <c r="DV49" s="667"/>
      <c r="DW49" s="667"/>
      <c r="DX49" s="667"/>
      <c r="DY49" s="667"/>
      <c r="DZ49" s="667"/>
      <c r="EA49" s="667"/>
      <c r="EB49" s="667"/>
      <c r="EC49" s="667"/>
      <c r="ED49" s="667"/>
      <c r="EE49" s="667"/>
      <c r="EF49" s="667"/>
      <c r="EG49" s="667"/>
      <c r="EH49" s="667"/>
      <c r="EI49" s="667"/>
      <c r="EJ49" s="667"/>
      <c r="EK49" s="667"/>
      <c r="EL49" s="667"/>
      <c r="EM49" s="667"/>
      <c r="EN49" s="667"/>
      <c r="EO49" s="667"/>
      <c r="EP49" s="667"/>
      <c r="EQ49" s="667"/>
      <c r="ER49" s="667"/>
      <c r="ES49" s="667"/>
      <c r="ET49" s="667"/>
      <c r="EU49" s="667"/>
      <c r="EV49" s="667"/>
      <c r="EW49" s="667"/>
      <c r="EX49" s="667"/>
      <c r="EY49" s="667"/>
      <c r="EZ49" s="667"/>
      <c r="FA49" s="667"/>
      <c r="FB49" s="667"/>
      <c r="FC49" s="667"/>
      <c r="FD49" s="667"/>
      <c r="FE49" s="667"/>
      <c r="FF49" s="667"/>
      <c r="FG49" s="667"/>
      <c r="FH49" s="667"/>
      <c r="FI49" s="667"/>
      <c r="FJ49" s="667"/>
      <c r="FK49" s="667"/>
      <c r="FL49" s="667"/>
      <c r="FM49" s="667"/>
      <c r="FN49" s="667"/>
      <c r="FO49" s="667"/>
      <c r="FP49" s="667"/>
      <c r="FQ49" s="667"/>
      <c r="FR49" s="667"/>
      <c r="FS49" s="667"/>
      <c r="FT49" s="667"/>
      <c r="FU49" s="667"/>
      <c r="FV49" s="667"/>
      <c r="FW49" s="667"/>
      <c r="FX49" s="667"/>
      <c r="FY49" s="667"/>
      <c r="FZ49" s="667"/>
      <c r="GA49" s="667"/>
      <c r="GB49" s="667"/>
      <c r="GC49" s="667"/>
      <c r="GD49" s="667"/>
      <c r="GE49" s="667"/>
      <c r="GF49" s="667"/>
      <c r="GG49" s="667"/>
      <c r="GH49" s="667"/>
      <c r="GI49" s="667"/>
      <c r="GJ49" s="667"/>
      <c r="GK49" s="667"/>
      <c r="GL49" s="667"/>
      <c r="GM49" s="667"/>
      <c r="GN49" s="667"/>
      <c r="GO49" s="667"/>
      <c r="GP49" s="667"/>
      <c r="GQ49" s="667"/>
      <c r="GR49" s="667"/>
      <c r="GS49" s="667"/>
      <c r="GT49" s="667"/>
      <c r="GU49" s="667"/>
      <c r="GV49" s="667"/>
      <c r="GW49" s="667"/>
      <c r="GX49" s="667"/>
      <c r="GY49" s="667"/>
      <c r="GZ49" s="667"/>
      <c r="HA49" s="667"/>
      <c r="HB49" s="667"/>
      <c r="HC49" s="667"/>
      <c r="HD49" s="667"/>
      <c r="HE49" s="667"/>
      <c r="HF49" s="667"/>
      <c r="HG49" s="667"/>
      <c r="HH49" s="667"/>
      <c r="HI49" s="667"/>
      <c r="HJ49" s="667"/>
      <c r="HK49" s="667"/>
      <c r="HL49" s="667"/>
      <c r="HM49" s="667"/>
      <c r="HN49" s="667"/>
      <c r="HO49" s="667"/>
      <c r="HP49" s="667"/>
      <c r="HQ49" s="667"/>
      <c r="HR49" s="667"/>
      <c r="HS49" s="667"/>
      <c r="HT49" s="667"/>
      <c r="HU49" s="667"/>
      <c r="HV49" s="667"/>
      <c r="HW49" s="667"/>
      <c r="HX49" s="667"/>
      <c r="HY49" s="667"/>
      <c r="HZ49" s="667"/>
      <c r="IA49" s="667"/>
      <c r="IB49" s="667"/>
      <c r="IC49" s="667"/>
      <c r="ID49" s="667"/>
      <c r="IE49" s="667"/>
      <c r="IF49" s="667"/>
      <c r="IG49" s="667"/>
      <c r="IH49" s="667"/>
      <c r="II49" s="667"/>
      <c r="IJ49" s="667"/>
      <c r="IK49" s="667"/>
      <c r="IL49" s="667"/>
      <c r="IM49" s="667"/>
      <c r="IN49" s="667"/>
      <c r="IO49" s="667"/>
      <c r="IP49" s="667"/>
      <c r="IQ49" s="667"/>
      <c r="IR49" s="667"/>
      <c r="IS49" s="667"/>
      <c r="IT49" s="667"/>
      <c r="IU49" s="667"/>
      <c r="IV49" s="667"/>
      <c r="IW49" s="667"/>
      <c r="IX49" s="667"/>
      <c r="IY49" s="667"/>
      <c r="IZ49" s="667"/>
      <c r="JA49" s="667"/>
      <c r="JB49" s="667"/>
      <c r="JC49" s="667"/>
      <c r="JD49" s="667"/>
      <c r="JE49" s="667"/>
      <c r="JF49" s="667"/>
      <c r="JG49" s="667"/>
      <c r="JH49" s="667"/>
      <c r="JI49" s="667"/>
      <c r="JJ49" s="667"/>
      <c r="JK49" s="667"/>
      <c r="JL49" s="667"/>
      <c r="JM49" s="667"/>
      <c r="JN49" s="667"/>
      <c r="JO49" s="667"/>
      <c r="JP49" s="667"/>
      <c r="JQ49" s="667"/>
      <c r="JR49" s="667"/>
      <c r="JS49" s="667"/>
      <c r="JT49" s="667"/>
      <c r="JU49" s="667"/>
      <c r="JV49" s="667"/>
      <c r="JW49" s="667"/>
      <c r="JX49" s="667"/>
      <c r="JY49" s="667"/>
      <c r="JZ49" s="667"/>
      <c r="KA49" s="667"/>
      <c r="KB49" s="667"/>
      <c r="KC49" s="667"/>
      <c r="KD49" s="667"/>
      <c r="KE49" s="667"/>
      <c r="KF49" s="667"/>
      <c r="KG49" s="667"/>
      <c r="KH49" s="667"/>
      <c r="KI49" s="667"/>
      <c r="KJ49" s="667"/>
      <c r="KK49" s="667"/>
      <c r="KL49" s="667"/>
      <c r="KM49" s="667"/>
      <c r="KN49" s="667"/>
      <c r="KO49" s="667"/>
      <c r="KP49" s="667"/>
      <c r="KQ49" s="667"/>
      <c r="KR49" s="667"/>
      <c r="KS49" s="667"/>
      <c r="KT49" s="667"/>
      <c r="KU49" s="667"/>
      <c r="KV49" s="667"/>
      <c r="KW49" s="667"/>
      <c r="KX49" s="667"/>
      <c r="KY49" s="667"/>
      <c r="KZ49" s="667"/>
      <c r="LA49" s="667"/>
      <c r="LB49" s="667"/>
      <c r="LC49" s="667"/>
      <c r="LD49" s="667"/>
      <c r="LE49" s="667"/>
      <c r="LF49" s="667"/>
      <c r="LG49" s="667"/>
      <c r="LH49" s="667"/>
      <c r="LI49" s="667"/>
      <c r="LJ49" s="667"/>
      <c r="LK49" s="667"/>
      <c r="LL49" s="667"/>
      <c r="LM49" s="667"/>
      <c r="LN49" s="667"/>
      <c r="LO49" s="667"/>
      <c r="LP49" s="667"/>
      <c r="LQ49" s="667"/>
      <c r="LR49" s="667"/>
      <c r="LS49" s="667"/>
      <c r="LT49" s="667"/>
      <c r="LU49" s="667"/>
      <c r="LV49" s="667"/>
      <c r="LW49" s="667"/>
      <c r="LX49" s="667"/>
      <c r="LY49" s="667"/>
      <c r="LZ49" s="667"/>
      <c r="MA49" s="667"/>
      <c r="MB49" s="667"/>
      <c r="MC49" s="667"/>
      <c r="MD49" s="667"/>
      <c r="ME49" s="667"/>
      <c r="MF49" s="667"/>
      <c r="MG49" s="667"/>
      <c r="MH49" s="667"/>
      <c r="MI49" s="667"/>
      <c r="MJ49" s="667"/>
      <c r="MK49" s="667"/>
      <c r="ML49" s="667"/>
      <c r="MM49" s="667"/>
      <c r="MN49" s="667"/>
      <c r="MO49" s="667"/>
      <c r="MP49" s="667"/>
      <c r="MQ49" s="667"/>
      <c r="MR49" s="667"/>
      <c r="MS49" s="667"/>
      <c r="MT49" s="667"/>
      <c r="MU49" s="667"/>
      <c r="MV49" s="667"/>
      <c r="MW49" s="667"/>
      <c r="MX49" s="667"/>
      <c r="MY49" s="667"/>
      <c r="MZ49" s="667"/>
      <c r="NA49" s="667"/>
      <c r="NB49" s="667"/>
      <c r="NC49" s="667"/>
      <c r="ND49" s="667"/>
      <c r="NE49" s="667"/>
      <c r="NF49" s="667"/>
      <c r="NG49" s="667"/>
      <c r="NH49" s="667"/>
      <c r="NI49" s="667"/>
      <c r="NJ49" s="667"/>
      <c r="NK49" s="667"/>
      <c r="NL49" s="667"/>
      <c r="NM49" s="667"/>
      <c r="NN49" s="667"/>
      <c r="NO49" s="667"/>
      <c r="NP49" s="667"/>
      <c r="NQ49" s="667"/>
      <c r="NR49" s="667"/>
      <c r="NS49" s="667"/>
      <c r="NT49" s="667"/>
      <c r="NU49" s="667"/>
      <c r="NV49" s="667"/>
      <c r="NW49" s="667"/>
      <c r="NX49" s="667"/>
      <c r="NY49" s="667"/>
      <c r="NZ49" s="667"/>
      <c r="OA49" s="667"/>
      <c r="OB49" s="667"/>
      <c r="OC49" s="667"/>
      <c r="OD49" s="667"/>
      <c r="OE49" s="667"/>
      <c r="OF49" s="667"/>
      <c r="OG49" s="667"/>
      <c r="OH49" s="667"/>
      <c r="OI49" s="667"/>
      <c r="OJ49" s="667"/>
      <c r="OK49" s="667"/>
      <c r="OL49" s="667"/>
      <c r="OM49" s="667"/>
      <c r="ON49" s="667"/>
      <c r="OO49" s="667"/>
      <c r="OP49" s="667"/>
      <c r="OQ49" s="667"/>
      <c r="OR49" s="667"/>
      <c r="OS49" s="667"/>
      <c r="OT49" s="667"/>
      <c r="OU49" s="667"/>
      <c r="OV49" s="667"/>
      <c r="OW49" s="667"/>
      <c r="OX49" s="667"/>
      <c r="OY49" s="667"/>
      <c r="OZ49" s="667"/>
      <c r="PA49" s="667"/>
      <c r="PB49" s="667"/>
      <c r="PC49" s="667"/>
      <c r="PD49" s="667"/>
      <c r="PE49" s="667"/>
      <c r="PF49" s="667"/>
      <c r="PG49" s="667"/>
      <c r="PH49" s="667"/>
      <c r="PI49" s="667"/>
      <c r="PJ49" s="667"/>
      <c r="PK49" s="667"/>
      <c r="PL49" s="667"/>
      <c r="PM49" s="667"/>
      <c r="PN49" s="667"/>
      <c r="PO49" s="667"/>
      <c r="PP49" s="667"/>
      <c r="PQ49" s="667"/>
      <c r="PR49" s="667"/>
      <c r="PS49" s="667"/>
      <c r="PT49" s="667"/>
      <c r="PU49" s="667"/>
      <c r="PV49" s="667"/>
      <c r="PW49" s="667"/>
      <c r="PX49" s="667"/>
      <c r="PY49" s="667"/>
      <c r="PZ49" s="667"/>
      <c r="QA49" s="667"/>
      <c r="QB49" s="667"/>
      <c r="QC49" s="667"/>
      <c r="QD49" s="667"/>
      <c r="QE49" s="667"/>
      <c r="QF49" s="667"/>
      <c r="QG49" s="667"/>
      <c r="QH49" s="667"/>
      <c r="QI49" s="667"/>
      <c r="QJ49" s="667"/>
      <c r="QK49" s="667"/>
      <c r="QL49" s="667"/>
      <c r="QM49" s="667"/>
      <c r="QN49" s="667"/>
      <c r="QO49" s="667"/>
      <c r="QP49" s="667"/>
      <c r="QQ49" s="667"/>
      <c r="QR49" s="667"/>
      <c r="QS49" s="667"/>
      <c r="QT49" s="667"/>
      <c r="QU49" s="667"/>
      <c r="QV49" s="667"/>
      <c r="QW49" s="667"/>
      <c r="QX49" s="667"/>
      <c r="QY49" s="667"/>
      <c r="QZ49" s="667"/>
      <c r="RA49" s="667"/>
      <c r="RB49" s="667"/>
      <c r="RC49" s="667"/>
      <c r="RD49" s="667"/>
      <c r="RE49" s="667"/>
      <c r="RF49" s="667"/>
      <c r="RG49" s="667"/>
      <c r="RH49" s="667"/>
      <c r="RI49" s="667"/>
      <c r="RJ49" s="667"/>
      <c r="RK49" s="667"/>
      <c r="RL49" s="667"/>
      <c r="RM49" s="667"/>
      <c r="RN49" s="667"/>
      <c r="RO49" s="667"/>
      <c r="RP49" s="667"/>
      <c r="RQ49" s="667"/>
      <c r="RR49" s="667"/>
      <c r="RS49" s="667"/>
      <c r="RT49" s="667"/>
      <c r="RU49" s="667"/>
      <c r="RV49" s="667"/>
      <c r="RW49" s="667"/>
      <c r="RX49" s="667"/>
      <c r="RY49" s="667"/>
      <c r="RZ49" s="667"/>
      <c r="SA49" s="667"/>
      <c r="SB49" s="667"/>
      <c r="SC49" s="667"/>
      <c r="SD49" s="667"/>
      <c r="SE49" s="667"/>
      <c r="SF49" s="667"/>
      <c r="SG49" s="667"/>
      <c r="SH49" s="667"/>
      <c r="SI49" s="667"/>
      <c r="SJ49" s="667"/>
      <c r="SK49" s="667"/>
      <c r="SL49" s="667"/>
      <c r="SM49" s="667"/>
      <c r="SN49" s="667"/>
      <c r="SO49" s="667"/>
      <c r="SP49" s="667"/>
      <c r="SQ49" s="667"/>
      <c r="SR49" s="667"/>
      <c r="SS49" s="667"/>
      <c r="ST49" s="667"/>
      <c r="SU49" s="667"/>
      <c r="SV49" s="667"/>
      <c r="SW49" s="667"/>
      <c r="SX49" s="667"/>
      <c r="SY49" s="667"/>
      <c r="SZ49" s="667"/>
      <c r="TA49" s="667"/>
      <c r="TB49" s="667"/>
      <c r="TC49" s="667"/>
      <c r="TD49" s="667"/>
      <c r="TE49" s="667"/>
      <c r="TF49" s="667"/>
      <c r="TG49" s="667"/>
      <c r="TH49" s="667"/>
      <c r="TI49" s="667"/>
      <c r="TJ49" s="667"/>
      <c r="TK49" s="667"/>
      <c r="TL49" s="667"/>
      <c r="TM49" s="667"/>
      <c r="TN49" s="667"/>
      <c r="TO49" s="667"/>
      <c r="TP49" s="667"/>
      <c r="TQ49" s="667"/>
      <c r="TR49" s="667"/>
      <c r="TS49" s="667"/>
      <c r="TT49" s="667"/>
      <c r="TU49" s="667"/>
      <c r="TV49" s="667"/>
      <c r="TW49" s="667"/>
      <c r="TX49" s="667"/>
      <c r="TY49" s="667"/>
      <c r="TZ49" s="667"/>
      <c r="UA49" s="667"/>
      <c r="UB49" s="667"/>
      <c r="UC49" s="667"/>
      <c r="UD49" s="667"/>
      <c r="UE49" s="667"/>
      <c r="UF49" s="667"/>
      <c r="UG49" s="667"/>
      <c r="UH49" s="667"/>
      <c r="UI49" s="667"/>
      <c r="UJ49" s="667"/>
      <c r="UK49" s="667"/>
      <c r="UL49" s="667"/>
      <c r="UM49" s="667"/>
      <c r="UN49" s="667"/>
      <c r="UO49" s="667"/>
      <c r="UP49" s="667"/>
      <c r="UQ49" s="667"/>
      <c r="UR49" s="667"/>
      <c r="US49" s="667"/>
      <c r="UT49" s="667"/>
      <c r="UU49" s="667"/>
      <c r="UV49" s="667"/>
      <c r="UW49" s="667"/>
      <c r="UX49" s="667"/>
      <c r="UY49" s="667"/>
      <c r="UZ49" s="667"/>
      <c r="VA49" s="667"/>
      <c r="VB49" s="667"/>
      <c r="VC49" s="667"/>
      <c r="VD49" s="667"/>
      <c r="VE49" s="667"/>
      <c r="VF49" s="667"/>
      <c r="VG49" s="667"/>
      <c r="VH49" s="667"/>
      <c r="VI49" s="667"/>
      <c r="VJ49" s="667"/>
      <c r="VK49" s="667"/>
      <c r="VL49" s="667"/>
      <c r="VM49" s="667"/>
      <c r="VN49" s="667"/>
      <c r="VO49" s="667"/>
      <c r="VP49" s="667"/>
      <c r="VQ49" s="667"/>
      <c r="VR49" s="667"/>
      <c r="VS49" s="667"/>
      <c r="VT49" s="667"/>
      <c r="VU49" s="667"/>
      <c r="VV49" s="667"/>
      <c r="VW49" s="667"/>
      <c r="VX49" s="667"/>
      <c r="VY49" s="667"/>
      <c r="VZ49" s="667"/>
      <c r="WA49" s="667"/>
      <c r="WB49" s="667"/>
      <c r="WC49" s="667"/>
      <c r="WD49" s="667"/>
      <c r="WE49" s="667"/>
      <c r="WF49" s="667"/>
      <c r="WG49" s="667"/>
      <c r="WH49" s="667"/>
      <c r="WI49" s="667"/>
      <c r="WJ49" s="667"/>
      <c r="WK49" s="667"/>
      <c r="WL49" s="667"/>
      <c r="WM49" s="667"/>
      <c r="WN49" s="667"/>
      <c r="WO49" s="667"/>
      <c r="WP49" s="667"/>
      <c r="WQ49" s="667"/>
      <c r="WR49" s="667"/>
      <c r="WS49" s="667"/>
      <c r="WT49" s="667"/>
      <c r="WU49" s="667"/>
      <c r="WV49" s="667"/>
      <c r="WW49" s="667"/>
      <c r="WX49" s="667"/>
      <c r="WY49" s="667"/>
      <c r="WZ49" s="667"/>
      <c r="XA49" s="667"/>
      <c r="XB49" s="667"/>
      <c r="XC49" s="667"/>
      <c r="XD49" s="667"/>
      <c r="XE49" s="667"/>
      <c r="XF49" s="667"/>
      <c r="XG49" s="667"/>
      <c r="XH49" s="667"/>
      <c r="XI49" s="667"/>
      <c r="XJ49" s="667"/>
      <c r="XK49" s="667"/>
      <c r="XL49" s="667"/>
      <c r="XM49" s="667"/>
      <c r="XN49" s="667"/>
      <c r="XO49" s="667"/>
      <c r="XP49" s="667"/>
      <c r="XQ49" s="667"/>
      <c r="XR49" s="667"/>
      <c r="XS49" s="667"/>
      <c r="XT49" s="667"/>
      <c r="XU49" s="667"/>
      <c r="XV49" s="667"/>
      <c r="XW49" s="667"/>
      <c r="XX49" s="667"/>
      <c r="XY49" s="667"/>
      <c r="XZ49" s="667"/>
      <c r="YA49" s="667"/>
      <c r="YB49" s="667"/>
      <c r="YC49" s="667"/>
      <c r="YD49" s="667"/>
      <c r="YE49" s="667"/>
      <c r="YF49" s="667"/>
      <c r="YG49" s="667"/>
      <c r="YH49" s="667"/>
      <c r="YI49" s="667"/>
      <c r="YJ49" s="667"/>
      <c r="YK49" s="667"/>
      <c r="YL49" s="667"/>
      <c r="YM49" s="667"/>
      <c r="YN49" s="667"/>
      <c r="YO49" s="667"/>
      <c r="YP49" s="667"/>
      <c r="YQ49" s="667"/>
      <c r="YR49" s="667"/>
      <c r="YS49" s="667"/>
      <c r="YT49" s="667"/>
      <c r="YU49" s="667"/>
      <c r="YV49" s="667"/>
      <c r="YW49" s="667"/>
      <c r="YX49" s="667"/>
      <c r="YY49" s="667"/>
      <c r="YZ49" s="667"/>
      <c r="ZA49" s="667"/>
      <c r="ZB49" s="667"/>
      <c r="ZC49" s="667"/>
      <c r="ZD49" s="667"/>
      <c r="ZE49" s="667"/>
      <c r="ZF49" s="667"/>
      <c r="ZG49" s="667"/>
      <c r="ZH49" s="667"/>
      <c r="ZI49" s="667"/>
      <c r="ZJ49" s="667"/>
      <c r="ZK49" s="667"/>
      <c r="ZL49" s="667"/>
      <c r="ZM49" s="667"/>
      <c r="ZN49" s="667"/>
      <c r="ZO49" s="667"/>
      <c r="ZP49" s="667"/>
      <c r="ZQ49" s="667"/>
      <c r="ZR49" s="667"/>
      <c r="ZS49" s="667"/>
      <c r="ZT49" s="667"/>
      <c r="ZU49" s="667"/>
      <c r="ZV49" s="667"/>
      <c r="ZW49" s="667"/>
      <c r="ZX49" s="667"/>
      <c r="ZY49" s="667"/>
      <c r="ZZ49" s="667"/>
      <c r="AAA49" s="667"/>
      <c r="AAB49" s="667"/>
      <c r="AAC49" s="667"/>
      <c r="AAD49" s="667"/>
      <c r="AAE49" s="667"/>
      <c r="AAF49" s="667"/>
      <c r="AAG49" s="667"/>
      <c r="AAH49" s="667"/>
      <c r="AAI49" s="667"/>
      <c r="AAJ49" s="667"/>
      <c r="AAK49" s="667"/>
      <c r="AAL49" s="667"/>
      <c r="AAM49" s="667"/>
      <c r="AAN49" s="667"/>
      <c r="AAO49" s="667"/>
      <c r="AAP49" s="667"/>
      <c r="AAQ49" s="667"/>
      <c r="AAR49" s="667"/>
      <c r="AAS49" s="667"/>
      <c r="AAT49" s="667"/>
      <c r="AAU49" s="667"/>
      <c r="AAV49" s="667"/>
      <c r="AAW49" s="667"/>
      <c r="AAX49" s="667"/>
      <c r="AAY49" s="667"/>
      <c r="AAZ49" s="667"/>
      <c r="ABA49" s="667"/>
      <c r="ABB49" s="667"/>
      <c r="ABC49" s="667"/>
      <c r="ABD49" s="667"/>
      <c r="ABE49" s="667"/>
      <c r="ABF49" s="667"/>
      <c r="ABG49" s="667"/>
      <c r="ABH49" s="667"/>
      <c r="ABI49" s="667"/>
      <c r="ABJ49" s="667"/>
      <c r="ABK49" s="667"/>
      <c r="ABL49" s="667"/>
      <c r="ABM49" s="667"/>
      <c r="ABN49" s="667"/>
      <c r="ABO49" s="667"/>
      <c r="ABP49" s="667"/>
      <c r="ABQ49" s="667"/>
      <c r="ABR49" s="667"/>
      <c r="ABS49" s="667"/>
      <c r="ABT49" s="667"/>
      <c r="ABU49" s="667"/>
      <c r="ABV49" s="667"/>
      <c r="ABW49" s="667"/>
      <c r="ABX49" s="667"/>
      <c r="ABY49" s="667"/>
      <c r="ABZ49" s="667"/>
      <c r="ACA49" s="667"/>
      <c r="ACB49" s="667"/>
      <c r="ACC49" s="667"/>
      <c r="ACD49" s="667"/>
      <c r="ACE49" s="667"/>
      <c r="ACF49" s="667"/>
      <c r="ACG49" s="667"/>
      <c r="ACH49" s="667"/>
      <c r="ACI49" s="667"/>
      <c r="ACJ49" s="667"/>
      <c r="ACK49" s="667"/>
      <c r="ACL49" s="667"/>
      <c r="ACM49" s="667"/>
      <c r="ACN49" s="667"/>
      <c r="ACO49" s="667"/>
      <c r="ACP49" s="667"/>
      <c r="ACQ49" s="667"/>
      <c r="ACR49" s="667"/>
      <c r="ACS49" s="667"/>
      <c r="ACT49" s="667"/>
      <c r="ACU49" s="667"/>
      <c r="ACV49" s="667"/>
      <c r="ACW49" s="667"/>
      <c r="ACX49" s="667"/>
      <c r="ACY49" s="667"/>
      <c r="ACZ49" s="667"/>
      <c r="ADA49" s="667"/>
      <c r="ADB49" s="667"/>
      <c r="ADC49" s="667"/>
      <c r="ADD49" s="667"/>
      <c r="ADE49" s="667"/>
      <c r="ADF49" s="667"/>
      <c r="ADG49" s="667"/>
      <c r="ADH49" s="667"/>
      <c r="ADI49" s="667"/>
      <c r="ADJ49" s="667"/>
      <c r="ADK49" s="667"/>
      <c r="ADL49" s="667"/>
      <c r="ADM49" s="667"/>
      <c r="ADN49" s="667"/>
      <c r="ADO49" s="667"/>
      <c r="ADP49" s="667"/>
      <c r="ADQ49" s="667"/>
      <c r="ADR49" s="667"/>
      <c r="ADS49" s="667"/>
      <c r="ADT49" s="667"/>
      <c r="ADU49" s="667"/>
      <c r="ADV49" s="667"/>
      <c r="ADW49" s="667"/>
      <c r="ADX49" s="667"/>
      <c r="ADY49" s="667"/>
      <c r="ADZ49" s="667"/>
      <c r="AEA49" s="667"/>
      <c r="AEB49" s="667"/>
      <c r="AEC49" s="667"/>
      <c r="AED49" s="667"/>
      <c r="AEE49" s="667"/>
      <c r="AEF49" s="667"/>
      <c r="AEG49" s="667"/>
      <c r="AEH49" s="667"/>
      <c r="AEI49" s="667"/>
      <c r="AEJ49" s="667"/>
      <c r="AEK49" s="667"/>
      <c r="AEL49" s="667"/>
      <c r="AEM49" s="667"/>
      <c r="AEN49" s="667"/>
      <c r="AEO49" s="667"/>
      <c r="AEP49" s="667"/>
      <c r="AEQ49" s="667"/>
      <c r="AER49" s="667"/>
      <c r="AES49" s="667"/>
      <c r="AET49" s="667"/>
      <c r="AEU49" s="667"/>
      <c r="AEV49" s="667"/>
      <c r="AEW49" s="667"/>
      <c r="AEX49" s="667"/>
      <c r="AEY49" s="667"/>
      <c r="AEZ49" s="667"/>
      <c r="AFA49" s="667"/>
      <c r="AFB49" s="667"/>
      <c r="AFC49" s="667"/>
      <c r="AFD49" s="667"/>
      <c r="AFE49" s="667"/>
      <c r="AFF49" s="667"/>
      <c r="AFG49" s="667"/>
      <c r="AFH49" s="667"/>
      <c r="AFI49" s="667"/>
      <c r="AFJ49" s="667"/>
      <c r="AFK49" s="667"/>
      <c r="AFL49" s="667"/>
      <c r="AFM49" s="667"/>
      <c r="AFN49" s="667"/>
      <c r="AFO49" s="667"/>
      <c r="AFP49" s="667"/>
      <c r="AFQ49" s="667"/>
      <c r="AFR49" s="667"/>
      <c r="AFS49" s="667"/>
      <c r="AFT49" s="667"/>
      <c r="AFU49" s="667"/>
      <c r="AFV49" s="667"/>
      <c r="AFW49" s="667"/>
      <c r="AFX49" s="667"/>
      <c r="AFY49" s="667"/>
      <c r="AFZ49" s="667"/>
      <c r="AGA49" s="667"/>
      <c r="AGB49" s="667"/>
      <c r="AGC49" s="667"/>
      <c r="AGD49" s="667"/>
      <c r="AGE49" s="667"/>
      <c r="AGF49" s="667"/>
      <c r="AGG49" s="667"/>
      <c r="AGH49" s="667"/>
      <c r="AGI49" s="667"/>
      <c r="AGJ49" s="667"/>
      <c r="AGK49" s="667"/>
      <c r="AGL49" s="667"/>
      <c r="AGM49" s="667"/>
      <c r="AGN49" s="667"/>
      <c r="AGO49" s="667"/>
      <c r="AGP49" s="667"/>
      <c r="AGQ49" s="667"/>
      <c r="AGR49" s="667"/>
      <c r="AGS49" s="667"/>
      <c r="AGT49" s="667"/>
      <c r="AGU49" s="667"/>
      <c r="AGV49" s="667"/>
      <c r="AGW49" s="667"/>
      <c r="AGX49" s="667"/>
      <c r="AGY49" s="667"/>
      <c r="AGZ49" s="667"/>
      <c r="AHA49" s="667"/>
      <c r="AHB49" s="667"/>
      <c r="AHC49" s="667"/>
      <c r="AHD49" s="667"/>
      <c r="AHE49" s="667"/>
      <c r="AHF49" s="667"/>
      <c r="AHG49" s="667"/>
      <c r="AHH49" s="667"/>
      <c r="AHI49" s="667"/>
      <c r="AHJ49" s="667"/>
      <c r="AHK49" s="667"/>
      <c r="AHL49" s="667"/>
      <c r="AHM49" s="667"/>
      <c r="AHN49" s="667"/>
      <c r="AHO49" s="667"/>
      <c r="AHP49" s="667"/>
      <c r="AHQ49" s="667"/>
      <c r="AHR49" s="667"/>
      <c r="AHS49" s="667"/>
      <c r="AHT49" s="667"/>
      <c r="AHU49" s="667"/>
      <c r="AHV49" s="667"/>
      <c r="AHW49" s="667"/>
      <c r="AHX49" s="667"/>
      <c r="AHY49" s="667"/>
      <c r="AHZ49" s="667"/>
      <c r="AIA49" s="667"/>
      <c r="AIB49" s="667"/>
      <c r="AIC49" s="667"/>
      <c r="AID49" s="667"/>
      <c r="AIE49" s="667"/>
      <c r="AIF49" s="667"/>
      <c r="AIG49" s="667"/>
      <c r="AIH49" s="667"/>
      <c r="AII49" s="667"/>
      <c r="AIJ49" s="667"/>
      <c r="AIK49" s="667"/>
      <c r="AIL49" s="667"/>
      <c r="AIM49" s="667"/>
      <c r="AIN49" s="667"/>
      <c r="AIO49" s="667"/>
      <c r="AIP49" s="667"/>
      <c r="AIQ49" s="667"/>
      <c r="AIR49" s="667"/>
      <c r="AIS49" s="667"/>
      <c r="AIT49" s="667"/>
      <c r="AIU49" s="667"/>
      <c r="AIV49" s="667"/>
      <c r="AIW49" s="667"/>
      <c r="AIX49" s="667"/>
      <c r="AIY49" s="667"/>
      <c r="AIZ49" s="667"/>
      <c r="AJA49" s="667"/>
      <c r="AJB49" s="667"/>
      <c r="AJC49" s="667"/>
      <c r="AJD49" s="667"/>
      <c r="AJE49" s="667"/>
      <c r="AJF49" s="667"/>
      <c r="AJG49" s="667"/>
      <c r="AJH49" s="667"/>
      <c r="AJI49" s="667"/>
      <c r="AJJ49" s="667"/>
      <c r="AJK49" s="667"/>
      <c r="AJL49" s="667"/>
      <c r="AJM49" s="667"/>
      <c r="AJN49" s="667"/>
      <c r="AJO49" s="667"/>
      <c r="AJP49" s="667"/>
      <c r="AJQ49" s="667"/>
      <c r="AJR49" s="667"/>
      <c r="AJS49" s="667"/>
      <c r="AJT49" s="667"/>
      <c r="AJU49" s="667"/>
      <c r="AJV49" s="667"/>
      <c r="AJW49" s="667"/>
      <c r="AJX49" s="667"/>
      <c r="AJY49" s="667"/>
      <c r="AJZ49" s="667"/>
      <c r="AKA49" s="667"/>
      <c r="AKB49" s="667"/>
      <c r="AKC49" s="667"/>
      <c r="AKD49" s="667"/>
      <c r="AKE49" s="667"/>
      <c r="AKF49" s="667"/>
      <c r="AKG49" s="667"/>
      <c r="AKH49" s="667"/>
      <c r="AKI49" s="667"/>
      <c r="AKJ49" s="667"/>
      <c r="AKK49" s="667"/>
      <c r="AKL49" s="667"/>
      <c r="AKM49" s="667"/>
      <c r="AKN49" s="667"/>
      <c r="AKO49" s="667"/>
      <c r="AKP49" s="667"/>
      <c r="AKQ49" s="667"/>
      <c r="AKR49" s="667"/>
      <c r="AKS49" s="667"/>
      <c r="AKT49" s="667"/>
      <c r="AKU49" s="667"/>
      <c r="AKV49" s="667"/>
      <c r="AKW49" s="667"/>
      <c r="AKX49" s="667"/>
      <c r="AKY49" s="667"/>
      <c r="AKZ49" s="667"/>
      <c r="ALA49" s="667"/>
      <c r="ALB49" s="667"/>
      <c r="ALC49" s="667"/>
      <c r="ALD49" s="667"/>
      <c r="ALE49" s="667"/>
      <c r="ALF49" s="667"/>
      <c r="ALG49" s="667"/>
      <c r="ALH49" s="667"/>
      <c r="ALI49" s="667"/>
      <c r="ALJ49" s="667"/>
      <c r="ALK49" s="667"/>
      <c r="ALL49" s="667"/>
      <c r="ALM49" s="667"/>
      <c r="ALN49" s="667"/>
      <c r="ALO49" s="667"/>
      <c r="ALP49" s="667"/>
      <c r="ALQ49" s="667"/>
      <c r="ALR49" s="667"/>
      <c r="ALS49" s="667"/>
      <c r="ALT49" s="667"/>
      <c r="ALU49" s="667"/>
      <c r="ALV49" s="667"/>
      <c r="ALW49" s="667"/>
      <c r="ALX49" s="667"/>
      <c r="ALY49" s="667"/>
      <c r="ALZ49" s="667"/>
      <c r="AMA49" s="667"/>
      <c r="AMB49" s="667"/>
      <c r="AMC49" s="667"/>
      <c r="AMD49" s="667"/>
      <c r="AME49" s="667"/>
      <c r="AMF49" s="667"/>
      <c r="AMG49" s="667"/>
      <c r="AMH49" s="667"/>
      <c r="AMI49" s="667"/>
      <c r="AMJ49" s="667"/>
      <c r="AMK49" s="667"/>
      <c r="AML49" s="667"/>
      <c r="AMM49" s="667"/>
      <c r="AMN49" s="667"/>
      <c r="AMO49" s="667"/>
      <c r="AMP49" s="667"/>
      <c r="AMQ49" s="667"/>
      <c r="AMR49" s="667"/>
      <c r="AMS49" s="667"/>
      <c r="AMT49" s="667"/>
      <c r="AMU49" s="667"/>
      <c r="AMV49" s="667"/>
      <c r="AMW49" s="667"/>
      <c r="AMX49" s="667"/>
      <c r="AMY49" s="667"/>
      <c r="AMZ49" s="667"/>
      <c r="ANA49" s="667"/>
      <c r="ANB49" s="667"/>
      <c r="ANC49" s="667"/>
      <c r="AND49" s="667"/>
      <c r="ANE49" s="667"/>
      <c r="ANF49" s="667"/>
      <c r="ANG49" s="667"/>
      <c r="ANH49" s="667"/>
      <c r="ANI49" s="667"/>
      <c r="ANJ49" s="667"/>
      <c r="ANK49" s="667"/>
      <c r="ANL49" s="667"/>
      <c r="ANM49" s="667"/>
      <c r="ANN49" s="667"/>
      <c r="ANO49" s="667"/>
      <c r="ANP49" s="667"/>
      <c r="ANQ49" s="667"/>
      <c r="ANR49" s="667"/>
      <c r="ANS49" s="667"/>
      <c r="ANT49" s="667"/>
      <c r="ANU49" s="667"/>
      <c r="ANV49" s="667"/>
      <c r="ANW49" s="667"/>
      <c r="ANX49" s="667"/>
      <c r="ANY49" s="667"/>
      <c r="ANZ49" s="667"/>
      <c r="AOA49" s="667"/>
      <c r="AOB49" s="667"/>
      <c r="AOC49" s="667"/>
      <c r="AOD49" s="667"/>
      <c r="AOE49" s="667"/>
      <c r="AOF49" s="667"/>
      <c r="AOG49" s="667"/>
      <c r="AOH49" s="667"/>
      <c r="AOI49" s="667"/>
      <c r="AOJ49" s="667"/>
      <c r="AOK49" s="667"/>
      <c r="AOL49" s="667"/>
      <c r="AOM49" s="667"/>
      <c r="AON49" s="667"/>
      <c r="AOO49" s="667"/>
      <c r="AOP49" s="667"/>
      <c r="AOQ49" s="667"/>
      <c r="AOR49" s="667"/>
      <c r="AOS49" s="667"/>
      <c r="AOT49" s="667"/>
      <c r="AOU49" s="667"/>
      <c r="AOV49" s="667"/>
      <c r="AOW49" s="667"/>
      <c r="AOX49" s="667"/>
      <c r="AOY49" s="667"/>
      <c r="AOZ49" s="667"/>
      <c r="APA49" s="667"/>
      <c r="APB49" s="667"/>
      <c r="APC49" s="667"/>
      <c r="APD49" s="667"/>
      <c r="APE49" s="667"/>
      <c r="APF49" s="667"/>
      <c r="APG49" s="667"/>
      <c r="APH49" s="667"/>
      <c r="API49" s="667"/>
      <c r="APJ49" s="667"/>
      <c r="APK49" s="667"/>
      <c r="APL49" s="667"/>
      <c r="APM49" s="667"/>
      <c r="APN49" s="667"/>
      <c r="APO49" s="667"/>
      <c r="APP49" s="667"/>
      <c r="APQ49" s="667"/>
      <c r="APR49" s="667"/>
      <c r="APS49" s="667"/>
      <c r="APT49" s="667"/>
      <c r="APU49" s="667"/>
      <c r="APV49" s="667"/>
      <c r="APW49" s="667"/>
      <c r="APX49" s="667"/>
      <c r="APY49" s="667"/>
      <c r="APZ49" s="667"/>
      <c r="AQA49" s="667"/>
      <c r="AQB49" s="667"/>
      <c r="AQC49" s="667"/>
      <c r="AQD49" s="667"/>
      <c r="AQE49" s="667"/>
      <c r="AQF49" s="667"/>
      <c r="AQG49" s="667"/>
      <c r="AQH49" s="667"/>
      <c r="AQI49" s="667"/>
      <c r="AQJ49" s="667"/>
      <c r="AQK49" s="667"/>
      <c r="AQL49" s="667"/>
      <c r="AQM49" s="667"/>
      <c r="AQN49" s="667"/>
      <c r="AQO49" s="667"/>
      <c r="AQP49" s="667"/>
      <c r="AQQ49" s="667"/>
      <c r="AQR49" s="667"/>
      <c r="AQS49" s="667"/>
      <c r="AQT49" s="667"/>
      <c r="AQU49" s="667"/>
      <c r="AQV49" s="667"/>
      <c r="AQW49" s="667"/>
      <c r="AQX49" s="667"/>
      <c r="AQY49" s="667"/>
      <c r="AQZ49" s="667"/>
      <c r="ARA49" s="667"/>
      <c r="ARB49" s="667"/>
      <c r="ARC49" s="667"/>
      <c r="ARD49" s="667"/>
      <c r="ARE49" s="667"/>
      <c r="ARF49" s="667"/>
      <c r="ARG49" s="667"/>
      <c r="ARH49" s="667"/>
      <c r="ARI49" s="667"/>
      <c r="ARJ49" s="667"/>
      <c r="ARK49" s="667"/>
      <c r="ARL49" s="667"/>
      <c r="ARM49" s="667"/>
      <c r="ARN49" s="667"/>
      <c r="ARO49" s="667"/>
      <c r="ARP49" s="667"/>
      <c r="ARQ49" s="667"/>
      <c r="ARR49" s="667"/>
      <c r="ARS49" s="667"/>
      <c r="ART49" s="667"/>
      <c r="ARU49" s="667"/>
      <c r="ARV49" s="667"/>
      <c r="ARW49" s="667"/>
      <c r="ARX49" s="667"/>
      <c r="ARY49" s="667"/>
      <c r="ARZ49" s="667"/>
      <c r="ASA49" s="667"/>
      <c r="ASB49" s="667"/>
      <c r="ASC49" s="667"/>
      <c r="ASD49" s="667"/>
      <c r="ASE49" s="667"/>
      <c r="ASF49" s="667"/>
      <c r="ASG49" s="667"/>
      <c r="ASH49" s="667"/>
      <c r="ASI49" s="667"/>
      <c r="ASJ49" s="667"/>
      <c r="ASK49" s="667"/>
      <c r="ASL49" s="667"/>
      <c r="ASM49" s="667"/>
      <c r="ASN49" s="667"/>
      <c r="ASO49" s="667"/>
      <c r="ASP49" s="667"/>
      <c r="ASQ49" s="667"/>
      <c r="ASR49" s="667"/>
      <c r="ASS49" s="667"/>
      <c r="AST49" s="667"/>
      <c r="ASU49" s="667"/>
      <c r="ASV49" s="667"/>
      <c r="ASW49" s="667"/>
      <c r="ASX49" s="667"/>
      <c r="ASY49" s="667"/>
      <c r="ASZ49" s="667"/>
      <c r="ATA49" s="667"/>
      <c r="ATB49" s="667"/>
      <c r="ATC49" s="667"/>
      <c r="ATD49" s="667"/>
      <c r="ATE49" s="667"/>
      <c r="ATF49" s="667"/>
      <c r="ATG49" s="667"/>
      <c r="ATH49" s="667"/>
      <c r="ATI49" s="667"/>
      <c r="ATJ49" s="667"/>
      <c r="ATK49" s="667"/>
      <c r="ATL49" s="667"/>
      <c r="ATM49" s="667"/>
      <c r="ATN49" s="667"/>
      <c r="ATO49" s="667"/>
      <c r="ATP49" s="667"/>
      <c r="ATQ49" s="667"/>
      <c r="ATR49" s="667"/>
      <c r="ATS49" s="667"/>
      <c r="ATT49" s="667"/>
      <c r="ATU49" s="667"/>
      <c r="ATV49" s="667"/>
      <c r="ATW49" s="667"/>
      <c r="ATX49" s="667"/>
      <c r="ATY49" s="667"/>
      <c r="ATZ49" s="667"/>
      <c r="AUA49" s="667"/>
      <c r="AUB49" s="667"/>
      <c r="AUC49" s="667"/>
      <c r="AUD49" s="667"/>
      <c r="AUE49" s="667"/>
      <c r="AUF49" s="667"/>
      <c r="AUG49" s="667"/>
      <c r="AUH49" s="667"/>
      <c r="AUI49" s="667"/>
      <c r="AUJ49" s="667"/>
      <c r="AUK49" s="667"/>
      <c r="AUL49" s="667"/>
      <c r="AUM49" s="667"/>
      <c r="AUN49" s="667"/>
      <c r="AUO49" s="667"/>
      <c r="AUP49" s="667"/>
      <c r="AUQ49" s="667"/>
      <c r="AUR49" s="667"/>
      <c r="AUS49" s="667"/>
      <c r="AUT49" s="667"/>
      <c r="AUU49" s="667"/>
      <c r="AUV49" s="667"/>
      <c r="AUW49" s="667"/>
      <c r="AUX49" s="667"/>
      <c r="AUY49" s="667"/>
      <c r="AUZ49" s="667"/>
      <c r="AVA49" s="667"/>
      <c r="AVB49" s="667"/>
      <c r="AVC49" s="667"/>
      <c r="AVD49" s="667"/>
      <c r="AVE49" s="667"/>
      <c r="AVF49" s="667"/>
      <c r="AVG49" s="667"/>
      <c r="AVH49" s="667"/>
      <c r="AVI49" s="667"/>
      <c r="AVJ49" s="667"/>
      <c r="AVK49" s="667"/>
      <c r="AVL49" s="667"/>
      <c r="AVM49" s="667"/>
      <c r="AVN49" s="667"/>
      <c r="AVO49" s="667"/>
      <c r="AVP49" s="667"/>
      <c r="AVQ49" s="667"/>
      <c r="AVR49" s="667"/>
      <c r="AVS49" s="667"/>
      <c r="AVT49" s="667"/>
      <c r="AVU49" s="667"/>
      <c r="AVV49" s="667"/>
      <c r="AVW49" s="667"/>
      <c r="AVX49" s="667"/>
      <c r="AVY49" s="667"/>
      <c r="AVZ49" s="667"/>
      <c r="AWA49" s="667"/>
      <c r="AWB49" s="667"/>
      <c r="AWC49" s="667"/>
      <c r="AWD49" s="667"/>
      <c r="AWE49" s="667"/>
      <c r="AWF49" s="667"/>
      <c r="AWG49" s="667"/>
      <c r="AWH49" s="667"/>
      <c r="AWI49" s="667"/>
      <c r="AWJ49" s="667"/>
      <c r="AWK49" s="667"/>
      <c r="AWL49" s="667"/>
      <c r="AWM49" s="667"/>
      <c r="AWN49" s="667"/>
      <c r="AWO49" s="667"/>
      <c r="AWP49" s="667"/>
      <c r="AWQ49" s="667"/>
      <c r="AWR49" s="667"/>
      <c r="AWS49" s="667"/>
      <c r="AWT49" s="667"/>
      <c r="AWU49" s="667"/>
      <c r="AWV49" s="667"/>
      <c r="AWW49" s="667"/>
      <c r="AWX49" s="667"/>
      <c r="AWY49" s="667"/>
      <c r="AWZ49" s="667"/>
      <c r="AXA49" s="667"/>
      <c r="AXB49" s="667"/>
      <c r="AXC49" s="667"/>
      <c r="AXD49" s="667"/>
      <c r="AXE49" s="667"/>
      <c r="AXF49" s="667"/>
      <c r="AXG49" s="667"/>
      <c r="AXH49" s="667"/>
      <c r="AXI49" s="667"/>
      <c r="AXJ49" s="667"/>
      <c r="AXK49" s="667"/>
      <c r="AXL49" s="667"/>
      <c r="AXM49" s="667"/>
      <c r="AXN49" s="667"/>
      <c r="AXO49" s="667"/>
      <c r="AXP49" s="667"/>
      <c r="AXQ49" s="667"/>
      <c r="AXR49" s="667"/>
      <c r="AXS49" s="667"/>
      <c r="AXT49" s="667"/>
      <c r="AXU49" s="667"/>
      <c r="AXV49" s="667"/>
      <c r="AXW49" s="667"/>
      <c r="AXX49" s="667"/>
      <c r="AXY49" s="667"/>
      <c r="AXZ49" s="667"/>
      <c r="AYA49" s="667"/>
      <c r="AYB49" s="667"/>
      <c r="AYC49" s="667"/>
      <c r="AYD49" s="667"/>
      <c r="AYE49" s="667"/>
      <c r="AYF49" s="667"/>
      <c r="AYG49" s="667"/>
      <c r="AYH49" s="667"/>
      <c r="AYI49" s="667"/>
      <c r="AYJ49" s="667"/>
      <c r="AYK49" s="667"/>
      <c r="AYL49" s="667"/>
      <c r="AYM49" s="667"/>
      <c r="AYN49" s="667"/>
      <c r="AYO49" s="667"/>
      <c r="AYP49" s="667"/>
      <c r="AYQ49" s="667"/>
      <c r="AYR49" s="667"/>
      <c r="AYS49" s="667"/>
      <c r="AYT49" s="667"/>
      <c r="AYU49" s="667"/>
      <c r="AYV49" s="667"/>
      <c r="AYW49" s="667"/>
      <c r="AYX49" s="667"/>
      <c r="AYY49" s="667"/>
      <c r="AYZ49" s="667"/>
      <c r="AZA49" s="667"/>
      <c r="AZB49" s="667"/>
      <c r="AZC49" s="667"/>
      <c r="AZD49" s="667"/>
      <c r="AZE49" s="667"/>
      <c r="AZF49" s="667"/>
      <c r="AZG49" s="667"/>
      <c r="AZH49" s="667"/>
      <c r="AZI49" s="667"/>
      <c r="AZJ49" s="667"/>
      <c r="AZK49" s="667"/>
      <c r="AZL49" s="667"/>
      <c r="AZM49" s="667"/>
      <c r="AZN49" s="667"/>
      <c r="AZO49" s="667"/>
      <c r="AZP49" s="667"/>
      <c r="AZQ49" s="667"/>
      <c r="AZR49" s="667"/>
      <c r="AZS49" s="667"/>
      <c r="AZT49" s="667"/>
      <c r="AZU49" s="667"/>
      <c r="AZV49" s="667"/>
      <c r="AZW49" s="667"/>
      <c r="AZX49" s="667"/>
      <c r="AZY49" s="667"/>
      <c r="AZZ49" s="667"/>
      <c r="BAA49" s="667"/>
      <c r="BAB49" s="667"/>
      <c r="BAC49" s="667"/>
      <c r="BAD49" s="667"/>
      <c r="BAE49" s="667"/>
      <c r="BAF49" s="667"/>
      <c r="BAG49" s="667"/>
      <c r="BAH49" s="667"/>
      <c r="BAI49" s="667"/>
      <c r="BAJ49" s="667"/>
      <c r="BAK49" s="667"/>
      <c r="BAL49" s="667"/>
      <c r="BAM49" s="667"/>
      <c r="BAN49" s="667"/>
      <c r="BAO49" s="667"/>
      <c r="BAP49" s="667"/>
      <c r="BAQ49" s="667"/>
      <c r="BAR49" s="667"/>
      <c r="BAS49" s="667"/>
      <c r="BAT49" s="667"/>
      <c r="BAU49" s="667"/>
      <c r="BAV49" s="667"/>
      <c r="BAW49" s="667"/>
      <c r="BAX49" s="667"/>
      <c r="BAY49" s="667"/>
      <c r="BAZ49" s="667"/>
      <c r="BBA49" s="667"/>
      <c r="BBB49" s="667"/>
      <c r="BBC49" s="667"/>
      <c r="BBD49" s="667"/>
      <c r="BBE49" s="667"/>
      <c r="BBF49" s="667"/>
      <c r="BBG49" s="667"/>
      <c r="BBH49" s="667"/>
      <c r="BBI49" s="667"/>
      <c r="BBJ49" s="667"/>
      <c r="BBK49" s="667"/>
      <c r="BBL49" s="667"/>
      <c r="BBM49" s="667"/>
      <c r="BBN49" s="667"/>
      <c r="BBO49" s="667"/>
      <c r="BBP49" s="667"/>
      <c r="BBQ49" s="667"/>
      <c r="BBR49" s="667"/>
      <c r="BBS49" s="667"/>
      <c r="BBT49" s="667"/>
      <c r="BBU49" s="667"/>
      <c r="BBV49" s="667"/>
      <c r="BBW49" s="667"/>
      <c r="BBX49" s="667"/>
      <c r="BBY49" s="667"/>
      <c r="BBZ49" s="667"/>
      <c r="BCA49" s="667"/>
      <c r="BCB49" s="667"/>
      <c r="BCC49" s="667"/>
      <c r="BCD49" s="667"/>
      <c r="BCE49" s="667"/>
      <c r="BCF49" s="667"/>
      <c r="BCG49" s="667"/>
      <c r="BCH49" s="667"/>
      <c r="BCI49" s="667"/>
      <c r="BCJ49" s="667"/>
      <c r="BCK49" s="667"/>
      <c r="BCL49" s="667"/>
      <c r="BCM49" s="667"/>
      <c r="BCN49" s="667"/>
      <c r="BCO49" s="667"/>
      <c r="BCP49" s="667"/>
      <c r="BCQ49" s="667"/>
      <c r="BCR49" s="667"/>
      <c r="BCS49" s="667"/>
      <c r="BCT49" s="667"/>
      <c r="BCU49" s="667"/>
      <c r="BCV49" s="667"/>
      <c r="BCW49" s="667"/>
      <c r="BCX49" s="667"/>
      <c r="BCY49" s="667"/>
      <c r="BCZ49" s="667"/>
      <c r="BDA49" s="667"/>
      <c r="BDB49" s="667"/>
      <c r="BDC49" s="667"/>
      <c r="BDD49" s="667"/>
      <c r="BDE49" s="667"/>
      <c r="BDF49" s="667"/>
      <c r="BDG49" s="667"/>
      <c r="BDH49" s="667"/>
      <c r="BDI49" s="667"/>
      <c r="BDJ49" s="667"/>
      <c r="BDK49" s="667"/>
      <c r="BDL49" s="667"/>
      <c r="BDM49" s="667"/>
      <c r="BDN49" s="667"/>
      <c r="BDO49" s="667"/>
      <c r="BDP49" s="667"/>
      <c r="BDQ49" s="667"/>
      <c r="BDR49" s="667"/>
      <c r="BDS49" s="667"/>
      <c r="BDT49" s="667"/>
      <c r="BDU49" s="667"/>
      <c r="BDV49" s="667"/>
      <c r="BDW49" s="667"/>
      <c r="BDX49" s="667"/>
      <c r="BDY49" s="667"/>
      <c r="BDZ49" s="667"/>
      <c r="BEA49" s="667"/>
      <c r="BEB49" s="667"/>
      <c r="BEC49" s="667"/>
      <c r="BED49" s="667"/>
      <c r="BEE49" s="667"/>
      <c r="BEF49" s="667"/>
      <c r="BEG49" s="667"/>
      <c r="BEH49" s="667"/>
      <c r="BEI49" s="667"/>
      <c r="BEJ49" s="667"/>
      <c r="BEK49" s="667"/>
      <c r="BEL49" s="667"/>
      <c r="BEM49" s="667"/>
      <c r="BEN49" s="667"/>
      <c r="BEO49" s="667"/>
      <c r="BEP49" s="667"/>
      <c r="BEQ49" s="667"/>
      <c r="BER49" s="667"/>
      <c r="BES49" s="667"/>
      <c r="BET49" s="667"/>
      <c r="BEU49" s="667"/>
      <c r="BEV49" s="667"/>
      <c r="BEW49" s="667"/>
      <c r="BEX49" s="667"/>
      <c r="BEY49" s="667"/>
      <c r="BEZ49" s="667"/>
      <c r="BFA49" s="667"/>
      <c r="BFB49" s="667"/>
      <c r="BFC49" s="667"/>
      <c r="BFD49" s="667"/>
      <c r="BFE49" s="667"/>
      <c r="BFF49" s="667"/>
      <c r="BFG49" s="667"/>
      <c r="BFH49" s="667"/>
      <c r="BFI49" s="667"/>
      <c r="BFJ49" s="667"/>
      <c r="BFK49" s="667"/>
      <c r="BFL49" s="667"/>
      <c r="BFM49" s="667"/>
      <c r="BFN49" s="667"/>
      <c r="BFO49" s="667"/>
      <c r="BFP49" s="667"/>
      <c r="BFQ49" s="667"/>
      <c r="BFR49" s="667"/>
      <c r="BFS49" s="667"/>
      <c r="BFT49" s="667"/>
      <c r="BFU49" s="667"/>
      <c r="BFV49" s="667"/>
      <c r="BFW49" s="667"/>
      <c r="BFX49" s="667"/>
      <c r="BFY49" s="667"/>
      <c r="BFZ49" s="667"/>
      <c r="BGA49" s="667"/>
      <c r="BGB49" s="667"/>
      <c r="BGC49" s="667"/>
      <c r="BGD49" s="667"/>
      <c r="BGE49" s="667"/>
      <c r="BGF49" s="667"/>
      <c r="BGG49" s="667"/>
      <c r="BGH49" s="667"/>
      <c r="BGI49" s="667"/>
      <c r="BGJ49" s="667"/>
      <c r="BGK49" s="667"/>
      <c r="BGL49" s="667"/>
      <c r="BGM49" s="667"/>
      <c r="BGN49" s="667"/>
      <c r="BGO49" s="667"/>
      <c r="BGP49" s="667"/>
      <c r="BGQ49" s="667"/>
      <c r="BGR49" s="667"/>
      <c r="BGS49" s="667"/>
      <c r="BGT49" s="667"/>
      <c r="BGU49" s="667"/>
      <c r="BGV49" s="667"/>
      <c r="BGW49" s="667"/>
      <c r="BGX49" s="667"/>
      <c r="BGY49" s="667"/>
      <c r="BGZ49" s="667"/>
      <c r="BHA49" s="667"/>
      <c r="BHB49" s="667"/>
      <c r="BHC49" s="667"/>
      <c r="BHD49" s="667"/>
      <c r="BHE49" s="667"/>
      <c r="BHF49" s="667"/>
      <c r="BHG49" s="667"/>
      <c r="BHH49" s="667"/>
      <c r="BHI49" s="667"/>
      <c r="BHJ49" s="667"/>
      <c r="BHK49" s="667"/>
      <c r="BHL49" s="667"/>
      <c r="BHM49" s="667"/>
      <c r="BHN49" s="667"/>
      <c r="BHO49" s="667"/>
      <c r="BHP49" s="667"/>
      <c r="BHQ49" s="667"/>
      <c r="BHR49" s="667"/>
      <c r="BHS49" s="667"/>
      <c r="BHT49" s="667"/>
      <c r="BHU49" s="667"/>
      <c r="BHV49" s="667"/>
      <c r="BHW49" s="667"/>
      <c r="BHX49" s="667"/>
      <c r="BHY49" s="667"/>
      <c r="BHZ49" s="667"/>
      <c r="BIA49" s="667"/>
      <c r="BIB49" s="667"/>
      <c r="BIC49" s="667"/>
      <c r="BID49" s="667"/>
      <c r="BIE49" s="667"/>
      <c r="BIF49" s="667"/>
      <c r="BIG49" s="667"/>
      <c r="BIH49" s="667"/>
      <c r="BII49" s="667"/>
      <c r="BIJ49" s="667"/>
      <c r="BIK49" s="667"/>
      <c r="BIL49" s="667"/>
      <c r="BIM49" s="667"/>
      <c r="BIN49" s="667"/>
      <c r="BIO49" s="667"/>
      <c r="BIP49" s="667"/>
      <c r="BIQ49" s="667"/>
      <c r="BIR49" s="667"/>
      <c r="BIS49" s="667"/>
      <c r="BIT49" s="667"/>
      <c r="BIU49" s="667"/>
      <c r="BIV49" s="667"/>
      <c r="BIW49" s="667"/>
      <c r="BIX49" s="667"/>
      <c r="BIY49" s="667"/>
      <c r="BIZ49" s="667"/>
      <c r="BJA49" s="667"/>
      <c r="BJB49" s="667"/>
      <c r="BJC49" s="667"/>
      <c r="BJD49" s="667"/>
      <c r="BJE49" s="667"/>
      <c r="BJF49" s="667"/>
      <c r="BJG49" s="667"/>
      <c r="BJH49" s="667"/>
      <c r="BJI49" s="667"/>
      <c r="BJJ49" s="667"/>
      <c r="BJK49" s="667"/>
      <c r="BJL49" s="667"/>
      <c r="BJM49" s="667"/>
      <c r="BJN49" s="667"/>
      <c r="BJO49" s="667"/>
      <c r="BJP49" s="667"/>
      <c r="BJQ49" s="667"/>
      <c r="BJR49" s="667"/>
      <c r="BJS49" s="667"/>
      <c r="BJT49" s="667"/>
      <c r="BJU49" s="667"/>
      <c r="BJV49" s="667"/>
      <c r="BJW49" s="667"/>
      <c r="BJX49" s="667"/>
      <c r="BJY49" s="667"/>
      <c r="BJZ49" s="667"/>
      <c r="BKA49" s="667"/>
      <c r="BKB49" s="667"/>
      <c r="BKC49" s="667"/>
      <c r="BKD49" s="667"/>
      <c r="BKE49" s="667"/>
      <c r="BKF49" s="667"/>
      <c r="BKG49" s="667"/>
      <c r="BKH49" s="667"/>
      <c r="BKI49" s="667"/>
      <c r="BKJ49" s="667"/>
      <c r="BKK49" s="667"/>
      <c r="BKL49" s="667"/>
      <c r="BKM49" s="667"/>
      <c r="BKN49" s="667"/>
      <c r="BKO49" s="667"/>
      <c r="BKP49" s="667"/>
      <c r="BKQ49" s="667"/>
      <c r="BKR49" s="667"/>
      <c r="BKS49" s="667"/>
      <c r="BKT49" s="667"/>
      <c r="BKU49" s="667"/>
      <c r="BKV49" s="667"/>
      <c r="BKW49" s="667"/>
      <c r="BKX49" s="667"/>
      <c r="BKY49" s="667"/>
      <c r="BKZ49" s="667"/>
      <c r="BLA49" s="667"/>
      <c r="BLB49" s="667"/>
      <c r="BLC49" s="667"/>
      <c r="BLD49" s="667"/>
      <c r="BLE49" s="667"/>
      <c r="BLF49" s="667"/>
      <c r="BLG49" s="667"/>
      <c r="BLH49" s="667"/>
      <c r="BLI49" s="667"/>
      <c r="BLJ49" s="667"/>
      <c r="BLK49" s="667"/>
      <c r="BLL49" s="667"/>
      <c r="BLM49" s="667"/>
      <c r="BLN49" s="667"/>
      <c r="BLO49" s="667"/>
      <c r="BLP49" s="667"/>
      <c r="BLQ49" s="667"/>
      <c r="BLR49" s="667"/>
      <c r="BLS49" s="667"/>
      <c r="BLT49" s="667"/>
      <c r="BLU49" s="667"/>
      <c r="BLV49" s="667"/>
      <c r="BLW49" s="667"/>
      <c r="BLX49" s="667"/>
      <c r="BLY49" s="667"/>
      <c r="BLZ49" s="667"/>
      <c r="BMA49" s="667"/>
      <c r="BMB49" s="667"/>
      <c r="BMC49" s="667"/>
      <c r="BMD49" s="667"/>
      <c r="BME49" s="667"/>
      <c r="BMF49" s="667"/>
      <c r="BMG49" s="667"/>
      <c r="BMH49" s="667"/>
      <c r="BMI49" s="667"/>
      <c r="BMJ49" s="667"/>
      <c r="BMK49" s="667"/>
      <c r="BML49" s="667"/>
      <c r="BMM49" s="667"/>
      <c r="BMN49" s="667"/>
      <c r="BMO49" s="667"/>
      <c r="BMP49" s="667"/>
      <c r="BMQ49" s="667"/>
      <c r="BMR49" s="667"/>
      <c r="BMS49" s="667"/>
      <c r="BMT49" s="667"/>
      <c r="BMU49" s="667"/>
      <c r="BMV49" s="667"/>
      <c r="BMW49" s="667"/>
      <c r="BMX49" s="667"/>
      <c r="BMY49" s="667"/>
      <c r="BMZ49" s="667"/>
      <c r="BNA49" s="667"/>
      <c r="BNB49" s="667"/>
      <c r="BNC49" s="667"/>
      <c r="BND49" s="667"/>
      <c r="BNE49" s="667"/>
      <c r="BNF49" s="667"/>
      <c r="BNG49" s="667"/>
      <c r="BNH49" s="667"/>
      <c r="BNI49" s="667"/>
      <c r="BNJ49" s="667"/>
      <c r="BNK49" s="667"/>
      <c r="BNL49" s="667"/>
      <c r="BNM49" s="667"/>
      <c r="BNN49" s="667"/>
      <c r="BNO49" s="667"/>
      <c r="BNP49" s="667"/>
      <c r="BNQ49" s="667"/>
      <c r="BNR49" s="667"/>
      <c r="BNS49" s="667"/>
      <c r="BNT49" s="667"/>
      <c r="BNU49" s="667"/>
      <c r="BNV49" s="667"/>
      <c r="BNW49" s="667"/>
      <c r="BNX49" s="667"/>
      <c r="BNY49" s="667"/>
      <c r="BNZ49" s="667"/>
      <c r="BOA49" s="667"/>
      <c r="BOB49" s="667"/>
      <c r="BOC49" s="667"/>
      <c r="BOD49" s="667"/>
      <c r="BOE49" s="667"/>
      <c r="BOF49" s="667"/>
      <c r="BOG49" s="667"/>
      <c r="BOH49" s="667"/>
      <c r="BOI49" s="667"/>
      <c r="BOJ49" s="667"/>
      <c r="BOK49" s="667"/>
      <c r="BOL49" s="667"/>
      <c r="BOM49" s="667"/>
      <c r="BON49" s="667"/>
      <c r="BOO49" s="667"/>
      <c r="BOP49" s="667"/>
      <c r="BOQ49" s="667"/>
      <c r="BOR49" s="667"/>
      <c r="BOS49" s="667"/>
      <c r="BOT49" s="667"/>
      <c r="BOU49" s="667"/>
      <c r="BOV49" s="667"/>
      <c r="BOW49" s="667"/>
      <c r="BOX49" s="667"/>
      <c r="BOY49" s="667"/>
      <c r="BOZ49" s="667"/>
      <c r="BPA49" s="667"/>
      <c r="BPB49" s="667"/>
      <c r="BPC49" s="667"/>
      <c r="BPD49" s="667"/>
      <c r="BPE49" s="667"/>
      <c r="BPF49" s="667"/>
      <c r="BPG49" s="667"/>
      <c r="BPH49" s="667"/>
      <c r="BPI49" s="667"/>
      <c r="BPJ49" s="667"/>
      <c r="BPK49" s="667"/>
      <c r="BPL49" s="667"/>
      <c r="BPM49" s="667"/>
      <c r="BPN49" s="667"/>
      <c r="BPO49" s="667"/>
      <c r="BPP49" s="667"/>
      <c r="BPQ49" s="667"/>
      <c r="BPR49" s="667"/>
      <c r="BPS49" s="667"/>
      <c r="BPT49" s="667"/>
      <c r="BPU49" s="667"/>
      <c r="BPV49" s="667"/>
      <c r="BPW49" s="667"/>
      <c r="BPX49" s="667"/>
      <c r="BPY49" s="667"/>
      <c r="BPZ49" s="667"/>
      <c r="BQA49" s="667"/>
      <c r="BQB49" s="667"/>
      <c r="BQC49" s="667"/>
      <c r="BQD49" s="667"/>
      <c r="BQE49" s="667"/>
      <c r="BQF49" s="667"/>
      <c r="BQG49" s="667"/>
      <c r="BQH49" s="667"/>
      <c r="BQI49" s="667"/>
      <c r="BQJ49" s="667"/>
      <c r="BQK49" s="667"/>
      <c r="BQL49" s="667"/>
      <c r="BQM49" s="667"/>
      <c r="BQN49" s="667"/>
      <c r="BQO49" s="667"/>
      <c r="BQP49" s="667"/>
      <c r="BQQ49" s="667"/>
      <c r="BQR49" s="667"/>
      <c r="BQS49" s="667"/>
      <c r="BQT49" s="667"/>
      <c r="BQU49" s="667"/>
      <c r="BQV49" s="667"/>
      <c r="BQW49" s="667"/>
      <c r="BQX49" s="667"/>
      <c r="BQY49" s="667"/>
      <c r="BQZ49" s="667"/>
      <c r="BRA49" s="667"/>
      <c r="BRB49" s="667"/>
      <c r="BRC49" s="667"/>
      <c r="BRD49" s="667"/>
      <c r="BRE49" s="667"/>
      <c r="BRF49" s="667"/>
      <c r="BRG49" s="667"/>
      <c r="BRH49" s="667"/>
      <c r="BRI49" s="667"/>
      <c r="BRJ49" s="667"/>
      <c r="BRK49" s="667"/>
      <c r="BRL49" s="667"/>
      <c r="BRM49" s="667"/>
      <c r="BRN49" s="667"/>
      <c r="BRO49" s="667"/>
      <c r="BRP49" s="667"/>
      <c r="BRQ49" s="667"/>
      <c r="BRR49" s="667"/>
      <c r="BRS49" s="667"/>
      <c r="BRT49" s="667"/>
      <c r="BRU49" s="667"/>
      <c r="BRV49" s="667"/>
      <c r="BRW49" s="667"/>
      <c r="BRX49" s="667"/>
      <c r="BRY49" s="667"/>
      <c r="BRZ49" s="667"/>
      <c r="BSA49" s="667"/>
      <c r="BSB49" s="667"/>
      <c r="BSC49" s="667"/>
      <c r="BSD49" s="667"/>
      <c r="BSE49" s="667"/>
      <c r="BSF49" s="667"/>
      <c r="BSG49" s="667"/>
      <c r="BSH49" s="667"/>
      <c r="BSI49" s="667"/>
      <c r="BSJ49" s="667"/>
      <c r="BSK49" s="667"/>
      <c r="BSL49" s="667"/>
      <c r="BSM49" s="667"/>
      <c r="BSN49" s="667"/>
      <c r="BSO49" s="667"/>
      <c r="BSP49" s="667"/>
      <c r="BSQ49" s="667"/>
      <c r="BSR49" s="667"/>
      <c r="BSS49" s="667"/>
      <c r="BST49" s="667"/>
      <c r="BSU49" s="667"/>
      <c r="BSV49" s="667"/>
      <c r="BSW49" s="667"/>
      <c r="BSX49" s="667"/>
      <c r="BSY49" s="667"/>
      <c r="BSZ49" s="667"/>
      <c r="BTA49" s="667"/>
      <c r="BTB49" s="667"/>
      <c r="BTC49" s="667"/>
      <c r="BTD49" s="667"/>
      <c r="BTE49" s="667"/>
      <c r="BTF49" s="667"/>
      <c r="BTG49" s="667"/>
      <c r="BTH49" s="667"/>
      <c r="BTI49" s="667"/>
      <c r="BTJ49" s="667"/>
      <c r="BTK49" s="667"/>
      <c r="BTL49" s="667"/>
      <c r="BTM49" s="667"/>
      <c r="BTN49" s="667"/>
      <c r="BTO49" s="667"/>
      <c r="BTP49" s="667"/>
      <c r="BTQ49" s="667"/>
      <c r="BTR49" s="667"/>
      <c r="BTS49" s="667"/>
      <c r="BTT49" s="667"/>
      <c r="BTU49" s="667"/>
      <c r="BTV49" s="667"/>
      <c r="BTW49" s="667"/>
      <c r="BTX49" s="667"/>
      <c r="BTY49" s="667"/>
      <c r="BTZ49" s="667"/>
      <c r="BUA49" s="667"/>
      <c r="BUB49" s="667"/>
      <c r="BUC49" s="667"/>
      <c r="BUD49" s="667"/>
      <c r="BUE49" s="667"/>
      <c r="BUF49" s="667"/>
      <c r="BUG49" s="667"/>
      <c r="BUH49" s="667"/>
      <c r="BUI49" s="667"/>
      <c r="BUJ49" s="667"/>
      <c r="BUK49" s="667"/>
      <c r="BUL49" s="667"/>
      <c r="BUM49" s="667"/>
      <c r="BUN49" s="667"/>
      <c r="BUO49" s="667"/>
      <c r="BUP49" s="667"/>
      <c r="BUQ49" s="667"/>
      <c r="BUR49" s="667"/>
      <c r="BUS49" s="667"/>
      <c r="BUT49" s="667"/>
      <c r="BUU49" s="667"/>
      <c r="BUV49" s="667"/>
      <c r="BUW49" s="667"/>
      <c r="BUX49" s="667"/>
      <c r="BUY49" s="667"/>
      <c r="BUZ49" s="667"/>
      <c r="BVA49" s="667"/>
      <c r="BVB49" s="667"/>
      <c r="BVC49" s="667"/>
      <c r="BVD49" s="667"/>
      <c r="BVE49" s="667"/>
      <c r="BVF49" s="667"/>
      <c r="BVG49" s="667"/>
      <c r="BVH49" s="667"/>
      <c r="BVI49" s="667"/>
      <c r="BVJ49" s="667"/>
      <c r="BVK49" s="667"/>
      <c r="BVL49" s="667"/>
      <c r="BVM49" s="667"/>
      <c r="BVN49" s="667"/>
      <c r="BVO49" s="667"/>
      <c r="BVP49" s="667"/>
      <c r="BVQ49" s="667"/>
      <c r="BVR49" s="667"/>
      <c r="BVS49" s="667"/>
      <c r="BVT49" s="667"/>
      <c r="BVU49" s="667"/>
      <c r="BVV49" s="667"/>
      <c r="BVW49" s="667"/>
      <c r="BVX49" s="667"/>
      <c r="BVY49" s="667"/>
      <c r="BVZ49" s="667"/>
      <c r="BWA49" s="667"/>
      <c r="BWB49" s="667"/>
      <c r="BWC49" s="667"/>
      <c r="BWD49" s="667"/>
      <c r="BWE49" s="667"/>
      <c r="BWF49" s="667"/>
      <c r="BWG49" s="667"/>
      <c r="BWH49" s="667"/>
      <c r="BWI49" s="667"/>
      <c r="BWJ49" s="667"/>
      <c r="BWK49" s="667"/>
      <c r="BWL49" s="667"/>
      <c r="BWM49" s="667"/>
      <c r="BWN49" s="667"/>
      <c r="BWO49" s="667"/>
      <c r="BWP49" s="667"/>
      <c r="BWQ49" s="667"/>
      <c r="BWR49" s="667"/>
      <c r="BWS49" s="667"/>
      <c r="BWT49" s="667"/>
      <c r="BWU49" s="667"/>
      <c r="BWV49" s="667"/>
      <c r="BWW49" s="667"/>
      <c r="BWX49" s="667"/>
      <c r="BWY49" s="667"/>
      <c r="BWZ49" s="667"/>
      <c r="BXA49" s="667"/>
      <c r="BXB49" s="667"/>
      <c r="BXC49" s="667"/>
      <c r="BXD49" s="667"/>
      <c r="BXE49" s="667"/>
      <c r="BXF49" s="667"/>
      <c r="BXG49" s="667"/>
      <c r="BXH49" s="667"/>
      <c r="BXI49" s="667"/>
      <c r="BXJ49" s="667"/>
      <c r="BXK49" s="667"/>
      <c r="BXL49" s="667"/>
      <c r="BXM49" s="667"/>
      <c r="BXN49" s="667"/>
      <c r="BXO49" s="667"/>
      <c r="BXP49" s="667"/>
      <c r="BXQ49" s="667"/>
      <c r="BXR49" s="667"/>
      <c r="BXS49" s="667"/>
      <c r="BXT49" s="667"/>
      <c r="BXU49" s="667"/>
      <c r="BXV49" s="667"/>
      <c r="BXW49" s="667"/>
      <c r="BXX49" s="667"/>
      <c r="BXY49" s="667"/>
      <c r="BXZ49" s="667"/>
      <c r="BYA49" s="667"/>
      <c r="BYB49" s="667"/>
      <c r="BYC49" s="667"/>
      <c r="BYD49" s="667"/>
      <c r="BYE49" s="667"/>
      <c r="BYF49" s="667"/>
      <c r="BYG49" s="667"/>
      <c r="BYH49" s="667"/>
      <c r="BYI49" s="667"/>
      <c r="BYJ49" s="667"/>
      <c r="BYK49" s="667"/>
      <c r="BYL49" s="667"/>
      <c r="BYM49" s="667"/>
      <c r="BYN49" s="667"/>
      <c r="BYO49" s="667"/>
      <c r="BYP49" s="667"/>
      <c r="BYQ49" s="667"/>
      <c r="BYR49" s="667"/>
      <c r="BYS49" s="667"/>
      <c r="BYT49" s="667"/>
      <c r="BYU49" s="667"/>
      <c r="BYV49" s="667"/>
      <c r="BYW49" s="667"/>
      <c r="BYX49" s="667"/>
      <c r="BYY49" s="667"/>
      <c r="BYZ49" s="667"/>
      <c r="BZA49" s="667"/>
      <c r="BZB49" s="667"/>
      <c r="BZC49" s="667"/>
      <c r="BZD49" s="667"/>
      <c r="BZE49" s="667"/>
      <c r="BZF49" s="667"/>
      <c r="BZG49" s="667"/>
      <c r="BZH49" s="667"/>
      <c r="BZI49" s="667"/>
      <c r="BZJ49" s="667"/>
      <c r="BZK49" s="667"/>
      <c r="BZL49" s="667"/>
      <c r="BZM49" s="667"/>
      <c r="BZN49" s="667"/>
      <c r="BZO49" s="667"/>
      <c r="BZP49" s="667"/>
      <c r="BZQ49" s="667"/>
      <c r="BZR49" s="667"/>
      <c r="BZS49" s="667"/>
      <c r="BZT49" s="667"/>
      <c r="BZU49" s="667"/>
      <c r="BZV49" s="667"/>
      <c r="BZW49" s="667"/>
      <c r="BZX49" s="667"/>
      <c r="BZY49" s="667"/>
      <c r="BZZ49" s="667"/>
      <c r="CAA49" s="667"/>
      <c r="CAB49" s="667"/>
      <c r="CAC49" s="667"/>
      <c r="CAD49" s="667"/>
      <c r="CAE49" s="667"/>
      <c r="CAF49" s="667"/>
      <c r="CAG49" s="667"/>
      <c r="CAH49" s="667"/>
      <c r="CAI49" s="667"/>
      <c r="CAJ49" s="667"/>
      <c r="CAK49" s="667"/>
      <c r="CAL49" s="667"/>
      <c r="CAM49" s="667"/>
      <c r="CAN49" s="667"/>
      <c r="CAO49" s="667"/>
      <c r="CAP49" s="667"/>
      <c r="CAQ49" s="667"/>
      <c r="CAR49" s="667"/>
      <c r="CAS49" s="667"/>
      <c r="CAT49" s="667"/>
      <c r="CAU49" s="667"/>
      <c r="CAV49" s="667"/>
      <c r="CAW49" s="667"/>
      <c r="CAX49" s="667"/>
      <c r="CAY49" s="667"/>
      <c r="CAZ49" s="667"/>
      <c r="CBA49" s="667"/>
      <c r="CBB49" s="667"/>
      <c r="CBC49" s="667"/>
      <c r="CBD49" s="667"/>
      <c r="CBE49" s="667"/>
      <c r="CBF49" s="667"/>
      <c r="CBG49" s="667"/>
      <c r="CBH49" s="667"/>
      <c r="CBI49" s="667"/>
      <c r="CBJ49" s="667"/>
      <c r="CBK49" s="667"/>
      <c r="CBL49" s="667"/>
      <c r="CBM49" s="667"/>
      <c r="CBN49" s="667"/>
      <c r="CBO49" s="667"/>
      <c r="CBP49" s="667"/>
      <c r="CBQ49" s="667"/>
      <c r="CBR49" s="667"/>
      <c r="CBS49" s="667"/>
      <c r="CBT49" s="667"/>
      <c r="CBU49" s="667"/>
      <c r="CBV49" s="667"/>
      <c r="CBW49" s="667"/>
      <c r="CBX49" s="667"/>
      <c r="CBY49" s="667"/>
      <c r="CBZ49" s="667"/>
      <c r="CCA49" s="667"/>
      <c r="CCB49" s="667"/>
      <c r="CCC49" s="667"/>
      <c r="CCD49" s="667"/>
      <c r="CCE49" s="667"/>
      <c r="CCF49" s="667"/>
      <c r="CCG49" s="667"/>
      <c r="CCH49" s="667"/>
      <c r="CCI49" s="667"/>
      <c r="CCJ49" s="667"/>
      <c r="CCK49" s="667"/>
      <c r="CCL49" s="667"/>
      <c r="CCM49" s="667"/>
      <c r="CCN49" s="667"/>
      <c r="CCO49" s="667"/>
      <c r="CCP49" s="667"/>
      <c r="CCQ49" s="667"/>
      <c r="CCR49" s="667"/>
      <c r="CCS49" s="667"/>
      <c r="CCT49" s="667"/>
      <c r="CCU49" s="667"/>
      <c r="CCV49" s="667"/>
      <c r="CCW49" s="667"/>
      <c r="CCX49" s="667"/>
      <c r="CCY49" s="667"/>
      <c r="CCZ49" s="667"/>
      <c r="CDA49" s="667"/>
      <c r="CDB49" s="667"/>
      <c r="CDC49" s="667"/>
      <c r="CDD49" s="667"/>
      <c r="CDE49" s="667"/>
      <c r="CDF49" s="667"/>
      <c r="CDG49" s="667"/>
      <c r="CDH49" s="667"/>
      <c r="CDI49" s="667"/>
      <c r="CDJ49" s="667"/>
      <c r="CDK49" s="667"/>
      <c r="CDL49" s="667"/>
      <c r="CDM49" s="667"/>
      <c r="CDN49" s="667"/>
      <c r="CDO49" s="667"/>
      <c r="CDP49" s="667"/>
      <c r="CDQ49" s="667"/>
      <c r="CDR49" s="667"/>
      <c r="CDS49" s="667"/>
      <c r="CDT49" s="667"/>
      <c r="CDU49" s="667"/>
      <c r="CDV49" s="667"/>
      <c r="CDW49" s="667"/>
      <c r="CDX49" s="667"/>
      <c r="CDY49" s="667"/>
      <c r="CDZ49" s="667"/>
      <c r="CEA49" s="667"/>
      <c r="CEB49" s="667"/>
      <c r="CEC49" s="667"/>
      <c r="CED49" s="667"/>
      <c r="CEE49" s="667"/>
      <c r="CEF49" s="667"/>
      <c r="CEG49" s="667"/>
      <c r="CEH49" s="667"/>
      <c r="CEI49" s="667"/>
      <c r="CEJ49" s="667"/>
      <c r="CEK49" s="667"/>
      <c r="CEL49" s="667"/>
      <c r="CEM49" s="667"/>
      <c r="CEN49" s="667"/>
      <c r="CEO49" s="667"/>
      <c r="CEP49" s="667"/>
      <c r="CEQ49" s="667"/>
      <c r="CER49" s="667"/>
      <c r="CES49" s="667"/>
      <c r="CET49" s="667"/>
      <c r="CEU49" s="667"/>
      <c r="CEV49" s="667"/>
      <c r="CEW49" s="667"/>
      <c r="CEX49" s="667"/>
      <c r="CEY49" s="667"/>
      <c r="CEZ49" s="667"/>
      <c r="CFA49" s="667"/>
      <c r="CFB49" s="667"/>
      <c r="CFC49" s="667"/>
      <c r="CFD49" s="667"/>
      <c r="CFE49" s="667"/>
      <c r="CFF49" s="667"/>
      <c r="CFG49" s="667"/>
      <c r="CFH49" s="667"/>
      <c r="CFI49" s="667"/>
      <c r="CFJ49" s="667"/>
      <c r="CFK49" s="667"/>
      <c r="CFL49" s="667"/>
      <c r="CFM49" s="667"/>
      <c r="CFN49" s="667"/>
      <c r="CFO49" s="667"/>
      <c r="CFP49" s="667"/>
      <c r="CFQ49" s="667"/>
      <c r="CFR49" s="667"/>
      <c r="CFS49" s="667"/>
      <c r="CFT49" s="667"/>
      <c r="CFU49" s="667"/>
      <c r="CFV49" s="667"/>
      <c r="CFW49" s="667"/>
      <c r="CFX49" s="667"/>
      <c r="CFY49" s="667"/>
      <c r="CFZ49" s="667"/>
      <c r="CGA49" s="667"/>
      <c r="CGB49" s="667"/>
      <c r="CGC49" s="667"/>
      <c r="CGD49" s="667"/>
      <c r="CGE49" s="667"/>
      <c r="CGF49" s="667"/>
      <c r="CGG49" s="667"/>
      <c r="CGH49" s="667"/>
      <c r="CGI49" s="667"/>
      <c r="CGJ49" s="667"/>
      <c r="CGK49" s="667"/>
      <c r="CGL49" s="667"/>
      <c r="CGM49" s="667"/>
      <c r="CGN49" s="667"/>
      <c r="CGO49" s="667"/>
      <c r="CGP49" s="667"/>
      <c r="CGQ49" s="667"/>
      <c r="CGR49" s="667"/>
      <c r="CGS49" s="667"/>
      <c r="CGT49" s="667"/>
      <c r="CGU49" s="667"/>
      <c r="CGV49" s="667"/>
      <c r="CGW49" s="667"/>
      <c r="CGX49" s="667"/>
      <c r="CGY49" s="667"/>
      <c r="CGZ49" s="667"/>
      <c r="CHA49" s="667"/>
      <c r="CHB49" s="667"/>
      <c r="CHC49" s="667"/>
      <c r="CHD49" s="667"/>
      <c r="CHE49" s="667"/>
      <c r="CHF49" s="667"/>
      <c r="CHG49" s="667"/>
      <c r="CHH49" s="667"/>
      <c r="CHI49" s="667"/>
      <c r="CHJ49" s="667"/>
      <c r="CHK49" s="667"/>
      <c r="CHL49" s="667"/>
      <c r="CHM49" s="667"/>
      <c r="CHN49" s="667"/>
      <c r="CHO49" s="667"/>
      <c r="CHP49" s="667"/>
      <c r="CHQ49" s="667"/>
      <c r="CHR49" s="667"/>
      <c r="CHS49" s="667"/>
      <c r="CHT49" s="667"/>
      <c r="CHU49" s="667"/>
      <c r="CHV49" s="667"/>
      <c r="CHW49" s="667"/>
      <c r="CHX49" s="667"/>
      <c r="CHY49" s="667"/>
      <c r="CHZ49" s="667"/>
      <c r="CIA49" s="667"/>
      <c r="CIB49" s="667"/>
      <c r="CIC49" s="667"/>
      <c r="CID49" s="667"/>
      <c r="CIE49" s="667"/>
      <c r="CIF49" s="667"/>
      <c r="CIG49" s="667"/>
      <c r="CIH49" s="667"/>
      <c r="CII49" s="667"/>
      <c r="CIJ49" s="667"/>
      <c r="CIK49" s="667"/>
      <c r="CIL49" s="667"/>
      <c r="CIM49" s="667"/>
      <c r="CIN49" s="667"/>
      <c r="CIO49" s="667"/>
      <c r="CIP49" s="667"/>
      <c r="CIQ49" s="667"/>
      <c r="CIR49" s="667"/>
      <c r="CIS49" s="667"/>
      <c r="CIT49" s="667"/>
      <c r="CIU49" s="667"/>
      <c r="CIV49" s="667"/>
      <c r="CIW49" s="667"/>
      <c r="CIX49" s="667"/>
      <c r="CIY49" s="667"/>
      <c r="CIZ49" s="667"/>
      <c r="CJA49" s="667"/>
      <c r="CJB49" s="667"/>
      <c r="CJC49" s="667"/>
      <c r="CJD49" s="667"/>
      <c r="CJE49" s="667"/>
      <c r="CJF49" s="667"/>
      <c r="CJG49" s="667"/>
      <c r="CJH49" s="667"/>
      <c r="CJI49" s="667"/>
      <c r="CJJ49" s="667"/>
      <c r="CJK49" s="667"/>
      <c r="CJL49" s="667"/>
      <c r="CJM49" s="667"/>
      <c r="CJN49" s="667"/>
      <c r="CJO49" s="667"/>
      <c r="CJP49" s="667"/>
      <c r="CJQ49" s="667"/>
      <c r="CJR49" s="667"/>
      <c r="CJS49" s="667"/>
      <c r="CJT49" s="667"/>
      <c r="CJU49" s="667"/>
      <c r="CJV49" s="667"/>
      <c r="CJW49" s="667"/>
      <c r="CJX49" s="667"/>
      <c r="CJY49" s="667"/>
      <c r="CJZ49" s="667"/>
      <c r="CKA49" s="667"/>
      <c r="CKB49" s="667"/>
      <c r="CKC49" s="667"/>
      <c r="CKD49" s="667"/>
      <c r="CKE49" s="667"/>
      <c r="CKF49" s="667"/>
      <c r="CKG49" s="667"/>
      <c r="CKH49" s="667"/>
      <c r="CKI49" s="667"/>
      <c r="CKJ49" s="667"/>
      <c r="CKK49" s="667"/>
      <c r="CKL49" s="667"/>
      <c r="CKM49" s="667"/>
      <c r="CKN49" s="667"/>
      <c r="CKO49" s="667"/>
      <c r="CKP49" s="667"/>
      <c r="CKQ49" s="667"/>
      <c r="CKR49" s="667"/>
      <c r="CKS49" s="667"/>
      <c r="CKT49" s="667"/>
      <c r="CKU49" s="667"/>
      <c r="CKV49" s="667"/>
      <c r="CKW49" s="667"/>
      <c r="CKX49" s="667"/>
      <c r="CKY49" s="667"/>
      <c r="CKZ49" s="667"/>
      <c r="CLA49" s="667"/>
      <c r="CLB49" s="667"/>
      <c r="CLC49" s="667"/>
      <c r="CLD49" s="667"/>
      <c r="CLE49" s="667"/>
      <c r="CLF49" s="667"/>
      <c r="CLG49" s="667"/>
      <c r="CLH49" s="667"/>
      <c r="CLI49" s="667"/>
      <c r="CLJ49" s="667"/>
      <c r="CLK49" s="667"/>
      <c r="CLL49" s="667"/>
      <c r="CLM49" s="667"/>
      <c r="CLN49" s="667"/>
      <c r="CLO49" s="667"/>
      <c r="CLP49" s="667"/>
      <c r="CLQ49" s="667"/>
      <c r="CLR49" s="667"/>
      <c r="CLS49" s="667"/>
      <c r="CLT49" s="667"/>
      <c r="CLU49" s="667"/>
      <c r="CLV49" s="667"/>
      <c r="CLW49" s="667"/>
      <c r="CLX49" s="667"/>
      <c r="CLY49" s="667"/>
      <c r="CLZ49" s="667"/>
      <c r="CMA49" s="667"/>
      <c r="CMB49" s="667"/>
      <c r="CMC49" s="667"/>
      <c r="CMD49" s="667"/>
      <c r="CME49" s="667"/>
      <c r="CMF49" s="667"/>
      <c r="CMG49" s="667"/>
      <c r="CMH49" s="667"/>
      <c r="CMI49" s="667"/>
      <c r="CMJ49" s="667"/>
      <c r="CMK49" s="667"/>
      <c r="CML49" s="667"/>
      <c r="CMM49" s="667"/>
      <c r="CMN49" s="667"/>
      <c r="CMO49" s="667"/>
      <c r="CMP49" s="667"/>
      <c r="CMQ49" s="667"/>
      <c r="CMR49" s="667"/>
      <c r="CMS49" s="667"/>
      <c r="CMT49" s="667"/>
      <c r="CMU49" s="667"/>
      <c r="CMV49" s="667"/>
      <c r="CMW49" s="667"/>
      <c r="CMX49" s="667"/>
      <c r="CMY49" s="667"/>
      <c r="CMZ49" s="667"/>
      <c r="CNA49" s="667"/>
      <c r="CNB49" s="667"/>
      <c r="CNC49" s="667"/>
      <c r="CND49" s="667"/>
      <c r="CNE49" s="667"/>
      <c r="CNF49" s="667"/>
      <c r="CNG49" s="667"/>
      <c r="CNH49" s="667"/>
      <c r="CNI49" s="667"/>
      <c r="CNJ49" s="667"/>
      <c r="CNK49" s="667"/>
      <c r="CNL49" s="667"/>
      <c r="CNM49" s="667"/>
      <c r="CNN49" s="667"/>
      <c r="CNO49" s="667"/>
      <c r="CNP49" s="667"/>
      <c r="CNQ49" s="667"/>
      <c r="CNR49" s="667"/>
      <c r="CNS49" s="667"/>
      <c r="CNT49" s="667"/>
      <c r="CNU49" s="667"/>
      <c r="CNV49" s="667"/>
      <c r="CNW49" s="667"/>
      <c r="CNX49" s="667"/>
      <c r="CNY49" s="667"/>
      <c r="CNZ49" s="667"/>
      <c r="COA49" s="667"/>
      <c r="COB49" s="667"/>
      <c r="COC49" s="667"/>
      <c r="COD49" s="667"/>
      <c r="COE49" s="667"/>
      <c r="COF49" s="667"/>
      <c r="COG49" s="667"/>
      <c r="COH49" s="667"/>
      <c r="COI49" s="667"/>
      <c r="COJ49" s="667"/>
      <c r="COK49" s="667"/>
      <c r="COL49" s="667"/>
      <c r="COM49" s="667"/>
      <c r="CON49" s="667"/>
      <c r="COO49" s="667"/>
      <c r="COP49" s="667"/>
      <c r="COQ49" s="667"/>
      <c r="COR49" s="667"/>
      <c r="COS49" s="667"/>
      <c r="COT49" s="667"/>
      <c r="COU49" s="667"/>
      <c r="COV49" s="667"/>
      <c r="COW49" s="667"/>
      <c r="COX49" s="667"/>
      <c r="COY49" s="667"/>
      <c r="COZ49" s="667"/>
      <c r="CPA49" s="667"/>
      <c r="CPB49" s="667"/>
      <c r="CPC49" s="667"/>
      <c r="CPD49" s="667"/>
      <c r="CPE49" s="667"/>
      <c r="CPF49" s="667"/>
      <c r="CPG49" s="667"/>
      <c r="CPH49" s="667"/>
      <c r="CPI49" s="667"/>
      <c r="CPJ49" s="667"/>
      <c r="CPK49" s="667"/>
      <c r="CPL49" s="667"/>
      <c r="CPM49" s="667"/>
      <c r="CPN49" s="667"/>
      <c r="CPO49" s="667"/>
      <c r="CPP49" s="667"/>
      <c r="CPQ49" s="667"/>
      <c r="CPR49" s="667"/>
      <c r="CPS49" s="667"/>
      <c r="CPT49" s="667"/>
      <c r="CPU49" s="667"/>
      <c r="CPV49" s="667"/>
      <c r="CPW49" s="667"/>
      <c r="CPX49" s="667"/>
      <c r="CPY49" s="667"/>
      <c r="CPZ49" s="667"/>
      <c r="CQA49" s="667"/>
      <c r="CQB49" s="667"/>
      <c r="CQC49" s="667"/>
      <c r="CQD49" s="667"/>
      <c r="CQE49" s="667"/>
      <c r="CQF49" s="667"/>
      <c r="CQG49" s="667"/>
      <c r="CQH49" s="667"/>
      <c r="CQI49" s="667"/>
      <c r="CQJ49" s="667"/>
      <c r="CQK49" s="667"/>
      <c r="CQL49" s="667"/>
      <c r="CQM49" s="667"/>
      <c r="CQN49" s="667"/>
      <c r="CQO49" s="667"/>
      <c r="CQP49" s="667"/>
      <c r="CQQ49" s="667"/>
      <c r="CQR49" s="667"/>
      <c r="CQS49" s="667"/>
      <c r="CQT49" s="667"/>
      <c r="CQU49" s="667"/>
      <c r="CQV49" s="667"/>
      <c r="CQW49" s="667"/>
      <c r="CQX49" s="667"/>
      <c r="CQY49" s="667"/>
      <c r="CQZ49" s="667"/>
      <c r="CRA49" s="667"/>
      <c r="CRB49" s="667"/>
      <c r="CRC49" s="667"/>
      <c r="CRD49" s="667"/>
      <c r="CRE49" s="667"/>
      <c r="CRF49" s="667"/>
      <c r="CRG49" s="667"/>
      <c r="CRH49" s="667"/>
      <c r="CRI49" s="667"/>
      <c r="CRJ49" s="667"/>
      <c r="CRK49" s="667"/>
      <c r="CRL49" s="667"/>
      <c r="CRM49" s="667"/>
      <c r="CRN49" s="667"/>
      <c r="CRO49" s="667"/>
      <c r="CRP49" s="667"/>
      <c r="CRQ49" s="667"/>
      <c r="CRR49" s="667"/>
      <c r="CRS49" s="667"/>
      <c r="CRT49" s="667"/>
      <c r="CRU49" s="667"/>
      <c r="CRV49" s="667"/>
      <c r="CRW49" s="667"/>
      <c r="CRX49" s="667"/>
      <c r="CRY49" s="667"/>
      <c r="CRZ49" s="667"/>
      <c r="CSA49" s="667"/>
      <c r="CSB49" s="667"/>
      <c r="CSC49" s="667"/>
      <c r="CSD49" s="667"/>
      <c r="CSE49" s="667"/>
      <c r="CSF49" s="667"/>
      <c r="CSG49" s="667"/>
      <c r="CSH49" s="667"/>
      <c r="CSI49" s="667"/>
      <c r="CSJ49" s="667"/>
      <c r="CSK49" s="667"/>
      <c r="CSL49" s="667"/>
      <c r="CSM49" s="667"/>
      <c r="CSN49" s="667"/>
      <c r="CSO49" s="667"/>
      <c r="CSP49" s="667"/>
      <c r="CSQ49" s="667"/>
      <c r="CSR49" s="667"/>
      <c r="CSS49" s="667"/>
      <c r="CST49" s="667"/>
      <c r="CSU49" s="667"/>
      <c r="CSV49" s="667"/>
      <c r="CSW49" s="667"/>
      <c r="CSX49" s="667"/>
      <c r="CSY49" s="667"/>
      <c r="CSZ49" s="667"/>
      <c r="CTA49" s="667"/>
      <c r="CTB49" s="667"/>
      <c r="CTC49" s="667"/>
      <c r="CTD49" s="667"/>
      <c r="CTE49" s="667"/>
      <c r="CTF49" s="667"/>
      <c r="CTG49" s="667"/>
      <c r="CTH49" s="667"/>
      <c r="CTI49" s="667"/>
      <c r="CTJ49" s="667"/>
      <c r="CTK49" s="667"/>
      <c r="CTL49" s="667"/>
      <c r="CTM49" s="667"/>
      <c r="CTN49" s="667"/>
      <c r="CTO49" s="667"/>
      <c r="CTP49" s="667"/>
      <c r="CTQ49" s="667"/>
      <c r="CTR49" s="667"/>
      <c r="CTS49" s="667"/>
      <c r="CTT49" s="667"/>
      <c r="CTU49" s="667"/>
      <c r="CTV49" s="667"/>
      <c r="CTW49" s="667"/>
      <c r="CTX49" s="667"/>
      <c r="CTY49" s="667"/>
      <c r="CTZ49" s="667"/>
      <c r="CUA49" s="667"/>
      <c r="CUB49" s="667"/>
      <c r="CUC49" s="667"/>
      <c r="CUD49" s="667"/>
      <c r="CUE49" s="667"/>
      <c r="CUF49" s="667"/>
      <c r="CUG49" s="667"/>
      <c r="CUH49" s="667"/>
      <c r="CUI49" s="667"/>
      <c r="CUJ49" s="667"/>
      <c r="CUK49" s="667"/>
      <c r="CUL49" s="667"/>
      <c r="CUM49" s="667"/>
      <c r="CUN49" s="667"/>
      <c r="CUO49" s="667"/>
      <c r="CUP49" s="667"/>
      <c r="CUQ49" s="667"/>
      <c r="CUR49" s="667"/>
      <c r="CUS49" s="667"/>
      <c r="CUT49" s="667"/>
      <c r="CUU49" s="667"/>
      <c r="CUV49" s="667"/>
      <c r="CUW49" s="667"/>
      <c r="CUX49" s="667"/>
      <c r="CUY49" s="667"/>
      <c r="CUZ49" s="667"/>
      <c r="CVA49" s="667"/>
      <c r="CVB49" s="667"/>
      <c r="CVC49" s="667"/>
      <c r="CVD49" s="667"/>
      <c r="CVE49" s="667"/>
      <c r="CVF49" s="667"/>
      <c r="CVG49" s="667"/>
      <c r="CVH49" s="667"/>
      <c r="CVI49" s="667"/>
      <c r="CVJ49" s="667"/>
      <c r="CVK49" s="667"/>
      <c r="CVL49" s="667"/>
      <c r="CVM49" s="667"/>
      <c r="CVN49" s="667"/>
      <c r="CVO49" s="667"/>
      <c r="CVP49" s="667"/>
      <c r="CVQ49" s="667"/>
      <c r="CVR49" s="667"/>
      <c r="CVS49" s="667"/>
      <c r="CVT49" s="667"/>
      <c r="CVU49" s="667"/>
      <c r="CVV49" s="667"/>
      <c r="CVW49" s="667"/>
      <c r="CVX49" s="667"/>
      <c r="CVY49" s="667"/>
      <c r="CVZ49" s="667"/>
      <c r="CWA49" s="667"/>
      <c r="CWB49" s="667"/>
      <c r="CWC49" s="667"/>
      <c r="CWD49" s="667"/>
      <c r="CWE49" s="667"/>
      <c r="CWF49" s="667"/>
      <c r="CWG49" s="667"/>
      <c r="CWH49" s="667"/>
      <c r="CWI49" s="667"/>
      <c r="CWJ49" s="667"/>
      <c r="CWK49" s="667"/>
      <c r="CWL49" s="667"/>
      <c r="CWM49" s="667"/>
      <c r="CWN49" s="667"/>
      <c r="CWO49" s="667"/>
      <c r="CWP49" s="667"/>
      <c r="CWQ49" s="667"/>
      <c r="CWR49" s="667"/>
      <c r="CWS49" s="667"/>
      <c r="CWT49" s="667"/>
      <c r="CWU49" s="667"/>
      <c r="CWV49" s="667"/>
      <c r="CWW49" s="667"/>
      <c r="CWX49" s="667"/>
      <c r="CWY49" s="667"/>
      <c r="CWZ49" s="667"/>
      <c r="CXA49" s="667"/>
      <c r="CXB49" s="667"/>
      <c r="CXC49" s="667"/>
      <c r="CXD49" s="667"/>
      <c r="CXE49" s="667"/>
      <c r="CXF49" s="667"/>
      <c r="CXG49" s="667"/>
      <c r="CXH49" s="667"/>
      <c r="CXI49" s="667"/>
      <c r="CXJ49" s="667"/>
      <c r="CXK49" s="667"/>
      <c r="CXL49" s="667"/>
      <c r="CXM49" s="667"/>
      <c r="CXN49" s="667"/>
      <c r="CXO49" s="667"/>
      <c r="CXP49" s="667"/>
      <c r="CXQ49" s="667"/>
      <c r="CXR49" s="667"/>
      <c r="CXS49" s="667"/>
      <c r="CXT49" s="667"/>
      <c r="CXU49" s="667"/>
      <c r="CXV49" s="667"/>
      <c r="CXW49" s="667"/>
      <c r="CXX49" s="667"/>
      <c r="CXY49" s="667"/>
      <c r="CXZ49" s="667"/>
      <c r="CYA49" s="667"/>
      <c r="CYB49" s="667"/>
      <c r="CYC49" s="667"/>
      <c r="CYD49" s="667"/>
      <c r="CYE49" s="667"/>
      <c r="CYF49" s="667"/>
      <c r="CYG49" s="667"/>
      <c r="CYH49" s="667"/>
      <c r="CYI49" s="667"/>
      <c r="CYJ49" s="667"/>
      <c r="CYK49" s="667"/>
      <c r="CYL49" s="667"/>
      <c r="CYM49" s="667"/>
      <c r="CYN49" s="667"/>
      <c r="CYO49" s="667"/>
      <c r="CYP49" s="667"/>
      <c r="CYQ49" s="667"/>
      <c r="CYR49" s="667"/>
      <c r="CYS49" s="667"/>
      <c r="CYT49" s="667"/>
      <c r="CYU49" s="667"/>
      <c r="CYV49" s="667"/>
      <c r="CYW49" s="667"/>
      <c r="CYX49" s="667"/>
      <c r="CYY49" s="667"/>
      <c r="CYZ49" s="667"/>
      <c r="CZA49" s="667"/>
      <c r="CZB49" s="667"/>
      <c r="CZC49" s="667"/>
      <c r="CZD49" s="667"/>
      <c r="CZE49" s="667"/>
      <c r="CZF49" s="667"/>
      <c r="CZG49" s="667"/>
      <c r="CZH49" s="667"/>
      <c r="CZI49" s="667"/>
      <c r="CZJ49" s="667"/>
      <c r="CZK49" s="667"/>
      <c r="CZL49" s="667"/>
      <c r="CZM49" s="667"/>
      <c r="CZN49" s="667"/>
      <c r="CZO49" s="667"/>
      <c r="CZP49" s="667"/>
      <c r="CZQ49" s="667"/>
      <c r="CZR49" s="667"/>
      <c r="CZS49" s="667"/>
      <c r="CZT49" s="667"/>
      <c r="CZU49" s="667"/>
      <c r="CZV49" s="667"/>
      <c r="CZW49" s="667"/>
      <c r="CZX49" s="667"/>
      <c r="CZY49" s="667"/>
      <c r="CZZ49" s="667"/>
      <c r="DAA49" s="667"/>
      <c r="DAB49" s="667"/>
      <c r="DAC49" s="667"/>
      <c r="DAD49" s="667"/>
      <c r="DAE49" s="667"/>
      <c r="DAF49" s="667"/>
      <c r="DAG49" s="667"/>
      <c r="DAH49" s="667"/>
      <c r="DAI49" s="667"/>
      <c r="DAJ49" s="667"/>
      <c r="DAK49" s="667"/>
      <c r="DAL49" s="667"/>
      <c r="DAM49" s="667"/>
      <c r="DAN49" s="667"/>
      <c r="DAO49" s="667"/>
      <c r="DAP49" s="667"/>
      <c r="DAQ49" s="667"/>
      <c r="DAR49" s="667"/>
      <c r="DAS49" s="667"/>
      <c r="DAT49" s="667"/>
      <c r="DAU49" s="667"/>
      <c r="DAV49" s="667"/>
      <c r="DAW49" s="667"/>
      <c r="DAX49" s="667"/>
      <c r="DAY49" s="667"/>
      <c r="DAZ49" s="667"/>
      <c r="DBA49" s="667"/>
      <c r="DBB49" s="667"/>
      <c r="DBC49" s="667"/>
      <c r="DBD49" s="667"/>
      <c r="DBE49" s="667"/>
      <c r="DBF49" s="667"/>
      <c r="DBG49" s="667"/>
      <c r="DBH49" s="667"/>
      <c r="DBI49" s="667"/>
      <c r="DBJ49" s="667"/>
      <c r="DBK49" s="667"/>
      <c r="DBL49" s="667"/>
      <c r="DBM49" s="667"/>
      <c r="DBN49" s="667"/>
      <c r="DBO49" s="667"/>
      <c r="DBP49" s="667"/>
      <c r="DBQ49" s="667"/>
      <c r="DBR49" s="667"/>
      <c r="DBS49" s="667"/>
      <c r="DBT49" s="667"/>
      <c r="DBU49" s="667"/>
      <c r="DBV49" s="667"/>
      <c r="DBW49" s="667"/>
      <c r="DBX49" s="667"/>
      <c r="DBY49" s="667"/>
      <c r="DBZ49" s="667"/>
      <c r="DCA49" s="667"/>
      <c r="DCB49" s="667"/>
      <c r="DCC49" s="667"/>
      <c r="DCD49" s="667"/>
      <c r="DCE49" s="667"/>
      <c r="DCF49" s="667"/>
      <c r="DCG49" s="667"/>
      <c r="DCH49" s="667"/>
      <c r="DCI49" s="667"/>
      <c r="DCJ49" s="667"/>
      <c r="DCK49" s="667"/>
      <c r="DCL49" s="667"/>
      <c r="DCM49" s="667"/>
      <c r="DCN49" s="667"/>
      <c r="DCO49" s="667"/>
      <c r="DCP49" s="667"/>
      <c r="DCQ49" s="667"/>
      <c r="DCR49" s="667"/>
      <c r="DCS49" s="667"/>
      <c r="DCT49" s="667"/>
      <c r="DCU49" s="667"/>
      <c r="DCV49" s="667"/>
      <c r="DCW49" s="667"/>
      <c r="DCX49" s="667"/>
      <c r="DCY49" s="667"/>
      <c r="DCZ49" s="667"/>
      <c r="DDA49" s="667"/>
      <c r="DDB49" s="667"/>
      <c r="DDC49" s="667"/>
      <c r="DDD49" s="667"/>
      <c r="DDE49" s="667"/>
      <c r="DDF49" s="667"/>
      <c r="DDG49" s="667"/>
      <c r="DDH49" s="667"/>
      <c r="DDI49" s="667"/>
      <c r="DDJ49" s="667"/>
      <c r="DDK49" s="667"/>
      <c r="DDL49" s="667"/>
      <c r="DDM49" s="667"/>
      <c r="DDN49" s="667"/>
      <c r="DDO49" s="667"/>
      <c r="DDP49" s="667"/>
      <c r="DDQ49" s="667"/>
      <c r="DDR49" s="667"/>
      <c r="DDS49" s="667"/>
      <c r="DDT49" s="667"/>
      <c r="DDU49" s="667"/>
      <c r="DDV49" s="667"/>
      <c r="DDW49" s="667"/>
      <c r="DDX49" s="667"/>
      <c r="DDY49" s="667"/>
      <c r="DDZ49" s="667"/>
      <c r="DEA49" s="667"/>
      <c r="DEB49" s="667"/>
      <c r="DEC49" s="667"/>
      <c r="DED49" s="667"/>
      <c r="DEE49" s="667"/>
      <c r="DEF49" s="667"/>
      <c r="DEG49" s="667"/>
      <c r="DEH49" s="667"/>
      <c r="DEI49" s="667"/>
      <c r="DEJ49" s="667"/>
      <c r="DEK49" s="667"/>
      <c r="DEL49" s="667"/>
      <c r="DEM49" s="667"/>
      <c r="DEN49" s="667"/>
      <c r="DEO49" s="667"/>
      <c r="DEP49" s="667"/>
      <c r="DEQ49" s="667"/>
      <c r="DER49" s="667"/>
      <c r="DES49" s="667"/>
      <c r="DET49" s="667"/>
      <c r="DEU49" s="667"/>
      <c r="DEV49" s="667"/>
      <c r="DEW49" s="667"/>
      <c r="DEX49" s="667"/>
      <c r="DEY49" s="667"/>
      <c r="DEZ49" s="667"/>
      <c r="DFA49" s="667"/>
      <c r="DFB49" s="667"/>
      <c r="DFC49" s="667"/>
      <c r="DFD49" s="667"/>
      <c r="DFE49" s="667"/>
      <c r="DFF49" s="667"/>
      <c r="DFG49" s="667"/>
      <c r="DFH49" s="667"/>
      <c r="DFI49" s="667"/>
      <c r="DFJ49" s="667"/>
      <c r="DFK49" s="667"/>
      <c r="DFL49" s="667"/>
      <c r="DFM49" s="667"/>
      <c r="DFN49" s="667"/>
      <c r="DFO49" s="667"/>
      <c r="DFP49" s="667"/>
      <c r="DFQ49" s="667"/>
      <c r="DFR49" s="667"/>
      <c r="DFS49" s="667"/>
      <c r="DFT49" s="667"/>
      <c r="DFU49" s="667"/>
      <c r="DFV49" s="667"/>
      <c r="DFW49" s="667"/>
      <c r="DFX49" s="667"/>
      <c r="DFY49" s="667"/>
      <c r="DFZ49" s="667"/>
      <c r="DGA49" s="667"/>
      <c r="DGB49" s="667"/>
      <c r="DGC49" s="667"/>
      <c r="DGD49" s="667"/>
      <c r="DGE49" s="667"/>
      <c r="DGF49" s="667"/>
      <c r="DGG49" s="667"/>
      <c r="DGH49" s="667"/>
      <c r="DGI49" s="667"/>
      <c r="DGJ49" s="667"/>
      <c r="DGK49" s="667"/>
      <c r="DGL49" s="667"/>
      <c r="DGM49" s="667"/>
      <c r="DGN49" s="667"/>
      <c r="DGO49" s="667"/>
      <c r="DGP49" s="667"/>
      <c r="DGQ49" s="667"/>
      <c r="DGR49" s="667"/>
      <c r="DGS49" s="667"/>
      <c r="DGT49" s="667"/>
      <c r="DGU49" s="667"/>
      <c r="DGV49" s="667"/>
      <c r="DGW49" s="667"/>
      <c r="DGX49" s="667"/>
      <c r="DGY49" s="667"/>
      <c r="DGZ49" s="667"/>
      <c r="DHA49" s="667"/>
      <c r="DHB49" s="667"/>
      <c r="DHC49" s="667"/>
      <c r="DHD49" s="667"/>
      <c r="DHE49" s="667"/>
      <c r="DHF49" s="667"/>
      <c r="DHG49" s="667"/>
      <c r="DHH49" s="667"/>
      <c r="DHI49" s="667"/>
      <c r="DHJ49" s="667"/>
      <c r="DHK49" s="667"/>
      <c r="DHL49" s="667"/>
      <c r="DHM49" s="667"/>
      <c r="DHN49" s="667"/>
      <c r="DHO49" s="667"/>
      <c r="DHP49" s="667"/>
      <c r="DHQ49" s="667"/>
      <c r="DHR49" s="667"/>
      <c r="DHS49" s="667"/>
      <c r="DHT49" s="667"/>
      <c r="DHU49" s="667"/>
      <c r="DHV49" s="667"/>
      <c r="DHW49" s="667"/>
      <c r="DHX49" s="667"/>
      <c r="DHY49" s="667"/>
      <c r="DHZ49" s="667"/>
      <c r="DIA49" s="667"/>
      <c r="DIB49" s="667"/>
      <c r="DIC49" s="667"/>
      <c r="DID49" s="667"/>
      <c r="DIE49" s="667"/>
      <c r="DIF49" s="667"/>
      <c r="DIG49" s="667"/>
      <c r="DIH49" s="667"/>
      <c r="DII49" s="667"/>
      <c r="DIJ49" s="667"/>
      <c r="DIK49" s="667"/>
      <c r="DIL49" s="667"/>
      <c r="DIM49" s="667"/>
      <c r="DIN49" s="667"/>
      <c r="DIO49" s="667"/>
      <c r="DIP49" s="667"/>
      <c r="DIQ49" s="667"/>
      <c r="DIR49" s="667"/>
      <c r="DIS49" s="667"/>
      <c r="DIT49" s="667"/>
      <c r="DIU49" s="667"/>
      <c r="DIV49" s="667"/>
      <c r="DIW49" s="667"/>
      <c r="DIX49" s="667"/>
      <c r="DIY49" s="667"/>
      <c r="DIZ49" s="667"/>
      <c r="DJA49" s="667"/>
      <c r="DJB49" s="667"/>
      <c r="DJC49" s="667"/>
      <c r="DJD49" s="667"/>
      <c r="DJE49" s="667"/>
      <c r="DJF49" s="667"/>
      <c r="DJG49" s="667"/>
      <c r="DJH49" s="667"/>
      <c r="DJI49" s="667"/>
      <c r="DJJ49" s="667"/>
      <c r="DJK49" s="667"/>
      <c r="DJL49" s="667"/>
      <c r="DJM49" s="667"/>
      <c r="DJN49" s="667"/>
      <c r="DJO49" s="667"/>
      <c r="DJP49" s="667"/>
      <c r="DJQ49" s="667"/>
      <c r="DJR49" s="667"/>
      <c r="DJS49" s="667"/>
      <c r="DJT49" s="667"/>
      <c r="DJU49" s="667"/>
      <c r="DJV49" s="667"/>
      <c r="DJW49" s="667"/>
      <c r="DJX49" s="667"/>
      <c r="DJY49" s="667"/>
      <c r="DJZ49" s="667"/>
      <c r="DKA49" s="667"/>
      <c r="DKB49" s="667"/>
      <c r="DKC49" s="667"/>
      <c r="DKD49" s="667"/>
      <c r="DKE49" s="667"/>
      <c r="DKF49" s="667"/>
      <c r="DKG49" s="667"/>
      <c r="DKH49" s="667"/>
      <c r="DKI49" s="667"/>
      <c r="DKJ49" s="667"/>
      <c r="DKK49" s="667"/>
      <c r="DKL49" s="667"/>
      <c r="DKM49" s="667"/>
      <c r="DKN49" s="667"/>
      <c r="DKO49" s="667"/>
      <c r="DKP49" s="667"/>
      <c r="DKQ49" s="667"/>
      <c r="DKR49" s="667"/>
      <c r="DKS49" s="667"/>
      <c r="DKT49" s="667"/>
      <c r="DKU49" s="667"/>
      <c r="DKV49" s="667"/>
      <c r="DKW49" s="667"/>
      <c r="DKX49" s="667"/>
      <c r="DKY49" s="667"/>
      <c r="DKZ49" s="667"/>
      <c r="DLA49" s="667"/>
      <c r="DLB49" s="667"/>
      <c r="DLC49" s="667"/>
      <c r="DLD49" s="667"/>
      <c r="DLE49" s="667"/>
      <c r="DLF49" s="667"/>
      <c r="DLG49" s="667"/>
      <c r="DLH49" s="667"/>
      <c r="DLI49" s="667"/>
      <c r="DLJ49" s="667"/>
      <c r="DLK49" s="667"/>
      <c r="DLL49" s="667"/>
      <c r="DLM49" s="667"/>
      <c r="DLN49" s="667"/>
      <c r="DLO49" s="667"/>
      <c r="DLP49" s="667"/>
      <c r="DLQ49" s="667"/>
      <c r="DLR49" s="667"/>
      <c r="DLS49" s="667"/>
      <c r="DLT49" s="667"/>
      <c r="DLU49" s="667"/>
      <c r="DLV49" s="667"/>
      <c r="DLW49" s="667"/>
      <c r="DLX49" s="667"/>
      <c r="DLY49" s="667"/>
      <c r="DLZ49" s="667"/>
      <c r="DMA49" s="667"/>
      <c r="DMB49" s="667"/>
      <c r="DMC49" s="667"/>
      <c r="DMD49" s="667"/>
      <c r="DME49" s="667"/>
      <c r="DMF49" s="667"/>
      <c r="DMG49" s="667"/>
      <c r="DMH49" s="667"/>
      <c r="DMI49" s="667"/>
      <c r="DMJ49" s="667"/>
      <c r="DMK49" s="667"/>
      <c r="DML49" s="667"/>
      <c r="DMM49" s="667"/>
      <c r="DMN49" s="667"/>
      <c r="DMO49" s="667"/>
      <c r="DMP49" s="667"/>
      <c r="DMQ49" s="667"/>
      <c r="DMR49" s="667"/>
      <c r="DMS49" s="667"/>
      <c r="DMT49" s="667"/>
      <c r="DMU49" s="667"/>
      <c r="DMV49" s="667"/>
      <c r="DMW49" s="667"/>
      <c r="DMX49" s="667"/>
      <c r="DMY49" s="667"/>
      <c r="DMZ49" s="667"/>
      <c r="DNA49" s="667"/>
      <c r="DNB49" s="667"/>
      <c r="DNC49" s="667"/>
      <c r="DND49" s="667"/>
      <c r="DNE49" s="667"/>
      <c r="DNF49" s="667"/>
      <c r="DNG49" s="667"/>
      <c r="DNH49" s="667"/>
      <c r="DNI49" s="667"/>
      <c r="DNJ49" s="667"/>
      <c r="DNK49" s="667"/>
      <c r="DNL49" s="667"/>
      <c r="DNM49" s="667"/>
      <c r="DNN49" s="667"/>
      <c r="DNO49" s="667"/>
      <c r="DNP49" s="667"/>
      <c r="DNQ49" s="667"/>
      <c r="DNR49" s="667"/>
      <c r="DNS49" s="667"/>
      <c r="DNT49" s="667"/>
      <c r="DNU49" s="667"/>
      <c r="DNV49" s="667"/>
      <c r="DNW49" s="667"/>
      <c r="DNX49" s="667"/>
      <c r="DNY49" s="667"/>
      <c r="DNZ49" s="667"/>
      <c r="DOA49" s="667"/>
      <c r="DOB49" s="667"/>
      <c r="DOC49" s="667"/>
      <c r="DOD49" s="667"/>
      <c r="DOE49" s="667"/>
      <c r="DOF49" s="667"/>
      <c r="DOG49" s="667"/>
      <c r="DOH49" s="667"/>
      <c r="DOI49" s="667"/>
      <c r="DOJ49" s="667"/>
      <c r="DOK49" s="667"/>
      <c r="DOL49" s="667"/>
      <c r="DOM49" s="667"/>
      <c r="DON49" s="667"/>
      <c r="DOO49" s="667"/>
      <c r="DOP49" s="667"/>
      <c r="DOQ49" s="667"/>
      <c r="DOR49" s="667"/>
      <c r="DOS49" s="667"/>
      <c r="DOT49" s="667"/>
      <c r="DOU49" s="667"/>
      <c r="DOV49" s="667"/>
      <c r="DOW49" s="667"/>
      <c r="DOX49" s="667"/>
      <c r="DOY49" s="667"/>
      <c r="DOZ49" s="667"/>
      <c r="DPA49" s="667"/>
      <c r="DPB49" s="667"/>
      <c r="DPC49" s="667"/>
      <c r="DPD49" s="667"/>
      <c r="DPE49" s="667"/>
      <c r="DPF49" s="667"/>
      <c r="DPG49" s="667"/>
      <c r="DPH49" s="667"/>
      <c r="DPI49" s="667"/>
      <c r="DPJ49" s="667"/>
      <c r="DPK49" s="667"/>
      <c r="DPL49" s="667"/>
      <c r="DPM49" s="667"/>
      <c r="DPN49" s="667"/>
      <c r="DPO49" s="667"/>
      <c r="DPP49" s="667"/>
      <c r="DPQ49" s="667"/>
      <c r="DPR49" s="667"/>
      <c r="DPS49" s="667"/>
      <c r="DPT49" s="667"/>
      <c r="DPU49" s="667"/>
      <c r="DPV49" s="667"/>
      <c r="DPW49" s="667"/>
      <c r="DPX49" s="667"/>
      <c r="DPY49" s="667"/>
      <c r="DPZ49" s="667"/>
      <c r="DQA49" s="667"/>
      <c r="DQB49" s="667"/>
      <c r="DQC49" s="667"/>
      <c r="DQD49" s="667"/>
      <c r="DQE49" s="667"/>
      <c r="DQF49" s="667"/>
      <c r="DQG49" s="667"/>
      <c r="DQH49" s="667"/>
      <c r="DQI49" s="667"/>
      <c r="DQJ49" s="667"/>
      <c r="DQK49" s="667"/>
      <c r="DQL49" s="667"/>
      <c r="DQM49" s="667"/>
      <c r="DQN49" s="667"/>
      <c r="DQO49" s="667"/>
      <c r="DQP49" s="667"/>
      <c r="DQQ49" s="667"/>
      <c r="DQR49" s="667"/>
      <c r="DQS49" s="667"/>
      <c r="DQT49" s="667"/>
      <c r="DQU49" s="667"/>
      <c r="DQV49" s="667"/>
      <c r="DQW49" s="667"/>
      <c r="DQX49" s="667"/>
      <c r="DQY49" s="667"/>
      <c r="DQZ49" s="667"/>
      <c r="DRA49" s="667"/>
      <c r="DRB49" s="667"/>
      <c r="DRC49" s="667"/>
      <c r="DRD49" s="667"/>
      <c r="DRE49" s="667"/>
      <c r="DRF49" s="667"/>
      <c r="DRG49" s="667"/>
      <c r="DRH49" s="667"/>
      <c r="DRI49" s="667"/>
      <c r="DRJ49" s="667"/>
      <c r="DRK49" s="667"/>
      <c r="DRL49" s="667"/>
      <c r="DRM49" s="667"/>
      <c r="DRN49" s="667"/>
      <c r="DRO49" s="667"/>
      <c r="DRP49" s="667"/>
      <c r="DRQ49" s="667"/>
      <c r="DRR49" s="667"/>
      <c r="DRS49" s="667"/>
      <c r="DRT49" s="667"/>
      <c r="DRU49" s="667"/>
      <c r="DRV49" s="667"/>
      <c r="DRW49" s="667"/>
      <c r="DRX49" s="667"/>
      <c r="DRY49" s="667"/>
      <c r="DRZ49" s="667"/>
      <c r="DSA49" s="667"/>
      <c r="DSB49" s="667"/>
      <c r="DSC49" s="667"/>
      <c r="DSD49" s="667"/>
      <c r="DSE49" s="667"/>
      <c r="DSF49" s="667"/>
      <c r="DSG49" s="667"/>
      <c r="DSH49" s="667"/>
      <c r="DSI49" s="667"/>
      <c r="DSJ49" s="667"/>
      <c r="DSK49" s="667"/>
      <c r="DSL49" s="667"/>
      <c r="DSM49" s="667"/>
      <c r="DSN49" s="667"/>
      <c r="DSO49" s="667"/>
      <c r="DSP49" s="667"/>
      <c r="DSQ49" s="667"/>
      <c r="DSR49" s="667"/>
      <c r="DSS49" s="667"/>
      <c r="DST49" s="667"/>
      <c r="DSU49" s="667"/>
      <c r="DSV49" s="667"/>
      <c r="DSW49" s="667"/>
      <c r="DSX49" s="667"/>
      <c r="DSY49" s="667"/>
      <c r="DSZ49" s="667"/>
      <c r="DTA49" s="667"/>
      <c r="DTB49" s="667"/>
      <c r="DTC49" s="667"/>
      <c r="DTD49" s="667"/>
      <c r="DTE49" s="667"/>
      <c r="DTF49" s="667"/>
      <c r="DTG49" s="667"/>
      <c r="DTH49" s="667"/>
      <c r="DTI49" s="667"/>
      <c r="DTJ49" s="667"/>
      <c r="DTK49" s="667"/>
      <c r="DTL49" s="667"/>
      <c r="DTM49" s="667"/>
      <c r="DTN49" s="667"/>
      <c r="DTO49" s="667"/>
      <c r="DTP49" s="667"/>
      <c r="DTQ49" s="667"/>
      <c r="DTR49" s="667"/>
      <c r="DTS49" s="667"/>
      <c r="DTT49" s="667"/>
      <c r="DTU49" s="667"/>
      <c r="DTV49" s="667"/>
      <c r="DTW49" s="667"/>
      <c r="DTX49" s="667"/>
      <c r="DTY49" s="667"/>
      <c r="DTZ49" s="667"/>
      <c r="DUA49" s="667"/>
      <c r="DUB49" s="667"/>
      <c r="DUC49" s="667"/>
      <c r="DUD49" s="667"/>
      <c r="DUE49" s="667"/>
      <c r="DUF49" s="667"/>
      <c r="DUG49" s="667"/>
      <c r="DUH49" s="667"/>
      <c r="DUI49" s="667"/>
      <c r="DUJ49" s="667"/>
      <c r="DUK49" s="667"/>
      <c r="DUL49" s="667"/>
      <c r="DUM49" s="667"/>
      <c r="DUN49" s="667"/>
      <c r="DUO49" s="667"/>
      <c r="DUP49" s="667"/>
      <c r="DUQ49" s="667"/>
      <c r="DUR49" s="667"/>
      <c r="DUS49" s="667"/>
      <c r="DUT49" s="667"/>
      <c r="DUU49" s="667"/>
      <c r="DUV49" s="667"/>
      <c r="DUW49" s="667"/>
      <c r="DUX49" s="667"/>
      <c r="DUY49" s="667"/>
      <c r="DUZ49" s="667"/>
      <c r="DVA49" s="667"/>
      <c r="DVB49" s="667"/>
      <c r="DVC49" s="667"/>
      <c r="DVD49" s="667"/>
      <c r="DVE49" s="667"/>
      <c r="DVF49" s="667"/>
      <c r="DVG49" s="667"/>
      <c r="DVH49" s="667"/>
      <c r="DVI49" s="667"/>
      <c r="DVJ49" s="667"/>
      <c r="DVK49" s="667"/>
      <c r="DVL49" s="667"/>
      <c r="DVM49" s="667"/>
      <c r="DVN49" s="667"/>
      <c r="DVO49" s="667"/>
      <c r="DVP49" s="667"/>
      <c r="DVQ49" s="667"/>
      <c r="DVR49" s="667"/>
      <c r="DVS49" s="667"/>
      <c r="DVT49" s="667"/>
      <c r="DVU49" s="667"/>
      <c r="DVV49" s="667"/>
      <c r="DVW49" s="667"/>
      <c r="DVX49" s="667"/>
      <c r="DVY49" s="667"/>
      <c r="DVZ49" s="667"/>
      <c r="DWA49" s="667"/>
      <c r="DWB49" s="667"/>
      <c r="DWC49" s="667"/>
      <c r="DWD49" s="667"/>
      <c r="DWE49" s="667"/>
      <c r="DWF49" s="667"/>
      <c r="DWG49" s="667"/>
      <c r="DWH49" s="667"/>
      <c r="DWI49" s="667"/>
      <c r="DWJ49" s="667"/>
      <c r="DWK49" s="667"/>
      <c r="DWL49" s="667"/>
      <c r="DWM49" s="667"/>
      <c r="DWN49" s="667"/>
      <c r="DWO49" s="667"/>
      <c r="DWP49" s="667"/>
      <c r="DWQ49" s="667"/>
      <c r="DWR49" s="667"/>
      <c r="DWS49" s="667"/>
      <c r="DWT49" s="667"/>
      <c r="DWU49" s="667"/>
      <c r="DWV49" s="667"/>
      <c r="DWW49" s="667"/>
      <c r="DWX49" s="667"/>
      <c r="DWY49" s="667"/>
      <c r="DWZ49" s="667"/>
      <c r="DXA49" s="667"/>
      <c r="DXB49" s="667"/>
      <c r="DXC49" s="667"/>
      <c r="DXD49" s="667"/>
      <c r="DXE49" s="667"/>
      <c r="DXF49" s="667"/>
      <c r="DXG49" s="667"/>
      <c r="DXH49" s="667"/>
      <c r="DXI49" s="667"/>
      <c r="DXJ49" s="667"/>
      <c r="DXK49" s="667"/>
      <c r="DXL49" s="667"/>
      <c r="DXM49" s="667"/>
      <c r="DXN49" s="667"/>
      <c r="DXO49" s="667"/>
      <c r="DXP49" s="667"/>
      <c r="DXQ49" s="667"/>
      <c r="DXR49" s="667"/>
      <c r="DXS49" s="667"/>
      <c r="DXT49" s="667"/>
      <c r="DXU49" s="667"/>
      <c r="DXV49" s="667"/>
      <c r="DXW49" s="667"/>
      <c r="DXX49" s="667"/>
      <c r="DXY49" s="667"/>
      <c r="DXZ49" s="667"/>
      <c r="DYA49" s="667"/>
      <c r="DYB49" s="667"/>
      <c r="DYC49" s="667"/>
      <c r="DYD49" s="667"/>
      <c r="DYE49" s="667"/>
      <c r="DYF49" s="667"/>
      <c r="DYG49" s="667"/>
      <c r="DYH49" s="667"/>
      <c r="DYI49" s="667"/>
      <c r="DYJ49" s="667"/>
      <c r="DYK49" s="667"/>
      <c r="DYL49" s="667"/>
      <c r="DYM49" s="667"/>
      <c r="DYN49" s="667"/>
      <c r="DYO49" s="667"/>
      <c r="DYP49" s="667"/>
      <c r="DYQ49" s="667"/>
      <c r="DYR49" s="667"/>
      <c r="DYS49" s="667"/>
      <c r="DYT49" s="667"/>
      <c r="DYU49" s="667"/>
      <c r="DYV49" s="667"/>
      <c r="DYW49" s="667"/>
      <c r="DYX49" s="667"/>
      <c r="DYY49" s="667"/>
      <c r="DYZ49" s="667"/>
      <c r="DZA49" s="667"/>
      <c r="DZB49" s="667"/>
      <c r="DZC49" s="667"/>
      <c r="DZD49" s="667"/>
      <c r="DZE49" s="667"/>
      <c r="DZF49" s="667"/>
      <c r="DZG49" s="667"/>
      <c r="DZH49" s="667"/>
      <c r="DZI49" s="667"/>
      <c r="DZJ49" s="667"/>
      <c r="DZK49" s="667"/>
      <c r="DZL49" s="667"/>
      <c r="DZM49" s="667"/>
      <c r="DZN49" s="667"/>
      <c r="DZO49" s="667"/>
      <c r="DZP49" s="667"/>
      <c r="DZQ49" s="667"/>
      <c r="DZR49" s="667"/>
      <c r="DZS49" s="667"/>
      <c r="DZT49" s="667"/>
      <c r="DZU49" s="667"/>
      <c r="DZV49" s="667"/>
      <c r="DZW49" s="667"/>
      <c r="DZX49" s="667"/>
      <c r="DZY49" s="667"/>
      <c r="DZZ49" s="667"/>
      <c r="EAA49" s="667"/>
      <c r="EAB49" s="667"/>
      <c r="EAC49" s="667"/>
      <c r="EAD49" s="667"/>
      <c r="EAE49" s="667"/>
      <c r="EAF49" s="667"/>
      <c r="EAG49" s="667"/>
      <c r="EAH49" s="667"/>
      <c r="EAI49" s="667"/>
      <c r="EAJ49" s="667"/>
      <c r="EAK49" s="667"/>
      <c r="EAL49" s="667"/>
      <c r="EAM49" s="667"/>
      <c r="EAN49" s="667"/>
      <c r="EAO49" s="667"/>
      <c r="EAP49" s="667"/>
      <c r="EAQ49" s="667"/>
      <c r="EAR49" s="667"/>
      <c r="EAS49" s="667"/>
      <c r="EAT49" s="667"/>
      <c r="EAU49" s="667"/>
      <c r="EAV49" s="667"/>
      <c r="EAW49" s="667"/>
      <c r="EAX49" s="667"/>
      <c r="EAY49" s="667"/>
      <c r="EAZ49" s="667"/>
      <c r="EBA49" s="667"/>
      <c r="EBB49" s="667"/>
      <c r="EBC49" s="667"/>
      <c r="EBD49" s="667"/>
      <c r="EBE49" s="667"/>
      <c r="EBF49" s="667"/>
      <c r="EBG49" s="667"/>
      <c r="EBH49" s="667"/>
      <c r="EBI49" s="667"/>
      <c r="EBJ49" s="667"/>
      <c r="EBK49" s="667"/>
      <c r="EBL49" s="667"/>
      <c r="EBM49" s="667"/>
      <c r="EBN49" s="667"/>
      <c r="EBO49" s="667"/>
      <c r="EBP49" s="667"/>
      <c r="EBQ49" s="667"/>
      <c r="EBR49" s="667"/>
      <c r="EBS49" s="667"/>
      <c r="EBT49" s="667"/>
      <c r="EBU49" s="667"/>
      <c r="EBV49" s="667"/>
      <c r="EBW49" s="667"/>
      <c r="EBX49" s="667"/>
      <c r="EBY49" s="667"/>
      <c r="EBZ49" s="667"/>
      <c r="ECA49" s="667"/>
      <c r="ECB49" s="667"/>
      <c r="ECC49" s="667"/>
      <c r="ECD49" s="667"/>
      <c r="ECE49" s="667"/>
      <c r="ECF49" s="667"/>
      <c r="ECG49" s="667"/>
      <c r="ECH49" s="667"/>
      <c r="ECI49" s="667"/>
      <c r="ECJ49" s="667"/>
      <c r="ECK49" s="667"/>
      <c r="ECL49" s="667"/>
      <c r="ECM49" s="667"/>
      <c r="ECN49" s="667"/>
      <c r="ECO49" s="667"/>
      <c r="ECP49" s="667"/>
      <c r="ECQ49" s="667"/>
      <c r="ECR49" s="667"/>
      <c r="ECS49" s="667"/>
      <c r="ECT49" s="667"/>
      <c r="ECU49" s="667"/>
      <c r="ECV49" s="667"/>
      <c r="ECW49" s="667"/>
      <c r="ECX49" s="667"/>
      <c r="ECY49" s="667"/>
      <c r="ECZ49" s="667"/>
      <c r="EDA49" s="667"/>
      <c r="EDB49" s="667"/>
      <c r="EDC49" s="667"/>
      <c r="EDD49" s="667"/>
      <c r="EDE49" s="667"/>
      <c r="EDF49" s="667"/>
      <c r="EDG49" s="667"/>
      <c r="EDH49" s="667"/>
      <c r="EDI49" s="667"/>
      <c r="EDJ49" s="667"/>
      <c r="EDK49" s="667"/>
      <c r="EDL49" s="667"/>
      <c r="EDM49" s="667"/>
      <c r="EDN49" s="667"/>
      <c r="EDO49" s="667"/>
      <c r="EDP49" s="667"/>
      <c r="EDQ49" s="667"/>
      <c r="EDR49" s="667"/>
      <c r="EDS49" s="667"/>
      <c r="EDT49" s="667"/>
      <c r="EDU49" s="667"/>
      <c r="EDV49" s="667"/>
      <c r="EDW49" s="667"/>
      <c r="EDX49" s="667"/>
      <c r="EDY49" s="667"/>
      <c r="EDZ49" s="667"/>
      <c r="EEA49" s="667"/>
      <c r="EEB49" s="667"/>
      <c r="EEC49" s="667"/>
      <c r="EED49" s="667"/>
      <c r="EEE49" s="667"/>
      <c r="EEF49" s="667"/>
      <c r="EEG49" s="667"/>
      <c r="EEH49" s="667"/>
      <c r="EEI49" s="667"/>
      <c r="EEJ49" s="667"/>
      <c r="EEK49" s="667"/>
      <c r="EEL49" s="667"/>
      <c r="EEM49" s="667"/>
      <c r="EEN49" s="667"/>
      <c r="EEO49" s="667"/>
      <c r="EEP49" s="667"/>
      <c r="EEQ49" s="667"/>
      <c r="EER49" s="667"/>
      <c r="EES49" s="667"/>
      <c r="EET49" s="667"/>
      <c r="EEU49" s="667"/>
      <c r="EEV49" s="667"/>
      <c r="EEW49" s="667"/>
      <c r="EEX49" s="667"/>
      <c r="EEY49" s="667"/>
      <c r="EEZ49" s="667"/>
      <c r="EFA49" s="667"/>
      <c r="EFB49" s="667"/>
      <c r="EFC49" s="667"/>
      <c r="EFD49" s="667"/>
      <c r="EFE49" s="667"/>
      <c r="EFF49" s="667"/>
      <c r="EFG49" s="667"/>
      <c r="EFH49" s="667"/>
      <c r="EFI49" s="667"/>
      <c r="EFJ49" s="667"/>
      <c r="EFK49" s="667"/>
      <c r="EFL49" s="667"/>
      <c r="EFM49" s="667"/>
      <c r="EFN49" s="667"/>
      <c r="EFO49" s="667"/>
      <c r="EFP49" s="667"/>
      <c r="EFQ49" s="667"/>
      <c r="EFR49" s="667"/>
      <c r="EFS49" s="667"/>
      <c r="EFT49" s="667"/>
      <c r="EFU49" s="667"/>
      <c r="EFV49" s="667"/>
      <c r="EFW49" s="667"/>
      <c r="EFX49" s="667"/>
      <c r="EFY49" s="667"/>
      <c r="EFZ49" s="667"/>
      <c r="EGA49" s="667"/>
      <c r="EGB49" s="667"/>
      <c r="EGC49" s="667"/>
      <c r="EGD49" s="667"/>
      <c r="EGE49" s="667"/>
      <c r="EGF49" s="667"/>
      <c r="EGG49" s="667"/>
      <c r="EGH49" s="667"/>
      <c r="EGI49" s="667"/>
      <c r="EGJ49" s="667"/>
      <c r="EGK49" s="667"/>
      <c r="EGL49" s="667"/>
      <c r="EGM49" s="667"/>
      <c r="EGN49" s="667"/>
      <c r="EGO49" s="667"/>
      <c r="EGP49" s="667"/>
      <c r="EGQ49" s="667"/>
      <c r="EGR49" s="667"/>
      <c r="EGS49" s="667"/>
      <c r="EGT49" s="667"/>
      <c r="EGU49" s="667"/>
      <c r="EGV49" s="667"/>
      <c r="EGW49" s="667"/>
      <c r="EGX49" s="667"/>
      <c r="EGY49" s="667"/>
      <c r="EGZ49" s="667"/>
      <c r="EHA49" s="667"/>
      <c r="EHB49" s="667"/>
      <c r="EHC49" s="667"/>
      <c r="EHD49" s="667"/>
      <c r="EHE49" s="667"/>
      <c r="EHF49" s="667"/>
      <c r="EHG49" s="667"/>
      <c r="EHH49" s="667"/>
      <c r="EHI49" s="667"/>
      <c r="EHJ49" s="667"/>
      <c r="EHK49" s="667"/>
      <c r="EHL49" s="667"/>
      <c r="EHM49" s="667"/>
      <c r="EHN49" s="667"/>
      <c r="EHO49" s="667"/>
      <c r="EHP49" s="667"/>
      <c r="EHQ49" s="667"/>
      <c r="EHR49" s="667"/>
      <c r="EHS49" s="667"/>
      <c r="EHT49" s="667"/>
      <c r="EHU49" s="667"/>
      <c r="EHV49" s="667"/>
      <c r="EHW49" s="667"/>
      <c r="EHX49" s="667"/>
      <c r="EHY49" s="667"/>
      <c r="EHZ49" s="667"/>
      <c r="EIA49" s="667"/>
      <c r="EIB49" s="667"/>
      <c r="EIC49" s="667"/>
      <c r="EID49" s="667"/>
      <c r="EIE49" s="667"/>
      <c r="EIF49" s="667"/>
      <c r="EIG49" s="667"/>
      <c r="EIH49" s="667"/>
      <c r="EII49" s="667"/>
      <c r="EIJ49" s="667"/>
      <c r="EIK49" s="667"/>
      <c r="EIL49" s="667"/>
      <c r="EIM49" s="667"/>
      <c r="EIN49" s="667"/>
      <c r="EIO49" s="667"/>
      <c r="EIP49" s="667"/>
      <c r="EIQ49" s="667"/>
      <c r="EIR49" s="667"/>
      <c r="EIS49" s="667"/>
      <c r="EIT49" s="667"/>
      <c r="EIU49" s="667"/>
      <c r="EIV49" s="667"/>
      <c r="EIW49" s="667"/>
      <c r="EIX49" s="667"/>
      <c r="EIY49" s="667"/>
      <c r="EIZ49" s="667"/>
      <c r="EJA49" s="667"/>
      <c r="EJB49" s="667"/>
      <c r="EJC49" s="667"/>
      <c r="EJD49" s="667"/>
      <c r="EJE49" s="667"/>
      <c r="EJF49" s="667"/>
      <c r="EJG49" s="667"/>
      <c r="EJH49" s="667"/>
      <c r="EJI49" s="667"/>
      <c r="EJJ49" s="667"/>
      <c r="EJK49" s="667"/>
      <c r="EJL49" s="667"/>
      <c r="EJM49" s="667"/>
      <c r="EJN49" s="667"/>
      <c r="EJO49" s="667"/>
      <c r="EJP49" s="667"/>
      <c r="EJQ49" s="667"/>
      <c r="EJR49" s="667"/>
      <c r="EJS49" s="667"/>
      <c r="EJT49" s="667"/>
      <c r="EJU49" s="667"/>
      <c r="EJV49" s="667"/>
      <c r="EJW49" s="667"/>
      <c r="EJX49" s="667"/>
      <c r="EJY49" s="667"/>
      <c r="EJZ49" s="667"/>
      <c r="EKA49" s="667"/>
      <c r="EKB49" s="667"/>
      <c r="EKC49" s="667"/>
      <c r="EKD49" s="667"/>
      <c r="EKE49" s="667"/>
      <c r="EKF49" s="667"/>
      <c r="EKG49" s="667"/>
      <c r="EKH49" s="667"/>
      <c r="EKI49" s="667"/>
      <c r="EKJ49" s="667"/>
      <c r="EKK49" s="667"/>
      <c r="EKL49" s="667"/>
      <c r="EKM49" s="667"/>
      <c r="EKN49" s="667"/>
      <c r="EKO49" s="667"/>
      <c r="EKP49" s="667"/>
      <c r="EKQ49" s="667"/>
      <c r="EKR49" s="667"/>
      <c r="EKS49" s="667"/>
      <c r="EKT49" s="667"/>
      <c r="EKU49" s="667"/>
      <c r="EKV49" s="667"/>
      <c r="EKW49" s="667"/>
      <c r="EKX49" s="667"/>
      <c r="EKY49" s="667"/>
      <c r="EKZ49" s="667"/>
      <c r="ELA49" s="667"/>
      <c r="ELB49" s="667"/>
      <c r="ELC49" s="667"/>
      <c r="ELD49" s="667"/>
      <c r="ELE49" s="667"/>
      <c r="ELF49" s="667"/>
      <c r="ELG49" s="667"/>
      <c r="ELH49" s="667"/>
      <c r="ELI49" s="667"/>
      <c r="ELJ49" s="667"/>
      <c r="ELK49" s="667"/>
      <c r="ELL49" s="667"/>
      <c r="ELM49" s="667"/>
      <c r="ELN49" s="667"/>
      <c r="ELO49" s="667"/>
      <c r="ELP49" s="667"/>
      <c r="ELQ49" s="667"/>
      <c r="ELR49" s="667"/>
      <c r="ELS49" s="667"/>
      <c r="ELT49" s="667"/>
      <c r="ELU49" s="667"/>
      <c r="ELV49" s="667"/>
      <c r="ELW49" s="667"/>
      <c r="ELX49" s="667"/>
      <c r="ELY49" s="667"/>
      <c r="ELZ49" s="667"/>
      <c r="EMA49" s="667"/>
      <c r="EMB49" s="667"/>
      <c r="EMC49" s="667"/>
      <c r="EMD49" s="667"/>
      <c r="EME49" s="667"/>
      <c r="EMF49" s="667"/>
      <c r="EMG49" s="667"/>
      <c r="EMH49" s="667"/>
      <c r="EMI49" s="667"/>
      <c r="EMJ49" s="667"/>
      <c r="EMK49" s="667"/>
      <c r="EML49" s="667"/>
      <c r="EMM49" s="667"/>
      <c r="EMN49" s="667"/>
      <c r="EMO49" s="667"/>
      <c r="EMP49" s="667"/>
      <c r="EMQ49" s="667"/>
      <c r="EMR49" s="667"/>
      <c r="EMS49" s="667"/>
      <c r="EMT49" s="667"/>
      <c r="EMU49" s="667"/>
      <c r="EMV49" s="667"/>
      <c r="EMW49" s="667"/>
      <c r="EMX49" s="667"/>
      <c r="EMY49" s="667"/>
      <c r="EMZ49" s="667"/>
      <c r="ENA49" s="667"/>
      <c r="ENB49" s="667"/>
      <c r="ENC49" s="667"/>
      <c r="END49" s="667"/>
      <c r="ENE49" s="667"/>
      <c r="ENF49" s="667"/>
      <c r="ENG49" s="667"/>
      <c r="ENH49" s="667"/>
      <c r="ENI49" s="667"/>
      <c r="ENJ49" s="667"/>
      <c r="ENK49" s="667"/>
      <c r="ENL49" s="667"/>
      <c r="ENM49" s="667"/>
      <c r="ENN49" s="667"/>
      <c r="ENO49" s="667"/>
      <c r="ENP49" s="667"/>
      <c r="ENQ49" s="667"/>
      <c r="ENR49" s="667"/>
      <c r="ENS49" s="667"/>
      <c r="ENT49" s="667"/>
      <c r="ENU49" s="667"/>
      <c r="ENV49" s="667"/>
      <c r="ENW49" s="667"/>
      <c r="ENX49" s="667"/>
      <c r="ENY49" s="667"/>
      <c r="ENZ49" s="667"/>
      <c r="EOA49" s="667"/>
      <c r="EOB49" s="667"/>
      <c r="EOC49" s="667"/>
      <c r="EOD49" s="667"/>
      <c r="EOE49" s="667"/>
      <c r="EOF49" s="667"/>
      <c r="EOG49" s="667"/>
      <c r="EOH49" s="667"/>
      <c r="EOI49" s="667"/>
      <c r="EOJ49" s="667"/>
      <c r="EOK49" s="667"/>
      <c r="EOL49" s="667"/>
      <c r="EOM49" s="667"/>
      <c r="EON49" s="667"/>
      <c r="EOO49" s="667"/>
      <c r="EOP49" s="667"/>
      <c r="EOQ49" s="667"/>
      <c r="EOR49" s="667"/>
      <c r="EOS49" s="667"/>
      <c r="EOT49" s="667"/>
      <c r="EOU49" s="667"/>
      <c r="EOV49" s="667"/>
      <c r="EOW49" s="667"/>
      <c r="EOX49" s="667"/>
      <c r="EOY49" s="667"/>
      <c r="EOZ49" s="667"/>
      <c r="EPA49" s="667"/>
      <c r="EPB49" s="667"/>
      <c r="EPC49" s="667"/>
      <c r="EPD49" s="667"/>
      <c r="EPE49" s="667"/>
      <c r="EPF49" s="667"/>
      <c r="EPG49" s="667"/>
      <c r="EPH49" s="667"/>
      <c r="EPI49" s="667"/>
      <c r="EPJ49" s="667"/>
      <c r="EPK49" s="667"/>
      <c r="EPL49" s="667"/>
      <c r="EPM49" s="667"/>
      <c r="EPN49" s="667"/>
      <c r="EPO49" s="667"/>
      <c r="EPP49" s="667"/>
      <c r="EPQ49" s="667"/>
      <c r="EPR49" s="667"/>
      <c r="EPS49" s="667"/>
      <c r="EPT49" s="667"/>
      <c r="EPU49" s="667"/>
      <c r="EPV49" s="667"/>
      <c r="EPW49" s="667"/>
      <c r="EPX49" s="667"/>
      <c r="EPY49" s="667"/>
      <c r="EPZ49" s="667"/>
      <c r="EQA49" s="667"/>
      <c r="EQB49" s="667"/>
      <c r="EQC49" s="667"/>
      <c r="EQD49" s="667"/>
      <c r="EQE49" s="667"/>
      <c r="EQF49" s="667"/>
      <c r="EQG49" s="667"/>
      <c r="EQH49" s="667"/>
      <c r="EQI49" s="667"/>
      <c r="EQJ49" s="667"/>
      <c r="EQK49" s="667"/>
      <c r="EQL49" s="667"/>
      <c r="EQM49" s="667"/>
      <c r="EQN49" s="667"/>
      <c r="EQO49" s="667"/>
      <c r="EQP49" s="667"/>
      <c r="EQQ49" s="667"/>
      <c r="EQR49" s="667"/>
      <c r="EQS49" s="667"/>
      <c r="EQT49" s="667"/>
      <c r="EQU49" s="667"/>
      <c r="EQV49" s="667"/>
      <c r="EQW49" s="667"/>
      <c r="EQX49" s="667"/>
      <c r="EQY49" s="667"/>
      <c r="EQZ49" s="667"/>
      <c r="ERA49" s="667"/>
      <c r="ERB49" s="667"/>
      <c r="ERC49" s="667"/>
      <c r="ERD49" s="667"/>
      <c r="ERE49" s="667"/>
      <c r="ERF49" s="667"/>
      <c r="ERG49" s="667"/>
      <c r="ERH49" s="667"/>
      <c r="ERI49" s="667"/>
      <c r="ERJ49" s="667"/>
      <c r="ERK49" s="667"/>
      <c r="ERL49" s="667"/>
      <c r="ERM49" s="667"/>
      <c r="ERN49" s="667"/>
      <c r="ERO49" s="667"/>
      <c r="ERP49" s="667"/>
      <c r="ERQ49" s="667"/>
      <c r="ERR49" s="667"/>
      <c r="ERS49" s="667"/>
      <c r="ERT49" s="667"/>
      <c r="ERU49" s="667"/>
      <c r="ERV49" s="667"/>
      <c r="ERW49" s="667"/>
      <c r="ERX49" s="667"/>
      <c r="ERY49" s="667"/>
      <c r="ERZ49" s="667"/>
      <c r="ESA49" s="667"/>
      <c r="ESB49" s="667"/>
      <c r="ESC49" s="667"/>
      <c r="ESD49" s="667"/>
      <c r="ESE49" s="667"/>
      <c r="ESF49" s="667"/>
      <c r="ESG49" s="667"/>
      <c r="ESH49" s="667"/>
      <c r="ESI49" s="667"/>
      <c r="ESJ49" s="667"/>
      <c r="ESK49" s="667"/>
      <c r="ESL49" s="667"/>
      <c r="ESM49" s="667"/>
      <c r="ESN49" s="667"/>
      <c r="ESO49" s="667"/>
      <c r="ESP49" s="667"/>
      <c r="ESQ49" s="667"/>
      <c r="ESR49" s="667"/>
      <c r="ESS49" s="667"/>
      <c r="EST49" s="667"/>
      <c r="ESU49" s="667"/>
      <c r="ESV49" s="667"/>
      <c r="ESW49" s="667"/>
      <c r="ESX49" s="667"/>
      <c r="ESY49" s="667"/>
      <c r="ESZ49" s="667"/>
      <c r="ETA49" s="667"/>
      <c r="ETB49" s="667"/>
      <c r="ETC49" s="667"/>
      <c r="ETD49" s="667"/>
      <c r="ETE49" s="667"/>
      <c r="ETF49" s="667"/>
      <c r="ETG49" s="667"/>
      <c r="ETH49" s="667"/>
      <c r="ETI49" s="667"/>
      <c r="ETJ49" s="667"/>
      <c r="ETK49" s="667"/>
      <c r="ETL49" s="667"/>
      <c r="ETM49" s="667"/>
      <c r="ETN49" s="667"/>
      <c r="ETO49" s="667"/>
      <c r="ETP49" s="667"/>
      <c r="ETQ49" s="667"/>
      <c r="ETR49" s="667"/>
      <c r="ETS49" s="667"/>
      <c r="ETT49" s="667"/>
      <c r="ETU49" s="667"/>
      <c r="ETV49" s="667"/>
      <c r="ETW49" s="667"/>
      <c r="ETX49" s="667"/>
      <c r="ETY49" s="667"/>
      <c r="ETZ49" s="667"/>
      <c r="EUA49" s="667"/>
      <c r="EUB49" s="667"/>
      <c r="EUC49" s="667"/>
      <c r="EUD49" s="667"/>
      <c r="EUE49" s="667"/>
      <c r="EUF49" s="667"/>
      <c r="EUG49" s="667"/>
      <c r="EUH49" s="667"/>
      <c r="EUI49" s="667"/>
      <c r="EUJ49" s="667"/>
      <c r="EUK49" s="667"/>
      <c r="EUL49" s="667"/>
      <c r="EUM49" s="667"/>
      <c r="EUN49" s="667"/>
      <c r="EUO49" s="667"/>
      <c r="EUP49" s="667"/>
      <c r="EUQ49" s="667"/>
      <c r="EUR49" s="667"/>
      <c r="EUS49" s="667"/>
      <c r="EUT49" s="667"/>
      <c r="EUU49" s="667"/>
      <c r="EUV49" s="667"/>
      <c r="EUW49" s="667"/>
      <c r="EUX49" s="667"/>
      <c r="EUY49" s="667"/>
      <c r="EUZ49" s="667"/>
      <c r="EVA49" s="667"/>
      <c r="EVB49" s="667"/>
      <c r="EVC49" s="667"/>
      <c r="EVD49" s="667"/>
      <c r="EVE49" s="667"/>
      <c r="EVF49" s="667"/>
      <c r="EVG49" s="667"/>
      <c r="EVH49" s="667"/>
      <c r="EVI49" s="667"/>
      <c r="EVJ49" s="667"/>
      <c r="EVK49" s="667"/>
      <c r="EVL49" s="667"/>
      <c r="EVM49" s="667"/>
      <c r="EVN49" s="667"/>
      <c r="EVO49" s="667"/>
      <c r="EVP49" s="667"/>
      <c r="EVQ49" s="667"/>
      <c r="EVR49" s="667"/>
      <c r="EVS49" s="667"/>
      <c r="EVT49" s="667"/>
      <c r="EVU49" s="667"/>
      <c r="EVV49" s="667"/>
      <c r="EVW49" s="667"/>
      <c r="EVX49" s="667"/>
      <c r="EVY49" s="667"/>
      <c r="EVZ49" s="667"/>
      <c r="EWA49" s="667"/>
      <c r="EWB49" s="667"/>
      <c r="EWC49" s="667"/>
      <c r="EWD49" s="667"/>
      <c r="EWE49" s="667"/>
      <c r="EWF49" s="667"/>
      <c r="EWG49" s="667"/>
      <c r="EWH49" s="667"/>
      <c r="EWI49" s="667"/>
      <c r="EWJ49" s="667"/>
      <c r="EWK49" s="667"/>
      <c r="EWL49" s="667"/>
      <c r="EWM49" s="667"/>
      <c r="EWN49" s="667"/>
      <c r="EWO49" s="667"/>
      <c r="EWP49" s="667"/>
      <c r="EWQ49" s="667"/>
      <c r="EWR49" s="667"/>
      <c r="EWS49" s="667"/>
      <c r="EWT49" s="667"/>
      <c r="EWU49" s="667"/>
      <c r="EWV49" s="667"/>
      <c r="EWW49" s="667"/>
      <c r="EWX49" s="667"/>
      <c r="EWY49" s="667"/>
      <c r="EWZ49" s="667"/>
      <c r="EXA49" s="667"/>
      <c r="EXB49" s="667"/>
      <c r="EXC49" s="667"/>
      <c r="EXD49" s="667"/>
      <c r="EXE49" s="667"/>
      <c r="EXF49" s="667"/>
      <c r="EXG49" s="667"/>
      <c r="EXH49" s="667"/>
      <c r="EXI49" s="667"/>
      <c r="EXJ49" s="667"/>
      <c r="EXK49" s="667"/>
      <c r="EXL49" s="667"/>
      <c r="EXM49" s="667"/>
      <c r="EXN49" s="667"/>
      <c r="EXO49" s="667"/>
      <c r="EXP49" s="667"/>
      <c r="EXQ49" s="667"/>
      <c r="EXR49" s="667"/>
      <c r="EXS49" s="667"/>
      <c r="EXT49" s="667"/>
      <c r="EXU49" s="667"/>
      <c r="EXV49" s="667"/>
      <c r="EXW49" s="667"/>
      <c r="EXX49" s="667"/>
      <c r="EXY49" s="667"/>
      <c r="EXZ49" s="667"/>
      <c r="EYA49" s="667"/>
      <c r="EYB49" s="667"/>
      <c r="EYC49" s="667"/>
      <c r="EYD49" s="667"/>
      <c r="EYE49" s="667"/>
      <c r="EYF49" s="667"/>
      <c r="EYG49" s="667"/>
      <c r="EYH49" s="667"/>
      <c r="EYI49" s="667"/>
      <c r="EYJ49" s="667"/>
      <c r="EYK49" s="667"/>
      <c r="EYL49" s="667"/>
      <c r="EYM49" s="667"/>
      <c r="EYN49" s="667"/>
      <c r="EYO49" s="667"/>
      <c r="EYP49" s="667"/>
      <c r="EYQ49" s="667"/>
      <c r="EYR49" s="667"/>
      <c r="EYS49" s="667"/>
      <c r="EYT49" s="667"/>
      <c r="EYU49" s="667"/>
      <c r="EYV49" s="667"/>
      <c r="EYW49" s="667"/>
      <c r="EYX49" s="667"/>
      <c r="EYY49" s="667"/>
      <c r="EYZ49" s="667"/>
      <c r="EZA49" s="667"/>
      <c r="EZB49" s="667"/>
      <c r="EZC49" s="667"/>
      <c r="EZD49" s="667"/>
      <c r="EZE49" s="667"/>
      <c r="EZF49" s="667"/>
      <c r="EZG49" s="667"/>
      <c r="EZH49" s="667"/>
      <c r="EZI49" s="667"/>
      <c r="EZJ49" s="667"/>
      <c r="EZK49" s="667"/>
      <c r="EZL49" s="667"/>
      <c r="EZM49" s="667"/>
      <c r="EZN49" s="667"/>
      <c r="EZO49" s="667"/>
      <c r="EZP49" s="667"/>
      <c r="EZQ49" s="667"/>
      <c r="EZR49" s="667"/>
      <c r="EZS49" s="667"/>
      <c r="EZT49" s="667"/>
      <c r="EZU49" s="667"/>
      <c r="EZV49" s="667"/>
      <c r="EZW49" s="667"/>
      <c r="EZX49" s="667"/>
      <c r="EZY49" s="667"/>
      <c r="EZZ49" s="667"/>
      <c r="FAA49" s="667"/>
      <c r="FAB49" s="667"/>
      <c r="FAC49" s="667"/>
      <c r="FAD49" s="667"/>
      <c r="FAE49" s="667"/>
      <c r="FAF49" s="667"/>
      <c r="FAG49" s="667"/>
      <c r="FAH49" s="667"/>
      <c r="FAI49" s="667"/>
      <c r="FAJ49" s="667"/>
      <c r="FAK49" s="667"/>
      <c r="FAL49" s="667"/>
      <c r="FAM49" s="667"/>
      <c r="FAN49" s="667"/>
      <c r="FAO49" s="667"/>
      <c r="FAP49" s="667"/>
      <c r="FAQ49" s="667"/>
      <c r="FAR49" s="667"/>
      <c r="FAS49" s="667"/>
      <c r="FAT49" s="667"/>
      <c r="FAU49" s="667"/>
      <c r="FAV49" s="667"/>
      <c r="FAW49" s="667"/>
      <c r="FAX49" s="667"/>
      <c r="FAY49" s="667"/>
      <c r="FAZ49" s="667"/>
      <c r="FBA49" s="667"/>
      <c r="FBB49" s="667"/>
      <c r="FBC49" s="667"/>
      <c r="FBD49" s="667"/>
      <c r="FBE49" s="667"/>
      <c r="FBF49" s="667"/>
      <c r="FBG49" s="667"/>
      <c r="FBH49" s="667"/>
      <c r="FBI49" s="667"/>
      <c r="FBJ49" s="667"/>
      <c r="FBK49" s="667"/>
      <c r="FBL49" s="667"/>
      <c r="FBM49" s="667"/>
      <c r="FBN49" s="667"/>
      <c r="FBO49" s="667"/>
      <c r="FBP49" s="667"/>
      <c r="FBQ49" s="667"/>
      <c r="FBR49" s="667"/>
      <c r="FBS49" s="667"/>
      <c r="FBT49" s="667"/>
      <c r="FBU49" s="667"/>
      <c r="FBV49" s="667"/>
      <c r="FBW49" s="667"/>
      <c r="FBX49" s="667"/>
      <c r="FBY49" s="667"/>
      <c r="FBZ49" s="667"/>
      <c r="FCA49" s="667"/>
      <c r="FCB49" s="667"/>
      <c r="FCC49" s="667"/>
      <c r="FCD49" s="667"/>
      <c r="FCE49" s="667"/>
      <c r="FCF49" s="667"/>
      <c r="FCG49" s="667"/>
      <c r="FCH49" s="667"/>
      <c r="FCI49" s="667"/>
      <c r="FCJ49" s="667"/>
      <c r="FCK49" s="667"/>
      <c r="FCL49" s="667"/>
      <c r="FCM49" s="667"/>
      <c r="FCN49" s="667"/>
      <c r="FCO49" s="667"/>
      <c r="FCP49" s="667"/>
      <c r="FCQ49" s="667"/>
      <c r="FCR49" s="667"/>
      <c r="FCS49" s="667"/>
      <c r="FCT49" s="667"/>
      <c r="FCU49" s="667"/>
      <c r="FCV49" s="667"/>
      <c r="FCW49" s="667"/>
      <c r="FCX49" s="667"/>
      <c r="FCY49" s="667"/>
      <c r="FCZ49" s="667"/>
      <c r="FDA49" s="667"/>
      <c r="FDB49" s="667"/>
      <c r="FDC49" s="667"/>
      <c r="FDD49" s="667"/>
      <c r="FDE49" s="667"/>
      <c r="FDF49" s="667"/>
      <c r="FDG49" s="667"/>
      <c r="FDH49" s="667"/>
      <c r="FDI49" s="667"/>
      <c r="FDJ49" s="667"/>
      <c r="FDK49" s="667"/>
      <c r="FDL49" s="667"/>
      <c r="FDM49" s="667"/>
      <c r="FDN49" s="667"/>
      <c r="FDO49" s="667"/>
      <c r="FDP49" s="667"/>
      <c r="FDQ49" s="667"/>
      <c r="FDR49" s="667"/>
      <c r="FDS49" s="667"/>
      <c r="FDT49" s="667"/>
      <c r="FDU49" s="667"/>
      <c r="FDV49" s="667"/>
      <c r="FDW49" s="667"/>
      <c r="FDX49" s="667"/>
      <c r="FDY49" s="667"/>
      <c r="FDZ49" s="667"/>
      <c r="FEA49" s="667"/>
      <c r="FEB49" s="667"/>
      <c r="FEC49" s="667"/>
      <c r="FED49" s="667"/>
      <c r="FEE49" s="667"/>
      <c r="FEF49" s="667"/>
      <c r="FEG49" s="667"/>
      <c r="FEH49" s="667"/>
      <c r="FEI49" s="667"/>
      <c r="FEJ49" s="667"/>
      <c r="FEK49" s="667"/>
      <c r="FEL49" s="667"/>
      <c r="FEM49" s="667"/>
      <c r="FEN49" s="667"/>
      <c r="FEO49" s="667"/>
      <c r="FEP49" s="667"/>
      <c r="FEQ49" s="667"/>
      <c r="FER49" s="667"/>
      <c r="FES49" s="667"/>
      <c r="FET49" s="667"/>
      <c r="FEU49" s="667"/>
      <c r="FEV49" s="667"/>
      <c r="FEW49" s="667"/>
      <c r="FEX49" s="667"/>
      <c r="FEY49" s="667"/>
      <c r="FEZ49" s="667"/>
      <c r="FFA49" s="667"/>
      <c r="FFB49" s="667"/>
      <c r="FFC49" s="667"/>
      <c r="FFD49" s="667"/>
      <c r="FFE49" s="667"/>
      <c r="FFF49" s="667"/>
      <c r="FFG49" s="667"/>
      <c r="FFH49" s="667"/>
      <c r="FFI49" s="667"/>
      <c r="FFJ49" s="667"/>
      <c r="FFK49" s="667"/>
      <c r="FFL49" s="667"/>
      <c r="FFM49" s="667"/>
      <c r="FFN49" s="667"/>
      <c r="FFO49" s="667"/>
      <c r="FFP49" s="667"/>
      <c r="FFQ49" s="667"/>
      <c r="FFR49" s="667"/>
      <c r="FFS49" s="667"/>
      <c r="FFT49" s="667"/>
      <c r="FFU49" s="667"/>
      <c r="FFV49" s="667"/>
      <c r="FFW49" s="667"/>
      <c r="FFX49" s="667"/>
      <c r="FFY49" s="667"/>
      <c r="FFZ49" s="667"/>
      <c r="FGA49" s="667"/>
      <c r="FGB49" s="667"/>
      <c r="FGC49" s="667"/>
      <c r="FGD49" s="667"/>
      <c r="FGE49" s="667"/>
      <c r="FGF49" s="667"/>
      <c r="FGG49" s="667"/>
      <c r="FGH49" s="667"/>
      <c r="FGI49" s="667"/>
      <c r="FGJ49" s="667"/>
      <c r="FGK49" s="667"/>
      <c r="FGL49" s="667"/>
      <c r="FGM49" s="667"/>
      <c r="FGN49" s="667"/>
      <c r="FGO49" s="667"/>
      <c r="FGP49" s="667"/>
      <c r="FGQ49" s="667"/>
      <c r="FGR49" s="667"/>
      <c r="FGS49" s="667"/>
      <c r="FGT49" s="667"/>
      <c r="FGU49" s="667"/>
      <c r="FGV49" s="667"/>
      <c r="FGW49" s="667"/>
      <c r="FGX49" s="667"/>
      <c r="FGY49" s="667"/>
      <c r="FGZ49" s="667"/>
      <c r="FHA49" s="667"/>
      <c r="FHB49" s="667"/>
      <c r="FHC49" s="667"/>
      <c r="FHD49" s="667"/>
      <c r="FHE49" s="667"/>
      <c r="FHF49" s="667"/>
      <c r="FHG49" s="667"/>
      <c r="FHH49" s="667"/>
      <c r="FHI49" s="667"/>
      <c r="FHJ49" s="667"/>
      <c r="FHK49" s="667"/>
      <c r="FHL49" s="667"/>
      <c r="FHM49" s="667"/>
      <c r="FHN49" s="667"/>
      <c r="FHO49" s="667"/>
      <c r="FHP49" s="667"/>
      <c r="FHQ49" s="667"/>
      <c r="FHR49" s="667"/>
      <c r="FHS49" s="667"/>
      <c r="FHT49" s="667"/>
      <c r="FHU49" s="667"/>
      <c r="FHV49" s="667"/>
      <c r="FHW49" s="667"/>
      <c r="FHX49" s="667"/>
      <c r="FHY49" s="667"/>
      <c r="FHZ49" s="667"/>
      <c r="FIA49" s="667"/>
      <c r="FIB49" s="667"/>
      <c r="FIC49" s="667"/>
      <c r="FID49" s="667"/>
      <c r="FIE49" s="667"/>
      <c r="FIF49" s="667"/>
      <c r="FIG49" s="667"/>
      <c r="FIH49" s="667"/>
      <c r="FII49" s="667"/>
      <c r="FIJ49" s="667"/>
      <c r="FIK49" s="667"/>
      <c r="FIL49" s="667"/>
      <c r="FIM49" s="667"/>
      <c r="FIN49" s="667"/>
      <c r="FIO49" s="667"/>
      <c r="FIP49" s="667"/>
      <c r="FIQ49" s="667"/>
      <c r="FIR49" s="667"/>
      <c r="FIS49" s="667"/>
      <c r="FIT49" s="667"/>
      <c r="FIU49" s="667"/>
      <c r="FIV49" s="667"/>
      <c r="FIW49" s="667"/>
      <c r="FIX49" s="667"/>
      <c r="FIY49" s="667"/>
      <c r="FIZ49" s="667"/>
      <c r="FJA49" s="667"/>
      <c r="FJB49" s="667"/>
      <c r="FJC49" s="667"/>
      <c r="FJD49" s="667"/>
      <c r="FJE49" s="667"/>
      <c r="FJF49" s="667"/>
      <c r="FJG49" s="667"/>
      <c r="FJH49" s="667"/>
      <c r="FJI49" s="667"/>
      <c r="FJJ49" s="667"/>
      <c r="FJK49" s="667"/>
      <c r="FJL49" s="667"/>
      <c r="FJM49" s="667"/>
      <c r="FJN49" s="667"/>
      <c r="FJO49" s="667"/>
      <c r="FJP49" s="667"/>
      <c r="FJQ49" s="667"/>
      <c r="FJR49" s="667"/>
      <c r="FJS49" s="667"/>
      <c r="FJT49" s="667"/>
      <c r="FJU49" s="667"/>
      <c r="FJV49" s="667"/>
      <c r="FJW49" s="667"/>
      <c r="FJX49" s="667"/>
      <c r="FJY49" s="667"/>
      <c r="FJZ49" s="667"/>
      <c r="FKA49" s="667"/>
      <c r="FKB49" s="667"/>
      <c r="FKC49" s="667"/>
      <c r="FKD49" s="667"/>
      <c r="FKE49" s="667"/>
      <c r="FKF49" s="667"/>
      <c r="FKG49" s="667"/>
      <c r="FKH49" s="667"/>
      <c r="FKI49" s="667"/>
      <c r="FKJ49" s="667"/>
      <c r="FKK49" s="667"/>
      <c r="FKL49" s="667"/>
      <c r="FKM49" s="667"/>
      <c r="FKN49" s="667"/>
      <c r="FKO49" s="667"/>
      <c r="FKP49" s="667"/>
      <c r="FKQ49" s="667"/>
      <c r="FKR49" s="667"/>
      <c r="FKS49" s="667"/>
      <c r="FKT49" s="667"/>
      <c r="FKU49" s="667"/>
      <c r="FKV49" s="667"/>
      <c r="FKW49" s="667"/>
      <c r="FKX49" s="667"/>
      <c r="FKY49" s="667"/>
      <c r="FKZ49" s="667"/>
      <c r="FLA49" s="667"/>
      <c r="FLB49" s="667"/>
      <c r="FLC49" s="667"/>
      <c r="FLD49" s="667"/>
      <c r="FLE49" s="667"/>
      <c r="FLF49" s="667"/>
      <c r="FLG49" s="667"/>
      <c r="FLH49" s="667"/>
      <c r="FLI49" s="667"/>
      <c r="FLJ49" s="667"/>
      <c r="FLK49" s="667"/>
      <c r="FLL49" s="667"/>
      <c r="FLM49" s="667"/>
      <c r="FLN49" s="667"/>
      <c r="FLO49" s="667"/>
      <c r="FLP49" s="667"/>
      <c r="FLQ49" s="667"/>
      <c r="FLR49" s="667"/>
      <c r="FLS49" s="667"/>
      <c r="FLT49" s="667"/>
      <c r="FLU49" s="667"/>
      <c r="FLV49" s="667"/>
      <c r="FLW49" s="667"/>
      <c r="FLX49" s="667"/>
      <c r="FLY49" s="667"/>
      <c r="FLZ49" s="667"/>
      <c r="FMA49" s="667"/>
      <c r="FMB49" s="667"/>
      <c r="FMC49" s="667"/>
      <c r="FMD49" s="667"/>
      <c r="FME49" s="667"/>
      <c r="FMF49" s="667"/>
      <c r="FMG49" s="667"/>
      <c r="FMH49" s="667"/>
      <c r="FMI49" s="667"/>
      <c r="FMJ49" s="667"/>
      <c r="FMK49" s="667"/>
      <c r="FML49" s="667"/>
      <c r="FMM49" s="667"/>
      <c r="FMN49" s="667"/>
      <c r="FMO49" s="667"/>
      <c r="FMP49" s="667"/>
      <c r="FMQ49" s="667"/>
      <c r="FMR49" s="667"/>
      <c r="FMS49" s="667"/>
      <c r="FMT49" s="667"/>
      <c r="FMU49" s="667"/>
      <c r="FMV49" s="667"/>
      <c r="FMW49" s="667"/>
      <c r="FMX49" s="667"/>
      <c r="FMY49" s="667"/>
      <c r="FMZ49" s="667"/>
      <c r="FNA49" s="667"/>
      <c r="FNB49" s="667"/>
      <c r="FNC49" s="667"/>
      <c r="FND49" s="667"/>
      <c r="FNE49" s="667"/>
      <c r="FNF49" s="667"/>
      <c r="FNG49" s="667"/>
      <c r="FNH49" s="667"/>
      <c r="FNI49" s="667"/>
      <c r="FNJ49" s="667"/>
      <c r="FNK49" s="667"/>
      <c r="FNL49" s="667"/>
      <c r="FNM49" s="667"/>
      <c r="FNN49" s="667"/>
      <c r="FNO49" s="667"/>
      <c r="FNP49" s="667"/>
      <c r="FNQ49" s="667"/>
      <c r="FNR49" s="667"/>
      <c r="FNS49" s="667"/>
      <c r="FNT49" s="667"/>
      <c r="FNU49" s="667"/>
      <c r="FNV49" s="667"/>
      <c r="FNW49" s="667"/>
      <c r="FNX49" s="667"/>
      <c r="FNY49" s="667"/>
      <c r="FNZ49" s="667"/>
      <c r="FOA49" s="667"/>
      <c r="FOB49" s="667"/>
      <c r="FOC49" s="667"/>
      <c r="FOD49" s="667"/>
      <c r="FOE49" s="667"/>
      <c r="FOF49" s="667"/>
      <c r="FOG49" s="667"/>
      <c r="FOH49" s="667"/>
      <c r="FOI49" s="667"/>
      <c r="FOJ49" s="667"/>
      <c r="FOK49" s="667"/>
      <c r="FOL49" s="667"/>
      <c r="FOM49" s="667"/>
      <c r="FON49" s="667"/>
      <c r="FOO49" s="667"/>
      <c r="FOP49" s="667"/>
      <c r="FOQ49" s="667"/>
      <c r="FOR49" s="667"/>
      <c r="FOS49" s="667"/>
      <c r="FOT49" s="667"/>
      <c r="FOU49" s="667"/>
      <c r="FOV49" s="667"/>
      <c r="FOW49" s="667"/>
      <c r="FOX49" s="667"/>
      <c r="FOY49" s="667"/>
      <c r="FOZ49" s="667"/>
      <c r="FPA49" s="667"/>
      <c r="FPB49" s="667"/>
      <c r="FPC49" s="667"/>
      <c r="FPD49" s="667"/>
      <c r="FPE49" s="667"/>
      <c r="FPF49" s="667"/>
      <c r="FPG49" s="667"/>
      <c r="FPH49" s="667"/>
      <c r="FPI49" s="667"/>
      <c r="FPJ49" s="667"/>
      <c r="FPK49" s="667"/>
      <c r="FPL49" s="667"/>
      <c r="FPM49" s="667"/>
      <c r="FPN49" s="667"/>
      <c r="FPO49" s="667"/>
      <c r="FPP49" s="667"/>
      <c r="FPQ49" s="667"/>
      <c r="FPR49" s="667"/>
      <c r="FPS49" s="667"/>
      <c r="FPT49" s="667"/>
      <c r="FPU49" s="667"/>
      <c r="FPV49" s="667"/>
      <c r="FPW49" s="667"/>
      <c r="FPX49" s="667"/>
      <c r="FPY49" s="667"/>
      <c r="FPZ49" s="667"/>
      <c r="FQA49" s="667"/>
      <c r="FQB49" s="667"/>
      <c r="FQC49" s="667"/>
      <c r="FQD49" s="667"/>
      <c r="FQE49" s="667"/>
      <c r="FQF49" s="667"/>
      <c r="FQG49" s="667"/>
      <c r="FQH49" s="667"/>
      <c r="FQI49" s="667"/>
      <c r="FQJ49" s="667"/>
      <c r="FQK49" s="667"/>
      <c r="FQL49" s="667"/>
      <c r="FQM49" s="667"/>
      <c r="FQN49" s="667"/>
      <c r="FQO49" s="667"/>
      <c r="FQP49" s="667"/>
      <c r="FQQ49" s="667"/>
      <c r="FQR49" s="667"/>
      <c r="FQS49" s="667"/>
      <c r="FQT49" s="667"/>
      <c r="FQU49" s="667"/>
      <c r="FQV49" s="667"/>
      <c r="FQW49" s="667"/>
      <c r="FQX49" s="667"/>
      <c r="FQY49" s="667"/>
      <c r="FQZ49" s="667"/>
      <c r="FRA49" s="667"/>
      <c r="FRB49" s="667"/>
      <c r="FRC49" s="667"/>
      <c r="FRD49" s="667"/>
      <c r="FRE49" s="667"/>
      <c r="FRF49" s="667"/>
      <c r="FRG49" s="667"/>
      <c r="FRH49" s="667"/>
      <c r="FRI49" s="667"/>
      <c r="FRJ49" s="667"/>
      <c r="FRK49" s="667"/>
      <c r="FRL49" s="667"/>
      <c r="FRM49" s="667"/>
      <c r="FRN49" s="667"/>
      <c r="FRO49" s="667"/>
      <c r="FRP49" s="667"/>
      <c r="FRQ49" s="667"/>
      <c r="FRR49" s="667"/>
      <c r="FRS49" s="667"/>
      <c r="FRT49" s="667"/>
      <c r="FRU49" s="667"/>
      <c r="FRV49" s="667"/>
      <c r="FRW49" s="667"/>
      <c r="FRX49" s="667"/>
      <c r="FRY49" s="667"/>
      <c r="FRZ49" s="667"/>
      <c r="FSA49" s="667"/>
      <c r="FSB49" s="667"/>
      <c r="FSC49" s="667"/>
      <c r="FSD49" s="667"/>
      <c r="FSE49" s="667"/>
      <c r="FSF49" s="667"/>
      <c r="FSG49" s="667"/>
      <c r="FSH49" s="667"/>
      <c r="FSI49" s="667"/>
      <c r="FSJ49" s="667"/>
      <c r="FSK49" s="667"/>
      <c r="FSL49" s="667"/>
      <c r="FSM49" s="667"/>
      <c r="FSN49" s="667"/>
      <c r="FSO49" s="667"/>
      <c r="FSP49" s="667"/>
      <c r="FSQ49" s="667"/>
      <c r="FSR49" s="667"/>
      <c r="FSS49" s="667"/>
      <c r="FST49" s="667"/>
      <c r="FSU49" s="667"/>
      <c r="FSV49" s="667"/>
      <c r="FSW49" s="667"/>
      <c r="FSX49" s="667"/>
      <c r="FSY49" s="667"/>
      <c r="FSZ49" s="667"/>
      <c r="FTA49" s="667"/>
      <c r="FTB49" s="667"/>
      <c r="FTC49" s="667"/>
      <c r="FTD49" s="667"/>
      <c r="FTE49" s="667"/>
      <c r="FTF49" s="667"/>
      <c r="FTG49" s="667"/>
      <c r="FTH49" s="667"/>
      <c r="FTI49" s="667"/>
      <c r="FTJ49" s="667"/>
      <c r="FTK49" s="667"/>
      <c r="FTL49" s="667"/>
      <c r="FTM49" s="667"/>
      <c r="FTN49" s="667"/>
      <c r="FTO49" s="667"/>
      <c r="FTP49" s="667"/>
      <c r="FTQ49" s="667"/>
      <c r="FTR49" s="667"/>
      <c r="FTS49" s="667"/>
      <c r="FTT49" s="667"/>
      <c r="FTU49" s="667"/>
      <c r="FTV49" s="667"/>
      <c r="FTW49" s="667"/>
      <c r="FTX49" s="667"/>
      <c r="FTY49" s="667"/>
      <c r="FTZ49" s="667"/>
      <c r="FUA49" s="667"/>
      <c r="FUB49" s="667"/>
      <c r="FUC49" s="667"/>
      <c r="FUD49" s="667"/>
      <c r="FUE49" s="667"/>
      <c r="FUF49" s="667"/>
      <c r="FUG49" s="667"/>
      <c r="FUH49" s="667"/>
      <c r="FUI49" s="667"/>
      <c r="FUJ49" s="667"/>
      <c r="FUK49" s="667"/>
      <c r="FUL49" s="667"/>
      <c r="FUM49" s="667"/>
      <c r="FUN49" s="667"/>
      <c r="FUO49" s="667"/>
      <c r="FUP49" s="667"/>
      <c r="FUQ49" s="667"/>
      <c r="FUR49" s="667"/>
      <c r="FUS49" s="667"/>
      <c r="FUT49" s="667"/>
      <c r="FUU49" s="667"/>
      <c r="FUV49" s="667"/>
      <c r="FUW49" s="667"/>
      <c r="FUX49" s="667"/>
      <c r="FUY49" s="667"/>
      <c r="FUZ49" s="667"/>
      <c r="FVA49" s="667"/>
      <c r="FVB49" s="667"/>
      <c r="FVC49" s="667"/>
      <c r="FVD49" s="667"/>
      <c r="FVE49" s="667"/>
      <c r="FVF49" s="667"/>
      <c r="FVG49" s="667"/>
      <c r="FVH49" s="667"/>
      <c r="FVI49" s="667"/>
      <c r="FVJ49" s="667"/>
      <c r="FVK49" s="667"/>
      <c r="FVL49" s="667"/>
      <c r="FVM49" s="667"/>
      <c r="FVN49" s="667"/>
      <c r="FVO49" s="667"/>
      <c r="FVP49" s="667"/>
      <c r="FVQ49" s="667"/>
      <c r="FVR49" s="667"/>
      <c r="FVS49" s="667"/>
      <c r="FVT49" s="667"/>
      <c r="FVU49" s="667"/>
      <c r="FVV49" s="667"/>
      <c r="FVW49" s="667"/>
      <c r="FVX49" s="667"/>
      <c r="FVY49" s="667"/>
      <c r="FVZ49" s="667"/>
      <c r="FWA49" s="667"/>
      <c r="FWB49" s="667"/>
      <c r="FWC49" s="667"/>
      <c r="FWD49" s="667"/>
      <c r="FWE49" s="667"/>
      <c r="FWF49" s="667"/>
      <c r="FWG49" s="667"/>
      <c r="FWH49" s="667"/>
      <c r="FWI49" s="667"/>
      <c r="FWJ49" s="667"/>
      <c r="FWK49" s="667"/>
      <c r="FWL49" s="667"/>
      <c r="FWM49" s="667"/>
      <c r="FWN49" s="667"/>
      <c r="FWO49" s="667"/>
      <c r="FWP49" s="667"/>
      <c r="FWQ49" s="667"/>
      <c r="FWR49" s="667"/>
      <c r="FWS49" s="667"/>
      <c r="FWT49" s="667"/>
      <c r="FWU49" s="667"/>
      <c r="FWV49" s="667"/>
      <c r="FWW49" s="667"/>
      <c r="FWX49" s="667"/>
      <c r="FWY49" s="667"/>
      <c r="FWZ49" s="667"/>
      <c r="FXA49" s="667"/>
      <c r="FXB49" s="667"/>
      <c r="FXC49" s="667"/>
      <c r="FXD49" s="667"/>
      <c r="FXE49" s="667"/>
      <c r="FXF49" s="667"/>
      <c r="FXG49" s="667"/>
      <c r="FXH49" s="667"/>
      <c r="FXI49" s="667"/>
      <c r="FXJ49" s="667"/>
      <c r="FXK49" s="667"/>
      <c r="FXL49" s="667"/>
      <c r="FXM49" s="667"/>
      <c r="FXN49" s="667"/>
      <c r="FXO49" s="667"/>
      <c r="FXP49" s="667"/>
      <c r="FXQ49" s="667"/>
      <c r="FXR49" s="667"/>
      <c r="FXS49" s="667"/>
      <c r="FXT49" s="667"/>
      <c r="FXU49" s="667"/>
      <c r="FXV49" s="667"/>
      <c r="FXW49" s="667"/>
      <c r="FXX49" s="667"/>
      <c r="FXY49" s="667"/>
      <c r="FXZ49" s="667"/>
      <c r="FYA49" s="667"/>
      <c r="FYB49" s="667"/>
      <c r="FYC49" s="667"/>
      <c r="FYD49" s="667"/>
      <c r="FYE49" s="667"/>
      <c r="FYF49" s="667"/>
      <c r="FYG49" s="667"/>
      <c r="FYH49" s="667"/>
      <c r="FYI49" s="667"/>
      <c r="FYJ49" s="667"/>
      <c r="FYK49" s="667"/>
      <c r="FYL49" s="667"/>
      <c r="FYM49" s="667"/>
      <c r="FYN49" s="667"/>
      <c r="FYO49" s="667"/>
      <c r="FYP49" s="667"/>
      <c r="FYQ49" s="667"/>
      <c r="FYR49" s="667"/>
      <c r="FYS49" s="667"/>
      <c r="FYT49" s="667"/>
      <c r="FYU49" s="667"/>
      <c r="FYV49" s="667"/>
      <c r="FYW49" s="667"/>
      <c r="FYX49" s="667"/>
      <c r="FYY49" s="667"/>
      <c r="FYZ49" s="667"/>
      <c r="FZA49" s="667"/>
      <c r="FZB49" s="667"/>
      <c r="FZC49" s="667"/>
      <c r="FZD49" s="667"/>
      <c r="FZE49" s="667"/>
      <c r="FZF49" s="667"/>
      <c r="FZG49" s="667"/>
      <c r="FZH49" s="667"/>
      <c r="FZI49" s="667"/>
      <c r="FZJ49" s="667"/>
      <c r="FZK49" s="667"/>
      <c r="FZL49" s="667"/>
      <c r="FZM49" s="667"/>
      <c r="FZN49" s="667"/>
      <c r="FZO49" s="667"/>
      <c r="FZP49" s="667"/>
      <c r="FZQ49" s="667"/>
      <c r="FZR49" s="667"/>
      <c r="FZS49" s="667"/>
      <c r="FZT49" s="667"/>
      <c r="FZU49" s="667"/>
      <c r="FZV49" s="667"/>
      <c r="FZW49" s="667"/>
      <c r="FZX49" s="667"/>
      <c r="FZY49" s="667"/>
      <c r="FZZ49" s="667"/>
      <c r="GAA49" s="667"/>
      <c r="GAB49" s="667"/>
      <c r="GAC49" s="667"/>
      <c r="GAD49" s="667"/>
      <c r="GAE49" s="667"/>
      <c r="GAF49" s="667"/>
      <c r="GAG49" s="667"/>
      <c r="GAH49" s="667"/>
      <c r="GAI49" s="667"/>
      <c r="GAJ49" s="667"/>
      <c r="GAK49" s="667"/>
      <c r="GAL49" s="667"/>
      <c r="GAM49" s="667"/>
      <c r="GAN49" s="667"/>
      <c r="GAO49" s="667"/>
      <c r="GAP49" s="667"/>
      <c r="GAQ49" s="667"/>
      <c r="GAR49" s="667"/>
      <c r="GAS49" s="667"/>
      <c r="GAT49" s="667"/>
      <c r="GAU49" s="667"/>
      <c r="GAV49" s="667"/>
      <c r="GAW49" s="667"/>
      <c r="GAX49" s="667"/>
      <c r="GAY49" s="667"/>
      <c r="GAZ49" s="667"/>
      <c r="GBA49" s="667"/>
      <c r="GBB49" s="667"/>
      <c r="GBC49" s="667"/>
      <c r="GBD49" s="667"/>
      <c r="GBE49" s="667"/>
      <c r="GBF49" s="667"/>
      <c r="GBG49" s="667"/>
      <c r="GBH49" s="667"/>
      <c r="GBI49" s="667"/>
      <c r="GBJ49" s="667"/>
      <c r="GBK49" s="667"/>
      <c r="GBL49" s="667"/>
      <c r="GBM49" s="667"/>
      <c r="GBN49" s="667"/>
      <c r="GBO49" s="667"/>
      <c r="GBP49" s="667"/>
      <c r="GBQ49" s="667"/>
      <c r="GBR49" s="667"/>
      <c r="GBS49" s="667"/>
      <c r="GBT49" s="667"/>
      <c r="GBU49" s="667"/>
      <c r="GBV49" s="667"/>
      <c r="GBW49" s="667"/>
      <c r="GBX49" s="667"/>
      <c r="GBY49" s="667"/>
      <c r="GBZ49" s="667"/>
      <c r="GCA49" s="667"/>
      <c r="GCB49" s="667"/>
      <c r="GCC49" s="667"/>
      <c r="GCD49" s="667"/>
      <c r="GCE49" s="667"/>
      <c r="GCF49" s="667"/>
      <c r="GCG49" s="667"/>
      <c r="GCH49" s="667"/>
      <c r="GCI49" s="667"/>
      <c r="GCJ49" s="667"/>
      <c r="GCK49" s="667"/>
      <c r="GCL49" s="667"/>
      <c r="GCM49" s="667"/>
      <c r="GCN49" s="667"/>
      <c r="GCO49" s="667"/>
      <c r="GCP49" s="667"/>
      <c r="GCQ49" s="667"/>
      <c r="GCR49" s="667"/>
      <c r="GCS49" s="667"/>
      <c r="GCT49" s="667"/>
      <c r="GCU49" s="667"/>
      <c r="GCV49" s="667"/>
      <c r="GCW49" s="667"/>
      <c r="GCX49" s="667"/>
      <c r="GCY49" s="667"/>
      <c r="GCZ49" s="667"/>
      <c r="GDA49" s="667"/>
      <c r="GDB49" s="667"/>
      <c r="GDC49" s="667"/>
      <c r="GDD49" s="667"/>
      <c r="GDE49" s="667"/>
      <c r="GDF49" s="667"/>
      <c r="GDG49" s="667"/>
      <c r="GDH49" s="667"/>
      <c r="GDI49" s="667"/>
      <c r="GDJ49" s="667"/>
      <c r="GDK49" s="667"/>
      <c r="GDL49" s="667"/>
      <c r="GDM49" s="667"/>
      <c r="GDN49" s="667"/>
      <c r="GDO49" s="667"/>
      <c r="GDP49" s="667"/>
      <c r="GDQ49" s="667"/>
      <c r="GDR49" s="667"/>
      <c r="GDS49" s="667"/>
      <c r="GDT49" s="667"/>
      <c r="GDU49" s="667"/>
      <c r="GDV49" s="667"/>
      <c r="GDW49" s="667"/>
      <c r="GDX49" s="667"/>
      <c r="GDY49" s="667"/>
      <c r="GDZ49" s="667"/>
      <c r="GEA49" s="667"/>
      <c r="GEB49" s="667"/>
      <c r="GEC49" s="667"/>
      <c r="GED49" s="667"/>
      <c r="GEE49" s="667"/>
      <c r="GEF49" s="667"/>
      <c r="GEG49" s="667"/>
      <c r="GEH49" s="667"/>
      <c r="GEI49" s="667"/>
      <c r="GEJ49" s="667"/>
      <c r="GEK49" s="667"/>
      <c r="GEL49" s="667"/>
      <c r="GEM49" s="667"/>
      <c r="GEN49" s="667"/>
      <c r="GEO49" s="667"/>
      <c r="GEP49" s="667"/>
      <c r="GEQ49" s="667"/>
      <c r="GER49" s="667"/>
      <c r="GES49" s="667"/>
      <c r="GET49" s="667"/>
      <c r="GEU49" s="667"/>
      <c r="GEV49" s="667"/>
      <c r="GEW49" s="667"/>
      <c r="GEX49" s="667"/>
      <c r="GEY49" s="667"/>
      <c r="GEZ49" s="667"/>
      <c r="GFA49" s="667"/>
      <c r="GFB49" s="667"/>
      <c r="GFC49" s="667"/>
      <c r="GFD49" s="667"/>
      <c r="GFE49" s="667"/>
      <c r="GFF49" s="667"/>
      <c r="GFG49" s="667"/>
      <c r="GFH49" s="667"/>
      <c r="GFI49" s="667"/>
      <c r="GFJ49" s="667"/>
      <c r="GFK49" s="667"/>
      <c r="GFL49" s="667"/>
      <c r="GFM49" s="667"/>
      <c r="GFN49" s="667"/>
      <c r="GFO49" s="667"/>
      <c r="GFP49" s="667"/>
      <c r="GFQ49" s="667"/>
      <c r="GFR49" s="667"/>
      <c r="GFS49" s="667"/>
      <c r="GFT49" s="667"/>
      <c r="GFU49" s="667"/>
      <c r="GFV49" s="667"/>
      <c r="GFW49" s="667"/>
      <c r="GFX49" s="667"/>
      <c r="GFY49" s="667"/>
      <c r="GFZ49" s="667"/>
      <c r="GGA49" s="667"/>
      <c r="GGB49" s="667"/>
      <c r="GGC49" s="667"/>
      <c r="GGD49" s="667"/>
      <c r="GGE49" s="667"/>
      <c r="GGF49" s="667"/>
      <c r="GGG49" s="667"/>
      <c r="GGH49" s="667"/>
      <c r="GGI49" s="667"/>
      <c r="GGJ49" s="667"/>
      <c r="GGK49" s="667"/>
      <c r="GGL49" s="667"/>
      <c r="GGM49" s="667"/>
      <c r="GGN49" s="667"/>
      <c r="GGO49" s="667"/>
      <c r="GGP49" s="667"/>
      <c r="GGQ49" s="667"/>
      <c r="GGR49" s="667"/>
      <c r="GGS49" s="667"/>
      <c r="GGT49" s="667"/>
      <c r="GGU49" s="667"/>
      <c r="GGV49" s="667"/>
      <c r="GGW49" s="667"/>
      <c r="GGX49" s="667"/>
      <c r="GGY49" s="667"/>
      <c r="GGZ49" s="667"/>
      <c r="GHA49" s="667"/>
      <c r="GHB49" s="667"/>
      <c r="GHC49" s="667"/>
      <c r="GHD49" s="667"/>
      <c r="GHE49" s="667"/>
      <c r="GHF49" s="667"/>
      <c r="GHG49" s="667"/>
      <c r="GHH49" s="667"/>
      <c r="GHI49" s="667"/>
      <c r="GHJ49" s="667"/>
      <c r="GHK49" s="667"/>
      <c r="GHL49" s="667"/>
      <c r="GHM49" s="667"/>
      <c r="GHN49" s="667"/>
      <c r="GHO49" s="667"/>
      <c r="GHP49" s="667"/>
      <c r="GHQ49" s="667"/>
      <c r="GHR49" s="667"/>
      <c r="GHS49" s="667"/>
      <c r="GHT49" s="667"/>
      <c r="GHU49" s="667"/>
      <c r="GHV49" s="667"/>
      <c r="GHW49" s="667"/>
      <c r="GHX49" s="667"/>
      <c r="GHY49" s="667"/>
      <c r="GHZ49" s="667"/>
      <c r="GIA49" s="667"/>
      <c r="GIB49" s="667"/>
      <c r="GIC49" s="667"/>
      <c r="GID49" s="667"/>
      <c r="GIE49" s="667"/>
      <c r="GIF49" s="667"/>
      <c r="GIG49" s="667"/>
      <c r="GIH49" s="667"/>
      <c r="GII49" s="667"/>
      <c r="GIJ49" s="667"/>
      <c r="GIK49" s="667"/>
      <c r="GIL49" s="667"/>
      <c r="GIM49" s="667"/>
      <c r="GIN49" s="667"/>
      <c r="GIO49" s="667"/>
      <c r="GIP49" s="667"/>
      <c r="GIQ49" s="667"/>
      <c r="GIR49" s="667"/>
      <c r="GIS49" s="667"/>
      <c r="GIT49" s="667"/>
      <c r="GIU49" s="667"/>
      <c r="GIV49" s="667"/>
      <c r="GIW49" s="667"/>
      <c r="GIX49" s="667"/>
      <c r="GIY49" s="667"/>
      <c r="GIZ49" s="667"/>
      <c r="GJA49" s="667"/>
      <c r="GJB49" s="667"/>
      <c r="GJC49" s="667"/>
      <c r="GJD49" s="667"/>
      <c r="GJE49" s="667"/>
      <c r="GJF49" s="667"/>
      <c r="GJG49" s="667"/>
      <c r="GJH49" s="667"/>
      <c r="GJI49" s="667"/>
      <c r="GJJ49" s="667"/>
      <c r="GJK49" s="667"/>
      <c r="GJL49" s="667"/>
      <c r="GJM49" s="667"/>
      <c r="GJN49" s="667"/>
      <c r="GJO49" s="667"/>
      <c r="GJP49" s="667"/>
      <c r="GJQ49" s="667"/>
      <c r="GJR49" s="667"/>
      <c r="GJS49" s="667"/>
      <c r="GJT49" s="667"/>
      <c r="GJU49" s="667"/>
      <c r="GJV49" s="667"/>
      <c r="GJW49" s="667"/>
      <c r="GJX49" s="667"/>
      <c r="GJY49" s="667"/>
      <c r="GJZ49" s="667"/>
      <c r="GKA49" s="667"/>
      <c r="GKB49" s="667"/>
      <c r="GKC49" s="667"/>
      <c r="GKD49" s="667"/>
      <c r="GKE49" s="667"/>
      <c r="GKF49" s="667"/>
      <c r="GKG49" s="667"/>
      <c r="GKH49" s="667"/>
      <c r="GKI49" s="667"/>
      <c r="GKJ49" s="667"/>
      <c r="GKK49" s="667"/>
      <c r="GKL49" s="667"/>
      <c r="GKM49" s="667"/>
      <c r="GKN49" s="667"/>
      <c r="GKO49" s="667"/>
      <c r="GKP49" s="667"/>
      <c r="GKQ49" s="667"/>
      <c r="GKR49" s="667"/>
      <c r="GKS49" s="667"/>
      <c r="GKT49" s="667"/>
      <c r="GKU49" s="667"/>
      <c r="GKV49" s="667"/>
      <c r="GKW49" s="667"/>
      <c r="GKX49" s="667"/>
      <c r="GKY49" s="667"/>
      <c r="GKZ49" s="667"/>
      <c r="GLA49" s="667"/>
      <c r="GLB49" s="667"/>
      <c r="GLC49" s="667"/>
      <c r="GLD49" s="667"/>
      <c r="GLE49" s="667"/>
      <c r="GLF49" s="667"/>
      <c r="GLG49" s="667"/>
      <c r="GLH49" s="667"/>
      <c r="GLI49" s="667"/>
      <c r="GLJ49" s="667"/>
      <c r="GLK49" s="667"/>
      <c r="GLL49" s="667"/>
      <c r="GLM49" s="667"/>
      <c r="GLN49" s="667"/>
      <c r="GLO49" s="667"/>
      <c r="GLP49" s="667"/>
      <c r="GLQ49" s="667"/>
      <c r="GLR49" s="667"/>
      <c r="GLS49" s="667"/>
      <c r="GLT49" s="667"/>
      <c r="GLU49" s="667"/>
      <c r="GLV49" s="667"/>
      <c r="GLW49" s="667"/>
      <c r="GLX49" s="667"/>
      <c r="GLY49" s="667"/>
      <c r="GLZ49" s="667"/>
      <c r="GMA49" s="667"/>
      <c r="GMB49" s="667"/>
      <c r="GMC49" s="667"/>
      <c r="GMD49" s="667"/>
      <c r="GME49" s="667"/>
      <c r="GMF49" s="667"/>
      <c r="GMG49" s="667"/>
      <c r="GMH49" s="667"/>
      <c r="GMI49" s="667"/>
      <c r="GMJ49" s="667"/>
      <c r="GMK49" s="667"/>
      <c r="GML49" s="667"/>
      <c r="GMM49" s="667"/>
      <c r="GMN49" s="667"/>
      <c r="GMO49" s="667"/>
      <c r="GMP49" s="667"/>
      <c r="GMQ49" s="667"/>
      <c r="GMR49" s="667"/>
      <c r="GMS49" s="667"/>
      <c r="GMT49" s="667"/>
      <c r="GMU49" s="667"/>
      <c r="GMV49" s="667"/>
      <c r="GMW49" s="667"/>
      <c r="GMX49" s="667"/>
      <c r="GMY49" s="667"/>
      <c r="GMZ49" s="667"/>
      <c r="GNA49" s="667"/>
      <c r="GNB49" s="667"/>
      <c r="GNC49" s="667"/>
      <c r="GND49" s="667"/>
      <c r="GNE49" s="667"/>
      <c r="GNF49" s="667"/>
      <c r="GNG49" s="667"/>
      <c r="GNH49" s="667"/>
      <c r="GNI49" s="667"/>
      <c r="GNJ49" s="667"/>
      <c r="GNK49" s="667"/>
      <c r="GNL49" s="667"/>
      <c r="GNM49" s="667"/>
      <c r="GNN49" s="667"/>
      <c r="GNO49" s="667"/>
      <c r="GNP49" s="667"/>
      <c r="GNQ49" s="667"/>
      <c r="GNR49" s="667"/>
      <c r="GNS49" s="667"/>
      <c r="GNT49" s="667"/>
      <c r="GNU49" s="667"/>
      <c r="GNV49" s="667"/>
      <c r="GNW49" s="667"/>
      <c r="GNX49" s="667"/>
      <c r="GNY49" s="667"/>
      <c r="GNZ49" s="667"/>
      <c r="GOA49" s="667"/>
      <c r="GOB49" s="667"/>
      <c r="GOC49" s="667"/>
      <c r="GOD49" s="667"/>
      <c r="GOE49" s="667"/>
      <c r="GOF49" s="667"/>
      <c r="GOG49" s="667"/>
      <c r="GOH49" s="667"/>
      <c r="GOI49" s="667"/>
      <c r="GOJ49" s="667"/>
      <c r="GOK49" s="667"/>
      <c r="GOL49" s="667"/>
      <c r="GOM49" s="667"/>
      <c r="GON49" s="667"/>
      <c r="GOO49" s="667"/>
      <c r="GOP49" s="667"/>
      <c r="GOQ49" s="667"/>
      <c r="GOR49" s="667"/>
      <c r="GOS49" s="667"/>
      <c r="GOT49" s="667"/>
      <c r="GOU49" s="667"/>
      <c r="GOV49" s="667"/>
      <c r="GOW49" s="667"/>
      <c r="GOX49" s="667"/>
      <c r="GOY49" s="667"/>
      <c r="GOZ49" s="667"/>
      <c r="GPA49" s="667"/>
      <c r="GPB49" s="667"/>
      <c r="GPC49" s="667"/>
      <c r="GPD49" s="667"/>
      <c r="GPE49" s="667"/>
      <c r="GPF49" s="667"/>
      <c r="GPG49" s="667"/>
      <c r="GPH49" s="667"/>
      <c r="GPI49" s="667"/>
      <c r="GPJ49" s="667"/>
      <c r="GPK49" s="667"/>
      <c r="GPL49" s="667"/>
      <c r="GPM49" s="667"/>
      <c r="GPN49" s="667"/>
      <c r="GPO49" s="667"/>
      <c r="GPP49" s="667"/>
      <c r="GPQ49" s="667"/>
      <c r="GPR49" s="667"/>
      <c r="GPS49" s="667"/>
      <c r="GPT49" s="667"/>
      <c r="GPU49" s="667"/>
      <c r="GPV49" s="667"/>
      <c r="GPW49" s="667"/>
      <c r="GPX49" s="667"/>
      <c r="GPY49" s="667"/>
      <c r="GPZ49" s="667"/>
      <c r="GQA49" s="667"/>
      <c r="GQB49" s="667"/>
      <c r="GQC49" s="667"/>
      <c r="GQD49" s="667"/>
      <c r="GQE49" s="667"/>
      <c r="GQF49" s="667"/>
      <c r="GQG49" s="667"/>
      <c r="GQH49" s="667"/>
      <c r="GQI49" s="667"/>
      <c r="GQJ49" s="667"/>
      <c r="GQK49" s="667"/>
      <c r="GQL49" s="667"/>
      <c r="GQM49" s="667"/>
      <c r="GQN49" s="667"/>
      <c r="GQO49" s="667"/>
      <c r="GQP49" s="667"/>
      <c r="GQQ49" s="667"/>
      <c r="GQR49" s="667"/>
      <c r="GQS49" s="667"/>
      <c r="GQT49" s="667"/>
      <c r="GQU49" s="667"/>
      <c r="GQV49" s="667"/>
      <c r="GQW49" s="667"/>
      <c r="GQX49" s="667"/>
      <c r="GQY49" s="667"/>
      <c r="GQZ49" s="667"/>
      <c r="GRA49" s="667"/>
      <c r="GRB49" s="667"/>
      <c r="GRC49" s="667"/>
      <c r="GRD49" s="667"/>
      <c r="GRE49" s="667"/>
      <c r="GRF49" s="667"/>
      <c r="GRG49" s="667"/>
      <c r="GRH49" s="667"/>
      <c r="GRI49" s="667"/>
      <c r="GRJ49" s="667"/>
      <c r="GRK49" s="667"/>
      <c r="GRL49" s="667"/>
      <c r="GRM49" s="667"/>
      <c r="GRN49" s="667"/>
      <c r="GRO49" s="667"/>
      <c r="GRP49" s="667"/>
      <c r="GRQ49" s="667"/>
      <c r="GRR49" s="667"/>
      <c r="GRS49" s="667"/>
      <c r="GRT49" s="667"/>
      <c r="GRU49" s="667"/>
      <c r="GRV49" s="667"/>
      <c r="GRW49" s="667"/>
      <c r="GRX49" s="667"/>
      <c r="GRY49" s="667"/>
      <c r="GRZ49" s="667"/>
      <c r="GSA49" s="667"/>
      <c r="GSB49" s="667"/>
      <c r="GSC49" s="667"/>
      <c r="GSD49" s="667"/>
      <c r="GSE49" s="667"/>
      <c r="GSF49" s="667"/>
      <c r="GSG49" s="667"/>
      <c r="GSH49" s="667"/>
      <c r="GSI49" s="667"/>
      <c r="GSJ49" s="667"/>
      <c r="GSK49" s="667"/>
      <c r="GSL49" s="667"/>
      <c r="GSM49" s="667"/>
      <c r="GSN49" s="667"/>
      <c r="GSO49" s="667"/>
      <c r="GSP49" s="667"/>
      <c r="GSQ49" s="667"/>
      <c r="GSR49" s="667"/>
      <c r="GSS49" s="667"/>
      <c r="GST49" s="667"/>
      <c r="GSU49" s="667"/>
      <c r="GSV49" s="667"/>
      <c r="GSW49" s="667"/>
      <c r="GSX49" s="667"/>
      <c r="GSY49" s="667"/>
      <c r="GSZ49" s="667"/>
      <c r="GTA49" s="667"/>
      <c r="GTB49" s="667"/>
      <c r="GTC49" s="667"/>
      <c r="GTD49" s="667"/>
      <c r="GTE49" s="667"/>
      <c r="GTF49" s="667"/>
      <c r="GTG49" s="667"/>
      <c r="GTH49" s="667"/>
      <c r="GTI49" s="667"/>
      <c r="GTJ49" s="667"/>
      <c r="GTK49" s="667"/>
      <c r="GTL49" s="667"/>
      <c r="GTM49" s="667"/>
      <c r="GTN49" s="667"/>
      <c r="GTO49" s="667"/>
      <c r="GTP49" s="667"/>
      <c r="GTQ49" s="667"/>
      <c r="GTR49" s="667"/>
      <c r="GTS49" s="667"/>
      <c r="GTT49" s="667"/>
      <c r="GTU49" s="667"/>
      <c r="GTV49" s="667"/>
      <c r="GTW49" s="667"/>
      <c r="GTX49" s="667"/>
      <c r="GTY49" s="667"/>
      <c r="GTZ49" s="667"/>
      <c r="GUA49" s="667"/>
      <c r="GUB49" s="667"/>
      <c r="GUC49" s="667"/>
      <c r="GUD49" s="667"/>
      <c r="GUE49" s="667"/>
      <c r="GUF49" s="667"/>
      <c r="GUG49" s="667"/>
      <c r="GUH49" s="667"/>
      <c r="GUI49" s="667"/>
      <c r="GUJ49" s="667"/>
      <c r="GUK49" s="667"/>
      <c r="GUL49" s="667"/>
      <c r="GUM49" s="667"/>
      <c r="GUN49" s="667"/>
      <c r="GUO49" s="667"/>
      <c r="GUP49" s="667"/>
      <c r="GUQ49" s="667"/>
      <c r="GUR49" s="667"/>
      <c r="GUS49" s="667"/>
      <c r="GUT49" s="667"/>
      <c r="GUU49" s="667"/>
      <c r="GUV49" s="667"/>
      <c r="GUW49" s="667"/>
      <c r="GUX49" s="667"/>
      <c r="GUY49" s="667"/>
      <c r="GUZ49" s="667"/>
      <c r="GVA49" s="667"/>
      <c r="GVB49" s="667"/>
      <c r="GVC49" s="667"/>
      <c r="GVD49" s="667"/>
      <c r="GVE49" s="667"/>
      <c r="GVF49" s="667"/>
      <c r="GVG49" s="667"/>
      <c r="GVH49" s="667"/>
      <c r="GVI49" s="667"/>
      <c r="GVJ49" s="667"/>
      <c r="GVK49" s="667"/>
      <c r="GVL49" s="667"/>
      <c r="GVM49" s="667"/>
      <c r="GVN49" s="667"/>
      <c r="GVO49" s="667"/>
      <c r="GVP49" s="667"/>
      <c r="GVQ49" s="667"/>
      <c r="GVR49" s="667"/>
      <c r="GVS49" s="667"/>
      <c r="GVT49" s="667"/>
      <c r="GVU49" s="667"/>
      <c r="GVV49" s="667"/>
      <c r="GVW49" s="667"/>
      <c r="GVX49" s="667"/>
      <c r="GVY49" s="667"/>
      <c r="GVZ49" s="667"/>
      <c r="GWA49" s="667"/>
      <c r="GWB49" s="667"/>
      <c r="GWC49" s="667"/>
      <c r="GWD49" s="667"/>
      <c r="GWE49" s="667"/>
      <c r="GWF49" s="667"/>
      <c r="GWG49" s="667"/>
      <c r="GWH49" s="667"/>
      <c r="GWI49" s="667"/>
      <c r="GWJ49" s="667"/>
      <c r="GWK49" s="667"/>
      <c r="GWL49" s="667"/>
      <c r="GWM49" s="667"/>
      <c r="GWN49" s="667"/>
      <c r="GWO49" s="667"/>
      <c r="GWP49" s="667"/>
      <c r="GWQ49" s="667"/>
      <c r="GWR49" s="667"/>
      <c r="GWS49" s="667"/>
      <c r="GWT49" s="667"/>
      <c r="GWU49" s="667"/>
      <c r="GWV49" s="667"/>
      <c r="GWW49" s="667"/>
      <c r="GWX49" s="667"/>
      <c r="GWY49" s="667"/>
      <c r="GWZ49" s="667"/>
      <c r="GXA49" s="667"/>
      <c r="GXB49" s="667"/>
      <c r="GXC49" s="667"/>
      <c r="GXD49" s="667"/>
      <c r="GXE49" s="667"/>
      <c r="GXF49" s="667"/>
      <c r="GXG49" s="667"/>
      <c r="GXH49" s="667"/>
      <c r="GXI49" s="667"/>
      <c r="GXJ49" s="667"/>
      <c r="GXK49" s="667"/>
      <c r="GXL49" s="667"/>
      <c r="GXM49" s="667"/>
      <c r="GXN49" s="667"/>
      <c r="GXO49" s="667"/>
      <c r="GXP49" s="667"/>
      <c r="GXQ49" s="667"/>
      <c r="GXR49" s="667"/>
      <c r="GXS49" s="667"/>
      <c r="GXT49" s="667"/>
      <c r="GXU49" s="667"/>
      <c r="GXV49" s="667"/>
      <c r="GXW49" s="667"/>
      <c r="GXX49" s="667"/>
      <c r="GXY49" s="667"/>
      <c r="GXZ49" s="667"/>
      <c r="GYA49" s="667"/>
      <c r="GYB49" s="667"/>
      <c r="GYC49" s="667"/>
      <c r="GYD49" s="667"/>
      <c r="GYE49" s="667"/>
      <c r="GYF49" s="667"/>
      <c r="GYG49" s="667"/>
      <c r="GYH49" s="667"/>
      <c r="GYI49" s="667"/>
      <c r="GYJ49" s="667"/>
      <c r="GYK49" s="667"/>
      <c r="GYL49" s="667"/>
      <c r="GYM49" s="667"/>
      <c r="GYN49" s="667"/>
      <c r="GYO49" s="667"/>
      <c r="GYP49" s="667"/>
      <c r="GYQ49" s="667"/>
      <c r="GYR49" s="667"/>
      <c r="GYS49" s="667"/>
      <c r="GYT49" s="667"/>
      <c r="GYU49" s="667"/>
      <c r="GYV49" s="667"/>
      <c r="GYW49" s="667"/>
      <c r="GYX49" s="667"/>
      <c r="GYY49" s="667"/>
      <c r="GYZ49" s="667"/>
      <c r="GZA49" s="667"/>
      <c r="GZB49" s="667"/>
      <c r="GZC49" s="667"/>
      <c r="GZD49" s="667"/>
      <c r="GZE49" s="667"/>
      <c r="GZF49" s="667"/>
      <c r="GZG49" s="667"/>
      <c r="GZH49" s="667"/>
      <c r="GZI49" s="667"/>
      <c r="GZJ49" s="667"/>
      <c r="GZK49" s="667"/>
      <c r="GZL49" s="667"/>
      <c r="GZM49" s="667"/>
      <c r="GZN49" s="667"/>
      <c r="GZO49" s="667"/>
      <c r="GZP49" s="667"/>
      <c r="GZQ49" s="667"/>
      <c r="GZR49" s="667"/>
      <c r="GZS49" s="667"/>
      <c r="GZT49" s="667"/>
      <c r="GZU49" s="667"/>
      <c r="GZV49" s="667"/>
      <c r="GZW49" s="667"/>
      <c r="GZX49" s="667"/>
      <c r="GZY49" s="667"/>
      <c r="GZZ49" s="667"/>
      <c r="HAA49" s="667"/>
      <c r="HAB49" s="667"/>
      <c r="HAC49" s="667"/>
      <c r="HAD49" s="667"/>
      <c r="HAE49" s="667"/>
      <c r="HAF49" s="667"/>
      <c r="HAG49" s="667"/>
      <c r="HAH49" s="667"/>
      <c r="HAI49" s="667"/>
      <c r="HAJ49" s="667"/>
      <c r="HAK49" s="667"/>
      <c r="HAL49" s="667"/>
      <c r="HAM49" s="667"/>
      <c r="HAN49" s="667"/>
      <c r="HAO49" s="667"/>
      <c r="HAP49" s="667"/>
      <c r="HAQ49" s="667"/>
      <c r="HAR49" s="667"/>
      <c r="HAS49" s="667"/>
      <c r="HAT49" s="667"/>
      <c r="HAU49" s="667"/>
      <c r="HAV49" s="667"/>
      <c r="HAW49" s="667"/>
      <c r="HAX49" s="667"/>
      <c r="HAY49" s="667"/>
      <c r="HAZ49" s="667"/>
      <c r="HBA49" s="667"/>
      <c r="HBB49" s="667"/>
      <c r="HBC49" s="667"/>
      <c r="HBD49" s="667"/>
      <c r="HBE49" s="667"/>
      <c r="HBF49" s="667"/>
      <c r="HBG49" s="667"/>
      <c r="HBH49" s="667"/>
      <c r="HBI49" s="667"/>
      <c r="HBJ49" s="667"/>
      <c r="HBK49" s="667"/>
      <c r="HBL49" s="667"/>
      <c r="HBM49" s="667"/>
      <c r="HBN49" s="667"/>
      <c r="HBO49" s="667"/>
      <c r="HBP49" s="667"/>
      <c r="HBQ49" s="667"/>
      <c r="HBR49" s="667"/>
      <c r="HBS49" s="667"/>
      <c r="HBT49" s="667"/>
      <c r="HBU49" s="667"/>
      <c r="HBV49" s="667"/>
      <c r="HBW49" s="667"/>
      <c r="HBX49" s="667"/>
      <c r="HBY49" s="667"/>
      <c r="HBZ49" s="667"/>
      <c r="HCA49" s="667"/>
      <c r="HCB49" s="667"/>
      <c r="HCC49" s="667"/>
      <c r="HCD49" s="667"/>
      <c r="HCE49" s="667"/>
      <c r="HCF49" s="667"/>
      <c r="HCG49" s="667"/>
      <c r="HCH49" s="667"/>
      <c r="HCI49" s="667"/>
      <c r="HCJ49" s="667"/>
      <c r="HCK49" s="667"/>
      <c r="HCL49" s="667"/>
      <c r="HCM49" s="667"/>
      <c r="HCN49" s="667"/>
      <c r="HCO49" s="667"/>
      <c r="HCP49" s="667"/>
      <c r="HCQ49" s="667"/>
      <c r="HCR49" s="667"/>
      <c r="HCS49" s="667"/>
      <c r="HCT49" s="667"/>
      <c r="HCU49" s="667"/>
      <c r="HCV49" s="667"/>
      <c r="HCW49" s="667"/>
      <c r="HCX49" s="667"/>
      <c r="HCY49" s="667"/>
      <c r="HCZ49" s="667"/>
      <c r="HDA49" s="667"/>
      <c r="HDB49" s="667"/>
      <c r="HDC49" s="667"/>
      <c r="HDD49" s="667"/>
      <c r="HDE49" s="667"/>
      <c r="HDF49" s="667"/>
      <c r="HDG49" s="667"/>
      <c r="HDH49" s="667"/>
      <c r="HDI49" s="667"/>
      <c r="HDJ49" s="667"/>
      <c r="HDK49" s="667"/>
      <c r="HDL49" s="667"/>
      <c r="HDM49" s="667"/>
      <c r="HDN49" s="667"/>
      <c r="HDO49" s="667"/>
      <c r="HDP49" s="667"/>
      <c r="HDQ49" s="667"/>
      <c r="HDR49" s="667"/>
      <c r="HDS49" s="667"/>
      <c r="HDT49" s="667"/>
      <c r="HDU49" s="667"/>
      <c r="HDV49" s="667"/>
      <c r="HDW49" s="667"/>
      <c r="HDX49" s="667"/>
      <c r="HDY49" s="667"/>
      <c r="HDZ49" s="667"/>
      <c r="HEA49" s="667"/>
      <c r="HEB49" s="667"/>
      <c r="HEC49" s="667"/>
      <c r="HED49" s="667"/>
      <c r="HEE49" s="667"/>
      <c r="HEF49" s="667"/>
      <c r="HEG49" s="667"/>
      <c r="HEH49" s="667"/>
      <c r="HEI49" s="667"/>
      <c r="HEJ49" s="667"/>
      <c r="HEK49" s="667"/>
      <c r="HEL49" s="667"/>
      <c r="HEM49" s="667"/>
      <c r="HEN49" s="667"/>
      <c r="HEO49" s="667"/>
      <c r="HEP49" s="667"/>
      <c r="HEQ49" s="667"/>
      <c r="HER49" s="667"/>
      <c r="HES49" s="667"/>
      <c r="HET49" s="667"/>
      <c r="HEU49" s="667"/>
      <c r="HEV49" s="667"/>
      <c r="HEW49" s="667"/>
      <c r="HEX49" s="667"/>
      <c r="HEY49" s="667"/>
      <c r="HEZ49" s="667"/>
      <c r="HFA49" s="667"/>
      <c r="HFB49" s="667"/>
      <c r="HFC49" s="667"/>
      <c r="HFD49" s="667"/>
      <c r="HFE49" s="667"/>
      <c r="HFF49" s="667"/>
      <c r="HFG49" s="667"/>
      <c r="HFH49" s="667"/>
      <c r="HFI49" s="667"/>
      <c r="HFJ49" s="667"/>
      <c r="HFK49" s="667"/>
      <c r="HFL49" s="667"/>
      <c r="HFM49" s="667"/>
      <c r="HFN49" s="667"/>
      <c r="HFO49" s="667"/>
      <c r="HFP49" s="667"/>
      <c r="HFQ49" s="667"/>
      <c r="HFR49" s="667"/>
      <c r="HFS49" s="667"/>
      <c r="HFT49" s="667"/>
      <c r="HFU49" s="667"/>
      <c r="HFV49" s="667"/>
      <c r="HFW49" s="667"/>
      <c r="HFX49" s="667"/>
      <c r="HFY49" s="667"/>
      <c r="HFZ49" s="667"/>
      <c r="HGA49" s="667"/>
      <c r="HGB49" s="667"/>
      <c r="HGC49" s="667"/>
      <c r="HGD49" s="667"/>
      <c r="HGE49" s="667"/>
      <c r="HGF49" s="667"/>
      <c r="HGG49" s="667"/>
      <c r="HGH49" s="667"/>
      <c r="HGI49" s="667"/>
      <c r="HGJ49" s="667"/>
      <c r="HGK49" s="667"/>
      <c r="HGL49" s="667"/>
      <c r="HGM49" s="667"/>
      <c r="HGN49" s="667"/>
      <c r="HGO49" s="667"/>
      <c r="HGP49" s="667"/>
      <c r="HGQ49" s="667"/>
      <c r="HGR49" s="667"/>
      <c r="HGS49" s="667"/>
      <c r="HGT49" s="667"/>
      <c r="HGU49" s="667"/>
      <c r="HGV49" s="667"/>
      <c r="HGW49" s="667"/>
      <c r="HGX49" s="667"/>
      <c r="HGY49" s="667"/>
      <c r="HGZ49" s="667"/>
      <c r="HHA49" s="667"/>
      <c r="HHB49" s="667"/>
      <c r="HHC49" s="667"/>
      <c r="HHD49" s="667"/>
      <c r="HHE49" s="667"/>
      <c r="HHF49" s="667"/>
      <c r="HHG49" s="667"/>
      <c r="HHH49" s="667"/>
      <c r="HHI49" s="667"/>
      <c r="HHJ49" s="667"/>
      <c r="HHK49" s="667"/>
      <c r="HHL49" s="667"/>
      <c r="HHM49" s="667"/>
      <c r="HHN49" s="667"/>
      <c r="HHO49" s="667"/>
      <c r="HHP49" s="667"/>
      <c r="HHQ49" s="667"/>
      <c r="HHR49" s="667"/>
      <c r="HHS49" s="667"/>
      <c r="HHT49" s="667"/>
      <c r="HHU49" s="667"/>
      <c r="HHV49" s="667"/>
      <c r="HHW49" s="667"/>
      <c r="HHX49" s="667"/>
      <c r="HHY49" s="667"/>
      <c r="HHZ49" s="667"/>
      <c r="HIA49" s="667"/>
      <c r="HIB49" s="667"/>
      <c r="HIC49" s="667"/>
      <c r="HID49" s="667"/>
      <c r="HIE49" s="667"/>
      <c r="HIF49" s="667"/>
      <c r="HIG49" s="667"/>
      <c r="HIH49" s="667"/>
      <c r="HII49" s="667"/>
      <c r="HIJ49" s="667"/>
      <c r="HIK49" s="667"/>
      <c r="HIL49" s="667"/>
      <c r="HIM49" s="667"/>
      <c r="HIN49" s="667"/>
      <c r="HIO49" s="667"/>
      <c r="HIP49" s="667"/>
      <c r="HIQ49" s="667"/>
      <c r="HIR49" s="667"/>
      <c r="HIS49" s="667"/>
      <c r="HIT49" s="667"/>
      <c r="HIU49" s="667"/>
      <c r="HIV49" s="667"/>
      <c r="HIW49" s="667"/>
      <c r="HIX49" s="667"/>
      <c r="HIY49" s="667"/>
      <c r="HIZ49" s="667"/>
      <c r="HJA49" s="667"/>
      <c r="HJB49" s="667"/>
      <c r="HJC49" s="667"/>
      <c r="HJD49" s="667"/>
      <c r="HJE49" s="667"/>
      <c r="HJF49" s="667"/>
      <c r="HJG49" s="667"/>
      <c r="HJH49" s="667"/>
      <c r="HJI49" s="667"/>
      <c r="HJJ49" s="667"/>
      <c r="HJK49" s="667"/>
      <c r="HJL49" s="667"/>
      <c r="HJM49" s="667"/>
      <c r="HJN49" s="667"/>
      <c r="HJO49" s="667"/>
      <c r="HJP49" s="667"/>
      <c r="HJQ49" s="667"/>
      <c r="HJR49" s="667"/>
      <c r="HJS49" s="667"/>
      <c r="HJT49" s="667"/>
      <c r="HJU49" s="667"/>
      <c r="HJV49" s="667"/>
      <c r="HJW49" s="667"/>
      <c r="HJX49" s="667"/>
      <c r="HJY49" s="667"/>
      <c r="HJZ49" s="667"/>
      <c r="HKA49" s="667"/>
      <c r="HKB49" s="667"/>
      <c r="HKC49" s="667"/>
      <c r="HKD49" s="667"/>
      <c r="HKE49" s="667"/>
      <c r="HKF49" s="667"/>
      <c r="HKG49" s="667"/>
      <c r="HKH49" s="667"/>
      <c r="HKI49" s="667"/>
      <c r="HKJ49" s="667"/>
      <c r="HKK49" s="667"/>
      <c r="HKL49" s="667"/>
      <c r="HKM49" s="667"/>
      <c r="HKN49" s="667"/>
      <c r="HKO49" s="667"/>
      <c r="HKP49" s="667"/>
      <c r="HKQ49" s="667"/>
      <c r="HKR49" s="667"/>
      <c r="HKS49" s="667"/>
      <c r="HKT49" s="667"/>
      <c r="HKU49" s="667"/>
      <c r="HKV49" s="667"/>
      <c r="HKW49" s="667"/>
      <c r="HKX49" s="667"/>
      <c r="HKY49" s="667"/>
      <c r="HKZ49" s="667"/>
      <c r="HLA49" s="667"/>
      <c r="HLB49" s="667"/>
      <c r="HLC49" s="667"/>
      <c r="HLD49" s="667"/>
      <c r="HLE49" s="667"/>
      <c r="HLF49" s="667"/>
      <c r="HLG49" s="667"/>
      <c r="HLH49" s="667"/>
      <c r="HLI49" s="667"/>
      <c r="HLJ49" s="667"/>
      <c r="HLK49" s="667"/>
      <c r="HLL49" s="667"/>
      <c r="HLM49" s="667"/>
      <c r="HLN49" s="667"/>
      <c r="HLO49" s="667"/>
      <c r="HLP49" s="667"/>
      <c r="HLQ49" s="667"/>
      <c r="HLR49" s="667"/>
      <c r="HLS49" s="667"/>
      <c r="HLT49" s="667"/>
      <c r="HLU49" s="667"/>
      <c r="HLV49" s="667"/>
      <c r="HLW49" s="667"/>
      <c r="HLX49" s="667"/>
      <c r="HLY49" s="667"/>
      <c r="HLZ49" s="667"/>
      <c r="HMA49" s="667"/>
      <c r="HMB49" s="667"/>
      <c r="HMC49" s="667"/>
      <c r="HMD49" s="667"/>
      <c r="HME49" s="667"/>
      <c r="HMF49" s="667"/>
      <c r="HMG49" s="667"/>
      <c r="HMH49" s="667"/>
      <c r="HMI49" s="667"/>
      <c r="HMJ49" s="667"/>
      <c r="HMK49" s="667"/>
      <c r="HML49" s="667"/>
      <c r="HMM49" s="667"/>
      <c r="HMN49" s="667"/>
      <c r="HMO49" s="667"/>
      <c r="HMP49" s="667"/>
      <c r="HMQ49" s="667"/>
      <c r="HMR49" s="667"/>
      <c r="HMS49" s="667"/>
      <c r="HMT49" s="667"/>
      <c r="HMU49" s="667"/>
      <c r="HMV49" s="667"/>
      <c r="HMW49" s="667"/>
      <c r="HMX49" s="667"/>
      <c r="HMY49" s="667"/>
      <c r="HMZ49" s="667"/>
      <c r="HNA49" s="667"/>
      <c r="HNB49" s="667"/>
      <c r="HNC49" s="667"/>
      <c r="HND49" s="667"/>
      <c r="HNE49" s="667"/>
      <c r="HNF49" s="667"/>
      <c r="HNG49" s="667"/>
      <c r="HNH49" s="667"/>
      <c r="HNI49" s="667"/>
      <c r="HNJ49" s="667"/>
      <c r="HNK49" s="667"/>
      <c r="HNL49" s="667"/>
      <c r="HNM49" s="667"/>
      <c r="HNN49" s="667"/>
      <c r="HNO49" s="667"/>
      <c r="HNP49" s="667"/>
      <c r="HNQ49" s="667"/>
      <c r="HNR49" s="667"/>
      <c r="HNS49" s="667"/>
      <c r="HNT49" s="667"/>
      <c r="HNU49" s="667"/>
      <c r="HNV49" s="667"/>
      <c r="HNW49" s="667"/>
      <c r="HNX49" s="667"/>
      <c r="HNY49" s="667"/>
      <c r="HNZ49" s="667"/>
      <c r="HOA49" s="667"/>
      <c r="HOB49" s="667"/>
      <c r="HOC49" s="667"/>
      <c r="HOD49" s="667"/>
      <c r="HOE49" s="667"/>
      <c r="HOF49" s="667"/>
      <c r="HOG49" s="667"/>
      <c r="HOH49" s="667"/>
      <c r="HOI49" s="667"/>
      <c r="HOJ49" s="667"/>
      <c r="HOK49" s="667"/>
      <c r="HOL49" s="667"/>
      <c r="HOM49" s="667"/>
      <c r="HON49" s="667"/>
      <c r="HOO49" s="667"/>
      <c r="HOP49" s="667"/>
      <c r="HOQ49" s="667"/>
      <c r="HOR49" s="667"/>
      <c r="HOS49" s="667"/>
      <c r="HOT49" s="667"/>
      <c r="HOU49" s="667"/>
      <c r="HOV49" s="667"/>
      <c r="HOW49" s="667"/>
      <c r="HOX49" s="667"/>
      <c r="HOY49" s="667"/>
      <c r="HOZ49" s="667"/>
      <c r="HPA49" s="667"/>
      <c r="HPB49" s="667"/>
      <c r="HPC49" s="667"/>
      <c r="HPD49" s="667"/>
      <c r="HPE49" s="667"/>
      <c r="HPF49" s="667"/>
      <c r="HPG49" s="667"/>
      <c r="HPH49" s="667"/>
      <c r="HPI49" s="667"/>
      <c r="HPJ49" s="667"/>
      <c r="HPK49" s="667"/>
      <c r="HPL49" s="667"/>
      <c r="HPM49" s="667"/>
      <c r="HPN49" s="667"/>
      <c r="HPO49" s="667"/>
      <c r="HPP49" s="667"/>
      <c r="HPQ49" s="667"/>
      <c r="HPR49" s="667"/>
      <c r="HPS49" s="667"/>
      <c r="HPT49" s="667"/>
      <c r="HPU49" s="667"/>
      <c r="HPV49" s="667"/>
      <c r="HPW49" s="667"/>
      <c r="HPX49" s="667"/>
      <c r="HPY49" s="667"/>
      <c r="HPZ49" s="667"/>
      <c r="HQA49" s="667"/>
      <c r="HQB49" s="667"/>
      <c r="HQC49" s="667"/>
      <c r="HQD49" s="667"/>
      <c r="HQE49" s="667"/>
      <c r="HQF49" s="667"/>
      <c r="HQG49" s="667"/>
      <c r="HQH49" s="667"/>
      <c r="HQI49" s="667"/>
      <c r="HQJ49" s="667"/>
      <c r="HQK49" s="667"/>
      <c r="HQL49" s="667"/>
      <c r="HQM49" s="667"/>
      <c r="HQN49" s="667"/>
      <c r="HQO49" s="667"/>
      <c r="HQP49" s="667"/>
      <c r="HQQ49" s="667"/>
      <c r="HQR49" s="667"/>
      <c r="HQS49" s="667"/>
      <c r="HQT49" s="667"/>
      <c r="HQU49" s="667"/>
      <c r="HQV49" s="667"/>
      <c r="HQW49" s="667"/>
      <c r="HQX49" s="667"/>
      <c r="HQY49" s="667"/>
      <c r="HQZ49" s="667"/>
      <c r="HRA49" s="667"/>
      <c r="HRB49" s="667"/>
      <c r="HRC49" s="667"/>
      <c r="HRD49" s="667"/>
      <c r="HRE49" s="667"/>
      <c r="HRF49" s="667"/>
      <c r="HRG49" s="667"/>
      <c r="HRH49" s="667"/>
      <c r="HRI49" s="667"/>
      <c r="HRJ49" s="667"/>
      <c r="HRK49" s="667"/>
      <c r="HRL49" s="667"/>
      <c r="HRM49" s="667"/>
      <c r="HRN49" s="667"/>
      <c r="HRO49" s="667"/>
      <c r="HRP49" s="667"/>
      <c r="HRQ49" s="667"/>
      <c r="HRR49" s="667"/>
      <c r="HRS49" s="667"/>
      <c r="HRT49" s="667"/>
      <c r="HRU49" s="667"/>
      <c r="HRV49" s="667"/>
      <c r="HRW49" s="667"/>
      <c r="HRX49" s="667"/>
      <c r="HRY49" s="667"/>
      <c r="HRZ49" s="667"/>
      <c r="HSA49" s="667"/>
      <c r="HSB49" s="667"/>
      <c r="HSC49" s="667"/>
      <c r="HSD49" s="667"/>
      <c r="HSE49" s="667"/>
      <c r="HSF49" s="667"/>
      <c r="HSG49" s="667"/>
      <c r="HSH49" s="667"/>
      <c r="HSI49" s="667"/>
      <c r="HSJ49" s="667"/>
      <c r="HSK49" s="667"/>
      <c r="HSL49" s="667"/>
      <c r="HSM49" s="667"/>
      <c r="HSN49" s="667"/>
      <c r="HSO49" s="667"/>
      <c r="HSP49" s="667"/>
      <c r="HSQ49" s="667"/>
      <c r="HSR49" s="667"/>
      <c r="HSS49" s="667"/>
      <c r="HST49" s="667"/>
      <c r="HSU49" s="667"/>
      <c r="HSV49" s="667"/>
      <c r="HSW49" s="667"/>
      <c r="HSX49" s="667"/>
      <c r="HSY49" s="667"/>
      <c r="HSZ49" s="667"/>
      <c r="HTA49" s="667"/>
      <c r="HTB49" s="667"/>
      <c r="HTC49" s="667"/>
      <c r="HTD49" s="667"/>
      <c r="HTE49" s="667"/>
      <c r="HTF49" s="667"/>
      <c r="HTG49" s="667"/>
      <c r="HTH49" s="667"/>
      <c r="HTI49" s="667"/>
      <c r="HTJ49" s="667"/>
      <c r="HTK49" s="667"/>
      <c r="HTL49" s="667"/>
      <c r="HTM49" s="667"/>
      <c r="HTN49" s="667"/>
      <c r="HTO49" s="667"/>
      <c r="HTP49" s="667"/>
      <c r="HTQ49" s="667"/>
      <c r="HTR49" s="667"/>
      <c r="HTS49" s="667"/>
      <c r="HTT49" s="667"/>
      <c r="HTU49" s="667"/>
      <c r="HTV49" s="667"/>
      <c r="HTW49" s="667"/>
      <c r="HTX49" s="667"/>
      <c r="HTY49" s="667"/>
      <c r="HTZ49" s="667"/>
      <c r="HUA49" s="667"/>
      <c r="HUB49" s="667"/>
      <c r="HUC49" s="667"/>
      <c r="HUD49" s="667"/>
      <c r="HUE49" s="667"/>
      <c r="HUF49" s="667"/>
      <c r="HUG49" s="667"/>
      <c r="HUH49" s="667"/>
      <c r="HUI49" s="667"/>
      <c r="HUJ49" s="667"/>
      <c r="HUK49" s="667"/>
      <c r="HUL49" s="667"/>
      <c r="HUM49" s="667"/>
      <c r="HUN49" s="667"/>
      <c r="HUO49" s="667"/>
      <c r="HUP49" s="667"/>
      <c r="HUQ49" s="667"/>
      <c r="HUR49" s="667"/>
      <c r="HUS49" s="667"/>
      <c r="HUT49" s="667"/>
      <c r="HUU49" s="667"/>
      <c r="HUV49" s="667"/>
      <c r="HUW49" s="667"/>
      <c r="HUX49" s="667"/>
      <c r="HUY49" s="667"/>
      <c r="HUZ49" s="667"/>
      <c r="HVA49" s="667"/>
      <c r="HVB49" s="667"/>
      <c r="HVC49" s="667"/>
      <c r="HVD49" s="667"/>
      <c r="HVE49" s="667"/>
      <c r="HVF49" s="667"/>
      <c r="HVG49" s="667"/>
      <c r="HVH49" s="667"/>
      <c r="HVI49" s="667"/>
      <c r="HVJ49" s="667"/>
      <c r="HVK49" s="667"/>
      <c r="HVL49" s="667"/>
      <c r="HVM49" s="667"/>
      <c r="HVN49" s="667"/>
      <c r="HVO49" s="667"/>
      <c r="HVP49" s="667"/>
      <c r="HVQ49" s="667"/>
      <c r="HVR49" s="667"/>
      <c r="HVS49" s="667"/>
      <c r="HVT49" s="667"/>
      <c r="HVU49" s="667"/>
      <c r="HVV49" s="667"/>
      <c r="HVW49" s="667"/>
      <c r="HVX49" s="667"/>
      <c r="HVY49" s="667"/>
      <c r="HVZ49" s="667"/>
      <c r="HWA49" s="667"/>
      <c r="HWB49" s="667"/>
      <c r="HWC49" s="667"/>
      <c r="HWD49" s="667"/>
      <c r="HWE49" s="667"/>
      <c r="HWF49" s="667"/>
      <c r="HWG49" s="667"/>
      <c r="HWH49" s="667"/>
      <c r="HWI49" s="667"/>
      <c r="HWJ49" s="667"/>
      <c r="HWK49" s="667"/>
      <c r="HWL49" s="667"/>
      <c r="HWM49" s="667"/>
      <c r="HWN49" s="667"/>
      <c r="HWO49" s="667"/>
      <c r="HWP49" s="667"/>
      <c r="HWQ49" s="667"/>
      <c r="HWR49" s="667"/>
      <c r="HWS49" s="667"/>
      <c r="HWT49" s="667"/>
      <c r="HWU49" s="667"/>
      <c r="HWV49" s="667"/>
      <c r="HWW49" s="667"/>
      <c r="HWX49" s="667"/>
      <c r="HWY49" s="667"/>
      <c r="HWZ49" s="667"/>
      <c r="HXA49" s="667"/>
      <c r="HXB49" s="667"/>
      <c r="HXC49" s="667"/>
      <c r="HXD49" s="667"/>
      <c r="HXE49" s="667"/>
      <c r="HXF49" s="667"/>
      <c r="HXG49" s="667"/>
      <c r="HXH49" s="667"/>
      <c r="HXI49" s="667"/>
      <c r="HXJ49" s="667"/>
      <c r="HXK49" s="667"/>
      <c r="HXL49" s="667"/>
      <c r="HXM49" s="667"/>
      <c r="HXN49" s="667"/>
      <c r="HXO49" s="667"/>
      <c r="HXP49" s="667"/>
      <c r="HXQ49" s="667"/>
      <c r="HXR49" s="667"/>
      <c r="HXS49" s="667"/>
      <c r="HXT49" s="667"/>
      <c r="HXU49" s="667"/>
      <c r="HXV49" s="667"/>
      <c r="HXW49" s="667"/>
      <c r="HXX49" s="667"/>
      <c r="HXY49" s="667"/>
      <c r="HXZ49" s="667"/>
      <c r="HYA49" s="667"/>
      <c r="HYB49" s="667"/>
      <c r="HYC49" s="667"/>
      <c r="HYD49" s="667"/>
      <c r="HYE49" s="667"/>
      <c r="HYF49" s="667"/>
      <c r="HYG49" s="667"/>
      <c r="HYH49" s="667"/>
      <c r="HYI49" s="667"/>
      <c r="HYJ49" s="667"/>
      <c r="HYK49" s="667"/>
      <c r="HYL49" s="667"/>
      <c r="HYM49" s="667"/>
      <c r="HYN49" s="667"/>
      <c r="HYO49" s="667"/>
      <c r="HYP49" s="667"/>
      <c r="HYQ49" s="667"/>
      <c r="HYR49" s="667"/>
      <c r="HYS49" s="667"/>
      <c r="HYT49" s="667"/>
      <c r="HYU49" s="667"/>
      <c r="HYV49" s="667"/>
      <c r="HYW49" s="667"/>
      <c r="HYX49" s="667"/>
      <c r="HYY49" s="667"/>
      <c r="HYZ49" s="667"/>
      <c r="HZA49" s="667"/>
      <c r="HZB49" s="667"/>
      <c r="HZC49" s="667"/>
      <c r="HZD49" s="667"/>
      <c r="HZE49" s="667"/>
      <c r="HZF49" s="667"/>
      <c r="HZG49" s="667"/>
      <c r="HZH49" s="667"/>
      <c r="HZI49" s="667"/>
      <c r="HZJ49" s="667"/>
      <c r="HZK49" s="667"/>
      <c r="HZL49" s="667"/>
      <c r="HZM49" s="667"/>
      <c r="HZN49" s="667"/>
      <c r="HZO49" s="667"/>
      <c r="HZP49" s="667"/>
      <c r="HZQ49" s="667"/>
      <c r="HZR49" s="667"/>
      <c r="HZS49" s="667"/>
      <c r="HZT49" s="667"/>
      <c r="HZU49" s="667"/>
      <c r="HZV49" s="667"/>
      <c r="HZW49" s="667"/>
      <c r="HZX49" s="667"/>
      <c r="HZY49" s="667"/>
      <c r="HZZ49" s="667"/>
      <c r="IAA49" s="667"/>
      <c r="IAB49" s="667"/>
      <c r="IAC49" s="667"/>
      <c r="IAD49" s="667"/>
      <c r="IAE49" s="667"/>
      <c r="IAF49" s="667"/>
      <c r="IAG49" s="667"/>
      <c r="IAH49" s="667"/>
      <c r="IAI49" s="667"/>
      <c r="IAJ49" s="667"/>
      <c r="IAK49" s="667"/>
      <c r="IAL49" s="667"/>
      <c r="IAM49" s="667"/>
      <c r="IAN49" s="667"/>
      <c r="IAO49" s="667"/>
      <c r="IAP49" s="667"/>
      <c r="IAQ49" s="667"/>
      <c r="IAR49" s="667"/>
      <c r="IAS49" s="667"/>
      <c r="IAT49" s="667"/>
      <c r="IAU49" s="667"/>
      <c r="IAV49" s="667"/>
      <c r="IAW49" s="667"/>
      <c r="IAX49" s="667"/>
      <c r="IAY49" s="667"/>
      <c r="IAZ49" s="667"/>
      <c r="IBA49" s="667"/>
      <c r="IBB49" s="667"/>
      <c r="IBC49" s="667"/>
      <c r="IBD49" s="667"/>
      <c r="IBE49" s="667"/>
      <c r="IBF49" s="667"/>
      <c r="IBG49" s="667"/>
      <c r="IBH49" s="667"/>
      <c r="IBI49" s="667"/>
      <c r="IBJ49" s="667"/>
      <c r="IBK49" s="667"/>
      <c r="IBL49" s="667"/>
      <c r="IBM49" s="667"/>
      <c r="IBN49" s="667"/>
      <c r="IBO49" s="667"/>
      <c r="IBP49" s="667"/>
      <c r="IBQ49" s="667"/>
      <c r="IBR49" s="667"/>
      <c r="IBS49" s="667"/>
      <c r="IBT49" s="667"/>
      <c r="IBU49" s="667"/>
      <c r="IBV49" s="667"/>
      <c r="IBW49" s="667"/>
      <c r="IBX49" s="667"/>
      <c r="IBY49" s="667"/>
      <c r="IBZ49" s="667"/>
      <c r="ICA49" s="667"/>
      <c r="ICB49" s="667"/>
      <c r="ICC49" s="667"/>
      <c r="ICD49" s="667"/>
      <c r="ICE49" s="667"/>
      <c r="ICF49" s="667"/>
      <c r="ICG49" s="667"/>
      <c r="ICH49" s="667"/>
      <c r="ICI49" s="667"/>
      <c r="ICJ49" s="667"/>
      <c r="ICK49" s="667"/>
      <c r="ICL49" s="667"/>
      <c r="ICM49" s="667"/>
      <c r="ICN49" s="667"/>
      <c r="ICO49" s="667"/>
      <c r="ICP49" s="667"/>
      <c r="ICQ49" s="667"/>
      <c r="ICR49" s="667"/>
      <c r="ICS49" s="667"/>
      <c r="ICT49" s="667"/>
      <c r="ICU49" s="667"/>
      <c r="ICV49" s="667"/>
      <c r="ICW49" s="667"/>
      <c r="ICX49" s="667"/>
      <c r="ICY49" s="667"/>
      <c r="ICZ49" s="667"/>
      <c r="IDA49" s="667"/>
      <c r="IDB49" s="667"/>
      <c r="IDC49" s="667"/>
      <c r="IDD49" s="667"/>
      <c r="IDE49" s="667"/>
      <c r="IDF49" s="667"/>
      <c r="IDG49" s="667"/>
      <c r="IDH49" s="667"/>
      <c r="IDI49" s="667"/>
      <c r="IDJ49" s="667"/>
      <c r="IDK49" s="667"/>
      <c r="IDL49" s="667"/>
      <c r="IDM49" s="667"/>
      <c r="IDN49" s="667"/>
      <c r="IDO49" s="667"/>
      <c r="IDP49" s="667"/>
      <c r="IDQ49" s="667"/>
      <c r="IDR49" s="667"/>
      <c r="IDS49" s="667"/>
      <c r="IDT49" s="667"/>
      <c r="IDU49" s="667"/>
      <c r="IDV49" s="667"/>
      <c r="IDW49" s="667"/>
      <c r="IDX49" s="667"/>
      <c r="IDY49" s="667"/>
      <c r="IDZ49" s="667"/>
      <c r="IEA49" s="667"/>
      <c r="IEB49" s="667"/>
      <c r="IEC49" s="667"/>
      <c r="IED49" s="667"/>
      <c r="IEE49" s="667"/>
      <c r="IEF49" s="667"/>
      <c r="IEG49" s="667"/>
      <c r="IEH49" s="667"/>
      <c r="IEI49" s="667"/>
      <c r="IEJ49" s="667"/>
      <c r="IEK49" s="667"/>
      <c r="IEL49" s="667"/>
      <c r="IEM49" s="667"/>
      <c r="IEN49" s="667"/>
      <c r="IEO49" s="667"/>
      <c r="IEP49" s="667"/>
      <c r="IEQ49" s="667"/>
      <c r="IER49" s="667"/>
      <c r="IES49" s="667"/>
      <c r="IET49" s="667"/>
      <c r="IEU49" s="667"/>
      <c r="IEV49" s="667"/>
      <c r="IEW49" s="667"/>
      <c r="IEX49" s="667"/>
      <c r="IEY49" s="667"/>
      <c r="IEZ49" s="667"/>
      <c r="IFA49" s="667"/>
      <c r="IFB49" s="667"/>
      <c r="IFC49" s="667"/>
      <c r="IFD49" s="667"/>
      <c r="IFE49" s="667"/>
      <c r="IFF49" s="667"/>
      <c r="IFG49" s="667"/>
      <c r="IFH49" s="667"/>
      <c r="IFI49" s="667"/>
      <c r="IFJ49" s="667"/>
      <c r="IFK49" s="667"/>
      <c r="IFL49" s="667"/>
      <c r="IFM49" s="667"/>
      <c r="IFN49" s="667"/>
      <c r="IFO49" s="667"/>
      <c r="IFP49" s="667"/>
      <c r="IFQ49" s="667"/>
      <c r="IFR49" s="667"/>
      <c r="IFS49" s="667"/>
      <c r="IFT49" s="667"/>
      <c r="IFU49" s="667"/>
      <c r="IFV49" s="667"/>
      <c r="IFW49" s="667"/>
      <c r="IFX49" s="667"/>
      <c r="IFY49" s="667"/>
      <c r="IFZ49" s="667"/>
      <c r="IGA49" s="667"/>
      <c r="IGB49" s="667"/>
      <c r="IGC49" s="667"/>
      <c r="IGD49" s="667"/>
      <c r="IGE49" s="667"/>
      <c r="IGF49" s="667"/>
      <c r="IGG49" s="667"/>
      <c r="IGH49" s="667"/>
      <c r="IGI49" s="667"/>
      <c r="IGJ49" s="667"/>
      <c r="IGK49" s="667"/>
      <c r="IGL49" s="667"/>
      <c r="IGM49" s="667"/>
      <c r="IGN49" s="667"/>
      <c r="IGO49" s="667"/>
      <c r="IGP49" s="667"/>
      <c r="IGQ49" s="667"/>
      <c r="IGR49" s="667"/>
      <c r="IGS49" s="667"/>
      <c r="IGT49" s="667"/>
      <c r="IGU49" s="667"/>
      <c r="IGV49" s="667"/>
      <c r="IGW49" s="667"/>
      <c r="IGX49" s="667"/>
      <c r="IGY49" s="667"/>
      <c r="IGZ49" s="667"/>
      <c r="IHA49" s="667"/>
      <c r="IHB49" s="667"/>
      <c r="IHC49" s="667"/>
      <c r="IHD49" s="667"/>
      <c r="IHE49" s="667"/>
      <c r="IHF49" s="667"/>
      <c r="IHG49" s="667"/>
      <c r="IHH49" s="667"/>
      <c r="IHI49" s="667"/>
      <c r="IHJ49" s="667"/>
      <c r="IHK49" s="667"/>
      <c r="IHL49" s="667"/>
      <c r="IHM49" s="667"/>
      <c r="IHN49" s="667"/>
      <c r="IHO49" s="667"/>
      <c r="IHP49" s="667"/>
      <c r="IHQ49" s="667"/>
      <c r="IHR49" s="667"/>
      <c r="IHS49" s="667"/>
      <c r="IHT49" s="667"/>
      <c r="IHU49" s="667"/>
      <c r="IHV49" s="667"/>
      <c r="IHW49" s="667"/>
      <c r="IHX49" s="667"/>
      <c r="IHY49" s="667"/>
      <c r="IHZ49" s="667"/>
      <c r="IIA49" s="667"/>
      <c r="IIB49" s="667"/>
      <c r="IIC49" s="667"/>
      <c r="IID49" s="667"/>
      <c r="IIE49" s="667"/>
      <c r="IIF49" s="667"/>
      <c r="IIG49" s="667"/>
      <c r="IIH49" s="667"/>
      <c r="III49" s="667"/>
      <c r="IIJ49" s="667"/>
      <c r="IIK49" s="667"/>
      <c r="IIL49" s="667"/>
      <c r="IIM49" s="667"/>
      <c r="IIN49" s="667"/>
      <c r="IIO49" s="667"/>
      <c r="IIP49" s="667"/>
      <c r="IIQ49" s="667"/>
      <c r="IIR49" s="667"/>
      <c r="IIS49" s="667"/>
      <c r="IIT49" s="667"/>
      <c r="IIU49" s="667"/>
      <c r="IIV49" s="667"/>
      <c r="IIW49" s="667"/>
      <c r="IIX49" s="667"/>
      <c r="IIY49" s="667"/>
      <c r="IIZ49" s="667"/>
      <c r="IJA49" s="667"/>
      <c r="IJB49" s="667"/>
      <c r="IJC49" s="667"/>
      <c r="IJD49" s="667"/>
      <c r="IJE49" s="667"/>
      <c r="IJF49" s="667"/>
      <c r="IJG49" s="667"/>
      <c r="IJH49" s="667"/>
      <c r="IJI49" s="667"/>
      <c r="IJJ49" s="667"/>
      <c r="IJK49" s="667"/>
      <c r="IJL49" s="667"/>
      <c r="IJM49" s="667"/>
      <c r="IJN49" s="667"/>
      <c r="IJO49" s="667"/>
      <c r="IJP49" s="667"/>
      <c r="IJQ49" s="667"/>
      <c r="IJR49" s="667"/>
      <c r="IJS49" s="667"/>
      <c r="IJT49" s="667"/>
      <c r="IJU49" s="667"/>
      <c r="IJV49" s="667"/>
      <c r="IJW49" s="667"/>
      <c r="IJX49" s="667"/>
      <c r="IJY49" s="667"/>
      <c r="IJZ49" s="667"/>
      <c r="IKA49" s="667"/>
      <c r="IKB49" s="667"/>
      <c r="IKC49" s="667"/>
      <c r="IKD49" s="667"/>
      <c r="IKE49" s="667"/>
      <c r="IKF49" s="667"/>
      <c r="IKG49" s="667"/>
      <c r="IKH49" s="667"/>
      <c r="IKI49" s="667"/>
      <c r="IKJ49" s="667"/>
      <c r="IKK49" s="667"/>
      <c r="IKL49" s="667"/>
      <c r="IKM49" s="667"/>
      <c r="IKN49" s="667"/>
      <c r="IKO49" s="667"/>
      <c r="IKP49" s="667"/>
      <c r="IKQ49" s="667"/>
      <c r="IKR49" s="667"/>
      <c r="IKS49" s="667"/>
      <c r="IKT49" s="667"/>
      <c r="IKU49" s="667"/>
      <c r="IKV49" s="667"/>
      <c r="IKW49" s="667"/>
      <c r="IKX49" s="667"/>
      <c r="IKY49" s="667"/>
      <c r="IKZ49" s="667"/>
      <c r="ILA49" s="667"/>
      <c r="ILB49" s="667"/>
      <c r="ILC49" s="667"/>
      <c r="ILD49" s="667"/>
      <c r="ILE49" s="667"/>
      <c r="ILF49" s="667"/>
      <c r="ILG49" s="667"/>
      <c r="ILH49" s="667"/>
      <c r="ILI49" s="667"/>
      <c r="ILJ49" s="667"/>
      <c r="ILK49" s="667"/>
      <c r="ILL49" s="667"/>
      <c r="ILM49" s="667"/>
      <c r="ILN49" s="667"/>
      <c r="ILO49" s="667"/>
      <c r="ILP49" s="667"/>
      <c r="ILQ49" s="667"/>
      <c r="ILR49" s="667"/>
      <c r="ILS49" s="667"/>
      <c r="ILT49" s="667"/>
      <c r="ILU49" s="667"/>
      <c r="ILV49" s="667"/>
      <c r="ILW49" s="667"/>
      <c r="ILX49" s="667"/>
      <c r="ILY49" s="667"/>
      <c r="ILZ49" s="667"/>
      <c r="IMA49" s="667"/>
      <c r="IMB49" s="667"/>
      <c r="IMC49" s="667"/>
      <c r="IMD49" s="667"/>
      <c r="IME49" s="667"/>
      <c r="IMF49" s="667"/>
      <c r="IMG49" s="667"/>
      <c r="IMH49" s="667"/>
      <c r="IMI49" s="667"/>
      <c r="IMJ49" s="667"/>
      <c r="IMK49" s="667"/>
      <c r="IML49" s="667"/>
      <c r="IMM49" s="667"/>
      <c r="IMN49" s="667"/>
      <c r="IMO49" s="667"/>
      <c r="IMP49" s="667"/>
      <c r="IMQ49" s="667"/>
      <c r="IMR49" s="667"/>
      <c r="IMS49" s="667"/>
      <c r="IMT49" s="667"/>
      <c r="IMU49" s="667"/>
      <c r="IMV49" s="667"/>
      <c r="IMW49" s="667"/>
      <c r="IMX49" s="667"/>
      <c r="IMY49" s="667"/>
      <c r="IMZ49" s="667"/>
      <c r="INA49" s="667"/>
      <c r="INB49" s="667"/>
      <c r="INC49" s="667"/>
      <c r="IND49" s="667"/>
      <c r="INE49" s="667"/>
      <c r="INF49" s="667"/>
      <c r="ING49" s="667"/>
      <c r="INH49" s="667"/>
      <c r="INI49" s="667"/>
      <c r="INJ49" s="667"/>
      <c r="INK49" s="667"/>
      <c r="INL49" s="667"/>
      <c r="INM49" s="667"/>
      <c r="INN49" s="667"/>
      <c r="INO49" s="667"/>
      <c r="INP49" s="667"/>
      <c r="INQ49" s="667"/>
      <c r="INR49" s="667"/>
      <c r="INS49" s="667"/>
      <c r="INT49" s="667"/>
      <c r="INU49" s="667"/>
      <c r="INV49" s="667"/>
      <c r="INW49" s="667"/>
      <c r="INX49" s="667"/>
      <c r="INY49" s="667"/>
      <c r="INZ49" s="667"/>
      <c r="IOA49" s="667"/>
      <c r="IOB49" s="667"/>
      <c r="IOC49" s="667"/>
      <c r="IOD49" s="667"/>
      <c r="IOE49" s="667"/>
      <c r="IOF49" s="667"/>
      <c r="IOG49" s="667"/>
      <c r="IOH49" s="667"/>
      <c r="IOI49" s="667"/>
      <c r="IOJ49" s="667"/>
      <c r="IOK49" s="667"/>
      <c r="IOL49" s="667"/>
      <c r="IOM49" s="667"/>
      <c r="ION49" s="667"/>
      <c r="IOO49" s="667"/>
      <c r="IOP49" s="667"/>
      <c r="IOQ49" s="667"/>
      <c r="IOR49" s="667"/>
      <c r="IOS49" s="667"/>
      <c r="IOT49" s="667"/>
      <c r="IOU49" s="667"/>
      <c r="IOV49" s="667"/>
      <c r="IOW49" s="667"/>
      <c r="IOX49" s="667"/>
      <c r="IOY49" s="667"/>
      <c r="IOZ49" s="667"/>
      <c r="IPA49" s="667"/>
      <c r="IPB49" s="667"/>
      <c r="IPC49" s="667"/>
      <c r="IPD49" s="667"/>
      <c r="IPE49" s="667"/>
      <c r="IPF49" s="667"/>
      <c r="IPG49" s="667"/>
      <c r="IPH49" s="667"/>
      <c r="IPI49" s="667"/>
      <c r="IPJ49" s="667"/>
      <c r="IPK49" s="667"/>
      <c r="IPL49" s="667"/>
      <c r="IPM49" s="667"/>
      <c r="IPN49" s="667"/>
      <c r="IPO49" s="667"/>
      <c r="IPP49" s="667"/>
      <c r="IPQ49" s="667"/>
      <c r="IPR49" s="667"/>
      <c r="IPS49" s="667"/>
      <c r="IPT49" s="667"/>
      <c r="IPU49" s="667"/>
      <c r="IPV49" s="667"/>
      <c r="IPW49" s="667"/>
      <c r="IPX49" s="667"/>
      <c r="IPY49" s="667"/>
      <c r="IPZ49" s="667"/>
      <c r="IQA49" s="667"/>
      <c r="IQB49" s="667"/>
      <c r="IQC49" s="667"/>
      <c r="IQD49" s="667"/>
      <c r="IQE49" s="667"/>
      <c r="IQF49" s="667"/>
      <c r="IQG49" s="667"/>
      <c r="IQH49" s="667"/>
      <c r="IQI49" s="667"/>
      <c r="IQJ49" s="667"/>
      <c r="IQK49" s="667"/>
      <c r="IQL49" s="667"/>
      <c r="IQM49" s="667"/>
      <c r="IQN49" s="667"/>
      <c r="IQO49" s="667"/>
      <c r="IQP49" s="667"/>
      <c r="IQQ49" s="667"/>
      <c r="IQR49" s="667"/>
      <c r="IQS49" s="667"/>
      <c r="IQT49" s="667"/>
      <c r="IQU49" s="667"/>
      <c r="IQV49" s="667"/>
      <c r="IQW49" s="667"/>
      <c r="IQX49" s="667"/>
      <c r="IQY49" s="667"/>
      <c r="IQZ49" s="667"/>
      <c r="IRA49" s="667"/>
      <c r="IRB49" s="667"/>
      <c r="IRC49" s="667"/>
      <c r="IRD49" s="667"/>
      <c r="IRE49" s="667"/>
      <c r="IRF49" s="667"/>
      <c r="IRG49" s="667"/>
      <c r="IRH49" s="667"/>
      <c r="IRI49" s="667"/>
      <c r="IRJ49" s="667"/>
      <c r="IRK49" s="667"/>
      <c r="IRL49" s="667"/>
      <c r="IRM49" s="667"/>
      <c r="IRN49" s="667"/>
      <c r="IRO49" s="667"/>
      <c r="IRP49" s="667"/>
      <c r="IRQ49" s="667"/>
      <c r="IRR49" s="667"/>
      <c r="IRS49" s="667"/>
      <c r="IRT49" s="667"/>
      <c r="IRU49" s="667"/>
      <c r="IRV49" s="667"/>
      <c r="IRW49" s="667"/>
      <c r="IRX49" s="667"/>
      <c r="IRY49" s="667"/>
      <c r="IRZ49" s="667"/>
      <c r="ISA49" s="667"/>
      <c r="ISB49" s="667"/>
      <c r="ISC49" s="667"/>
      <c r="ISD49" s="667"/>
      <c r="ISE49" s="667"/>
      <c r="ISF49" s="667"/>
      <c r="ISG49" s="667"/>
      <c r="ISH49" s="667"/>
      <c r="ISI49" s="667"/>
      <c r="ISJ49" s="667"/>
      <c r="ISK49" s="667"/>
      <c r="ISL49" s="667"/>
      <c r="ISM49" s="667"/>
      <c r="ISN49" s="667"/>
      <c r="ISO49" s="667"/>
      <c r="ISP49" s="667"/>
      <c r="ISQ49" s="667"/>
      <c r="ISR49" s="667"/>
      <c r="ISS49" s="667"/>
      <c r="IST49" s="667"/>
      <c r="ISU49" s="667"/>
      <c r="ISV49" s="667"/>
      <c r="ISW49" s="667"/>
      <c r="ISX49" s="667"/>
      <c r="ISY49" s="667"/>
      <c r="ISZ49" s="667"/>
      <c r="ITA49" s="667"/>
      <c r="ITB49" s="667"/>
      <c r="ITC49" s="667"/>
      <c r="ITD49" s="667"/>
      <c r="ITE49" s="667"/>
      <c r="ITF49" s="667"/>
      <c r="ITG49" s="667"/>
      <c r="ITH49" s="667"/>
      <c r="ITI49" s="667"/>
      <c r="ITJ49" s="667"/>
      <c r="ITK49" s="667"/>
      <c r="ITL49" s="667"/>
      <c r="ITM49" s="667"/>
      <c r="ITN49" s="667"/>
      <c r="ITO49" s="667"/>
      <c r="ITP49" s="667"/>
      <c r="ITQ49" s="667"/>
      <c r="ITR49" s="667"/>
      <c r="ITS49" s="667"/>
      <c r="ITT49" s="667"/>
      <c r="ITU49" s="667"/>
      <c r="ITV49" s="667"/>
      <c r="ITW49" s="667"/>
      <c r="ITX49" s="667"/>
      <c r="ITY49" s="667"/>
      <c r="ITZ49" s="667"/>
      <c r="IUA49" s="667"/>
      <c r="IUB49" s="667"/>
      <c r="IUC49" s="667"/>
      <c r="IUD49" s="667"/>
      <c r="IUE49" s="667"/>
      <c r="IUF49" s="667"/>
      <c r="IUG49" s="667"/>
      <c r="IUH49" s="667"/>
      <c r="IUI49" s="667"/>
      <c r="IUJ49" s="667"/>
      <c r="IUK49" s="667"/>
      <c r="IUL49" s="667"/>
      <c r="IUM49" s="667"/>
      <c r="IUN49" s="667"/>
      <c r="IUO49" s="667"/>
      <c r="IUP49" s="667"/>
      <c r="IUQ49" s="667"/>
      <c r="IUR49" s="667"/>
      <c r="IUS49" s="667"/>
      <c r="IUT49" s="667"/>
      <c r="IUU49" s="667"/>
      <c r="IUV49" s="667"/>
      <c r="IUW49" s="667"/>
      <c r="IUX49" s="667"/>
      <c r="IUY49" s="667"/>
      <c r="IUZ49" s="667"/>
      <c r="IVA49" s="667"/>
      <c r="IVB49" s="667"/>
      <c r="IVC49" s="667"/>
      <c r="IVD49" s="667"/>
      <c r="IVE49" s="667"/>
      <c r="IVF49" s="667"/>
      <c r="IVG49" s="667"/>
      <c r="IVH49" s="667"/>
      <c r="IVI49" s="667"/>
      <c r="IVJ49" s="667"/>
      <c r="IVK49" s="667"/>
      <c r="IVL49" s="667"/>
      <c r="IVM49" s="667"/>
      <c r="IVN49" s="667"/>
      <c r="IVO49" s="667"/>
      <c r="IVP49" s="667"/>
      <c r="IVQ49" s="667"/>
      <c r="IVR49" s="667"/>
      <c r="IVS49" s="667"/>
      <c r="IVT49" s="667"/>
      <c r="IVU49" s="667"/>
      <c r="IVV49" s="667"/>
      <c r="IVW49" s="667"/>
      <c r="IVX49" s="667"/>
      <c r="IVY49" s="667"/>
      <c r="IVZ49" s="667"/>
      <c r="IWA49" s="667"/>
      <c r="IWB49" s="667"/>
      <c r="IWC49" s="667"/>
      <c r="IWD49" s="667"/>
      <c r="IWE49" s="667"/>
      <c r="IWF49" s="667"/>
      <c r="IWG49" s="667"/>
      <c r="IWH49" s="667"/>
      <c r="IWI49" s="667"/>
      <c r="IWJ49" s="667"/>
      <c r="IWK49" s="667"/>
      <c r="IWL49" s="667"/>
      <c r="IWM49" s="667"/>
      <c r="IWN49" s="667"/>
      <c r="IWO49" s="667"/>
      <c r="IWP49" s="667"/>
      <c r="IWQ49" s="667"/>
      <c r="IWR49" s="667"/>
      <c r="IWS49" s="667"/>
      <c r="IWT49" s="667"/>
      <c r="IWU49" s="667"/>
      <c r="IWV49" s="667"/>
      <c r="IWW49" s="667"/>
      <c r="IWX49" s="667"/>
      <c r="IWY49" s="667"/>
      <c r="IWZ49" s="667"/>
      <c r="IXA49" s="667"/>
      <c r="IXB49" s="667"/>
      <c r="IXC49" s="667"/>
      <c r="IXD49" s="667"/>
      <c r="IXE49" s="667"/>
      <c r="IXF49" s="667"/>
      <c r="IXG49" s="667"/>
      <c r="IXH49" s="667"/>
      <c r="IXI49" s="667"/>
      <c r="IXJ49" s="667"/>
      <c r="IXK49" s="667"/>
      <c r="IXL49" s="667"/>
      <c r="IXM49" s="667"/>
      <c r="IXN49" s="667"/>
      <c r="IXO49" s="667"/>
      <c r="IXP49" s="667"/>
      <c r="IXQ49" s="667"/>
      <c r="IXR49" s="667"/>
      <c r="IXS49" s="667"/>
      <c r="IXT49" s="667"/>
      <c r="IXU49" s="667"/>
      <c r="IXV49" s="667"/>
      <c r="IXW49" s="667"/>
      <c r="IXX49" s="667"/>
      <c r="IXY49" s="667"/>
      <c r="IXZ49" s="667"/>
      <c r="IYA49" s="667"/>
      <c r="IYB49" s="667"/>
      <c r="IYC49" s="667"/>
      <c r="IYD49" s="667"/>
      <c r="IYE49" s="667"/>
      <c r="IYF49" s="667"/>
      <c r="IYG49" s="667"/>
      <c r="IYH49" s="667"/>
      <c r="IYI49" s="667"/>
      <c r="IYJ49" s="667"/>
      <c r="IYK49" s="667"/>
      <c r="IYL49" s="667"/>
      <c r="IYM49" s="667"/>
      <c r="IYN49" s="667"/>
      <c r="IYO49" s="667"/>
      <c r="IYP49" s="667"/>
      <c r="IYQ49" s="667"/>
      <c r="IYR49" s="667"/>
      <c r="IYS49" s="667"/>
      <c r="IYT49" s="667"/>
      <c r="IYU49" s="667"/>
      <c r="IYV49" s="667"/>
      <c r="IYW49" s="667"/>
      <c r="IYX49" s="667"/>
      <c r="IYY49" s="667"/>
      <c r="IYZ49" s="667"/>
      <c r="IZA49" s="667"/>
      <c r="IZB49" s="667"/>
      <c r="IZC49" s="667"/>
      <c r="IZD49" s="667"/>
      <c r="IZE49" s="667"/>
      <c r="IZF49" s="667"/>
      <c r="IZG49" s="667"/>
      <c r="IZH49" s="667"/>
      <c r="IZI49" s="667"/>
      <c r="IZJ49" s="667"/>
      <c r="IZK49" s="667"/>
      <c r="IZL49" s="667"/>
      <c r="IZM49" s="667"/>
      <c r="IZN49" s="667"/>
      <c r="IZO49" s="667"/>
      <c r="IZP49" s="667"/>
      <c r="IZQ49" s="667"/>
      <c r="IZR49" s="667"/>
      <c r="IZS49" s="667"/>
      <c r="IZT49" s="667"/>
      <c r="IZU49" s="667"/>
      <c r="IZV49" s="667"/>
      <c r="IZW49" s="667"/>
      <c r="IZX49" s="667"/>
      <c r="IZY49" s="667"/>
      <c r="IZZ49" s="667"/>
      <c r="JAA49" s="667"/>
      <c r="JAB49" s="667"/>
      <c r="JAC49" s="667"/>
      <c r="JAD49" s="667"/>
      <c r="JAE49" s="667"/>
      <c r="JAF49" s="667"/>
      <c r="JAG49" s="667"/>
      <c r="JAH49" s="667"/>
      <c r="JAI49" s="667"/>
      <c r="JAJ49" s="667"/>
      <c r="JAK49" s="667"/>
      <c r="JAL49" s="667"/>
      <c r="JAM49" s="667"/>
      <c r="JAN49" s="667"/>
      <c r="JAO49" s="667"/>
      <c r="JAP49" s="667"/>
      <c r="JAQ49" s="667"/>
      <c r="JAR49" s="667"/>
      <c r="JAS49" s="667"/>
      <c r="JAT49" s="667"/>
      <c r="JAU49" s="667"/>
      <c r="JAV49" s="667"/>
      <c r="JAW49" s="667"/>
      <c r="JAX49" s="667"/>
      <c r="JAY49" s="667"/>
      <c r="JAZ49" s="667"/>
      <c r="JBA49" s="667"/>
      <c r="JBB49" s="667"/>
      <c r="JBC49" s="667"/>
      <c r="JBD49" s="667"/>
      <c r="JBE49" s="667"/>
      <c r="JBF49" s="667"/>
      <c r="JBG49" s="667"/>
      <c r="JBH49" s="667"/>
      <c r="JBI49" s="667"/>
      <c r="JBJ49" s="667"/>
      <c r="JBK49" s="667"/>
      <c r="JBL49" s="667"/>
      <c r="JBM49" s="667"/>
      <c r="JBN49" s="667"/>
      <c r="JBO49" s="667"/>
      <c r="JBP49" s="667"/>
      <c r="JBQ49" s="667"/>
      <c r="JBR49" s="667"/>
      <c r="JBS49" s="667"/>
      <c r="JBT49" s="667"/>
      <c r="JBU49" s="667"/>
      <c r="JBV49" s="667"/>
      <c r="JBW49" s="667"/>
      <c r="JBX49" s="667"/>
      <c r="JBY49" s="667"/>
      <c r="JBZ49" s="667"/>
      <c r="JCA49" s="667"/>
      <c r="JCB49" s="667"/>
      <c r="JCC49" s="667"/>
      <c r="JCD49" s="667"/>
      <c r="JCE49" s="667"/>
      <c r="JCF49" s="667"/>
      <c r="JCG49" s="667"/>
      <c r="JCH49" s="667"/>
      <c r="JCI49" s="667"/>
      <c r="JCJ49" s="667"/>
      <c r="JCK49" s="667"/>
      <c r="JCL49" s="667"/>
      <c r="JCM49" s="667"/>
      <c r="JCN49" s="667"/>
      <c r="JCO49" s="667"/>
      <c r="JCP49" s="667"/>
      <c r="JCQ49" s="667"/>
      <c r="JCR49" s="667"/>
      <c r="JCS49" s="667"/>
      <c r="JCT49" s="667"/>
      <c r="JCU49" s="667"/>
      <c r="JCV49" s="667"/>
      <c r="JCW49" s="667"/>
      <c r="JCX49" s="667"/>
      <c r="JCY49" s="667"/>
      <c r="JCZ49" s="667"/>
      <c r="JDA49" s="667"/>
      <c r="JDB49" s="667"/>
      <c r="JDC49" s="667"/>
      <c r="JDD49" s="667"/>
      <c r="JDE49" s="667"/>
      <c r="JDF49" s="667"/>
      <c r="JDG49" s="667"/>
      <c r="JDH49" s="667"/>
      <c r="JDI49" s="667"/>
      <c r="JDJ49" s="667"/>
      <c r="JDK49" s="667"/>
      <c r="JDL49" s="667"/>
      <c r="JDM49" s="667"/>
      <c r="JDN49" s="667"/>
      <c r="JDO49" s="667"/>
      <c r="JDP49" s="667"/>
      <c r="JDQ49" s="667"/>
      <c r="JDR49" s="667"/>
      <c r="JDS49" s="667"/>
      <c r="JDT49" s="667"/>
      <c r="JDU49" s="667"/>
      <c r="JDV49" s="667"/>
      <c r="JDW49" s="667"/>
      <c r="JDX49" s="667"/>
      <c r="JDY49" s="667"/>
      <c r="JDZ49" s="667"/>
      <c r="JEA49" s="667"/>
      <c r="JEB49" s="667"/>
      <c r="JEC49" s="667"/>
      <c r="JED49" s="667"/>
      <c r="JEE49" s="667"/>
      <c r="JEF49" s="667"/>
      <c r="JEG49" s="667"/>
      <c r="JEH49" s="667"/>
      <c r="JEI49" s="667"/>
      <c r="JEJ49" s="667"/>
      <c r="JEK49" s="667"/>
      <c r="JEL49" s="667"/>
      <c r="JEM49" s="667"/>
      <c r="JEN49" s="667"/>
      <c r="JEO49" s="667"/>
      <c r="JEP49" s="667"/>
      <c r="JEQ49" s="667"/>
      <c r="JER49" s="667"/>
      <c r="JES49" s="667"/>
      <c r="JET49" s="667"/>
      <c r="JEU49" s="667"/>
      <c r="JEV49" s="667"/>
      <c r="JEW49" s="667"/>
      <c r="JEX49" s="667"/>
      <c r="JEY49" s="667"/>
      <c r="JEZ49" s="667"/>
      <c r="JFA49" s="667"/>
      <c r="JFB49" s="667"/>
      <c r="JFC49" s="667"/>
      <c r="JFD49" s="667"/>
      <c r="JFE49" s="667"/>
      <c r="JFF49" s="667"/>
      <c r="JFG49" s="667"/>
      <c r="JFH49" s="667"/>
      <c r="JFI49" s="667"/>
      <c r="JFJ49" s="667"/>
      <c r="JFK49" s="667"/>
      <c r="JFL49" s="667"/>
      <c r="JFM49" s="667"/>
      <c r="JFN49" s="667"/>
      <c r="JFO49" s="667"/>
      <c r="JFP49" s="667"/>
      <c r="JFQ49" s="667"/>
      <c r="JFR49" s="667"/>
      <c r="JFS49" s="667"/>
      <c r="JFT49" s="667"/>
      <c r="JFU49" s="667"/>
      <c r="JFV49" s="667"/>
      <c r="JFW49" s="667"/>
      <c r="JFX49" s="667"/>
      <c r="JFY49" s="667"/>
      <c r="JFZ49" s="667"/>
      <c r="JGA49" s="667"/>
      <c r="JGB49" s="667"/>
      <c r="JGC49" s="667"/>
      <c r="JGD49" s="667"/>
      <c r="JGE49" s="667"/>
      <c r="JGF49" s="667"/>
      <c r="JGG49" s="667"/>
      <c r="JGH49" s="667"/>
      <c r="JGI49" s="667"/>
      <c r="JGJ49" s="667"/>
      <c r="JGK49" s="667"/>
      <c r="JGL49" s="667"/>
      <c r="JGM49" s="667"/>
      <c r="JGN49" s="667"/>
      <c r="JGO49" s="667"/>
      <c r="JGP49" s="667"/>
      <c r="JGQ49" s="667"/>
      <c r="JGR49" s="667"/>
      <c r="JGS49" s="667"/>
      <c r="JGT49" s="667"/>
      <c r="JGU49" s="667"/>
      <c r="JGV49" s="667"/>
      <c r="JGW49" s="667"/>
      <c r="JGX49" s="667"/>
      <c r="JGY49" s="667"/>
      <c r="JGZ49" s="667"/>
      <c r="JHA49" s="667"/>
      <c r="JHB49" s="667"/>
      <c r="JHC49" s="667"/>
      <c r="JHD49" s="667"/>
      <c r="JHE49" s="667"/>
      <c r="JHF49" s="667"/>
      <c r="JHG49" s="667"/>
      <c r="JHH49" s="667"/>
      <c r="JHI49" s="667"/>
      <c r="JHJ49" s="667"/>
      <c r="JHK49" s="667"/>
      <c r="JHL49" s="667"/>
      <c r="JHM49" s="667"/>
      <c r="JHN49" s="667"/>
      <c r="JHO49" s="667"/>
      <c r="JHP49" s="667"/>
      <c r="JHQ49" s="667"/>
      <c r="JHR49" s="667"/>
      <c r="JHS49" s="667"/>
      <c r="JHT49" s="667"/>
      <c r="JHU49" s="667"/>
      <c r="JHV49" s="667"/>
      <c r="JHW49" s="667"/>
      <c r="JHX49" s="667"/>
      <c r="JHY49" s="667"/>
      <c r="JHZ49" s="667"/>
      <c r="JIA49" s="667"/>
      <c r="JIB49" s="667"/>
      <c r="JIC49" s="667"/>
      <c r="JID49" s="667"/>
      <c r="JIE49" s="667"/>
      <c r="JIF49" s="667"/>
      <c r="JIG49" s="667"/>
      <c r="JIH49" s="667"/>
      <c r="JII49" s="667"/>
      <c r="JIJ49" s="667"/>
      <c r="JIK49" s="667"/>
      <c r="JIL49" s="667"/>
      <c r="JIM49" s="667"/>
      <c r="JIN49" s="667"/>
      <c r="JIO49" s="667"/>
      <c r="JIP49" s="667"/>
      <c r="JIQ49" s="667"/>
      <c r="JIR49" s="667"/>
      <c r="JIS49" s="667"/>
      <c r="JIT49" s="667"/>
      <c r="JIU49" s="667"/>
      <c r="JIV49" s="667"/>
      <c r="JIW49" s="667"/>
      <c r="JIX49" s="667"/>
      <c r="JIY49" s="667"/>
      <c r="JIZ49" s="667"/>
      <c r="JJA49" s="667"/>
      <c r="JJB49" s="667"/>
      <c r="JJC49" s="667"/>
      <c r="JJD49" s="667"/>
      <c r="JJE49" s="667"/>
      <c r="JJF49" s="667"/>
      <c r="JJG49" s="667"/>
      <c r="JJH49" s="667"/>
      <c r="JJI49" s="667"/>
      <c r="JJJ49" s="667"/>
      <c r="JJK49" s="667"/>
      <c r="JJL49" s="667"/>
      <c r="JJM49" s="667"/>
      <c r="JJN49" s="667"/>
      <c r="JJO49" s="667"/>
      <c r="JJP49" s="667"/>
      <c r="JJQ49" s="667"/>
      <c r="JJR49" s="667"/>
      <c r="JJS49" s="667"/>
      <c r="JJT49" s="667"/>
      <c r="JJU49" s="667"/>
      <c r="JJV49" s="667"/>
      <c r="JJW49" s="667"/>
      <c r="JJX49" s="667"/>
      <c r="JJY49" s="667"/>
      <c r="JJZ49" s="667"/>
      <c r="JKA49" s="667"/>
      <c r="JKB49" s="667"/>
      <c r="JKC49" s="667"/>
      <c r="JKD49" s="667"/>
      <c r="JKE49" s="667"/>
      <c r="JKF49" s="667"/>
      <c r="JKG49" s="667"/>
      <c r="JKH49" s="667"/>
      <c r="JKI49" s="667"/>
      <c r="JKJ49" s="667"/>
      <c r="JKK49" s="667"/>
      <c r="JKL49" s="667"/>
      <c r="JKM49" s="667"/>
      <c r="JKN49" s="667"/>
      <c r="JKO49" s="667"/>
      <c r="JKP49" s="667"/>
      <c r="JKQ49" s="667"/>
      <c r="JKR49" s="667"/>
      <c r="JKS49" s="667"/>
      <c r="JKT49" s="667"/>
      <c r="JKU49" s="667"/>
      <c r="JKV49" s="667"/>
      <c r="JKW49" s="667"/>
      <c r="JKX49" s="667"/>
      <c r="JKY49" s="667"/>
      <c r="JKZ49" s="667"/>
      <c r="JLA49" s="667"/>
      <c r="JLB49" s="667"/>
      <c r="JLC49" s="667"/>
      <c r="JLD49" s="667"/>
      <c r="JLE49" s="667"/>
      <c r="JLF49" s="667"/>
      <c r="JLG49" s="667"/>
      <c r="JLH49" s="667"/>
      <c r="JLI49" s="667"/>
      <c r="JLJ49" s="667"/>
      <c r="JLK49" s="667"/>
      <c r="JLL49" s="667"/>
      <c r="JLM49" s="667"/>
      <c r="JLN49" s="667"/>
      <c r="JLO49" s="667"/>
      <c r="JLP49" s="667"/>
      <c r="JLQ49" s="667"/>
      <c r="JLR49" s="667"/>
      <c r="JLS49" s="667"/>
      <c r="JLT49" s="667"/>
      <c r="JLU49" s="667"/>
      <c r="JLV49" s="667"/>
      <c r="JLW49" s="667"/>
      <c r="JLX49" s="667"/>
      <c r="JLY49" s="667"/>
      <c r="JLZ49" s="667"/>
      <c r="JMA49" s="667"/>
      <c r="JMB49" s="667"/>
      <c r="JMC49" s="667"/>
      <c r="JMD49" s="667"/>
      <c r="JME49" s="667"/>
      <c r="JMF49" s="667"/>
      <c r="JMG49" s="667"/>
      <c r="JMH49" s="667"/>
      <c r="JMI49" s="667"/>
      <c r="JMJ49" s="667"/>
      <c r="JMK49" s="667"/>
      <c r="JML49" s="667"/>
      <c r="JMM49" s="667"/>
      <c r="JMN49" s="667"/>
      <c r="JMO49" s="667"/>
      <c r="JMP49" s="667"/>
      <c r="JMQ49" s="667"/>
      <c r="JMR49" s="667"/>
      <c r="JMS49" s="667"/>
      <c r="JMT49" s="667"/>
      <c r="JMU49" s="667"/>
      <c r="JMV49" s="667"/>
      <c r="JMW49" s="667"/>
      <c r="JMX49" s="667"/>
      <c r="JMY49" s="667"/>
      <c r="JMZ49" s="667"/>
      <c r="JNA49" s="667"/>
      <c r="JNB49" s="667"/>
      <c r="JNC49" s="667"/>
      <c r="JND49" s="667"/>
      <c r="JNE49" s="667"/>
      <c r="JNF49" s="667"/>
      <c r="JNG49" s="667"/>
      <c r="JNH49" s="667"/>
      <c r="JNI49" s="667"/>
      <c r="JNJ49" s="667"/>
      <c r="JNK49" s="667"/>
      <c r="JNL49" s="667"/>
      <c r="JNM49" s="667"/>
      <c r="JNN49" s="667"/>
      <c r="JNO49" s="667"/>
      <c r="JNP49" s="667"/>
      <c r="JNQ49" s="667"/>
      <c r="JNR49" s="667"/>
      <c r="JNS49" s="667"/>
      <c r="JNT49" s="667"/>
      <c r="JNU49" s="667"/>
      <c r="JNV49" s="667"/>
      <c r="JNW49" s="667"/>
      <c r="JNX49" s="667"/>
      <c r="JNY49" s="667"/>
      <c r="JNZ49" s="667"/>
      <c r="JOA49" s="667"/>
      <c r="JOB49" s="667"/>
      <c r="JOC49" s="667"/>
      <c r="JOD49" s="667"/>
      <c r="JOE49" s="667"/>
      <c r="JOF49" s="667"/>
      <c r="JOG49" s="667"/>
      <c r="JOH49" s="667"/>
      <c r="JOI49" s="667"/>
      <c r="JOJ49" s="667"/>
      <c r="JOK49" s="667"/>
      <c r="JOL49" s="667"/>
      <c r="JOM49" s="667"/>
      <c r="JON49" s="667"/>
      <c r="JOO49" s="667"/>
      <c r="JOP49" s="667"/>
      <c r="JOQ49" s="667"/>
      <c r="JOR49" s="667"/>
      <c r="JOS49" s="667"/>
      <c r="JOT49" s="667"/>
      <c r="JOU49" s="667"/>
      <c r="JOV49" s="667"/>
      <c r="JOW49" s="667"/>
      <c r="JOX49" s="667"/>
      <c r="JOY49" s="667"/>
      <c r="JOZ49" s="667"/>
      <c r="JPA49" s="667"/>
      <c r="JPB49" s="667"/>
      <c r="JPC49" s="667"/>
      <c r="JPD49" s="667"/>
      <c r="JPE49" s="667"/>
      <c r="JPF49" s="667"/>
      <c r="JPG49" s="667"/>
      <c r="JPH49" s="667"/>
      <c r="JPI49" s="667"/>
      <c r="JPJ49" s="667"/>
      <c r="JPK49" s="667"/>
      <c r="JPL49" s="667"/>
      <c r="JPM49" s="667"/>
      <c r="JPN49" s="667"/>
      <c r="JPO49" s="667"/>
      <c r="JPP49" s="667"/>
      <c r="JPQ49" s="667"/>
      <c r="JPR49" s="667"/>
      <c r="JPS49" s="667"/>
      <c r="JPT49" s="667"/>
      <c r="JPU49" s="667"/>
      <c r="JPV49" s="667"/>
      <c r="JPW49" s="667"/>
      <c r="JPX49" s="667"/>
      <c r="JPY49" s="667"/>
      <c r="JPZ49" s="667"/>
      <c r="JQA49" s="667"/>
      <c r="JQB49" s="667"/>
      <c r="JQC49" s="667"/>
      <c r="JQD49" s="667"/>
      <c r="JQE49" s="667"/>
      <c r="JQF49" s="667"/>
      <c r="JQG49" s="667"/>
      <c r="JQH49" s="667"/>
      <c r="JQI49" s="667"/>
      <c r="JQJ49" s="667"/>
      <c r="JQK49" s="667"/>
      <c r="JQL49" s="667"/>
      <c r="JQM49" s="667"/>
      <c r="JQN49" s="667"/>
      <c r="JQO49" s="667"/>
      <c r="JQP49" s="667"/>
      <c r="JQQ49" s="667"/>
      <c r="JQR49" s="667"/>
      <c r="JQS49" s="667"/>
      <c r="JQT49" s="667"/>
      <c r="JQU49" s="667"/>
      <c r="JQV49" s="667"/>
      <c r="JQW49" s="667"/>
      <c r="JQX49" s="667"/>
      <c r="JQY49" s="667"/>
      <c r="JQZ49" s="667"/>
      <c r="JRA49" s="667"/>
      <c r="JRB49" s="667"/>
      <c r="JRC49" s="667"/>
      <c r="JRD49" s="667"/>
      <c r="JRE49" s="667"/>
      <c r="JRF49" s="667"/>
      <c r="JRG49" s="667"/>
      <c r="JRH49" s="667"/>
      <c r="JRI49" s="667"/>
      <c r="JRJ49" s="667"/>
      <c r="JRK49" s="667"/>
      <c r="JRL49" s="667"/>
      <c r="JRM49" s="667"/>
      <c r="JRN49" s="667"/>
      <c r="JRO49" s="667"/>
      <c r="JRP49" s="667"/>
      <c r="JRQ49" s="667"/>
      <c r="JRR49" s="667"/>
      <c r="JRS49" s="667"/>
      <c r="JRT49" s="667"/>
      <c r="JRU49" s="667"/>
      <c r="JRV49" s="667"/>
      <c r="JRW49" s="667"/>
      <c r="JRX49" s="667"/>
      <c r="JRY49" s="667"/>
      <c r="JRZ49" s="667"/>
      <c r="JSA49" s="667"/>
      <c r="JSB49" s="667"/>
      <c r="JSC49" s="667"/>
      <c r="JSD49" s="667"/>
      <c r="JSE49" s="667"/>
      <c r="JSF49" s="667"/>
      <c r="JSG49" s="667"/>
      <c r="JSH49" s="667"/>
      <c r="JSI49" s="667"/>
      <c r="JSJ49" s="667"/>
      <c r="JSK49" s="667"/>
      <c r="JSL49" s="667"/>
      <c r="JSM49" s="667"/>
      <c r="JSN49" s="667"/>
      <c r="JSO49" s="667"/>
      <c r="JSP49" s="667"/>
      <c r="JSQ49" s="667"/>
      <c r="JSR49" s="667"/>
      <c r="JSS49" s="667"/>
      <c r="JST49" s="667"/>
      <c r="JSU49" s="667"/>
      <c r="JSV49" s="667"/>
      <c r="JSW49" s="667"/>
      <c r="JSX49" s="667"/>
      <c r="JSY49" s="667"/>
      <c r="JSZ49" s="667"/>
      <c r="JTA49" s="667"/>
      <c r="JTB49" s="667"/>
      <c r="JTC49" s="667"/>
      <c r="JTD49" s="667"/>
      <c r="JTE49" s="667"/>
      <c r="JTF49" s="667"/>
      <c r="JTG49" s="667"/>
      <c r="JTH49" s="667"/>
      <c r="JTI49" s="667"/>
      <c r="JTJ49" s="667"/>
      <c r="JTK49" s="667"/>
      <c r="JTL49" s="667"/>
      <c r="JTM49" s="667"/>
      <c r="JTN49" s="667"/>
      <c r="JTO49" s="667"/>
      <c r="JTP49" s="667"/>
      <c r="JTQ49" s="667"/>
      <c r="JTR49" s="667"/>
      <c r="JTS49" s="667"/>
      <c r="JTT49" s="667"/>
      <c r="JTU49" s="667"/>
      <c r="JTV49" s="667"/>
      <c r="JTW49" s="667"/>
      <c r="JTX49" s="667"/>
      <c r="JTY49" s="667"/>
      <c r="JTZ49" s="667"/>
      <c r="JUA49" s="667"/>
      <c r="JUB49" s="667"/>
      <c r="JUC49" s="667"/>
      <c r="JUD49" s="667"/>
      <c r="JUE49" s="667"/>
      <c r="JUF49" s="667"/>
      <c r="JUG49" s="667"/>
      <c r="JUH49" s="667"/>
      <c r="JUI49" s="667"/>
      <c r="JUJ49" s="667"/>
      <c r="JUK49" s="667"/>
      <c r="JUL49" s="667"/>
      <c r="JUM49" s="667"/>
      <c r="JUN49" s="667"/>
      <c r="JUO49" s="667"/>
      <c r="JUP49" s="667"/>
      <c r="JUQ49" s="667"/>
      <c r="JUR49" s="667"/>
      <c r="JUS49" s="667"/>
      <c r="JUT49" s="667"/>
      <c r="JUU49" s="667"/>
      <c r="JUV49" s="667"/>
      <c r="JUW49" s="667"/>
      <c r="JUX49" s="667"/>
      <c r="JUY49" s="667"/>
      <c r="JUZ49" s="667"/>
      <c r="JVA49" s="667"/>
      <c r="JVB49" s="667"/>
      <c r="JVC49" s="667"/>
      <c r="JVD49" s="667"/>
      <c r="JVE49" s="667"/>
      <c r="JVF49" s="667"/>
      <c r="JVG49" s="667"/>
      <c r="JVH49" s="667"/>
      <c r="JVI49" s="667"/>
      <c r="JVJ49" s="667"/>
      <c r="JVK49" s="667"/>
      <c r="JVL49" s="667"/>
      <c r="JVM49" s="667"/>
      <c r="JVN49" s="667"/>
      <c r="JVO49" s="667"/>
      <c r="JVP49" s="667"/>
      <c r="JVQ49" s="667"/>
      <c r="JVR49" s="667"/>
      <c r="JVS49" s="667"/>
      <c r="JVT49" s="667"/>
      <c r="JVU49" s="667"/>
      <c r="JVV49" s="667"/>
      <c r="JVW49" s="667"/>
      <c r="JVX49" s="667"/>
      <c r="JVY49" s="667"/>
      <c r="JVZ49" s="667"/>
      <c r="JWA49" s="667"/>
      <c r="JWB49" s="667"/>
      <c r="JWC49" s="667"/>
      <c r="JWD49" s="667"/>
      <c r="JWE49" s="667"/>
      <c r="JWF49" s="667"/>
      <c r="JWG49" s="667"/>
      <c r="JWH49" s="667"/>
      <c r="JWI49" s="667"/>
      <c r="JWJ49" s="667"/>
      <c r="JWK49" s="667"/>
      <c r="JWL49" s="667"/>
      <c r="JWM49" s="667"/>
      <c r="JWN49" s="667"/>
      <c r="JWO49" s="667"/>
      <c r="JWP49" s="667"/>
      <c r="JWQ49" s="667"/>
      <c r="JWR49" s="667"/>
      <c r="JWS49" s="667"/>
      <c r="JWT49" s="667"/>
      <c r="JWU49" s="667"/>
      <c r="JWV49" s="667"/>
      <c r="JWW49" s="667"/>
      <c r="JWX49" s="667"/>
      <c r="JWY49" s="667"/>
      <c r="JWZ49" s="667"/>
      <c r="JXA49" s="667"/>
      <c r="JXB49" s="667"/>
      <c r="JXC49" s="667"/>
      <c r="JXD49" s="667"/>
      <c r="JXE49" s="667"/>
      <c r="JXF49" s="667"/>
      <c r="JXG49" s="667"/>
      <c r="JXH49" s="667"/>
      <c r="JXI49" s="667"/>
      <c r="JXJ49" s="667"/>
      <c r="JXK49" s="667"/>
      <c r="JXL49" s="667"/>
      <c r="JXM49" s="667"/>
      <c r="JXN49" s="667"/>
      <c r="JXO49" s="667"/>
      <c r="JXP49" s="667"/>
      <c r="JXQ49" s="667"/>
      <c r="JXR49" s="667"/>
      <c r="JXS49" s="667"/>
      <c r="JXT49" s="667"/>
      <c r="JXU49" s="667"/>
      <c r="JXV49" s="667"/>
      <c r="JXW49" s="667"/>
      <c r="JXX49" s="667"/>
      <c r="JXY49" s="667"/>
      <c r="JXZ49" s="667"/>
      <c r="JYA49" s="667"/>
      <c r="JYB49" s="667"/>
      <c r="JYC49" s="667"/>
      <c r="JYD49" s="667"/>
      <c r="JYE49" s="667"/>
      <c r="JYF49" s="667"/>
      <c r="JYG49" s="667"/>
      <c r="JYH49" s="667"/>
      <c r="JYI49" s="667"/>
      <c r="JYJ49" s="667"/>
      <c r="JYK49" s="667"/>
      <c r="JYL49" s="667"/>
      <c r="JYM49" s="667"/>
      <c r="JYN49" s="667"/>
      <c r="JYO49" s="667"/>
      <c r="JYP49" s="667"/>
      <c r="JYQ49" s="667"/>
      <c r="JYR49" s="667"/>
      <c r="JYS49" s="667"/>
      <c r="JYT49" s="667"/>
      <c r="JYU49" s="667"/>
      <c r="JYV49" s="667"/>
      <c r="JYW49" s="667"/>
      <c r="JYX49" s="667"/>
      <c r="JYY49" s="667"/>
      <c r="JYZ49" s="667"/>
      <c r="JZA49" s="667"/>
      <c r="JZB49" s="667"/>
      <c r="JZC49" s="667"/>
      <c r="JZD49" s="667"/>
      <c r="JZE49" s="667"/>
      <c r="JZF49" s="667"/>
      <c r="JZG49" s="667"/>
      <c r="JZH49" s="667"/>
      <c r="JZI49" s="667"/>
      <c r="JZJ49" s="667"/>
      <c r="JZK49" s="667"/>
      <c r="JZL49" s="667"/>
      <c r="JZM49" s="667"/>
      <c r="JZN49" s="667"/>
      <c r="JZO49" s="667"/>
      <c r="JZP49" s="667"/>
      <c r="JZQ49" s="667"/>
      <c r="JZR49" s="667"/>
      <c r="JZS49" s="667"/>
      <c r="JZT49" s="667"/>
      <c r="JZU49" s="667"/>
      <c r="JZV49" s="667"/>
      <c r="JZW49" s="667"/>
      <c r="JZX49" s="667"/>
      <c r="JZY49" s="667"/>
      <c r="JZZ49" s="667"/>
      <c r="KAA49" s="667"/>
      <c r="KAB49" s="667"/>
      <c r="KAC49" s="667"/>
      <c r="KAD49" s="667"/>
      <c r="KAE49" s="667"/>
      <c r="KAF49" s="667"/>
      <c r="KAG49" s="667"/>
      <c r="KAH49" s="667"/>
      <c r="KAI49" s="667"/>
      <c r="KAJ49" s="667"/>
      <c r="KAK49" s="667"/>
      <c r="KAL49" s="667"/>
      <c r="KAM49" s="667"/>
      <c r="KAN49" s="667"/>
      <c r="KAO49" s="667"/>
      <c r="KAP49" s="667"/>
      <c r="KAQ49" s="667"/>
      <c r="KAR49" s="667"/>
      <c r="KAS49" s="667"/>
      <c r="KAT49" s="667"/>
      <c r="KAU49" s="667"/>
      <c r="KAV49" s="667"/>
      <c r="KAW49" s="667"/>
      <c r="KAX49" s="667"/>
      <c r="KAY49" s="667"/>
      <c r="KAZ49" s="667"/>
      <c r="KBA49" s="667"/>
      <c r="KBB49" s="667"/>
      <c r="KBC49" s="667"/>
      <c r="KBD49" s="667"/>
      <c r="KBE49" s="667"/>
      <c r="KBF49" s="667"/>
      <c r="KBG49" s="667"/>
      <c r="KBH49" s="667"/>
      <c r="KBI49" s="667"/>
      <c r="KBJ49" s="667"/>
      <c r="KBK49" s="667"/>
      <c r="KBL49" s="667"/>
      <c r="KBM49" s="667"/>
      <c r="KBN49" s="667"/>
      <c r="KBO49" s="667"/>
      <c r="KBP49" s="667"/>
      <c r="KBQ49" s="667"/>
      <c r="KBR49" s="667"/>
      <c r="KBS49" s="667"/>
      <c r="KBT49" s="667"/>
      <c r="KBU49" s="667"/>
      <c r="KBV49" s="667"/>
      <c r="KBW49" s="667"/>
      <c r="KBX49" s="667"/>
      <c r="KBY49" s="667"/>
      <c r="KBZ49" s="667"/>
      <c r="KCA49" s="667"/>
      <c r="KCB49" s="667"/>
      <c r="KCC49" s="667"/>
      <c r="KCD49" s="667"/>
      <c r="KCE49" s="667"/>
      <c r="KCF49" s="667"/>
      <c r="KCG49" s="667"/>
      <c r="KCH49" s="667"/>
      <c r="KCI49" s="667"/>
      <c r="KCJ49" s="667"/>
      <c r="KCK49" s="667"/>
      <c r="KCL49" s="667"/>
      <c r="KCM49" s="667"/>
      <c r="KCN49" s="667"/>
      <c r="KCO49" s="667"/>
      <c r="KCP49" s="667"/>
      <c r="KCQ49" s="667"/>
      <c r="KCR49" s="667"/>
      <c r="KCS49" s="667"/>
      <c r="KCT49" s="667"/>
      <c r="KCU49" s="667"/>
      <c r="KCV49" s="667"/>
      <c r="KCW49" s="667"/>
      <c r="KCX49" s="667"/>
      <c r="KCY49" s="667"/>
      <c r="KCZ49" s="667"/>
      <c r="KDA49" s="667"/>
      <c r="KDB49" s="667"/>
      <c r="KDC49" s="667"/>
      <c r="KDD49" s="667"/>
      <c r="KDE49" s="667"/>
      <c r="KDF49" s="667"/>
      <c r="KDG49" s="667"/>
      <c r="KDH49" s="667"/>
      <c r="KDI49" s="667"/>
      <c r="KDJ49" s="667"/>
      <c r="KDK49" s="667"/>
      <c r="KDL49" s="667"/>
      <c r="KDM49" s="667"/>
      <c r="KDN49" s="667"/>
      <c r="KDO49" s="667"/>
      <c r="KDP49" s="667"/>
      <c r="KDQ49" s="667"/>
      <c r="KDR49" s="667"/>
      <c r="KDS49" s="667"/>
      <c r="KDT49" s="667"/>
      <c r="KDU49" s="667"/>
      <c r="KDV49" s="667"/>
      <c r="KDW49" s="667"/>
      <c r="KDX49" s="667"/>
      <c r="KDY49" s="667"/>
      <c r="KDZ49" s="667"/>
      <c r="KEA49" s="667"/>
      <c r="KEB49" s="667"/>
      <c r="KEC49" s="667"/>
      <c r="KED49" s="667"/>
      <c r="KEE49" s="667"/>
      <c r="KEF49" s="667"/>
      <c r="KEG49" s="667"/>
      <c r="KEH49" s="667"/>
      <c r="KEI49" s="667"/>
      <c r="KEJ49" s="667"/>
      <c r="KEK49" s="667"/>
      <c r="KEL49" s="667"/>
      <c r="KEM49" s="667"/>
      <c r="KEN49" s="667"/>
      <c r="KEO49" s="667"/>
      <c r="KEP49" s="667"/>
      <c r="KEQ49" s="667"/>
      <c r="KER49" s="667"/>
      <c r="KES49" s="667"/>
      <c r="KET49" s="667"/>
      <c r="KEU49" s="667"/>
      <c r="KEV49" s="667"/>
      <c r="KEW49" s="667"/>
      <c r="KEX49" s="667"/>
      <c r="KEY49" s="667"/>
      <c r="KEZ49" s="667"/>
      <c r="KFA49" s="667"/>
      <c r="KFB49" s="667"/>
      <c r="KFC49" s="667"/>
      <c r="KFD49" s="667"/>
      <c r="KFE49" s="667"/>
      <c r="KFF49" s="667"/>
      <c r="KFG49" s="667"/>
      <c r="KFH49" s="667"/>
      <c r="KFI49" s="667"/>
      <c r="KFJ49" s="667"/>
      <c r="KFK49" s="667"/>
      <c r="KFL49" s="667"/>
      <c r="KFM49" s="667"/>
      <c r="KFN49" s="667"/>
      <c r="KFO49" s="667"/>
      <c r="KFP49" s="667"/>
      <c r="KFQ49" s="667"/>
      <c r="KFR49" s="667"/>
      <c r="KFS49" s="667"/>
      <c r="KFT49" s="667"/>
      <c r="KFU49" s="667"/>
      <c r="KFV49" s="667"/>
      <c r="KFW49" s="667"/>
      <c r="KFX49" s="667"/>
      <c r="KFY49" s="667"/>
      <c r="KFZ49" s="667"/>
      <c r="KGA49" s="667"/>
      <c r="KGB49" s="667"/>
      <c r="KGC49" s="667"/>
      <c r="KGD49" s="667"/>
      <c r="KGE49" s="667"/>
      <c r="KGF49" s="667"/>
      <c r="KGG49" s="667"/>
      <c r="KGH49" s="667"/>
      <c r="KGI49" s="667"/>
      <c r="KGJ49" s="667"/>
      <c r="KGK49" s="667"/>
      <c r="KGL49" s="667"/>
      <c r="KGM49" s="667"/>
      <c r="KGN49" s="667"/>
      <c r="KGO49" s="667"/>
      <c r="KGP49" s="667"/>
      <c r="KGQ49" s="667"/>
      <c r="KGR49" s="667"/>
      <c r="KGS49" s="667"/>
      <c r="KGT49" s="667"/>
      <c r="KGU49" s="667"/>
      <c r="KGV49" s="667"/>
      <c r="KGW49" s="667"/>
      <c r="KGX49" s="667"/>
      <c r="KGY49" s="667"/>
      <c r="KGZ49" s="667"/>
      <c r="KHA49" s="667"/>
      <c r="KHB49" s="667"/>
      <c r="KHC49" s="667"/>
      <c r="KHD49" s="667"/>
      <c r="KHE49" s="667"/>
      <c r="KHF49" s="667"/>
      <c r="KHG49" s="667"/>
      <c r="KHH49" s="667"/>
      <c r="KHI49" s="667"/>
      <c r="KHJ49" s="667"/>
      <c r="KHK49" s="667"/>
      <c r="KHL49" s="667"/>
      <c r="KHM49" s="667"/>
      <c r="KHN49" s="667"/>
      <c r="KHO49" s="667"/>
      <c r="KHP49" s="667"/>
      <c r="KHQ49" s="667"/>
      <c r="KHR49" s="667"/>
      <c r="KHS49" s="667"/>
      <c r="KHT49" s="667"/>
      <c r="KHU49" s="667"/>
      <c r="KHV49" s="667"/>
      <c r="KHW49" s="667"/>
      <c r="KHX49" s="667"/>
      <c r="KHY49" s="667"/>
      <c r="KHZ49" s="667"/>
      <c r="KIA49" s="667"/>
      <c r="KIB49" s="667"/>
      <c r="KIC49" s="667"/>
      <c r="KID49" s="667"/>
      <c r="KIE49" s="667"/>
      <c r="KIF49" s="667"/>
      <c r="KIG49" s="667"/>
      <c r="KIH49" s="667"/>
      <c r="KII49" s="667"/>
      <c r="KIJ49" s="667"/>
      <c r="KIK49" s="667"/>
      <c r="KIL49" s="667"/>
      <c r="KIM49" s="667"/>
      <c r="KIN49" s="667"/>
      <c r="KIO49" s="667"/>
      <c r="KIP49" s="667"/>
      <c r="KIQ49" s="667"/>
      <c r="KIR49" s="667"/>
      <c r="KIS49" s="667"/>
      <c r="KIT49" s="667"/>
      <c r="KIU49" s="667"/>
      <c r="KIV49" s="667"/>
      <c r="KIW49" s="667"/>
      <c r="KIX49" s="667"/>
      <c r="KIY49" s="667"/>
      <c r="KIZ49" s="667"/>
      <c r="KJA49" s="667"/>
      <c r="KJB49" s="667"/>
      <c r="KJC49" s="667"/>
      <c r="KJD49" s="667"/>
      <c r="KJE49" s="667"/>
      <c r="KJF49" s="667"/>
      <c r="KJG49" s="667"/>
      <c r="KJH49" s="667"/>
      <c r="KJI49" s="667"/>
      <c r="KJJ49" s="667"/>
      <c r="KJK49" s="667"/>
      <c r="KJL49" s="667"/>
      <c r="KJM49" s="667"/>
      <c r="KJN49" s="667"/>
      <c r="KJO49" s="667"/>
      <c r="KJP49" s="667"/>
      <c r="KJQ49" s="667"/>
      <c r="KJR49" s="667"/>
      <c r="KJS49" s="667"/>
      <c r="KJT49" s="667"/>
      <c r="KJU49" s="667"/>
      <c r="KJV49" s="667"/>
      <c r="KJW49" s="667"/>
      <c r="KJX49" s="667"/>
      <c r="KJY49" s="667"/>
      <c r="KJZ49" s="667"/>
      <c r="KKA49" s="667"/>
      <c r="KKB49" s="667"/>
      <c r="KKC49" s="667"/>
      <c r="KKD49" s="667"/>
      <c r="KKE49" s="667"/>
      <c r="KKF49" s="667"/>
      <c r="KKG49" s="667"/>
      <c r="KKH49" s="667"/>
      <c r="KKI49" s="667"/>
      <c r="KKJ49" s="667"/>
      <c r="KKK49" s="667"/>
      <c r="KKL49" s="667"/>
      <c r="KKM49" s="667"/>
      <c r="KKN49" s="667"/>
      <c r="KKO49" s="667"/>
      <c r="KKP49" s="667"/>
      <c r="KKQ49" s="667"/>
      <c r="KKR49" s="667"/>
      <c r="KKS49" s="667"/>
      <c r="KKT49" s="667"/>
      <c r="KKU49" s="667"/>
      <c r="KKV49" s="667"/>
      <c r="KKW49" s="667"/>
      <c r="KKX49" s="667"/>
      <c r="KKY49" s="667"/>
      <c r="KKZ49" s="667"/>
      <c r="KLA49" s="667"/>
      <c r="KLB49" s="667"/>
      <c r="KLC49" s="667"/>
      <c r="KLD49" s="667"/>
      <c r="KLE49" s="667"/>
      <c r="KLF49" s="667"/>
      <c r="KLG49" s="667"/>
      <c r="KLH49" s="667"/>
      <c r="KLI49" s="667"/>
      <c r="KLJ49" s="667"/>
      <c r="KLK49" s="667"/>
      <c r="KLL49" s="667"/>
      <c r="KLM49" s="667"/>
      <c r="KLN49" s="667"/>
      <c r="KLO49" s="667"/>
      <c r="KLP49" s="667"/>
      <c r="KLQ49" s="667"/>
      <c r="KLR49" s="667"/>
      <c r="KLS49" s="667"/>
      <c r="KLT49" s="667"/>
      <c r="KLU49" s="667"/>
      <c r="KLV49" s="667"/>
      <c r="KLW49" s="667"/>
      <c r="KLX49" s="667"/>
      <c r="KLY49" s="667"/>
      <c r="KLZ49" s="667"/>
      <c r="KMA49" s="667"/>
      <c r="KMB49" s="667"/>
      <c r="KMC49" s="667"/>
      <c r="KMD49" s="667"/>
      <c r="KME49" s="667"/>
      <c r="KMF49" s="667"/>
      <c r="KMG49" s="667"/>
      <c r="KMH49" s="667"/>
      <c r="KMI49" s="667"/>
      <c r="KMJ49" s="667"/>
      <c r="KMK49" s="667"/>
      <c r="KML49" s="667"/>
      <c r="KMM49" s="667"/>
      <c r="KMN49" s="667"/>
      <c r="KMO49" s="667"/>
      <c r="KMP49" s="667"/>
      <c r="KMQ49" s="667"/>
      <c r="KMR49" s="667"/>
      <c r="KMS49" s="667"/>
      <c r="KMT49" s="667"/>
      <c r="KMU49" s="667"/>
      <c r="KMV49" s="667"/>
      <c r="KMW49" s="667"/>
      <c r="KMX49" s="667"/>
      <c r="KMY49" s="667"/>
      <c r="KMZ49" s="667"/>
      <c r="KNA49" s="667"/>
      <c r="KNB49" s="667"/>
      <c r="KNC49" s="667"/>
      <c r="KND49" s="667"/>
      <c r="KNE49" s="667"/>
      <c r="KNF49" s="667"/>
      <c r="KNG49" s="667"/>
      <c r="KNH49" s="667"/>
      <c r="KNI49" s="667"/>
      <c r="KNJ49" s="667"/>
      <c r="KNK49" s="667"/>
      <c r="KNL49" s="667"/>
      <c r="KNM49" s="667"/>
      <c r="KNN49" s="667"/>
      <c r="KNO49" s="667"/>
      <c r="KNP49" s="667"/>
      <c r="KNQ49" s="667"/>
      <c r="KNR49" s="667"/>
      <c r="KNS49" s="667"/>
      <c r="KNT49" s="667"/>
      <c r="KNU49" s="667"/>
      <c r="KNV49" s="667"/>
      <c r="KNW49" s="667"/>
      <c r="KNX49" s="667"/>
      <c r="KNY49" s="667"/>
      <c r="KNZ49" s="667"/>
      <c r="KOA49" s="667"/>
      <c r="KOB49" s="667"/>
      <c r="KOC49" s="667"/>
      <c r="KOD49" s="667"/>
      <c r="KOE49" s="667"/>
      <c r="KOF49" s="667"/>
      <c r="KOG49" s="667"/>
      <c r="KOH49" s="667"/>
      <c r="KOI49" s="667"/>
      <c r="KOJ49" s="667"/>
      <c r="KOK49" s="667"/>
      <c r="KOL49" s="667"/>
      <c r="KOM49" s="667"/>
      <c r="KON49" s="667"/>
      <c r="KOO49" s="667"/>
      <c r="KOP49" s="667"/>
      <c r="KOQ49" s="667"/>
      <c r="KOR49" s="667"/>
      <c r="KOS49" s="667"/>
      <c r="KOT49" s="667"/>
      <c r="KOU49" s="667"/>
      <c r="KOV49" s="667"/>
      <c r="KOW49" s="667"/>
      <c r="KOX49" s="667"/>
      <c r="KOY49" s="667"/>
      <c r="KOZ49" s="667"/>
      <c r="KPA49" s="667"/>
      <c r="KPB49" s="667"/>
      <c r="KPC49" s="667"/>
      <c r="KPD49" s="667"/>
      <c r="KPE49" s="667"/>
      <c r="KPF49" s="667"/>
      <c r="KPG49" s="667"/>
      <c r="KPH49" s="667"/>
      <c r="KPI49" s="667"/>
      <c r="KPJ49" s="667"/>
      <c r="KPK49" s="667"/>
      <c r="KPL49" s="667"/>
      <c r="KPM49" s="667"/>
      <c r="KPN49" s="667"/>
      <c r="KPO49" s="667"/>
      <c r="KPP49" s="667"/>
      <c r="KPQ49" s="667"/>
      <c r="KPR49" s="667"/>
      <c r="KPS49" s="667"/>
      <c r="KPT49" s="667"/>
      <c r="KPU49" s="667"/>
      <c r="KPV49" s="667"/>
      <c r="KPW49" s="667"/>
      <c r="KPX49" s="667"/>
      <c r="KPY49" s="667"/>
      <c r="KPZ49" s="667"/>
      <c r="KQA49" s="667"/>
      <c r="KQB49" s="667"/>
      <c r="KQC49" s="667"/>
      <c r="KQD49" s="667"/>
      <c r="KQE49" s="667"/>
      <c r="KQF49" s="667"/>
      <c r="KQG49" s="667"/>
      <c r="KQH49" s="667"/>
      <c r="KQI49" s="667"/>
      <c r="KQJ49" s="667"/>
      <c r="KQK49" s="667"/>
      <c r="KQL49" s="667"/>
      <c r="KQM49" s="667"/>
      <c r="KQN49" s="667"/>
      <c r="KQO49" s="667"/>
      <c r="KQP49" s="667"/>
      <c r="KQQ49" s="667"/>
      <c r="KQR49" s="667"/>
      <c r="KQS49" s="667"/>
      <c r="KQT49" s="667"/>
      <c r="KQU49" s="667"/>
      <c r="KQV49" s="667"/>
      <c r="KQW49" s="667"/>
      <c r="KQX49" s="667"/>
      <c r="KQY49" s="667"/>
      <c r="KQZ49" s="667"/>
      <c r="KRA49" s="667"/>
      <c r="KRB49" s="667"/>
      <c r="KRC49" s="667"/>
      <c r="KRD49" s="667"/>
      <c r="KRE49" s="667"/>
      <c r="KRF49" s="667"/>
      <c r="KRG49" s="667"/>
      <c r="KRH49" s="667"/>
      <c r="KRI49" s="667"/>
      <c r="KRJ49" s="667"/>
      <c r="KRK49" s="667"/>
      <c r="KRL49" s="667"/>
      <c r="KRM49" s="667"/>
      <c r="KRN49" s="667"/>
      <c r="KRO49" s="667"/>
      <c r="KRP49" s="667"/>
      <c r="KRQ49" s="667"/>
      <c r="KRR49" s="667"/>
      <c r="KRS49" s="667"/>
      <c r="KRT49" s="667"/>
      <c r="KRU49" s="667"/>
      <c r="KRV49" s="667"/>
      <c r="KRW49" s="667"/>
      <c r="KRX49" s="667"/>
      <c r="KRY49" s="667"/>
      <c r="KRZ49" s="667"/>
      <c r="KSA49" s="667"/>
      <c r="KSB49" s="667"/>
      <c r="KSC49" s="667"/>
      <c r="KSD49" s="667"/>
      <c r="KSE49" s="667"/>
      <c r="KSF49" s="667"/>
      <c r="KSG49" s="667"/>
      <c r="KSH49" s="667"/>
      <c r="KSI49" s="667"/>
      <c r="KSJ49" s="667"/>
      <c r="KSK49" s="667"/>
      <c r="KSL49" s="667"/>
      <c r="KSM49" s="667"/>
      <c r="KSN49" s="667"/>
      <c r="KSO49" s="667"/>
      <c r="KSP49" s="667"/>
      <c r="KSQ49" s="667"/>
      <c r="KSR49" s="667"/>
      <c r="KSS49" s="667"/>
      <c r="KST49" s="667"/>
      <c r="KSU49" s="667"/>
      <c r="KSV49" s="667"/>
      <c r="KSW49" s="667"/>
      <c r="KSX49" s="667"/>
      <c r="KSY49" s="667"/>
      <c r="KSZ49" s="667"/>
      <c r="KTA49" s="667"/>
      <c r="KTB49" s="667"/>
      <c r="KTC49" s="667"/>
      <c r="KTD49" s="667"/>
      <c r="KTE49" s="667"/>
      <c r="KTF49" s="667"/>
      <c r="KTG49" s="667"/>
      <c r="KTH49" s="667"/>
      <c r="KTI49" s="667"/>
      <c r="KTJ49" s="667"/>
      <c r="KTK49" s="667"/>
      <c r="KTL49" s="667"/>
      <c r="KTM49" s="667"/>
      <c r="KTN49" s="667"/>
      <c r="KTO49" s="667"/>
      <c r="KTP49" s="667"/>
      <c r="KTQ49" s="667"/>
      <c r="KTR49" s="667"/>
      <c r="KTS49" s="667"/>
      <c r="KTT49" s="667"/>
      <c r="KTU49" s="667"/>
      <c r="KTV49" s="667"/>
      <c r="KTW49" s="667"/>
      <c r="KTX49" s="667"/>
      <c r="KTY49" s="667"/>
      <c r="KTZ49" s="667"/>
      <c r="KUA49" s="667"/>
      <c r="KUB49" s="667"/>
      <c r="KUC49" s="667"/>
      <c r="KUD49" s="667"/>
      <c r="KUE49" s="667"/>
      <c r="KUF49" s="667"/>
      <c r="KUG49" s="667"/>
      <c r="KUH49" s="667"/>
      <c r="KUI49" s="667"/>
      <c r="KUJ49" s="667"/>
      <c r="KUK49" s="667"/>
      <c r="KUL49" s="667"/>
      <c r="KUM49" s="667"/>
      <c r="KUN49" s="667"/>
      <c r="KUO49" s="667"/>
      <c r="KUP49" s="667"/>
      <c r="KUQ49" s="667"/>
      <c r="KUR49" s="667"/>
      <c r="KUS49" s="667"/>
      <c r="KUT49" s="667"/>
      <c r="KUU49" s="667"/>
      <c r="KUV49" s="667"/>
      <c r="KUW49" s="667"/>
      <c r="KUX49" s="667"/>
      <c r="KUY49" s="667"/>
      <c r="KUZ49" s="667"/>
      <c r="KVA49" s="667"/>
      <c r="KVB49" s="667"/>
      <c r="KVC49" s="667"/>
      <c r="KVD49" s="667"/>
      <c r="KVE49" s="667"/>
      <c r="KVF49" s="667"/>
      <c r="KVG49" s="667"/>
      <c r="KVH49" s="667"/>
      <c r="KVI49" s="667"/>
      <c r="KVJ49" s="667"/>
      <c r="KVK49" s="667"/>
      <c r="KVL49" s="667"/>
      <c r="KVM49" s="667"/>
      <c r="KVN49" s="667"/>
      <c r="KVO49" s="667"/>
      <c r="KVP49" s="667"/>
      <c r="KVQ49" s="667"/>
      <c r="KVR49" s="667"/>
      <c r="KVS49" s="667"/>
      <c r="KVT49" s="667"/>
      <c r="KVU49" s="667"/>
      <c r="KVV49" s="667"/>
      <c r="KVW49" s="667"/>
      <c r="KVX49" s="667"/>
      <c r="KVY49" s="667"/>
      <c r="KVZ49" s="667"/>
      <c r="KWA49" s="667"/>
      <c r="KWB49" s="667"/>
      <c r="KWC49" s="667"/>
      <c r="KWD49" s="667"/>
      <c r="KWE49" s="667"/>
      <c r="KWF49" s="667"/>
      <c r="KWG49" s="667"/>
      <c r="KWH49" s="667"/>
      <c r="KWI49" s="667"/>
      <c r="KWJ49" s="667"/>
      <c r="KWK49" s="667"/>
      <c r="KWL49" s="667"/>
      <c r="KWM49" s="667"/>
      <c r="KWN49" s="667"/>
      <c r="KWO49" s="667"/>
      <c r="KWP49" s="667"/>
      <c r="KWQ49" s="667"/>
      <c r="KWR49" s="667"/>
      <c r="KWS49" s="667"/>
      <c r="KWT49" s="667"/>
      <c r="KWU49" s="667"/>
      <c r="KWV49" s="667"/>
      <c r="KWW49" s="667"/>
      <c r="KWX49" s="667"/>
      <c r="KWY49" s="667"/>
      <c r="KWZ49" s="667"/>
      <c r="KXA49" s="667"/>
      <c r="KXB49" s="667"/>
      <c r="KXC49" s="667"/>
      <c r="KXD49" s="667"/>
      <c r="KXE49" s="667"/>
      <c r="KXF49" s="667"/>
      <c r="KXG49" s="667"/>
      <c r="KXH49" s="667"/>
      <c r="KXI49" s="667"/>
      <c r="KXJ49" s="667"/>
      <c r="KXK49" s="667"/>
      <c r="KXL49" s="667"/>
      <c r="KXM49" s="667"/>
      <c r="KXN49" s="667"/>
      <c r="KXO49" s="667"/>
      <c r="KXP49" s="667"/>
      <c r="KXQ49" s="667"/>
      <c r="KXR49" s="667"/>
      <c r="KXS49" s="667"/>
      <c r="KXT49" s="667"/>
      <c r="KXU49" s="667"/>
      <c r="KXV49" s="667"/>
      <c r="KXW49" s="667"/>
      <c r="KXX49" s="667"/>
      <c r="KXY49" s="667"/>
      <c r="KXZ49" s="667"/>
      <c r="KYA49" s="667"/>
      <c r="KYB49" s="667"/>
      <c r="KYC49" s="667"/>
      <c r="KYD49" s="667"/>
      <c r="KYE49" s="667"/>
      <c r="KYF49" s="667"/>
      <c r="KYG49" s="667"/>
      <c r="KYH49" s="667"/>
      <c r="KYI49" s="667"/>
      <c r="KYJ49" s="667"/>
      <c r="KYK49" s="667"/>
      <c r="KYL49" s="667"/>
      <c r="KYM49" s="667"/>
      <c r="KYN49" s="667"/>
      <c r="KYO49" s="667"/>
      <c r="KYP49" s="667"/>
      <c r="KYQ49" s="667"/>
      <c r="KYR49" s="667"/>
      <c r="KYS49" s="667"/>
      <c r="KYT49" s="667"/>
      <c r="KYU49" s="667"/>
      <c r="KYV49" s="667"/>
      <c r="KYW49" s="667"/>
      <c r="KYX49" s="667"/>
      <c r="KYY49" s="667"/>
      <c r="KYZ49" s="667"/>
      <c r="KZA49" s="667"/>
      <c r="KZB49" s="667"/>
      <c r="KZC49" s="667"/>
      <c r="KZD49" s="667"/>
      <c r="KZE49" s="667"/>
      <c r="KZF49" s="667"/>
      <c r="KZG49" s="667"/>
      <c r="KZH49" s="667"/>
      <c r="KZI49" s="667"/>
      <c r="KZJ49" s="667"/>
      <c r="KZK49" s="667"/>
      <c r="KZL49" s="667"/>
      <c r="KZM49" s="667"/>
      <c r="KZN49" s="667"/>
      <c r="KZO49" s="667"/>
      <c r="KZP49" s="667"/>
      <c r="KZQ49" s="667"/>
      <c r="KZR49" s="667"/>
      <c r="KZS49" s="667"/>
      <c r="KZT49" s="667"/>
      <c r="KZU49" s="667"/>
      <c r="KZV49" s="667"/>
      <c r="KZW49" s="667"/>
      <c r="KZX49" s="667"/>
      <c r="KZY49" s="667"/>
      <c r="KZZ49" s="667"/>
      <c r="LAA49" s="667"/>
      <c r="LAB49" s="667"/>
      <c r="LAC49" s="667"/>
      <c r="LAD49" s="667"/>
      <c r="LAE49" s="667"/>
      <c r="LAF49" s="667"/>
      <c r="LAG49" s="667"/>
      <c r="LAH49" s="667"/>
      <c r="LAI49" s="667"/>
      <c r="LAJ49" s="667"/>
      <c r="LAK49" s="667"/>
      <c r="LAL49" s="667"/>
      <c r="LAM49" s="667"/>
      <c r="LAN49" s="667"/>
      <c r="LAO49" s="667"/>
      <c r="LAP49" s="667"/>
      <c r="LAQ49" s="667"/>
      <c r="LAR49" s="667"/>
      <c r="LAS49" s="667"/>
      <c r="LAT49" s="667"/>
      <c r="LAU49" s="667"/>
      <c r="LAV49" s="667"/>
      <c r="LAW49" s="667"/>
      <c r="LAX49" s="667"/>
      <c r="LAY49" s="667"/>
      <c r="LAZ49" s="667"/>
      <c r="LBA49" s="667"/>
      <c r="LBB49" s="667"/>
      <c r="LBC49" s="667"/>
      <c r="LBD49" s="667"/>
      <c r="LBE49" s="667"/>
      <c r="LBF49" s="667"/>
      <c r="LBG49" s="667"/>
      <c r="LBH49" s="667"/>
      <c r="LBI49" s="667"/>
      <c r="LBJ49" s="667"/>
      <c r="LBK49" s="667"/>
      <c r="LBL49" s="667"/>
      <c r="LBM49" s="667"/>
      <c r="LBN49" s="667"/>
      <c r="LBO49" s="667"/>
      <c r="LBP49" s="667"/>
      <c r="LBQ49" s="667"/>
      <c r="LBR49" s="667"/>
      <c r="LBS49" s="667"/>
      <c r="LBT49" s="667"/>
      <c r="LBU49" s="667"/>
      <c r="LBV49" s="667"/>
      <c r="LBW49" s="667"/>
      <c r="LBX49" s="667"/>
      <c r="LBY49" s="667"/>
      <c r="LBZ49" s="667"/>
      <c r="LCA49" s="667"/>
      <c r="LCB49" s="667"/>
      <c r="LCC49" s="667"/>
      <c r="LCD49" s="667"/>
      <c r="LCE49" s="667"/>
      <c r="LCF49" s="667"/>
      <c r="LCG49" s="667"/>
      <c r="LCH49" s="667"/>
      <c r="LCI49" s="667"/>
      <c r="LCJ49" s="667"/>
      <c r="LCK49" s="667"/>
      <c r="LCL49" s="667"/>
      <c r="LCM49" s="667"/>
      <c r="LCN49" s="667"/>
      <c r="LCO49" s="667"/>
      <c r="LCP49" s="667"/>
      <c r="LCQ49" s="667"/>
      <c r="LCR49" s="667"/>
      <c r="LCS49" s="667"/>
      <c r="LCT49" s="667"/>
      <c r="LCU49" s="667"/>
      <c r="LCV49" s="667"/>
      <c r="LCW49" s="667"/>
      <c r="LCX49" s="667"/>
      <c r="LCY49" s="667"/>
      <c r="LCZ49" s="667"/>
      <c r="LDA49" s="667"/>
      <c r="LDB49" s="667"/>
      <c r="LDC49" s="667"/>
      <c r="LDD49" s="667"/>
      <c r="LDE49" s="667"/>
      <c r="LDF49" s="667"/>
      <c r="LDG49" s="667"/>
      <c r="LDH49" s="667"/>
      <c r="LDI49" s="667"/>
      <c r="LDJ49" s="667"/>
      <c r="LDK49" s="667"/>
      <c r="LDL49" s="667"/>
      <c r="LDM49" s="667"/>
      <c r="LDN49" s="667"/>
      <c r="LDO49" s="667"/>
      <c r="LDP49" s="667"/>
      <c r="LDQ49" s="667"/>
      <c r="LDR49" s="667"/>
      <c r="LDS49" s="667"/>
      <c r="LDT49" s="667"/>
      <c r="LDU49" s="667"/>
      <c r="LDV49" s="667"/>
      <c r="LDW49" s="667"/>
      <c r="LDX49" s="667"/>
      <c r="LDY49" s="667"/>
      <c r="LDZ49" s="667"/>
      <c r="LEA49" s="667"/>
      <c r="LEB49" s="667"/>
      <c r="LEC49" s="667"/>
      <c r="LED49" s="667"/>
      <c r="LEE49" s="667"/>
      <c r="LEF49" s="667"/>
      <c r="LEG49" s="667"/>
      <c r="LEH49" s="667"/>
      <c r="LEI49" s="667"/>
      <c r="LEJ49" s="667"/>
      <c r="LEK49" s="667"/>
      <c r="LEL49" s="667"/>
      <c r="LEM49" s="667"/>
      <c r="LEN49" s="667"/>
      <c r="LEO49" s="667"/>
      <c r="LEP49" s="667"/>
      <c r="LEQ49" s="667"/>
      <c r="LER49" s="667"/>
      <c r="LES49" s="667"/>
      <c r="LET49" s="667"/>
      <c r="LEU49" s="667"/>
      <c r="LEV49" s="667"/>
      <c r="LEW49" s="667"/>
      <c r="LEX49" s="667"/>
      <c r="LEY49" s="667"/>
      <c r="LEZ49" s="667"/>
      <c r="LFA49" s="667"/>
      <c r="LFB49" s="667"/>
      <c r="LFC49" s="667"/>
      <c r="LFD49" s="667"/>
      <c r="LFE49" s="667"/>
      <c r="LFF49" s="667"/>
      <c r="LFG49" s="667"/>
      <c r="LFH49" s="667"/>
      <c r="LFI49" s="667"/>
      <c r="LFJ49" s="667"/>
      <c r="LFK49" s="667"/>
      <c r="LFL49" s="667"/>
      <c r="LFM49" s="667"/>
      <c r="LFN49" s="667"/>
      <c r="LFO49" s="667"/>
      <c r="LFP49" s="667"/>
      <c r="LFQ49" s="667"/>
      <c r="LFR49" s="667"/>
      <c r="LFS49" s="667"/>
      <c r="LFT49" s="667"/>
      <c r="LFU49" s="667"/>
      <c r="LFV49" s="667"/>
      <c r="LFW49" s="667"/>
      <c r="LFX49" s="667"/>
      <c r="LFY49" s="667"/>
      <c r="LFZ49" s="667"/>
      <c r="LGA49" s="667"/>
      <c r="LGB49" s="667"/>
      <c r="LGC49" s="667"/>
      <c r="LGD49" s="667"/>
      <c r="LGE49" s="667"/>
      <c r="LGF49" s="667"/>
      <c r="LGG49" s="667"/>
      <c r="LGH49" s="667"/>
      <c r="LGI49" s="667"/>
      <c r="LGJ49" s="667"/>
      <c r="LGK49" s="667"/>
      <c r="LGL49" s="667"/>
      <c r="LGM49" s="667"/>
      <c r="LGN49" s="667"/>
      <c r="LGO49" s="667"/>
      <c r="LGP49" s="667"/>
      <c r="LGQ49" s="667"/>
      <c r="LGR49" s="667"/>
      <c r="LGS49" s="667"/>
      <c r="LGT49" s="667"/>
      <c r="LGU49" s="667"/>
      <c r="LGV49" s="667"/>
      <c r="LGW49" s="667"/>
      <c r="LGX49" s="667"/>
      <c r="LGY49" s="667"/>
      <c r="LGZ49" s="667"/>
      <c r="LHA49" s="667"/>
      <c r="LHB49" s="667"/>
      <c r="LHC49" s="667"/>
      <c r="LHD49" s="667"/>
      <c r="LHE49" s="667"/>
      <c r="LHF49" s="667"/>
      <c r="LHG49" s="667"/>
      <c r="LHH49" s="667"/>
      <c r="LHI49" s="667"/>
      <c r="LHJ49" s="667"/>
      <c r="LHK49" s="667"/>
      <c r="LHL49" s="667"/>
      <c r="LHM49" s="667"/>
      <c r="LHN49" s="667"/>
      <c r="LHO49" s="667"/>
      <c r="LHP49" s="667"/>
      <c r="LHQ49" s="667"/>
      <c r="LHR49" s="667"/>
      <c r="LHS49" s="667"/>
      <c r="LHT49" s="667"/>
      <c r="LHU49" s="667"/>
      <c r="LHV49" s="667"/>
      <c r="LHW49" s="667"/>
      <c r="LHX49" s="667"/>
      <c r="LHY49" s="667"/>
      <c r="LHZ49" s="667"/>
      <c r="LIA49" s="667"/>
      <c r="LIB49" s="667"/>
      <c r="LIC49" s="667"/>
      <c r="LID49" s="667"/>
      <c r="LIE49" s="667"/>
      <c r="LIF49" s="667"/>
      <c r="LIG49" s="667"/>
      <c r="LIH49" s="667"/>
      <c r="LII49" s="667"/>
      <c r="LIJ49" s="667"/>
      <c r="LIK49" s="667"/>
      <c r="LIL49" s="667"/>
      <c r="LIM49" s="667"/>
      <c r="LIN49" s="667"/>
      <c r="LIO49" s="667"/>
      <c r="LIP49" s="667"/>
      <c r="LIQ49" s="667"/>
      <c r="LIR49" s="667"/>
      <c r="LIS49" s="667"/>
      <c r="LIT49" s="667"/>
      <c r="LIU49" s="667"/>
      <c r="LIV49" s="667"/>
      <c r="LIW49" s="667"/>
      <c r="LIX49" s="667"/>
      <c r="LIY49" s="667"/>
      <c r="LIZ49" s="667"/>
      <c r="LJA49" s="667"/>
      <c r="LJB49" s="667"/>
      <c r="LJC49" s="667"/>
      <c r="LJD49" s="667"/>
      <c r="LJE49" s="667"/>
      <c r="LJF49" s="667"/>
      <c r="LJG49" s="667"/>
      <c r="LJH49" s="667"/>
      <c r="LJI49" s="667"/>
      <c r="LJJ49" s="667"/>
      <c r="LJK49" s="667"/>
      <c r="LJL49" s="667"/>
      <c r="LJM49" s="667"/>
      <c r="LJN49" s="667"/>
      <c r="LJO49" s="667"/>
      <c r="LJP49" s="667"/>
      <c r="LJQ49" s="667"/>
      <c r="LJR49" s="667"/>
      <c r="LJS49" s="667"/>
      <c r="LJT49" s="667"/>
      <c r="LJU49" s="667"/>
      <c r="LJV49" s="667"/>
      <c r="LJW49" s="667"/>
      <c r="LJX49" s="667"/>
      <c r="LJY49" s="667"/>
      <c r="LJZ49" s="667"/>
      <c r="LKA49" s="667"/>
      <c r="LKB49" s="667"/>
      <c r="LKC49" s="667"/>
      <c r="LKD49" s="667"/>
      <c r="LKE49" s="667"/>
      <c r="LKF49" s="667"/>
      <c r="LKG49" s="667"/>
      <c r="LKH49" s="667"/>
      <c r="LKI49" s="667"/>
      <c r="LKJ49" s="667"/>
      <c r="LKK49" s="667"/>
      <c r="LKL49" s="667"/>
      <c r="LKM49" s="667"/>
      <c r="LKN49" s="667"/>
      <c r="LKO49" s="667"/>
      <c r="LKP49" s="667"/>
      <c r="LKQ49" s="667"/>
      <c r="LKR49" s="667"/>
      <c r="LKS49" s="667"/>
      <c r="LKT49" s="667"/>
      <c r="LKU49" s="667"/>
      <c r="LKV49" s="667"/>
      <c r="LKW49" s="667"/>
      <c r="LKX49" s="667"/>
      <c r="LKY49" s="667"/>
      <c r="LKZ49" s="667"/>
      <c r="LLA49" s="667"/>
      <c r="LLB49" s="667"/>
      <c r="LLC49" s="667"/>
      <c r="LLD49" s="667"/>
      <c r="LLE49" s="667"/>
      <c r="LLF49" s="667"/>
      <c r="LLG49" s="667"/>
      <c r="LLH49" s="667"/>
      <c r="LLI49" s="667"/>
      <c r="LLJ49" s="667"/>
      <c r="LLK49" s="667"/>
      <c r="LLL49" s="667"/>
      <c r="LLM49" s="667"/>
      <c r="LLN49" s="667"/>
      <c r="LLO49" s="667"/>
      <c r="LLP49" s="667"/>
      <c r="LLQ49" s="667"/>
      <c r="LLR49" s="667"/>
      <c r="LLS49" s="667"/>
      <c r="LLT49" s="667"/>
      <c r="LLU49" s="667"/>
      <c r="LLV49" s="667"/>
      <c r="LLW49" s="667"/>
      <c r="LLX49" s="667"/>
      <c r="LLY49" s="667"/>
      <c r="LLZ49" s="667"/>
      <c r="LMA49" s="667"/>
      <c r="LMB49" s="667"/>
      <c r="LMC49" s="667"/>
      <c r="LMD49" s="667"/>
      <c r="LME49" s="667"/>
      <c r="LMF49" s="667"/>
      <c r="LMG49" s="667"/>
      <c r="LMH49" s="667"/>
      <c r="LMI49" s="667"/>
      <c r="LMJ49" s="667"/>
      <c r="LMK49" s="667"/>
      <c r="LML49" s="667"/>
      <c r="LMM49" s="667"/>
      <c r="LMN49" s="667"/>
      <c r="LMO49" s="667"/>
      <c r="LMP49" s="667"/>
      <c r="LMQ49" s="667"/>
      <c r="LMR49" s="667"/>
      <c r="LMS49" s="667"/>
      <c r="LMT49" s="667"/>
      <c r="LMU49" s="667"/>
      <c r="LMV49" s="667"/>
      <c r="LMW49" s="667"/>
      <c r="LMX49" s="667"/>
      <c r="LMY49" s="667"/>
      <c r="LMZ49" s="667"/>
      <c r="LNA49" s="667"/>
      <c r="LNB49" s="667"/>
      <c r="LNC49" s="667"/>
      <c r="LND49" s="667"/>
      <c r="LNE49" s="667"/>
      <c r="LNF49" s="667"/>
      <c r="LNG49" s="667"/>
      <c r="LNH49" s="667"/>
      <c r="LNI49" s="667"/>
      <c r="LNJ49" s="667"/>
      <c r="LNK49" s="667"/>
      <c r="LNL49" s="667"/>
      <c r="LNM49" s="667"/>
      <c r="LNN49" s="667"/>
      <c r="LNO49" s="667"/>
      <c r="LNP49" s="667"/>
      <c r="LNQ49" s="667"/>
      <c r="LNR49" s="667"/>
      <c r="LNS49" s="667"/>
      <c r="LNT49" s="667"/>
      <c r="LNU49" s="667"/>
      <c r="LNV49" s="667"/>
      <c r="LNW49" s="667"/>
      <c r="LNX49" s="667"/>
      <c r="LNY49" s="667"/>
      <c r="LNZ49" s="667"/>
      <c r="LOA49" s="667"/>
      <c r="LOB49" s="667"/>
      <c r="LOC49" s="667"/>
      <c r="LOD49" s="667"/>
      <c r="LOE49" s="667"/>
      <c r="LOF49" s="667"/>
      <c r="LOG49" s="667"/>
      <c r="LOH49" s="667"/>
      <c r="LOI49" s="667"/>
      <c r="LOJ49" s="667"/>
      <c r="LOK49" s="667"/>
      <c r="LOL49" s="667"/>
      <c r="LOM49" s="667"/>
      <c r="LON49" s="667"/>
      <c r="LOO49" s="667"/>
      <c r="LOP49" s="667"/>
      <c r="LOQ49" s="667"/>
      <c r="LOR49" s="667"/>
      <c r="LOS49" s="667"/>
      <c r="LOT49" s="667"/>
      <c r="LOU49" s="667"/>
      <c r="LOV49" s="667"/>
      <c r="LOW49" s="667"/>
      <c r="LOX49" s="667"/>
      <c r="LOY49" s="667"/>
      <c r="LOZ49" s="667"/>
      <c r="LPA49" s="667"/>
      <c r="LPB49" s="667"/>
      <c r="LPC49" s="667"/>
      <c r="LPD49" s="667"/>
      <c r="LPE49" s="667"/>
      <c r="LPF49" s="667"/>
      <c r="LPG49" s="667"/>
      <c r="LPH49" s="667"/>
      <c r="LPI49" s="667"/>
      <c r="LPJ49" s="667"/>
      <c r="LPK49" s="667"/>
      <c r="LPL49" s="667"/>
      <c r="LPM49" s="667"/>
      <c r="LPN49" s="667"/>
      <c r="LPO49" s="667"/>
      <c r="LPP49" s="667"/>
      <c r="LPQ49" s="667"/>
      <c r="LPR49" s="667"/>
      <c r="LPS49" s="667"/>
      <c r="LPT49" s="667"/>
      <c r="LPU49" s="667"/>
      <c r="LPV49" s="667"/>
      <c r="LPW49" s="667"/>
      <c r="LPX49" s="667"/>
      <c r="LPY49" s="667"/>
      <c r="LPZ49" s="667"/>
      <c r="LQA49" s="667"/>
      <c r="LQB49" s="667"/>
      <c r="LQC49" s="667"/>
      <c r="LQD49" s="667"/>
      <c r="LQE49" s="667"/>
      <c r="LQF49" s="667"/>
      <c r="LQG49" s="667"/>
      <c r="LQH49" s="667"/>
      <c r="LQI49" s="667"/>
      <c r="LQJ49" s="667"/>
      <c r="LQK49" s="667"/>
      <c r="LQL49" s="667"/>
      <c r="LQM49" s="667"/>
      <c r="LQN49" s="667"/>
      <c r="LQO49" s="667"/>
      <c r="LQP49" s="667"/>
      <c r="LQQ49" s="667"/>
      <c r="LQR49" s="667"/>
      <c r="LQS49" s="667"/>
      <c r="LQT49" s="667"/>
      <c r="LQU49" s="667"/>
      <c r="LQV49" s="667"/>
      <c r="LQW49" s="667"/>
      <c r="LQX49" s="667"/>
      <c r="LQY49" s="667"/>
      <c r="LQZ49" s="667"/>
      <c r="LRA49" s="667"/>
      <c r="LRB49" s="667"/>
      <c r="LRC49" s="667"/>
      <c r="LRD49" s="667"/>
      <c r="LRE49" s="667"/>
      <c r="LRF49" s="667"/>
      <c r="LRG49" s="667"/>
      <c r="LRH49" s="667"/>
      <c r="LRI49" s="667"/>
      <c r="LRJ49" s="667"/>
      <c r="LRK49" s="667"/>
      <c r="LRL49" s="667"/>
      <c r="LRM49" s="667"/>
      <c r="LRN49" s="667"/>
      <c r="LRO49" s="667"/>
      <c r="LRP49" s="667"/>
      <c r="LRQ49" s="667"/>
      <c r="LRR49" s="667"/>
      <c r="LRS49" s="667"/>
      <c r="LRT49" s="667"/>
      <c r="LRU49" s="667"/>
      <c r="LRV49" s="667"/>
      <c r="LRW49" s="667"/>
      <c r="LRX49" s="667"/>
      <c r="LRY49" s="667"/>
      <c r="LRZ49" s="667"/>
      <c r="LSA49" s="667"/>
      <c r="LSB49" s="667"/>
      <c r="LSC49" s="667"/>
      <c r="LSD49" s="667"/>
      <c r="LSE49" s="667"/>
      <c r="LSF49" s="667"/>
      <c r="LSG49" s="667"/>
      <c r="LSH49" s="667"/>
      <c r="LSI49" s="667"/>
      <c r="LSJ49" s="667"/>
      <c r="LSK49" s="667"/>
      <c r="LSL49" s="667"/>
      <c r="LSM49" s="667"/>
      <c r="LSN49" s="667"/>
      <c r="LSO49" s="667"/>
      <c r="LSP49" s="667"/>
      <c r="LSQ49" s="667"/>
      <c r="LSR49" s="667"/>
      <c r="LSS49" s="667"/>
      <c r="LST49" s="667"/>
      <c r="LSU49" s="667"/>
      <c r="LSV49" s="667"/>
      <c r="LSW49" s="667"/>
      <c r="LSX49" s="667"/>
      <c r="LSY49" s="667"/>
      <c r="LSZ49" s="667"/>
      <c r="LTA49" s="667"/>
      <c r="LTB49" s="667"/>
      <c r="LTC49" s="667"/>
      <c r="LTD49" s="667"/>
      <c r="LTE49" s="667"/>
      <c r="LTF49" s="667"/>
      <c r="LTG49" s="667"/>
      <c r="LTH49" s="667"/>
      <c r="LTI49" s="667"/>
      <c r="LTJ49" s="667"/>
      <c r="LTK49" s="667"/>
      <c r="LTL49" s="667"/>
      <c r="LTM49" s="667"/>
      <c r="LTN49" s="667"/>
      <c r="LTO49" s="667"/>
      <c r="LTP49" s="667"/>
      <c r="LTQ49" s="667"/>
      <c r="LTR49" s="667"/>
      <c r="LTS49" s="667"/>
      <c r="LTT49" s="667"/>
      <c r="LTU49" s="667"/>
      <c r="LTV49" s="667"/>
      <c r="LTW49" s="667"/>
      <c r="LTX49" s="667"/>
      <c r="LTY49" s="667"/>
      <c r="LTZ49" s="667"/>
      <c r="LUA49" s="667"/>
      <c r="LUB49" s="667"/>
      <c r="LUC49" s="667"/>
      <c r="LUD49" s="667"/>
      <c r="LUE49" s="667"/>
      <c r="LUF49" s="667"/>
      <c r="LUG49" s="667"/>
      <c r="LUH49" s="667"/>
      <c r="LUI49" s="667"/>
      <c r="LUJ49" s="667"/>
      <c r="LUK49" s="667"/>
      <c r="LUL49" s="667"/>
      <c r="LUM49" s="667"/>
      <c r="LUN49" s="667"/>
      <c r="LUO49" s="667"/>
      <c r="LUP49" s="667"/>
      <c r="LUQ49" s="667"/>
      <c r="LUR49" s="667"/>
      <c r="LUS49" s="667"/>
      <c r="LUT49" s="667"/>
      <c r="LUU49" s="667"/>
      <c r="LUV49" s="667"/>
      <c r="LUW49" s="667"/>
      <c r="LUX49" s="667"/>
      <c r="LUY49" s="667"/>
      <c r="LUZ49" s="667"/>
      <c r="LVA49" s="667"/>
      <c r="LVB49" s="667"/>
      <c r="LVC49" s="667"/>
      <c r="LVD49" s="667"/>
      <c r="LVE49" s="667"/>
      <c r="LVF49" s="667"/>
      <c r="LVG49" s="667"/>
      <c r="LVH49" s="667"/>
      <c r="LVI49" s="667"/>
      <c r="LVJ49" s="667"/>
      <c r="LVK49" s="667"/>
      <c r="LVL49" s="667"/>
      <c r="LVM49" s="667"/>
      <c r="LVN49" s="667"/>
      <c r="LVO49" s="667"/>
      <c r="LVP49" s="667"/>
      <c r="LVQ49" s="667"/>
      <c r="LVR49" s="667"/>
      <c r="LVS49" s="667"/>
      <c r="LVT49" s="667"/>
      <c r="LVU49" s="667"/>
      <c r="LVV49" s="667"/>
      <c r="LVW49" s="667"/>
      <c r="LVX49" s="667"/>
      <c r="LVY49" s="667"/>
      <c r="LVZ49" s="667"/>
      <c r="LWA49" s="667"/>
      <c r="LWB49" s="667"/>
      <c r="LWC49" s="667"/>
      <c r="LWD49" s="667"/>
      <c r="LWE49" s="667"/>
      <c r="LWF49" s="667"/>
      <c r="LWG49" s="667"/>
      <c r="LWH49" s="667"/>
      <c r="LWI49" s="667"/>
      <c r="LWJ49" s="667"/>
      <c r="LWK49" s="667"/>
      <c r="LWL49" s="667"/>
      <c r="LWM49" s="667"/>
      <c r="LWN49" s="667"/>
      <c r="LWO49" s="667"/>
      <c r="LWP49" s="667"/>
      <c r="LWQ49" s="667"/>
      <c r="LWR49" s="667"/>
      <c r="LWS49" s="667"/>
      <c r="LWT49" s="667"/>
      <c r="LWU49" s="667"/>
      <c r="LWV49" s="667"/>
      <c r="LWW49" s="667"/>
      <c r="LWX49" s="667"/>
      <c r="LWY49" s="667"/>
      <c r="LWZ49" s="667"/>
      <c r="LXA49" s="667"/>
      <c r="LXB49" s="667"/>
      <c r="LXC49" s="667"/>
      <c r="LXD49" s="667"/>
      <c r="LXE49" s="667"/>
      <c r="LXF49" s="667"/>
      <c r="LXG49" s="667"/>
      <c r="LXH49" s="667"/>
      <c r="LXI49" s="667"/>
      <c r="LXJ49" s="667"/>
      <c r="LXK49" s="667"/>
      <c r="LXL49" s="667"/>
      <c r="LXM49" s="667"/>
      <c r="LXN49" s="667"/>
      <c r="LXO49" s="667"/>
      <c r="LXP49" s="667"/>
      <c r="LXQ49" s="667"/>
      <c r="LXR49" s="667"/>
      <c r="LXS49" s="667"/>
      <c r="LXT49" s="667"/>
      <c r="LXU49" s="667"/>
      <c r="LXV49" s="667"/>
      <c r="LXW49" s="667"/>
      <c r="LXX49" s="667"/>
      <c r="LXY49" s="667"/>
      <c r="LXZ49" s="667"/>
      <c r="LYA49" s="667"/>
      <c r="LYB49" s="667"/>
      <c r="LYC49" s="667"/>
      <c r="LYD49" s="667"/>
      <c r="LYE49" s="667"/>
      <c r="LYF49" s="667"/>
      <c r="LYG49" s="667"/>
      <c r="LYH49" s="667"/>
      <c r="LYI49" s="667"/>
      <c r="LYJ49" s="667"/>
      <c r="LYK49" s="667"/>
      <c r="LYL49" s="667"/>
      <c r="LYM49" s="667"/>
      <c r="LYN49" s="667"/>
      <c r="LYO49" s="667"/>
      <c r="LYP49" s="667"/>
      <c r="LYQ49" s="667"/>
      <c r="LYR49" s="667"/>
      <c r="LYS49" s="667"/>
      <c r="LYT49" s="667"/>
      <c r="LYU49" s="667"/>
      <c r="LYV49" s="667"/>
      <c r="LYW49" s="667"/>
      <c r="LYX49" s="667"/>
      <c r="LYY49" s="667"/>
      <c r="LYZ49" s="667"/>
      <c r="LZA49" s="667"/>
      <c r="LZB49" s="667"/>
      <c r="LZC49" s="667"/>
      <c r="LZD49" s="667"/>
      <c r="LZE49" s="667"/>
      <c r="LZF49" s="667"/>
      <c r="LZG49" s="667"/>
      <c r="LZH49" s="667"/>
      <c r="LZI49" s="667"/>
      <c r="LZJ49" s="667"/>
      <c r="LZK49" s="667"/>
      <c r="LZL49" s="667"/>
      <c r="LZM49" s="667"/>
      <c r="LZN49" s="667"/>
      <c r="LZO49" s="667"/>
      <c r="LZP49" s="667"/>
      <c r="LZQ49" s="667"/>
      <c r="LZR49" s="667"/>
      <c r="LZS49" s="667"/>
      <c r="LZT49" s="667"/>
      <c r="LZU49" s="667"/>
      <c r="LZV49" s="667"/>
      <c r="LZW49" s="667"/>
      <c r="LZX49" s="667"/>
      <c r="LZY49" s="667"/>
      <c r="LZZ49" s="667"/>
      <c r="MAA49" s="667"/>
      <c r="MAB49" s="667"/>
      <c r="MAC49" s="667"/>
      <c r="MAD49" s="667"/>
      <c r="MAE49" s="667"/>
      <c r="MAF49" s="667"/>
      <c r="MAG49" s="667"/>
      <c r="MAH49" s="667"/>
      <c r="MAI49" s="667"/>
      <c r="MAJ49" s="667"/>
      <c r="MAK49" s="667"/>
      <c r="MAL49" s="667"/>
      <c r="MAM49" s="667"/>
      <c r="MAN49" s="667"/>
      <c r="MAO49" s="667"/>
      <c r="MAP49" s="667"/>
      <c r="MAQ49" s="667"/>
      <c r="MAR49" s="667"/>
      <c r="MAS49" s="667"/>
      <c r="MAT49" s="667"/>
      <c r="MAU49" s="667"/>
      <c r="MAV49" s="667"/>
      <c r="MAW49" s="667"/>
      <c r="MAX49" s="667"/>
      <c r="MAY49" s="667"/>
      <c r="MAZ49" s="667"/>
      <c r="MBA49" s="667"/>
      <c r="MBB49" s="667"/>
      <c r="MBC49" s="667"/>
      <c r="MBD49" s="667"/>
      <c r="MBE49" s="667"/>
      <c r="MBF49" s="667"/>
      <c r="MBG49" s="667"/>
      <c r="MBH49" s="667"/>
      <c r="MBI49" s="667"/>
      <c r="MBJ49" s="667"/>
      <c r="MBK49" s="667"/>
      <c r="MBL49" s="667"/>
      <c r="MBM49" s="667"/>
      <c r="MBN49" s="667"/>
      <c r="MBO49" s="667"/>
      <c r="MBP49" s="667"/>
      <c r="MBQ49" s="667"/>
      <c r="MBR49" s="667"/>
      <c r="MBS49" s="667"/>
      <c r="MBT49" s="667"/>
      <c r="MBU49" s="667"/>
      <c r="MBV49" s="667"/>
      <c r="MBW49" s="667"/>
      <c r="MBX49" s="667"/>
      <c r="MBY49" s="667"/>
      <c r="MBZ49" s="667"/>
      <c r="MCA49" s="667"/>
      <c r="MCB49" s="667"/>
      <c r="MCC49" s="667"/>
      <c r="MCD49" s="667"/>
      <c r="MCE49" s="667"/>
      <c r="MCF49" s="667"/>
      <c r="MCG49" s="667"/>
      <c r="MCH49" s="667"/>
      <c r="MCI49" s="667"/>
      <c r="MCJ49" s="667"/>
      <c r="MCK49" s="667"/>
      <c r="MCL49" s="667"/>
      <c r="MCM49" s="667"/>
      <c r="MCN49" s="667"/>
      <c r="MCO49" s="667"/>
      <c r="MCP49" s="667"/>
      <c r="MCQ49" s="667"/>
      <c r="MCR49" s="667"/>
      <c r="MCS49" s="667"/>
      <c r="MCT49" s="667"/>
      <c r="MCU49" s="667"/>
      <c r="MCV49" s="667"/>
      <c r="MCW49" s="667"/>
      <c r="MCX49" s="667"/>
      <c r="MCY49" s="667"/>
      <c r="MCZ49" s="667"/>
      <c r="MDA49" s="667"/>
      <c r="MDB49" s="667"/>
      <c r="MDC49" s="667"/>
      <c r="MDD49" s="667"/>
      <c r="MDE49" s="667"/>
      <c r="MDF49" s="667"/>
      <c r="MDG49" s="667"/>
      <c r="MDH49" s="667"/>
      <c r="MDI49" s="667"/>
      <c r="MDJ49" s="667"/>
      <c r="MDK49" s="667"/>
      <c r="MDL49" s="667"/>
      <c r="MDM49" s="667"/>
      <c r="MDN49" s="667"/>
      <c r="MDO49" s="667"/>
      <c r="MDP49" s="667"/>
      <c r="MDQ49" s="667"/>
      <c r="MDR49" s="667"/>
      <c r="MDS49" s="667"/>
      <c r="MDT49" s="667"/>
      <c r="MDU49" s="667"/>
      <c r="MDV49" s="667"/>
      <c r="MDW49" s="667"/>
      <c r="MDX49" s="667"/>
      <c r="MDY49" s="667"/>
      <c r="MDZ49" s="667"/>
      <c r="MEA49" s="667"/>
      <c r="MEB49" s="667"/>
      <c r="MEC49" s="667"/>
      <c r="MED49" s="667"/>
      <c r="MEE49" s="667"/>
      <c r="MEF49" s="667"/>
      <c r="MEG49" s="667"/>
      <c r="MEH49" s="667"/>
      <c r="MEI49" s="667"/>
      <c r="MEJ49" s="667"/>
      <c r="MEK49" s="667"/>
      <c r="MEL49" s="667"/>
      <c r="MEM49" s="667"/>
      <c r="MEN49" s="667"/>
      <c r="MEO49" s="667"/>
      <c r="MEP49" s="667"/>
      <c r="MEQ49" s="667"/>
      <c r="MER49" s="667"/>
      <c r="MES49" s="667"/>
      <c r="MET49" s="667"/>
      <c r="MEU49" s="667"/>
      <c r="MEV49" s="667"/>
      <c r="MEW49" s="667"/>
      <c r="MEX49" s="667"/>
      <c r="MEY49" s="667"/>
      <c r="MEZ49" s="667"/>
      <c r="MFA49" s="667"/>
      <c r="MFB49" s="667"/>
      <c r="MFC49" s="667"/>
      <c r="MFD49" s="667"/>
      <c r="MFE49" s="667"/>
      <c r="MFF49" s="667"/>
      <c r="MFG49" s="667"/>
      <c r="MFH49" s="667"/>
      <c r="MFI49" s="667"/>
      <c r="MFJ49" s="667"/>
      <c r="MFK49" s="667"/>
      <c r="MFL49" s="667"/>
      <c r="MFM49" s="667"/>
      <c r="MFN49" s="667"/>
      <c r="MFO49" s="667"/>
      <c r="MFP49" s="667"/>
      <c r="MFQ49" s="667"/>
      <c r="MFR49" s="667"/>
      <c r="MFS49" s="667"/>
      <c r="MFT49" s="667"/>
      <c r="MFU49" s="667"/>
      <c r="MFV49" s="667"/>
      <c r="MFW49" s="667"/>
      <c r="MFX49" s="667"/>
      <c r="MFY49" s="667"/>
      <c r="MFZ49" s="667"/>
      <c r="MGA49" s="667"/>
      <c r="MGB49" s="667"/>
      <c r="MGC49" s="667"/>
      <c r="MGD49" s="667"/>
      <c r="MGE49" s="667"/>
      <c r="MGF49" s="667"/>
      <c r="MGG49" s="667"/>
      <c r="MGH49" s="667"/>
      <c r="MGI49" s="667"/>
      <c r="MGJ49" s="667"/>
      <c r="MGK49" s="667"/>
      <c r="MGL49" s="667"/>
      <c r="MGM49" s="667"/>
      <c r="MGN49" s="667"/>
      <c r="MGO49" s="667"/>
      <c r="MGP49" s="667"/>
      <c r="MGQ49" s="667"/>
      <c r="MGR49" s="667"/>
      <c r="MGS49" s="667"/>
      <c r="MGT49" s="667"/>
      <c r="MGU49" s="667"/>
      <c r="MGV49" s="667"/>
      <c r="MGW49" s="667"/>
      <c r="MGX49" s="667"/>
      <c r="MGY49" s="667"/>
      <c r="MGZ49" s="667"/>
      <c r="MHA49" s="667"/>
      <c r="MHB49" s="667"/>
      <c r="MHC49" s="667"/>
      <c r="MHD49" s="667"/>
      <c r="MHE49" s="667"/>
      <c r="MHF49" s="667"/>
      <c r="MHG49" s="667"/>
      <c r="MHH49" s="667"/>
      <c r="MHI49" s="667"/>
      <c r="MHJ49" s="667"/>
      <c r="MHK49" s="667"/>
      <c r="MHL49" s="667"/>
      <c r="MHM49" s="667"/>
      <c r="MHN49" s="667"/>
      <c r="MHO49" s="667"/>
      <c r="MHP49" s="667"/>
      <c r="MHQ49" s="667"/>
      <c r="MHR49" s="667"/>
      <c r="MHS49" s="667"/>
      <c r="MHT49" s="667"/>
      <c r="MHU49" s="667"/>
      <c r="MHV49" s="667"/>
      <c r="MHW49" s="667"/>
      <c r="MHX49" s="667"/>
      <c r="MHY49" s="667"/>
      <c r="MHZ49" s="667"/>
      <c r="MIA49" s="667"/>
      <c r="MIB49" s="667"/>
      <c r="MIC49" s="667"/>
      <c r="MID49" s="667"/>
      <c r="MIE49" s="667"/>
      <c r="MIF49" s="667"/>
      <c r="MIG49" s="667"/>
      <c r="MIH49" s="667"/>
      <c r="MII49" s="667"/>
      <c r="MIJ49" s="667"/>
      <c r="MIK49" s="667"/>
      <c r="MIL49" s="667"/>
      <c r="MIM49" s="667"/>
      <c r="MIN49" s="667"/>
      <c r="MIO49" s="667"/>
      <c r="MIP49" s="667"/>
      <c r="MIQ49" s="667"/>
      <c r="MIR49" s="667"/>
      <c r="MIS49" s="667"/>
      <c r="MIT49" s="667"/>
      <c r="MIU49" s="667"/>
      <c r="MIV49" s="667"/>
      <c r="MIW49" s="667"/>
      <c r="MIX49" s="667"/>
      <c r="MIY49" s="667"/>
      <c r="MIZ49" s="667"/>
      <c r="MJA49" s="667"/>
      <c r="MJB49" s="667"/>
      <c r="MJC49" s="667"/>
      <c r="MJD49" s="667"/>
      <c r="MJE49" s="667"/>
      <c r="MJF49" s="667"/>
      <c r="MJG49" s="667"/>
      <c r="MJH49" s="667"/>
      <c r="MJI49" s="667"/>
      <c r="MJJ49" s="667"/>
      <c r="MJK49" s="667"/>
      <c r="MJL49" s="667"/>
      <c r="MJM49" s="667"/>
      <c r="MJN49" s="667"/>
      <c r="MJO49" s="667"/>
      <c r="MJP49" s="667"/>
      <c r="MJQ49" s="667"/>
      <c r="MJR49" s="667"/>
      <c r="MJS49" s="667"/>
      <c r="MJT49" s="667"/>
      <c r="MJU49" s="667"/>
      <c r="MJV49" s="667"/>
      <c r="MJW49" s="667"/>
      <c r="MJX49" s="667"/>
      <c r="MJY49" s="667"/>
      <c r="MJZ49" s="667"/>
      <c r="MKA49" s="667"/>
      <c r="MKB49" s="667"/>
      <c r="MKC49" s="667"/>
      <c r="MKD49" s="667"/>
      <c r="MKE49" s="667"/>
      <c r="MKF49" s="667"/>
      <c r="MKG49" s="667"/>
      <c r="MKH49" s="667"/>
      <c r="MKI49" s="667"/>
      <c r="MKJ49" s="667"/>
      <c r="MKK49" s="667"/>
      <c r="MKL49" s="667"/>
      <c r="MKM49" s="667"/>
      <c r="MKN49" s="667"/>
      <c r="MKO49" s="667"/>
      <c r="MKP49" s="667"/>
      <c r="MKQ49" s="667"/>
      <c r="MKR49" s="667"/>
      <c r="MKS49" s="667"/>
      <c r="MKT49" s="667"/>
      <c r="MKU49" s="667"/>
      <c r="MKV49" s="667"/>
      <c r="MKW49" s="667"/>
      <c r="MKX49" s="667"/>
      <c r="MKY49" s="667"/>
      <c r="MKZ49" s="667"/>
      <c r="MLA49" s="667"/>
      <c r="MLB49" s="667"/>
      <c r="MLC49" s="667"/>
      <c r="MLD49" s="667"/>
      <c r="MLE49" s="667"/>
      <c r="MLF49" s="667"/>
      <c r="MLG49" s="667"/>
      <c r="MLH49" s="667"/>
      <c r="MLI49" s="667"/>
      <c r="MLJ49" s="667"/>
      <c r="MLK49" s="667"/>
      <c r="MLL49" s="667"/>
      <c r="MLM49" s="667"/>
      <c r="MLN49" s="667"/>
      <c r="MLO49" s="667"/>
      <c r="MLP49" s="667"/>
      <c r="MLQ49" s="667"/>
      <c r="MLR49" s="667"/>
      <c r="MLS49" s="667"/>
      <c r="MLT49" s="667"/>
      <c r="MLU49" s="667"/>
      <c r="MLV49" s="667"/>
      <c r="MLW49" s="667"/>
      <c r="MLX49" s="667"/>
      <c r="MLY49" s="667"/>
      <c r="MLZ49" s="667"/>
      <c r="MMA49" s="667"/>
      <c r="MMB49" s="667"/>
      <c r="MMC49" s="667"/>
      <c r="MMD49" s="667"/>
      <c r="MME49" s="667"/>
      <c r="MMF49" s="667"/>
      <c r="MMG49" s="667"/>
      <c r="MMH49" s="667"/>
      <c r="MMI49" s="667"/>
      <c r="MMJ49" s="667"/>
      <c r="MMK49" s="667"/>
      <c r="MML49" s="667"/>
      <c r="MMM49" s="667"/>
      <c r="MMN49" s="667"/>
      <c r="MMO49" s="667"/>
      <c r="MMP49" s="667"/>
      <c r="MMQ49" s="667"/>
      <c r="MMR49" s="667"/>
      <c r="MMS49" s="667"/>
      <c r="MMT49" s="667"/>
      <c r="MMU49" s="667"/>
      <c r="MMV49" s="667"/>
      <c r="MMW49" s="667"/>
      <c r="MMX49" s="667"/>
      <c r="MMY49" s="667"/>
      <c r="MMZ49" s="667"/>
      <c r="MNA49" s="667"/>
      <c r="MNB49" s="667"/>
      <c r="MNC49" s="667"/>
      <c r="MND49" s="667"/>
      <c r="MNE49" s="667"/>
      <c r="MNF49" s="667"/>
      <c r="MNG49" s="667"/>
      <c r="MNH49" s="667"/>
      <c r="MNI49" s="667"/>
      <c r="MNJ49" s="667"/>
      <c r="MNK49" s="667"/>
      <c r="MNL49" s="667"/>
      <c r="MNM49" s="667"/>
      <c r="MNN49" s="667"/>
      <c r="MNO49" s="667"/>
      <c r="MNP49" s="667"/>
      <c r="MNQ49" s="667"/>
      <c r="MNR49" s="667"/>
      <c r="MNS49" s="667"/>
      <c r="MNT49" s="667"/>
      <c r="MNU49" s="667"/>
      <c r="MNV49" s="667"/>
      <c r="MNW49" s="667"/>
      <c r="MNX49" s="667"/>
      <c r="MNY49" s="667"/>
      <c r="MNZ49" s="667"/>
      <c r="MOA49" s="667"/>
      <c r="MOB49" s="667"/>
      <c r="MOC49" s="667"/>
      <c r="MOD49" s="667"/>
      <c r="MOE49" s="667"/>
      <c r="MOF49" s="667"/>
      <c r="MOG49" s="667"/>
      <c r="MOH49" s="667"/>
      <c r="MOI49" s="667"/>
      <c r="MOJ49" s="667"/>
      <c r="MOK49" s="667"/>
      <c r="MOL49" s="667"/>
      <c r="MOM49" s="667"/>
      <c r="MON49" s="667"/>
      <c r="MOO49" s="667"/>
      <c r="MOP49" s="667"/>
      <c r="MOQ49" s="667"/>
      <c r="MOR49" s="667"/>
      <c r="MOS49" s="667"/>
      <c r="MOT49" s="667"/>
      <c r="MOU49" s="667"/>
      <c r="MOV49" s="667"/>
      <c r="MOW49" s="667"/>
      <c r="MOX49" s="667"/>
      <c r="MOY49" s="667"/>
      <c r="MOZ49" s="667"/>
      <c r="MPA49" s="667"/>
      <c r="MPB49" s="667"/>
      <c r="MPC49" s="667"/>
      <c r="MPD49" s="667"/>
      <c r="MPE49" s="667"/>
      <c r="MPF49" s="667"/>
      <c r="MPG49" s="667"/>
      <c r="MPH49" s="667"/>
      <c r="MPI49" s="667"/>
      <c r="MPJ49" s="667"/>
      <c r="MPK49" s="667"/>
      <c r="MPL49" s="667"/>
      <c r="MPM49" s="667"/>
      <c r="MPN49" s="667"/>
      <c r="MPO49" s="667"/>
      <c r="MPP49" s="667"/>
      <c r="MPQ49" s="667"/>
      <c r="MPR49" s="667"/>
      <c r="MPS49" s="667"/>
      <c r="MPT49" s="667"/>
      <c r="MPU49" s="667"/>
      <c r="MPV49" s="667"/>
      <c r="MPW49" s="667"/>
      <c r="MPX49" s="667"/>
      <c r="MPY49" s="667"/>
      <c r="MPZ49" s="667"/>
      <c r="MQA49" s="667"/>
      <c r="MQB49" s="667"/>
      <c r="MQC49" s="667"/>
      <c r="MQD49" s="667"/>
      <c r="MQE49" s="667"/>
      <c r="MQF49" s="667"/>
      <c r="MQG49" s="667"/>
      <c r="MQH49" s="667"/>
      <c r="MQI49" s="667"/>
      <c r="MQJ49" s="667"/>
      <c r="MQK49" s="667"/>
      <c r="MQL49" s="667"/>
      <c r="MQM49" s="667"/>
      <c r="MQN49" s="667"/>
      <c r="MQO49" s="667"/>
      <c r="MQP49" s="667"/>
      <c r="MQQ49" s="667"/>
      <c r="MQR49" s="667"/>
      <c r="MQS49" s="667"/>
      <c r="MQT49" s="667"/>
      <c r="MQU49" s="667"/>
      <c r="MQV49" s="667"/>
      <c r="MQW49" s="667"/>
      <c r="MQX49" s="667"/>
      <c r="MQY49" s="667"/>
      <c r="MQZ49" s="667"/>
      <c r="MRA49" s="667"/>
      <c r="MRB49" s="667"/>
      <c r="MRC49" s="667"/>
      <c r="MRD49" s="667"/>
      <c r="MRE49" s="667"/>
      <c r="MRF49" s="667"/>
      <c r="MRG49" s="667"/>
      <c r="MRH49" s="667"/>
      <c r="MRI49" s="667"/>
      <c r="MRJ49" s="667"/>
      <c r="MRK49" s="667"/>
      <c r="MRL49" s="667"/>
      <c r="MRM49" s="667"/>
      <c r="MRN49" s="667"/>
      <c r="MRO49" s="667"/>
      <c r="MRP49" s="667"/>
      <c r="MRQ49" s="667"/>
      <c r="MRR49" s="667"/>
      <c r="MRS49" s="667"/>
      <c r="MRT49" s="667"/>
      <c r="MRU49" s="667"/>
      <c r="MRV49" s="667"/>
      <c r="MRW49" s="667"/>
      <c r="MRX49" s="667"/>
      <c r="MRY49" s="667"/>
      <c r="MRZ49" s="667"/>
      <c r="MSA49" s="667"/>
      <c r="MSB49" s="667"/>
      <c r="MSC49" s="667"/>
      <c r="MSD49" s="667"/>
      <c r="MSE49" s="667"/>
      <c r="MSF49" s="667"/>
      <c r="MSG49" s="667"/>
      <c r="MSH49" s="667"/>
      <c r="MSI49" s="667"/>
      <c r="MSJ49" s="667"/>
      <c r="MSK49" s="667"/>
      <c r="MSL49" s="667"/>
      <c r="MSM49" s="667"/>
      <c r="MSN49" s="667"/>
      <c r="MSO49" s="667"/>
      <c r="MSP49" s="667"/>
      <c r="MSQ49" s="667"/>
      <c r="MSR49" s="667"/>
      <c r="MSS49" s="667"/>
      <c r="MST49" s="667"/>
      <c r="MSU49" s="667"/>
      <c r="MSV49" s="667"/>
      <c r="MSW49" s="667"/>
      <c r="MSX49" s="667"/>
      <c r="MSY49" s="667"/>
      <c r="MSZ49" s="667"/>
      <c r="MTA49" s="667"/>
      <c r="MTB49" s="667"/>
      <c r="MTC49" s="667"/>
      <c r="MTD49" s="667"/>
      <c r="MTE49" s="667"/>
      <c r="MTF49" s="667"/>
      <c r="MTG49" s="667"/>
      <c r="MTH49" s="667"/>
      <c r="MTI49" s="667"/>
      <c r="MTJ49" s="667"/>
      <c r="MTK49" s="667"/>
      <c r="MTL49" s="667"/>
      <c r="MTM49" s="667"/>
      <c r="MTN49" s="667"/>
      <c r="MTO49" s="667"/>
      <c r="MTP49" s="667"/>
      <c r="MTQ49" s="667"/>
      <c r="MTR49" s="667"/>
      <c r="MTS49" s="667"/>
      <c r="MTT49" s="667"/>
      <c r="MTU49" s="667"/>
      <c r="MTV49" s="667"/>
      <c r="MTW49" s="667"/>
      <c r="MTX49" s="667"/>
      <c r="MTY49" s="667"/>
      <c r="MTZ49" s="667"/>
      <c r="MUA49" s="667"/>
      <c r="MUB49" s="667"/>
      <c r="MUC49" s="667"/>
      <c r="MUD49" s="667"/>
      <c r="MUE49" s="667"/>
      <c r="MUF49" s="667"/>
      <c r="MUG49" s="667"/>
      <c r="MUH49" s="667"/>
      <c r="MUI49" s="667"/>
      <c r="MUJ49" s="667"/>
      <c r="MUK49" s="667"/>
      <c r="MUL49" s="667"/>
      <c r="MUM49" s="667"/>
      <c r="MUN49" s="667"/>
      <c r="MUO49" s="667"/>
      <c r="MUP49" s="667"/>
      <c r="MUQ49" s="667"/>
      <c r="MUR49" s="667"/>
      <c r="MUS49" s="667"/>
      <c r="MUT49" s="667"/>
      <c r="MUU49" s="667"/>
      <c r="MUV49" s="667"/>
      <c r="MUW49" s="667"/>
      <c r="MUX49" s="667"/>
      <c r="MUY49" s="667"/>
      <c r="MUZ49" s="667"/>
      <c r="MVA49" s="667"/>
      <c r="MVB49" s="667"/>
      <c r="MVC49" s="667"/>
      <c r="MVD49" s="667"/>
      <c r="MVE49" s="667"/>
      <c r="MVF49" s="667"/>
      <c r="MVG49" s="667"/>
      <c r="MVH49" s="667"/>
      <c r="MVI49" s="667"/>
      <c r="MVJ49" s="667"/>
      <c r="MVK49" s="667"/>
      <c r="MVL49" s="667"/>
      <c r="MVM49" s="667"/>
      <c r="MVN49" s="667"/>
      <c r="MVO49" s="667"/>
      <c r="MVP49" s="667"/>
      <c r="MVQ49" s="667"/>
      <c r="MVR49" s="667"/>
      <c r="MVS49" s="667"/>
      <c r="MVT49" s="667"/>
      <c r="MVU49" s="667"/>
      <c r="MVV49" s="667"/>
      <c r="MVW49" s="667"/>
      <c r="MVX49" s="667"/>
      <c r="MVY49" s="667"/>
      <c r="MVZ49" s="667"/>
      <c r="MWA49" s="667"/>
      <c r="MWB49" s="667"/>
      <c r="MWC49" s="667"/>
      <c r="MWD49" s="667"/>
      <c r="MWE49" s="667"/>
      <c r="MWF49" s="667"/>
      <c r="MWG49" s="667"/>
      <c r="MWH49" s="667"/>
      <c r="MWI49" s="667"/>
      <c r="MWJ49" s="667"/>
      <c r="MWK49" s="667"/>
      <c r="MWL49" s="667"/>
      <c r="MWM49" s="667"/>
      <c r="MWN49" s="667"/>
      <c r="MWO49" s="667"/>
      <c r="MWP49" s="667"/>
      <c r="MWQ49" s="667"/>
      <c r="MWR49" s="667"/>
      <c r="MWS49" s="667"/>
      <c r="MWT49" s="667"/>
      <c r="MWU49" s="667"/>
      <c r="MWV49" s="667"/>
      <c r="MWW49" s="667"/>
      <c r="MWX49" s="667"/>
      <c r="MWY49" s="667"/>
      <c r="MWZ49" s="667"/>
      <c r="MXA49" s="667"/>
      <c r="MXB49" s="667"/>
      <c r="MXC49" s="667"/>
      <c r="MXD49" s="667"/>
      <c r="MXE49" s="667"/>
      <c r="MXF49" s="667"/>
      <c r="MXG49" s="667"/>
      <c r="MXH49" s="667"/>
      <c r="MXI49" s="667"/>
      <c r="MXJ49" s="667"/>
      <c r="MXK49" s="667"/>
      <c r="MXL49" s="667"/>
      <c r="MXM49" s="667"/>
      <c r="MXN49" s="667"/>
      <c r="MXO49" s="667"/>
      <c r="MXP49" s="667"/>
      <c r="MXQ49" s="667"/>
      <c r="MXR49" s="667"/>
      <c r="MXS49" s="667"/>
      <c r="MXT49" s="667"/>
      <c r="MXU49" s="667"/>
      <c r="MXV49" s="667"/>
      <c r="MXW49" s="667"/>
      <c r="MXX49" s="667"/>
      <c r="MXY49" s="667"/>
      <c r="MXZ49" s="667"/>
      <c r="MYA49" s="667"/>
      <c r="MYB49" s="667"/>
      <c r="MYC49" s="667"/>
      <c r="MYD49" s="667"/>
      <c r="MYE49" s="667"/>
      <c r="MYF49" s="667"/>
      <c r="MYG49" s="667"/>
      <c r="MYH49" s="667"/>
      <c r="MYI49" s="667"/>
      <c r="MYJ49" s="667"/>
      <c r="MYK49" s="667"/>
      <c r="MYL49" s="667"/>
      <c r="MYM49" s="667"/>
      <c r="MYN49" s="667"/>
      <c r="MYO49" s="667"/>
      <c r="MYP49" s="667"/>
      <c r="MYQ49" s="667"/>
      <c r="MYR49" s="667"/>
      <c r="MYS49" s="667"/>
      <c r="MYT49" s="667"/>
      <c r="MYU49" s="667"/>
      <c r="MYV49" s="667"/>
      <c r="MYW49" s="667"/>
      <c r="MYX49" s="667"/>
      <c r="MYY49" s="667"/>
      <c r="MYZ49" s="667"/>
      <c r="MZA49" s="667"/>
      <c r="MZB49" s="667"/>
      <c r="MZC49" s="667"/>
      <c r="MZD49" s="667"/>
      <c r="MZE49" s="667"/>
      <c r="MZF49" s="667"/>
      <c r="MZG49" s="667"/>
      <c r="MZH49" s="667"/>
      <c r="MZI49" s="667"/>
      <c r="MZJ49" s="667"/>
      <c r="MZK49" s="667"/>
      <c r="MZL49" s="667"/>
      <c r="MZM49" s="667"/>
      <c r="MZN49" s="667"/>
      <c r="MZO49" s="667"/>
      <c r="MZP49" s="667"/>
      <c r="MZQ49" s="667"/>
      <c r="MZR49" s="667"/>
      <c r="MZS49" s="667"/>
      <c r="MZT49" s="667"/>
      <c r="MZU49" s="667"/>
      <c r="MZV49" s="667"/>
      <c r="MZW49" s="667"/>
      <c r="MZX49" s="667"/>
      <c r="MZY49" s="667"/>
      <c r="MZZ49" s="667"/>
      <c r="NAA49" s="667"/>
      <c r="NAB49" s="667"/>
      <c r="NAC49" s="667"/>
      <c r="NAD49" s="667"/>
      <c r="NAE49" s="667"/>
      <c r="NAF49" s="667"/>
      <c r="NAG49" s="667"/>
      <c r="NAH49" s="667"/>
      <c r="NAI49" s="667"/>
      <c r="NAJ49" s="667"/>
      <c r="NAK49" s="667"/>
      <c r="NAL49" s="667"/>
      <c r="NAM49" s="667"/>
      <c r="NAN49" s="667"/>
      <c r="NAO49" s="667"/>
      <c r="NAP49" s="667"/>
      <c r="NAQ49" s="667"/>
      <c r="NAR49" s="667"/>
      <c r="NAS49" s="667"/>
      <c r="NAT49" s="667"/>
      <c r="NAU49" s="667"/>
      <c r="NAV49" s="667"/>
      <c r="NAW49" s="667"/>
      <c r="NAX49" s="667"/>
      <c r="NAY49" s="667"/>
      <c r="NAZ49" s="667"/>
      <c r="NBA49" s="667"/>
      <c r="NBB49" s="667"/>
      <c r="NBC49" s="667"/>
      <c r="NBD49" s="667"/>
      <c r="NBE49" s="667"/>
      <c r="NBF49" s="667"/>
      <c r="NBG49" s="667"/>
      <c r="NBH49" s="667"/>
      <c r="NBI49" s="667"/>
      <c r="NBJ49" s="667"/>
      <c r="NBK49" s="667"/>
      <c r="NBL49" s="667"/>
      <c r="NBM49" s="667"/>
      <c r="NBN49" s="667"/>
      <c r="NBO49" s="667"/>
      <c r="NBP49" s="667"/>
      <c r="NBQ49" s="667"/>
      <c r="NBR49" s="667"/>
      <c r="NBS49" s="667"/>
      <c r="NBT49" s="667"/>
      <c r="NBU49" s="667"/>
      <c r="NBV49" s="667"/>
      <c r="NBW49" s="667"/>
      <c r="NBX49" s="667"/>
      <c r="NBY49" s="667"/>
      <c r="NBZ49" s="667"/>
      <c r="NCA49" s="667"/>
      <c r="NCB49" s="667"/>
      <c r="NCC49" s="667"/>
      <c r="NCD49" s="667"/>
      <c r="NCE49" s="667"/>
      <c r="NCF49" s="667"/>
      <c r="NCG49" s="667"/>
      <c r="NCH49" s="667"/>
      <c r="NCI49" s="667"/>
      <c r="NCJ49" s="667"/>
      <c r="NCK49" s="667"/>
      <c r="NCL49" s="667"/>
      <c r="NCM49" s="667"/>
      <c r="NCN49" s="667"/>
      <c r="NCO49" s="667"/>
      <c r="NCP49" s="667"/>
      <c r="NCQ49" s="667"/>
      <c r="NCR49" s="667"/>
      <c r="NCS49" s="667"/>
      <c r="NCT49" s="667"/>
      <c r="NCU49" s="667"/>
      <c r="NCV49" s="667"/>
      <c r="NCW49" s="667"/>
      <c r="NCX49" s="667"/>
      <c r="NCY49" s="667"/>
      <c r="NCZ49" s="667"/>
      <c r="NDA49" s="667"/>
      <c r="NDB49" s="667"/>
      <c r="NDC49" s="667"/>
      <c r="NDD49" s="667"/>
      <c r="NDE49" s="667"/>
      <c r="NDF49" s="667"/>
      <c r="NDG49" s="667"/>
      <c r="NDH49" s="667"/>
      <c r="NDI49" s="667"/>
      <c r="NDJ49" s="667"/>
      <c r="NDK49" s="667"/>
      <c r="NDL49" s="667"/>
      <c r="NDM49" s="667"/>
      <c r="NDN49" s="667"/>
      <c r="NDO49" s="667"/>
      <c r="NDP49" s="667"/>
      <c r="NDQ49" s="667"/>
      <c r="NDR49" s="667"/>
      <c r="NDS49" s="667"/>
      <c r="NDT49" s="667"/>
      <c r="NDU49" s="667"/>
      <c r="NDV49" s="667"/>
      <c r="NDW49" s="667"/>
      <c r="NDX49" s="667"/>
      <c r="NDY49" s="667"/>
      <c r="NDZ49" s="667"/>
      <c r="NEA49" s="667"/>
      <c r="NEB49" s="667"/>
      <c r="NEC49" s="667"/>
      <c r="NED49" s="667"/>
      <c r="NEE49" s="667"/>
      <c r="NEF49" s="667"/>
      <c r="NEG49" s="667"/>
      <c r="NEH49" s="667"/>
      <c r="NEI49" s="667"/>
      <c r="NEJ49" s="667"/>
      <c r="NEK49" s="667"/>
      <c r="NEL49" s="667"/>
      <c r="NEM49" s="667"/>
      <c r="NEN49" s="667"/>
      <c r="NEO49" s="667"/>
      <c r="NEP49" s="667"/>
      <c r="NEQ49" s="667"/>
      <c r="NER49" s="667"/>
      <c r="NES49" s="667"/>
      <c r="NET49" s="667"/>
      <c r="NEU49" s="667"/>
      <c r="NEV49" s="667"/>
      <c r="NEW49" s="667"/>
      <c r="NEX49" s="667"/>
      <c r="NEY49" s="667"/>
      <c r="NEZ49" s="667"/>
      <c r="NFA49" s="667"/>
      <c r="NFB49" s="667"/>
      <c r="NFC49" s="667"/>
      <c r="NFD49" s="667"/>
      <c r="NFE49" s="667"/>
      <c r="NFF49" s="667"/>
      <c r="NFG49" s="667"/>
      <c r="NFH49" s="667"/>
      <c r="NFI49" s="667"/>
      <c r="NFJ49" s="667"/>
      <c r="NFK49" s="667"/>
      <c r="NFL49" s="667"/>
      <c r="NFM49" s="667"/>
      <c r="NFN49" s="667"/>
      <c r="NFO49" s="667"/>
      <c r="NFP49" s="667"/>
      <c r="NFQ49" s="667"/>
      <c r="NFR49" s="667"/>
      <c r="NFS49" s="667"/>
      <c r="NFT49" s="667"/>
      <c r="NFU49" s="667"/>
      <c r="NFV49" s="667"/>
      <c r="NFW49" s="667"/>
      <c r="NFX49" s="667"/>
      <c r="NFY49" s="667"/>
      <c r="NFZ49" s="667"/>
      <c r="NGA49" s="667"/>
      <c r="NGB49" s="667"/>
      <c r="NGC49" s="667"/>
      <c r="NGD49" s="667"/>
      <c r="NGE49" s="667"/>
      <c r="NGF49" s="667"/>
      <c r="NGG49" s="667"/>
      <c r="NGH49" s="667"/>
      <c r="NGI49" s="667"/>
      <c r="NGJ49" s="667"/>
      <c r="NGK49" s="667"/>
      <c r="NGL49" s="667"/>
      <c r="NGM49" s="667"/>
      <c r="NGN49" s="667"/>
      <c r="NGO49" s="667"/>
      <c r="NGP49" s="667"/>
      <c r="NGQ49" s="667"/>
      <c r="NGR49" s="667"/>
      <c r="NGS49" s="667"/>
      <c r="NGT49" s="667"/>
      <c r="NGU49" s="667"/>
      <c r="NGV49" s="667"/>
      <c r="NGW49" s="667"/>
      <c r="NGX49" s="667"/>
      <c r="NGY49" s="667"/>
      <c r="NGZ49" s="667"/>
      <c r="NHA49" s="667"/>
      <c r="NHB49" s="667"/>
      <c r="NHC49" s="667"/>
      <c r="NHD49" s="667"/>
      <c r="NHE49" s="667"/>
      <c r="NHF49" s="667"/>
      <c r="NHG49" s="667"/>
      <c r="NHH49" s="667"/>
      <c r="NHI49" s="667"/>
      <c r="NHJ49" s="667"/>
      <c r="NHK49" s="667"/>
      <c r="NHL49" s="667"/>
      <c r="NHM49" s="667"/>
      <c r="NHN49" s="667"/>
      <c r="NHO49" s="667"/>
      <c r="NHP49" s="667"/>
      <c r="NHQ49" s="667"/>
      <c r="NHR49" s="667"/>
      <c r="NHS49" s="667"/>
      <c r="NHT49" s="667"/>
      <c r="NHU49" s="667"/>
      <c r="NHV49" s="667"/>
      <c r="NHW49" s="667"/>
      <c r="NHX49" s="667"/>
      <c r="NHY49" s="667"/>
      <c r="NHZ49" s="667"/>
      <c r="NIA49" s="667"/>
      <c r="NIB49" s="667"/>
      <c r="NIC49" s="667"/>
      <c r="NID49" s="667"/>
      <c r="NIE49" s="667"/>
      <c r="NIF49" s="667"/>
      <c r="NIG49" s="667"/>
      <c r="NIH49" s="667"/>
      <c r="NII49" s="667"/>
      <c r="NIJ49" s="667"/>
      <c r="NIK49" s="667"/>
      <c r="NIL49" s="667"/>
      <c r="NIM49" s="667"/>
      <c r="NIN49" s="667"/>
      <c r="NIO49" s="667"/>
      <c r="NIP49" s="667"/>
      <c r="NIQ49" s="667"/>
      <c r="NIR49" s="667"/>
      <c r="NIS49" s="667"/>
      <c r="NIT49" s="667"/>
      <c r="NIU49" s="667"/>
      <c r="NIV49" s="667"/>
      <c r="NIW49" s="667"/>
      <c r="NIX49" s="667"/>
      <c r="NIY49" s="667"/>
      <c r="NIZ49" s="667"/>
      <c r="NJA49" s="667"/>
      <c r="NJB49" s="667"/>
      <c r="NJC49" s="667"/>
      <c r="NJD49" s="667"/>
      <c r="NJE49" s="667"/>
      <c r="NJF49" s="667"/>
      <c r="NJG49" s="667"/>
      <c r="NJH49" s="667"/>
      <c r="NJI49" s="667"/>
      <c r="NJJ49" s="667"/>
      <c r="NJK49" s="667"/>
      <c r="NJL49" s="667"/>
      <c r="NJM49" s="667"/>
      <c r="NJN49" s="667"/>
      <c r="NJO49" s="667"/>
      <c r="NJP49" s="667"/>
      <c r="NJQ49" s="667"/>
      <c r="NJR49" s="667"/>
      <c r="NJS49" s="667"/>
      <c r="NJT49" s="667"/>
      <c r="NJU49" s="667"/>
      <c r="NJV49" s="667"/>
      <c r="NJW49" s="667"/>
      <c r="NJX49" s="667"/>
      <c r="NJY49" s="667"/>
      <c r="NJZ49" s="667"/>
      <c r="NKA49" s="667"/>
      <c r="NKB49" s="667"/>
      <c r="NKC49" s="667"/>
      <c r="NKD49" s="667"/>
      <c r="NKE49" s="667"/>
      <c r="NKF49" s="667"/>
      <c r="NKG49" s="667"/>
      <c r="NKH49" s="667"/>
      <c r="NKI49" s="667"/>
      <c r="NKJ49" s="667"/>
      <c r="NKK49" s="667"/>
      <c r="NKL49" s="667"/>
      <c r="NKM49" s="667"/>
      <c r="NKN49" s="667"/>
      <c r="NKO49" s="667"/>
      <c r="NKP49" s="667"/>
      <c r="NKQ49" s="667"/>
      <c r="NKR49" s="667"/>
      <c r="NKS49" s="667"/>
      <c r="NKT49" s="667"/>
      <c r="NKU49" s="667"/>
      <c r="NKV49" s="667"/>
      <c r="NKW49" s="667"/>
      <c r="NKX49" s="667"/>
      <c r="NKY49" s="667"/>
      <c r="NKZ49" s="667"/>
      <c r="NLA49" s="667"/>
      <c r="NLB49" s="667"/>
      <c r="NLC49" s="667"/>
      <c r="NLD49" s="667"/>
      <c r="NLE49" s="667"/>
      <c r="NLF49" s="667"/>
      <c r="NLG49" s="667"/>
      <c r="NLH49" s="667"/>
      <c r="NLI49" s="667"/>
      <c r="NLJ49" s="667"/>
      <c r="NLK49" s="667"/>
      <c r="NLL49" s="667"/>
      <c r="NLM49" s="667"/>
      <c r="NLN49" s="667"/>
      <c r="NLO49" s="667"/>
      <c r="NLP49" s="667"/>
      <c r="NLQ49" s="667"/>
      <c r="NLR49" s="667"/>
      <c r="NLS49" s="667"/>
      <c r="NLT49" s="667"/>
      <c r="NLU49" s="667"/>
      <c r="NLV49" s="667"/>
      <c r="NLW49" s="667"/>
      <c r="NLX49" s="667"/>
      <c r="NLY49" s="667"/>
      <c r="NLZ49" s="667"/>
      <c r="NMA49" s="667"/>
      <c r="NMB49" s="667"/>
      <c r="NMC49" s="667"/>
      <c r="NMD49" s="667"/>
      <c r="NME49" s="667"/>
      <c r="NMF49" s="667"/>
      <c r="NMG49" s="667"/>
      <c r="NMH49" s="667"/>
      <c r="NMI49" s="667"/>
      <c r="NMJ49" s="667"/>
      <c r="NMK49" s="667"/>
      <c r="NML49" s="667"/>
      <c r="NMM49" s="667"/>
      <c r="NMN49" s="667"/>
      <c r="NMO49" s="667"/>
      <c r="NMP49" s="667"/>
      <c r="NMQ49" s="667"/>
      <c r="NMR49" s="667"/>
      <c r="NMS49" s="667"/>
      <c r="NMT49" s="667"/>
      <c r="NMU49" s="667"/>
      <c r="NMV49" s="667"/>
      <c r="NMW49" s="667"/>
      <c r="NMX49" s="667"/>
      <c r="NMY49" s="667"/>
      <c r="NMZ49" s="667"/>
      <c r="NNA49" s="667"/>
      <c r="NNB49" s="667"/>
      <c r="NNC49" s="667"/>
      <c r="NND49" s="667"/>
      <c r="NNE49" s="667"/>
      <c r="NNF49" s="667"/>
      <c r="NNG49" s="667"/>
      <c r="NNH49" s="667"/>
      <c r="NNI49" s="667"/>
      <c r="NNJ49" s="667"/>
      <c r="NNK49" s="667"/>
      <c r="NNL49" s="667"/>
      <c r="NNM49" s="667"/>
      <c r="NNN49" s="667"/>
      <c r="NNO49" s="667"/>
      <c r="NNP49" s="667"/>
      <c r="NNQ49" s="667"/>
      <c r="NNR49" s="667"/>
      <c r="NNS49" s="667"/>
      <c r="NNT49" s="667"/>
      <c r="NNU49" s="667"/>
      <c r="NNV49" s="667"/>
      <c r="NNW49" s="667"/>
      <c r="NNX49" s="667"/>
      <c r="NNY49" s="667"/>
      <c r="NNZ49" s="667"/>
      <c r="NOA49" s="667"/>
      <c r="NOB49" s="667"/>
      <c r="NOC49" s="667"/>
      <c r="NOD49" s="667"/>
      <c r="NOE49" s="667"/>
      <c r="NOF49" s="667"/>
      <c r="NOG49" s="667"/>
      <c r="NOH49" s="667"/>
      <c r="NOI49" s="667"/>
      <c r="NOJ49" s="667"/>
      <c r="NOK49" s="667"/>
      <c r="NOL49" s="667"/>
      <c r="NOM49" s="667"/>
      <c r="NON49" s="667"/>
      <c r="NOO49" s="667"/>
      <c r="NOP49" s="667"/>
      <c r="NOQ49" s="667"/>
      <c r="NOR49" s="667"/>
      <c r="NOS49" s="667"/>
      <c r="NOT49" s="667"/>
      <c r="NOU49" s="667"/>
      <c r="NOV49" s="667"/>
      <c r="NOW49" s="667"/>
      <c r="NOX49" s="667"/>
      <c r="NOY49" s="667"/>
      <c r="NOZ49" s="667"/>
      <c r="NPA49" s="667"/>
      <c r="NPB49" s="667"/>
      <c r="NPC49" s="667"/>
      <c r="NPD49" s="667"/>
      <c r="NPE49" s="667"/>
      <c r="NPF49" s="667"/>
      <c r="NPG49" s="667"/>
      <c r="NPH49" s="667"/>
      <c r="NPI49" s="667"/>
      <c r="NPJ49" s="667"/>
      <c r="NPK49" s="667"/>
      <c r="NPL49" s="667"/>
      <c r="NPM49" s="667"/>
      <c r="NPN49" s="667"/>
      <c r="NPO49" s="667"/>
      <c r="NPP49" s="667"/>
      <c r="NPQ49" s="667"/>
      <c r="NPR49" s="667"/>
      <c r="NPS49" s="667"/>
      <c r="NPT49" s="667"/>
      <c r="NPU49" s="667"/>
      <c r="NPV49" s="667"/>
      <c r="NPW49" s="667"/>
      <c r="NPX49" s="667"/>
      <c r="NPY49" s="667"/>
      <c r="NPZ49" s="667"/>
      <c r="NQA49" s="667"/>
      <c r="NQB49" s="667"/>
      <c r="NQC49" s="667"/>
      <c r="NQD49" s="667"/>
      <c r="NQE49" s="667"/>
      <c r="NQF49" s="667"/>
      <c r="NQG49" s="667"/>
      <c r="NQH49" s="667"/>
      <c r="NQI49" s="667"/>
      <c r="NQJ49" s="667"/>
      <c r="NQK49" s="667"/>
      <c r="NQL49" s="667"/>
      <c r="NQM49" s="667"/>
      <c r="NQN49" s="667"/>
      <c r="NQO49" s="667"/>
      <c r="NQP49" s="667"/>
      <c r="NQQ49" s="667"/>
      <c r="NQR49" s="667"/>
      <c r="NQS49" s="667"/>
      <c r="NQT49" s="667"/>
      <c r="NQU49" s="667"/>
      <c r="NQV49" s="667"/>
      <c r="NQW49" s="667"/>
      <c r="NQX49" s="667"/>
      <c r="NQY49" s="667"/>
      <c r="NQZ49" s="667"/>
      <c r="NRA49" s="667"/>
      <c r="NRB49" s="667"/>
      <c r="NRC49" s="667"/>
      <c r="NRD49" s="667"/>
      <c r="NRE49" s="667"/>
      <c r="NRF49" s="667"/>
      <c r="NRG49" s="667"/>
      <c r="NRH49" s="667"/>
      <c r="NRI49" s="667"/>
      <c r="NRJ49" s="667"/>
      <c r="NRK49" s="667"/>
      <c r="NRL49" s="667"/>
      <c r="NRM49" s="667"/>
      <c r="NRN49" s="667"/>
      <c r="NRO49" s="667"/>
      <c r="NRP49" s="667"/>
      <c r="NRQ49" s="667"/>
      <c r="NRR49" s="667"/>
      <c r="NRS49" s="667"/>
      <c r="NRT49" s="667"/>
      <c r="NRU49" s="667"/>
      <c r="NRV49" s="667"/>
      <c r="NRW49" s="667"/>
      <c r="NRX49" s="667"/>
      <c r="NRY49" s="667"/>
      <c r="NRZ49" s="667"/>
      <c r="NSA49" s="667"/>
      <c r="NSB49" s="667"/>
      <c r="NSC49" s="667"/>
      <c r="NSD49" s="667"/>
      <c r="NSE49" s="667"/>
      <c r="NSF49" s="667"/>
      <c r="NSG49" s="667"/>
      <c r="NSH49" s="667"/>
      <c r="NSI49" s="667"/>
      <c r="NSJ49" s="667"/>
      <c r="NSK49" s="667"/>
      <c r="NSL49" s="667"/>
      <c r="NSM49" s="667"/>
      <c r="NSN49" s="667"/>
      <c r="NSO49" s="667"/>
      <c r="NSP49" s="667"/>
      <c r="NSQ49" s="667"/>
      <c r="NSR49" s="667"/>
      <c r="NSS49" s="667"/>
      <c r="NST49" s="667"/>
      <c r="NSU49" s="667"/>
      <c r="NSV49" s="667"/>
      <c r="NSW49" s="667"/>
      <c r="NSX49" s="667"/>
      <c r="NSY49" s="667"/>
      <c r="NSZ49" s="667"/>
      <c r="NTA49" s="667"/>
      <c r="NTB49" s="667"/>
      <c r="NTC49" s="667"/>
      <c r="NTD49" s="667"/>
      <c r="NTE49" s="667"/>
      <c r="NTF49" s="667"/>
      <c r="NTG49" s="667"/>
      <c r="NTH49" s="667"/>
      <c r="NTI49" s="667"/>
      <c r="NTJ49" s="667"/>
      <c r="NTK49" s="667"/>
      <c r="NTL49" s="667"/>
      <c r="NTM49" s="667"/>
      <c r="NTN49" s="667"/>
      <c r="NTO49" s="667"/>
      <c r="NTP49" s="667"/>
      <c r="NTQ49" s="667"/>
      <c r="NTR49" s="667"/>
      <c r="NTS49" s="667"/>
      <c r="NTT49" s="667"/>
      <c r="NTU49" s="667"/>
      <c r="NTV49" s="667"/>
      <c r="NTW49" s="667"/>
      <c r="NTX49" s="667"/>
      <c r="NTY49" s="667"/>
      <c r="NTZ49" s="667"/>
      <c r="NUA49" s="667"/>
      <c r="NUB49" s="667"/>
      <c r="NUC49" s="667"/>
      <c r="NUD49" s="667"/>
      <c r="NUE49" s="667"/>
      <c r="NUF49" s="667"/>
      <c r="NUG49" s="667"/>
      <c r="NUH49" s="667"/>
      <c r="NUI49" s="667"/>
      <c r="NUJ49" s="667"/>
      <c r="NUK49" s="667"/>
      <c r="NUL49" s="667"/>
      <c r="NUM49" s="667"/>
      <c r="NUN49" s="667"/>
      <c r="NUO49" s="667"/>
      <c r="NUP49" s="667"/>
      <c r="NUQ49" s="667"/>
      <c r="NUR49" s="667"/>
      <c r="NUS49" s="667"/>
      <c r="NUT49" s="667"/>
      <c r="NUU49" s="667"/>
      <c r="NUV49" s="667"/>
      <c r="NUW49" s="667"/>
      <c r="NUX49" s="667"/>
      <c r="NUY49" s="667"/>
      <c r="NUZ49" s="667"/>
      <c r="NVA49" s="667"/>
      <c r="NVB49" s="667"/>
      <c r="NVC49" s="667"/>
      <c r="NVD49" s="667"/>
      <c r="NVE49" s="667"/>
      <c r="NVF49" s="667"/>
      <c r="NVG49" s="667"/>
      <c r="NVH49" s="667"/>
      <c r="NVI49" s="667"/>
      <c r="NVJ49" s="667"/>
      <c r="NVK49" s="667"/>
      <c r="NVL49" s="667"/>
      <c r="NVM49" s="667"/>
      <c r="NVN49" s="667"/>
      <c r="NVO49" s="667"/>
      <c r="NVP49" s="667"/>
      <c r="NVQ49" s="667"/>
      <c r="NVR49" s="667"/>
      <c r="NVS49" s="667"/>
      <c r="NVT49" s="667"/>
      <c r="NVU49" s="667"/>
      <c r="NVV49" s="667"/>
      <c r="NVW49" s="667"/>
      <c r="NVX49" s="667"/>
      <c r="NVY49" s="667"/>
      <c r="NVZ49" s="667"/>
      <c r="NWA49" s="667"/>
      <c r="NWB49" s="667"/>
      <c r="NWC49" s="667"/>
      <c r="NWD49" s="667"/>
      <c r="NWE49" s="667"/>
      <c r="NWF49" s="667"/>
      <c r="NWG49" s="667"/>
      <c r="NWH49" s="667"/>
      <c r="NWI49" s="667"/>
      <c r="NWJ49" s="667"/>
      <c r="NWK49" s="667"/>
      <c r="NWL49" s="667"/>
      <c r="NWM49" s="667"/>
      <c r="NWN49" s="667"/>
      <c r="NWO49" s="667"/>
      <c r="NWP49" s="667"/>
      <c r="NWQ49" s="667"/>
      <c r="NWR49" s="667"/>
      <c r="NWS49" s="667"/>
      <c r="NWT49" s="667"/>
      <c r="NWU49" s="667"/>
      <c r="NWV49" s="667"/>
      <c r="NWW49" s="667"/>
      <c r="NWX49" s="667"/>
      <c r="NWY49" s="667"/>
      <c r="NWZ49" s="667"/>
      <c r="NXA49" s="667"/>
      <c r="NXB49" s="667"/>
      <c r="NXC49" s="667"/>
      <c r="NXD49" s="667"/>
      <c r="NXE49" s="667"/>
      <c r="NXF49" s="667"/>
      <c r="NXG49" s="667"/>
      <c r="NXH49" s="667"/>
      <c r="NXI49" s="667"/>
      <c r="NXJ49" s="667"/>
      <c r="NXK49" s="667"/>
      <c r="NXL49" s="667"/>
      <c r="NXM49" s="667"/>
      <c r="NXN49" s="667"/>
      <c r="NXO49" s="667"/>
      <c r="NXP49" s="667"/>
      <c r="NXQ49" s="667"/>
      <c r="NXR49" s="667"/>
      <c r="NXS49" s="667"/>
      <c r="NXT49" s="667"/>
      <c r="NXU49" s="667"/>
      <c r="NXV49" s="667"/>
      <c r="NXW49" s="667"/>
      <c r="NXX49" s="667"/>
      <c r="NXY49" s="667"/>
      <c r="NXZ49" s="667"/>
      <c r="NYA49" s="667"/>
      <c r="NYB49" s="667"/>
      <c r="NYC49" s="667"/>
      <c r="NYD49" s="667"/>
      <c r="NYE49" s="667"/>
      <c r="NYF49" s="667"/>
      <c r="NYG49" s="667"/>
      <c r="NYH49" s="667"/>
      <c r="NYI49" s="667"/>
      <c r="NYJ49" s="667"/>
      <c r="NYK49" s="667"/>
      <c r="NYL49" s="667"/>
      <c r="NYM49" s="667"/>
      <c r="NYN49" s="667"/>
      <c r="NYO49" s="667"/>
      <c r="NYP49" s="667"/>
      <c r="NYQ49" s="667"/>
      <c r="NYR49" s="667"/>
      <c r="NYS49" s="667"/>
      <c r="NYT49" s="667"/>
      <c r="NYU49" s="667"/>
      <c r="NYV49" s="667"/>
      <c r="NYW49" s="667"/>
      <c r="NYX49" s="667"/>
      <c r="NYY49" s="667"/>
      <c r="NYZ49" s="667"/>
      <c r="NZA49" s="667"/>
      <c r="NZB49" s="667"/>
      <c r="NZC49" s="667"/>
      <c r="NZD49" s="667"/>
      <c r="NZE49" s="667"/>
      <c r="NZF49" s="667"/>
      <c r="NZG49" s="667"/>
      <c r="NZH49" s="667"/>
      <c r="NZI49" s="667"/>
      <c r="NZJ49" s="667"/>
      <c r="NZK49" s="667"/>
      <c r="NZL49" s="667"/>
      <c r="NZM49" s="667"/>
      <c r="NZN49" s="667"/>
      <c r="NZO49" s="667"/>
      <c r="NZP49" s="667"/>
      <c r="NZQ49" s="667"/>
      <c r="NZR49" s="667"/>
      <c r="NZS49" s="667"/>
      <c r="NZT49" s="667"/>
      <c r="NZU49" s="667"/>
      <c r="NZV49" s="667"/>
      <c r="NZW49" s="667"/>
      <c r="NZX49" s="667"/>
      <c r="NZY49" s="667"/>
      <c r="NZZ49" s="667"/>
      <c r="OAA49" s="667"/>
      <c r="OAB49" s="667"/>
      <c r="OAC49" s="667"/>
      <c r="OAD49" s="667"/>
      <c r="OAE49" s="667"/>
      <c r="OAF49" s="667"/>
      <c r="OAG49" s="667"/>
      <c r="OAH49" s="667"/>
      <c r="OAI49" s="667"/>
      <c r="OAJ49" s="667"/>
      <c r="OAK49" s="667"/>
      <c r="OAL49" s="667"/>
      <c r="OAM49" s="667"/>
      <c r="OAN49" s="667"/>
      <c r="OAO49" s="667"/>
      <c r="OAP49" s="667"/>
      <c r="OAQ49" s="667"/>
      <c r="OAR49" s="667"/>
      <c r="OAS49" s="667"/>
      <c r="OAT49" s="667"/>
      <c r="OAU49" s="667"/>
      <c r="OAV49" s="667"/>
      <c r="OAW49" s="667"/>
      <c r="OAX49" s="667"/>
      <c r="OAY49" s="667"/>
      <c r="OAZ49" s="667"/>
      <c r="OBA49" s="667"/>
      <c r="OBB49" s="667"/>
      <c r="OBC49" s="667"/>
      <c r="OBD49" s="667"/>
      <c r="OBE49" s="667"/>
      <c r="OBF49" s="667"/>
      <c r="OBG49" s="667"/>
      <c r="OBH49" s="667"/>
      <c r="OBI49" s="667"/>
      <c r="OBJ49" s="667"/>
      <c r="OBK49" s="667"/>
      <c r="OBL49" s="667"/>
      <c r="OBM49" s="667"/>
      <c r="OBN49" s="667"/>
      <c r="OBO49" s="667"/>
      <c r="OBP49" s="667"/>
      <c r="OBQ49" s="667"/>
      <c r="OBR49" s="667"/>
      <c r="OBS49" s="667"/>
      <c r="OBT49" s="667"/>
      <c r="OBU49" s="667"/>
      <c r="OBV49" s="667"/>
      <c r="OBW49" s="667"/>
      <c r="OBX49" s="667"/>
      <c r="OBY49" s="667"/>
      <c r="OBZ49" s="667"/>
      <c r="OCA49" s="667"/>
      <c r="OCB49" s="667"/>
      <c r="OCC49" s="667"/>
      <c r="OCD49" s="667"/>
      <c r="OCE49" s="667"/>
      <c r="OCF49" s="667"/>
      <c r="OCG49" s="667"/>
      <c r="OCH49" s="667"/>
      <c r="OCI49" s="667"/>
      <c r="OCJ49" s="667"/>
      <c r="OCK49" s="667"/>
      <c r="OCL49" s="667"/>
      <c r="OCM49" s="667"/>
      <c r="OCN49" s="667"/>
      <c r="OCO49" s="667"/>
      <c r="OCP49" s="667"/>
      <c r="OCQ49" s="667"/>
      <c r="OCR49" s="667"/>
      <c r="OCS49" s="667"/>
      <c r="OCT49" s="667"/>
      <c r="OCU49" s="667"/>
      <c r="OCV49" s="667"/>
      <c r="OCW49" s="667"/>
      <c r="OCX49" s="667"/>
      <c r="OCY49" s="667"/>
      <c r="OCZ49" s="667"/>
      <c r="ODA49" s="667"/>
      <c r="ODB49" s="667"/>
      <c r="ODC49" s="667"/>
      <c r="ODD49" s="667"/>
      <c r="ODE49" s="667"/>
      <c r="ODF49" s="667"/>
      <c r="ODG49" s="667"/>
      <c r="ODH49" s="667"/>
      <c r="ODI49" s="667"/>
      <c r="ODJ49" s="667"/>
      <c r="ODK49" s="667"/>
      <c r="ODL49" s="667"/>
      <c r="ODM49" s="667"/>
      <c r="ODN49" s="667"/>
      <c r="ODO49" s="667"/>
      <c r="ODP49" s="667"/>
      <c r="ODQ49" s="667"/>
      <c r="ODR49" s="667"/>
      <c r="ODS49" s="667"/>
      <c r="ODT49" s="667"/>
      <c r="ODU49" s="667"/>
      <c r="ODV49" s="667"/>
      <c r="ODW49" s="667"/>
      <c r="ODX49" s="667"/>
      <c r="ODY49" s="667"/>
      <c r="ODZ49" s="667"/>
      <c r="OEA49" s="667"/>
      <c r="OEB49" s="667"/>
      <c r="OEC49" s="667"/>
      <c r="OED49" s="667"/>
      <c r="OEE49" s="667"/>
      <c r="OEF49" s="667"/>
      <c r="OEG49" s="667"/>
      <c r="OEH49" s="667"/>
      <c r="OEI49" s="667"/>
      <c r="OEJ49" s="667"/>
      <c r="OEK49" s="667"/>
      <c r="OEL49" s="667"/>
      <c r="OEM49" s="667"/>
      <c r="OEN49" s="667"/>
      <c r="OEO49" s="667"/>
      <c r="OEP49" s="667"/>
      <c r="OEQ49" s="667"/>
      <c r="OER49" s="667"/>
      <c r="OES49" s="667"/>
      <c r="OET49" s="667"/>
      <c r="OEU49" s="667"/>
      <c r="OEV49" s="667"/>
      <c r="OEW49" s="667"/>
      <c r="OEX49" s="667"/>
      <c r="OEY49" s="667"/>
      <c r="OEZ49" s="667"/>
      <c r="OFA49" s="667"/>
      <c r="OFB49" s="667"/>
      <c r="OFC49" s="667"/>
      <c r="OFD49" s="667"/>
      <c r="OFE49" s="667"/>
      <c r="OFF49" s="667"/>
      <c r="OFG49" s="667"/>
      <c r="OFH49" s="667"/>
      <c r="OFI49" s="667"/>
      <c r="OFJ49" s="667"/>
      <c r="OFK49" s="667"/>
      <c r="OFL49" s="667"/>
      <c r="OFM49" s="667"/>
      <c r="OFN49" s="667"/>
      <c r="OFO49" s="667"/>
      <c r="OFP49" s="667"/>
      <c r="OFQ49" s="667"/>
      <c r="OFR49" s="667"/>
      <c r="OFS49" s="667"/>
      <c r="OFT49" s="667"/>
      <c r="OFU49" s="667"/>
      <c r="OFV49" s="667"/>
      <c r="OFW49" s="667"/>
      <c r="OFX49" s="667"/>
      <c r="OFY49" s="667"/>
      <c r="OFZ49" s="667"/>
      <c r="OGA49" s="667"/>
      <c r="OGB49" s="667"/>
      <c r="OGC49" s="667"/>
      <c r="OGD49" s="667"/>
      <c r="OGE49" s="667"/>
      <c r="OGF49" s="667"/>
      <c r="OGG49" s="667"/>
      <c r="OGH49" s="667"/>
      <c r="OGI49" s="667"/>
      <c r="OGJ49" s="667"/>
      <c r="OGK49" s="667"/>
      <c r="OGL49" s="667"/>
      <c r="OGM49" s="667"/>
      <c r="OGN49" s="667"/>
      <c r="OGO49" s="667"/>
      <c r="OGP49" s="667"/>
      <c r="OGQ49" s="667"/>
      <c r="OGR49" s="667"/>
      <c r="OGS49" s="667"/>
      <c r="OGT49" s="667"/>
      <c r="OGU49" s="667"/>
      <c r="OGV49" s="667"/>
      <c r="OGW49" s="667"/>
      <c r="OGX49" s="667"/>
      <c r="OGY49" s="667"/>
      <c r="OGZ49" s="667"/>
      <c r="OHA49" s="667"/>
      <c r="OHB49" s="667"/>
      <c r="OHC49" s="667"/>
      <c r="OHD49" s="667"/>
      <c r="OHE49" s="667"/>
      <c r="OHF49" s="667"/>
      <c r="OHG49" s="667"/>
      <c r="OHH49" s="667"/>
      <c r="OHI49" s="667"/>
      <c r="OHJ49" s="667"/>
      <c r="OHK49" s="667"/>
      <c r="OHL49" s="667"/>
      <c r="OHM49" s="667"/>
      <c r="OHN49" s="667"/>
      <c r="OHO49" s="667"/>
      <c r="OHP49" s="667"/>
      <c r="OHQ49" s="667"/>
      <c r="OHR49" s="667"/>
      <c r="OHS49" s="667"/>
      <c r="OHT49" s="667"/>
      <c r="OHU49" s="667"/>
      <c r="OHV49" s="667"/>
      <c r="OHW49" s="667"/>
      <c r="OHX49" s="667"/>
      <c r="OHY49" s="667"/>
      <c r="OHZ49" s="667"/>
      <c r="OIA49" s="667"/>
      <c r="OIB49" s="667"/>
      <c r="OIC49" s="667"/>
      <c r="OID49" s="667"/>
      <c r="OIE49" s="667"/>
      <c r="OIF49" s="667"/>
      <c r="OIG49" s="667"/>
      <c r="OIH49" s="667"/>
      <c r="OII49" s="667"/>
      <c r="OIJ49" s="667"/>
      <c r="OIK49" s="667"/>
      <c r="OIL49" s="667"/>
      <c r="OIM49" s="667"/>
      <c r="OIN49" s="667"/>
      <c r="OIO49" s="667"/>
      <c r="OIP49" s="667"/>
      <c r="OIQ49" s="667"/>
      <c r="OIR49" s="667"/>
      <c r="OIS49" s="667"/>
      <c r="OIT49" s="667"/>
      <c r="OIU49" s="667"/>
      <c r="OIV49" s="667"/>
      <c r="OIW49" s="667"/>
      <c r="OIX49" s="667"/>
      <c r="OIY49" s="667"/>
      <c r="OIZ49" s="667"/>
      <c r="OJA49" s="667"/>
      <c r="OJB49" s="667"/>
      <c r="OJC49" s="667"/>
      <c r="OJD49" s="667"/>
      <c r="OJE49" s="667"/>
      <c r="OJF49" s="667"/>
      <c r="OJG49" s="667"/>
      <c r="OJH49" s="667"/>
      <c r="OJI49" s="667"/>
      <c r="OJJ49" s="667"/>
      <c r="OJK49" s="667"/>
      <c r="OJL49" s="667"/>
      <c r="OJM49" s="667"/>
      <c r="OJN49" s="667"/>
      <c r="OJO49" s="667"/>
      <c r="OJP49" s="667"/>
      <c r="OJQ49" s="667"/>
      <c r="OJR49" s="667"/>
      <c r="OJS49" s="667"/>
      <c r="OJT49" s="667"/>
      <c r="OJU49" s="667"/>
      <c r="OJV49" s="667"/>
      <c r="OJW49" s="667"/>
      <c r="OJX49" s="667"/>
      <c r="OJY49" s="667"/>
      <c r="OJZ49" s="667"/>
      <c r="OKA49" s="667"/>
      <c r="OKB49" s="667"/>
      <c r="OKC49" s="667"/>
      <c r="OKD49" s="667"/>
      <c r="OKE49" s="667"/>
      <c r="OKF49" s="667"/>
      <c r="OKG49" s="667"/>
      <c r="OKH49" s="667"/>
      <c r="OKI49" s="667"/>
      <c r="OKJ49" s="667"/>
      <c r="OKK49" s="667"/>
      <c r="OKL49" s="667"/>
      <c r="OKM49" s="667"/>
      <c r="OKN49" s="667"/>
      <c r="OKO49" s="667"/>
      <c r="OKP49" s="667"/>
      <c r="OKQ49" s="667"/>
      <c r="OKR49" s="667"/>
      <c r="OKS49" s="667"/>
      <c r="OKT49" s="667"/>
      <c r="OKU49" s="667"/>
      <c r="OKV49" s="667"/>
      <c r="OKW49" s="667"/>
      <c r="OKX49" s="667"/>
      <c r="OKY49" s="667"/>
      <c r="OKZ49" s="667"/>
      <c r="OLA49" s="667"/>
      <c r="OLB49" s="667"/>
      <c r="OLC49" s="667"/>
      <c r="OLD49" s="667"/>
      <c r="OLE49" s="667"/>
      <c r="OLF49" s="667"/>
      <c r="OLG49" s="667"/>
      <c r="OLH49" s="667"/>
      <c r="OLI49" s="667"/>
      <c r="OLJ49" s="667"/>
      <c r="OLK49" s="667"/>
      <c r="OLL49" s="667"/>
      <c r="OLM49" s="667"/>
      <c r="OLN49" s="667"/>
      <c r="OLO49" s="667"/>
      <c r="OLP49" s="667"/>
      <c r="OLQ49" s="667"/>
      <c r="OLR49" s="667"/>
      <c r="OLS49" s="667"/>
      <c r="OLT49" s="667"/>
      <c r="OLU49" s="667"/>
      <c r="OLV49" s="667"/>
      <c r="OLW49" s="667"/>
      <c r="OLX49" s="667"/>
      <c r="OLY49" s="667"/>
      <c r="OLZ49" s="667"/>
      <c r="OMA49" s="667"/>
      <c r="OMB49" s="667"/>
      <c r="OMC49" s="667"/>
      <c r="OMD49" s="667"/>
      <c r="OME49" s="667"/>
      <c r="OMF49" s="667"/>
      <c r="OMG49" s="667"/>
      <c r="OMH49" s="667"/>
      <c r="OMI49" s="667"/>
      <c r="OMJ49" s="667"/>
      <c r="OMK49" s="667"/>
      <c r="OML49" s="667"/>
      <c r="OMM49" s="667"/>
      <c r="OMN49" s="667"/>
      <c r="OMO49" s="667"/>
      <c r="OMP49" s="667"/>
      <c r="OMQ49" s="667"/>
      <c r="OMR49" s="667"/>
      <c r="OMS49" s="667"/>
      <c r="OMT49" s="667"/>
      <c r="OMU49" s="667"/>
      <c r="OMV49" s="667"/>
      <c r="OMW49" s="667"/>
      <c r="OMX49" s="667"/>
      <c r="OMY49" s="667"/>
      <c r="OMZ49" s="667"/>
      <c r="ONA49" s="667"/>
      <c r="ONB49" s="667"/>
      <c r="ONC49" s="667"/>
      <c r="OND49" s="667"/>
      <c r="ONE49" s="667"/>
      <c r="ONF49" s="667"/>
      <c r="ONG49" s="667"/>
      <c r="ONH49" s="667"/>
      <c r="ONI49" s="667"/>
      <c r="ONJ49" s="667"/>
      <c r="ONK49" s="667"/>
      <c r="ONL49" s="667"/>
      <c r="ONM49" s="667"/>
      <c r="ONN49" s="667"/>
      <c r="ONO49" s="667"/>
      <c r="ONP49" s="667"/>
      <c r="ONQ49" s="667"/>
      <c r="ONR49" s="667"/>
      <c r="ONS49" s="667"/>
      <c r="ONT49" s="667"/>
      <c r="ONU49" s="667"/>
      <c r="ONV49" s="667"/>
      <c r="ONW49" s="667"/>
      <c r="ONX49" s="667"/>
      <c r="ONY49" s="667"/>
      <c r="ONZ49" s="667"/>
      <c r="OOA49" s="667"/>
      <c r="OOB49" s="667"/>
      <c r="OOC49" s="667"/>
      <c r="OOD49" s="667"/>
      <c r="OOE49" s="667"/>
      <c r="OOF49" s="667"/>
      <c r="OOG49" s="667"/>
      <c r="OOH49" s="667"/>
      <c r="OOI49" s="667"/>
      <c r="OOJ49" s="667"/>
      <c r="OOK49" s="667"/>
      <c r="OOL49" s="667"/>
      <c r="OOM49" s="667"/>
      <c r="OON49" s="667"/>
      <c r="OOO49" s="667"/>
      <c r="OOP49" s="667"/>
      <c r="OOQ49" s="667"/>
      <c r="OOR49" s="667"/>
      <c r="OOS49" s="667"/>
      <c r="OOT49" s="667"/>
      <c r="OOU49" s="667"/>
      <c r="OOV49" s="667"/>
      <c r="OOW49" s="667"/>
      <c r="OOX49" s="667"/>
      <c r="OOY49" s="667"/>
      <c r="OOZ49" s="667"/>
      <c r="OPA49" s="667"/>
      <c r="OPB49" s="667"/>
      <c r="OPC49" s="667"/>
      <c r="OPD49" s="667"/>
      <c r="OPE49" s="667"/>
      <c r="OPF49" s="667"/>
      <c r="OPG49" s="667"/>
      <c r="OPH49" s="667"/>
      <c r="OPI49" s="667"/>
      <c r="OPJ49" s="667"/>
      <c r="OPK49" s="667"/>
      <c r="OPL49" s="667"/>
      <c r="OPM49" s="667"/>
      <c r="OPN49" s="667"/>
      <c r="OPO49" s="667"/>
      <c r="OPP49" s="667"/>
      <c r="OPQ49" s="667"/>
      <c r="OPR49" s="667"/>
      <c r="OPS49" s="667"/>
      <c r="OPT49" s="667"/>
      <c r="OPU49" s="667"/>
      <c r="OPV49" s="667"/>
      <c r="OPW49" s="667"/>
      <c r="OPX49" s="667"/>
      <c r="OPY49" s="667"/>
      <c r="OPZ49" s="667"/>
      <c r="OQA49" s="667"/>
      <c r="OQB49" s="667"/>
      <c r="OQC49" s="667"/>
      <c r="OQD49" s="667"/>
      <c r="OQE49" s="667"/>
      <c r="OQF49" s="667"/>
      <c r="OQG49" s="667"/>
      <c r="OQH49" s="667"/>
      <c r="OQI49" s="667"/>
      <c r="OQJ49" s="667"/>
      <c r="OQK49" s="667"/>
      <c r="OQL49" s="667"/>
      <c r="OQM49" s="667"/>
      <c r="OQN49" s="667"/>
      <c r="OQO49" s="667"/>
      <c r="OQP49" s="667"/>
      <c r="OQQ49" s="667"/>
      <c r="OQR49" s="667"/>
      <c r="OQS49" s="667"/>
      <c r="OQT49" s="667"/>
      <c r="OQU49" s="667"/>
      <c r="OQV49" s="667"/>
      <c r="OQW49" s="667"/>
      <c r="OQX49" s="667"/>
      <c r="OQY49" s="667"/>
      <c r="OQZ49" s="667"/>
      <c r="ORA49" s="667"/>
      <c r="ORB49" s="667"/>
      <c r="ORC49" s="667"/>
      <c r="ORD49" s="667"/>
      <c r="ORE49" s="667"/>
      <c r="ORF49" s="667"/>
      <c r="ORG49" s="667"/>
      <c r="ORH49" s="667"/>
      <c r="ORI49" s="667"/>
      <c r="ORJ49" s="667"/>
      <c r="ORK49" s="667"/>
      <c r="ORL49" s="667"/>
      <c r="ORM49" s="667"/>
      <c r="ORN49" s="667"/>
      <c r="ORO49" s="667"/>
      <c r="ORP49" s="667"/>
      <c r="ORQ49" s="667"/>
      <c r="ORR49" s="667"/>
      <c r="ORS49" s="667"/>
      <c r="ORT49" s="667"/>
      <c r="ORU49" s="667"/>
      <c r="ORV49" s="667"/>
      <c r="ORW49" s="667"/>
      <c r="ORX49" s="667"/>
      <c r="ORY49" s="667"/>
      <c r="ORZ49" s="667"/>
      <c r="OSA49" s="667"/>
      <c r="OSB49" s="667"/>
      <c r="OSC49" s="667"/>
      <c r="OSD49" s="667"/>
      <c r="OSE49" s="667"/>
      <c r="OSF49" s="667"/>
      <c r="OSG49" s="667"/>
      <c r="OSH49" s="667"/>
      <c r="OSI49" s="667"/>
      <c r="OSJ49" s="667"/>
      <c r="OSK49" s="667"/>
      <c r="OSL49" s="667"/>
      <c r="OSM49" s="667"/>
      <c r="OSN49" s="667"/>
      <c r="OSO49" s="667"/>
      <c r="OSP49" s="667"/>
      <c r="OSQ49" s="667"/>
      <c r="OSR49" s="667"/>
      <c r="OSS49" s="667"/>
      <c r="OST49" s="667"/>
      <c r="OSU49" s="667"/>
      <c r="OSV49" s="667"/>
      <c r="OSW49" s="667"/>
      <c r="OSX49" s="667"/>
      <c r="OSY49" s="667"/>
      <c r="OSZ49" s="667"/>
      <c r="OTA49" s="667"/>
      <c r="OTB49" s="667"/>
      <c r="OTC49" s="667"/>
      <c r="OTD49" s="667"/>
      <c r="OTE49" s="667"/>
      <c r="OTF49" s="667"/>
      <c r="OTG49" s="667"/>
      <c r="OTH49" s="667"/>
      <c r="OTI49" s="667"/>
      <c r="OTJ49" s="667"/>
      <c r="OTK49" s="667"/>
      <c r="OTL49" s="667"/>
      <c r="OTM49" s="667"/>
      <c r="OTN49" s="667"/>
      <c r="OTO49" s="667"/>
      <c r="OTP49" s="667"/>
      <c r="OTQ49" s="667"/>
      <c r="OTR49" s="667"/>
      <c r="OTS49" s="667"/>
      <c r="OTT49" s="667"/>
      <c r="OTU49" s="667"/>
      <c r="OTV49" s="667"/>
      <c r="OTW49" s="667"/>
      <c r="OTX49" s="667"/>
      <c r="OTY49" s="667"/>
      <c r="OTZ49" s="667"/>
      <c r="OUA49" s="667"/>
      <c r="OUB49" s="667"/>
      <c r="OUC49" s="667"/>
      <c r="OUD49" s="667"/>
      <c r="OUE49" s="667"/>
      <c r="OUF49" s="667"/>
      <c r="OUG49" s="667"/>
      <c r="OUH49" s="667"/>
      <c r="OUI49" s="667"/>
      <c r="OUJ49" s="667"/>
      <c r="OUK49" s="667"/>
      <c r="OUL49" s="667"/>
      <c r="OUM49" s="667"/>
      <c r="OUN49" s="667"/>
      <c r="OUO49" s="667"/>
      <c r="OUP49" s="667"/>
      <c r="OUQ49" s="667"/>
      <c r="OUR49" s="667"/>
      <c r="OUS49" s="667"/>
      <c r="OUT49" s="667"/>
      <c r="OUU49" s="667"/>
      <c r="OUV49" s="667"/>
      <c r="OUW49" s="667"/>
      <c r="OUX49" s="667"/>
      <c r="OUY49" s="667"/>
      <c r="OUZ49" s="667"/>
      <c r="OVA49" s="667"/>
      <c r="OVB49" s="667"/>
      <c r="OVC49" s="667"/>
      <c r="OVD49" s="667"/>
      <c r="OVE49" s="667"/>
      <c r="OVF49" s="667"/>
      <c r="OVG49" s="667"/>
      <c r="OVH49" s="667"/>
      <c r="OVI49" s="667"/>
      <c r="OVJ49" s="667"/>
      <c r="OVK49" s="667"/>
      <c r="OVL49" s="667"/>
      <c r="OVM49" s="667"/>
      <c r="OVN49" s="667"/>
      <c r="OVO49" s="667"/>
      <c r="OVP49" s="667"/>
      <c r="OVQ49" s="667"/>
      <c r="OVR49" s="667"/>
      <c r="OVS49" s="667"/>
      <c r="OVT49" s="667"/>
      <c r="OVU49" s="667"/>
      <c r="OVV49" s="667"/>
      <c r="OVW49" s="667"/>
      <c r="OVX49" s="667"/>
      <c r="OVY49" s="667"/>
      <c r="OVZ49" s="667"/>
      <c r="OWA49" s="667"/>
      <c r="OWB49" s="667"/>
      <c r="OWC49" s="667"/>
      <c r="OWD49" s="667"/>
      <c r="OWE49" s="667"/>
      <c r="OWF49" s="667"/>
      <c r="OWG49" s="667"/>
      <c r="OWH49" s="667"/>
      <c r="OWI49" s="667"/>
      <c r="OWJ49" s="667"/>
      <c r="OWK49" s="667"/>
      <c r="OWL49" s="667"/>
      <c r="OWM49" s="667"/>
      <c r="OWN49" s="667"/>
      <c r="OWO49" s="667"/>
      <c r="OWP49" s="667"/>
      <c r="OWQ49" s="667"/>
      <c r="OWR49" s="667"/>
      <c r="OWS49" s="667"/>
      <c r="OWT49" s="667"/>
      <c r="OWU49" s="667"/>
      <c r="OWV49" s="667"/>
      <c r="OWW49" s="667"/>
      <c r="OWX49" s="667"/>
      <c r="OWY49" s="667"/>
      <c r="OWZ49" s="667"/>
      <c r="OXA49" s="667"/>
      <c r="OXB49" s="667"/>
      <c r="OXC49" s="667"/>
      <c r="OXD49" s="667"/>
      <c r="OXE49" s="667"/>
      <c r="OXF49" s="667"/>
      <c r="OXG49" s="667"/>
      <c r="OXH49" s="667"/>
      <c r="OXI49" s="667"/>
      <c r="OXJ49" s="667"/>
      <c r="OXK49" s="667"/>
      <c r="OXL49" s="667"/>
      <c r="OXM49" s="667"/>
      <c r="OXN49" s="667"/>
      <c r="OXO49" s="667"/>
      <c r="OXP49" s="667"/>
      <c r="OXQ49" s="667"/>
      <c r="OXR49" s="667"/>
      <c r="OXS49" s="667"/>
      <c r="OXT49" s="667"/>
      <c r="OXU49" s="667"/>
      <c r="OXV49" s="667"/>
      <c r="OXW49" s="667"/>
      <c r="OXX49" s="667"/>
      <c r="OXY49" s="667"/>
      <c r="OXZ49" s="667"/>
      <c r="OYA49" s="667"/>
      <c r="OYB49" s="667"/>
      <c r="OYC49" s="667"/>
      <c r="OYD49" s="667"/>
      <c r="OYE49" s="667"/>
      <c r="OYF49" s="667"/>
      <c r="OYG49" s="667"/>
      <c r="OYH49" s="667"/>
      <c r="OYI49" s="667"/>
      <c r="OYJ49" s="667"/>
      <c r="OYK49" s="667"/>
      <c r="OYL49" s="667"/>
      <c r="OYM49" s="667"/>
      <c r="OYN49" s="667"/>
      <c r="OYO49" s="667"/>
      <c r="OYP49" s="667"/>
      <c r="OYQ49" s="667"/>
      <c r="OYR49" s="667"/>
      <c r="OYS49" s="667"/>
      <c r="OYT49" s="667"/>
      <c r="OYU49" s="667"/>
      <c r="OYV49" s="667"/>
      <c r="OYW49" s="667"/>
      <c r="OYX49" s="667"/>
      <c r="OYY49" s="667"/>
      <c r="OYZ49" s="667"/>
      <c r="OZA49" s="667"/>
      <c r="OZB49" s="667"/>
      <c r="OZC49" s="667"/>
      <c r="OZD49" s="667"/>
      <c r="OZE49" s="667"/>
      <c r="OZF49" s="667"/>
      <c r="OZG49" s="667"/>
      <c r="OZH49" s="667"/>
      <c r="OZI49" s="667"/>
      <c r="OZJ49" s="667"/>
      <c r="OZK49" s="667"/>
      <c r="OZL49" s="667"/>
      <c r="OZM49" s="667"/>
      <c r="OZN49" s="667"/>
      <c r="OZO49" s="667"/>
      <c r="OZP49" s="667"/>
      <c r="OZQ49" s="667"/>
      <c r="OZR49" s="667"/>
      <c r="OZS49" s="667"/>
      <c r="OZT49" s="667"/>
      <c r="OZU49" s="667"/>
      <c r="OZV49" s="667"/>
      <c r="OZW49" s="667"/>
      <c r="OZX49" s="667"/>
      <c r="OZY49" s="667"/>
      <c r="OZZ49" s="667"/>
      <c r="PAA49" s="667"/>
      <c r="PAB49" s="667"/>
      <c r="PAC49" s="667"/>
      <c r="PAD49" s="667"/>
      <c r="PAE49" s="667"/>
      <c r="PAF49" s="667"/>
      <c r="PAG49" s="667"/>
      <c r="PAH49" s="667"/>
      <c r="PAI49" s="667"/>
      <c r="PAJ49" s="667"/>
      <c r="PAK49" s="667"/>
      <c r="PAL49" s="667"/>
      <c r="PAM49" s="667"/>
      <c r="PAN49" s="667"/>
      <c r="PAO49" s="667"/>
      <c r="PAP49" s="667"/>
      <c r="PAQ49" s="667"/>
      <c r="PAR49" s="667"/>
      <c r="PAS49" s="667"/>
      <c r="PAT49" s="667"/>
      <c r="PAU49" s="667"/>
      <c r="PAV49" s="667"/>
      <c r="PAW49" s="667"/>
      <c r="PAX49" s="667"/>
      <c r="PAY49" s="667"/>
      <c r="PAZ49" s="667"/>
      <c r="PBA49" s="667"/>
      <c r="PBB49" s="667"/>
      <c r="PBC49" s="667"/>
      <c r="PBD49" s="667"/>
      <c r="PBE49" s="667"/>
      <c r="PBF49" s="667"/>
      <c r="PBG49" s="667"/>
      <c r="PBH49" s="667"/>
      <c r="PBI49" s="667"/>
      <c r="PBJ49" s="667"/>
      <c r="PBK49" s="667"/>
      <c r="PBL49" s="667"/>
      <c r="PBM49" s="667"/>
      <c r="PBN49" s="667"/>
      <c r="PBO49" s="667"/>
      <c r="PBP49" s="667"/>
      <c r="PBQ49" s="667"/>
      <c r="PBR49" s="667"/>
      <c r="PBS49" s="667"/>
      <c r="PBT49" s="667"/>
      <c r="PBU49" s="667"/>
      <c r="PBV49" s="667"/>
      <c r="PBW49" s="667"/>
      <c r="PBX49" s="667"/>
      <c r="PBY49" s="667"/>
      <c r="PBZ49" s="667"/>
      <c r="PCA49" s="667"/>
      <c r="PCB49" s="667"/>
      <c r="PCC49" s="667"/>
      <c r="PCD49" s="667"/>
      <c r="PCE49" s="667"/>
      <c r="PCF49" s="667"/>
      <c r="PCG49" s="667"/>
      <c r="PCH49" s="667"/>
      <c r="PCI49" s="667"/>
      <c r="PCJ49" s="667"/>
      <c r="PCK49" s="667"/>
      <c r="PCL49" s="667"/>
      <c r="PCM49" s="667"/>
      <c r="PCN49" s="667"/>
      <c r="PCO49" s="667"/>
      <c r="PCP49" s="667"/>
      <c r="PCQ49" s="667"/>
      <c r="PCR49" s="667"/>
      <c r="PCS49" s="667"/>
      <c r="PCT49" s="667"/>
      <c r="PCU49" s="667"/>
      <c r="PCV49" s="667"/>
      <c r="PCW49" s="667"/>
      <c r="PCX49" s="667"/>
      <c r="PCY49" s="667"/>
      <c r="PCZ49" s="667"/>
      <c r="PDA49" s="667"/>
      <c r="PDB49" s="667"/>
      <c r="PDC49" s="667"/>
      <c r="PDD49" s="667"/>
      <c r="PDE49" s="667"/>
      <c r="PDF49" s="667"/>
      <c r="PDG49" s="667"/>
      <c r="PDH49" s="667"/>
      <c r="PDI49" s="667"/>
      <c r="PDJ49" s="667"/>
      <c r="PDK49" s="667"/>
      <c r="PDL49" s="667"/>
      <c r="PDM49" s="667"/>
      <c r="PDN49" s="667"/>
      <c r="PDO49" s="667"/>
      <c r="PDP49" s="667"/>
      <c r="PDQ49" s="667"/>
      <c r="PDR49" s="667"/>
      <c r="PDS49" s="667"/>
      <c r="PDT49" s="667"/>
      <c r="PDU49" s="667"/>
      <c r="PDV49" s="667"/>
      <c r="PDW49" s="667"/>
      <c r="PDX49" s="667"/>
      <c r="PDY49" s="667"/>
      <c r="PDZ49" s="667"/>
      <c r="PEA49" s="667"/>
      <c r="PEB49" s="667"/>
      <c r="PEC49" s="667"/>
      <c r="PED49" s="667"/>
      <c r="PEE49" s="667"/>
      <c r="PEF49" s="667"/>
      <c r="PEG49" s="667"/>
      <c r="PEH49" s="667"/>
      <c r="PEI49" s="667"/>
      <c r="PEJ49" s="667"/>
      <c r="PEK49" s="667"/>
      <c r="PEL49" s="667"/>
      <c r="PEM49" s="667"/>
      <c r="PEN49" s="667"/>
      <c r="PEO49" s="667"/>
      <c r="PEP49" s="667"/>
      <c r="PEQ49" s="667"/>
      <c r="PER49" s="667"/>
      <c r="PES49" s="667"/>
      <c r="PET49" s="667"/>
      <c r="PEU49" s="667"/>
      <c r="PEV49" s="667"/>
      <c r="PEW49" s="667"/>
      <c r="PEX49" s="667"/>
      <c r="PEY49" s="667"/>
      <c r="PEZ49" s="667"/>
      <c r="PFA49" s="667"/>
      <c r="PFB49" s="667"/>
      <c r="PFC49" s="667"/>
      <c r="PFD49" s="667"/>
      <c r="PFE49" s="667"/>
      <c r="PFF49" s="667"/>
      <c r="PFG49" s="667"/>
      <c r="PFH49" s="667"/>
      <c r="PFI49" s="667"/>
      <c r="PFJ49" s="667"/>
      <c r="PFK49" s="667"/>
      <c r="PFL49" s="667"/>
      <c r="PFM49" s="667"/>
      <c r="PFN49" s="667"/>
      <c r="PFO49" s="667"/>
      <c r="PFP49" s="667"/>
      <c r="PFQ49" s="667"/>
      <c r="PFR49" s="667"/>
      <c r="PFS49" s="667"/>
      <c r="PFT49" s="667"/>
      <c r="PFU49" s="667"/>
      <c r="PFV49" s="667"/>
      <c r="PFW49" s="667"/>
      <c r="PFX49" s="667"/>
      <c r="PFY49" s="667"/>
      <c r="PFZ49" s="667"/>
      <c r="PGA49" s="667"/>
      <c r="PGB49" s="667"/>
      <c r="PGC49" s="667"/>
      <c r="PGD49" s="667"/>
      <c r="PGE49" s="667"/>
      <c r="PGF49" s="667"/>
      <c r="PGG49" s="667"/>
      <c r="PGH49" s="667"/>
      <c r="PGI49" s="667"/>
      <c r="PGJ49" s="667"/>
      <c r="PGK49" s="667"/>
      <c r="PGL49" s="667"/>
      <c r="PGM49" s="667"/>
      <c r="PGN49" s="667"/>
      <c r="PGO49" s="667"/>
      <c r="PGP49" s="667"/>
      <c r="PGQ49" s="667"/>
      <c r="PGR49" s="667"/>
      <c r="PGS49" s="667"/>
      <c r="PGT49" s="667"/>
      <c r="PGU49" s="667"/>
      <c r="PGV49" s="667"/>
      <c r="PGW49" s="667"/>
      <c r="PGX49" s="667"/>
      <c r="PGY49" s="667"/>
      <c r="PGZ49" s="667"/>
      <c r="PHA49" s="667"/>
      <c r="PHB49" s="667"/>
      <c r="PHC49" s="667"/>
      <c r="PHD49" s="667"/>
      <c r="PHE49" s="667"/>
      <c r="PHF49" s="667"/>
      <c r="PHG49" s="667"/>
      <c r="PHH49" s="667"/>
      <c r="PHI49" s="667"/>
      <c r="PHJ49" s="667"/>
      <c r="PHK49" s="667"/>
      <c r="PHL49" s="667"/>
      <c r="PHM49" s="667"/>
      <c r="PHN49" s="667"/>
      <c r="PHO49" s="667"/>
      <c r="PHP49" s="667"/>
      <c r="PHQ49" s="667"/>
      <c r="PHR49" s="667"/>
      <c r="PHS49" s="667"/>
      <c r="PHT49" s="667"/>
      <c r="PHU49" s="667"/>
      <c r="PHV49" s="667"/>
      <c r="PHW49" s="667"/>
      <c r="PHX49" s="667"/>
      <c r="PHY49" s="667"/>
      <c r="PHZ49" s="667"/>
      <c r="PIA49" s="667"/>
      <c r="PIB49" s="667"/>
      <c r="PIC49" s="667"/>
      <c r="PID49" s="667"/>
      <c r="PIE49" s="667"/>
      <c r="PIF49" s="667"/>
      <c r="PIG49" s="667"/>
      <c r="PIH49" s="667"/>
      <c r="PII49" s="667"/>
      <c r="PIJ49" s="667"/>
      <c r="PIK49" s="667"/>
      <c r="PIL49" s="667"/>
      <c r="PIM49" s="667"/>
      <c r="PIN49" s="667"/>
      <c r="PIO49" s="667"/>
      <c r="PIP49" s="667"/>
      <c r="PIQ49" s="667"/>
      <c r="PIR49" s="667"/>
      <c r="PIS49" s="667"/>
      <c r="PIT49" s="667"/>
      <c r="PIU49" s="667"/>
      <c r="PIV49" s="667"/>
      <c r="PIW49" s="667"/>
      <c r="PIX49" s="667"/>
      <c r="PIY49" s="667"/>
      <c r="PIZ49" s="667"/>
      <c r="PJA49" s="667"/>
      <c r="PJB49" s="667"/>
      <c r="PJC49" s="667"/>
      <c r="PJD49" s="667"/>
      <c r="PJE49" s="667"/>
      <c r="PJF49" s="667"/>
      <c r="PJG49" s="667"/>
      <c r="PJH49" s="667"/>
      <c r="PJI49" s="667"/>
      <c r="PJJ49" s="667"/>
      <c r="PJK49" s="667"/>
      <c r="PJL49" s="667"/>
      <c r="PJM49" s="667"/>
      <c r="PJN49" s="667"/>
      <c r="PJO49" s="667"/>
      <c r="PJP49" s="667"/>
      <c r="PJQ49" s="667"/>
      <c r="PJR49" s="667"/>
      <c r="PJS49" s="667"/>
      <c r="PJT49" s="667"/>
      <c r="PJU49" s="667"/>
      <c r="PJV49" s="667"/>
      <c r="PJW49" s="667"/>
      <c r="PJX49" s="667"/>
      <c r="PJY49" s="667"/>
      <c r="PJZ49" s="667"/>
      <c r="PKA49" s="667"/>
      <c r="PKB49" s="667"/>
      <c r="PKC49" s="667"/>
      <c r="PKD49" s="667"/>
      <c r="PKE49" s="667"/>
      <c r="PKF49" s="667"/>
      <c r="PKG49" s="667"/>
      <c r="PKH49" s="667"/>
      <c r="PKI49" s="667"/>
      <c r="PKJ49" s="667"/>
      <c r="PKK49" s="667"/>
      <c r="PKL49" s="667"/>
      <c r="PKM49" s="667"/>
      <c r="PKN49" s="667"/>
      <c r="PKO49" s="667"/>
      <c r="PKP49" s="667"/>
      <c r="PKQ49" s="667"/>
      <c r="PKR49" s="667"/>
      <c r="PKS49" s="667"/>
      <c r="PKT49" s="667"/>
      <c r="PKU49" s="667"/>
      <c r="PKV49" s="667"/>
      <c r="PKW49" s="667"/>
      <c r="PKX49" s="667"/>
      <c r="PKY49" s="667"/>
      <c r="PKZ49" s="667"/>
      <c r="PLA49" s="667"/>
      <c r="PLB49" s="667"/>
      <c r="PLC49" s="667"/>
      <c r="PLD49" s="667"/>
      <c r="PLE49" s="667"/>
      <c r="PLF49" s="667"/>
      <c r="PLG49" s="667"/>
      <c r="PLH49" s="667"/>
      <c r="PLI49" s="667"/>
      <c r="PLJ49" s="667"/>
      <c r="PLK49" s="667"/>
      <c r="PLL49" s="667"/>
      <c r="PLM49" s="667"/>
      <c r="PLN49" s="667"/>
      <c r="PLO49" s="667"/>
      <c r="PLP49" s="667"/>
      <c r="PLQ49" s="667"/>
      <c r="PLR49" s="667"/>
      <c r="PLS49" s="667"/>
      <c r="PLT49" s="667"/>
      <c r="PLU49" s="667"/>
      <c r="PLV49" s="667"/>
      <c r="PLW49" s="667"/>
      <c r="PLX49" s="667"/>
      <c r="PLY49" s="667"/>
      <c r="PLZ49" s="667"/>
      <c r="PMA49" s="667"/>
      <c r="PMB49" s="667"/>
      <c r="PMC49" s="667"/>
      <c r="PMD49" s="667"/>
      <c r="PME49" s="667"/>
      <c r="PMF49" s="667"/>
      <c r="PMG49" s="667"/>
      <c r="PMH49" s="667"/>
      <c r="PMI49" s="667"/>
      <c r="PMJ49" s="667"/>
      <c r="PMK49" s="667"/>
      <c r="PML49" s="667"/>
      <c r="PMM49" s="667"/>
      <c r="PMN49" s="667"/>
      <c r="PMO49" s="667"/>
      <c r="PMP49" s="667"/>
      <c r="PMQ49" s="667"/>
      <c r="PMR49" s="667"/>
      <c r="PMS49" s="667"/>
      <c r="PMT49" s="667"/>
      <c r="PMU49" s="667"/>
      <c r="PMV49" s="667"/>
      <c r="PMW49" s="667"/>
      <c r="PMX49" s="667"/>
      <c r="PMY49" s="667"/>
      <c r="PMZ49" s="667"/>
      <c r="PNA49" s="667"/>
      <c r="PNB49" s="667"/>
      <c r="PNC49" s="667"/>
      <c r="PND49" s="667"/>
      <c r="PNE49" s="667"/>
      <c r="PNF49" s="667"/>
      <c r="PNG49" s="667"/>
      <c r="PNH49" s="667"/>
      <c r="PNI49" s="667"/>
      <c r="PNJ49" s="667"/>
      <c r="PNK49" s="667"/>
      <c r="PNL49" s="667"/>
      <c r="PNM49" s="667"/>
      <c r="PNN49" s="667"/>
      <c r="PNO49" s="667"/>
      <c r="PNP49" s="667"/>
      <c r="PNQ49" s="667"/>
      <c r="PNR49" s="667"/>
      <c r="PNS49" s="667"/>
      <c r="PNT49" s="667"/>
      <c r="PNU49" s="667"/>
      <c r="PNV49" s="667"/>
      <c r="PNW49" s="667"/>
      <c r="PNX49" s="667"/>
      <c r="PNY49" s="667"/>
      <c r="PNZ49" s="667"/>
      <c r="POA49" s="667"/>
      <c r="POB49" s="667"/>
      <c r="POC49" s="667"/>
      <c r="POD49" s="667"/>
      <c r="POE49" s="667"/>
      <c r="POF49" s="667"/>
      <c r="POG49" s="667"/>
      <c r="POH49" s="667"/>
      <c r="POI49" s="667"/>
      <c r="POJ49" s="667"/>
      <c r="POK49" s="667"/>
      <c r="POL49" s="667"/>
      <c r="POM49" s="667"/>
      <c r="PON49" s="667"/>
      <c r="POO49" s="667"/>
      <c r="POP49" s="667"/>
      <c r="POQ49" s="667"/>
      <c r="POR49" s="667"/>
      <c r="POS49" s="667"/>
      <c r="POT49" s="667"/>
      <c r="POU49" s="667"/>
      <c r="POV49" s="667"/>
      <c r="POW49" s="667"/>
      <c r="POX49" s="667"/>
      <c r="POY49" s="667"/>
      <c r="POZ49" s="667"/>
      <c r="PPA49" s="667"/>
      <c r="PPB49" s="667"/>
      <c r="PPC49" s="667"/>
      <c r="PPD49" s="667"/>
      <c r="PPE49" s="667"/>
      <c r="PPF49" s="667"/>
      <c r="PPG49" s="667"/>
      <c r="PPH49" s="667"/>
      <c r="PPI49" s="667"/>
      <c r="PPJ49" s="667"/>
      <c r="PPK49" s="667"/>
      <c r="PPL49" s="667"/>
      <c r="PPM49" s="667"/>
      <c r="PPN49" s="667"/>
      <c r="PPO49" s="667"/>
      <c r="PPP49" s="667"/>
      <c r="PPQ49" s="667"/>
      <c r="PPR49" s="667"/>
      <c r="PPS49" s="667"/>
      <c r="PPT49" s="667"/>
      <c r="PPU49" s="667"/>
      <c r="PPV49" s="667"/>
      <c r="PPW49" s="667"/>
      <c r="PPX49" s="667"/>
      <c r="PPY49" s="667"/>
      <c r="PPZ49" s="667"/>
      <c r="PQA49" s="667"/>
      <c r="PQB49" s="667"/>
      <c r="PQC49" s="667"/>
      <c r="PQD49" s="667"/>
      <c r="PQE49" s="667"/>
      <c r="PQF49" s="667"/>
      <c r="PQG49" s="667"/>
      <c r="PQH49" s="667"/>
      <c r="PQI49" s="667"/>
      <c r="PQJ49" s="667"/>
      <c r="PQK49" s="667"/>
      <c r="PQL49" s="667"/>
      <c r="PQM49" s="667"/>
      <c r="PQN49" s="667"/>
      <c r="PQO49" s="667"/>
      <c r="PQP49" s="667"/>
      <c r="PQQ49" s="667"/>
      <c r="PQR49" s="667"/>
      <c r="PQS49" s="667"/>
      <c r="PQT49" s="667"/>
      <c r="PQU49" s="667"/>
      <c r="PQV49" s="667"/>
      <c r="PQW49" s="667"/>
      <c r="PQX49" s="667"/>
      <c r="PQY49" s="667"/>
      <c r="PQZ49" s="667"/>
      <c r="PRA49" s="667"/>
      <c r="PRB49" s="667"/>
      <c r="PRC49" s="667"/>
      <c r="PRD49" s="667"/>
      <c r="PRE49" s="667"/>
      <c r="PRF49" s="667"/>
      <c r="PRG49" s="667"/>
      <c r="PRH49" s="667"/>
      <c r="PRI49" s="667"/>
      <c r="PRJ49" s="667"/>
      <c r="PRK49" s="667"/>
      <c r="PRL49" s="667"/>
      <c r="PRM49" s="667"/>
      <c r="PRN49" s="667"/>
      <c r="PRO49" s="667"/>
      <c r="PRP49" s="667"/>
      <c r="PRQ49" s="667"/>
      <c r="PRR49" s="667"/>
      <c r="PRS49" s="667"/>
      <c r="PRT49" s="667"/>
      <c r="PRU49" s="667"/>
      <c r="PRV49" s="667"/>
      <c r="PRW49" s="667"/>
      <c r="PRX49" s="667"/>
      <c r="PRY49" s="667"/>
      <c r="PRZ49" s="667"/>
      <c r="PSA49" s="667"/>
      <c r="PSB49" s="667"/>
      <c r="PSC49" s="667"/>
      <c r="PSD49" s="667"/>
      <c r="PSE49" s="667"/>
      <c r="PSF49" s="667"/>
      <c r="PSG49" s="667"/>
      <c r="PSH49" s="667"/>
      <c r="PSI49" s="667"/>
      <c r="PSJ49" s="667"/>
      <c r="PSK49" s="667"/>
      <c r="PSL49" s="667"/>
      <c r="PSM49" s="667"/>
      <c r="PSN49" s="667"/>
      <c r="PSO49" s="667"/>
      <c r="PSP49" s="667"/>
      <c r="PSQ49" s="667"/>
      <c r="PSR49" s="667"/>
      <c r="PSS49" s="667"/>
      <c r="PST49" s="667"/>
      <c r="PSU49" s="667"/>
      <c r="PSV49" s="667"/>
      <c r="PSW49" s="667"/>
      <c r="PSX49" s="667"/>
      <c r="PSY49" s="667"/>
      <c r="PSZ49" s="667"/>
      <c r="PTA49" s="667"/>
      <c r="PTB49" s="667"/>
      <c r="PTC49" s="667"/>
      <c r="PTD49" s="667"/>
      <c r="PTE49" s="667"/>
      <c r="PTF49" s="667"/>
      <c r="PTG49" s="667"/>
      <c r="PTH49" s="667"/>
      <c r="PTI49" s="667"/>
      <c r="PTJ49" s="667"/>
      <c r="PTK49" s="667"/>
      <c r="PTL49" s="667"/>
      <c r="PTM49" s="667"/>
      <c r="PTN49" s="667"/>
      <c r="PTO49" s="667"/>
      <c r="PTP49" s="667"/>
      <c r="PTQ49" s="667"/>
      <c r="PTR49" s="667"/>
      <c r="PTS49" s="667"/>
      <c r="PTT49" s="667"/>
      <c r="PTU49" s="667"/>
      <c r="PTV49" s="667"/>
      <c r="PTW49" s="667"/>
      <c r="PTX49" s="667"/>
      <c r="PTY49" s="667"/>
      <c r="PTZ49" s="667"/>
      <c r="PUA49" s="667"/>
      <c r="PUB49" s="667"/>
      <c r="PUC49" s="667"/>
      <c r="PUD49" s="667"/>
      <c r="PUE49" s="667"/>
      <c r="PUF49" s="667"/>
      <c r="PUG49" s="667"/>
      <c r="PUH49" s="667"/>
      <c r="PUI49" s="667"/>
      <c r="PUJ49" s="667"/>
      <c r="PUK49" s="667"/>
      <c r="PUL49" s="667"/>
      <c r="PUM49" s="667"/>
      <c r="PUN49" s="667"/>
      <c r="PUO49" s="667"/>
      <c r="PUP49" s="667"/>
      <c r="PUQ49" s="667"/>
      <c r="PUR49" s="667"/>
      <c r="PUS49" s="667"/>
      <c r="PUT49" s="667"/>
      <c r="PUU49" s="667"/>
      <c r="PUV49" s="667"/>
      <c r="PUW49" s="667"/>
      <c r="PUX49" s="667"/>
      <c r="PUY49" s="667"/>
      <c r="PUZ49" s="667"/>
      <c r="PVA49" s="667"/>
      <c r="PVB49" s="667"/>
      <c r="PVC49" s="667"/>
      <c r="PVD49" s="667"/>
      <c r="PVE49" s="667"/>
      <c r="PVF49" s="667"/>
      <c r="PVG49" s="667"/>
      <c r="PVH49" s="667"/>
      <c r="PVI49" s="667"/>
      <c r="PVJ49" s="667"/>
      <c r="PVK49" s="667"/>
      <c r="PVL49" s="667"/>
      <c r="PVM49" s="667"/>
      <c r="PVN49" s="667"/>
      <c r="PVO49" s="667"/>
      <c r="PVP49" s="667"/>
      <c r="PVQ49" s="667"/>
      <c r="PVR49" s="667"/>
      <c r="PVS49" s="667"/>
      <c r="PVT49" s="667"/>
      <c r="PVU49" s="667"/>
      <c r="PVV49" s="667"/>
      <c r="PVW49" s="667"/>
      <c r="PVX49" s="667"/>
      <c r="PVY49" s="667"/>
      <c r="PVZ49" s="667"/>
      <c r="PWA49" s="667"/>
      <c r="PWB49" s="667"/>
      <c r="PWC49" s="667"/>
      <c r="PWD49" s="667"/>
      <c r="PWE49" s="667"/>
      <c r="PWF49" s="667"/>
      <c r="PWG49" s="667"/>
      <c r="PWH49" s="667"/>
      <c r="PWI49" s="667"/>
      <c r="PWJ49" s="667"/>
      <c r="PWK49" s="667"/>
      <c r="PWL49" s="667"/>
      <c r="PWM49" s="667"/>
      <c r="PWN49" s="667"/>
      <c r="PWO49" s="667"/>
      <c r="PWP49" s="667"/>
      <c r="PWQ49" s="667"/>
      <c r="PWR49" s="667"/>
      <c r="PWS49" s="667"/>
      <c r="PWT49" s="667"/>
      <c r="PWU49" s="667"/>
      <c r="PWV49" s="667"/>
      <c r="PWW49" s="667"/>
      <c r="PWX49" s="667"/>
      <c r="PWY49" s="667"/>
      <c r="PWZ49" s="667"/>
      <c r="PXA49" s="667"/>
      <c r="PXB49" s="667"/>
      <c r="PXC49" s="667"/>
      <c r="PXD49" s="667"/>
      <c r="PXE49" s="667"/>
      <c r="PXF49" s="667"/>
      <c r="PXG49" s="667"/>
      <c r="PXH49" s="667"/>
      <c r="PXI49" s="667"/>
      <c r="PXJ49" s="667"/>
      <c r="PXK49" s="667"/>
      <c r="PXL49" s="667"/>
      <c r="PXM49" s="667"/>
      <c r="PXN49" s="667"/>
      <c r="PXO49" s="667"/>
      <c r="PXP49" s="667"/>
      <c r="PXQ49" s="667"/>
      <c r="PXR49" s="667"/>
      <c r="PXS49" s="667"/>
      <c r="PXT49" s="667"/>
      <c r="PXU49" s="667"/>
      <c r="PXV49" s="667"/>
      <c r="PXW49" s="667"/>
      <c r="PXX49" s="667"/>
      <c r="PXY49" s="667"/>
      <c r="PXZ49" s="667"/>
      <c r="PYA49" s="667"/>
      <c r="PYB49" s="667"/>
      <c r="PYC49" s="667"/>
      <c r="PYD49" s="667"/>
      <c r="PYE49" s="667"/>
      <c r="PYF49" s="667"/>
      <c r="PYG49" s="667"/>
      <c r="PYH49" s="667"/>
      <c r="PYI49" s="667"/>
      <c r="PYJ49" s="667"/>
      <c r="PYK49" s="667"/>
      <c r="PYL49" s="667"/>
      <c r="PYM49" s="667"/>
      <c r="PYN49" s="667"/>
      <c r="PYO49" s="667"/>
      <c r="PYP49" s="667"/>
      <c r="PYQ49" s="667"/>
      <c r="PYR49" s="667"/>
      <c r="PYS49" s="667"/>
      <c r="PYT49" s="667"/>
      <c r="PYU49" s="667"/>
      <c r="PYV49" s="667"/>
      <c r="PYW49" s="667"/>
      <c r="PYX49" s="667"/>
      <c r="PYY49" s="667"/>
      <c r="PYZ49" s="667"/>
      <c r="PZA49" s="667"/>
      <c r="PZB49" s="667"/>
      <c r="PZC49" s="667"/>
      <c r="PZD49" s="667"/>
      <c r="PZE49" s="667"/>
      <c r="PZF49" s="667"/>
      <c r="PZG49" s="667"/>
      <c r="PZH49" s="667"/>
      <c r="PZI49" s="667"/>
      <c r="PZJ49" s="667"/>
      <c r="PZK49" s="667"/>
      <c r="PZL49" s="667"/>
      <c r="PZM49" s="667"/>
      <c r="PZN49" s="667"/>
      <c r="PZO49" s="667"/>
      <c r="PZP49" s="667"/>
      <c r="PZQ49" s="667"/>
      <c r="PZR49" s="667"/>
      <c r="PZS49" s="667"/>
      <c r="PZT49" s="667"/>
      <c r="PZU49" s="667"/>
      <c r="PZV49" s="667"/>
      <c r="PZW49" s="667"/>
      <c r="PZX49" s="667"/>
      <c r="PZY49" s="667"/>
      <c r="PZZ49" s="667"/>
      <c r="QAA49" s="667"/>
      <c r="QAB49" s="667"/>
      <c r="QAC49" s="667"/>
      <c r="QAD49" s="667"/>
      <c r="QAE49" s="667"/>
      <c r="QAF49" s="667"/>
      <c r="QAG49" s="667"/>
      <c r="QAH49" s="667"/>
      <c r="QAI49" s="667"/>
      <c r="QAJ49" s="667"/>
      <c r="QAK49" s="667"/>
      <c r="QAL49" s="667"/>
      <c r="QAM49" s="667"/>
      <c r="QAN49" s="667"/>
      <c r="QAO49" s="667"/>
      <c r="QAP49" s="667"/>
      <c r="QAQ49" s="667"/>
      <c r="QAR49" s="667"/>
      <c r="QAS49" s="667"/>
      <c r="QAT49" s="667"/>
      <c r="QAU49" s="667"/>
      <c r="QAV49" s="667"/>
      <c r="QAW49" s="667"/>
      <c r="QAX49" s="667"/>
      <c r="QAY49" s="667"/>
      <c r="QAZ49" s="667"/>
      <c r="QBA49" s="667"/>
      <c r="QBB49" s="667"/>
      <c r="QBC49" s="667"/>
      <c r="QBD49" s="667"/>
      <c r="QBE49" s="667"/>
      <c r="QBF49" s="667"/>
      <c r="QBG49" s="667"/>
      <c r="QBH49" s="667"/>
      <c r="QBI49" s="667"/>
      <c r="QBJ49" s="667"/>
      <c r="QBK49" s="667"/>
      <c r="QBL49" s="667"/>
      <c r="QBM49" s="667"/>
      <c r="QBN49" s="667"/>
      <c r="QBO49" s="667"/>
      <c r="QBP49" s="667"/>
      <c r="QBQ49" s="667"/>
      <c r="QBR49" s="667"/>
      <c r="QBS49" s="667"/>
      <c r="QBT49" s="667"/>
      <c r="QBU49" s="667"/>
      <c r="QBV49" s="667"/>
      <c r="QBW49" s="667"/>
      <c r="QBX49" s="667"/>
      <c r="QBY49" s="667"/>
      <c r="QBZ49" s="667"/>
      <c r="QCA49" s="667"/>
      <c r="QCB49" s="667"/>
      <c r="QCC49" s="667"/>
      <c r="QCD49" s="667"/>
      <c r="QCE49" s="667"/>
      <c r="QCF49" s="667"/>
      <c r="QCG49" s="667"/>
      <c r="QCH49" s="667"/>
      <c r="QCI49" s="667"/>
      <c r="QCJ49" s="667"/>
      <c r="QCK49" s="667"/>
      <c r="QCL49" s="667"/>
      <c r="QCM49" s="667"/>
      <c r="QCN49" s="667"/>
      <c r="QCO49" s="667"/>
      <c r="QCP49" s="667"/>
      <c r="QCQ49" s="667"/>
      <c r="QCR49" s="667"/>
      <c r="QCS49" s="667"/>
      <c r="QCT49" s="667"/>
      <c r="QCU49" s="667"/>
      <c r="QCV49" s="667"/>
      <c r="QCW49" s="667"/>
      <c r="QCX49" s="667"/>
      <c r="QCY49" s="667"/>
      <c r="QCZ49" s="667"/>
      <c r="QDA49" s="667"/>
      <c r="QDB49" s="667"/>
      <c r="QDC49" s="667"/>
      <c r="QDD49" s="667"/>
      <c r="QDE49" s="667"/>
      <c r="QDF49" s="667"/>
      <c r="QDG49" s="667"/>
      <c r="QDH49" s="667"/>
      <c r="QDI49" s="667"/>
      <c r="QDJ49" s="667"/>
      <c r="QDK49" s="667"/>
      <c r="QDL49" s="667"/>
      <c r="QDM49" s="667"/>
      <c r="QDN49" s="667"/>
      <c r="QDO49" s="667"/>
      <c r="QDP49" s="667"/>
      <c r="QDQ49" s="667"/>
      <c r="QDR49" s="667"/>
      <c r="QDS49" s="667"/>
      <c r="QDT49" s="667"/>
      <c r="QDU49" s="667"/>
      <c r="QDV49" s="667"/>
      <c r="QDW49" s="667"/>
      <c r="QDX49" s="667"/>
      <c r="QDY49" s="667"/>
      <c r="QDZ49" s="667"/>
      <c r="QEA49" s="667"/>
      <c r="QEB49" s="667"/>
      <c r="QEC49" s="667"/>
      <c r="QED49" s="667"/>
      <c r="QEE49" s="667"/>
      <c r="QEF49" s="667"/>
      <c r="QEG49" s="667"/>
      <c r="QEH49" s="667"/>
      <c r="QEI49" s="667"/>
      <c r="QEJ49" s="667"/>
      <c r="QEK49" s="667"/>
      <c r="QEL49" s="667"/>
      <c r="QEM49" s="667"/>
      <c r="QEN49" s="667"/>
      <c r="QEO49" s="667"/>
      <c r="QEP49" s="667"/>
      <c r="QEQ49" s="667"/>
      <c r="QER49" s="667"/>
      <c r="QES49" s="667"/>
      <c r="QET49" s="667"/>
      <c r="QEU49" s="667"/>
      <c r="QEV49" s="667"/>
      <c r="QEW49" s="667"/>
      <c r="QEX49" s="667"/>
      <c r="QEY49" s="667"/>
      <c r="QEZ49" s="667"/>
      <c r="QFA49" s="667"/>
      <c r="QFB49" s="667"/>
      <c r="QFC49" s="667"/>
      <c r="QFD49" s="667"/>
      <c r="QFE49" s="667"/>
      <c r="QFF49" s="667"/>
      <c r="QFG49" s="667"/>
      <c r="QFH49" s="667"/>
      <c r="QFI49" s="667"/>
      <c r="QFJ49" s="667"/>
      <c r="QFK49" s="667"/>
      <c r="QFL49" s="667"/>
      <c r="QFM49" s="667"/>
      <c r="QFN49" s="667"/>
      <c r="QFO49" s="667"/>
      <c r="QFP49" s="667"/>
      <c r="QFQ49" s="667"/>
      <c r="QFR49" s="667"/>
      <c r="QFS49" s="667"/>
      <c r="QFT49" s="667"/>
      <c r="QFU49" s="667"/>
      <c r="QFV49" s="667"/>
      <c r="QFW49" s="667"/>
      <c r="QFX49" s="667"/>
      <c r="QFY49" s="667"/>
      <c r="QFZ49" s="667"/>
      <c r="QGA49" s="667"/>
      <c r="QGB49" s="667"/>
      <c r="QGC49" s="667"/>
      <c r="QGD49" s="667"/>
      <c r="QGE49" s="667"/>
      <c r="QGF49" s="667"/>
      <c r="QGG49" s="667"/>
      <c r="QGH49" s="667"/>
      <c r="QGI49" s="667"/>
      <c r="QGJ49" s="667"/>
      <c r="QGK49" s="667"/>
      <c r="QGL49" s="667"/>
      <c r="QGM49" s="667"/>
      <c r="QGN49" s="667"/>
      <c r="QGO49" s="667"/>
      <c r="QGP49" s="667"/>
      <c r="QGQ49" s="667"/>
      <c r="QGR49" s="667"/>
      <c r="QGS49" s="667"/>
      <c r="QGT49" s="667"/>
      <c r="QGU49" s="667"/>
      <c r="QGV49" s="667"/>
      <c r="QGW49" s="667"/>
      <c r="QGX49" s="667"/>
      <c r="QGY49" s="667"/>
      <c r="QGZ49" s="667"/>
      <c r="QHA49" s="667"/>
      <c r="QHB49" s="667"/>
      <c r="QHC49" s="667"/>
      <c r="QHD49" s="667"/>
      <c r="QHE49" s="667"/>
      <c r="QHF49" s="667"/>
      <c r="QHG49" s="667"/>
      <c r="QHH49" s="667"/>
      <c r="QHI49" s="667"/>
      <c r="QHJ49" s="667"/>
      <c r="QHK49" s="667"/>
      <c r="QHL49" s="667"/>
      <c r="QHM49" s="667"/>
      <c r="QHN49" s="667"/>
      <c r="QHO49" s="667"/>
      <c r="QHP49" s="667"/>
      <c r="QHQ49" s="667"/>
      <c r="QHR49" s="667"/>
      <c r="QHS49" s="667"/>
      <c r="QHT49" s="667"/>
      <c r="QHU49" s="667"/>
      <c r="QHV49" s="667"/>
      <c r="QHW49" s="667"/>
      <c r="QHX49" s="667"/>
      <c r="QHY49" s="667"/>
      <c r="QHZ49" s="667"/>
      <c r="QIA49" s="667"/>
      <c r="QIB49" s="667"/>
      <c r="QIC49" s="667"/>
      <c r="QID49" s="667"/>
      <c r="QIE49" s="667"/>
      <c r="QIF49" s="667"/>
      <c r="QIG49" s="667"/>
      <c r="QIH49" s="667"/>
      <c r="QII49" s="667"/>
      <c r="QIJ49" s="667"/>
      <c r="QIK49" s="667"/>
      <c r="QIL49" s="667"/>
      <c r="QIM49" s="667"/>
      <c r="QIN49" s="667"/>
      <c r="QIO49" s="667"/>
      <c r="QIP49" s="667"/>
      <c r="QIQ49" s="667"/>
      <c r="QIR49" s="667"/>
      <c r="QIS49" s="667"/>
      <c r="QIT49" s="667"/>
      <c r="QIU49" s="667"/>
      <c r="QIV49" s="667"/>
      <c r="QIW49" s="667"/>
      <c r="QIX49" s="667"/>
      <c r="QIY49" s="667"/>
      <c r="QIZ49" s="667"/>
      <c r="QJA49" s="667"/>
      <c r="QJB49" s="667"/>
      <c r="QJC49" s="667"/>
      <c r="QJD49" s="667"/>
      <c r="QJE49" s="667"/>
      <c r="QJF49" s="667"/>
      <c r="QJG49" s="667"/>
      <c r="QJH49" s="667"/>
      <c r="QJI49" s="667"/>
      <c r="QJJ49" s="667"/>
      <c r="QJK49" s="667"/>
      <c r="QJL49" s="667"/>
      <c r="QJM49" s="667"/>
      <c r="QJN49" s="667"/>
      <c r="QJO49" s="667"/>
      <c r="QJP49" s="667"/>
      <c r="QJQ49" s="667"/>
      <c r="QJR49" s="667"/>
      <c r="QJS49" s="667"/>
      <c r="QJT49" s="667"/>
      <c r="QJU49" s="667"/>
      <c r="QJV49" s="667"/>
      <c r="QJW49" s="667"/>
      <c r="QJX49" s="667"/>
      <c r="QJY49" s="667"/>
      <c r="QJZ49" s="667"/>
      <c r="QKA49" s="667"/>
      <c r="QKB49" s="667"/>
      <c r="QKC49" s="667"/>
      <c r="QKD49" s="667"/>
      <c r="QKE49" s="667"/>
      <c r="QKF49" s="667"/>
      <c r="QKG49" s="667"/>
      <c r="QKH49" s="667"/>
      <c r="QKI49" s="667"/>
      <c r="QKJ49" s="667"/>
      <c r="QKK49" s="667"/>
      <c r="QKL49" s="667"/>
      <c r="QKM49" s="667"/>
      <c r="QKN49" s="667"/>
      <c r="QKO49" s="667"/>
      <c r="QKP49" s="667"/>
      <c r="QKQ49" s="667"/>
      <c r="QKR49" s="667"/>
      <c r="QKS49" s="667"/>
      <c r="QKT49" s="667"/>
      <c r="QKU49" s="667"/>
      <c r="QKV49" s="667"/>
      <c r="QKW49" s="667"/>
      <c r="QKX49" s="667"/>
      <c r="QKY49" s="667"/>
      <c r="QKZ49" s="667"/>
      <c r="QLA49" s="667"/>
      <c r="QLB49" s="667"/>
      <c r="QLC49" s="667"/>
      <c r="QLD49" s="667"/>
      <c r="QLE49" s="667"/>
      <c r="QLF49" s="667"/>
      <c r="QLG49" s="667"/>
      <c r="QLH49" s="667"/>
      <c r="QLI49" s="667"/>
      <c r="QLJ49" s="667"/>
      <c r="QLK49" s="667"/>
      <c r="QLL49" s="667"/>
      <c r="QLM49" s="667"/>
      <c r="QLN49" s="667"/>
      <c r="QLO49" s="667"/>
      <c r="QLP49" s="667"/>
      <c r="QLQ49" s="667"/>
      <c r="QLR49" s="667"/>
      <c r="QLS49" s="667"/>
      <c r="QLT49" s="667"/>
      <c r="QLU49" s="667"/>
      <c r="QLV49" s="667"/>
      <c r="QLW49" s="667"/>
      <c r="QLX49" s="667"/>
      <c r="QLY49" s="667"/>
      <c r="QLZ49" s="667"/>
      <c r="QMA49" s="667"/>
      <c r="QMB49" s="667"/>
      <c r="QMC49" s="667"/>
      <c r="QMD49" s="667"/>
      <c r="QME49" s="667"/>
      <c r="QMF49" s="667"/>
      <c r="QMG49" s="667"/>
      <c r="QMH49" s="667"/>
      <c r="QMI49" s="667"/>
      <c r="QMJ49" s="667"/>
      <c r="QMK49" s="667"/>
      <c r="QML49" s="667"/>
      <c r="QMM49" s="667"/>
      <c r="QMN49" s="667"/>
      <c r="QMO49" s="667"/>
      <c r="QMP49" s="667"/>
      <c r="QMQ49" s="667"/>
      <c r="QMR49" s="667"/>
      <c r="QMS49" s="667"/>
      <c r="QMT49" s="667"/>
      <c r="QMU49" s="667"/>
      <c r="QMV49" s="667"/>
      <c r="QMW49" s="667"/>
      <c r="QMX49" s="667"/>
      <c r="QMY49" s="667"/>
      <c r="QMZ49" s="667"/>
      <c r="QNA49" s="667"/>
      <c r="QNB49" s="667"/>
      <c r="QNC49" s="667"/>
      <c r="QND49" s="667"/>
      <c r="QNE49" s="667"/>
      <c r="QNF49" s="667"/>
      <c r="QNG49" s="667"/>
      <c r="QNH49" s="667"/>
      <c r="QNI49" s="667"/>
      <c r="QNJ49" s="667"/>
      <c r="QNK49" s="667"/>
      <c r="QNL49" s="667"/>
      <c r="QNM49" s="667"/>
      <c r="QNN49" s="667"/>
      <c r="QNO49" s="667"/>
      <c r="QNP49" s="667"/>
      <c r="QNQ49" s="667"/>
      <c r="QNR49" s="667"/>
      <c r="QNS49" s="667"/>
      <c r="QNT49" s="667"/>
      <c r="QNU49" s="667"/>
      <c r="QNV49" s="667"/>
      <c r="QNW49" s="667"/>
      <c r="QNX49" s="667"/>
      <c r="QNY49" s="667"/>
      <c r="QNZ49" s="667"/>
      <c r="QOA49" s="667"/>
      <c r="QOB49" s="667"/>
      <c r="QOC49" s="667"/>
      <c r="QOD49" s="667"/>
      <c r="QOE49" s="667"/>
      <c r="QOF49" s="667"/>
      <c r="QOG49" s="667"/>
      <c r="QOH49" s="667"/>
      <c r="QOI49" s="667"/>
      <c r="QOJ49" s="667"/>
      <c r="QOK49" s="667"/>
      <c r="QOL49" s="667"/>
      <c r="QOM49" s="667"/>
      <c r="QON49" s="667"/>
      <c r="QOO49" s="667"/>
      <c r="QOP49" s="667"/>
      <c r="QOQ49" s="667"/>
      <c r="QOR49" s="667"/>
      <c r="QOS49" s="667"/>
      <c r="QOT49" s="667"/>
      <c r="QOU49" s="667"/>
      <c r="QOV49" s="667"/>
      <c r="QOW49" s="667"/>
      <c r="QOX49" s="667"/>
      <c r="QOY49" s="667"/>
      <c r="QOZ49" s="667"/>
      <c r="QPA49" s="667"/>
      <c r="QPB49" s="667"/>
      <c r="QPC49" s="667"/>
      <c r="QPD49" s="667"/>
      <c r="QPE49" s="667"/>
      <c r="QPF49" s="667"/>
      <c r="QPG49" s="667"/>
      <c r="QPH49" s="667"/>
      <c r="QPI49" s="667"/>
      <c r="QPJ49" s="667"/>
      <c r="QPK49" s="667"/>
      <c r="QPL49" s="667"/>
      <c r="QPM49" s="667"/>
      <c r="QPN49" s="667"/>
      <c r="QPO49" s="667"/>
      <c r="QPP49" s="667"/>
      <c r="QPQ49" s="667"/>
      <c r="QPR49" s="667"/>
      <c r="QPS49" s="667"/>
      <c r="QPT49" s="667"/>
      <c r="QPU49" s="667"/>
      <c r="QPV49" s="667"/>
      <c r="QPW49" s="667"/>
      <c r="QPX49" s="667"/>
      <c r="QPY49" s="667"/>
      <c r="QPZ49" s="667"/>
      <c r="QQA49" s="667"/>
      <c r="QQB49" s="667"/>
      <c r="QQC49" s="667"/>
      <c r="QQD49" s="667"/>
      <c r="QQE49" s="667"/>
      <c r="QQF49" s="667"/>
      <c r="QQG49" s="667"/>
      <c r="QQH49" s="667"/>
      <c r="QQI49" s="667"/>
      <c r="QQJ49" s="667"/>
      <c r="QQK49" s="667"/>
      <c r="QQL49" s="667"/>
      <c r="QQM49" s="667"/>
      <c r="QQN49" s="667"/>
      <c r="QQO49" s="667"/>
      <c r="QQP49" s="667"/>
      <c r="QQQ49" s="667"/>
      <c r="QQR49" s="667"/>
      <c r="QQS49" s="667"/>
      <c r="QQT49" s="667"/>
      <c r="QQU49" s="667"/>
      <c r="QQV49" s="667"/>
      <c r="QQW49" s="667"/>
      <c r="QQX49" s="667"/>
      <c r="QQY49" s="667"/>
      <c r="QQZ49" s="667"/>
      <c r="QRA49" s="667"/>
      <c r="QRB49" s="667"/>
      <c r="QRC49" s="667"/>
      <c r="QRD49" s="667"/>
      <c r="QRE49" s="667"/>
      <c r="QRF49" s="667"/>
      <c r="QRG49" s="667"/>
      <c r="QRH49" s="667"/>
      <c r="QRI49" s="667"/>
      <c r="QRJ49" s="667"/>
      <c r="QRK49" s="667"/>
      <c r="QRL49" s="667"/>
      <c r="QRM49" s="667"/>
      <c r="QRN49" s="667"/>
      <c r="QRO49" s="667"/>
      <c r="QRP49" s="667"/>
      <c r="QRQ49" s="667"/>
      <c r="QRR49" s="667"/>
      <c r="QRS49" s="667"/>
      <c r="QRT49" s="667"/>
      <c r="QRU49" s="667"/>
      <c r="QRV49" s="667"/>
      <c r="QRW49" s="667"/>
      <c r="QRX49" s="667"/>
      <c r="QRY49" s="667"/>
      <c r="QRZ49" s="667"/>
      <c r="QSA49" s="667"/>
      <c r="QSB49" s="667"/>
      <c r="QSC49" s="667"/>
      <c r="QSD49" s="667"/>
      <c r="QSE49" s="667"/>
      <c r="QSF49" s="667"/>
      <c r="QSG49" s="667"/>
      <c r="QSH49" s="667"/>
      <c r="QSI49" s="667"/>
      <c r="QSJ49" s="667"/>
      <c r="QSK49" s="667"/>
      <c r="QSL49" s="667"/>
      <c r="QSM49" s="667"/>
      <c r="QSN49" s="667"/>
      <c r="QSO49" s="667"/>
      <c r="QSP49" s="667"/>
      <c r="QSQ49" s="667"/>
      <c r="QSR49" s="667"/>
      <c r="QSS49" s="667"/>
      <c r="QST49" s="667"/>
      <c r="QSU49" s="667"/>
      <c r="QSV49" s="667"/>
      <c r="QSW49" s="667"/>
      <c r="QSX49" s="667"/>
      <c r="QSY49" s="667"/>
      <c r="QSZ49" s="667"/>
      <c r="QTA49" s="667"/>
      <c r="QTB49" s="667"/>
      <c r="QTC49" s="667"/>
      <c r="QTD49" s="667"/>
      <c r="QTE49" s="667"/>
      <c r="QTF49" s="667"/>
      <c r="QTG49" s="667"/>
      <c r="QTH49" s="667"/>
      <c r="QTI49" s="667"/>
      <c r="QTJ49" s="667"/>
      <c r="QTK49" s="667"/>
      <c r="QTL49" s="667"/>
      <c r="QTM49" s="667"/>
      <c r="QTN49" s="667"/>
      <c r="QTO49" s="667"/>
      <c r="QTP49" s="667"/>
      <c r="QTQ49" s="667"/>
      <c r="QTR49" s="667"/>
      <c r="QTS49" s="667"/>
      <c r="QTT49" s="667"/>
      <c r="QTU49" s="667"/>
      <c r="QTV49" s="667"/>
      <c r="QTW49" s="667"/>
      <c r="QTX49" s="667"/>
      <c r="QTY49" s="667"/>
      <c r="QTZ49" s="667"/>
      <c r="QUA49" s="667"/>
      <c r="QUB49" s="667"/>
      <c r="QUC49" s="667"/>
      <c r="QUD49" s="667"/>
      <c r="QUE49" s="667"/>
      <c r="QUF49" s="667"/>
      <c r="QUG49" s="667"/>
      <c r="QUH49" s="667"/>
      <c r="QUI49" s="667"/>
      <c r="QUJ49" s="667"/>
      <c r="QUK49" s="667"/>
      <c r="QUL49" s="667"/>
      <c r="QUM49" s="667"/>
      <c r="QUN49" s="667"/>
      <c r="QUO49" s="667"/>
      <c r="QUP49" s="667"/>
      <c r="QUQ49" s="667"/>
      <c r="QUR49" s="667"/>
      <c r="QUS49" s="667"/>
      <c r="QUT49" s="667"/>
      <c r="QUU49" s="667"/>
      <c r="QUV49" s="667"/>
      <c r="QUW49" s="667"/>
      <c r="QUX49" s="667"/>
      <c r="QUY49" s="667"/>
      <c r="QUZ49" s="667"/>
      <c r="QVA49" s="667"/>
      <c r="QVB49" s="667"/>
      <c r="QVC49" s="667"/>
      <c r="QVD49" s="667"/>
      <c r="QVE49" s="667"/>
      <c r="QVF49" s="667"/>
      <c r="QVG49" s="667"/>
      <c r="QVH49" s="667"/>
      <c r="QVI49" s="667"/>
      <c r="QVJ49" s="667"/>
      <c r="QVK49" s="667"/>
      <c r="QVL49" s="667"/>
      <c r="QVM49" s="667"/>
      <c r="QVN49" s="667"/>
      <c r="QVO49" s="667"/>
      <c r="QVP49" s="667"/>
      <c r="QVQ49" s="667"/>
      <c r="QVR49" s="667"/>
      <c r="QVS49" s="667"/>
      <c r="QVT49" s="667"/>
      <c r="QVU49" s="667"/>
      <c r="QVV49" s="667"/>
      <c r="QVW49" s="667"/>
      <c r="QVX49" s="667"/>
      <c r="QVY49" s="667"/>
      <c r="QVZ49" s="667"/>
      <c r="QWA49" s="667"/>
      <c r="QWB49" s="667"/>
      <c r="QWC49" s="667"/>
      <c r="QWD49" s="667"/>
      <c r="QWE49" s="667"/>
      <c r="QWF49" s="667"/>
      <c r="QWG49" s="667"/>
      <c r="QWH49" s="667"/>
      <c r="QWI49" s="667"/>
      <c r="QWJ49" s="667"/>
      <c r="QWK49" s="667"/>
      <c r="QWL49" s="667"/>
      <c r="QWM49" s="667"/>
      <c r="QWN49" s="667"/>
      <c r="QWO49" s="667"/>
      <c r="QWP49" s="667"/>
      <c r="QWQ49" s="667"/>
      <c r="QWR49" s="667"/>
      <c r="QWS49" s="667"/>
      <c r="QWT49" s="667"/>
      <c r="QWU49" s="667"/>
      <c r="QWV49" s="667"/>
      <c r="QWW49" s="667"/>
      <c r="QWX49" s="667"/>
      <c r="QWY49" s="667"/>
      <c r="QWZ49" s="667"/>
      <c r="QXA49" s="667"/>
      <c r="QXB49" s="667"/>
      <c r="QXC49" s="667"/>
      <c r="QXD49" s="667"/>
      <c r="QXE49" s="667"/>
      <c r="QXF49" s="667"/>
      <c r="QXG49" s="667"/>
      <c r="QXH49" s="667"/>
      <c r="QXI49" s="667"/>
      <c r="QXJ49" s="667"/>
      <c r="QXK49" s="667"/>
      <c r="QXL49" s="667"/>
      <c r="QXM49" s="667"/>
      <c r="QXN49" s="667"/>
      <c r="QXO49" s="667"/>
      <c r="QXP49" s="667"/>
      <c r="QXQ49" s="667"/>
      <c r="QXR49" s="667"/>
      <c r="QXS49" s="667"/>
      <c r="QXT49" s="667"/>
      <c r="QXU49" s="667"/>
      <c r="QXV49" s="667"/>
      <c r="QXW49" s="667"/>
      <c r="QXX49" s="667"/>
      <c r="QXY49" s="667"/>
      <c r="QXZ49" s="667"/>
      <c r="QYA49" s="667"/>
      <c r="QYB49" s="667"/>
      <c r="QYC49" s="667"/>
      <c r="QYD49" s="667"/>
      <c r="QYE49" s="667"/>
      <c r="QYF49" s="667"/>
      <c r="QYG49" s="667"/>
      <c r="QYH49" s="667"/>
      <c r="QYI49" s="667"/>
      <c r="QYJ49" s="667"/>
      <c r="QYK49" s="667"/>
      <c r="QYL49" s="667"/>
      <c r="QYM49" s="667"/>
      <c r="QYN49" s="667"/>
      <c r="QYO49" s="667"/>
      <c r="QYP49" s="667"/>
      <c r="QYQ49" s="667"/>
      <c r="QYR49" s="667"/>
      <c r="QYS49" s="667"/>
      <c r="QYT49" s="667"/>
      <c r="QYU49" s="667"/>
      <c r="QYV49" s="667"/>
      <c r="QYW49" s="667"/>
      <c r="QYX49" s="667"/>
      <c r="QYY49" s="667"/>
      <c r="QYZ49" s="667"/>
      <c r="QZA49" s="667"/>
      <c r="QZB49" s="667"/>
      <c r="QZC49" s="667"/>
      <c r="QZD49" s="667"/>
      <c r="QZE49" s="667"/>
      <c r="QZF49" s="667"/>
      <c r="QZG49" s="667"/>
      <c r="QZH49" s="667"/>
      <c r="QZI49" s="667"/>
      <c r="QZJ49" s="667"/>
      <c r="QZK49" s="667"/>
      <c r="QZL49" s="667"/>
      <c r="QZM49" s="667"/>
      <c r="QZN49" s="667"/>
      <c r="QZO49" s="667"/>
      <c r="QZP49" s="667"/>
      <c r="QZQ49" s="667"/>
      <c r="QZR49" s="667"/>
      <c r="QZS49" s="667"/>
      <c r="QZT49" s="667"/>
      <c r="QZU49" s="667"/>
      <c r="QZV49" s="667"/>
      <c r="QZW49" s="667"/>
      <c r="QZX49" s="667"/>
      <c r="QZY49" s="667"/>
      <c r="QZZ49" s="667"/>
      <c r="RAA49" s="667"/>
      <c r="RAB49" s="667"/>
      <c r="RAC49" s="667"/>
      <c r="RAD49" s="667"/>
      <c r="RAE49" s="667"/>
      <c r="RAF49" s="667"/>
      <c r="RAG49" s="667"/>
      <c r="RAH49" s="667"/>
      <c r="RAI49" s="667"/>
      <c r="RAJ49" s="667"/>
      <c r="RAK49" s="667"/>
      <c r="RAL49" s="667"/>
      <c r="RAM49" s="667"/>
      <c r="RAN49" s="667"/>
      <c r="RAO49" s="667"/>
      <c r="RAP49" s="667"/>
      <c r="RAQ49" s="667"/>
      <c r="RAR49" s="667"/>
      <c r="RAS49" s="667"/>
      <c r="RAT49" s="667"/>
      <c r="RAU49" s="667"/>
      <c r="RAV49" s="667"/>
      <c r="RAW49" s="667"/>
      <c r="RAX49" s="667"/>
      <c r="RAY49" s="667"/>
      <c r="RAZ49" s="667"/>
      <c r="RBA49" s="667"/>
      <c r="RBB49" s="667"/>
      <c r="RBC49" s="667"/>
      <c r="RBD49" s="667"/>
      <c r="RBE49" s="667"/>
      <c r="RBF49" s="667"/>
      <c r="RBG49" s="667"/>
      <c r="RBH49" s="667"/>
      <c r="RBI49" s="667"/>
      <c r="RBJ49" s="667"/>
      <c r="RBK49" s="667"/>
      <c r="RBL49" s="667"/>
      <c r="RBM49" s="667"/>
      <c r="RBN49" s="667"/>
      <c r="RBO49" s="667"/>
      <c r="RBP49" s="667"/>
      <c r="RBQ49" s="667"/>
      <c r="RBR49" s="667"/>
      <c r="RBS49" s="667"/>
      <c r="RBT49" s="667"/>
      <c r="RBU49" s="667"/>
      <c r="RBV49" s="667"/>
      <c r="RBW49" s="667"/>
      <c r="RBX49" s="667"/>
      <c r="RBY49" s="667"/>
      <c r="RBZ49" s="667"/>
      <c r="RCA49" s="667"/>
      <c r="RCB49" s="667"/>
      <c r="RCC49" s="667"/>
      <c r="RCD49" s="667"/>
      <c r="RCE49" s="667"/>
      <c r="RCF49" s="667"/>
      <c r="RCG49" s="667"/>
      <c r="RCH49" s="667"/>
      <c r="RCI49" s="667"/>
      <c r="RCJ49" s="667"/>
      <c r="RCK49" s="667"/>
      <c r="RCL49" s="667"/>
      <c r="RCM49" s="667"/>
      <c r="RCN49" s="667"/>
      <c r="RCO49" s="667"/>
      <c r="RCP49" s="667"/>
      <c r="RCQ49" s="667"/>
      <c r="RCR49" s="667"/>
      <c r="RCS49" s="667"/>
      <c r="RCT49" s="667"/>
      <c r="RCU49" s="667"/>
      <c r="RCV49" s="667"/>
      <c r="RCW49" s="667"/>
      <c r="RCX49" s="667"/>
      <c r="RCY49" s="667"/>
      <c r="RCZ49" s="667"/>
      <c r="RDA49" s="667"/>
      <c r="RDB49" s="667"/>
      <c r="RDC49" s="667"/>
      <c r="RDD49" s="667"/>
      <c r="RDE49" s="667"/>
      <c r="RDF49" s="667"/>
      <c r="RDG49" s="667"/>
      <c r="RDH49" s="667"/>
      <c r="RDI49" s="667"/>
      <c r="RDJ49" s="667"/>
      <c r="RDK49" s="667"/>
      <c r="RDL49" s="667"/>
      <c r="RDM49" s="667"/>
      <c r="RDN49" s="667"/>
      <c r="RDO49" s="667"/>
      <c r="RDP49" s="667"/>
      <c r="RDQ49" s="667"/>
      <c r="RDR49" s="667"/>
      <c r="RDS49" s="667"/>
      <c r="RDT49" s="667"/>
      <c r="RDU49" s="667"/>
      <c r="RDV49" s="667"/>
      <c r="RDW49" s="667"/>
      <c r="RDX49" s="667"/>
      <c r="RDY49" s="667"/>
      <c r="RDZ49" s="667"/>
      <c r="REA49" s="667"/>
      <c r="REB49" s="667"/>
      <c r="REC49" s="667"/>
      <c r="RED49" s="667"/>
      <c r="REE49" s="667"/>
      <c r="REF49" s="667"/>
      <c r="REG49" s="667"/>
      <c r="REH49" s="667"/>
      <c r="REI49" s="667"/>
      <c r="REJ49" s="667"/>
      <c r="REK49" s="667"/>
      <c r="REL49" s="667"/>
      <c r="REM49" s="667"/>
      <c r="REN49" s="667"/>
      <c r="REO49" s="667"/>
      <c r="REP49" s="667"/>
      <c r="REQ49" s="667"/>
      <c r="RER49" s="667"/>
      <c r="RES49" s="667"/>
      <c r="RET49" s="667"/>
      <c r="REU49" s="667"/>
      <c r="REV49" s="667"/>
      <c r="REW49" s="667"/>
      <c r="REX49" s="667"/>
      <c r="REY49" s="667"/>
      <c r="REZ49" s="667"/>
      <c r="RFA49" s="667"/>
      <c r="RFB49" s="667"/>
      <c r="RFC49" s="667"/>
      <c r="RFD49" s="667"/>
      <c r="RFE49" s="667"/>
      <c r="RFF49" s="667"/>
      <c r="RFG49" s="667"/>
      <c r="RFH49" s="667"/>
      <c r="RFI49" s="667"/>
      <c r="RFJ49" s="667"/>
      <c r="RFK49" s="667"/>
      <c r="RFL49" s="667"/>
      <c r="RFM49" s="667"/>
      <c r="RFN49" s="667"/>
      <c r="RFO49" s="667"/>
      <c r="RFP49" s="667"/>
      <c r="RFQ49" s="667"/>
      <c r="RFR49" s="667"/>
      <c r="RFS49" s="667"/>
      <c r="RFT49" s="667"/>
      <c r="RFU49" s="667"/>
      <c r="RFV49" s="667"/>
      <c r="RFW49" s="667"/>
      <c r="RFX49" s="667"/>
      <c r="RFY49" s="667"/>
      <c r="RFZ49" s="667"/>
      <c r="RGA49" s="667"/>
      <c r="RGB49" s="667"/>
      <c r="RGC49" s="667"/>
      <c r="RGD49" s="667"/>
      <c r="RGE49" s="667"/>
      <c r="RGF49" s="667"/>
      <c r="RGG49" s="667"/>
      <c r="RGH49" s="667"/>
      <c r="RGI49" s="667"/>
      <c r="RGJ49" s="667"/>
      <c r="RGK49" s="667"/>
      <c r="RGL49" s="667"/>
      <c r="RGM49" s="667"/>
      <c r="RGN49" s="667"/>
      <c r="RGO49" s="667"/>
      <c r="RGP49" s="667"/>
      <c r="RGQ49" s="667"/>
      <c r="RGR49" s="667"/>
      <c r="RGS49" s="667"/>
      <c r="RGT49" s="667"/>
      <c r="RGU49" s="667"/>
      <c r="RGV49" s="667"/>
      <c r="RGW49" s="667"/>
      <c r="RGX49" s="667"/>
      <c r="RGY49" s="667"/>
      <c r="RGZ49" s="667"/>
      <c r="RHA49" s="667"/>
      <c r="RHB49" s="667"/>
      <c r="RHC49" s="667"/>
      <c r="RHD49" s="667"/>
      <c r="RHE49" s="667"/>
      <c r="RHF49" s="667"/>
      <c r="RHG49" s="667"/>
      <c r="RHH49" s="667"/>
      <c r="RHI49" s="667"/>
      <c r="RHJ49" s="667"/>
      <c r="RHK49" s="667"/>
      <c r="RHL49" s="667"/>
      <c r="RHM49" s="667"/>
      <c r="RHN49" s="667"/>
      <c r="RHO49" s="667"/>
      <c r="RHP49" s="667"/>
      <c r="RHQ49" s="667"/>
      <c r="RHR49" s="667"/>
      <c r="RHS49" s="667"/>
      <c r="RHT49" s="667"/>
      <c r="RHU49" s="667"/>
      <c r="RHV49" s="667"/>
      <c r="RHW49" s="667"/>
      <c r="RHX49" s="667"/>
      <c r="RHY49" s="667"/>
      <c r="RHZ49" s="667"/>
      <c r="RIA49" s="667"/>
      <c r="RIB49" s="667"/>
      <c r="RIC49" s="667"/>
      <c r="RID49" s="667"/>
      <c r="RIE49" s="667"/>
      <c r="RIF49" s="667"/>
      <c r="RIG49" s="667"/>
      <c r="RIH49" s="667"/>
      <c r="RII49" s="667"/>
      <c r="RIJ49" s="667"/>
      <c r="RIK49" s="667"/>
      <c r="RIL49" s="667"/>
      <c r="RIM49" s="667"/>
      <c r="RIN49" s="667"/>
      <c r="RIO49" s="667"/>
      <c r="RIP49" s="667"/>
      <c r="RIQ49" s="667"/>
      <c r="RIR49" s="667"/>
      <c r="RIS49" s="667"/>
      <c r="RIT49" s="667"/>
      <c r="RIU49" s="667"/>
      <c r="RIV49" s="667"/>
      <c r="RIW49" s="667"/>
      <c r="RIX49" s="667"/>
      <c r="RIY49" s="667"/>
      <c r="RIZ49" s="667"/>
      <c r="RJA49" s="667"/>
      <c r="RJB49" s="667"/>
      <c r="RJC49" s="667"/>
      <c r="RJD49" s="667"/>
      <c r="RJE49" s="667"/>
      <c r="RJF49" s="667"/>
      <c r="RJG49" s="667"/>
      <c r="RJH49" s="667"/>
      <c r="RJI49" s="667"/>
      <c r="RJJ49" s="667"/>
      <c r="RJK49" s="667"/>
      <c r="RJL49" s="667"/>
      <c r="RJM49" s="667"/>
      <c r="RJN49" s="667"/>
      <c r="RJO49" s="667"/>
      <c r="RJP49" s="667"/>
      <c r="RJQ49" s="667"/>
      <c r="RJR49" s="667"/>
      <c r="RJS49" s="667"/>
      <c r="RJT49" s="667"/>
      <c r="RJU49" s="667"/>
      <c r="RJV49" s="667"/>
      <c r="RJW49" s="667"/>
      <c r="RJX49" s="667"/>
      <c r="RJY49" s="667"/>
      <c r="RJZ49" s="667"/>
      <c r="RKA49" s="667"/>
      <c r="RKB49" s="667"/>
      <c r="RKC49" s="667"/>
      <c r="RKD49" s="667"/>
      <c r="RKE49" s="667"/>
      <c r="RKF49" s="667"/>
      <c r="RKG49" s="667"/>
      <c r="RKH49" s="667"/>
      <c r="RKI49" s="667"/>
      <c r="RKJ49" s="667"/>
      <c r="RKK49" s="667"/>
      <c r="RKL49" s="667"/>
      <c r="RKM49" s="667"/>
      <c r="RKN49" s="667"/>
      <c r="RKO49" s="667"/>
      <c r="RKP49" s="667"/>
      <c r="RKQ49" s="667"/>
      <c r="RKR49" s="667"/>
      <c r="RKS49" s="667"/>
      <c r="RKT49" s="667"/>
      <c r="RKU49" s="667"/>
      <c r="RKV49" s="667"/>
      <c r="RKW49" s="667"/>
      <c r="RKX49" s="667"/>
      <c r="RKY49" s="667"/>
      <c r="RKZ49" s="667"/>
      <c r="RLA49" s="667"/>
      <c r="RLB49" s="667"/>
      <c r="RLC49" s="667"/>
      <c r="RLD49" s="667"/>
      <c r="RLE49" s="667"/>
      <c r="RLF49" s="667"/>
      <c r="RLG49" s="667"/>
      <c r="RLH49" s="667"/>
      <c r="RLI49" s="667"/>
      <c r="RLJ49" s="667"/>
      <c r="RLK49" s="667"/>
      <c r="RLL49" s="667"/>
      <c r="RLM49" s="667"/>
      <c r="RLN49" s="667"/>
      <c r="RLO49" s="667"/>
      <c r="RLP49" s="667"/>
      <c r="RLQ49" s="667"/>
      <c r="RLR49" s="667"/>
      <c r="RLS49" s="667"/>
      <c r="RLT49" s="667"/>
      <c r="RLU49" s="667"/>
      <c r="RLV49" s="667"/>
      <c r="RLW49" s="667"/>
      <c r="RLX49" s="667"/>
      <c r="RLY49" s="667"/>
      <c r="RLZ49" s="667"/>
      <c r="RMA49" s="667"/>
      <c r="RMB49" s="667"/>
      <c r="RMC49" s="667"/>
      <c r="RMD49" s="667"/>
      <c r="RME49" s="667"/>
      <c r="RMF49" s="667"/>
      <c r="RMG49" s="667"/>
      <c r="RMH49" s="667"/>
      <c r="RMI49" s="667"/>
      <c r="RMJ49" s="667"/>
      <c r="RMK49" s="667"/>
      <c r="RML49" s="667"/>
      <c r="RMM49" s="667"/>
      <c r="RMN49" s="667"/>
      <c r="RMO49" s="667"/>
      <c r="RMP49" s="667"/>
      <c r="RMQ49" s="667"/>
      <c r="RMR49" s="667"/>
      <c r="RMS49" s="667"/>
      <c r="RMT49" s="667"/>
      <c r="RMU49" s="667"/>
      <c r="RMV49" s="667"/>
      <c r="RMW49" s="667"/>
      <c r="RMX49" s="667"/>
      <c r="RMY49" s="667"/>
      <c r="RMZ49" s="667"/>
      <c r="RNA49" s="667"/>
      <c r="RNB49" s="667"/>
      <c r="RNC49" s="667"/>
      <c r="RND49" s="667"/>
      <c r="RNE49" s="667"/>
      <c r="RNF49" s="667"/>
      <c r="RNG49" s="667"/>
      <c r="RNH49" s="667"/>
      <c r="RNI49" s="667"/>
      <c r="RNJ49" s="667"/>
      <c r="RNK49" s="667"/>
      <c r="RNL49" s="667"/>
      <c r="RNM49" s="667"/>
      <c r="RNN49" s="667"/>
      <c r="RNO49" s="667"/>
      <c r="RNP49" s="667"/>
      <c r="RNQ49" s="667"/>
      <c r="RNR49" s="667"/>
      <c r="RNS49" s="667"/>
      <c r="RNT49" s="667"/>
      <c r="RNU49" s="667"/>
      <c r="RNV49" s="667"/>
      <c r="RNW49" s="667"/>
      <c r="RNX49" s="667"/>
      <c r="RNY49" s="667"/>
      <c r="RNZ49" s="667"/>
      <c r="ROA49" s="667"/>
      <c r="ROB49" s="667"/>
      <c r="ROC49" s="667"/>
      <c r="ROD49" s="667"/>
      <c r="ROE49" s="667"/>
      <c r="ROF49" s="667"/>
      <c r="ROG49" s="667"/>
      <c r="ROH49" s="667"/>
      <c r="ROI49" s="667"/>
      <c r="ROJ49" s="667"/>
      <c r="ROK49" s="667"/>
      <c r="ROL49" s="667"/>
      <c r="ROM49" s="667"/>
      <c r="RON49" s="667"/>
      <c r="ROO49" s="667"/>
      <c r="ROP49" s="667"/>
      <c r="ROQ49" s="667"/>
      <c r="ROR49" s="667"/>
      <c r="ROS49" s="667"/>
      <c r="ROT49" s="667"/>
      <c r="ROU49" s="667"/>
      <c r="ROV49" s="667"/>
      <c r="ROW49" s="667"/>
      <c r="ROX49" s="667"/>
      <c r="ROY49" s="667"/>
      <c r="ROZ49" s="667"/>
      <c r="RPA49" s="667"/>
      <c r="RPB49" s="667"/>
      <c r="RPC49" s="667"/>
      <c r="RPD49" s="667"/>
      <c r="RPE49" s="667"/>
      <c r="RPF49" s="667"/>
      <c r="RPG49" s="667"/>
      <c r="RPH49" s="667"/>
      <c r="RPI49" s="667"/>
      <c r="RPJ49" s="667"/>
      <c r="RPK49" s="667"/>
      <c r="RPL49" s="667"/>
      <c r="RPM49" s="667"/>
      <c r="RPN49" s="667"/>
      <c r="RPO49" s="667"/>
      <c r="RPP49" s="667"/>
      <c r="RPQ49" s="667"/>
      <c r="RPR49" s="667"/>
      <c r="RPS49" s="667"/>
      <c r="RPT49" s="667"/>
      <c r="RPU49" s="667"/>
      <c r="RPV49" s="667"/>
      <c r="RPW49" s="667"/>
      <c r="RPX49" s="667"/>
      <c r="RPY49" s="667"/>
      <c r="RPZ49" s="667"/>
      <c r="RQA49" s="667"/>
      <c r="RQB49" s="667"/>
      <c r="RQC49" s="667"/>
      <c r="RQD49" s="667"/>
      <c r="RQE49" s="667"/>
      <c r="RQF49" s="667"/>
      <c r="RQG49" s="667"/>
      <c r="RQH49" s="667"/>
      <c r="RQI49" s="667"/>
      <c r="RQJ49" s="667"/>
      <c r="RQK49" s="667"/>
      <c r="RQL49" s="667"/>
      <c r="RQM49" s="667"/>
      <c r="RQN49" s="667"/>
      <c r="RQO49" s="667"/>
      <c r="RQP49" s="667"/>
      <c r="RQQ49" s="667"/>
      <c r="RQR49" s="667"/>
      <c r="RQS49" s="667"/>
      <c r="RQT49" s="667"/>
      <c r="RQU49" s="667"/>
      <c r="RQV49" s="667"/>
      <c r="RQW49" s="667"/>
      <c r="RQX49" s="667"/>
      <c r="RQY49" s="667"/>
      <c r="RQZ49" s="667"/>
      <c r="RRA49" s="667"/>
      <c r="RRB49" s="667"/>
      <c r="RRC49" s="667"/>
      <c r="RRD49" s="667"/>
      <c r="RRE49" s="667"/>
      <c r="RRF49" s="667"/>
      <c r="RRG49" s="667"/>
      <c r="RRH49" s="667"/>
      <c r="RRI49" s="667"/>
      <c r="RRJ49" s="667"/>
      <c r="RRK49" s="667"/>
      <c r="RRL49" s="667"/>
      <c r="RRM49" s="667"/>
      <c r="RRN49" s="667"/>
      <c r="RRO49" s="667"/>
      <c r="RRP49" s="667"/>
      <c r="RRQ49" s="667"/>
      <c r="RRR49" s="667"/>
      <c r="RRS49" s="667"/>
      <c r="RRT49" s="667"/>
      <c r="RRU49" s="667"/>
      <c r="RRV49" s="667"/>
      <c r="RRW49" s="667"/>
      <c r="RRX49" s="667"/>
      <c r="RRY49" s="667"/>
      <c r="RRZ49" s="667"/>
      <c r="RSA49" s="667"/>
      <c r="RSB49" s="667"/>
      <c r="RSC49" s="667"/>
      <c r="RSD49" s="667"/>
      <c r="RSE49" s="667"/>
      <c r="RSF49" s="667"/>
      <c r="RSG49" s="667"/>
      <c r="RSH49" s="667"/>
      <c r="RSI49" s="667"/>
      <c r="RSJ49" s="667"/>
      <c r="RSK49" s="667"/>
      <c r="RSL49" s="667"/>
      <c r="RSM49" s="667"/>
      <c r="RSN49" s="667"/>
      <c r="RSO49" s="667"/>
      <c r="RSP49" s="667"/>
      <c r="RSQ49" s="667"/>
      <c r="RSR49" s="667"/>
      <c r="RSS49" s="667"/>
      <c r="RST49" s="667"/>
      <c r="RSU49" s="667"/>
      <c r="RSV49" s="667"/>
      <c r="RSW49" s="667"/>
      <c r="RSX49" s="667"/>
      <c r="RSY49" s="667"/>
      <c r="RSZ49" s="667"/>
      <c r="RTA49" s="667"/>
      <c r="RTB49" s="667"/>
      <c r="RTC49" s="667"/>
      <c r="RTD49" s="667"/>
      <c r="RTE49" s="667"/>
      <c r="RTF49" s="667"/>
      <c r="RTG49" s="667"/>
      <c r="RTH49" s="667"/>
      <c r="RTI49" s="667"/>
      <c r="RTJ49" s="667"/>
      <c r="RTK49" s="667"/>
      <c r="RTL49" s="667"/>
      <c r="RTM49" s="667"/>
      <c r="RTN49" s="667"/>
      <c r="RTO49" s="667"/>
      <c r="RTP49" s="667"/>
      <c r="RTQ49" s="667"/>
      <c r="RTR49" s="667"/>
      <c r="RTS49" s="667"/>
      <c r="RTT49" s="667"/>
      <c r="RTU49" s="667"/>
      <c r="RTV49" s="667"/>
      <c r="RTW49" s="667"/>
      <c r="RTX49" s="667"/>
      <c r="RTY49" s="667"/>
      <c r="RTZ49" s="667"/>
      <c r="RUA49" s="667"/>
      <c r="RUB49" s="667"/>
      <c r="RUC49" s="667"/>
      <c r="RUD49" s="667"/>
      <c r="RUE49" s="667"/>
      <c r="RUF49" s="667"/>
      <c r="RUG49" s="667"/>
      <c r="RUH49" s="667"/>
      <c r="RUI49" s="667"/>
      <c r="RUJ49" s="667"/>
      <c r="RUK49" s="667"/>
      <c r="RUL49" s="667"/>
      <c r="RUM49" s="667"/>
      <c r="RUN49" s="667"/>
      <c r="RUO49" s="667"/>
      <c r="RUP49" s="667"/>
      <c r="RUQ49" s="667"/>
      <c r="RUR49" s="667"/>
      <c r="RUS49" s="667"/>
      <c r="RUT49" s="667"/>
      <c r="RUU49" s="667"/>
      <c r="RUV49" s="667"/>
      <c r="RUW49" s="667"/>
      <c r="RUX49" s="667"/>
      <c r="RUY49" s="667"/>
      <c r="RUZ49" s="667"/>
      <c r="RVA49" s="667"/>
      <c r="RVB49" s="667"/>
      <c r="RVC49" s="667"/>
      <c r="RVD49" s="667"/>
      <c r="RVE49" s="667"/>
      <c r="RVF49" s="667"/>
      <c r="RVG49" s="667"/>
      <c r="RVH49" s="667"/>
      <c r="RVI49" s="667"/>
      <c r="RVJ49" s="667"/>
      <c r="RVK49" s="667"/>
      <c r="RVL49" s="667"/>
      <c r="RVM49" s="667"/>
      <c r="RVN49" s="667"/>
      <c r="RVO49" s="667"/>
      <c r="RVP49" s="667"/>
      <c r="RVQ49" s="667"/>
      <c r="RVR49" s="667"/>
      <c r="RVS49" s="667"/>
      <c r="RVT49" s="667"/>
      <c r="RVU49" s="667"/>
      <c r="RVV49" s="667"/>
      <c r="RVW49" s="667"/>
      <c r="RVX49" s="667"/>
      <c r="RVY49" s="667"/>
      <c r="RVZ49" s="667"/>
      <c r="RWA49" s="667"/>
      <c r="RWB49" s="667"/>
      <c r="RWC49" s="667"/>
      <c r="RWD49" s="667"/>
      <c r="RWE49" s="667"/>
      <c r="RWF49" s="667"/>
      <c r="RWG49" s="667"/>
      <c r="RWH49" s="667"/>
      <c r="RWI49" s="667"/>
      <c r="RWJ49" s="667"/>
      <c r="RWK49" s="667"/>
      <c r="RWL49" s="667"/>
      <c r="RWM49" s="667"/>
      <c r="RWN49" s="667"/>
      <c r="RWO49" s="667"/>
      <c r="RWP49" s="667"/>
      <c r="RWQ49" s="667"/>
      <c r="RWR49" s="667"/>
      <c r="RWS49" s="667"/>
      <c r="RWT49" s="667"/>
      <c r="RWU49" s="667"/>
      <c r="RWV49" s="667"/>
      <c r="RWW49" s="667"/>
      <c r="RWX49" s="667"/>
      <c r="RWY49" s="667"/>
      <c r="RWZ49" s="667"/>
      <c r="RXA49" s="667"/>
      <c r="RXB49" s="667"/>
      <c r="RXC49" s="667"/>
      <c r="RXD49" s="667"/>
      <c r="RXE49" s="667"/>
      <c r="RXF49" s="667"/>
      <c r="RXG49" s="667"/>
      <c r="RXH49" s="667"/>
      <c r="RXI49" s="667"/>
      <c r="RXJ49" s="667"/>
      <c r="RXK49" s="667"/>
      <c r="RXL49" s="667"/>
      <c r="RXM49" s="667"/>
      <c r="RXN49" s="667"/>
      <c r="RXO49" s="667"/>
      <c r="RXP49" s="667"/>
      <c r="RXQ49" s="667"/>
      <c r="RXR49" s="667"/>
      <c r="RXS49" s="667"/>
      <c r="RXT49" s="667"/>
      <c r="RXU49" s="667"/>
      <c r="RXV49" s="667"/>
      <c r="RXW49" s="667"/>
      <c r="RXX49" s="667"/>
      <c r="RXY49" s="667"/>
      <c r="RXZ49" s="667"/>
      <c r="RYA49" s="667"/>
      <c r="RYB49" s="667"/>
      <c r="RYC49" s="667"/>
      <c r="RYD49" s="667"/>
      <c r="RYE49" s="667"/>
      <c r="RYF49" s="667"/>
      <c r="RYG49" s="667"/>
      <c r="RYH49" s="667"/>
      <c r="RYI49" s="667"/>
      <c r="RYJ49" s="667"/>
      <c r="RYK49" s="667"/>
      <c r="RYL49" s="667"/>
      <c r="RYM49" s="667"/>
      <c r="RYN49" s="667"/>
      <c r="RYO49" s="667"/>
      <c r="RYP49" s="667"/>
      <c r="RYQ49" s="667"/>
      <c r="RYR49" s="667"/>
      <c r="RYS49" s="667"/>
      <c r="RYT49" s="667"/>
      <c r="RYU49" s="667"/>
      <c r="RYV49" s="667"/>
      <c r="RYW49" s="667"/>
      <c r="RYX49" s="667"/>
      <c r="RYY49" s="667"/>
      <c r="RYZ49" s="667"/>
      <c r="RZA49" s="667"/>
      <c r="RZB49" s="667"/>
      <c r="RZC49" s="667"/>
      <c r="RZD49" s="667"/>
      <c r="RZE49" s="667"/>
      <c r="RZF49" s="667"/>
      <c r="RZG49" s="667"/>
      <c r="RZH49" s="667"/>
      <c r="RZI49" s="667"/>
      <c r="RZJ49" s="667"/>
      <c r="RZK49" s="667"/>
      <c r="RZL49" s="667"/>
      <c r="RZM49" s="667"/>
      <c r="RZN49" s="667"/>
      <c r="RZO49" s="667"/>
      <c r="RZP49" s="667"/>
      <c r="RZQ49" s="667"/>
      <c r="RZR49" s="667"/>
      <c r="RZS49" s="667"/>
      <c r="RZT49" s="667"/>
      <c r="RZU49" s="667"/>
      <c r="RZV49" s="667"/>
      <c r="RZW49" s="667"/>
      <c r="RZX49" s="667"/>
      <c r="RZY49" s="667"/>
      <c r="RZZ49" s="667"/>
      <c r="SAA49" s="667"/>
      <c r="SAB49" s="667"/>
      <c r="SAC49" s="667"/>
      <c r="SAD49" s="667"/>
      <c r="SAE49" s="667"/>
      <c r="SAF49" s="667"/>
      <c r="SAG49" s="667"/>
      <c r="SAH49" s="667"/>
      <c r="SAI49" s="667"/>
      <c r="SAJ49" s="667"/>
      <c r="SAK49" s="667"/>
      <c r="SAL49" s="667"/>
      <c r="SAM49" s="667"/>
      <c r="SAN49" s="667"/>
      <c r="SAO49" s="667"/>
      <c r="SAP49" s="667"/>
      <c r="SAQ49" s="667"/>
      <c r="SAR49" s="667"/>
      <c r="SAS49" s="667"/>
      <c r="SAT49" s="667"/>
      <c r="SAU49" s="667"/>
      <c r="SAV49" s="667"/>
      <c r="SAW49" s="667"/>
      <c r="SAX49" s="667"/>
      <c r="SAY49" s="667"/>
      <c r="SAZ49" s="667"/>
      <c r="SBA49" s="667"/>
      <c r="SBB49" s="667"/>
      <c r="SBC49" s="667"/>
      <c r="SBD49" s="667"/>
      <c r="SBE49" s="667"/>
      <c r="SBF49" s="667"/>
      <c r="SBG49" s="667"/>
      <c r="SBH49" s="667"/>
      <c r="SBI49" s="667"/>
      <c r="SBJ49" s="667"/>
      <c r="SBK49" s="667"/>
      <c r="SBL49" s="667"/>
      <c r="SBM49" s="667"/>
      <c r="SBN49" s="667"/>
      <c r="SBO49" s="667"/>
      <c r="SBP49" s="667"/>
      <c r="SBQ49" s="667"/>
      <c r="SBR49" s="667"/>
      <c r="SBS49" s="667"/>
      <c r="SBT49" s="667"/>
      <c r="SBU49" s="667"/>
      <c r="SBV49" s="667"/>
      <c r="SBW49" s="667"/>
      <c r="SBX49" s="667"/>
      <c r="SBY49" s="667"/>
      <c r="SBZ49" s="667"/>
      <c r="SCA49" s="667"/>
      <c r="SCB49" s="667"/>
      <c r="SCC49" s="667"/>
      <c r="SCD49" s="667"/>
      <c r="SCE49" s="667"/>
      <c r="SCF49" s="667"/>
      <c r="SCG49" s="667"/>
      <c r="SCH49" s="667"/>
      <c r="SCI49" s="667"/>
      <c r="SCJ49" s="667"/>
      <c r="SCK49" s="667"/>
      <c r="SCL49" s="667"/>
      <c r="SCM49" s="667"/>
      <c r="SCN49" s="667"/>
      <c r="SCO49" s="667"/>
      <c r="SCP49" s="667"/>
      <c r="SCQ49" s="667"/>
      <c r="SCR49" s="667"/>
      <c r="SCS49" s="667"/>
      <c r="SCT49" s="667"/>
      <c r="SCU49" s="667"/>
      <c r="SCV49" s="667"/>
      <c r="SCW49" s="667"/>
      <c r="SCX49" s="667"/>
      <c r="SCY49" s="667"/>
      <c r="SCZ49" s="667"/>
      <c r="SDA49" s="667"/>
      <c r="SDB49" s="667"/>
      <c r="SDC49" s="667"/>
      <c r="SDD49" s="667"/>
      <c r="SDE49" s="667"/>
      <c r="SDF49" s="667"/>
      <c r="SDG49" s="667"/>
      <c r="SDH49" s="667"/>
      <c r="SDI49" s="667"/>
      <c r="SDJ49" s="667"/>
      <c r="SDK49" s="667"/>
      <c r="SDL49" s="667"/>
      <c r="SDM49" s="667"/>
      <c r="SDN49" s="667"/>
      <c r="SDO49" s="667"/>
      <c r="SDP49" s="667"/>
      <c r="SDQ49" s="667"/>
      <c r="SDR49" s="667"/>
      <c r="SDS49" s="667"/>
      <c r="SDT49" s="667"/>
      <c r="SDU49" s="667"/>
      <c r="SDV49" s="667"/>
      <c r="SDW49" s="667"/>
      <c r="SDX49" s="667"/>
      <c r="SDY49" s="667"/>
      <c r="SDZ49" s="667"/>
      <c r="SEA49" s="667"/>
      <c r="SEB49" s="667"/>
      <c r="SEC49" s="667"/>
      <c r="SED49" s="667"/>
      <c r="SEE49" s="667"/>
      <c r="SEF49" s="667"/>
      <c r="SEG49" s="667"/>
      <c r="SEH49" s="667"/>
      <c r="SEI49" s="667"/>
      <c r="SEJ49" s="667"/>
      <c r="SEK49" s="667"/>
      <c r="SEL49" s="667"/>
      <c r="SEM49" s="667"/>
      <c r="SEN49" s="667"/>
      <c r="SEO49" s="667"/>
      <c r="SEP49" s="667"/>
      <c r="SEQ49" s="667"/>
      <c r="SER49" s="667"/>
      <c r="SES49" s="667"/>
      <c r="SET49" s="667"/>
      <c r="SEU49" s="667"/>
      <c r="SEV49" s="667"/>
      <c r="SEW49" s="667"/>
      <c r="SEX49" s="667"/>
      <c r="SEY49" s="667"/>
      <c r="SEZ49" s="667"/>
      <c r="SFA49" s="667"/>
      <c r="SFB49" s="667"/>
      <c r="SFC49" s="667"/>
      <c r="SFD49" s="667"/>
      <c r="SFE49" s="667"/>
      <c r="SFF49" s="667"/>
      <c r="SFG49" s="667"/>
      <c r="SFH49" s="667"/>
      <c r="SFI49" s="667"/>
      <c r="SFJ49" s="667"/>
      <c r="SFK49" s="667"/>
      <c r="SFL49" s="667"/>
      <c r="SFM49" s="667"/>
      <c r="SFN49" s="667"/>
      <c r="SFO49" s="667"/>
      <c r="SFP49" s="667"/>
      <c r="SFQ49" s="667"/>
      <c r="SFR49" s="667"/>
      <c r="SFS49" s="667"/>
      <c r="SFT49" s="667"/>
      <c r="SFU49" s="667"/>
      <c r="SFV49" s="667"/>
      <c r="SFW49" s="667"/>
      <c r="SFX49" s="667"/>
      <c r="SFY49" s="667"/>
      <c r="SFZ49" s="667"/>
      <c r="SGA49" s="667"/>
      <c r="SGB49" s="667"/>
      <c r="SGC49" s="667"/>
      <c r="SGD49" s="667"/>
      <c r="SGE49" s="667"/>
      <c r="SGF49" s="667"/>
      <c r="SGG49" s="667"/>
      <c r="SGH49" s="667"/>
      <c r="SGI49" s="667"/>
      <c r="SGJ49" s="667"/>
      <c r="SGK49" s="667"/>
      <c r="SGL49" s="667"/>
      <c r="SGM49" s="667"/>
      <c r="SGN49" s="667"/>
      <c r="SGO49" s="667"/>
      <c r="SGP49" s="667"/>
      <c r="SGQ49" s="667"/>
      <c r="SGR49" s="667"/>
      <c r="SGS49" s="667"/>
      <c r="SGT49" s="667"/>
      <c r="SGU49" s="667"/>
      <c r="SGV49" s="667"/>
      <c r="SGW49" s="667"/>
      <c r="SGX49" s="667"/>
      <c r="SGY49" s="667"/>
      <c r="SGZ49" s="667"/>
      <c r="SHA49" s="667"/>
      <c r="SHB49" s="667"/>
      <c r="SHC49" s="667"/>
      <c r="SHD49" s="667"/>
      <c r="SHE49" s="667"/>
      <c r="SHF49" s="667"/>
      <c r="SHG49" s="667"/>
      <c r="SHH49" s="667"/>
      <c r="SHI49" s="667"/>
      <c r="SHJ49" s="667"/>
      <c r="SHK49" s="667"/>
      <c r="SHL49" s="667"/>
      <c r="SHM49" s="667"/>
      <c r="SHN49" s="667"/>
      <c r="SHO49" s="667"/>
      <c r="SHP49" s="667"/>
      <c r="SHQ49" s="667"/>
      <c r="SHR49" s="667"/>
      <c r="SHS49" s="667"/>
      <c r="SHT49" s="667"/>
      <c r="SHU49" s="667"/>
      <c r="SHV49" s="667"/>
      <c r="SHW49" s="667"/>
      <c r="SHX49" s="667"/>
      <c r="SHY49" s="667"/>
      <c r="SHZ49" s="667"/>
      <c r="SIA49" s="667"/>
      <c r="SIB49" s="667"/>
      <c r="SIC49" s="667"/>
      <c r="SID49" s="667"/>
      <c r="SIE49" s="667"/>
      <c r="SIF49" s="667"/>
      <c r="SIG49" s="667"/>
      <c r="SIH49" s="667"/>
      <c r="SII49" s="667"/>
      <c r="SIJ49" s="667"/>
      <c r="SIK49" s="667"/>
      <c r="SIL49" s="667"/>
      <c r="SIM49" s="667"/>
      <c r="SIN49" s="667"/>
      <c r="SIO49" s="667"/>
      <c r="SIP49" s="667"/>
      <c r="SIQ49" s="667"/>
      <c r="SIR49" s="667"/>
      <c r="SIS49" s="667"/>
      <c r="SIT49" s="667"/>
      <c r="SIU49" s="667"/>
      <c r="SIV49" s="667"/>
      <c r="SIW49" s="667"/>
      <c r="SIX49" s="667"/>
      <c r="SIY49" s="667"/>
      <c r="SIZ49" s="667"/>
      <c r="SJA49" s="667"/>
      <c r="SJB49" s="667"/>
      <c r="SJC49" s="667"/>
      <c r="SJD49" s="667"/>
      <c r="SJE49" s="667"/>
      <c r="SJF49" s="667"/>
      <c r="SJG49" s="667"/>
      <c r="SJH49" s="667"/>
      <c r="SJI49" s="667"/>
      <c r="SJJ49" s="667"/>
      <c r="SJK49" s="667"/>
      <c r="SJL49" s="667"/>
      <c r="SJM49" s="667"/>
      <c r="SJN49" s="667"/>
      <c r="SJO49" s="667"/>
      <c r="SJP49" s="667"/>
      <c r="SJQ49" s="667"/>
      <c r="SJR49" s="667"/>
      <c r="SJS49" s="667"/>
      <c r="SJT49" s="667"/>
      <c r="SJU49" s="667"/>
      <c r="SJV49" s="667"/>
      <c r="SJW49" s="667"/>
      <c r="SJX49" s="667"/>
      <c r="SJY49" s="667"/>
      <c r="SJZ49" s="667"/>
      <c r="SKA49" s="667"/>
      <c r="SKB49" s="667"/>
      <c r="SKC49" s="667"/>
      <c r="SKD49" s="667"/>
      <c r="SKE49" s="667"/>
      <c r="SKF49" s="667"/>
      <c r="SKG49" s="667"/>
      <c r="SKH49" s="667"/>
      <c r="SKI49" s="667"/>
      <c r="SKJ49" s="667"/>
      <c r="SKK49" s="667"/>
      <c r="SKL49" s="667"/>
      <c r="SKM49" s="667"/>
      <c r="SKN49" s="667"/>
      <c r="SKO49" s="667"/>
      <c r="SKP49" s="667"/>
      <c r="SKQ49" s="667"/>
      <c r="SKR49" s="667"/>
      <c r="SKS49" s="667"/>
      <c r="SKT49" s="667"/>
      <c r="SKU49" s="667"/>
      <c r="SKV49" s="667"/>
      <c r="SKW49" s="667"/>
      <c r="SKX49" s="667"/>
      <c r="SKY49" s="667"/>
      <c r="SKZ49" s="667"/>
      <c r="SLA49" s="667"/>
      <c r="SLB49" s="667"/>
      <c r="SLC49" s="667"/>
      <c r="SLD49" s="667"/>
      <c r="SLE49" s="667"/>
      <c r="SLF49" s="667"/>
      <c r="SLG49" s="667"/>
      <c r="SLH49" s="667"/>
      <c r="SLI49" s="667"/>
      <c r="SLJ49" s="667"/>
      <c r="SLK49" s="667"/>
      <c r="SLL49" s="667"/>
      <c r="SLM49" s="667"/>
      <c r="SLN49" s="667"/>
      <c r="SLO49" s="667"/>
      <c r="SLP49" s="667"/>
      <c r="SLQ49" s="667"/>
      <c r="SLR49" s="667"/>
      <c r="SLS49" s="667"/>
      <c r="SLT49" s="667"/>
      <c r="SLU49" s="667"/>
      <c r="SLV49" s="667"/>
      <c r="SLW49" s="667"/>
      <c r="SLX49" s="667"/>
      <c r="SLY49" s="667"/>
      <c r="SLZ49" s="667"/>
      <c r="SMA49" s="667"/>
      <c r="SMB49" s="667"/>
      <c r="SMC49" s="667"/>
      <c r="SMD49" s="667"/>
      <c r="SME49" s="667"/>
      <c r="SMF49" s="667"/>
      <c r="SMG49" s="667"/>
      <c r="SMH49" s="667"/>
      <c r="SMI49" s="667"/>
      <c r="SMJ49" s="667"/>
      <c r="SMK49" s="667"/>
      <c r="SML49" s="667"/>
      <c r="SMM49" s="667"/>
      <c r="SMN49" s="667"/>
      <c r="SMO49" s="667"/>
      <c r="SMP49" s="667"/>
      <c r="SMQ49" s="667"/>
      <c r="SMR49" s="667"/>
      <c r="SMS49" s="667"/>
      <c r="SMT49" s="667"/>
      <c r="SMU49" s="667"/>
      <c r="SMV49" s="667"/>
      <c r="SMW49" s="667"/>
      <c r="SMX49" s="667"/>
      <c r="SMY49" s="667"/>
      <c r="SMZ49" s="667"/>
      <c r="SNA49" s="667"/>
      <c r="SNB49" s="667"/>
      <c r="SNC49" s="667"/>
      <c r="SND49" s="667"/>
      <c r="SNE49" s="667"/>
      <c r="SNF49" s="667"/>
      <c r="SNG49" s="667"/>
      <c r="SNH49" s="667"/>
      <c r="SNI49" s="667"/>
      <c r="SNJ49" s="667"/>
      <c r="SNK49" s="667"/>
      <c r="SNL49" s="667"/>
      <c r="SNM49" s="667"/>
      <c r="SNN49" s="667"/>
      <c r="SNO49" s="667"/>
      <c r="SNP49" s="667"/>
      <c r="SNQ49" s="667"/>
      <c r="SNR49" s="667"/>
      <c r="SNS49" s="667"/>
      <c r="SNT49" s="667"/>
      <c r="SNU49" s="667"/>
      <c r="SNV49" s="667"/>
      <c r="SNW49" s="667"/>
      <c r="SNX49" s="667"/>
      <c r="SNY49" s="667"/>
      <c r="SNZ49" s="667"/>
      <c r="SOA49" s="667"/>
      <c r="SOB49" s="667"/>
      <c r="SOC49" s="667"/>
      <c r="SOD49" s="667"/>
      <c r="SOE49" s="667"/>
      <c r="SOF49" s="667"/>
      <c r="SOG49" s="667"/>
      <c r="SOH49" s="667"/>
      <c r="SOI49" s="667"/>
      <c r="SOJ49" s="667"/>
      <c r="SOK49" s="667"/>
      <c r="SOL49" s="667"/>
      <c r="SOM49" s="667"/>
      <c r="SON49" s="667"/>
      <c r="SOO49" s="667"/>
      <c r="SOP49" s="667"/>
      <c r="SOQ49" s="667"/>
      <c r="SOR49" s="667"/>
      <c r="SOS49" s="667"/>
      <c r="SOT49" s="667"/>
      <c r="SOU49" s="667"/>
      <c r="SOV49" s="667"/>
      <c r="SOW49" s="667"/>
      <c r="SOX49" s="667"/>
      <c r="SOY49" s="667"/>
      <c r="SOZ49" s="667"/>
      <c r="SPA49" s="667"/>
      <c r="SPB49" s="667"/>
      <c r="SPC49" s="667"/>
      <c r="SPD49" s="667"/>
      <c r="SPE49" s="667"/>
      <c r="SPF49" s="667"/>
      <c r="SPG49" s="667"/>
      <c r="SPH49" s="667"/>
      <c r="SPI49" s="667"/>
      <c r="SPJ49" s="667"/>
      <c r="SPK49" s="667"/>
      <c r="SPL49" s="667"/>
      <c r="SPM49" s="667"/>
      <c r="SPN49" s="667"/>
      <c r="SPO49" s="667"/>
      <c r="SPP49" s="667"/>
      <c r="SPQ49" s="667"/>
      <c r="SPR49" s="667"/>
      <c r="SPS49" s="667"/>
      <c r="SPT49" s="667"/>
      <c r="SPU49" s="667"/>
      <c r="SPV49" s="667"/>
      <c r="SPW49" s="667"/>
      <c r="SPX49" s="667"/>
      <c r="SPY49" s="667"/>
      <c r="SPZ49" s="667"/>
      <c r="SQA49" s="667"/>
      <c r="SQB49" s="667"/>
      <c r="SQC49" s="667"/>
      <c r="SQD49" s="667"/>
      <c r="SQE49" s="667"/>
      <c r="SQF49" s="667"/>
      <c r="SQG49" s="667"/>
      <c r="SQH49" s="667"/>
      <c r="SQI49" s="667"/>
      <c r="SQJ49" s="667"/>
      <c r="SQK49" s="667"/>
      <c r="SQL49" s="667"/>
      <c r="SQM49" s="667"/>
      <c r="SQN49" s="667"/>
      <c r="SQO49" s="667"/>
      <c r="SQP49" s="667"/>
      <c r="SQQ49" s="667"/>
      <c r="SQR49" s="667"/>
      <c r="SQS49" s="667"/>
      <c r="SQT49" s="667"/>
      <c r="SQU49" s="667"/>
      <c r="SQV49" s="667"/>
      <c r="SQW49" s="667"/>
      <c r="SQX49" s="667"/>
      <c r="SQY49" s="667"/>
      <c r="SQZ49" s="667"/>
      <c r="SRA49" s="667"/>
      <c r="SRB49" s="667"/>
      <c r="SRC49" s="667"/>
      <c r="SRD49" s="667"/>
      <c r="SRE49" s="667"/>
      <c r="SRF49" s="667"/>
      <c r="SRG49" s="667"/>
      <c r="SRH49" s="667"/>
      <c r="SRI49" s="667"/>
      <c r="SRJ49" s="667"/>
      <c r="SRK49" s="667"/>
      <c r="SRL49" s="667"/>
      <c r="SRM49" s="667"/>
      <c r="SRN49" s="667"/>
      <c r="SRO49" s="667"/>
      <c r="SRP49" s="667"/>
      <c r="SRQ49" s="667"/>
      <c r="SRR49" s="667"/>
      <c r="SRS49" s="667"/>
      <c r="SRT49" s="667"/>
      <c r="SRU49" s="667"/>
      <c r="SRV49" s="667"/>
      <c r="SRW49" s="667"/>
      <c r="SRX49" s="667"/>
      <c r="SRY49" s="667"/>
      <c r="SRZ49" s="667"/>
      <c r="SSA49" s="667"/>
      <c r="SSB49" s="667"/>
      <c r="SSC49" s="667"/>
      <c r="SSD49" s="667"/>
      <c r="SSE49" s="667"/>
      <c r="SSF49" s="667"/>
      <c r="SSG49" s="667"/>
      <c r="SSH49" s="667"/>
      <c r="SSI49" s="667"/>
      <c r="SSJ49" s="667"/>
      <c r="SSK49" s="667"/>
      <c r="SSL49" s="667"/>
      <c r="SSM49" s="667"/>
      <c r="SSN49" s="667"/>
      <c r="SSO49" s="667"/>
      <c r="SSP49" s="667"/>
      <c r="SSQ49" s="667"/>
      <c r="SSR49" s="667"/>
      <c r="SSS49" s="667"/>
      <c r="SST49" s="667"/>
      <c r="SSU49" s="667"/>
      <c r="SSV49" s="667"/>
      <c r="SSW49" s="667"/>
      <c r="SSX49" s="667"/>
      <c r="SSY49" s="667"/>
      <c r="SSZ49" s="667"/>
      <c r="STA49" s="667"/>
      <c r="STB49" s="667"/>
      <c r="STC49" s="667"/>
      <c r="STD49" s="667"/>
      <c r="STE49" s="667"/>
      <c r="STF49" s="667"/>
      <c r="STG49" s="667"/>
      <c r="STH49" s="667"/>
      <c r="STI49" s="667"/>
      <c r="STJ49" s="667"/>
      <c r="STK49" s="667"/>
      <c r="STL49" s="667"/>
      <c r="STM49" s="667"/>
      <c r="STN49" s="667"/>
      <c r="STO49" s="667"/>
      <c r="STP49" s="667"/>
      <c r="STQ49" s="667"/>
      <c r="STR49" s="667"/>
      <c r="STS49" s="667"/>
      <c r="STT49" s="667"/>
      <c r="STU49" s="667"/>
      <c r="STV49" s="667"/>
      <c r="STW49" s="667"/>
      <c r="STX49" s="667"/>
      <c r="STY49" s="667"/>
      <c r="STZ49" s="667"/>
      <c r="SUA49" s="667"/>
      <c r="SUB49" s="667"/>
      <c r="SUC49" s="667"/>
      <c r="SUD49" s="667"/>
      <c r="SUE49" s="667"/>
      <c r="SUF49" s="667"/>
      <c r="SUG49" s="667"/>
      <c r="SUH49" s="667"/>
      <c r="SUI49" s="667"/>
      <c r="SUJ49" s="667"/>
      <c r="SUK49" s="667"/>
      <c r="SUL49" s="667"/>
      <c r="SUM49" s="667"/>
      <c r="SUN49" s="667"/>
      <c r="SUO49" s="667"/>
      <c r="SUP49" s="667"/>
      <c r="SUQ49" s="667"/>
      <c r="SUR49" s="667"/>
      <c r="SUS49" s="667"/>
      <c r="SUT49" s="667"/>
      <c r="SUU49" s="667"/>
      <c r="SUV49" s="667"/>
      <c r="SUW49" s="667"/>
      <c r="SUX49" s="667"/>
      <c r="SUY49" s="667"/>
      <c r="SUZ49" s="667"/>
      <c r="SVA49" s="667"/>
      <c r="SVB49" s="667"/>
      <c r="SVC49" s="667"/>
      <c r="SVD49" s="667"/>
      <c r="SVE49" s="667"/>
      <c r="SVF49" s="667"/>
      <c r="SVG49" s="667"/>
      <c r="SVH49" s="667"/>
      <c r="SVI49" s="667"/>
      <c r="SVJ49" s="667"/>
      <c r="SVK49" s="667"/>
      <c r="SVL49" s="667"/>
      <c r="SVM49" s="667"/>
      <c r="SVN49" s="667"/>
      <c r="SVO49" s="667"/>
      <c r="SVP49" s="667"/>
      <c r="SVQ49" s="667"/>
      <c r="SVR49" s="667"/>
      <c r="SVS49" s="667"/>
      <c r="SVT49" s="667"/>
      <c r="SVU49" s="667"/>
      <c r="SVV49" s="667"/>
      <c r="SVW49" s="667"/>
      <c r="SVX49" s="667"/>
      <c r="SVY49" s="667"/>
      <c r="SVZ49" s="667"/>
      <c r="SWA49" s="667"/>
      <c r="SWB49" s="667"/>
      <c r="SWC49" s="667"/>
      <c r="SWD49" s="667"/>
      <c r="SWE49" s="667"/>
      <c r="SWF49" s="667"/>
      <c r="SWG49" s="667"/>
      <c r="SWH49" s="667"/>
      <c r="SWI49" s="667"/>
      <c r="SWJ49" s="667"/>
      <c r="SWK49" s="667"/>
      <c r="SWL49" s="667"/>
      <c r="SWM49" s="667"/>
      <c r="SWN49" s="667"/>
      <c r="SWO49" s="667"/>
      <c r="SWP49" s="667"/>
      <c r="SWQ49" s="667"/>
      <c r="SWR49" s="667"/>
      <c r="SWS49" s="667"/>
      <c r="SWT49" s="667"/>
      <c r="SWU49" s="667"/>
      <c r="SWV49" s="667"/>
      <c r="SWW49" s="667"/>
      <c r="SWX49" s="667"/>
      <c r="SWY49" s="667"/>
      <c r="SWZ49" s="667"/>
      <c r="SXA49" s="667"/>
      <c r="SXB49" s="667"/>
      <c r="SXC49" s="667"/>
      <c r="SXD49" s="667"/>
      <c r="SXE49" s="667"/>
      <c r="SXF49" s="667"/>
      <c r="SXG49" s="667"/>
      <c r="SXH49" s="667"/>
      <c r="SXI49" s="667"/>
      <c r="SXJ49" s="667"/>
      <c r="SXK49" s="667"/>
      <c r="SXL49" s="667"/>
      <c r="SXM49" s="667"/>
      <c r="SXN49" s="667"/>
      <c r="SXO49" s="667"/>
      <c r="SXP49" s="667"/>
      <c r="SXQ49" s="667"/>
      <c r="SXR49" s="667"/>
      <c r="SXS49" s="667"/>
      <c r="SXT49" s="667"/>
      <c r="SXU49" s="667"/>
      <c r="SXV49" s="667"/>
      <c r="SXW49" s="667"/>
      <c r="SXX49" s="667"/>
      <c r="SXY49" s="667"/>
      <c r="SXZ49" s="667"/>
      <c r="SYA49" s="667"/>
      <c r="SYB49" s="667"/>
      <c r="SYC49" s="667"/>
      <c r="SYD49" s="667"/>
      <c r="SYE49" s="667"/>
      <c r="SYF49" s="667"/>
      <c r="SYG49" s="667"/>
      <c r="SYH49" s="667"/>
      <c r="SYI49" s="667"/>
      <c r="SYJ49" s="667"/>
      <c r="SYK49" s="667"/>
      <c r="SYL49" s="667"/>
      <c r="SYM49" s="667"/>
      <c r="SYN49" s="667"/>
      <c r="SYO49" s="667"/>
      <c r="SYP49" s="667"/>
      <c r="SYQ49" s="667"/>
      <c r="SYR49" s="667"/>
      <c r="SYS49" s="667"/>
      <c r="SYT49" s="667"/>
      <c r="SYU49" s="667"/>
      <c r="SYV49" s="667"/>
      <c r="SYW49" s="667"/>
      <c r="SYX49" s="667"/>
      <c r="SYY49" s="667"/>
      <c r="SYZ49" s="667"/>
      <c r="SZA49" s="667"/>
      <c r="SZB49" s="667"/>
      <c r="SZC49" s="667"/>
      <c r="SZD49" s="667"/>
      <c r="SZE49" s="667"/>
      <c r="SZF49" s="667"/>
      <c r="SZG49" s="667"/>
      <c r="SZH49" s="667"/>
      <c r="SZI49" s="667"/>
      <c r="SZJ49" s="667"/>
      <c r="SZK49" s="667"/>
      <c r="SZL49" s="667"/>
      <c r="SZM49" s="667"/>
      <c r="SZN49" s="667"/>
      <c r="SZO49" s="667"/>
      <c r="SZP49" s="667"/>
      <c r="SZQ49" s="667"/>
      <c r="SZR49" s="667"/>
      <c r="SZS49" s="667"/>
      <c r="SZT49" s="667"/>
      <c r="SZU49" s="667"/>
      <c r="SZV49" s="667"/>
      <c r="SZW49" s="667"/>
      <c r="SZX49" s="667"/>
      <c r="SZY49" s="667"/>
      <c r="SZZ49" s="667"/>
      <c r="TAA49" s="667"/>
      <c r="TAB49" s="667"/>
      <c r="TAC49" s="667"/>
      <c r="TAD49" s="667"/>
      <c r="TAE49" s="667"/>
      <c r="TAF49" s="667"/>
      <c r="TAG49" s="667"/>
      <c r="TAH49" s="667"/>
      <c r="TAI49" s="667"/>
      <c r="TAJ49" s="667"/>
      <c r="TAK49" s="667"/>
      <c r="TAL49" s="667"/>
      <c r="TAM49" s="667"/>
      <c r="TAN49" s="667"/>
      <c r="TAO49" s="667"/>
      <c r="TAP49" s="667"/>
      <c r="TAQ49" s="667"/>
      <c r="TAR49" s="667"/>
      <c r="TAS49" s="667"/>
      <c r="TAT49" s="667"/>
      <c r="TAU49" s="667"/>
      <c r="TAV49" s="667"/>
      <c r="TAW49" s="667"/>
      <c r="TAX49" s="667"/>
      <c r="TAY49" s="667"/>
      <c r="TAZ49" s="667"/>
      <c r="TBA49" s="667"/>
      <c r="TBB49" s="667"/>
      <c r="TBC49" s="667"/>
      <c r="TBD49" s="667"/>
      <c r="TBE49" s="667"/>
      <c r="TBF49" s="667"/>
      <c r="TBG49" s="667"/>
      <c r="TBH49" s="667"/>
      <c r="TBI49" s="667"/>
      <c r="TBJ49" s="667"/>
      <c r="TBK49" s="667"/>
      <c r="TBL49" s="667"/>
      <c r="TBM49" s="667"/>
      <c r="TBN49" s="667"/>
      <c r="TBO49" s="667"/>
      <c r="TBP49" s="667"/>
      <c r="TBQ49" s="667"/>
      <c r="TBR49" s="667"/>
      <c r="TBS49" s="667"/>
      <c r="TBT49" s="667"/>
      <c r="TBU49" s="667"/>
      <c r="TBV49" s="667"/>
      <c r="TBW49" s="667"/>
      <c r="TBX49" s="667"/>
      <c r="TBY49" s="667"/>
      <c r="TBZ49" s="667"/>
      <c r="TCA49" s="667"/>
      <c r="TCB49" s="667"/>
      <c r="TCC49" s="667"/>
      <c r="TCD49" s="667"/>
      <c r="TCE49" s="667"/>
      <c r="TCF49" s="667"/>
      <c r="TCG49" s="667"/>
      <c r="TCH49" s="667"/>
      <c r="TCI49" s="667"/>
      <c r="TCJ49" s="667"/>
      <c r="TCK49" s="667"/>
      <c r="TCL49" s="667"/>
      <c r="TCM49" s="667"/>
      <c r="TCN49" s="667"/>
      <c r="TCO49" s="667"/>
      <c r="TCP49" s="667"/>
      <c r="TCQ49" s="667"/>
      <c r="TCR49" s="667"/>
      <c r="TCS49" s="667"/>
      <c r="TCT49" s="667"/>
      <c r="TCU49" s="667"/>
      <c r="TCV49" s="667"/>
      <c r="TCW49" s="667"/>
      <c r="TCX49" s="667"/>
      <c r="TCY49" s="667"/>
      <c r="TCZ49" s="667"/>
      <c r="TDA49" s="667"/>
      <c r="TDB49" s="667"/>
      <c r="TDC49" s="667"/>
      <c r="TDD49" s="667"/>
      <c r="TDE49" s="667"/>
      <c r="TDF49" s="667"/>
      <c r="TDG49" s="667"/>
      <c r="TDH49" s="667"/>
      <c r="TDI49" s="667"/>
      <c r="TDJ49" s="667"/>
      <c r="TDK49" s="667"/>
      <c r="TDL49" s="667"/>
      <c r="TDM49" s="667"/>
      <c r="TDN49" s="667"/>
      <c r="TDO49" s="667"/>
      <c r="TDP49" s="667"/>
      <c r="TDQ49" s="667"/>
      <c r="TDR49" s="667"/>
      <c r="TDS49" s="667"/>
      <c r="TDT49" s="667"/>
      <c r="TDU49" s="667"/>
      <c r="TDV49" s="667"/>
      <c r="TDW49" s="667"/>
      <c r="TDX49" s="667"/>
      <c r="TDY49" s="667"/>
      <c r="TDZ49" s="667"/>
      <c r="TEA49" s="667"/>
      <c r="TEB49" s="667"/>
      <c r="TEC49" s="667"/>
      <c r="TED49" s="667"/>
      <c r="TEE49" s="667"/>
      <c r="TEF49" s="667"/>
      <c r="TEG49" s="667"/>
      <c r="TEH49" s="667"/>
      <c r="TEI49" s="667"/>
      <c r="TEJ49" s="667"/>
      <c r="TEK49" s="667"/>
      <c r="TEL49" s="667"/>
      <c r="TEM49" s="667"/>
      <c r="TEN49" s="667"/>
      <c r="TEO49" s="667"/>
      <c r="TEP49" s="667"/>
      <c r="TEQ49" s="667"/>
      <c r="TER49" s="667"/>
      <c r="TES49" s="667"/>
      <c r="TET49" s="667"/>
      <c r="TEU49" s="667"/>
      <c r="TEV49" s="667"/>
      <c r="TEW49" s="667"/>
      <c r="TEX49" s="667"/>
      <c r="TEY49" s="667"/>
      <c r="TEZ49" s="667"/>
      <c r="TFA49" s="667"/>
      <c r="TFB49" s="667"/>
      <c r="TFC49" s="667"/>
      <c r="TFD49" s="667"/>
      <c r="TFE49" s="667"/>
      <c r="TFF49" s="667"/>
      <c r="TFG49" s="667"/>
      <c r="TFH49" s="667"/>
      <c r="TFI49" s="667"/>
      <c r="TFJ49" s="667"/>
      <c r="TFK49" s="667"/>
      <c r="TFL49" s="667"/>
      <c r="TFM49" s="667"/>
      <c r="TFN49" s="667"/>
      <c r="TFO49" s="667"/>
      <c r="TFP49" s="667"/>
      <c r="TFQ49" s="667"/>
      <c r="TFR49" s="667"/>
      <c r="TFS49" s="667"/>
      <c r="TFT49" s="667"/>
      <c r="TFU49" s="667"/>
      <c r="TFV49" s="667"/>
      <c r="TFW49" s="667"/>
      <c r="TFX49" s="667"/>
      <c r="TFY49" s="667"/>
      <c r="TFZ49" s="667"/>
      <c r="TGA49" s="667"/>
      <c r="TGB49" s="667"/>
      <c r="TGC49" s="667"/>
      <c r="TGD49" s="667"/>
      <c r="TGE49" s="667"/>
      <c r="TGF49" s="667"/>
      <c r="TGG49" s="667"/>
      <c r="TGH49" s="667"/>
      <c r="TGI49" s="667"/>
      <c r="TGJ49" s="667"/>
      <c r="TGK49" s="667"/>
      <c r="TGL49" s="667"/>
      <c r="TGM49" s="667"/>
      <c r="TGN49" s="667"/>
      <c r="TGO49" s="667"/>
      <c r="TGP49" s="667"/>
      <c r="TGQ49" s="667"/>
      <c r="TGR49" s="667"/>
      <c r="TGS49" s="667"/>
      <c r="TGT49" s="667"/>
      <c r="TGU49" s="667"/>
      <c r="TGV49" s="667"/>
      <c r="TGW49" s="667"/>
      <c r="TGX49" s="667"/>
      <c r="TGY49" s="667"/>
      <c r="TGZ49" s="667"/>
      <c r="THA49" s="667"/>
      <c r="THB49" s="667"/>
      <c r="THC49" s="667"/>
      <c r="THD49" s="667"/>
      <c r="THE49" s="667"/>
      <c r="THF49" s="667"/>
      <c r="THG49" s="667"/>
      <c r="THH49" s="667"/>
      <c r="THI49" s="667"/>
      <c r="THJ49" s="667"/>
      <c r="THK49" s="667"/>
      <c r="THL49" s="667"/>
      <c r="THM49" s="667"/>
      <c r="THN49" s="667"/>
      <c r="THO49" s="667"/>
      <c r="THP49" s="667"/>
      <c r="THQ49" s="667"/>
      <c r="THR49" s="667"/>
      <c r="THS49" s="667"/>
      <c r="THT49" s="667"/>
      <c r="THU49" s="667"/>
      <c r="THV49" s="667"/>
      <c r="THW49" s="667"/>
      <c r="THX49" s="667"/>
      <c r="THY49" s="667"/>
      <c r="THZ49" s="667"/>
      <c r="TIA49" s="667"/>
      <c r="TIB49" s="667"/>
      <c r="TIC49" s="667"/>
      <c r="TID49" s="667"/>
      <c r="TIE49" s="667"/>
      <c r="TIF49" s="667"/>
      <c r="TIG49" s="667"/>
      <c r="TIH49" s="667"/>
      <c r="TII49" s="667"/>
      <c r="TIJ49" s="667"/>
      <c r="TIK49" s="667"/>
      <c r="TIL49" s="667"/>
      <c r="TIM49" s="667"/>
      <c r="TIN49" s="667"/>
      <c r="TIO49" s="667"/>
      <c r="TIP49" s="667"/>
      <c r="TIQ49" s="667"/>
      <c r="TIR49" s="667"/>
      <c r="TIS49" s="667"/>
      <c r="TIT49" s="667"/>
      <c r="TIU49" s="667"/>
      <c r="TIV49" s="667"/>
      <c r="TIW49" s="667"/>
      <c r="TIX49" s="667"/>
      <c r="TIY49" s="667"/>
      <c r="TIZ49" s="667"/>
      <c r="TJA49" s="667"/>
      <c r="TJB49" s="667"/>
      <c r="TJC49" s="667"/>
      <c r="TJD49" s="667"/>
      <c r="TJE49" s="667"/>
      <c r="TJF49" s="667"/>
      <c r="TJG49" s="667"/>
      <c r="TJH49" s="667"/>
      <c r="TJI49" s="667"/>
      <c r="TJJ49" s="667"/>
      <c r="TJK49" s="667"/>
      <c r="TJL49" s="667"/>
      <c r="TJM49" s="667"/>
      <c r="TJN49" s="667"/>
      <c r="TJO49" s="667"/>
      <c r="TJP49" s="667"/>
      <c r="TJQ49" s="667"/>
      <c r="TJR49" s="667"/>
      <c r="TJS49" s="667"/>
      <c r="TJT49" s="667"/>
      <c r="TJU49" s="667"/>
      <c r="TJV49" s="667"/>
      <c r="TJW49" s="667"/>
      <c r="TJX49" s="667"/>
      <c r="TJY49" s="667"/>
      <c r="TJZ49" s="667"/>
      <c r="TKA49" s="667"/>
      <c r="TKB49" s="667"/>
      <c r="TKC49" s="667"/>
      <c r="TKD49" s="667"/>
      <c r="TKE49" s="667"/>
      <c r="TKF49" s="667"/>
      <c r="TKG49" s="667"/>
      <c r="TKH49" s="667"/>
      <c r="TKI49" s="667"/>
      <c r="TKJ49" s="667"/>
      <c r="TKK49" s="667"/>
      <c r="TKL49" s="667"/>
      <c r="TKM49" s="667"/>
      <c r="TKN49" s="667"/>
      <c r="TKO49" s="667"/>
      <c r="TKP49" s="667"/>
      <c r="TKQ49" s="667"/>
      <c r="TKR49" s="667"/>
      <c r="TKS49" s="667"/>
      <c r="TKT49" s="667"/>
      <c r="TKU49" s="667"/>
      <c r="TKV49" s="667"/>
      <c r="TKW49" s="667"/>
      <c r="TKX49" s="667"/>
      <c r="TKY49" s="667"/>
      <c r="TKZ49" s="667"/>
      <c r="TLA49" s="667"/>
      <c r="TLB49" s="667"/>
      <c r="TLC49" s="667"/>
      <c r="TLD49" s="667"/>
      <c r="TLE49" s="667"/>
      <c r="TLF49" s="667"/>
      <c r="TLG49" s="667"/>
      <c r="TLH49" s="667"/>
      <c r="TLI49" s="667"/>
      <c r="TLJ49" s="667"/>
      <c r="TLK49" s="667"/>
      <c r="TLL49" s="667"/>
      <c r="TLM49" s="667"/>
      <c r="TLN49" s="667"/>
      <c r="TLO49" s="667"/>
      <c r="TLP49" s="667"/>
      <c r="TLQ49" s="667"/>
      <c r="TLR49" s="667"/>
      <c r="TLS49" s="667"/>
      <c r="TLT49" s="667"/>
      <c r="TLU49" s="667"/>
      <c r="TLV49" s="667"/>
      <c r="TLW49" s="667"/>
      <c r="TLX49" s="667"/>
      <c r="TLY49" s="667"/>
      <c r="TLZ49" s="667"/>
      <c r="TMA49" s="667"/>
      <c r="TMB49" s="667"/>
      <c r="TMC49" s="667"/>
      <c r="TMD49" s="667"/>
      <c r="TME49" s="667"/>
      <c r="TMF49" s="667"/>
      <c r="TMG49" s="667"/>
      <c r="TMH49" s="667"/>
      <c r="TMI49" s="667"/>
      <c r="TMJ49" s="667"/>
      <c r="TMK49" s="667"/>
      <c r="TML49" s="667"/>
      <c r="TMM49" s="667"/>
      <c r="TMN49" s="667"/>
      <c r="TMO49" s="667"/>
      <c r="TMP49" s="667"/>
      <c r="TMQ49" s="667"/>
      <c r="TMR49" s="667"/>
      <c r="TMS49" s="667"/>
      <c r="TMT49" s="667"/>
      <c r="TMU49" s="667"/>
      <c r="TMV49" s="667"/>
      <c r="TMW49" s="667"/>
      <c r="TMX49" s="667"/>
      <c r="TMY49" s="667"/>
      <c r="TMZ49" s="667"/>
      <c r="TNA49" s="667"/>
      <c r="TNB49" s="667"/>
      <c r="TNC49" s="667"/>
      <c r="TND49" s="667"/>
      <c r="TNE49" s="667"/>
      <c r="TNF49" s="667"/>
      <c r="TNG49" s="667"/>
      <c r="TNH49" s="667"/>
      <c r="TNI49" s="667"/>
      <c r="TNJ49" s="667"/>
      <c r="TNK49" s="667"/>
      <c r="TNL49" s="667"/>
      <c r="TNM49" s="667"/>
      <c r="TNN49" s="667"/>
      <c r="TNO49" s="667"/>
      <c r="TNP49" s="667"/>
      <c r="TNQ49" s="667"/>
      <c r="TNR49" s="667"/>
      <c r="TNS49" s="667"/>
      <c r="TNT49" s="667"/>
      <c r="TNU49" s="667"/>
      <c r="TNV49" s="667"/>
      <c r="TNW49" s="667"/>
      <c r="TNX49" s="667"/>
      <c r="TNY49" s="667"/>
      <c r="TNZ49" s="667"/>
      <c r="TOA49" s="667"/>
      <c r="TOB49" s="667"/>
      <c r="TOC49" s="667"/>
      <c r="TOD49" s="667"/>
      <c r="TOE49" s="667"/>
      <c r="TOF49" s="667"/>
      <c r="TOG49" s="667"/>
      <c r="TOH49" s="667"/>
      <c r="TOI49" s="667"/>
      <c r="TOJ49" s="667"/>
      <c r="TOK49" s="667"/>
      <c r="TOL49" s="667"/>
      <c r="TOM49" s="667"/>
      <c r="TON49" s="667"/>
      <c r="TOO49" s="667"/>
      <c r="TOP49" s="667"/>
      <c r="TOQ49" s="667"/>
      <c r="TOR49" s="667"/>
      <c r="TOS49" s="667"/>
      <c r="TOT49" s="667"/>
      <c r="TOU49" s="667"/>
      <c r="TOV49" s="667"/>
      <c r="TOW49" s="667"/>
      <c r="TOX49" s="667"/>
      <c r="TOY49" s="667"/>
      <c r="TOZ49" s="667"/>
      <c r="TPA49" s="667"/>
      <c r="TPB49" s="667"/>
      <c r="TPC49" s="667"/>
      <c r="TPD49" s="667"/>
      <c r="TPE49" s="667"/>
      <c r="TPF49" s="667"/>
      <c r="TPG49" s="667"/>
      <c r="TPH49" s="667"/>
      <c r="TPI49" s="667"/>
      <c r="TPJ49" s="667"/>
      <c r="TPK49" s="667"/>
      <c r="TPL49" s="667"/>
      <c r="TPM49" s="667"/>
      <c r="TPN49" s="667"/>
      <c r="TPO49" s="667"/>
      <c r="TPP49" s="667"/>
      <c r="TPQ49" s="667"/>
      <c r="TPR49" s="667"/>
      <c r="TPS49" s="667"/>
      <c r="TPT49" s="667"/>
      <c r="TPU49" s="667"/>
      <c r="TPV49" s="667"/>
      <c r="TPW49" s="667"/>
      <c r="TPX49" s="667"/>
      <c r="TPY49" s="667"/>
      <c r="TPZ49" s="667"/>
      <c r="TQA49" s="667"/>
      <c r="TQB49" s="667"/>
      <c r="TQC49" s="667"/>
      <c r="TQD49" s="667"/>
      <c r="TQE49" s="667"/>
      <c r="TQF49" s="667"/>
      <c r="TQG49" s="667"/>
      <c r="TQH49" s="667"/>
      <c r="TQI49" s="667"/>
      <c r="TQJ49" s="667"/>
      <c r="TQK49" s="667"/>
      <c r="TQL49" s="667"/>
      <c r="TQM49" s="667"/>
      <c r="TQN49" s="667"/>
      <c r="TQO49" s="667"/>
      <c r="TQP49" s="667"/>
      <c r="TQQ49" s="667"/>
      <c r="TQR49" s="667"/>
      <c r="TQS49" s="667"/>
      <c r="TQT49" s="667"/>
      <c r="TQU49" s="667"/>
      <c r="TQV49" s="667"/>
      <c r="TQW49" s="667"/>
      <c r="TQX49" s="667"/>
      <c r="TQY49" s="667"/>
      <c r="TQZ49" s="667"/>
      <c r="TRA49" s="667"/>
      <c r="TRB49" s="667"/>
      <c r="TRC49" s="667"/>
      <c r="TRD49" s="667"/>
      <c r="TRE49" s="667"/>
      <c r="TRF49" s="667"/>
      <c r="TRG49" s="667"/>
      <c r="TRH49" s="667"/>
      <c r="TRI49" s="667"/>
      <c r="TRJ49" s="667"/>
      <c r="TRK49" s="667"/>
      <c r="TRL49" s="667"/>
      <c r="TRM49" s="667"/>
      <c r="TRN49" s="667"/>
      <c r="TRO49" s="667"/>
      <c r="TRP49" s="667"/>
      <c r="TRQ49" s="667"/>
      <c r="TRR49" s="667"/>
      <c r="TRS49" s="667"/>
      <c r="TRT49" s="667"/>
      <c r="TRU49" s="667"/>
      <c r="TRV49" s="667"/>
      <c r="TRW49" s="667"/>
      <c r="TRX49" s="667"/>
      <c r="TRY49" s="667"/>
      <c r="TRZ49" s="667"/>
      <c r="TSA49" s="667"/>
      <c r="TSB49" s="667"/>
      <c r="TSC49" s="667"/>
      <c r="TSD49" s="667"/>
      <c r="TSE49" s="667"/>
      <c r="TSF49" s="667"/>
      <c r="TSG49" s="667"/>
      <c r="TSH49" s="667"/>
      <c r="TSI49" s="667"/>
      <c r="TSJ49" s="667"/>
      <c r="TSK49" s="667"/>
      <c r="TSL49" s="667"/>
      <c r="TSM49" s="667"/>
      <c r="TSN49" s="667"/>
      <c r="TSO49" s="667"/>
      <c r="TSP49" s="667"/>
      <c r="TSQ49" s="667"/>
      <c r="TSR49" s="667"/>
      <c r="TSS49" s="667"/>
      <c r="TST49" s="667"/>
      <c r="TSU49" s="667"/>
      <c r="TSV49" s="667"/>
      <c r="TSW49" s="667"/>
      <c r="TSX49" s="667"/>
      <c r="TSY49" s="667"/>
      <c r="TSZ49" s="667"/>
      <c r="TTA49" s="667"/>
      <c r="TTB49" s="667"/>
      <c r="TTC49" s="667"/>
      <c r="TTD49" s="667"/>
      <c r="TTE49" s="667"/>
      <c r="TTF49" s="667"/>
      <c r="TTG49" s="667"/>
      <c r="TTH49" s="667"/>
      <c r="TTI49" s="667"/>
      <c r="TTJ49" s="667"/>
      <c r="TTK49" s="667"/>
      <c r="TTL49" s="667"/>
      <c r="TTM49" s="667"/>
      <c r="TTN49" s="667"/>
      <c r="TTO49" s="667"/>
      <c r="TTP49" s="667"/>
      <c r="TTQ49" s="667"/>
      <c r="TTR49" s="667"/>
      <c r="TTS49" s="667"/>
      <c r="TTT49" s="667"/>
      <c r="TTU49" s="667"/>
      <c r="TTV49" s="667"/>
      <c r="TTW49" s="667"/>
      <c r="TTX49" s="667"/>
      <c r="TTY49" s="667"/>
      <c r="TTZ49" s="667"/>
      <c r="TUA49" s="667"/>
      <c r="TUB49" s="667"/>
      <c r="TUC49" s="667"/>
      <c r="TUD49" s="667"/>
      <c r="TUE49" s="667"/>
      <c r="TUF49" s="667"/>
      <c r="TUG49" s="667"/>
      <c r="TUH49" s="667"/>
      <c r="TUI49" s="667"/>
      <c r="TUJ49" s="667"/>
      <c r="TUK49" s="667"/>
      <c r="TUL49" s="667"/>
      <c r="TUM49" s="667"/>
      <c r="TUN49" s="667"/>
      <c r="TUO49" s="667"/>
      <c r="TUP49" s="667"/>
      <c r="TUQ49" s="667"/>
      <c r="TUR49" s="667"/>
      <c r="TUS49" s="667"/>
      <c r="TUT49" s="667"/>
      <c r="TUU49" s="667"/>
      <c r="TUV49" s="667"/>
      <c r="TUW49" s="667"/>
      <c r="TUX49" s="667"/>
      <c r="TUY49" s="667"/>
      <c r="TUZ49" s="667"/>
      <c r="TVA49" s="667"/>
      <c r="TVB49" s="667"/>
      <c r="TVC49" s="667"/>
      <c r="TVD49" s="667"/>
      <c r="TVE49" s="667"/>
      <c r="TVF49" s="667"/>
      <c r="TVG49" s="667"/>
      <c r="TVH49" s="667"/>
      <c r="TVI49" s="667"/>
      <c r="TVJ49" s="667"/>
      <c r="TVK49" s="667"/>
      <c r="TVL49" s="667"/>
      <c r="TVM49" s="667"/>
      <c r="TVN49" s="667"/>
      <c r="TVO49" s="667"/>
      <c r="TVP49" s="667"/>
      <c r="TVQ49" s="667"/>
      <c r="TVR49" s="667"/>
      <c r="TVS49" s="667"/>
      <c r="TVT49" s="667"/>
      <c r="TVU49" s="667"/>
      <c r="TVV49" s="667"/>
      <c r="TVW49" s="667"/>
      <c r="TVX49" s="667"/>
      <c r="TVY49" s="667"/>
      <c r="TVZ49" s="667"/>
      <c r="TWA49" s="667"/>
      <c r="TWB49" s="667"/>
      <c r="TWC49" s="667"/>
      <c r="TWD49" s="667"/>
      <c r="TWE49" s="667"/>
      <c r="TWF49" s="667"/>
      <c r="TWG49" s="667"/>
      <c r="TWH49" s="667"/>
      <c r="TWI49" s="667"/>
      <c r="TWJ49" s="667"/>
      <c r="TWK49" s="667"/>
      <c r="TWL49" s="667"/>
      <c r="TWM49" s="667"/>
      <c r="TWN49" s="667"/>
      <c r="TWO49" s="667"/>
      <c r="TWP49" s="667"/>
      <c r="TWQ49" s="667"/>
      <c r="TWR49" s="667"/>
      <c r="TWS49" s="667"/>
      <c r="TWT49" s="667"/>
      <c r="TWU49" s="667"/>
      <c r="TWV49" s="667"/>
      <c r="TWW49" s="667"/>
      <c r="TWX49" s="667"/>
      <c r="TWY49" s="667"/>
      <c r="TWZ49" s="667"/>
      <c r="TXA49" s="667"/>
      <c r="TXB49" s="667"/>
      <c r="TXC49" s="667"/>
      <c r="TXD49" s="667"/>
      <c r="TXE49" s="667"/>
      <c r="TXF49" s="667"/>
      <c r="TXG49" s="667"/>
      <c r="TXH49" s="667"/>
      <c r="TXI49" s="667"/>
      <c r="TXJ49" s="667"/>
      <c r="TXK49" s="667"/>
      <c r="TXL49" s="667"/>
      <c r="TXM49" s="667"/>
      <c r="TXN49" s="667"/>
      <c r="TXO49" s="667"/>
      <c r="TXP49" s="667"/>
      <c r="TXQ49" s="667"/>
      <c r="TXR49" s="667"/>
      <c r="TXS49" s="667"/>
      <c r="TXT49" s="667"/>
      <c r="TXU49" s="667"/>
      <c r="TXV49" s="667"/>
      <c r="TXW49" s="667"/>
      <c r="TXX49" s="667"/>
      <c r="TXY49" s="667"/>
      <c r="TXZ49" s="667"/>
      <c r="TYA49" s="667"/>
      <c r="TYB49" s="667"/>
      <c r="TYC49" s="667"/>
      <c r="TYD49" s="667"/>
      <c r="TYE49" s="667"/>
      <c r="TYF49" s="667"/>
      <c r="TYG49" s="667"/>
      <c r="TYH49" s="667"/>
      <c r="TYI49" s="667"/>
      <c r="TYJ49" s="667"/>
      <c r="TYK49" s="667"/>
      <c r="TYL49" s="667"/>
      <c r="TYM49" s="667"/>
      <c r="TYN49" s="667"/>
      <c r="TYO49" s="667"/>
      <c r="TYP49" s="667"/>
      <c r="TYQ49" s="667"/>
      <c r="TYR49" s="667"/>
      <c r="TYS49" s="667"/>
      <c r="TYT49" s="667"/>
      <c r="TYU49" s="667"/>
      <c r="TYV49" s="667"/>
      <c r="TYW49" s="667"/>
      <c r="TYX49" s="667"/>
      <c r="TYY49" s="667"/>
      <c r="TYZ49" s="667"/>
      <c r="TZA49" s="667"/>
      <c r="TZB49" s="667"/>
      <c r="TZC49" s="667"/>
      <c r="TZD49" s="667"/>
      <c r="TZE49" s="667"/>
      <c r="TZF49" s="667"/>
      <c r="TZG49" s="667"/>
      <c r="TZH49" s="667"/>
      <c r="TZI49" s="667"/>
      <c r="TZJ49" s="667"/>
      <c r="TZK49" s="667"/>
      <c r="TZL49" s="667"/>
      <c r="TZM49" s="667"/>
      <c r="TZN49" s="667"/>
      <c r="TZO49" s="667"/>
      <c r="TZP49" s="667"/>
      <c r="TZQ49" s="667"/>
      <c r="TZR49" s="667"/>
      <c r="TZS49" s="667"/>
      <c r="TZT49" s="667"/>
      <c r="TZU49" s="667"/>
      <c r="TZV49" s="667"/>
      <c r="TZW49" s="667"/>
      <c r="TZX49" s="667"/>
      <c r="TZY49" s="667"/>
      <c r="TZZ49" s="667"/>
      <c r="UAA49" s="667"/>
      <c r="UAB49" s="667"/>
      <c r="UAC49" s="667"/>
      <c r="UAD49" s="667"/>
      <c r="UAE49" s="667"/>
      <c r="UAF49" s="667"/>
      <c r="UAG49" s="667"/>
      <c r="UAH49" s="667"/>
      <c r="UAI49" s="667"/>
      <c r="UAJ49" s="667"/>
      <c r="UAK49" s="667"/>
      <c r="UAL49" s="667"/>
      <c r="UAM49" s="667"/>
      <c r="UAN49" s="667"/>
      <c r="UAO49" s="667"/>
      <c r="UAP49" s="667"/>
      <c r="UAQ49" s="667"/>
      <c r="UAR49" s="667"/>
      <c r="UAS49" s="667"/>
      <c r="UAT49" s="667"/>
      <c r="UAU49" s="667"/>
      <c r="UAV49" s="667"/>
      <c r="UAW49" s="667"/>
      <c r="UAX49" s="667"/>
      <c r="UAY49" s="667"/>
      <c r="UAZ49" s="667"/>
      <c r="UBA49" s="667"/>
      <c r="UBB49" s="667"/>
      <c r="UBC49" s="667"/>
      <c r="UBD49" s="667"/>
      <c r="UBE49" s="667"/>
      <c r="UBF49" s="667"/>
      <c r="UBG49" s="667"/>
      <c r="UBH49" s="667"/>
      <c r="UBI49" s="667"/>
      <c r="UBJ49" s="667"/>
      <c r="UBK49" s="667"/>
      <c r="UBL49" s="667"/>
      <c r="UBM49" s="667"/>
      <c r="UBN49" s="667"/>
      <c r="UBO49" s="667"/>
      <c r="UBP49" s="667"/>
      <c r="UBQ49" s="667"/>
      <c r="UBR49" s="667"/>
      <c r="UBS49" s="667"/>
      <c r="UBT49" s="667"/>
      <c r="UBU49" s="667"/>
      <c r="UBV49" s="667"/>
      <c r="UBW49" s="667"/>
      <c r="UBX49" s="667"/>
      <c r="UBY49" s="667"/>
      <c r="UBZ49" s="667"/>
      <c r="UCA49" s="667"/>
      <c r="UCB49" s="667"/>
      <c r="UCC49" s="667"/>
      <c r="UCD49" s="667"/>
      <c r="UCE49" s="667"/>
      <c r="UCF49" s="667"/>
      <c r="UCG49" s="667"/>
      <c r="UCH49" s="667"/>
      <c r="UCI49" s="667"/>
      <c r="UCJ49" s="667"/>
      <c r="UCK49" s="667"/>
      <c r="UCL49" s="667"/>
      <c r="UCM49" s="667"/>
      <c r="UCN49" s="667"/>
      <c r="UCO49" s="667"/>
      <c r="UCP49" s="667"/>
      <c r="UCQ49" s="667"/>
      <c r="UCR49" s="667"/>
      <c r="UCS49" s="667"/>
      <c r="UCT49" s="667"/>
      <c r="UCU49" s="667"/>
      <c r="UCV49" s="667"/>
      <c r="UCW49" s="667"/>
      <c r="UCX49" s="667"/>
      <c r="UCY49" s="667"/>
      <c r="UCZ49" s="667"/>
      <c r="UDA49" s="667"/>
      <c r="UDB49" s="667"/>
      <c r="UDC49" s="667"/>
      <c r="UDD49" s="667"/>
      <c r="UDE49" s="667"/>
      <c r="UDF49" s="667"/>
      <c r="UDG49" s="667"/>
      <c r="UDH49" s="667"/>
      <c r="UDI49" s="667"/>
      <c r="UDJ49" s="667"/>
      <c r="UDK49" s="667"/>
      <c r="UDL49" s="667"/>
      <c r="UDM49" s="667"/>
      <c r="UDN49" s="667"/>
      <c r="UDO49" s="667"/>
      <c r="UDP49" s="667"/>
      <c r="UDQ49" s="667"/>
      <c r="UDR49" s="667"/>
      <c r="UDS49" s="667"/>
      <c r="UDT49" s="667"/>
      <c r="UDU49" s="667"/>
      <c r="UDV49" s="667"/>
      <c r="UDW49" s="667"/>
      <c r="UDX49" s="667"/>
      <c r="UDY49" s="667"/>
      <c r="UDZ49" s="667"/>
      <c r="UEA49" s="667"/>
      <c r="UEB49" s="667"/>
      <c r="UEC49" s="667"/>
      <c r="UED49" s="667"/>
      <c r="UEE49" s="667"/>
      <c r="UEF49" s="667"/>
      <c r="UEG49" s="667"/>
      <c r="UEH49" s="667"/>
      <c r="UEI49" s="667"/>
      <c r="UEJ49" s="667"/>
      <c r="UEK49" s="667"/>
      <c r="UEL49" s="667"/>
      <c r="UEM49" s="667"/>
      <c r="UEN49" s="667"/>
      <c r="UEO49" s="667"/>
      <c r="UEP49" s="667"/>
      <c r="UEQ49" s="667"/>
      <c r="UER49" s="667"/>
      <c r="UES49" s="667"/>
      <c r="UET49" s="667"/>
      <c r="UEU49" s="667"/>
      <c r="UEV49" s="667"/>
      <c r="UEW49" s="667"/>
      <c r="UEX49" s="667"/>
      <c r="UEY49" s="667"/>
      <c r="UEZ49" s="667"/>
      <c r="UFA49" s="667"/>
      <c r="UFB49" s="667"/>
      <c r="UFC49" s="667"/>
      <c r="UFD49" s="667"/>
      <c r="UFE49" s="667"/>
      <c r="UFF49" s="667"/>
      <c r="UFG49" s="667"/>
      <c r="UFH49" s="667"/>
      <c r="UFI49" s="667"/>
      <c r="UFJ49" s="667"/>
      <c r="UFK49" s="667"/>
      <c r="UFL49" s="667"/>
      <c r="UFM49" s="667"/>
      <c r="UFN49" s="667"/>
      <c r="UFO49" s="667"/>
      <c r="UFP49" s="667"/>
      <c r="UFQ49" s="667"/>
      <c r="UFR49" s="667"/>
      <c r="UFS49" s="667"/>
      <c r="UFT49" s="667"/>
      <c r="UFU49" s="667"/>
      <c r="UFV49" s="667"/>
      <c r="UFW49" s="667"/>
      <c r="UFX49" s="667"/>
      <c r="UFY49" s="667"/>
      <c r="UFZ49" s="667"/>
      <c r="UGA49" s="667"/>
      <c r="UGB49" s="667"/>
      <c r="UGC49" s="667"/>
      <c r="UGD49" s="667"/>
      <c r="UGE49" s="667"/>
      <c r="UGF49" s="667"/>
      <c r="UGG49" s="667"/>
      <c r="UGH49" s="667"/>
      <c r="UGI49" s="667"/>
      <c r="UGJ49" s="667"/>
      <c r="UGK49" s="667"/>
      <c r="UGL49" s="667"/>
      <c r="UGM49" s="667"/>
      <c r="UGN49" s="667"/>
      <c r="UGO49" s="667"/>
      <c r="UGP49" s="667"/>
      <c r="UGQ49" s="667"/>
      <c r="UGR49" s="667"/>
      <c r="UGS49" s="667"/>
      <c r="UGT49" s="667"/>
      <c r="UGU49" s="667"/>
      <c r="UGV49" s="667"/>
      <c r="UGW49" s="667"/>
      <c r="UGX49" s="667"/>
      <c r="UGY49" s="667"/>
      <c r="UGZ49" s="667"/>
      <c r="UHA49" s="667"/>
      <c r="UHB49" s="667"/>
      <c r="UHC49" s="667"/>
      <c r="UHD49" s="667"/>
      <c r="UHE49" s="667"/>
      <c r="UHF49" s="667"/>
      <c r="UHG49" s="667"/>
      <c r="UHH49" s="667"/>
      <c r="UHI49" s="667"/>
      <c r="UHJ49" s="667"/>
      <c r="UHK49" s="667"/>
      <c r="UHL49" s="667"/>
      <c r="UHM49" s="667"/>
      <c r="UHN49" s="667"/>
      <c r="UHO49" s="667"/>
      <c r="UHP49" s="667"/>
      <c r="UHQ49" s="667"/>
      <c r="UHR49" s="667"/>
      <c r="UHS49" s="667"/>
      <c r="UHT49" s="667"/>
      <c r="UHU49" s="667"/>
      <c r="UHV49" s="667"/>
      <c r="UHW49" s="667"/>
      <c r="UHX49" s="667"/>
      <c r="UHY49" s="667"/>
      <c r="UHZ49" s="667"/>
      <c r="UIA49" s="667"/>
      <c r="UIB49" s="667"/>
      <c r="UIC49" s="667"/>
      <c r="UID49" s="667"/>
      <c r="UIE49" s="667"/>
      <c r="UIF49" s="667"/>
      <c r="UIG49" s="667"/>
      <c r="UIH49" s="667"/>
      <c r="UII49" s="667"/>
      <c r="UIJ49" s="667"/>
      <c r="UIK49" s="667"/>
      <c r="UIL49" s="667"/>
      <c r="UIM49" s="667"/>
      <c r="UIN49" s="667"/>
      <c r="UIO49" s="667"/>
      <c r="UIP49" s="667"/>
      <c r="UIQ49" s="667"/>
      <c r="UIR49" s="667"/>
      <c r="UIS49" s="667"/>
      <c r="UIT49" s="667"/>
      <c r="UIU49" s="667"/>
      <c r="UIV49" s="667"/>
      <c r="UIW49" s="667"/>
      <c r="UIX49" s="667"/>
      <c r="UIY49" s="667"/>
      <c r="UIZ49" s="667"/>
      <c r="UJA49" s="667"/>
      <c r="UJB49" s="667"/>
      <c r="UJC49" s="667"/>
      <c r="UJD49" s="667"/>
      <c r="UJE49" s="667"/>
      <c r="UJF49" s="667"/>
      <c r="UJG49" s="667"/>
      <c r="UJH49" s="667"/>
      <c r="UJI49" s="667"/>
      <c r="UJJ49" s="667"/>
      <c r="UJK49" s="667"/>
      <c r="UJL49" s="667"/>
      <c r="UJM49" s="667"/>
      <c r="UJN49" s="667"/>
      <c r="UJO49" s="667"/>
      <c r="UJP49" s="667"/>
      <c r="UJQ49" s="667"/>
      <c r="UJR49" s="667"/>
      <c r="UJS49" s="667"/>
      <c r="UJT49" s="667"/>
      <c r="UJU49" s="667"/>
      <c r="UJV49" s="667"/>
      <c r="UJW49" s="667"/>
      <c r="UJX49" s="667"/>
      <c r="UJY49" s="667"/>
      <c r="UJZ49" s="667"/>
      <c r="UKA49" s="667"/>
      <c r="UKB49" s="667"/>
      <c r="UKC49" s="667"/>
      <c r="UKD49" s="667"/>
      <c r="UKE49" s="667"/>
      <c r="UKF49" s="667"/>
      <c r="UKG49" s="667"/>
      <c r="UKH49" s="667"/>
      <c r="UKI49" s="667"/>
      <c r="UKJ49" s="667"/>
      <c r="UKK49" s="667"/>
      <c r="UKL49" s="667"/>
      <c r="UKM49" s="667"/>
      <c r="UKN49" s="667"/>
      <c r="UKO49" s="667"/>
      <c r="UKP49" s="667"/>
      <c r="UKQ49" s="667"/>
      <c r="UKR49" s="667"/>
      <c r="UKS49" s="667"/>
      <c r="UKT49" s="667"/>
      <c r="UKU49" s="667"/>
      <c r="UKV49" s="667"/>
      <c r="UKW49" s="667"/>
      <c r="UKX49" s="667"/>
      <c r="UKY49" s="667"/>
      <c r="UKZ49" s="667"/>
      <c r="ULA49" s="667"/>
      <c r="ULB49" s="667"/>
      <c r="ULC49" s="667"/>
      <c r="ULD49" s="667"/>
      <c r="ULE49" s="667"/>
      <c r="ULF49" s="667"/>
      <c r="ULG49" s="667"/>
      <c r="ULH49" s="667"/>
      <c r="ULI49" s="667"/>
      <c r="ULJ49" s="667"/>
      <c r="ULK49" s="667"/>
      <c r="ULL49" s="667"/>
      <c r="ULM49" s="667"/>
      <c r="ULN49" s="667"/>
      <c r="ULO49" s="667"/>
      <c r="ULP49" s="667"/>
      <c r="ULQ49" s="667"/>
      <c r="ULR49" s="667"/>
      <c r="ULS49" s="667"/>
      <c r="ULT49" s="667"/>
      <c r="ULU49" s="667"/>
      <c r="ULV49" s="667"/>
      <c r="ULW49" s="667"/>
      <c r="ULX49" s="667"/>
      <c r="ULY49" s="667"/>
      <c r="ULZ49" s="667"/>
      <c r="UMA49" s="667"/>
      <c r="UMB49" s="667"/>
      <c r="UMC49" s="667"/>
      <c r="UMD49" s="667"/>
      <c r="UME49" s="667"/>
      <c r="UMF49" s="667"/>
      <c r="UMG49" s="667"/>
      <c r="UMH49" s="667"/>
      <c r="UMI49" s="667"/>
      <c r="UMJ49" s="667"/>
      <c r="UMK49" s="667"/>
      <c r="UML49" s="667"/>
      <c r="UMM49" s="667"/>
      <c r="UMN49" s="667"/>
      <c r="UMO49" s="667"/>
      <c r="UMP49" s="667"/>
      <c r="UMQ49" s="667"/>
      <c r="UMR49" s="667"/>
      <c r="UMS49" s="667"/>
      <c r="UMT49" s="667"/>
      <c r="UMU49" s="667"/>
      <c r="UMV49" s="667"/>
      <c r="UMW49" s="667"/>
      <c r="UMX49" s="667"/>
      <c r="UMY49" s="667"/>
      <c r="UMZ49" s="667"/>
      <c r="UNA49" s="667"/>
      <c r="UNB49" s="667"/>
      <c r="UNC49" s="667"/>
      <c r="UND49" s="667"/>
      <c r="UNE49" s="667"/>
      <c r="UNF49" s="667"/>
      <c r="UNG49" s="667"/>
      <c r="UNH49" s="667"/>
      <c r="UNI49" s="667"/>
      <c r="UNJ49" s="667"/>
      <c r="UNK49" s="667"/>
      <c r="UNL49" s="667"/>
      <c r="UNM49" s="667"/>
      <c r="UNN49" s="667"/>
      <c r="UNO49" s="667"/>
      <c r="UNP49" s="667"/>
      <c r="UNQ49" s="667"/>
      <c r="UNR49" s="667"/>
      <c r="UNS49" s="667"/>
      <c r="UNT49" s="667"/>
      <c r="UNU49" s="667"/>
      <c r="UNV49" s="667"/>
      <c r="UNW49" s="667"/>
      <c r="UNX49" s="667"/>
      <c r="UNY49" s="667"/>
      <c r="UNZ49" s="667"/>
      <c r="UOA49" s="667"/>
      <c r="UOB49" s="667"/>
      <c r="UOC49" s="667"/>
      <c r="UOD49" s="667"/>
      <c r="UOE49" s="667"/>
      <c r="UOF49" s="667"/>
      <c r="UOG49" s="667"/>
      <c r="UOH49" s="667"/>
      <c r="UOI49" s="667"/>
      <c r="UOJ49" s="667"/>
      <c r="UOK49" s="667"/>
      <c r="UOL49" s="667"/>
      <c r="UOM49" s="667"/>
      <c r="UON49" s="667"/>
      <c r="UOO49" s="667"/>
      <c r="UOP49" s="667"/>
      <c r="UOQ49" s="667"/>
      <c r="UOR49" s="667"/>
      <c r="UOS49" s="667"/>
      <c r="UOT49" s="667"/>
      <c r="UOU49" s="667"/>
      <c r="UOV49" s="667"/>
      <c r="UOW49" s="667"/>
      <c r="UOX49" s="667"/>
      <c r="UOY49" s="667"/>
      <c r="UOZ49" s="667"/>
      <c r="UPA49" s="667"/>
      <c r="UPB49" s="667"/>
      <c r="UPC49" s="667"/>
      <c r="UPD49" s="667"/>
      <c r="UPE49" s="667"/>
      <c r="UPF49" s="667"/>
      <c r="UPG49" s="667"/>
      <c r="UPH49" s="667"/>
      <c r="UPI49" s="667"/>
      <c r="UPJ49" s="667"/>
      <c r="UPK49" s="667"/>
      <c r="UPL49" s="667"/>
      <c r="UPM49" s="667"/>
      <c r="UPN49" s="667"/>
      <c r="UPO49" s="667"/>
      <c r="UPP49" s="667"/>
      <c r="UPQ49" s="667"/>
      <c r="UPR49" s="667"/>
      <c r="UPS49" s="667"/>
      <c r="UPT49" s="667"/>
      <c r="UPU49" s="667"/>
      <c r="UPV49" s="667"/>
      <c r="UPW49" s="667"/>
      <c r="UPX49" s="667"/>
      <c r="UPY49" s="667"/>
      <c r="UPZ49" s="667"/>
      <c r="UQA49" s="667"/>
      <c r="UQB49" s="667"/>
      <c r="UQC49" s="667"/>
      <c r="UQD49" s="667"/>
      <c r="UQE49" s="667"/>
      <c r="UQF49" s="667"/>
      <c r="UQG49" s="667"/>
      <c r="UQH49" s="667"/>
      <c r="UQI49" s="667"/>
      <c r="UQJ49" s="667"/>
      <c r="UQK49" s="667"/>
      <c r="UQL49" s="667"/>
      <c r="UQM49" s="667"/>
      <c r="UQN49" s="667"/>
      <c r="UQO49" s="667"/>
      <c r="UQP49" s="667"/>
      <c r="UQQ49" s="667"/>
      <c r="UQR49" s="667"/>
      <c r="UQS49" s="667"/>
      <c r="UQT49" s="667"/>
      <c r="UQU49" s="667"/>
      <c r="UQV49" s="667"/>
      <c r="UQW49" s="667"/>
      <c r="UQX49" s="667"/>
      <c r="UQY49" s="667"/>
      <c r="UQZ49" s="667"/>
      <c r="URA49" s="667"/>
      <c r="URB49" s="667"/>
      <c r="URC49" s="667"/>
      <c r="URD49" s="667"/>
      <c r="URE49" s="667"/>
      <c r="URF49" s="667"/>
      <c r="URG49" s="667"/>
      <c r="URH49" s="667"/>
      <c r="URI49" s="667"/>
      <c r="URJ49" s="667"/>
      <c r="URK49" s="667"/>
      <c r="URL49" s="667"/>
      <c r="URM49" s="667"/>
      <c r="URN49" s="667"/>
      <c r="URO49" s="667"/>
      <c r="URP49" s="667"/>
      <c r="URQ49" s="667"/>
      <c r="URR49" s="667"/>
      <c r="URS49" s="667"/>
      <c r="URT49" s="667"/>
      <c r="URU49" s="667"/>
      <c r="URV49" s="667"/>
      <c r="URW49" s="667"/>
      <c r="URX49" s="667"/>
      <c r="URY49" s="667"/>
      <c r="URZ49" s="667"/>
      <c r="USA49" s="667"/>
      <c r="USB49" s="667"/>
      <c r="USC49" s="667"/>
      <c r="USD49" s="667"/>
      <c r="USE49" s="667"/>
      <c r="USF49" s="667"/>
      <c r="USG49" s="667"/>
      <c r="USH49" s="667"/>
      <c r="USI49" s="667"/>
      <c r="USJ49" s="667"/>
      <c r="USK49" s="667"/>
      <c r="USL49" s="667"/>
      <c r="USM49" s="667"/>
      <c r="USN49" s="667"/>
      <c r="USO49" s="667"/>
      <c r="USP49" s="667"/>
      <c r="USQ49" s="667"/>
      <c r="USR49" s="667"/>
      <c r="USS49" s="667"/>
      <c r="UST49" s="667"/>
      <c r="USU49" s="667"/>
      <c r="USV49" s="667"/>
      <c r="USW49" s="667"/>
      <c r="USX49" s="667"/>
      <c r="USY49" s="667"/>
      <c r="USZ49" s="667"/>
      <c r="UTA49" s="667"/>
      <c r="UTB49" s="667"/>
      <c r="UTC49" s="667"/>
      <c r="UTD49" s="667"/>
      <c r="UTE49" s="667"/>
      <c r="UTF49" s="667"/>
      <c r="UTG49" s="667"/>
      <c r="UTH49" s="667"/>
      <c r="UTI49" s="667"/>
      <c r="UTJ49" s="667"/>
      <c r="UTK49" s="667"/>
      <c r="UTL49" s="667"/>
      <c r="UTM49" s="667"/>
      <c r="UTN49" s="667"/>
      <c r="UTO49" s="667"/>
      <c r="UTP49" s="667"/>
      <c r="UTQ49" s="667"/>
      <c r="UTR49" s="667"/>
      <c r="UTS49" s="667"/>
      <c r="UTT49" s="667"/>
      <c r="UTU49" s="667"/>
      <c r="UTV49" s="667"/>
      <c r="UTW49" s="667"/>
      <c r="UTX49" s="667"/>
      <c r="UTY49" s="667"/>
      <c r="UTZ49" s="667"/>
      <c r="UUA49" s="667"/>
      <c r="UUB49" s="667"/>
      <c r="UUC49" s="667"/>
      <c r="UUD49" s="667"/>
      <c r="UUE49" s="667"/>
      <c r="UUF49" s="667"/>
      <c r="UUG49" s="667"/>
      <c r="UUH49" s="667"/>
      <c r="UUI49" s="667"/>
      <c r="UUJ49" s="667"/>
      <c r="UUK49" s="667"/>
      <c r="UUL49" s="667"/>
      <c r="UUM49" s="667"/>
      <c r="UUN49" s="667"/>
      <c r="UUO49" s="667"/>
      <c r="UUP49" s="667"/>
      <c r="UUQ49" s="667"/>
      <c r="UUR49" s="667"/>
      <c r="UUS49" s="667"/>
      <c r="UUT49" s="667"/>
      <c r="UUU49" s="667"/>
      <c r="UUV49" s="667"/>
      <c r="UUW49" s="667"/>
      <c r="UUX49" s="667"/>
      <c r="UUY49" s="667"/>
      <c r="UUZ49" s="667"/>
      <c r="UVA49" s="667"/>
      <c r="UVB49" s="667"/>
      <c r="UVC49" s="667"/>
      <c r="UVD49" s="667"/>
      <c r="UVE49" s="667"/>
      <c r="UVF49" s="667"/>
      <c r="UVG49" s="667"/>
      <c r="UVH49" s="667"/>
      <c r="UVI49" s="667"/>
      <c r="UVJ49" s="667"/>
      <c r="UVK49" s="667"/>
      <c r="UVL49" s="667"/>
      <c r="UVM49" s="667"/>
      <c r="UVN49" s="667"/>
      <c r="UVO49" s="667"/>
      <c r="UVP49" s="667"/>
      <c r="UVQ49" s="667"/>
      <c r="UVR49" s="667"/>
      <c r="UVS49" s="667"/>
      <c r="UVT49" s="667"/>
      <c r="UVU49" s="667"/>
      <c r="UVV49" s="667"/>
      <c r="UVW49" s="667"/>
      <c r="UVX49" s="667"/>
      <c r="UVY49" s="667"/>
      <c r="UVZ49" s="667"/>
      <c r="UWA49" s="667"/>
      <c r="UWB49" s="667"/>
      <c r="UWC49" s="667"/>
      <c r="UWD49" s="667"/>
      <c r="UWE49" s="667"/>
      <c r="UWF49" s="667"/>
      <c r="UWG49" s="667"/>
      <c r="UWH49" s="667"/>
      <c r="UWI49" s="667"/>
      <c r="UWJ49" s="667"/>
      <c r="UWK49" s="667"/>
      <c r="UWL49" s="667"/>
      <c r="UWM49" s="667"/>
      <c r="UWN49" s="667"/>
      <c r="UWO49" s="667"/>
      <c r="UWP49" s="667"/>
      <c r="UWQ49" s="667"/>
      <c r="UWR49" s="667"/>
      <c r="UWS49" s="667"/>
      <c r="UWT49" s="667"/>
      <c r="UWU49" s="667"/>
      <c r="UWV49" s="667"/>
      <c r="UWW49" s="667"/>
      <c r="UWX49" s="667"/>
      <c r="UWY49" s="667"/>
      <c r="UWZ49" s="667"/>
      <c r="UXA49" s="667"/>
      <c r="UXB49" s="667"/>
      <c r="UXC49" s="667"/>
      <c r="UXD49" s="667"/>
      <c r="UXE49" s="667"/>
      <c r="UXF49" s="667"/>
      <c r="UXG49" s="667"/>
      <c r="UXH49" s="667"/>
      <c r="UXI49" s="667"/>
      <c r="UXJ49" s="667"/>
      <c r="UXK49" s="667"/>
      <c r="UXL49" s="667"/>
      <c r="UXM49" s="667"/>
      <c r="UXN49" s="667"/>
      <c r="UXO49" s="667"/>
      <c r="UXP49" s="667"/>
      <c r="UXQ49" s="667"/>
      <c r="UXR49" s="667"/>
      <c r="UXS49" s="667"/>
      <c r="UXT49" s="667"/>
      <c r="UXU49" s="667"/>
      <c r="UXV49" s="667"/>
      <c r="UXW49" s="667"/>
      <c r="UXX49" s="667"/>
      <c r="UXY49" s="667"/>
      <c r="UXZ49" s="667"/>
      <c r="UYA49" s="667"/>
      <c r="UYB49" s="667"/>
      <c r="UYC49" s="667"/>
      <c r="UYD49" s="667"/>
      <c r="UYE49" s="667"/>
      <c r="UYF49" s="667"/>
      <c r="UYG49" s="667"/>
      <c r="UYH49" s="667"/>
      <c r="UYI49" s="667"/>
      <c r="UYJ49" s="667"/>
      <c r="UYK49" s="667"/>
      <c r="UYL49" s="667"/>
      <c r="UYM49" s="667"/>
      <c r="UYN49" s="667"/>
      <c r="UYO49" s="667"/>
      <c r="UYP49" s="667"/>
      <c r="UYQ49" s="667"/>
      <c r="UYR49" s="667"/>
      <c r="UYS49" s="667"/>
      <c r="UYT49" s="667"/>
      <c r="UYU49" s="667"/>
      <c r="UYV49" s="667"/>
      <c r="UYW49" s="667"/>
      <c r="UYX49" s="667"/>
      <c r="UYY49" s="667"/>
      <c r="UYZ49" s="667"/>
      <c r="UZA49" s="667"/>
      <c r="UZB49" s="667"/>
      <c r="UZC49" s="667"/>
      <c r="UZD49" s="667"/>
      <c r="UZE49" s="667"/>
      <c r="UZF49" s="667"/>
      <c r="UZG49" s="667"/>
      <c r="UZH49" s="667"/>
      <c r="UZI49" s="667"/>
      <c r="UZJ49" s="667"/>
      <c r="UZK49" s="667"/>
      <c r="UZL49" s="667"/>
      <c r="UZM49" s="667"/>
      <c r="UZN49" s="667"/>
      <c r="UZO49" s="667"/>
      <c r="UZP49" s="667"/>
      <c r="UZQ49" s="667"/>
      <c r="UZR49" s="667"/>
      <c r="UZS49" s="667"/>
      <c r="UZT49" s="667"/>
      <c r="UZU49" s="667"/>
      <c r="UZV49" s="667"/>
      <c r="UZW49" s="667"/>
      <c r="UZX49" s="667"/>
      <c r="UZY49" s="667"/>
      <c r="UZZ49" s="667"/>
      <c r="VAA49" s="667"/>
      <c r="VAB49" s="667"/>
      <c r="VAC49" s="667"/>
      <c r="VAD49" s="667"/>
      <c r="VAE49" s="667"/>
      <c r="VAF49" s="667"/>
      <c r="VAG49" s="667"/>
      <c r="VAH49" s="667"/>
      <c r="VAI49" s="667"/>
      <c r="VAJ49" s="667"/>
      <c r="VAK49" s="667"/>
      <c r="VAL49" s="667"/>
      <c r="VAM49" s="667"/>
      <c r="VAN49" s="667"/>
      <c r="VAO49" s="667"/>
      <c r="VAP49" s="667"/>
      <c r="VAQ49" s="667"/>
      <c r="VAR49" s="667"/>
      <c r="VAS49" s="667"/>
      <c r="VAT49" s="667"/>
      <c r="VAU49" s="667"/>
      <c r="VAV49" s="667"/>
      <c r="VAW49" s="667"/>
      <c r="VAX49" s="667"/>
      <c r="VAY49" s="667"/>
      <c r="VAZ49" s="667"/>
      <c r="VBA49" s="667"/>
      <c r="VBB49" s="667"/>
      <c r="VBC49" s="667"/>
      <c r="VBD49" s="667"/>
      <c r="VBE49" s="667"/>
      <c r="VBF49" s="667"/>
      <c r="VBG49" s="667"/>
      <c r="VBH49" s="667"/>
      <c r="VBI49" s="667"/>
      <c r="VBJ49" s="667"/>
      <c r="VBK49" s="667"/>
      <c r="VBL49" s="667"/>
      <c r="VBM49" s="667"/>
      <c r="VBN49" s="667"/>
      <c r="VBO49" s="667"/>
      <c r="VBP49" s="667"/>
      <c r="VBQ49" s="667"/>
      <c r="VBR49" s="667"/>
      <c r="VBS49" s="667"/>
      <c r="VBT49" s="667"/>
      <c r="VBU49" s="667"/>
      <c r="VBV49" s="667"/>
      <c r="VBW49" s="667"/>
      <c r="VBX49" s="667"/>
      <c r="VBY49" s="667"/>
      <c r="VBZ49" s="667"/>
      <c r="VCA49" s="667"/>
      <c r="VCB49" s="667"/>
      <c r="VCC49" s="667"/>
      <c r="VCD49" s="667"/>
      <c r="VCE49" s="667"/>
      <c r="VCF49" s="667"/>
      <c r="VCG49" s="667"/>
      <c r="VCH49" s="667"/>
      <c r="VCI49" s="667"/>
      <c r="VCJ49" s="667"/>
      <c r="VCK49" s="667"/>
      <c r="VCL49" s="667"/>
      <c r="VCM49" s="667"/>
      <c r="VCN49" s="667"/>
      <c r="VCO49" s="667"/>
      <c r="VCP49" s="667"/>
      <c r="VCQ49" s="667"/>
      <c r="VCR49" s="667"/>
      <c r="VCS49" s="667"/>
      <c r="VCT49" s="667"/>
      <c r="VCU49" s="667"/>
      <c r="VCV49" s="667"/>
      <c r="VCW49" s="667"/>
      <c r="VCX49" s="667"/>
      <c r="VCY49" s="667"/>
      <c r="VCZ49" s="667"/>
      <c r="VDA49" s="667"/>
      <c r="VDB49" s="667"/>
      <c r="VDC49" s="667"/>
      <c r="VDD49" s="667"/>
      <c r="VDE49" s="667"/>
      <c r="VDF49" s="667"/>
      <c r="VDG49" s="667"/>
      <c r="VDH49" s="667"/>
      <c r="VDI49" s="667"/>
      <c r="VDJ49" s="667"/>
      <c r="VDK49" s="667"/>
      <c r="VDL49" s="667"/>
      <c r="VDM49" s="667"/>
      <c r="VDN49" s="667"/>
      <c r="VDO49" s="667"/>
      <c r="VDP49" s="667"/>
      <c r="VDQ49" s="667"/>
      <c r="VDR49" s="667"/>
      <c r="VDS49" s="667"/>
      <c r="VDT49" s="667"/>
      <c r="VDU49" s="667"/>
      <c r="VDV49" s="667"/>
      <c r="VDW49" s="667"/>
      <c r="VDX49" s="667"/>
      <c r="VDY49" s="667"/>
      <c r="VDZ49" s="667"/>
      <c r="VEA49" s="667"/>
      <c r="VEB49" s="667"/>
      <c r="VEC49" s="667"/>
      <c r="VED49" s="667"/>
      <c r="VEE49" s="667"/>
      <c r="VEF49" s="667"/>
      <c r="VEG49" s="667"/>
      <c r="VEH49" s="667"/>
      <c r="VEI49" s="667"/>
      <c r="VEJ49" s="667"/>
      <c r="VEK49" s="667"/>
      <c r="VEL49" s="667"/>
      <c r="VEM49" s="667"/>
      <c r="VEN49" s="667"/>
      <c r="VEO49" s="667"/>
      <c r="VEP49" s="667"/>
      <c r="VEQ49" s="667"/>
      <c r="VER49" s="667"/>
      <c r="VES49" s="667"/>
      <c r="VET49" s="667"/>
      <c r="VEU49" s="667"/>
      <c r="VEV49" s="667"/>
      <c r="VEW49" s="667"/>
      <c r="VEX49" s="667"/>
      <c r="VEY49" s="667"/>
      <c r="VEZ49" s="667"/>
      <c r="VFA49" s="667"/>
      <c r="VFB49" s="667"/>
      <c r="VFC49" s="667"/>
      <c r="VFD49" s="667"/>
      <c r="VFE49" s="667"/>
      <c r="VFF49" s="667"/>
      <c r="VFG49" s="667"/>
      <c r="VFH49" s="667"/>
      <c r="VFI49" s="667"/>
      <c r="VFJ49" s="667"/>
      <c r="VFK49" s="667"/>
      <c r="VFL49" s="667"/>
      <c r="VFM49" s="667"/>
      <c r="VFN49" s="667"/>
      <c r="VFO49" s="667"/>
      <c r="VFP49" s="667"/>
      <c r="VFQ49" s="667"/>
      <c r="VFR49" s="667"/>
      <c r="VFS49" s="667"/>
      <c r="VFT49" s="667"/>
      <c r="VFU49" s="667"/>
      <c r="VFV49" s="667"/>
      <c r="VFW49" s="667"/>
      <c r="VFX49" s="667"/>
      <c r="VFY49" s="667"/>
      <c r="VFZ49" s="667"/>
      <c r="VGA49" s="667"/>
      <c r="VGB49" s="667"/>
      <c r="VGC49" s="667"/>
      <c r="VGD49" s="667"/>
      <c r="VGE49" s="667"/>
      <c r="VGF49" s="667"/>
      <c r="VGG49" s="667"/>
      <c r="VGH49" s="667"/>
      <c r="VGI49" s="667"/>
      <c r="VGJ49" s="667"/>
      <c r="VGK49" s="667"/>
      <c r="VGL49" s="667"/>
      <c r="VGM49" s="667"/>
      <c r="VGN49" s="667"/>
      <c r="VGO49" s="667"/>
      <c r="VGP49" s="667"/>
      <c r="VGQ49" s="667"/>
      <c r="VGR49" s="667"/>
      <c r="VGS49" s="667"/>
      <c r="VGT49" s="667"/>
      <c r="VGU49" s="667"/>
      <c r="VGV49" s="667"/>
      <c r="VGW49" s="667"/>
      <c r="VGX49" s="667"/>
      <c r="VGY49" s="667"/>
      <c r="VGZ49" s="667"/>
      <c r="VHA49" s="667"/>
      <c r="VHB49" s="667"/>
      <c r="VHC49" s="667"/>
      <c r="VHD49" s="667"/>
      <c r="VHE49" s="667"/>
      <c r="VHF49" s="667"/>
      <c r="VHG49" s="667"/>
      <c r="VHH49" s="667"/>
      <c r="VHI49" s="667"/>
      <c r="VHJ49" s="667"/>
      <c r="VHK49" s="667"/>
      <c r="VHL49" s="667"/>
      <c r="VHM49" s="667"/>
      <c r="VHN49" s="667"/>
      <c r="VHO49" s="667"/>
      <c r="VHP49" s="667"/>
      <c r="VHQ49" s="667"/>
      <c r="VHR49" s="667"/>
      <c r="VHS49" s="667"/>
      <c r="VHT49" s="667"/>
      <c r="VHU49" s="667"/>
      <c r="VHV49" s="667"/>
      <c r="VHW49" s="667"/>
      <c r="VHX49" s="667"/>
      <c r="VHY49" s="667"/>
      <c r="VHZ49" s="667"/>
      <c r="VIA49" s="667"/>
      <c r="VIB49" s="667"/>
      <c r="VIC49" s="667"/>
      <c r="VID49" s="667"/>
      <c r="VIE49" s="667"/>
      <c r="VIF49" s="667"/>
      <c r="VIG49" s="667"/>
      <c r="VIH49" s="667"/>
      <c r="VII49" s="667"/>
      <c r="VIJ49" s="667"/>
      <c r="VIK49" s="667"/>
      <c r="VIL49" s="667"/>
      <c r="VIM49" s="667"/>
      <c r="VIN49" s="667"/>
      <c r="VIO49" s="667"/>
      <c r="VIP49" s="667"/>
      <c r="VIQ49" s="667"/>
      <c r="VIR49" s="667"/>
      <c r="VIS49" s="667"/>
      <c r="VIT49" s="667"/>
      <c r="VIU49" s="667"/>
      <c r="VIV49" s="667"/>
      <c r="VIW49" s="667"/>
      <c r="VIX49" s="667"/>
      <c r="VIY49" s="667"/>
      <c r="VIZ49" s="667"/>
      <c r="VJA49" s="667"/>
      <c r="VJB49" s="667"/>
      <c r="VJC49" s="667"/>
      <c r="VJD49" s="667"/>
      <c r="VJE49" s="667"/>
      <c r="VJF49" s="667"/>
      <c r="VJG49" s="667"/>
      <c r="VJH49" s="667"/>
      <c r="VJI49" s="667"/>
      <c r="VJJ49" s="667"/>
      <c r="VJK49" s="667"/>
      <c r="VJL49" s="667"/>
      <c r="VJM49" s="667"/>
      <c r="VJN49" s="667"/>
      <c r="VJO49" s="667"/>
      <c r="VJP49" s="667"/>
      <c r="VJQ49" s="667"/>
      <c r="VJR49" s="667"/>
      <c r="VJS49" s="667"/>
      <c r="VJT49" s="667"/>
      <c r="VJU49" s="667"/>
      <c r="VJV49" s="667"/>
      <c r="VJW49" s="667"/>
      <c r="VJX49" s="667"/>
      <c r="VJY49" s="667"/>
      <c r="VJZ49" s="667"/>
      <c r="VKA49" s="667"/>
      <c r="VKB49" s="667"/>
      <c r="VKC49" s="667"/>
      <c r="VKD49" s="667"/>
      <c r="VKE49" s="667"/>
      <c r="VKF49" s="667"/>
      <c r="VKG49" s="667"/>
      <c r="VKH49" s="667"/>
      <c r="VKI49" s="667"/>
      <c r="VKJ49" s="667"/>
      <c r="VKK49" s="667"/>
      <c r="VKL49" s="667"/>
      <c r="VKM49" s="667"/>
      <c r="VKN49" s="667"/>
      <c r="VKO49" s="667"/>
      <c r="VKP49" s="667"/>
      <c r="VKQ49" s="667"/>
      <c r="VKR49" s="667"/>
      <c r="VKS49" s="667"/>
      <c r="VKT49" s="667"/>
      <c r="VKU49" s="667"/>
      <c r="VKV49" s="667"/>
      <c r="VKW49" s="667"/>
      <c r="VKX49" s="667"/>
      <c r="VKY49" s="667"/>
      <c r="VKZ49" s="667"/>
      <c r="VLA49" s="667"/>
      <c r="VLB49" s="667"/>
      <c r="VLC49" s="667"/>
      <c r="VLD49" s="667"/>
      <c r="VLE49" s="667"/>
      <c r="VLF49" s="667"/>
      <c r="VLG49" s="667"/>
      <c r="VLH49" s="667"/>
      <c r="VLI49" s="667"/>
      <c r="VLJ49" s="667"/>
      <c r="VLK49" s="667"/>
      <c r="VLL49" s="667"/>
      <c r="VLM49" s="667"/>
      <c r="VLN49" s="667"/>
      <c r="VLO49" s="667"/>
      <c r="VLP49" s="667"/>
      <c r="VLQ49" s="667"/>
      <c r="VLR49" s="667"/>
      <c r="VLS49" s="667"/>
      <c r="VLT49" s="667"/>
      <c r="VLU49" s="667"/>
      <c r="VLV49" s="667"/>
      <c r="VLW49" s="667"/>
      <c r="VLX49" s="667"/>
      <c r="VLY49" s="667"/>
      <c r="VLZ49" s="667"/>
      <c r="VMA49" s="667"/>
      <c r="VMB49" s="667"/>
      <c r="VMC49" s="667"/>
      <c r="VMD49" s="667"/>
      <c r="VME49" s="667"/>
      <c r="VMF49" s="667"/>
      <c r="VMG49" s="667"/>
      <c r="VMH49" s="667"/>
      <c r="VMI49" s="667"/>
      <c r="VMJ49" s="667"/>
      <c r="VMK49" s="667"/>
      <c r="VML49" s="667"/>
      <c r="VMM49" s="667"/>
      <c r="VMN49" s="667"/>
      <c r="VMO49" s="667"/>
      <c r="VMP49" s="667"/>
      <c r="VMQ49" s="667"/>
      <c r="VMR49" s="667"/>
      <c r="VMS49" s="667"/>
      <c r="VMT49" s="667"/>
      <c r="VMU49" s="667"/>
      <c r="VMV49" s="667"/>
      <c r="VMW49" s="667"/>
      <c r="VMX49" s="667"/>
      <c r="VMY49" s="667"/>
      <c r="VMZ49" s="667"/>
      <c r="VNA49" s="667"/>
      <c r="VNB49" s="667"/>
      <c r="VNC49" s="667"/>
      <c r="VND49" s="667"/>
      <c r="VNE49" s="667"/>
      <c r="VNF49" s="667"/>
      <c r="VNG49" s="667"/>
      <c r="VNH49" s="667"/>
      <c r="VNI49" s="667"/>
      <c r="VNJ49" s="667"/>
      <c r="VNK49" s="667"/>
      <c r="VNL49" s="667"/>
      <c r="VNM49" s="667"/>
      <c r="VNN49" s="667"/>
      <c r="VNO49" s="667"/>
      <c r="VNP49" s="667"/>
      <c r="VNQ49" s="667"/>
      <c r="VNR49" s="667"/>
      <c r="VNS49" s="667"/>
      <c r="VNT49" s="667"/>
      <c r="VNU49" s="667"/>
      <c r="VNV49" s="667"/>
      <c r="VNW49" s="667"/>
      <c r="VNX49" s="667"/>
      <c r="VNY49" s="667"/>
      <c r="VNZ49" s="667"/>
      <c r="VOA49" s="667"/>
      <c r="VOB49" s="667"/>
      <c r="VOC49" s="667"/>
      <c r="VOD49" s="667"/>
      <c r="VOE49" s="667"/>
      <c r="VOF49" s="667"/>
      <c r="VOG49" s="667"/>
      <c r="VOH49" s="667"/>
      <c r="VOI49" s="667"/>
      <c r="VOJ49" s="667"/>
      <c r="VOK49" s="667"/>
      <c r="VOL49" s="667"/>
      <c r="VOM49" s="667"/>
      <c r="VON49" s="667"/>
      <c r="VOO49" s="667"/>
      <c r="VOP49" s="667"/>
      <c r="VOQ49" s="667"/>
      <c r="VOR49" s="667"/>
      <c r="VOS49" s="667"/>
      <c r="VOT49" s="667"/>
      <c r="VOU49" s="667"/>
      <c r="VOV49" s="667"/>
      <c r="VOW49" s="667"/>
      <c r="VOX49" s="667"/>
      <c r="VOY49" s="667"/>
      <c r="VOZ49" s="667"/>
      <c r="VPA49" s="667"/>
      <c r="VPB49" s="667"/>
      <c r="VPC49" s="667"/>
      <c r="VPD49" s="667"/>
      <c r="VPE49" s="667"/>
      <c r="VPF49" s="667"/>
      <c r="VPG49" s="667"/>
      <c r="VPH49" s="667"/>
      <c r="VPI49" s="667"/>
      <c r="VPJ49" s="667"/>
      <c r="VPK49" s="667"/>
      <c r="VPL49" s="667"/>
      <c r="VPM49" s="667"/>
      <c r="VPN49" s="667"/>
      <c r="VPO49" s="667"/>
      <c r="VPP49" s="667"/>
      <c r="VPQ49" s="667"/>
      <c r="VPR49" s="667"/>
      <c r="VPS49" s="667"/>
      <c r="VPT49" s="667"/>
      <c r="VPU49" s="667"/>
      <c r="VPV49" s="667"/>
      <c r="VPW49" s="667"/>
      <c r="VPX49" s="667"/>
      <c r="VPY49" s="667"/>
      <c r="VPZ49" s="667"/>
      <c r="VQA49" s="667"/>
      <c r="VQB49" s="667"/>
      <c r="VQC49" s="667"/>
      <c r="VQD49" s="667"/>
      <c r="VQE49" s="667"/>
      <c r="VQF49" s="667"/>
      <c r="VQG49" s="667"/>
      <c r="VQH49" s="667"/>
      <c r="VQI49" s="667"/>
      <c r="VQJ49" s="667"/>
      <c r="VQK49" s="667"/>
      <c r="VQL49" s="667"/>
      <c r="VQM49" s="667"/>
      <c r="VQN49" s="667"/>
      <c r="VQO49" s="667"/>
      <c r="VQP49" s="667"/>
      <c r="VQQ49" s="667"/>
      <c r="VQR49" s="667"/>
      <c r="VQS49" s="667"/>
      <c r="VQT49" s="667"/>
      <c r="VQU49" s="667"/>
      <c r="VQV49" s="667"/>
      <c r="VQW49" s="667"/>
      <c r="VQX49" s="667"/>
      <c r="VQY49" s="667"/>
      <c r="VQZ49" s="667"/>
      <c r="VRA49" s="667"/>
      <c r="VRB49" s="667"/>
      <c r="VRC49" s="667"/>
      <c r="VRD49" s="667"/>
      <c r="VRE49" s="667"/>
      <c r="VRF49" s="667"/>
      <c r="VRG49" s="667"/>
      <c r="VRH49" s="667"/>
      <c r="VRI49" s="667"/>
      <c r="VRJ49" s="667"/>
      <c r="VRK49" s="667"/>
      <c r="VRL49" s="667"/>
      <c r="VRM49" s="667"/>
      <c r="VRN49" s="667"/>
      <c r="VRO49" s="667"/>
      <c r="VRP49" s="667"/>
      <c r="VRQ49" s="667"/>
      <c r="VRR49" s="667"/>
      <c r="VRS49" s="667"/>
      <c r="VRT49" s="667"/>
      <c r="VRU49" s="667"/>
      <c r="VRV49" s="667"/>
      <c r="VRW49" s="667"/>
      <c r="VRX49" s="667"/>
      <c r="VRY49" s="667"/>
      <c r="VRZ49" s="667"/>
      <c r="VSA49" s="667"/>
      <c r="VSB49" s="667"/>
      <c r="VSC49" s="667"/>
      <c r="VSD49" s="667"/>
      <c r="VSE49" s="667"/>
      <c r="VSF49" s="667"/>
      <c r="VSG49" s="667"/>
      <c r="VSH49" s="667"/>
      <c r="VSI49" s="667"/>
      <c r="VSJ49" s="667"/>
      <c r="VSK49" s="667"/>
      <c r="VSL49" s="667"/>
      <c r="VSM49" s="667"/>
      <c r="VSN49" s="667"/>
      <c r="VSO49" s="667"/>
      <c r="VSP49" s="667"/>
      <c r="VSQ49" s="667"/>
      <c r="VSR49" s="667"/>
      <c r="VSS49" s="667"/>
      <c r="VST49" s="667"/>
      <c r="VSU49" s="667"/>
      <c r="VSV49" s="667"/>
      <c r="VSW49" s="667"/>
      <c r="VSX49" s="667"/>
      <c r="VSY49" s="667"/>
      <c r="VSZ49" s="667"/>
      <c r="VTA49" s="667"/>
      <c r="VTB49" s="667"/>
      <c r="VTC49" s="667"/>
      <c r="VTD49" s="667"/>
      <c r="VTE49" s="667"/>
      <c r="VTF49" s="667"/>
      <c r="VTG49" s="667"/>
      <c r="VTH49" s="667"/>
      <c r="VTI49" s="667"/>
      <c r="VTJ49" s="667"/>
      <c r="VTK49" s="667"/>
      <c r="VTL49" s="667"/>
      <c r="VTM49" s="667"/>
      <c r="VTN49" s="667"/>
      <c r="VTO49" s="667"/>
      <c r="VTP49" s="667"/>
      <c r="VTQ49" s="667"/>
      <c r="VTR49" s="667"/>
      <c r="VTS49" s="667"/>
      <c r="VTT49" s="667"/>
      <c r="VTU49" s="667"/>
      <c r="VTV49" s="667"/>
      <c r="VTW49" s="667"/>
      <c r="VTX49" s="667"/>
      <c r="VTY49" s="667"/>
      <c r="VTZ49" s="667"/>
      <c r="VUA49" s="667"/>
      <c r="VUB49" s="667"/>
      <c r="VUC49" s="667"/>
      <c r="VUD49" s="667"/>
      <c r="VUE49" s="667"/>
      <c r="VUF49" s="667"/>
      <c r="VUG49" s="667"/>
      <c r="VUH49" s="667"/>
      <c r="VUI49" s="667"/>
      <c r="VUJ49" s="667"/>
      <c r="VUK49" s="667"/>
      <c r="VUL49" s="667"/>
      <c r="VUM49" s="667"/>
      <c r="VUN49" s="667"/>
      <c r="VUO49" s="667"/>
      <c r="VUP49" s="667"/>
      <c r="VUQ49" s="667"/>
      <c r="VUR49" s="667"/>
      <c r="VUS49" s="667"/>
      <c r="VUT49" s="667"/>
      <c r="VUU49" s="667"/>
      <c r="VUV49" s="667"/>
      <c r="VUW49" s="667"/>
      <c r="VUX49" s="667"/>
      <c r="VUY49" s="667"/>
      <c r="VUZ49" s="667"/>
      <c r="VVA49" s="667"/>
      <c r="VVB49" s="667"/>
      <c r="VVC49" s="667"/>
      <c r="VVD49" s="667"/>
      <c r="VVE49" s="667"/>
      <c r="VVF49" s="667"/>
      <c r="VVG49" s="667"/>
      <c r="VVH49" s="667"/>
      <c r="VVI49" s="667"/>
      <c r="VVJ49" s="667"/>
      <c r="VVK49" s="667"/>
      <c r="VVL49" s="667"/>
      <c r="VVM49" s="667"/>
      <c r="VVN49" s="667"/>
      <c r="VVO49" s="667"/>
      <c r="VVP49" s="667"/>
      <c r="VVQ49" s="667"/>
      <c r="VVR49" s="667"/>
      <c r="VVS49" s="667"/>
      <c r="VVT49" s="667"/>
      <c r="VVU49" s="667"/>
      <c r="VVV49" s="667"/>
      <c r="VVW49" s="667"/>
      <c r="VVX49" s="667"/>
      <c r="VVY49" s="667"/>
      <c r="VVZ49" s="667"/>
      <c r="VWA49" s="667"/>
      <c r="VWB49" s="667"/>
      <c r="VWC49" s="667"/>
      <c r="VWD49" s="667"/>
      <c r="VWE49" s="667"/>
      <c r="VWF49" s="667"/>
      <c r="VWG49" s="667"/>
      <c r="VWH49" s="667"/>
      <c r="VWI49" s="667"/>
      <c r="VWJ49" s="667"/>
      <c r="VWK49" s="667"/>
      <c r="VWL49" s="667"/>
      <c r="VWM49" s="667"/>
      <c r="VWN49" s="667"/>
      <c r="VWO49" s="667"/>
      <c r="VWP49" s="667"/>
      <c r="VWQ49" s="667"/>
      <c r="VWR49" s="667"/>
      <c r="VWS49" s="667"/>
      <c r="VWT49" s="667"/>
      <c r="VWU49" s="667"/>
      <c r="VWV49" s="667"/>
      <c r="VWW49" s="667"/>
      <c r="VWX49" s="667"/>
      <c r="VWY49" s="667"/>
      <c r="VWZ49" s="667"/>
      <c r="VXA49" s="667"/>
      <c r="VXB49" s="667"/>
      <c r="VXC49" s="667"/>
      <c r="VXD49" s="667"/>
      <c r="VXE49" s="667"/>
      <c r="VXF49" s="667"/>
      <c r="VXG49" s="667"/>
      <c r="VXH49" s="667"/>
      <c r="VXI49" s="667"/>
      <c r="VXJ49" s="667"/>
      <c r="VXK49" s="667"/>
      <c r="VXL49" s="667"/>
      <c r="VXM49" s="667"/>
      <c r="VXN49" s="667"/>
      <c r="VXO49" s="667"/>
      <c r="VXP49" s="667"/>
      <c r="VXQ49" s="667"/>
      <c r="VXR49" s="667"/>
      <c r="VXS49" s="667"/>
      <c r="VXT49" s="667"/>
      <c r="VXU49" s="667"/>
      <c r="VXV49" s="667"/>
      <c r="VXW49" s="667"/>
      <c r="VXX49" s="667"/>
      <c r="VXY49" s="667"/>
      <c r="VXZ49" s="667"/>
      <c r="VYA49" s="667"/>
      <c r="VYB49" s="667"/>
      <c r="VYC49" s="667"/>
      <c r="VYD49" s="667"/>
      <c r="VYE49" s="667"/>
      <c r="VYF49" s="667"/>
      <c r="VYG49" s="667"/>
      <c r="VYH49" s="667"/>
      <c r="VYI49" s="667"/>
      <c r="VYJ49" s="667"/>
      <c r="VYK49" s="667"/>
      <c r="VYL49" s="667"/>
      <c r="VYM49" s="667"/>
      <c r="VYN49" s="667"/>
      <c r="VYO49" s="667"/>
      <c r="VYP49" s="667"/>
      <c r="VYQ49" s="667"/>
      <c r="VYR49" s="667"/>
      <c r="VYS49" s="667"/>
      <c r="VYT49" s="667"/>
      <c r="VYU49" s="667"/>
      <c r="VYV49" s="667"/>
      <c r="VYW49" s="667"/>
      <c r="VYX49" s="667"/>
      <c r="VYY49" s="667"/>
      <c r="VYZ49" s="667"/>
      <c r="VZA49" s="667"/>
      <c r="VZB49" s="667"/>
      <c r="VZC49" s="667"/>
      <c r="VZD49" s="667"/>
      <c r="VZE49" s="667"/>
      <c r="VZF49" s="667"/>
      <c r="VZG49" s="667"/>
      <c r="VZH49" s="667"/>
      <c r="VZI49" s="667"/>
      <c r="VZJ49" s="667"/>
      <c r="VZK49" s="667"/>
      <c r="VZL49" s="667"/>
      <c r="VZM49" s="667"/>
      <c r="VZN49" s="667"/>
      <c r="VZO49" s="667"/>
      <c r="VZP49" s="667"/>
      <c r="VZQ49" s="667"/>
      <c r="VZR49" s="667"/>
      <c r="VZS49" s="667"/>
      <c r="VZT49" s="667"/>
      <c r="VZU49" s="667"/>
      <c r="VZV49" s="667"/>
      <c r="VZW49" s="667"/>
      <c r="VZX49" s="667"/>
      <c r="VZY49" s="667"/>
      <c r="VZZ49" s="667"/>
      <c r="WAA49" s="667"/>
      <c r="WAB49" s="667"/>
      <c r="WAC49" s="667"/>
      <c r="WAD49" s="667"/>
      <c r="WAE49" s="667"/>
      <c r="WAF49" s="667"/>
      <c r="WAG49" s="667"/>
      <c r="WAH49" s="667"/>
      <c r="WAI49" s="667"/>
      <c r="WAJ49" s="667"/>
      <c r="WAK49" s="667"/>
      <c r="WAL49" s="667"/>
      <c r="WAM49" s="667"/>
      <c r="WAN49" s="667"/>
      <c r="WAO49" s="667"/>
      <c r="WAP49" s="667"/>
      <c r="WAQ49" s="667"/>
      <c r="WAR49" s="667"/>
      <c r="WAS49" s="667"/>
      <c r="WAT49" s="667"/>
      <c r="WAU49" s="667"/>
      <c r="WAV49" s="667"/>
      <c r="WAW49" s="667"/>
      <c r="WAX49" s="667"/>
      <c r="WAY49" s="667"/>
      <c r="WAZ49" s="667"/>
      <c r="WBA49" s="667"/>
      <c r="WBB49" s="667"/>
      <c r="WBC49" s="667"/>
      <c r="WBD49" s="667"/>
      <c r="WBE49" s="667"/>
      <c r="WBF49" s="667"/>
      <c r="WBG49" s="667"/>
      <c r="WBH49" s="667"/>
      <c r="WBI49" s="667"/>
      <c r="WBJ49" s="667"/>
      <c r="WBK49" s="667"/>
      <c r="WBL49" s="667"/>
      <c r="WBM49" s="667"/>
      <c r="WBN49" s="667"/>
      <c r="WBO49" s="667"/>
      <c r="WBP49" s="667"/>
      <c r="WBQ49" s="667"/>
      <c r="WBR49" s="667"/>
      <c r="WBS49" s="667"/>
      <c r="WBT49" s="667"/>
      <c r="WBU49" s="667"/>
      <c r="WBV49" s="667"/>
      <c r="WBW49" s="667"/>
      <c r="WBX49" s="667"/>
      <c r="WBY49" s="667"/>
      <c r="WBZ49" s="667"/>
      <c r="WCA49" s="667"/>
      <c r="WCB49" s="667"/>
      <c r="WCC49" s="667"/>
      <c r="WCD49" s="667"/>
      <c r="WCE49" s="667"/>
      <c r="WCF49" s="667"/>
      <c r="WCG49" s="667"/>
      <c r="WCH49" s="667"/>
      <c r="WCI49" s="667"/>
      <c r="WCJ49" s="667"/>
      <c r="WCK49" s="667"/>
      <c r="WCL49" s="667"/>
      <c r="WCM49" s="667"/>
      <c r="WCN49" s="667"/>
      <c r="WCO49" s="667"/>
      <c r="WCP49" s="667"/>
      <c r="WCQ49" s="667"/>
      <c r="WCR49" s="667"/>
      <c r="WCS49" s="667"/>
      <c r="WCT49" s="667"/>
      <c r="WCU49" s="667"/>
      <c r="WCV49" s="667"/>
      <c r="WCW49" s="667"/>
      <c r="WCX49" s="667"/>
      <c r="WCY49" s="667"/>
      <c r="WCZ49" s="667"/>
      <c r="WDA49" s="667"/>
      <c r="WDB49" s="667"/>
      <c r="WDC49" s="667"/>
      <c r="WDD49" s="667"/>
      <c r="WDE49" s="667"/>
      <c r="WDF49" s="667"/>
      <c r="WDG49" s="667"/>
      <c r="WDH49" s="667"/>
      <c r="WDI49" s="667"/>
      <c r="WDJ49" s="667"/>
      <c r="WDK49" s="667"/>
      <c r="WDL49" s="667"/>
      <c r="WDM49" s="667"/>
      <c r="WDN49" s="667"/>
      <c r="WDO49" s="667"/>
      <c r="WDP49" s="667"/>
      <c r="WDQ49" s="667"/>
      <c r="WDR49" s="667"/>
      <c r="WDS49" s="667"/>
      <c r="WDT49" s="667"/>
      <c r="WDU49" s="667"/>
      <c r="WDV49" s="667"/>
      <c r="WDW49" s="667"/>
      <c r="WDX49" s="667"/>
      <c r="WDY49" s="667"/>
      <c r="WDZ49" s="667"/>
      <c r="WEA49" s="667"/>
      <c r="WEB49" s="667"/>
      <c r="WEC49" s="667"/>
      <c r="WED49" s="667"/>
      <c r="WEE49" s="667"/>
      <c r="WEF49" s="667"/>
      <c r="WEG49" s="667"/>
      <c r="WEH49" s="667"/>
      <c r="WEI49" s="667"/>
      <c r="WEJ49" s="667"/>
      <c r="WEK49" s="667"/>
      <c r="WEL49" s="667"/>
      <c r="WEM49" s="667"/>
      <c r="WEN49" s="667"/>
      <c r="WEO49" s="667"/>
      <c r="WEP49" s="667"/>
      <c r="WEQ49" s="667"/>
      <c r="WER49" s="667"/>
      <c r="WES49" s="667"/>
      <c r="WET49" s="667"/>
      <c r="WEU49" s="667"/>
      <c r="WEV49" s="667"/>
      <c r="WEW49" s="667"/>
      <c r="WEX49" s="667"/>
      <c r="WEY49" s="667"/>
      <c r="WEZ49" s="667"/>
      <c r="WFA49" s="667"/>
      <c r="WFB49" s="667"/>
      <c r="WFC49" s="667"/>
      <c r="WFD49" s="667"/>
      <c r="WFE49" s="667"/>
      <c r="WFF49" s="667"/>
      <c r="WFG49" s="667"/>
      <c r="WFH49" s="667"/>
      <c r="WFI49" s="667"/>
      <c r="WFJ49" s="667"/>
      <c r="WFK49" s="667"/>
      <c r="WFL49" s="667"/>
      <c r="WFM49" s="667"/>
      <c r="WFN49" s="667"/>
      <c r="WFO49" s="667"/>
      <c r="WFP49" s="667"/>
      <c r="WFQ49" s="667"/>
      <c r="WFR49" s="667"/>
      <c r="WFS49" s="667"/>
      <c r="WFT49" s="667"/>
      <c r="WFU49" s="667"/>
      <c r="WFV49" s="667"/>
      <c r="WFW49" s="667"/>
      <c r="WFX49" s="667"/>
      <c r="WFY49" s="667"/>
      <c r="WFZ49" s="667"/>
      <c r="WGA49" s="667"/>
      <c r="WGB49" s="667"/>
      <c r="WGC49" s="667"/>
      <c r="WGD49" s="667"/>
      <c r="WGE49" s="667"/>
      <c r="WGF49" s="667"/>
      <c r="WGG49" s="667"/>
      <c r="WGH49" s="667"/>
      <c r="WGI49" s="667"/>
      <c r="WGJ49" s="667"/>
      <c r="WGK49" s="667"/>
      <c r="WGL49" s="667"/>
      <c r="WGM49" s="667"/>
      <c r="WGN49" s="667"/>
      <c r="WGO49" s="667"/>
      <c r="WGP49" s="667"/>
      <c r="WGQ49" s="667"/>
      <c r="WGR49" s="667"/>
      <c r="WGS49" s="667"/>
      <c r="WGT49" s="667"/>
      <c r="WGU49" s="667"/>
      <c r="WGV49" s="667"/>
      <c r="WGW49" s="667"/>
      <c r="WGX49" s="667"/>
      <c r="WGY49" s="667"/>
      <c r="WGZ49" s="667"/>
      <c r="WHA49" s="667"/>
      <c r="WHB49" s="667"/>
      <c r="WHC49" s="667"/>
      <c r="WHD49" s="667"/>
      <c r="WHE49" s="667"/>
      <c r="WHF49" s="667"/>
      <c r="WHG49" s="667"/>
      <c r="WHH49" s="667"/>
      <c r="WHI49" s="667"/>
      <c r="WHJ49" s="667"/>
      <c r="WHK49" s="667"/>
      <c r="WHL49" s="667"/>
      <c r="WHM49" s="667"/>
      <c r="WHN49" s="667"/>
      <c r="WHO49" s="667"/>
      <c r="WHP49" s="667"/>
      <c r="WHQ49" s="667"/>
      <c r="WHR49" s="667"/>
      <c r="WHS49" s="667"/>
      <c r="WHT49" s="667"/>
      <c r="WHU49" s="667"/>
      <c r="WHV49" s="667"/>
      <c r="WHW49" s="667"/>
      <c r="WHX49" s="667"/>
      <c r="WHY49" s="667"/>
      <c r="WHZ49" s="667"/>
      <c r="WIA49" s="667"/>
      <c r="WIB49" s="667"/>
      <c r="WIC49" s="667"/>
      <c r="WID49" s="667"/>
      <c r="WIE49" s="667"/>
      <c r="WIF49" s="667"/>
      <c r="WIG49" s="667"/>
      <c r="WIH49" s="667"/>
      <c r="WII49" s="667"/>
      <c r="WIJ49" s="667"/>
      <c r="WIK49" s="667"/>
      <c r="WIL49" s="667"/>
      <c r="WIM49" s="667"/>
      <c r="WIN49" s="667"/>
      <c r="WIO49" s="667"/>
      <c r="WIP49" s="667"/>
      <c r="WIQ49" s="667"/>
      <c r="WIR49" s="667"/>
      <c r="WIS49" s="667"/>
      <c r="WIT49" s="667"/>
      <c r="WIU49" s="667"/>
      <c r="WIV49" s="667"/>
      <c r="WIW49" s="667"/>
      <c r="WIX49" s="667"/>
      <c r="WIY49" s="667"/>
      <c r="WIZ49" s="667"/>
      <c r="WJA49" s="667"/>
      <c r="WJB49" s="667"/>
      <c r="WJC49" s="667"/>
      <c r="WJD49" s="667"/>
      <c r="WJE49" s="667"/>
      <c r="WJF49" s="667"/>
      <c r="WJG49" s="667"/>
      <c r="WJH49" s="667"/>
      <c r="WJI49" s="667"/>
      <c r="WJJ49" s="667"/>
      <c r="WJK49" s="667"/>
      <c r="WJL49" s="667"/>
      <c r="WJM49" s="667"/>
      <c r="WJN49" s="667"/>
      <c r="WJO49" s="667"/>
      <c r="WJP49" s="667"/>
      <c r="WJQ49" s="667"/>
      <c r="WJR49" s="667"/>
      <c r="WJS49" s="667"/>
      <c r="WJT49" s="667"/>
      <c r="WJU49" s="667"/>
      <c r="WJV49" s="667"/>
      <c r="WJW49" s="667"/>
      <c r="WJX49" s="667"/>
      <c r="WJY49" s="667"/>
      <c r="WJZ49" s="667"/>
      <c r="WKA49" s="667"/>
      <c r="WKB49" s="667"/>
      <c r="WKC49" s="667"/>
      <c r="WKD49" s="667"/>
      <c r="WKE49" s="667"/>
      <c r="WKF49" s="667"/>
      <c r="WKG49" s="667"/>
      <c r="WKH49" s="667"/>
      <c r="WKI49" s="667"/>
      <c r="WKJ49" s="667"/>
      <c r="WKK49" s="667"/>
      <c r="WKL49" s="667"/>
      <c r="WKM49" s="667"/>
      <c r="WKN49" s="667"/>
      <c r="WKO49" s="667"/>
      <c r="WKP49" s="667"/>
      <c r="WKQ49" s="667"/>
      <c r="WKR49" s="667"/>
      <c r="WKS49" s="667"/>
      <c r="WKT49" s="667"/>
      <c r="WKU49" s="667"/>
      <c r="WKV49" s="667"/>
      <c r="WKW49" s="667"/>
      <c r="WKX49" s="667"/>
      <c r="WKY49" s="667"/>
      <c r="WKZ49" s="667"/>
      <c r="WLA49" s="667"/>
      <c r="WLB49" s="667"/>
      <c r="WLC49" s="667"/>
      <c r="WLD49" s="667"/>
      <c r="WLE49" s="667"/>
      <c r="WLF49" s="667"/>
      <c r="WLG49" s="667"/>
      <c r="WLH49" s="667"/>
      <c r="WLI49" s="667"/>
      <c r="WLJ49" s="667"/>
      <c r="WLK49" s="667"/>
      <c r="WLL49" s="667"/>
      <c r="WLM49" s="667"/>
      <c r="WLN49" s="667"/>
      <c r="WLO49" s="667"/>
      <c r="WLP49" s="667"/>
      <c r="WLQ49" s="667"/>
      <c r="WLR49" s="667"/>
      <c r="WLS49" s="667"/>
      <c r="WLT49" s="667"/>
      <c r="WLU49" s="667"/>
      <c r="WLV49" s="667"/>
      <c r="WLW49" s="667"/>
      <c r="WLX49" s="667"/>
      <c r="WLY49" s="667"/>
      <c r="WLZ49" s="667"/>
      <c r="WMA49" s="667"/>
      <c r="WMB49" s="667"/>
      <c r="WMC49" s="667"/>
      <c r="WMD49" s="667"/>
      <c r="WME49" s="667"/>
      <c r="WMF49" s="667"/>
      <c r="WMG49" s="667"/>
      <c r="WMH49" s="667"/>
      <c r="WMI49" s="667"/>
      <c r="WMJ49" s="667"/>
      <c r="WMK49" s="667"/>
      <c r="WML49" s="667"/>
      <c r="WMM49" s="667"/>
      <c r="WMN49" s="667"/>
      <c r="WMO49" s="667"/>
      <c r="WMP49" s="667"/>
      <c r="WMQ49" s="667"/>
      <c r="WMR49" s="667"/>
      <c r="WMS49" s="667"/>
      <c r="WMT49" s="667"/>
      <c r="WMU49" s="667"/>
      <c r="WMV49" s="667"/>
      <c r="WMW49" s="667"/>
      <c r="WMX49" s="667"/>
      <c r="WMY49" s="667"/>
      <c r="WMZ49" s="667"/>
      <c r="WNA49" s="667"/>
      <c r="WNB49" s="667"/>
      <c r="WNC49" s="667"/>
      <c r="WND49" s="667"/>
      <c r="WNE49" s="667"/>
      <c r="WNF49" s="667"/>
      <c r="WNG49" s="667"/>
      <c r="WNH49" s="667"/>
      <c r="WNI49" s="667"/>
      <c r="WNJ49" s="667"/>
      <c r="WNK49" s="667"/>
      <c r="WNL49" s="667"/>
      <c r="WNM49" s="667"/>
      <c r="WNN49" s="667"/>
      <c r="WNO49" s="667"/>
      <c r="WNP49" s="667"/>
      <c r="WNQ49" s="667"/>
      <c r="WNR49" s="667"/>
      <c r="WNS49" s="667"/>
      <c r="WNT49" s="667"/>
      <c r="WNU49" s="667"/>
      <c r="WNV49" s="667"/>
      <c r="WNW49" s="667"/>
      <c r="WNX49" s="667"/>
      <c r="WNY49" s="667"/>
      <c r="WNZ49" s="667"/>
      <c r="WOA49" s="667"/>
      <c r="WOB49" s="667"/>
      <c r="WOC49" s="667"/>
      <c r="WOD49" s="667"/>
      <c r="WOE49" s="667"/>
      <c r="WOF49" s="667"/>
      <c r="WOG49" s="667"/>
      <c r="WOH49" s="667"/>
      <c r="WOI49" s="667"/>
      <c r="WOJ49" s="667"/>
      <c r="WOK49" s="667"/>
      <c r="WOL49" s="667"/>
      <c r="WOM49" s="667"/>
      <c r="WON49" s="667"/>
      <c r="WOO49" s="667"/>
      <c r="WOP49" s="667"/>
      <c r="WOQ49" s="667"/>
      <c r="WOR49" s="667"/>
      <c r="WOS49" s="667"/>
      <c r="WOT49" s="667"/>
      <c r="WOU49" s="667"/>
      <c r="WOV49" s="667"/>
      <c r="WOW49" s="667"/>
      <c r="WOX49" s="667"/>
      <c r="WOY49" s="667"/>
      <c r="WOZ49" s="667"/>
      <c r="WPA49" s="667"/>
      <c r="WPB49" s="667"/>
      <c r="WPC49" s="667"/>
      <c r="WPD49" s="667"/>
      <c r="WPE49" s="667"/>
      <c r="WPF49" s="667"/>
      <c r="WPG49" s="667"/>
      <c r="WPH49" s="667"/>
      <c r="WPI49" s="667"/>
      <c r="WPJ49" s="667"/>
      <c r="WPK49" s="667"/>
      <c r="WPL49" s="667"/>
      <c r="WPM49" s="667"/>
      <c r="WPN49" s="667"/>
      <c r="WPO49" s="667"/>
      <c r="WPP49" s="667"/>
      <c r="WPQ49" s="667"/>
      <c r="WPR49" s="667"/>
      <c r="WPS49" s="667"/>
      <c r="WPT49" s="667"/>
      <c r="WPU49" s="667"/>
      <c r="WPV49" s="667"/>
      <c r="WPW49" s="667"/>
      <c r="WPX49" s="667"/>
      <c r="WPY49" s="667"/>
      <c r="WPZ49" s="667"/>
      <c r="WQA49" s="667"/>
      <c r="WQB49" s="667"/>
      <c r="WQC49" s="667"/>
      <c r="WQD49" s="667"/>
      <c r="WQE49" s="667"/>
      <c r="WQF49" s="667"/>
      <c r="WQG49" s="667"/>
      <c r="WQH49" s="667"/>
      <c r="WQI49" s="667"/>
      <c r="WQJ49" s="667"/>
      <c r="WQK49" s="667"/>
      <c r="WQL49" s="667"/>
      <c r="WQM49" s="667"/>
      <c r="WQN49" s="667"/>
      <c r="WQO49" s="667"/>
      <c r="WQP49" s="667"/>
      <c r="WQQ49" s="667"/>
      <c r="WQR49" s="667"/>
      <c r="WQS49" s="667"/>
      <c r="WQT49" s="667"/>
      <c r="WQU49" s="667"/>
      <c r="WQV49" s="667"/>
      <c r="WQW49" s="667"/>
      <c r="WQX49" s="667"/>
      <c r="WQY49" s="667"/>
      <c r="WQZ49" s="667"/>
      <c r="WRA49" s="667"/>
      <c r="WRB49" s="667"/>
      <c r="WRC49" s="667"/>
      <c r="WRD49" s="667"/>
      <c r="WRE49" s="667"/>
      <c r="WRF49" s="667"/>
      <c r="WRG49" s="667"/>
      <c r="WRH49" s="667"/>
      <c r="WRI49" s="667"/>
      <c r="WRJ49" s="667"/>
      <c r="WRK49" s="667"/>
      <c r="WRL49" s="667"/>
      <c r="WRM49" s="667"/>
      <c r="WRN49" s="667"/>
      <c r="WRO49" s="667"/>
      <c r="WRP49" s="667"/>
      <c r="WRQ49" s="667"/>
      <c r="WRR49" s="667"/>
      <c r="WRS49" s="667"/>
      <c r="WRT49" s="667"/>
      <c r="WRU49" s="667"/>
      <c r="WRV49" s="667"/>
      <c r="WRW49" s="667"/>
      <c r="WRX49" s="667"/>
      <c r="WRY49" s="667"/>
      <c r="WRZ49" s="667"/>
      <c r="WSA49" s="667"/>
      <c r="WSB49" s="667"/>
      <c r="WSC49" s="667"/>
      <c r="WSD49" s="667"/>
      <c r="WSE49" s="667"/>
      <c r="WSF49" s="667"/>
      <c r="WSG49" s="667"/>
      <c r="WSH49" s="667"/>
      <c r="WSI49" s="667"/>
      <c r="WSJ49" s="667"/>
      <c r="WSK49" s="667"/>
      <c r="WSL49" s="667"/>
      <c r="WSM49" s="667"/>
      <c r="WSN49" s="667"/>
      <c r="WSO49" s="667"/>
      <c r="WSP49" s="667"/>
      <c r="WSQ49" s="667"/>
      <c r="WSR49" s="667"/>
      <c r="WSS49" s="667"/>
      <c r="WST49" s="667"/>
      <c r="WSU49" s="667"/>
      <c r="WSV49" s="667"/>
      <c r="WSW49" s="667"/>
      <c r="WSX49" s="667"/>
      <c r="WSY49" s="667"/>
      <c r="WSZ49" s="667"/>
      <c r="WTA49" s="667"/>
      <c r="WTB49" s="667"/>
      <c r="WTC49" s="667"/>
      <c r="WTD49" s="667"/>
      <c r="WTE49" s="667"/>
      <c r="WTF49" s="667"/>
      <c r="WTG49" s="667"/>
      <c r="WTH49" s="667"/>
      <c r="WTI49" s="667"/>
      <c r="WTJ49" s="667"/>
      <c r="WTK49" s="667"/>
      <c r="WTL49" s="667"/>
      <c r="WTM49" s="667"/>
      <c r="WTN49" s="667"/>
      <c r="WTO49" s="667"/>
      <c r="WTP49" s="667"/>
      <c r="WTQ49" s="667"/>
      <c r="WTR49" s="667"/>
      <c r="WTS49" s="667"/>
      <c r="WTT49" s="667"/>
      <c r="WTU49" s="667"/>
      <c r="WTV49" s="667"/>
      <c r="WTW49" s="667"/>
      <c r="WTX49" s="667"/>
      <c r="WTY49" s="667"/>
      <c r="WTZ49" s="667"/>
      <c r="WUA49" s="667"/>
      <c r="WUB49" s="667"/>
      <c r="WUC49" s="667"/>
      <c r="WUD49" s="667"/>
      <c r="WUE49" s="667"/>
      <c r="WUF49" s="667"/>
      <c r="WUG49" s="667"/>
      <c r="WUH49" s="667"/>
      <c r="WUI49" s="667"/>
      <c r="WUJ49" s="667"/>
      <c r="WUK49" s="667"/>
      <c r="WUL49" s="667"/>
      <c r="WUM49" s="667"/>
      <c r="WUN49" s="667"/>
      <c r="WUO49" s="667"/>
      <c r="WUP49" s="667"/>
      <c r="WUQ49" s="667"/>
      <c r="WUR49" s="667"/>
      <c r="WUS49" s="667"/>
      <c r="WUT49" s="667"/>
      <c r="WUU49" s="667"/>
      <c r="WUV49" s="667"/>
      <c r="WUW49" s="667"/>
      <c r="WUX49" s="667"/>
      <c r="WUY49" s="667"/>
      <c r="WUZ49" s="667"/>
      <c r="WVA49" s="667"/>
      <c r="WVB49" s="667"/>
      <c r="WVC49" s="667"/>
      <c r="WVD49" s="667"/>
      <c r="WVE49" s="667"/>
      <c r="WVF49" s="667"/>
      <c r="WVG49" s="667"/>
      <c r="WVH49" s="667"/>
      <c r="WVI49" s="667"/>
      <c r="WVJ49" s="667"/>
      <c r="WVK49" s="667"/>
      <c r="WVL49" s="667"/>
      <c r="WVM49" s="667"/>
      <c r="WVN49" s="667"/>
      <c r="WVO49" s="667"/>
      <c r="WVP49" s="667"/>
      <c r="WVQ49" s="667"/>
      <c r="WVR49" s="667"/>
      <c r="WVS49" s="667"/>
      <c r="WVT49" s="667"/>
      <c r="WVU49" s="667"/>
      <c r="WVV49" s="667"/>
      <c r="WVW49" s="667"/>
      <c r="WVX49" s="667"/>
      <c r="WVY49" s="667"/>
      <c r="WVZ49" s="667"/>
      <c r="WWA49" s="667"/>
      <c r="WWB49" s="667"/>
      <c r="WWC49" s="667"/>
      <c r="WWD49" s="667"/>
      <c r="WWE49" s="667"/>
      <c r="WWF49" s="667"/>
      <c r="WWG49" s="667"/>
      <c r="WWH49" s="667"/>
      <c r="WWI49" s="667"/>
      <c r="WWJ49" s="667"/>
      <c r="WWK49" s="667"/>
      <c r="WWL49" s="667"/>
      <c r="WWM49" s="667"/>
      <c r="WWN49" s="667"/>
      <c r="WWO49" s="667"/>
      <c r="WWP49" s="667"/>
      <c r="WWQ49" s="667"/>
      <c r="WWR49" s="667"/>
      <c r="WWS49" s="667"/>
      <c r="WWT49" s="667"/>
      <c r="WWU49" s="667"/>
      <c r="WWV49" s="667"/>
      <c r="WWW49" s="667"/>
      <c r="WWX49" s="667"/>
      <c r="WWY49" s="667"/>
      <c r="WWZ49" s="667"/>
      <c r="WXA49" s="667"/>
      <c r="WXB49" s="667"/>
      <c r="WXC49" s="667"/>
      <c r="WXD49" s="667"/>
      <c r="WXE49" s="667"/>
      <c r="WXF49" s="667"/>
      <c r="WXG49" s="667"/>
      <c r="WXH49" s="667"/>
      <c r="WXI49" s="667"/>
      <c r="WXJ49" s="667"/>
      <c r="WXK49" s="667"/>
      <c r="WXL49" s="667"/>
      <c r="WXM49" s="667"/>
      <c r="WXN49" s="667"/>
      <c r="WXO49" s="667"/>
      <c r="WXP49" s="667"/>
      <c r="WXQ49" s="667"/>
      <c r="WXR49" s="667"/>
      <c r="WXS49" s="667"/>
      <c r="WXT49" s="667"/>
      <c r="WXU49" s="667"/>
      <c r="WXV49" s="667"/>
      <c r="WXW49" s="667"/>
      <c r="WXX49" s="667"/>
      <c r="WXY49" s="667"/>
      <c r="WXZ49" s="667"/>
      <c r="WYA49" s="667"/>
      <c r="WYB49" s="667"/>
      <c r="WYC49" s="667"/>
      <c r="WYD49" s="667"/>
      <c r="WYE49" s="667"/>
      <c r="WYF49" s="667"/>
      <c r="WYG49" s="667"/>
      <c r="WYH49" s="667"/>
      <c r="WYI49" s="667"/>
      <c r="WYJ49" s="667"/>
      <c r="WYK49" s="667"/>
      <c r="WYL49" s="667"/>
      <c r="WYM49" s="667"/>
      <c r="WYN49" s="667"/>
      <c r="WYO49" s="667"/>
      <c r="WYP49" s="667"/>
      <c r="WYQ49" s="667"/>
      <c r="WYR49" s="667"/>
      <c r="WYS49" s="667"/>
      <c r="WYT49" s="667"/>
      <c r="WYU49" s="667"/>
      <c r="WYV49" s="667"/>
      <c r="WYW49" s="667"/>
      <c r="WYX49" s="667"/>
      <c r="WYY49" s="667"/>
      <c r="WYZ49" s="667"/>
      <c r="WZA49" s="667"/>
      <c r="WZB49" s="667"/>
      <c r="WZC49" s="667"/>
      <c r="WZD49" s="667"/>
      <c r="WZE49" s="667"/>
      <c r="WZF49" s="667"/>
      <c r="WZG49" s="667"/>
      <c r="WZH49" s="667"/>
      <c r="WZI49" s="667"/>
      <c r="WZJ49" s="667"/>
      <c r="WZK49" s="667"/>
      <c r="WZL49" s="667"/>
      <c r="WZM49" s="667"/>
      <c r="WZN49" s="667"/>
      <c r="WZO49" s="667"/>
      <c r="WZP49" s="667"/>
      <c r="WZQ49" s="667"/>
      <c r="WZR49" s="667"/>
      <c r="WZS49" s="667"/>
      <c r="WZT49" s="667"/>
      <c r="WZU49" s="667"/>
      <c r="WZV49" s="667"/>
      <c r="WZW49" s="667"/>
      <c r="WZX49" s="667"/>
      <c r="WZY49" s="667"/>
      <c r="WZZ49" s="667"/>
      <c r="XAA49" s="667"/>
      <c r="XAB49" s="667"/>
      <c r="XAC49" s="667"/>
      <c r="XAD49" s="667"/>
      <c r="XAE49" s="667"/>
      <c r="XAF49" s="667"/>
      <c r="XAG49" s="667"/>
      <c r="XAH49" s="667"/>
      <c r="XAI49" s="667"/>
      <c r="XAJ49" s="667"/>
      <c r="XAK49" s="667"/>
      <c r="XAL49" s="667"/>
      <c r="XAM49" s="667"/>
      <c r="XAN49" s="667"/>
      <c r="XAO49" s="667"/>
      <c r="XAP49" s="667"/>
      <c r="XAQ49" s="667"/>
      <c r="XAR49" s="667"/>
      <c r="XAS49" s="667"/>
      <c r="XAT49" s="667"/>
      <c r="XAU49" s="667"/>
      <c r="XAV49" s="667"/>
      <c r="XAW49" s="667"/>
      <c r="XAX49" s="667"/>
      <c r="XAY49" s="667"/>
      <c r="XAZ49" s="667"/>
      <c r="XBA49" s="667"/>
      <c r="XBB49" s="667"/>
      <c r="XBC49" s="667"/>
      <c r="XBD49" s="667"/>
      <c r="XBE49" s="667"/>
      <c r="XBF49" s="667"/>
      <c r="XBG49" s="667"/>
      <c r="XBH49" s="667"/>
      <c r="XBI49" s="667"/>
      <c r="XBJ49" s="667"/>
      <c r="XBK49" s="667"/>
      <c r="XBL49" s="667"/>
      <c r="XBM49" s="667"/>
      <c r="XBN49" s="667"/>
      <c r="XBO49" s="667"/>
      <c r="XBP49" s="667"/>
      <c r="XBQ49" s="667"/>
      <c r="XBR49" s="667"/>
      <c r="XBS49" s="667"/>
      <c r="XBT49" s="667"/>
      <c r="XBU49" s="667"/>
      <c r="XBV49" s="667"/>
      <c r="XBW49" s="667"/>
      <c r="XBX49" s="667"/>
      <c r="XBY49" s="667"/>
      <c r="XBZ49" s="667"/>
      <c r="XCA49" s="667"/>
      <c r="XCB49" s="667"/>
      <c r="XCC49" s="667"/>
      <c r="XCD49" s="667"/>
      <c r="XCE49" s="667"/>
      <c r="XCF49" s="667"/>
      <c r="XCG49" s="667"/>
      <c r="XCH49" s="667"/>
      <c r="XCI49" s="667"/>
      <c r="XCJ49" s="667"/>
      <c r="XCK49" s="667"/>
      <c r="XCL49" s="667"/>
      <c r="XCM49" s="667"/>
      <c r="XCN49" s="667"/>
      <c r="XCO49" s="667"/>
      <c r="XCP49" s="667"/>
      <c r="XCQ49" s="667"/>
      <c r="XCR49" s="667"/>
      <c r="XCS49" s="667"/>
      <c r="XCT49" s="667"/>
      <c r="XCU49" s="667"/>
      <c r="XCV49" s="667"/>
      <c r="XCW49" s="667"/>
      <c r="XCX49" s="667"/>
      <c r="XCY49" s="667"/>
      <c r="XCZ49" s="667"/>
      <c r="XDA49" s="667"/>
      <c r="XDB49" s="667"/>
      <c r="XDC49" s="667"/>
      <c r="XDD49" s="667"/>
      <c r="XDE49" s="667"/>
      <c r="XDF49" s="667"/>
      <c r="XDG49" s="667"/>
      <c r="XDH49" s="667"/>
      <c r="XDI49" s="667"/>
      <c r="XDJ49" s="667"/>
      <c r="XDK49" s="667"/>
      <c r="XDL49" s="667"/>
      <c r="XDM49" s="667"/>
      <c r="XDN49" s="667"/>
      <c r="XDO49" s="667"/>
      <c r="XDP49" s="667"/>
      <c r="XDQ49" s="667"/>
      <c r="XDR49" s="667"/>
      <c r="XDS49" s="667"/>
      <c r="XDT49" s="667"/>
      <c r="XDU49" s="667"/>
      <c r="XDV49" s="667"/>
      <c r="XDW49" s="667"/>
      <c r="XDX49" s="667"/>
      <c r="XDY49" s="667"/>
      <c r="XDZ49" s="667"/>
      <c r="XEA49" s="667"/>
      <c r="XEB49" s="667"/>
      <c r="XEC49" s="667"/>
      <c r="XED49" s="667"/>
      <c r="XEE49" s="667"/>
      <c r="XEF49" s="667"/>
      <c r="XEG49" s="667"/>
      <c r="XEH49" s="667"/>
      <c r="XEI49" s="667"/>
      <c r="XEJ49" s="667"/>
      <c r="XEK49" s="667"/>
      <c r="XEL49" s="667"/>
      <c r="XEM49" s="667"/>
      <c r="XEN49" s="667"/>
      <c r="XEO49" s="667"/>
      <c r="XEP49" s="667"/>
      <c r="XEQ49" s="667"/>
      <c r="XER49" s="667"/>
      <c r="XES49" s="667"/>
      <c r="XET49" s="667"/>
      <c r="XEU49" s="667"/>
      <c r="XEV49" s="667"/>
      <c r="XEW49" s="667"/>
    </row>
    <row r="50" s="670" customFormat="1" ht="33" spans="1:1024 1025:16377">
      <c r="A50" s="673">
        <v>49</v>
      </c>
      <c r="B50" s="673" t="s">
        <v>112</v>
      </c>
      <c r="C50" s="673" t="s">
        <v>186</v>
      </c>
      <c r="D50" s="673">
        <f t="shared" si="3"/>
        <v>650</v>
      </c>
      <c r="E50" s="673" t="str">
        <f t="shared" si="0"/>
        <v>J03405-D650</v>
      </c>
      <c r="F50" s="673" t="s">
        <v>17</v>
      </c>
      <c r="G50" s="681" t="s">
        <v>29</v>
      </c>
      <c r="H50" s="676" t="s">
        <v>187</v>
      </c>
      <c r="I50" s="685" t="s">
        <v>188</v>
      </c>
      <c r="J50" s="685" t="s">
        <v>189</v>
      </c>
      <c r="K50" s="685">
        <v>400</v>
      </c>
      <c r="L50" s="685">
        <v>150</v>
      </c>
      <c r="M50" s="673" t="s">
        <v>23</v>
      </c>
      <c r="N50" s="673" t="s">
        <v>24</v>
      </c>
      <c r="O50" s="674">
        <f>295+45-15</f>
        <v>325</v>
      </c>
      <c r="P50" s="673" t="s">
        <v>154</v>
      </c>
      <c r="Q50" s="667"/>
      <c r="R50" s="682"/>
      <c r="S50" s="667"/>
      <c r="T50" s="667"/>
      <c r="U50" s="682"/>
      <c r="V50" s="667"/>
      <c r="X50" s="682"/>
      <c r="Y50" s="667"/>
      <c r="Z50" s="667"/>
      <c r="AA50" s="667"/>
      <c r="AB50" s="667"/>
      <c r="AC50" s="667"/>
      <c r="AD50" s="667"/>
      <c r="AE50" s="667"/>
      <c r="AF50" s="667"/>
      <c r="AG50" s="667"/>
      <c r="AH50" s="667"/>
      <c r="AI50" s="667"/>
      <c r="AJ50" s="667"/>
      <c r="AK50" s="667"/>
      <c r="AL50" s="667"/>
      <c r="AM50" s="667"/>
      <c r="AN50" s="667"/>
      <c r="AO50" s="667"/>
      <c r="AP50" s="667"/>
      <c r="AQ50" s="667"/>
      <c r="AR50" s="667"/>
      <c r="AS50" s="667"/>
      <c r="AT50" s="667"/>
      <c r="AU50" s="667"/>
      <c r="AV50" s="667"/>
      <c r="AW50" s="667"/>
      <c r="AX50" s="667"/>
      <c r="AY50" s="667"/>
      <c r="AZ50" s="667"/>
      <c r="BA50" s="667"/>
      <c r="BB50" s="667"/>
      <c r="BC50" s="667"/>
      <c r="BD50" s="667"/>
      <c r="BE50" s="667"/>
      <c r="BF50" s="667"/>
      <c r="BG50" s="667"/>
      <c r="BH50" s="667"/>
      <c r="BI50" s="667"/>
      <c r="BJ50" s="667"/>
      <c r="BK50" s="667"/>
      <c r="BL50" s="667"/>
      <c r="BM50" s="667"/>
      <c r="BN50" s="667"/>
      <c r="BO50" s="667"/>
      <c r="BP50" s="667"/>
      <c r="BQ50" s="667"/>
      <c r="BR50" s="667"/>
      <c r="BS50" s="667"/>
      <c r="BT50" s="667"/>
      <c r="BU50" s="667"/>
      <c r="BV50" s="667"/>
      <c r="BW50" s="667"/>
      <c r="BX50" s="667"/>
      <c r="BY50" s="667"/>
      <c r="BZ50" s="667"/>
      <c r="CA50" s="667"/>
      <c r="CB50" s="667"/>
      <c r="CC50" s="667"/>
      <c r="CD50" s="667"/>
      <c r="CE50" s="667"/>
      <c r="CF50" s="667"/>
      <c r="CG50" s="667"/>
      <c r="CH50" s="667"/>
      <c r="CI50" s="667"/>
      <c r="CJ50" s="667"/>
      <c r="CK50" s="667"/>
      <c r="CL50" s="667"/>
      <c r="CM50" s="667"/>
      <c r="CN50" s="667"/>
      <c r="CO50" s="667"/>
      <c r="CP50" s="667"/>
      <c r="CQ50" s="667"/>
      <c r="CR50" s="667"/>
      <c r="CS50" s="667"/>
      <c r="CT50" s="667"/>
      <c r="CU50" s="667"/>
      <c r="CV50" s="667"/>
      <c r="CW50" s="667"/>
      <c r="CX50" s="667"/>
      <c r="CY50" s="667"/>
      <c r="CZ50" s="667"/>
      <c r="DA50" s="667"/>
      <c r="DB50" s="667"/>
      <c r="DC50" s="667"/>
      <c r="DD50" s="667"/>
      <c r="DE50" s="667"/>
      <c r="DF50" s="667"/>
      <c r="DG50" s="667"/>
      <c r="DH50" s="667"/>
      <c r="DI50" s="667"/>
      <c r="DJ50" s="667"/>
      <c r="DK50" s="667"/>
      <c r="DL50" s="667"/>
      <c r="DM50" s="667"/>
      <c r="DN50" s="667"/>
      <c r="DO50" s="667"/>
      <c r="DP50" s="667"/>
      <c r="DQ50" s="667"/>
      <c r="DR50" s="667"/>
      <c r="DS50" s="667"/>
      <c r="DT50" s="667"/>
      <c r="DU50" s="667"/>
      <c r="DV50" s="667"/>
      <c r="DW50" s="667"/>
      <c r="DX50" s="667"/>
      <c r="DY50" s="667"/>
      <c r="DZ50" s="667"/>
      <c r="EA50" s="667"/>
      <c r="EB50" s="667"/>
      <c r="EC50" s="667"/>
      <c r="ED50" s="667"/>
      <c r="EE50" s="667"/>
      <c r="EF50" s="667"/>
      <c r="EG50" s="667"/>
      <c r="EH50" s="667"/>
      <c r="EI50" s="667"/>
      <c r="EJ50" s="667"/>
      <c r="EK50" s="667"/>
      <c r="EL50" s="667"/>
      <c r="EM50" s="667"/>
      <c r="EN50" s="667"/>
      <c r="EO50" s="667"/>
      <c r="EP50" s="667"/>
      <c r="EQ50" s="667"/>
      <c r="ER50" s="667"/>
      <c r="ES50" s="667"/>
      <c r="ET50" s="667"/>
      <c r="EU50" s="667"/>
      <c r="EV50" s="667"/>
      <c r="EW50" s="667"/>
      <c r="EX50" s="667"/>
      <c r="EY50" s="667"/>
      <c r="EZ50" s="667"/>
      <c r="FA50" s="667"/>
      <c r="FB50" s="667"/>
      <c r="FC50" s="667"/>
      <c r="FD50" s="667"/>
      <c r="FE50" s="667"/>
      <c r="FF50" s="667"/>
      <c r="FG50" s="667"/>
      <c r="FH50" s="667"/>
      <c r="FI50" s="667"/>
      <c r="FJ50" s="667"/>
      <c r="FK50" s="667"/>
      <c r="FL50" s="667"/>
      <c r="FM50" s="667"/>
      <c r="FN50" s="667"/>
      <c r="FO50" s="667"/>
      <c r="FP50" s="667"/>
      <c r="FQ50" s="667"/>
      <c r="FR50" s="667"/>
      <c r="FS50" s="667"/>
      <c r="FT50" s="667"/>
      <c r="FU50" s="667"/>
      <c r="FV50" s="667"/>
      <c r="FW50" s="667"/>
      <c r="FX50" s="667"/>
      <c r="FY50" s="667"/>
      <c r="FZ50" s="667"/>
      <c r="GA50" s="667"/>
      <c r="GB50" s="667"/>
      <c r="GC50" s="667"/>
      <c r="GD50" s="667"/>
      <c r="GE50" s="667"/>
      <c r="GF50" s="667"/>
      <c r="GG50" s="667"/>
      <c r="GH50" s="667"/>
      <c r="GI50" s="667"/>
      <c r="GJ50" s="667"/>
      <c r="GK50" s="667"/>
      <c r="GL50" s="667"/>
      <c r="GM50" s="667"/>
      <c r="GN50" s="667"/>
      <c r="GO50" s="667"/>
      <c r="GP50" s="667"/>
      <c r="GQ50" s="667"/>
      <c r="GR50" s="667"/>
      <c r="GS50" s="667"/>
      <c r="GT50" s="667"/>
      <c r="GU50" s="667"/>
      <c r="GV50" s="667"/>
      <c r="GW50" s="667"/>
      <c r="GX50" s="667"/>
      <c r="GY50" s="667"/>
      <c r="GZ50" s="667"/>
      <c r="HA50" s="667"/>
      <c r="HB50" s="667"/>
      <c r="HC50" s="667"/>
      <c r="HD50" s="667"/>
      <c r="HE50" s="667"/>
      <c r="HF50" s="667"/>
      <c r="HG50" s="667"/>
      <c r="HH50" s="667"/>
      <c r="HI50" s="667"/>
      <c r="HJ50" s="667"/>
      <c r="HK50" s="667"/>
      <c r="HL50" s="667"/>
      <c r="HM50" s="667"/>
      <c r="HN50" s="667"/>
      <c r="HO50" s="667"/>
      <c r="HP50" s="667"/>
      <c r="HQ50" s="667"/>
      <c r="HR50" s="667"/>
      <c r="HS50" s="667"/>
      <c r="HT50" s="667"/>
      <c r="HU50" s="667"/>
      <c r="HV50" s="667"/>
      <c r="HW50" s="667"/>
      <c r="HX50" s="667"/>
      <c r="HY50" s="667"/>
      <c r="HZ50" s="667"/>
      <c r="IA50" s="667"/>
      <c r="IB50" s="667"/>
      <c r="IC50" s="667"/>
      <c r="ID50" s="667"/>
      <c r="IE50" s="667"/>
      <c r="IF50" s="667"/>
      <c r="IG50" s="667"/>
      <c r="IH50" s="667"/>
      <c r="II50" s="667"/>
      <c r="IJ50" s="667"/>
      <c r="IK50" s="667"/>
      <c r="IL50" s="667"/>
      <c r="IM50" s="667"/>
      <c r="IN50" s="667"/>
      <c r="IO50" s="667"/>
      <c r="IP50" s="667"/>
      <c r="IQ50" s="667"/>
      <c r="IR50" s="667"/>
      <c r="IS50" s="667"/>
      <c r="IT50" s="667"/>
      <c r="IU50" s="667"/>
      <c r="IV50" s="667"/>
      <c r="IW50" s="667"/>
      <c r="IX50" s="667"/>
      <c r="IY50" s="667"/>
      <c r="IZ50" s="667"/>
      <c r="JA50" s="667"/>
      <c r="JB50" s="667"/>
      <c r="JC50" s="667"/>
      <c r="JD50" s="667"/>
      <c r="JE50" s="667"/>
      <c r="JF50" s="667"/>
      <c r="JG50" s="667"/>
      <c r="JH50" s="667"/>
      <c r="JI50" s="667"/>
      <c r="JJ50" s="667"/>
      <c r="JK50" s="667"/>
      <c r="JL50" s="667"/>
      <c r="JM50" s="667"/>
      <c r="JN50" s="667"/>
      <c r="JO50" s="667"/>
      <c r="JP50" s="667"/>
      <c r="JQ50" s="667"/>
      <c r="JR50" s="667"/>
      <c r="JS50" s="667"/>
      <c r="JT50" s="667"/>
      <c r="JU50" s="667"/>
      <c r="JV50" s="667"/>
      <c r="JW50" s="667"/>
      <c r="JX50" s="667"/>
      <c r="JY50" s="667"/>
      <c r="JZ50" s="667"/>
      <c r="KA50" s="667"/>
      <c r="KB50" s="667"/>
      <c r="KC50" s="667"/>
      <c r="KD50" s="667"/>
      <c r="KE50" s="667"/>
      <c r="KF50" s="667"/>
      <c r="KG50" s="667"/>
      <c r="KH50" s="667"/>
      <c r="KI50" s="667"/>
      <c r="KJ50" s="667"/>
      <c r="KK50" s="667"/>
      <c r="KL50" s="667"/>
      <c r="KM50" s="667"/>
      <c r="KN50" s="667"/>
      <c r="KO50" s="667"/>
      <c r="KP50" s="667"/>
      <c r="KQ50" s="667"/>
      <c r="KR50" s="667"/>
      <c r="KS50" s="667"/>
      <c r="KT50" s="667"/>
      <c r="KU50" s="667"/>
      <c r="KV50" s="667"/>
      <c r="KW50" s="667"/>
      <c r="KX50" s="667"/>
      <c r="KY50" s="667"/>
      <c r="KZ50" s="667"/>
      <c r="LA50" s="667"/>
      <c r="LB50" s="667"/>
      <c r="LC50" s="667"/>
      <c r="LD50" s="667"/>
      <c r="LE50" s="667"/>
      <c r="LF50" s="667"/>
      <c r="LG50" s="667"/>
      <c r="LH50" s="667"/>
      <c r="LI50" s="667"/>
      <c r="LJ50" s="667"/>
      <c r="LK50" s="667"/>
      <c r="LL50" s="667"/>
      <c r="LM50" s="667"/>
      <c r="LN50" s="667"/>
      <c r="LO50" s="667"/>
      <c r="LP50" s="667"/>
      <c r="LQ50" s="667"/>
      <c r="LR50" s="667"/>
      <c r="LS50" s="667"/>
      <c r="LT50" s="667"/>
      <c r="LU50" s="667"/>
      <c r="LV50" s="667"/>
      <c r="LW50" s="667"/>
      <c r="LX50" s="667"/>
      <c r="LY50" s="667"/>
      <c r="LZ50" s="667"/>
      <c r="MA50" s="667"/>
      <c r="MB50" s="667"/>
      <c r="MC50" s="667"/>
      <c r="MD50" s="667"/>
      <c r="ME50" s="667"/>
      <c r="MF50" s="667"/>
      <c r="MG50" s="667"/>
      <c r="MH50" s="667"/>
      <c r="MI50" s="667"/>
      <c r="MJ50" s="667"/>
      <c r="MK50" s="667"/>
      <c r="ML50" s="667"/>
      <c r="MM50" s="667"/>
      <c r="MN50" s="667"/>
      <c r="MO50" s="667"/>
      <c r="MP50" s="667"/>
      <c r="MQ50" s="667"/>
      <c r="MR50" s="667"/>
      <c r="MS50" s="667"/>
      <c r="MT50" s="667"/>
      <c r="MU50" s="667"/>
      <c r="MV50" s="667"/>
      <c r="MW50" s="667"/>
      <c r="MX50" s="667"/>
      <c r="MY50" s="667"/>
      <c r="MZ50" s="667"/>
      <c r="NA50" s="667"/>
      <c r="NB50" s="667"/>
      <c r="NC50" s="667"/>
      <c r="ND50" s="667"/>
      <c r="NE50" s="667"/>
      <c r="NF50" s="667"/>
      <c r="NG50" s="667"/>
      <c r="NH50" s="667"/>
      <c r="NI50" s="667"/>
      <c r="NJ50" s="667"/>
      <c r="NK50" s="667"/>
      <c r="NL50" s="667"/>
      <c r="NM50" s="667"/>
      <c r="NN50" s="667"/>
      <c r="NO50" s="667"/>
      <c r="NP50" s="667"/>
      <c r="NQ50" s="667"/>
      <c r="NR50" s="667"/>
      <c r="NS50" s="667"/>
      <c r="NT50" s="667"/>
      <c r="NU50" s="667"/>
      <c r="NV50" s="667"/>
      <c r="NW50" s="667"/>
      <c r="NX50" s="667"/>
      <c r="NY50" s="667"/>
      <c r="NZ50" s="667"/>
      <c r="OA50" s="667"/>
      <c r="OB50" s="667"/>
      <c r="OC50" s="667"/>
      <c r="OD50" s="667"/>
      <c r="OE50" s="667"/>
      <c r="OF50" s="667"/>
      <c r="OG50" s="667"/>
      <c r="OH50" s="667"/>
      <c r="OI50" s="667"/>
      <c r="OJ50" s="667"/>
      <c r="OK50" s="667"/>
      <c r="OL50" s="667"/>
      <c r="OM50" s="667"/>
      <c r="ON50" s="667"/>
      <c r="OO50" s="667"/>
      <c r="OP50" s="667"/>
      <c r="OQ50" s="667"/>
      <c r="OR50" s="667"/>
      <c r="OS50" s="667"/>
      <c r="OT50" s="667"/>
      <c r="OU50" s="667"/>
      <c r="OV50" s="667"/>
      <c r="OW50" s="667"/>
      <c r="OX50" s="667"/>
      <c r="OY50" s="667"/>
      <c r="OZ50" s="667"/>
      <c r="PA50" s="667"/>
      <c r="PB50" s="667"/>
      <c r="PC50" s="667"/>
      <c r="PD50" s="667"/>
      <c r="PE50" s="667"/>
      <c r="PF50" s="667"/>
      <c r="PG50" s="667"/>
      <c r="PH50" s="667"/>
      <c r="PI50" s="667"/>
      <c r="PJ50" s="667"/>
      <c r="PK50" s="667"/>
      <c r="PL50" s="667"/>
      <c r="PM50" s="667"/>
      <c r="PN50" s="667"/>
      <c r="PO50" s="667"/>
      <c r="PP50" s="667"/>
      <c r="PQ50" s="667"/>
      <c r="PR50" s="667"/>
      <c r="PS50" s="667"/>
      <c r="PT50" s="667"/>
      <c r="PU50" s="667"/>
      <c r="PV50" s="667"/>
      <c r="PW50" s="667"/>
      <c r="PX50" s="667"/>
      <c r="PY50" s="667"/>
      <c r="PZ50" s="667"/>
      <c r="QA50" s="667"/>
      <c r="QB50" s="667"/>
      <c r="QC50" s="667"/>
      <c r="QD50" s="667"/>
      <c r="QE50" s="667"/>
      <c r="QF50" s="667"/>
      <c r="QG50" s="667"/>
      <c r="QH50" s="667"/>
      <c r="QI50" s="667"/>
      <c r="QJ50" s="667"/>
      <c r="QK50" s="667"/>
      <c r="QL50" s="667"/>
      <c r="QM50" s="667"/>
      <c r="QN50" s="667"/>
      <c r="QO50" s="667"/>
      <c r="QP50" s="667"/>
      <c r="QQ50" s="667"/>
      <c r="QR50" s="667"/>
      <c r="QS50" s="667"/>
      <c r="QT50" s="667"/>
      <c r="QU50" s="667"/>
      <c r="QV50" s="667"/>
      <c r="QW50" s="667"/>
      <c r="QX50" s="667"/>
      <c r="QY50" s="667"/>
      <c r="QZ50" s="667"/>
      <c r="RA50" s="667"/>
      <c r="RB50" s="667"/>
      <c r="RC50" s="667"/>
      <c r="RD50" s="667"/>
      <c r="RE50" s="667"/>
      <c r="RF50" s="667"/>
      <c r="RG50" s="667"/>
      <c r="RH50" s="667"/>
      <c r="RI50" s="667"/>
      <c r="RJ50" s="667"/>
      <c r="RK50" s="667"/>
      <c r="RL50" s="667"/>
      <c r="RM50" s="667"/>
      <c r="RN50" s="667"/>
      <c r="RO50" s="667"/>
      <c r="RP50" s="667"/>
      <c r="RQ50" s="667"/>
      <c r="RR50" s="667"/>
      <c r="RS50" s="667"/>
      <c r="RT50" s="667"/>
      <c r="RU50" s="667"/>
      <c r="RV50" s="667"/>
      <c r="RW50" s="667"/>
      <c r="RX50" s="667"/>
      <c r="RY50" s="667"/>
      <c r="RZ50" s="667"/>
      <c r="SA50" s="667"/>
      <c r="SB50" s="667"/>
      <c r="SC50" s="667"/>
      <c r="SD50" s="667"/>
      <c r="SE50" s="667"/>
      <c r="SF50" s="667"/>
      <c r="SG50" s="667"/>
      <c r="SH50" s="667"/>
      <c r="SI50" s="667"/>
      <c r="SJ50" s="667"/>
      <c r="SK50" s="667"/>
      <c r="SL50" s="667"/>
      <c r="SM50" s="667"/>
      <c r="SN50" s="667"/>
      <c r="SO50" s="667"/>
      <c r="SP50" s="667"/>
      <c r="SQ50" s="667"/>
      <c r="SR50" s="667"/>
      <c r="SS50" s="667"/>
      <c r="ST50" s="667"/>
      <c r="SU50" s="667"/>
      <c r="SV50" s="667"/>
      <c r="SW50" s="667"/>
      <c r="SX50" s="667"/>
      <c r="SY50" s="667"/>
      <c r="SZ50" s="667"/>
      <c r="TA50" s="667"/>
      <c r="TB50" s="667"/>
      <c r="TC50" s="667"/>
      <c r="TD50" s="667"/>
      <c r="TE50" s="667"/>
      <c r="TF50" s="667"/>
      <c r="TG50" s="667"/>
      <c r="TH50" s="667"/>
      <c r="TI50" s="667"/>
      <c r="TJ50" s="667"/>
      <c r="TK50" s="667"/>
      <c r="TL50" s="667"/>
      <c r="TM50" s="667"/>
      <c r="TN50" s="667"/>
      <c r="TO50" s="667"/>
      <c r="TP50" s="667"/>
      <c r="TQ50" s="667"/>
      <c r="TR50" s="667"/>
      <c r="TS50" s="667"/>
      <c r="TT50" s="667"/>
      <c r="TU50" s="667"/>
      <c r="TV50" s="667"/>
      <c r="TW50" s="667"/>
      <c r="TX50" s="667"/>
      <c r="TY50" s="667"/>
      <c r="TZ50" s="667"/>
      <c r="UA50" s="667"/>
      <c r="UB50" s="667"/>
      <c r="UC50" s="667"/>
      <c r="UD50" s="667"/>
      <c r="UE50" s="667"/>
      <c r="UF50" s="667"/>
      <c r="UG50" s="667"/>
      <c r="UH50" s="667"/>
      <c r="UI50" s="667"/>
      <c r="UJ50" s="667"/>
      <c r="UK50" s="667"/>
      <c r="UL50" s="667"/>
      <c r="UM50" s="667"/>
      <c r="UN50" s="667"/>
      <c r="UO50" s="667"/>
      <c r="UP50" s="667"/>
      <c r="UQ50" s="667"/>
      <c r="UR50" s="667"/>
      <c r="US50" s="667"/>
      <c r="UT50" s="667"/>
      <c r="UU50" s="667"/>
      <c r="UV50" s="667"/>
      <c r="UW50" s="667"/>
      <c r="UX50" s="667"/>
      <c r="UY50" s="667"/>
      <c r="UZ50" s="667"/>
      <c r="VA50" s="667"/>
      <c r="VB50" s="667"/>
      <c r="VC50" s="667"/>
      <c r="VD50" s="667"/>
      <c r="VE50" s="667"/>
      <c r="VF50" s="667"/>
      <c r="VG50" s="667"/>
      <c r="VH50" s="667"/>
      <c r="VI50" s="667"/>
      <c r="VJ50" s="667"/>
      <c r="VK50" s="667"/>
      <c r="VL50" s="667"/>
      <c r="VM50" s="667"/>
      <c r="VN50" s="667"/>
      <c r="VO50" s="667"/>
      <c r="VP50" s="667"/>
      <c r="VQ50" s="667"/>
      <c r="VR50" s="667"/>
      <c r="VS50" s="667"/>
      <c r="VT50" s="667"/>
      <c r="VU50" s="667"/>
      <c r="VV50" s="667"/>
      <c r="VW50" s="667"/>
      <c r="VX50" s="667"/>
      <c r="VY50" s="667"/>
      <c r="VZ50" s="667"/>
      <c r="WA50" s="667"/>
      <c r="WB50" s="667"/>
      <c r="WC50" s="667"/>
      <c r="WD50" s="667"/>
      <c r="WE50" s="667"/>
      <c r="WF50" s="667"/>
      <c r="WG50" s="667"/>
      <c r="WH50" s="667"/>
      <c r="WI50" s="667"/>
      <c r="WJ50" s="667"/>
      <c r="WK50" s="667"/>
      <c r="WL50" s="667"/>
      <c r="WM50" s="667"/>
      <c r="WN50" s="667"/>
      <c r="WO50" s="667"/>
      <c r="WP50" s="667"/>
      <c r="WQ50" s="667"/>
      <c r="WR50" s="667"/>
      <c r="WS50" s="667"/>
      <c r="WT50" s="667"/>
      <c r="WU50" s="667"/>
      <c r="WV50" s="667"/>
      <c r="WW50" s="667"/>
      <c r="WX50" s="667"/>
      <c r="WY50" s="667"/>
      <c r="WZ50" s="667"/>
      <c r="XA50" s="667"/>
      <c r="XB50" s="667"/>
      <c r="XC50" s="667"/>
      <c r="XD50" s="667"/>
      <c r="XE50" s="667"/>
      <c r="XF50" s="667"/>
      <c r="XG50" s="667"/>
      <c r="XH50" s="667"/>
      <c r="XI50" s="667"/>
      <c r="XJ50" s="667"/>
      <c r="XK50" s="667"/>
      <c r="XL50" s="667"/>
      <c r="XM50" s="667"/>
      <c r="XN50" s="667"/>
      <c r="XO50" s="667"/>
      <c r="XP50" s="667"/>
      <c r="XQ50" s="667"/>
      <c r="XR50" s="667"/>
      <c r="XS50" s="667"/>
      <c r="XT50" s="667"/>
      <c r="XU50" s="667"/>
      <c r="XV50" s="667"/>
      <c r="XW50" s="667"/>
      <c r="XX50" s="667"/>
      <c r="XY50" s="667"/>
      <c r="XZ50" s="667"/>
      <c r="YA50" s="667"/>
      <c r="YB50" s="667"/>
      <c r="YC50" s="667"/>
      <c r="YD50" s="667"/>
      <c r="YE50" s="667"/>
      <c r="YF50" s="667"/>
      <c r="YG50" s="667"/>
      <c r="YH50" s="667"/>
      <c r="YI50" s="667"/>
      <c r="YJ50" s="667"/>
      <c r="YK50" s="667"/>
      <c r="YL50" s="667"/>
      <c r="YM50" s="667"/>
      <c r="YN50" s="667"/>
      <c r="YO50" s="667"/>
      <c r="YP50" s="667"/>
      <c r="YQ50" s="667"/>
      <c r="YR50" s="667"/>
      <c r="YS50" s="667"/>
      <c r="YT50" s="667"/>
      <c r="YU50" s="667"/>
      <c r="YV50" s="667"/>
      <c r="YW50" s="667"/>
      <c r="YX50" s="667"/>
      <c r="YY50" s="667"/>
      <c r="YZ50" s="667"/>
      <c r="ZA50" s="667"/>
      <c r="ZB50" s="667"/>
      <c r="ZC50" s="667"/>
      <c r="ZD50" s="667"/>
      <c r="ZE50" s="667"/>
      <c r="ZF50" s="667"/>
      <c r="ZG50" s="667"/>
      <c r="ZH50" s="667"/>
      <c r="ZI50" s="667"/>
      <c r="ZJ50" s="667"/>
      <c r="ZK50" s="667"/>
      <c r="ZL50" s="667"/>
      <c r="ZM50" s="667"/>
      <c r="ZN50" s="667"/>
      <c r="ZO50" s="667"/>
      <c r="ZP50" s="667"/>
      <c r="ZQ50" s="667"/>
      <c r="ZR50" s="667"/>
      <c r="ZS50" s="667"/>
      <c r="ZT50" s="667"/>
      <c r="ZU50" s="667"/>
      <c r="ZV50" s="667"/>
      <c r="ZW50" s="667"/>
      <c r="ZX50" s="667"/>
      <c r="ZY50" s="667"/>
      <c r="ZZ50" s="667"/>
      <c r="AAA50" s="667"/>
      <c r="AAB50" s="667"/>
      <c r="AAC50" s="667"/>
      <c r="AAD50" s="667"/>
      <c r="AAE50" s="667"/>
      <c r="AAF50" s="667"/>
      <c r="AAG50" s="667"/>
      <c r="AAH50" s="667"/>
      <c r="AAI50" s="667"/>
      <c r="AAJ50" s="667"/>
      <c r="AAK50" s="667"/>
      <c r="AAL50" s="667"/>
      <c r="AAM50" s="667"/>
      <c r="AAN50" s="667"/>
      <c r="AAO50" s="667"/>
      <c r="AAP50" s="667"/>
      <c r="AAQ50" s="667"/>
      <c r="AAR50" s="667"/>
      <c r="AAS50" s="667"/>
      <c r="AAT50" s="667"/>
      <c r="AAU50" s="667"/>
      <c r="AAV50" s="667"/>
      <c r="AAW50" s="667"/>
      <c r="AAX50" s="667"/>
      <c r="AAY50" s="667"/>
      <c r="AAZ50" s="667"/>
      <c r="ABA50" s="667"/>
      <c r="ABB50" s="667"/>
      <c r="ABC50" s="667"/>
      <c r="ABD50" s="667"/>
      <c r="ABE50" s="667"/>
      <c r="ABF50" s="667"/>
      <c r="ABG50" s="667"/>
      <c r="ABH50" s="667"/>
      <c r="ABI50" s="667"/>
      <c r="ABJ50" s="667"/>
      <c r="ABK50" s="667"/>
      <c r="ABL50" s="667"/>
      <c r="ABM50" s="667"/>
      <c r="ABN50" s="667"/>
      <c r="ABO50" s="667"/>
      <c r="ABP50" s="667"/>
      <c r="ABQ50" s="667"/>
      <c r="ABR50" s="667"/>
      <c r="ABS50" s="667"/>
      <c r="ABT50" s="667"/>
      <c r="ABU50" s="667"/>
      <c r="ABV50" s="667"/>
      <c r="ABW50" s="667"/>
      <c r="ABX50" s="667"/>
      <c r="ABY50" s="667"/>
      <c r="ABZ50" s="667"/>
      <c r="ACA50" s="667"/>
      <c r="ACB50" s="667"/>
      <c r="ACC50" s="667"/>
      <c r="ACD50" s="667"/>
      <c r="ACE50" s="667"/>
      <c r="ACF50" s="667"/>
      <c r="ACG50" s="667"/>
      <c r="ACH50" s="667"/>
      <c r="ACI50" s="667"/>
      <c r="ACJ50" s="667"/>
      <c r="ACK50" s="667"/>
      <c r="ACL50" s="667"/>
      <c r="ACM50" s="667"/>
      <c r="ACN50" s="667"/>
      <c r="ACO50" s="667"/>
      <c r="ACP50" s="667"/>
      <c r="ACQ50" s="667"/>
      <c r="ACR50" s="667"/>
      <c r="ACS50" s="667"/>
      <c r="ACT50" s="667"/>
      <c r="ACU50" s="667"/>
      <c r="ACV50" s="667"/>
      <c r="ACW50" s="667"/>
      <c r="ACX50" s="667"/>
      <c r="ACY50" s="667"/>
      <c r="ACZ50" s="667"/>
      <c r="ADA50" s="667"/>
      <c r="ADB50" s="667"/>
      <c r="ADC50" s="667"/>
      <c r="ADD50" s="667"/>
      <c r="ADE50" s="667"/>
      <c r="ADF50" s="667"/>
      <c r="ADG50" s="667"/>
      <c r="ADH50" s="667"/>
      <c r="ADI50" s="667"/>
      <c r="ADJ50" s="667"/>
      <c r="ADK50" s="667"/>
      <c r="ADL50" s="667"/>
      <c r="ADM50" s="667"/>
      <c r="ADN50" s="667"/>
      <c r="ADO50" s="667"/>
      <c r="ADP50" s="667"/>
      <c r="ADQ50" s="667"/>
      <c r="ADR50" s="667"/>
      <c r="ADS50" s="667"/>
      <c r="ADT50" s="667"/>
      <c r="ADU50" s="667"/>
      <c r="ADV50" s="667"/>
      <c r="ADW50" s="667"/>
      <c r="ADX50" s="667"/>
      <c r="ADY50" s="667"/>
      <c r="ADZ50" s="667"/>
      <c r="AEA50" s="667"/>
      <c r="AEB50" s="667"/>
      <c r="AEC50" s="667"/>
      <c r="AED50" s="667"/>
      <c r="AEE50" s="667"/>
      <c r="AEF50" s="667"/>
      <c r="AEG50" s="667"/>
      <c r="AEH50" s="667"/>
      <c r="AEI50" s="667"/>
      <c r="AEJ50" s="667"/>
      <c r="AEK50" s="667"/>
      <c r="AEL50" s="667"/>
      <c r="AEM50" s="667"/>
      <c r="AEN50" s="667"/>
      <c r="AEO50" s="667"/>
      <c r="AEP50" s="667"/>
      <c r="AEQ50" s="667"/>
      <c r="AER50" s="667"/>
      <c r="AES50" s="667"/>
      <c r="AET50" s="667"/>
      <c r="AEU50" s="667"/>
      <c r="AEV50" s="667"/>
      <c r="AEW50" s="667"/>
      <c r="AEX50" s="667"/>
      <c r="AEY50" s="667"/>
      <c r="AEZ50" s="667"/>
      <c r="AFA50" s="667"/>
      <c r="AFB50" s="667"/>
      <c r="AFC50" s="667"/>
      <c r="AFD50" s="667"/>
      <c r="AFE50" s="667"/>
      <c r="AFF50" s="667"/>
      <c r="AFG50" s="667"/>
      <c r="AFH50" s="667"/>
      <c r="AFI50" s="667"/>
      <c r="AFJ50" s="667"/>
      <c r="AFK50" s="667"/>
      <c r="AFL50" s="667"/>
      <c r="AFM50" s="667"/>
      <c r="AFN50" s="667"/>
      <c r="AFO50" s="667"/>
      <c r="AFP50" s="667"/>
      <c r="AFQ50" s="667"/>
      <c r="AFR50" s="667"/>
      <c r="AFS50" s="667"/>
      <c r="AFT50" s="667"/>
      <c r="AFU50" s="667"/>
      <c r="AFV50" s="667"/>
      <c r="AFW50" s="667"/>
      <c r="AFX50" s="667"/>
      <c r="AFY50" s="667"/>
      <c r="AFZ50" s="667"/>
      <c r="AGA50" s="667"/>
      <c r="AGB50" s="667"/>
      <c r="AGC50" s="667"/>
      <c r="AGD50" s="667"/>
      <c r="AGE50" s="667"/>
      <c r="AGF50" s="667"/>
      <c r="AGG50" s="667"/>
      <c r="AGH50" s="667"/>
      <c r="AGI50" s="667"/>
      <c r="AGJ50" s="667"/>
      <c r="AGK50" s="667"/>
      <c r="AGL50" s="667"/>
      <c r="AGM50" s="667"/>
      <c r="AGN50" s="667"/>
      <c r="AGO50" s="667"/>
      <c r="AGP50" s="667"/>
      <c r="AGQ50" s="667"/>
      <c r="AGR50" s="667"/>
      <c r="AGS50" s="667"/>
      <c r="AGT50" s="667"/>
      <c r="AGU50" s="667"/>
      <c r="AGV50" s="667"/>
      <c r="AGW50" s="667"/>
      <c r="AGX50" s="667"/>
      <c r="AGY50" s="667"/>
      <c r="AGZ50" s="667"/>
      <c r="AHA50" s="667"/>
      <c r="AHB50" s="667"/>
      <c r="AHC50" s="667"/>
      <c r="AHD50" s="667"/>
      <c r="AHE50" s="667"/>
      <c r="AHF50" s="667"/>
      <c r="AHG50" s="667"/>
      <c r="AHH50" s="667"/>
      <c r="AHI50" s="667"/>
      <c r="AHJ50" s="667"/>
      <c r="AHK50" s="667"/>
      <c r="AHL50" s="667"/>
      <c r="AHM50" s="667"/>
      <c r="AHN50" s="667"/>
      <c r="AHO50" s="667"/>
      <c r="AHP50" s="667"/>
      <c r="AHQ50" s="667"/>
      <c r="AHR50" s="667"/>
      <c r="AHS50" s="667"/>
      <c r="AHT50" s="667"/>
      <c r="AHU50" s="667"/>
      <c r="AHV50" s="667"/>
      <c r="AHW50" s="667"/>
      <c r="AHX50" s="667"/>
      <c r="AHY50" s="667"/>
      <c r="AHZ50" s="667"/>
      <c r="AIA50" s="667"/>
      <c r="AIB50" s="667"/>
      <c r="AIC50" s="667"/>
      <c r="AID50" s="667"/>
      <c r="AIE50" s="667"/>
      <c r="AIF50" s="667"/>
      <c r="AIG50" s="667"/>
      <c r="AIH50" s="667"/>
      <c r="AII50" s="667"/>
      <c r="AIJ50" s="667"/>
      <c r="AIK50" s="667"/>
      <c r="AIL50" s="667"/>
      <c r="AIM50" s="667"/>
      <c r="AIN50" s="667"/>
      <c r="AIO50" s="667"/>
      <c r="AIP50" s="667"/>
      <c r="AIQ50" s="667"/>
      <c r="AIR50" s="667"/>
      <c r="AIS50" s="667"/>
      <c r="AIT50" s="667"/>
      <c r="AIU50" s="667"/>
      <c r="AIV50" s="667"/>
      <c r="AIW50" s="667"/>
      <c r="AIX50" s="667"/>
      <c r="AIY50" s="667"/>
      <c r="AIZ50" s="667"/>
      <c r="AJA50" s="667"/>
      <c r="AJB50" s="667"/>
      <c r="AJC50" s="667"/>
      <c r="AJD50" s="667"/>
      <c r="AJE50" s="667"/>
      <c r="AJF50" s="667"/>
      <c r="AJG50" s="667"/>
      <c r="AJH50" s="667"/>
      <c r="AJI50" s="667"/>
      <c r="AJJ50" s="667"/>
      <c r="AJK50" s="667"/>
      <c r="AJL50" s="667"/>
      <c r="AJM50" s="667"/>
      <c r="AJN50" s="667"/>
      <c r="AJO50" s="667"/>
      <c r="AJP50" s="667"/>
      <c r="AJQ50" s="667"/>
      <c r="AJR50" s="667"/>
      <c r="AJS50" s="667"/>
      <c r="AJT50" s="667"/>
      <c r="AJU50" s="667"/>
      <c r="AJV50" s="667"/>
      <c r="AJW50" s="667"/>
      <c r="AJX50" s="667"/>
      <c r="AJY50" s="667"/>
      <c r="AJZ50" s="667"/>
      <c r="AKA50" s="667"/>
      <c r="AKB50" s="667"/>
      <c r="AKC50" s="667"/>
      <c r="AKD50" s="667"/>
      <c r="AKE50" s="667"/>
      <c r="AKF50" s="667"/>
      <c r="AKG50" s="667"/>
      <c r="AKH50" s="667"/>
      <c r="AKI50" s="667"/>
      <c r="AKJ50" s="667"/>
      <c r="AKK50" s="667"/>
      <c r="AKL50" s="667"/>
      <c r="AKM50" s="667"/>
      <c r="AKN50" s="667"/>
      <c r="AKO50" s="667"/>
      <c r="AKP50" s="667"/>
      <c r="AKQ50" s="667"/>
      <c r="AKR50" s="667"/>
      <c r="AKS50" s="667"/>
      <c r="AKT50" s="667"/>
      <c r="AKU50" s="667"/>
      <c r="AKV50" s="667"/>
      <c r="AKW50" s="667"/>
      <c r="AKX50" s="667"/>
      <c r="AKY50" s="667"/>
      <c r="AKZ50" s="667"/>
      <c r="ALA50" s="667"/>
      <c r="ALB50" s="667"/>
      <c r="ALC50" s="667"/>
      <c r="ALD50" s="667"/>
      <c r="ALE50" s="667"/>
      <c r="ALF50" s="667"/>
      <c r="ALG50" s="667"/>
      <c r="ALH50" s="667"/>
      <c r="ALI50" s="667"/>
      <c r="ALJ50" s="667"/>
      <c r="ALK50" s="667"/>
      <c r="ALL50" s="667"/>
      <c r="ALM50" s="667"/>
      <c r="ALN50" s="667"/>
      <c r="ALO50" s="667"/>
      <c r="ALP50" s="667"/>
      <c r="ALQ50" s="667"/>
      <c r="ALR50" s="667"/>
      <c r="ALS50" s="667"/>
      <c r="ALT50" s="667"/>
      <c r="ALU50" s="667"/>
      <c r="ALV50" s="667"/>
      <c r="ALW50" s="667"/>
      <c r="ALX50" s="667"/>
      <c r="ALY50" s="667"/>
      <c r="ALZ50" s="667"/>
      <c r="AMA50" s="667"/>
      <c r="AMB50" s="667"/>
      <c r="AMC50" s="667"/>
      <c r="AMD50" s="667"/>
      <c r="AME50" s="667"/>
      <c r="AMF50" s="667"/>
      <c r="AMG50" s="667"/>
      <c r="AMH50" s="667"/>
      <c r="AMI50" s="667"/>
      <c r="AMJ50" s="667"/>
      <c r="AMK50" s="667"/>
      <c r="AML50" s="667"/>
      <c r="AMM50" s="667"/>
      <c r="AMN50" s="667"/>
      <c r="AMO50" s="667"/>
      <c r="AMP50" s="667"/>
      <c r="AMQ50" s="667"/>
      <c r="AMR50" s="667"/>
      <c r="AMS50" s="667"/>
      <c r="AMT50" s="667"/>
      <c r="AMU50" s="667"/>
      <c r="AMV50" s="667"/>
      <c r="AMW50" s="667"/>
      <c r="AMX50" s="667"/>
      <c r="AMY50" s="667"/>
      <c r="AMZ50" s="667"/>
      <c r="ANA50" s="667"/>
      <c r="ANB50" s="667"/>
      <c r="ANC50" s="667"/>
      <c r="AND50" s="667"/>
      <c r="ANE50" s="667"/>
      <c r="ANF50" s="667"/>
      <c r="ANG50" s="667"/>
      <c r="ANH50" s="667"/>
      <c r="ANI50" s="667"/>
      <c r="ANJ50" s="667"/>
      <c r="ANK50" s="667"/>
      <c r="ANL50" s="667"/>
      <c r="ANM50" s="667"/>
      <c r="ANN50" s="667"/>
      <c r="ANO50" s="667"/>
      <c r="ANP50" s="667"/>
      <c r="ANQ50" s="667"/>
      <c r="ANR50" s="667"/>
      <c r="ANS50" s="667"/>
      <c r="ANT50" s="667"/>
      <c r="ANU50" s="667"/>
      <c r="ANV50" s="667"/>
      <c r="ANW50" s="667"/>
      <c r="ANX50" s="667"/>
      <c r="ANY50" s="667"/>
      <c r="ANZ50" s="667"/>
      <c r="AOA50" s="667"/>
      <c r="AOB50" s="667"/>
      <c r="AOC50" s="667"/>
      <c r="AOD50" s="667"/>
      <c r="AOE50" s="667"/>
      <c r="AOF50" s="667"/>
      <c r="AOG50" s="667"/>
      <c r="AOH50" s="667"/>
      <c r="AOI50" s="667"/>
      <c r="AOJ50" s="667"/>
      <c r="AOK50" s="667"/>
      <c r="AOL50" s="667"/>
      <c r="AOM50" s="667"/>
      <c r="AON50" s="667"/>
      <c r="AOO50" s="667"/>
      <c r="AOP50" s="667"/>
      <c r="AOQ50" s="667"/>
      <c r="AOR50" s="667"/>
      <c r="AOS50" s="667"/>
      <c r="AOT50" s="667"/>
      <c r="AOU50" s="667"/>
      <c r="AOV50" s="667"/>
      <c r="AOW50" s="667"/>
      <c r="AOX50" s="667"/>
      <c r="AOY50" s="667"/>
      <c r="AOZ50" s="667"/>
      <c r="APA50" s="667"/>
      <c r="APB50" s="667"/>
      <c r="APC50" s="667"/>
      <c r="APD50" s="667"/>
      <c r="APE50" s="667"/>
      <c r="APF50" s="667"/>
      <c r="APG50" s="667"/>
      <c r="APH50" s="667"/>
      <c r="API50" s="667"/>
      <c r="APJ50" s="667"/>
      <c r="APK50" s="667"/>
      <c r="APL50" s="667"/>
      <c r="APM50" s="667"/>
      <c r="APN50" s="667"/>
      <c r="APO50" s="667"/>
      <c r="APP50" s="667"/>
      <c r="APQ50" s="667"/>
      <c r="APR50" s="667"/>
      <c r="APS50" s="667"/>
      <c r="APT50" s="667"/>
      <c r="APU50" s="667"/>
      <c r="APV50" s="667"/>
      <c r="APW50" s="667"/>
      <c r="APX50" s="667"/>
      <c r="APY50" s="667"/>
      <c r="APZ50" s="667"/>
      <c r="AQA50" s="667"/>
      <c r="AQB50" s="667"/>
      <c r="AQC50" s="667"/>
      <c r="AQD50" s="667"/>
      <c r="AQE50" s="667"/>
      <c r="AQF50" s="667"/>
      <c r="AQG50" s="667"/>
      <c r="AQH50" s="667"/>
      <c r="AQI50" s="667"/>
      <c r="AQJ50" s="667"/>
      <c r="AQK50" s="667"/>
      <c r="AQL50" s="667"/>
      <c r="AQM50" s="667"/>
      <c r="AQN50" s="667"/>
      <c r="AQO50" s="667"/>
      <c r="AQP50" s="667"/>
      <c r="AQQ50" s="667"/>
      <c r="AQR50" s="667"/>
      <c r="AQS50" s="667"/>
      <c r="AQT50" s="667"/>
      <c r="AQU50" s="667"/>
      <c r="AQV50" s="667"/>
      <c r="AQW50" s="667"/>
      <c r="AQX50" s="667"/>
      <c r="AQY50" s="667"/>
      <c r="AQZ50" s="667"/>
      <c r="ARA50" s="667"/>
      <c r="ARB50" s="667"/>
      <c r="ARC50" s="667"/>
      <c r="ARD50" s="667"/>
      <c r="ARE50" s="667"/>
      <c r="ARF50" s="667"/>
      <c r="ARG50" s="667"/>
      <c r="ARH50" s="667"/>
      <c r="ARI50" s="667"/>
      <c r="ARJ50" s="667"/>
      <c r="ARK50" s="667"/>
      <c r="ARL50" s="667"/>
      <c r="ARM50" s="667"/>
      <c r="ARN50" s="667"/>
      <c r="ARO50" s="667"/>
      <c r="ARP50" s="667"/>
      <c r="ARQ50" s="667"/>
      <c r="ARR50" s="667"/>
      <c r="ARS50" s="667"/>
      <c r="ART50" s="667"/>
      <c r="ARU50" s="667"/>
      <c r="ARV50" s="667"/>
      <c r="ARW50" s="667"/>
      <c r="ARX50" s="667"/>
      <c r="ARY50" s="667"/>
      <c r="ARZ50" s="667"/>
      <c r="ASA50" s="667"/>
      <c r="ASB50" s="667"/>
      <c r="ASC50" s="667"/>
      <c r="ASD50" s="667"/>
      <c r="ASE50" s="667"/>
      <c r="ASF50" s="667"/>
      <c r="ASG50" s="667"/>
      <c r="ASH50" s="667"/>
      <c r="ASI50" s="667"/>
      <c r="ASJ50" s="667"/>
      <c r="ASK50" s="667"/>
      <c r="ASL50" s="667"/>
      <c r="ASM50" s="667"/>
      <c r="ASN50" s="667"/>
      <c r="ASO50" s="667"/>
      <c r="ASP50" s="667"/>
      <c r="ASQ50" s="667"/>
      <c r="ASR50" s="667"/>
      <c r="ASS50" s="667"/>
      <c r="AST50" s="667"/>
      <c r="ASU50" s="667"/>
      <c r="ASV50" s="667"/>
      <c r="ASW50" s="667"/>
      <c r="ASX50" s="667"/>
      <c r="ASY50" s="667"/>
      <c r="ASZ50" s="667"/>
      <c r="ATA50" s="667"/>
      <c r="ATB50" s="667"/>
      <c r="ATC50" s="667"/>
      <c r="ATD50" s="667"/>
      <c r="ATE50" s="667"/>
      <c r="ATF50" s="667"/>
      <c r="ATG50" s="667"/>
      <c r="ATH50" s="667"/>
      <c r="ATI50" s="667"/>
      <c r="ATJ50" s="667"/>
      <c r="ATK50" s="667"/>
      <c r="ATL50" s="667"/>
      <c r="ATM50" s="667"/>
      <c r="ATN50" s="667"/>
      <c r="ATO50" s="667"/>
      <c r="ATP50" s="667"/>
      <c r="ATQ50" s="667"/>
      <c r="ATR50" s="667"/>
      <c r="ATS50" s="667"/>
      <c r="ATT50" s="667"/>
      <c r="ATU50" s="667"/>
      <c r="ATV50" s="667"/>
      <c r="ATW50" s="667"/>
      <c r="ATX50" s="667"/>
      <c r="ATY50" s="667"/>
      <c r="ATZ50" s="667"/>
      <c r="AUA50" s="667"/>
      <c r="AUB50" s="667"/>
      <c r="AUC50" s="667"/>
      <c r="AUD50" s="667"/>
      <c r="AUE50" s="667"/>
      <c r="AUF50" s="667"/>
      <c r="AUG50" s="667"/>
      <c r="AUH50" s="667"/>
      <c r="AUI50" s="667"/>
      <c r="AUJ50" s="667"/>
      <c r="AUK50" s="667"/>
      <c r="AUL50" s="667"/>
      <c r="AUM50" s="667"/>
      <c r="AUN50" s="667"/>
      <c r="AUO50" s="667"/>
      <c r="AUP50" s="667"/>
      <c r="AUQ50" s="667"/>
      <c r="AUR50" s="667"/>
      <c r="AUS50" s="667"/>
      <c r="AUT50" s="667"/>
      <c r="AUU50" s="667"/>
      <c r="AUV50" s="667"/>
      <c r="AUW50" s="667"/>
      <c r="AUX50" s="667"/>
      <c r="AUY50" s="667"/>
      <c r="AUZ50" s="667"/>
      <c r="AVA50" s="667"/>
      <c r="AVB50" s="667"/>
      <c r="AVC50" s="667"/>
      <c r="AVD50" s="667"/>
      <c r="AVE50" s="667"/>
      <c r="AVF50" s="667"/>
      <c r="AVG50" s="667"/>
      <c r="AVH50" s="667"/>
      <c r="AVI50" s="667"/>
      <c r="AVJ50" s="667"/>
      <c r="AVK50" s="667"/>
      <c r="AVL50" s="667"/>
      <c r="AVM50" s="667"/>
      <c r="AVN50" s="667"/>
      <c r="AVO50" s="667"/>
      <c r="AVP50" s="667"/>
      <c r="AVQ50" s="667"/>
      <c r="AVR50" s="667"/>
      <c r="AVS50" s="667"/>
      <c r="AVT50" s="667"/>
      <c r="AVU50" s="667"/>
      <c r="AVV50" s="667"/>
      <c r="AVW50" s="667"/>
      <c r="AVX50" s="667"/>
      <c r="AVY50" s="667"/>
      <c r="AVZ50" s="667"/>
      <c r="AWA50" s="667"/>
      <c r="AWB50" s="667"/>
      <c r="AWC50" s="667"/>
      <c r="AWD50" s="667"/>
      <c r="AWE50" s="667"/>
      <c r="AWF50" s="667"/>
      <c r="AWG50" s="667"/>
      <c r="AWH50" s="667"/>
      <c r="AWI50" s="667"/>
      <c r="AWJ50" s="667"/>
      <c r="AWK50" s="667"/>
      <c r="AWL50" s="667"/>
      <c r="AWM50" s="667"/>
      <c r="AWN50" s="667"/>
      <c r="AWO50" s="667"/>
      <c r="AWP50" s="667"/>
      <c r="AWQ50" s="667"/>
      <c r="AWR50" s="667"/>
      <c r="AWS50" s="667"/>
      <c r="AWT50" s="667"/>
      <c r="AWU50" s="667"/>
      <c r="AWV50" s="667"/>
      <c r="AWW50" s="667"/>
      <c r="AWX50" s="667"/>
      <c r="AWY50" s="667"/>
      <c r="AWZ50" s="667"/>
      <c r="AXA50" s="667"/>
      <c r="AXB50" s="667"/>
      <c r="AXC50" s="667"/>
      <c r="AXD50" s="667"/>
      <c r="AXE50" s="667"/>
      <c r="AXF50" s="667"/>
      <c r="AXG50" s="667"/>
      <c r="AXH50" s="667"/>
      <c r="AXI50" s="667"/>
      <c r="AXJ50" s="667"/>
      <c r="AXK50" s="667"/>
      <c r="AXL50" s="667"/>
      <c r="AXM50" s="667"/>
      <c r="AXN50" s="667"/>
      <c r="AXO50" s="667"/>
      <c r="AXP50" s="667"/>
      <c r="AXQ50" s="667"/>
      <c r="AXR50" s="667"/>
      <c r="AXS50" s="667"/>
      <c r="AXT50" s="667"/>
      <c r="AXU50" s="667"/>
      <c r="AXV50" s="667"/>
      <c r="AXW50" s="667"/>
      <c r="AXX50" s="667"/>
      <c r="AXY50" s="667"/>
      <c r="AXZ50" s="667"/>
      <c r="AYA50" s="667"/>
      <c r="AYB50" s="667"/>
      <c r="AYC50" s="667"/>
      <c r="AYD50" s="667"/>
      <c r="AYE50" s="667"/>
      <c r="AYF50" s="667"/>
      <c r="AYG50" s="667"/>
      <c r="AYH50" s="667"/>
      <c r="AYI50" s="667"/>
      <c r="AYJ50" s="667"/>
      <c r="AYK50" s="667"/>
      <c r="AYL50" s="667"/>
      <c r="AYM50" s="667"/>
      <c r="AYN50" s="667"/>
      <c r="AYO50" s="667"/>
      <c r="AYP50" s="667"/>
      <c r="AYQ50" s="667"/>
      <c r="AYR50" s="667"/>
      <c r="AYS50" s="667"/>
      <c r="AYT50" s="667"/>
      <c r="AYU50" s="667"/>
      <c r="AYV50" s="667"/>
      <c r="AYW50" s="667"/>
      <c r="AYX50" s="667"/>
      <c r="AYY50" s="667"/>
      <c r="AYZ50" s="667"/>
      <c r="AZA50" s="667"/>
      <c r="AZB50" s="667"/>
      <c r="AZC50" s="667"/>
      <c r="AZD50" s="667"/>
      <c r="AZE50" s="667"/>
      <c r="AZF50" s="667"/>
      <c r="AZG50" s="667"/>
      <c r="AZH50" s="667"/>
      <c r="AZI50" s="667"/>
      <c r="AZJ50" s="667"/>
      <c r="AZK50" s="667"/>
      <c r="AZL50" s="667"/>
      <c r="AZM50" s="667"/>
      <c r="AZN50" s="667"/>
      <c r="AZO50" s="667"/>
      <c r="AZP50" s="667"/>
      <c r="AZQ50" s="667"/>
      <c r="AZR50" s="667"/>
      <c r="AZS50" s="667"/>
      <c r="AZT50" s="667"/>
      <c r="AZU50" s="667"/>
      <c r="AZV50" s="667"/>
      <c r="AZW50" s="667"/>
      <c r="AZX50" s="667"/>
      <c r="AZY50" s="667"/>
      <c r="AZZ50" s="667"/>
      <c r="BAA50" s="667"/>
      <c r="BAB50" s="667"/>
      <c r="BAC50" s="667"/>
      <c r="BAD50" s="667"/>
      <c r="BAE50" s="667"/>
      <c r="BAF50" s="667"/>
      <c r="BAG50" s="667"/>
      <c r="BAH50" s="667"/>
      <c r="BAI50" s="667"/>
      <c r="BAJ50" s="667"/>
      <c r="BAK50" s="667"/>
      <c r="BAL50" s="667"/>
      <c r="BAM50" s="667"/>
      <c r="BAN50" s="667"/>
      <c r="BAO50" s="667"/>
      <c r="BAP50" s="667"/>
      <c r="BAQ50" s="667"/>
      <c r="BAR50" s="667"/>
      <c r="BAS50" s="667"/>
      <c r="BAT50" s="667"/>
      <c r="BAU50" s="667"/>
      <c r="BAV50" s="667"/>
      <c r="BAW50" s="667"/>
      <c r="BAX50" s="667"/>
      <c r="BAY50" s="667"/>
      <c r="BAZ50" s="667"/>
      <c r="BBA50" s="667"/>
      <c r="BBB50" s="667"/>
      <c r="BBC50" s="667"/>
      <c r="BBD50" s="667"/>
      <c r="BBE50" s="667"/>
      <c r="BBF50" s="667"/>
      <c r="BBG50" s="667"/>
      <c r="BBH50" s="667"/>
      <c r="BBI50" s="667"/>
      <c r="BBJ50" s="667"/>
      <c r="BBK50" s="667"/>
      <c r="BBL50" s="667"/>
      <c r="BBM50" s="667"/>
      <c r="BBN50" s="667"/>
      <c r="BBO50" s="667"/>
      <c r="BBP50" s="667"/>
      <c r="BBQ50" s="667"/>
      <c r="BBR50" s="667"/>
      <c r="BBS50" s="667"/>
      <c r="BBT50" s="667"/>
      <c r="BBU50" s="667"/>
      <c r="BBV50" s="667"/>
      <c r="BBW50" s="667"/>
      <c r="BBX50" s="667"/>
      <c r="BBY50" s="667"/>
      <c r="BBZ50" s="667"/>
      <c r="BCA50" s="667"/>
      <c r="BCB50" s="667"/>
      <c r="BCC50" s="667"/>
      <c r="BCD50" s="667"/>
      <c r="BCE50" s="667"/>
      <c r="BCF50" s="667"/>
      <c r="BCG50" s="667"/>
      <c r="BCH50" s="667"/>
      <c r="BCI50" s="667"/>
      <c r="BCJ50" s="667"/>
      <c r="BCK50" s="667"/>
      <c r="BCL50" s="667"/>
      <c r="BCM50" s="667"/>
      <c r="BCN50" s="667"/>
      <c r="BCO50" s="667"/>
      <c r="BCP50" s="667"/>
      <c r="BCQ50" s="667"/>
      <c r="BCR50" s="667"/>
      <c r="BCS50" s="667"/>
      <c r="BCT50" s="667"/>
      <c r="BCU50" s="667"/>
      <c r="BCV50" s="667"/>
      <c r="BCW50" s="667"/>
      <c r="BCX50" s="667"/>
      <c r="BCY50" s="667"/>
      <c r="BCZ50" s="667"/>
      <c r="BDA50" s="667"/>
      <c r="BDB50" s="667"/>
      <c r="BDC50" s="667"/>
      <c r="BDD50" s="667"/>
      <c r="BDE50" s="667"/>
      <c r="BDF50" s="667"/>
      <c r="BDG50" s="667"/>
      <c r="BDH50" s="667"/>
      <c r="BDI50" s="667"/>
      <c r="BDJ50" s="667"/>
      <c r="BDK50" s="667"/>
      <c r="BDL50" s="667"/>
      <c r="BDM50" s="667"/>
      <c r="BDN50" s="667"/>
      <c r="BDO50" s="667"/>
      <c r="BDP50" s="667"/>
      <c r="BDQ50" s="667"/>
      <c r="BDR50" s="667"/>
      <c r="BDS50" s="667"/>
      <c r="BDT50" s="667"/>
      <c r="BDU50" s="667"/>
      <c r="BDV50" s="667"/>
      <c r="BDW50" s="667"/>
      <c r="BDX50" s="667"/>
      <c r="BDY50" s="667"/>
      <c r="BDZ50" s="667"/>
      <c r="BEA50" s="667"/>
      <c r="BEB50" s="667"/>
      <c r="BEC50" s="667"/>
      <c r="BED50" s="667"/>
      <c r="BEE50" s="667"/>
      <c r="BEF50" s="667"/>
      <c r="BEG50" s="667"/>
      <c r="BEH50" s="667"/>
      <c r="BEI50" s="667"/>
      <c r="BEJ50" s="667"/>
      <c r="BEK50" s="667"/>
      <c r="BEL50" s="667"/>
      <c r="BEM50" s="667"/>
      <c r="BEN50" s="667"/>
      <c r="BEO50" s="667"/>
      <c r="BEP50" s="667"/>
      <c r="BEQ50" s="667"/>
      <c r="BER50" s="667"/>
      <c r="BES50" s="667"/>
      <c r="BET50" s="667"/>
      <c r="BEU50" s="667"/>
      <c r="BEV50" s="667"/>
      <c r="BEW50" s="667"/>
      <c r="BEX50" s="667"/>
      <c r="BEY50" s="667"/>
      <c r="BEZ50" s="667"/>
      <c r="BFA50" s="667"/>
      <c r="BFB50" s="667"/>
      <c r="BFC50" s="667"/>
      <c r="BFD50" s="667"/>
      <c r="BFE50" s="667"/>
      <c r="BFF50" s="667"/>
      <c r="BFG50" s="667"/>
      <c r="BFH50" s="667"/>
      <c r="BFI50" s="667"/>
      <c r="BFJ50" s="667"/>
      <c r="BFK50" s="667"/>
      <c r="BFL50" s="667"/>
      <c r="BFM50" s="667"/>
      <c r="BFN50" s="667"/>
      <c r="BFO50" s="667"/>
      <c r="BFP50" s="667"/>
      <c r="BFQ50" s="667"/>
      <c r="BFR50" s="667"/>
      <c r="BFS50" s="667"/>
      <c r="BFT50" s="667"/>
      <c r="BFU50" s="667"/>
      <c r="BFV50" s="667"/>
      <c r="BFW50" s="667"/>
      <c r="BFX50" s="667"/>
      <c r="BFY50" s="667"/>
      <c r="BFZ50" s="667"/>
      <c r="BGA50" s="667"/>
      <c r="BGB50" s="667"/>
      <c r="BGC50" s="667"/>
      <c r="BGD50" s="667"/>
      <c r="BGE50" s="667"/>
      <c r="BGF50" s="667"/>
      <c r="BGG50" s="667"/>
      <c r="BGH50" s="667"/>
      <c r="BGI50" s="667"/>
      <c r="BGJ50" s="667"/>
      <c r="BGK50" s="667"/>
      <c r="BGL50" s="667"/>
      <c r="BGM50" s="667"/>
      <c r="BGN50" s="667"/>
      <c r="BGO50" s="667"/>
      <c r="BGP50" s="667"/>
      <c r="BGQ50" s="667"/>
      <c r="BGR50" s="667"/>
      <c r="BGS50" s="667"/>
      <c r="BGT50" s="667"/>
      <c r="BGU50" s="667"/>
      <c r="BGV50" s="667"/>
      <c r="BGW50" s="667"/>
      <c r="BGX50" s="667"/>
      <c r="BGY50" s="667"/>
      <c r="BGZ50" s="667"/>
      <c r="BHA50" s="667"/>
      <c r="BHB50" s="667"/>
      <c r="BHC50" s="667"/>
      <c r="BHD50" s="667"/>
      <c r="BHE50" s="667"/>
      <c r="BHF50" s="667"/>
      <c r="BHG50" s="667"/>
      <c r="BHH50" s="667"/>
      <c r="BHI50" s="667"/>
      <c r="BHJ50" s="667"/>
      <c r="BHK50" s="667"/>
      <c r="BHL50" s="667"/>
      <c r="BHM50" s="667"/>
      <c r="BHN50" s="667"/>
      <c r="BHO50" s="667"/>
      <c r="BHP50" s="667"/>
      <c r="BHQ50" s="667"/>
      <c r="BHR50" s="667"/>
      <c r="BHS50" s="667"/>
      <c r="BHT50" s="667"/>
      <c r="BHU50" s="667"/>
      <c r="BHV50" s="667"/>
      <c r="BHW50" s="667"/>
      <c r="BHX50" s="667"/>
      <c r="BHY50" s="667"/>
      <c r="BHZ50" s="667"/>
      <c r="BIA50" s="667"/>
      <c r="BIB50" s="667"/>
      <c r="BIC50" s="667"/>
      <c r="BID50" s="667"/>
      <c r="BIE50" s="667"/>
      <c r="BIF50" s="667"/>
      <c r="BIG50" s="667"/>
      <c r="BIH50" s="667"/>
      <c r="BII50" s="667"/>
      <c r="BIJ50" s="667"/>
      <c r="BIK50" s="667"/>
      <c r="BIL50" s="667"/>
      <c r="BIM50" s="667"/>
      <c r="BIN50" s="667"/>
      <c r="BIO50" s="667"/>
      <c r="BIP50" s="667"/>
      <c r="BIQ50" s="667"/>
      <c r="BIR50" s="667"/>
      <c r="BIS50" s="667"/>
      <c r="BIT50" s="667"/>
      <c r="BIU50" s="667"/>
      <c r="BIV50" s="667"/>
      <c r="BIW50" s="667"/>
      <c r="BIX50" s="667"/>
      <c r="BIY50" s="667"/>
      <c r="BIZ50" s="667"/>
      <c r="BJA50" s="667"/>
      <c r="BJB50" s="667"/>
      <c r="BJC50" s="667"/>
      <c r="BJD50" s="667"/>
      <c r="BJE50" s="667"/>
      <c r="BJF50" s="667"/>
      <c r="BJG50" s="667"/>
      <c r="BJH50" s="667"/>
      <c r="BJI50" s="667"/>
      <c r="BJJ50" s="667"/>
      <c r="BJK50" s="667"/>
      <c r="BJL50" s="667"/>
      <c r="BJM50" s="667"/>
      <c r="BJN50" s="667"/>
      <c r="BJO50" s="667"/>
      <c r="BJP50" s="667"/>
      <c r="BJQ50" s="667"/>
      <c r="BJR50" s="667"/>
      <c r="BJS50" s="667"/>
      <c r="BJT50" s="667"/>
      <c r="BJU50" s="667"/>
      <c r="BJV50" s="667"/>
      <c r="BJW50" s="667"/>
      <c r="BJX50" s="667"/>
      <c r="BJY50" s="667"/>
      <c r="BJZ50" s="667"/>
      <c r="BKA50" s="667"/>
      <c r="BKB50" s="667"/>
      <c r="BKC50" s="667"/>
      <c r="BKD50" s="667"/>
      <c r="BKE50" s="667"/>
      <c r="BKF50" s="667"/>
      <c r="BKG50" s="667"/>
      <c r="BKH50" s="667"/>
      <c r="BKI50" s="667"/>
      <c r="BKJ50" s="667"/>
      <c r="BKK50" s="667"/>
      <c r="BKL50" s="667"/>
      <c r="BKM50" s="667"/>
      <c r="BKN50" s="667"/>
      <c r="BKO50" s="667"/>
      <c r="BKP50" s="667"/>
      <c r="BKQ50" s="667"/>
      <c r="BKR50" s="667"/>
      <c r="BKS50" s="667"/>
      <c r="BKT50" s="667"/>
      <c r="BKU50" s="667"/>
      <c r="BKV50" s="667"/>
      <c r="BKW50" s="667"/>
      <c r="BKX50" s="667"/>
      <c r="BKY50" s="667"/>
      <c r="BKZ50" s="667"/>
      <c r="BLA50" s="667"/>
      <c r="BLB50" s="667"/>
      <c r="BLC50" s="667"/>
      <c r="BLD50" s="667"/>
      <c r="BLE50" s="667"/>
      <c r="BLF50" s="667"/>
      <c r="BLG50" s="667"/>
      <c r="BLH50" s="667"/>
      <c r="BLI50" s="667"/>
      <c r="BLJ50" s="667"/>
      <c r="BLK50" s="667"/>
      <c r="BLL50" s="667"/>
      <c r="BLM50" s="667"/>
      <c r="BLN50" s="667"/>
      <c r="BLO50" s="667"/>
      <c r="BLP50" s="667"/>
      <c r="BLQ50" s="667"/>
      <c r="BLR50" s="667"/>
      <c r="BLS50" s="667"/>
      <c r="BLT50" s="667"/>
      <c r="BLU50" s="667"/>
      <c r="BLV50" s="667"/>
      <c r="BLW50" s="667"/>
      <c r="BLX50" s="667"/>
      <c r="BLY50" s="667"/>
      <c r="BLZ50" s="667"/>
      <c r="BMA50" s="667"/>
      <c r="BMB50" s="667"/>
      <c r="BMC50" s="667"/>
      <c r="BMD50" s="667"/>
      <c r="BME50" s="667"/>
      <c r="BMF50" s="667"/>
      <c r="BMG50" s="667"/>
      <c r="BMH50" s="667"/>
      <c r="BMI50" s="667"/>
      <c r="BMJ50" s="667"/>
      <c r="BMK50" s="667"/>
      <c r="BML50" s="667"/>
      <c r="BMM50" s="667"/>
      <c r="BMN50" s="667"/>
      <c r="BMO50" s="667"/>
      <c r="BMP50" s="667"/>
      <c r="BMQ50" s="667"/>
      <c r="BMR50" s="667"/>
      <c r="BMS50" s="667"/>
      <c r="BMT50" s="667"/>
      <c r="BMU50" s="667"/>
      <c r="BMV50" s="667"/>
      <c r="BMW50" s="667"/>
      <c r="BMX50" s="667"/>
      <c r="BMY50" s="667"/>
      <c r="BMZ50" s="667"/>
      <c r="BNA50" s="667"/>
      <c r="BNB50" s="667"/>
      <c r="BNC50" s="667"/>
      <c r="BND50" s="667"/>
      <c r="BNE50" s="667"/>
      <c r="BNF50" s="667"/>
      <c r="BNG50" s="667"/>
      <c r="BNH50" s="667"/>
      <c r="BNI50" s="667"/>
      <c r="BNJ50" s="667"/>
      <c r="BNK50" s="667"/>
      <c r="BNL50" s="667"/>
      <c r="BNM50" s="667"/>
      <c r="BNN50" s="667"/>
      <c r="BNO50" s="667"/>
      <c r="BNP50" s="667"/>
      <c r="BNQ50" s="667"/>
      <c r="BNR50" s="667"/>
      <c r="BNS50" s="667"/>
      <c r="BNT50" s="667"/>
      <c r="BNU50" s="667"/>
      <c r="BNV50" s="667"/>
      <c r="BNW50" s="667"/>
      <c r="BNX50" s="667"/>
      <c r="BNY50" s="667"/>
      <c r="BNZ50" s="667"/>
      <c r="BOA50" s="667"/>
      <c r="BOB50" s="667"/>
      <c r="BOC50" s="667"/>
      <c r="BOD50" s="667"/>
      <c r="BOE50" s="667"/>
      <c r="BOF50" s="667"/>
      <c r="BOG50" s="667"/>
      <c r="BOH50" s="667"/>
      <c r="BOI50" s="667"/>
      <c r="BOJ50" s="667"/>
      <c r="BOK50" s="667"/>
      <c r="BOL50" s="667"/>
      <c r="BOM50" s="667"/>
      <c r="BON50" s="667"/>
      <c r="BOO50" s="667"/>
      <c r="BOP50" s="667"/>
      <c r="BOQ50" s="667"/>
      <c r="BOR50" s="667"/>
      <c r="BOS50" s="667"/>
      <c r="BOT50" s="667"/>
      <c r="BOU50" s="667"/>
      <c r="BOV50" s="667"/>
      <c r="BOW50" s="667"/>
      <c r="BOX50" s="667"/>
      <c r="BOY50" s="667"/>
      <c r="BOZ50" s="667"/>
      <c r="BPA50" s="667"/>
      <c r="BPB50" s="667"/>
      <c r="BPC50" s="667"/>
      <c r="BPD50" s="667"/>
      <c r="BPE50" s="667"/>
      <c r="BPF50" s="667"/>
      <c r="BPG50" s="667"/>
      <c r="BPH50" s="667"/>
      <c r="BPI50" s="667"/>
      <c r="BPJ50" s="667"/>
      <c r="BPK50" s="667"/>
      <c r="BPL50" s="667"/>
      <c r="BPM50" s="667"/>
      <c r="BPN50" s="667"/>
      <c r="BPO50" s="667"/>
      <c r="BPP50" s="667"/>
      <c r="BPQ50" s="667"/>
      <c r="BPR50" s="667"/>
      <c r="BPS50" s="667"/>
      <c r="BPT50" s="667"/>
      <c r="BPU50" s="667"/>
      <c r="BPV50" s="667"/>
      <c r="BPW50" s="667"/>
      <c r="BPX50" s="667"/>
      <c r="BPY50" s="667"/>
      <c r="BPZ50" s="667"/>
      <c r="BQA50" s="667"/>
      <c r="BQB50" s="667"/>
      <c r="BQC50" s="667"/>
      <c r="BQD50" s="667"/>
      <c r="BQE50" s="667"/>
      <c r="BQF50" s="667"/>
      <c r="BQG50" s="667"/>
      <c r="BQH50" s="667"/>
      <c r="BQI50" s="667"/>
      <c r="BQJ50" s="667"/>
      <c r="BQK50" s="667"/>
      <c r="BQL50" s="667"/>
      <c r="BQM50" s="667"/>
      <c r="BQN50" s="667"/>
      <c r="BQO50" s="667"/>
      <c r="BQP50" s="667"/>
      <c r="BQQ50" s="667"/>
      <c r="BQR50" s="667"/>
      <c r="BQS50" s="667"/>
      <c r="BQT50" s="667"/>
      <c r="BQU50" s="667"/>
      <c r="BQV50" s="667"/>
      <c r="BQW50" s="667"/>
      <c r="BQX50" s="667"/>
      <c r="BQY50" s="667"/>
      <c r="BQZ50" s="667"/>
      <c r="BRA50" s="667"/>
      <c r="BRB50" s="667"/>
      <c r="BRC50" s="667"/>
      <c r="BRD50" s="667"/>
      <c r="BRE50" s="667"/>
      <c r="BRF50" s="667"/>
      <c r="BRG50" s="667"/>
      <c r="BRH50" s="667"/>
      <c r="BRI50" s="667"/>
      <c r="BRJ50" s="667"/>
      <c r="BRK50" s="667"/>
      <c r="BRL50" s="667"/>
      <c r="BRM50" s="667"/>
      <c r="BRN50" s="667"/>
      <c r="BRO50" s="667"/>
      <c r="BRP50" s="667"/>
      <c r="BRQ50" s="667"/>
      <c r="BRR50" s="667"/>
      <c r="BRS50" s="667"/>
      <c r="BRT50" s="667"/>
      <c r="BRU50" s="667"/>
      <c r="BRV50" s="667"/>
      <c r="BRW50" s="667"/>
      <c r="BRX50" s="667"/>
      <c r="BRY50" s="667"/>
      <c r="BRZ50" s="667"/>
      <c r="BSA50" s="667"/>
      <c r="BSB50" s="667"/>
      <c r="BSC50" s="667"/>
      <c r="BSD50" s="667"/>
      <c r="BSE50" s="667"/>
      <c r="BSF50" s="667"/>
      <c r="BSG50" s="667"/>
      <c r="BSH50" s="667"/>
      <c r="BSI50" s="667"/>
      <c r="BSJ50" s="667"/>
      <c r="BSK50" s="667"/>
      <c r="BSL50" s="667"/>
      <c r="BSM50" s="667"/>
      <c r="BSN50" s="667"/>
      <c r="BSO50" s="667"/>
      <c r="BSP50" s="667"/>
      <c r="BSQ50" s="667"/>
      <c r="BSR50" s="667"/>
      <c r="BSS50" s="667"/>
      <c r="BST50" s="667"/>
      <c r="BSU50" s="667"/>
      <c r="BSV50" s="667"/>
      <c r="BSW50" s="667"/>
      <c r="BSX50" s="667"/>
      <c r="BSY50" s="667"/>
      <c r="BSZ50" s="667"/>
      <c r="BTA50" s="667"/>
      <c r="BTB50" s="667"/>
      <c r="BTC50" s="667"/>
      <c r="BTD50" s="667"/>
      <c r="BTE50" s="667"/>
      <c r="BTF50" s="667"/>
      <c r="BTG50" s="667"/>
      <c r="BTH50" s="667"/>
      <c r="BTI50" s="667"/>
      <c r="BTJ50" s="667"/>
      <c r="BTK50" s="667"/>
      <c r="BTL50" s="667"/>
      <c r="BTM50" s="667"/>
      <c r="BTN50" s="667"/>
      <c r="BTO50" s="667"/>
      <c r="BTP50" s="667"/>
      <c r="BTQ50" s="667"/>
      <c r="BTR50" s="667"/>
      <c r="BTS50" s="667"/>
      <c r="BTT50" s="667"/>
      <c r="BTU50" s="667"/>
      <c r="BTV50" s="667"/>
      <c r="BTW50" s="667"/>
      <c r="BTX50" s="667"/>
      <c r="BTY50" s="667"/>
      <c r="BTZ50" s="667"/>
      <c r="BUA50" s="667"/>
      <c r="BUB50" s="667"/>
      <c r="BUC50" s="667"/>
      <c r="BUD50" s="667"/>
      <c r="BUE50" s="667"/>
      <c r="BUF50" s="667"/>
      <c r="BUG50" s="667"/>
      <c r="BUH50" s="667"/>
      <c r="BUI50" s="667"/>
      <c r="BUJ50" s="667"/>
      <c r="BUK50" s="667"/>
      <c r="BUL50" s="667"/>
      <c r="BUM50" s="667"/>
      <c r="BUN50" s="667"/>
      <c r="BUO50" s="667"/>
      <c r="BUP50" s="667"/>
      <c r="BUQ50" s="667"/>
      <c r="BUR50" s="667"/>
      <c r="BUS50" s="667"/>
      <c r="BUT50" s="667"/>
      <c r="BUU50" s="667"/>
      <c r="BUV50" s="667"/>
      <c r="BUW50" s="667"/>
      <c r="BUX50" s="667"/>
      <c r="BUY50" s="667"/>
      <c r="BUZ50" s="667"/>
      <c r="BVA50" s="667"/>
      <c r="BVB50" s="667"/>
      <c r="BVC50" s="667"/>
      <c r="BVD50" s="667"/>
      <c r="BVE50" s="667"/>
      <c r="BVF50" s="667"/>
      <c r="BVG50" s="667"/>
      <c r="BVH50" s="667"/>
      <c r="BVI50" s="667"/>
      <c r="BVJ50" s="667"/>
      <c r="BVK50" s="667"/>
      <c r="BVL50" s="667"/>
      <c r="BVM50" s="667"/>
      <c r="BVN50" s="667"/>
      <c r="BVO50" s="667"/>
      <c r="BVP50" s="667"/>
      <c r="BVQ50" s="667"/>
      <c r="BVR50" s="667"/>
      <c r="BVS50" s="667"/>
      <c r="BVT50" s="667"/>
      <c r="BVU50" s="667"/>
      <c r="BVV50" s="667"/>
      <c r="BVW50" s="667"/>
      <c r="BVX50" s="667"/>
      <c r="BVY50" s="667"/>
      <c r="BVZ50" s="667"/>
      <c r="BWA50" s="667"/>
      <c r="BWB50" s="667"/>
      <c r="BWC50" s="667"/>
      <c r="BWD50" s="667"/>
      <c r="BWE50" s="667"/>
      <c r="BWF50" s="667"/>
      <c r="BWG50" s="667"/>
      <c r="BWH50" s="667"/>
      <c r="BWI50" s="667"/>
      <c r="BWJ50" s="667"/>
      <c r="BWK50" s="667"/>
      <c r="BWL50" s="667"/>
      <c r="BWM50" s="667"/>
      <c r="BWN50" s="667"/>
      <c r="BWO50" s="667"/>
      <c r="BWP50" s="667"/>
      <c r="BWQ50" s="667"/>
      <c r="BWR50" s="667"/>
      <c r="BWS50" s="667"/>
      <c r="BWT50" s="667"/>
      <c r="BWU50" s="667"/>
      <c r="BWV50" s="667"/>
      <c r="BWW50" s="667"/>
      <c r="BWX50" s="667"/>
      <c r="BWY50" s="667"/>
      <c r="BWZ50" s="667"/>
      <c r="BXA50" s="667"/>
      <c r="BXB50" s="667"/>
      <c r="BXC50" s="667"/>
      <c r="BXD50" s="667"/>
      <c r="BXE50" s="667"/>
      <c r="BXF50" s="667"/>
      <c r="BXG50" s="667"/>
      <c r="BXH50" s="667"/>
      <c r="BXI50" s="667"/>
      <c r="BXJ50" s="667"/>
      <c r="BXK50" s="667"/>
      <c r="BXL50" s="667"/>
      <c r="BXM50" s="667"/>
      <c r="BXN50" s="667"/>
      <c r="BXO50" s="667"/>
      <c r="BXP50" s="667"/>
      <c r="BXQ50" s="667"/>
      <c r="BXR50" s="667"/>
      <c r="BXS50" s="667"/>
      <c r="BXT50" s="667"/>
      <c r="BXU50" s="667"/>
      <c r="BXV50" s="667"/>
      <c r="BXW50" s="667"/>
      <c r="BXX50" s="667"/>
      <c r="BXY50" s="667"/>
      <c r="BXZ50" s="667"/>
      <c r="BYA50" s="667"/>
      <c r="BYB50" s="667"/>
      <c r="BYC50" s="667"/>
      <c r="BYD50" s="667"/>
      <c r="BYE50" s="667"/>
      <c r="BYF50" s="667"/>
      <c r="BYG50" s="667"/>
      <c r="BYH50" s="667"/>
      <c r="BYI50" s="667"/>
      <c r="BYJ50" s="667"/>
      <c r="BYK50" s="667"/>
      <c r="BYL50" s="667"/>
      <c r="BYM50" s="667"/>
      <c r="BYN50" s="667"/>
      <c r="BYO50" s="667"/>
      <c r="BYP50" s="667"/>
      <c r="BYQ50" s="667"/>
      <c r="BYR50" s="667"/>
      <c r="BYS50" s="667"/>
      <c r="BYT50" s="667"/>
      <c r="BYU50" s="667"/>
      <c r="BYV50" s="667"/>
      <c r="BYW50" s="667"/>
      <c r="BYX50" s="667"/>
      <c r="BYY50" s="667"/>
      <c r="BYZ50" s="667"/>
      <c r="BZA50" s="667"/>
      <c r="BZB50" s="667"/>
      <c r="BZC50" s="667"/>
      <c r="BZD50" s="667"/>
      <c r="BZE50" s="667"/>
      <c r="BZF50" s="667"/>
      <c r="BZG50" s="667"/>
      <c r="BZH50" s="667"/>
      <c r="BZI50" s="667"/>
      <c r="BZJ50" s="667"/>
      <c r="BZK50" s="667"/>
      <c r="BZL50" s="667"/>
      <c r="BZM50" s="667"/>
      <c r="BZN50" s="667"/>
      <c r="BZO50" s="667"/>
      <c r="BZP50" s="667"/>
      <c r="BZQ50" s="667"/>
      <c r="BZR50" s="667"/>
      <c r="BZS50" s="667"/>
      <c r="BZT50" s="667"/>
      <c r="BZU50" s="667"/>
      <c r="BZV50" s="667"/>
      <c r="BZW50" s="667"/>
      <c r="BZX50" s="667"/>
      <c r="BZY50" s="667"/>
      <c r="BZZ50" s="667"/>
      <c r="CAA50" s="667"/>
      <c r="CAB50" s="667"/>
      <c r="CAC50" s="667"/>
      <c r="CAD50" s="667"/>
      <c r="CAE50" s="667"/>
      <c r="CAF50" s="667"/>
      <c r="CAG50" s="667"/>
      <c r="CAH50" s="667"/>
      <c r="CAI50" s="667"/>
      <c r="CAJ50" s="667"/>
      <c r="CAK50" s="667"/>
      <c r="CAL50" s="667"/>
      <c r="CAM50" s="667"/>
      <c r="CAN50" s="667"/>
      <c r="CAO50" s="667"/>
      <c r="CAP50" s="667"/>
      <c r="CAQ50" s="667"/>
      <c r="CAR50" s="667"/>
      <c r="CAS50" s="667"/>
      <c r="CAT50" s="667"/>
      <c r="CAU50" s="667"/>
      <c r="CAV50" s="667"/>
      <c r="CAW50" s="667"/>
      <c r="CAX50" s="667"/>
      <c r="CAY50" s="667"/>
      <c r="CAZ50" s="667"/>
      <c r="CBA50" s="667"/>
      <c r="CBB50" s="667"/>
      <c r="CBC50" s="667"/>
      <c r="CBD50" s="667"/>
      <c r="CBE50" s="667"/>
      <c r="CBF50" s="667"/>
      <c r="CBG50" s="667"/>
      <c r="CBH50" s="667"/>
      <c r="CBI50" s="667"/>
      <c r="CBJ50" s="667"/>
      <c r="CBK50" s="667"/>
      <c r="CBL50" s="667"/>
      <c r="CBM50" s="667"/>
      <c r="CBN50" s="667"/>
      <c r="CBO50" s="667"/>
      <c r="CBP50" s="667"/>
      <c r="CBQ50" s="667"/>
      <c r="CBR50" s="667"/>
      <c r="CBS50" s="667"/>
      <c r="CBT50" s="667"/>
      <c r="CBU50" s="667"/>
      <c r="CBV50" s="667"/>
      <c r="CBW50" s="667"/>
      <c r="CBX50" s="667"/>
      <c r="CBY50" s="667"/>
      <c r="CBZ50" s="667"/>
      <c r="CCA50" s="667"/>
      <c r="CCB50" s="667"/>
      <c r="CCC50" s="667"/>
      <c r="CCD50" s="667"/>
      <c r="CCE50" s="667"/>
      <c r="CCF50" s="667"/>
      <c r="CCG50" s="667"/>
      <c r="CCH50" s="667"/>
      <c r="CCI50" s="667"/>
      <c r="CCJ50" s="667"/>
      <c r="CCK50" s="667"/>
      <c r="CCL50" s="667"/>
      <c r="CCM50" s="667"/>
      <c r="CCN50" s="667"/>
      <c r="CCO50" s="667"/>
      <c r="CCP50" s="667"/>
      <c r="CCQ50" s="667"/>
      <c r="CCR50" s="667"/>
      <c r="CCS50" s="667"/>
      <c r="CCT50" s="667"/>
      <c r="CCU50" s="667"/>
      <c r="CCV50" s="667"/>
      <c r="CCW50" s="667"/>
      <c r="CCX50" s="667"/>
      <c r="CCY50" s="667"/>
      <c r="CCZ50" s="667"/>
      <c r="CDA50" s="667"/>
      <c r="CDB50" s="667"/>
      <c r="CDC50" s="667"/>
      <c r="CDD50" s="667"/>
      <c r="CDE50" s="667"/>
      <c r="CDF50" s="667"/>
      <c r="CDG50" s="667"/>
      <c r="CDH50" s="667"/>
      <c r="CDI50" s="667"/>
      <c r="CDJ50" s="667"/>
      <c r="CDK50" s="667"/>
      <c r="CDL50" s="667"/>
      <c r="CDM50" s="667"/>
      <c r="CDN50" s="667"/>
      <c r="CDO50" s="667"/>
      <c r="CDP50" s="667"/>
      <c r="CDQ50" s="667"/>
      <c r="CDR50" s="667"/>
      <c r="CDS50" s="667"/>
      <c r="CDT50" s="667"/>
      <c r="CDU50" s="667"/>
      <c r="CDV50" s="667"/>
      <c r="CDW50" s="667"/>
      <c r="CDX50" s="667"/>
      <c r="CDY50" s="667"/>
      <c r="CDZ50" s="667"/>
      <c r="CEA50" s="667"/>
      <c r="CEB50" s="667"/>
      <c r="CEC50" s="667"/>
      <c r="CED50" s="667"/>
      <c r="CEE50" s="667"/>
      <c r="CEF50" s="667"/>
      <c r="CEG50" s="667"/>
      <c r="CEH50" s="667"/>
      <c r="CEI50" s="667"/>
      <c r="CEJ50" s="667"/>
      <c r="CEK50" s="667"/>
      <c r="CEL50" s="667"/>
      <c r="CEM50" s="667"/>
      <c r="CEN50" s="667"/>
      <c r="CEO50" s="667"/>
      <c r="CEP50" s="667"/>
      <c r="CEQ50" s="667"/>
      <c r="CER50" s="667"/>
      <c r="CES50" s="667"/>
      <c r="CET50" s="667"/>
      <c r="CEU50" s="667"/>
      <c r="CEV50" s="667"/>
      <c r="CEW50" s="667"/>
      <c r="CEX50" s="667"/>
      <c r="CEY50" s="667"/>
      <c r="CEZ50" s="667"/>
      <c r="CFA50" s="667"/>
      <c r="CFB50" s="667"/>
      <c r="CFC50" s="667"/>
      <c r="CFD50" s="667"/>
      <c r="CFE50" s="667"/>
      <c r="CFF50" s="667"/>
      <c r="CFG50" s="667"/>
      <c r="CFH50" s="667"/>
      <c r="CFI50" s="667"/>
      <c r="CFJ50" s="667"/>
      <c r="CFK50" s="667"/>
      <c r="CFL50" s="667"/>
      <c r="CFM50" s="667"/>
      <c r="CFN50" s="667"/>
      <c r="CFO50" s="667"/>
      <c r="CFP50" s="667"/>
      <c r="CFQ50" s="667"/>
      <c r="CFR50" s="667"/>
      <c r="CFS50" s="667"/>
      <c r="CFT50" s="667"/>
      <c r="CFU50" s="667"/>
      <c r="CFV50" s="667"/>
      <c r="CFW50" s="667"/>
      <c r="CFX50" s="667"/>
      <c r="CFY50" s="667"/>
      <c r="CFZ50" s="667"/>
      <c r="CGA50" s="667"/>
      <c r="CGB50" s="667"/>
      <c r="CGC50" s="667"/>
      <c r="CGD50" s="667"/>
      <c r="CGE50" s="667"/>
      <c r="CGF50" s="667"/>
      <c r="CGG50" s="667"/>
      <c r="CGH50" s="667"/>
      <c r="CGI50" s="667"/>
      <c r="CGJ50" s="667"/>
      <c r="CGK50" s="667"/>
      <c r="CGL50" s="667"/>
      <c r="CGM50" s="667"/>
      <c r="CGN50" s="667"/>
      <c r="CGO50" s="667"/>
      <c r="CGP50" s="667"/>
      <c r="CGQ50" s="667"/>
      <c r="CGR50" s="667"/>
      <c r="CGS50" s="667"/>
      <c r="CGT50" s="667"/>
      <c r="CGU50" s="667"/>
      <c r="CGV50" s="667"/>
      <c r="CGW50" s="667"/>
      <c r="CGX50" s="667"/>
      <c r="CGY50" s="667"/>
      <c r="CGZ50" s="667"/>
      <c r="CHA50" s="667"/>
      <c r="CHB50" s="667"/>
      <c r="CHC50" s="667"/>
      <c r="CHD50" s="667"/>
      <c r="CHE50" s="667"/>
      <c r="CHF50" s="667"/>
      <c r="CHG50" s="667"/>
      <c r="CHH50" s="667"/>
      <c r="CHI50" s="667"/>
      <c r="CHJ50" s="667"/>
      <c r="CHK50" s="667"/>
      <c r="CHL50" s="667"/>
      <c r="CHM50" s="667"/>
      <c r="CHN50" s="667"/>
      <c r="CHO50" s="667"/>
      <c r="CHP50" s="667"/>
      <c r="CHQ50" s="667"/>
      <c r="CHR50" s="667"/>
      <c r="CHS50" s="667"/>
      <c r="CHT50" s="667"/>
      <c r="CHU50" s="667"/>
      <c r="CHV50" s="667"/>
      <c r="CHW50" s="667"/>
      <c r="CHX50" s="667"/>
      <c r="CHY50" s="667"/>
      <c r="CHZ50" s="667"/>
      <c r="CIA50" s="667"/>
      <c r="CIB50" s="667"/>
      <c r="CIC50" s="667"/>
      <c r="CID50" s="667"/>
      <c r="CIE50" s="667"/>
      <c r="CIF50" s="667"/>
      <c r="CIG50" s="667"/>
      <c r="CIH50" s="667"/>
      <c r="CII50" s="667"/>
      <c r="CIJ50" s="667"/>
      <c r="CIK50" s="667"/>
      <c r="CIL50" s="667"/>
      <c r="CIM50" s="667"/>
      <c r="CIN50" s="667"/>
      <c r="CIO50" s="667"/>
      <c r="CIP50" s="667"/>
      <c r="CIQ50" s="667"/>
      <c r="CIR50" s="667"/>
      <c r="CIS50" s="667"/>
      <c r="CIT50" s="667"/>
      <c r="CIU50" s="667"/>
      <c r="CIV50" s="667"/>
      <c r="CIW50" s="667"/>
      <c r="CIX50" s="667"/>
      <c r="CIY50" s="667"/>
      <c r="CIZ50" s="667"/>
      <c r="CJA50" s="667"/>
      <c r="CJB50" s="667"/>
      <c r="CJC50" s="667"/>
      <c r="CJD50" s="667"/>
      <c r="CJE50" s="667"/>
      <c r="CJF50" s="667"/>
      <c r="CJG50" s="667"/>
      <c r="CJH50" s="667"/>
      <c r="CJI50" s="667"/>
      <c r="CJJ50" s="667"/>
      <c r="CJK50" s="667"/>
      <c r="CJL50" s="667"/>
      <c r="CJM50" s="667"/>
      <c r="CJN50" s="667"/>
      <c r="CJO50" s="667"/>
      <c r="CJP50" s="667"/>
      <c r="CJQ50" s="667"/>
      <c r="CJR50" s="667"/>
      <c r="CJS50" s="667"/>
      <c r="CJT50" s="667"/>
      <c r="CJU50" s="667"/>
      <c r="CJV50" s="667"/>
      <c r="CJW50" s="667"/>
      <c r="CJX50" s="667"/>
      <c r="CJY50" s="667"/>
      <c r="CJZ50" s="667"/>
      <c r="CKA50" s="667"/>
      <c r="CKB50" s="667"/>
      <c r="CKC50" s="667"/>
      <c r="CKD50" s="667"/>
      <c r="CKE50" s="667"/>
      <c r="CKF50" s="667"/>
      <c r="CKG50" s="667"/>
      <c r="CKH50" s="667"/>
      <c r="CKI50" s="667"/>
      <c r="CKJ50" s="667"/>
      <c r="CKK50" s="667"/>
      <c r="CKL50" s="667"/>
      <c r="CKM50" s="667"/>
      <c r="CKN50" s="667"/>
      <c r="CKO50" s="667"/>
      <c r="CKP50" s="667"/>
      <c r="CKQ50" s="667"/>
      <c r="CKR50" s="667"/>
      <c r="CKS50" s="667"/>
      <c r="CKT50" s="667"/>
      <c r="CKU50" s="667"/>
      <c r="CKV50" s="667"/>
      <c r="CKW50" s="667"/>
      <c r="CKX50" s="667"/>
      <c r="CKY50" s="667"/>
      <c r="CKZ50" s="667"/>
      <c r="CLA50" s="667"/>
      <c r="CLB50" s="667"/>
      <c r="CLC50" s="667"/>
      <c r="CLD50" s="667"/>
      <c r="CLE50" s="667"/>
      <c r="CLF50" s="667"/>
      <c r="CLG50" s="667"/>
      <c r="CLH50" s="667"/>
      <c r="CLI50" s="667"/>
      <c r="CLJ50" s="667"/>
      <c r="CLK50" s="667"/>
      <c r="CLL50" s="667"/>
      <c r="CLM50" s="667"/>
      <c r="CLN50" s="667"/>
      <c r="CLO50" s="667"/>
      <c r="CLP50" s="667"/>
      <c r="CLQ50" s="667"/>
      <c r="CLR50" s="667"/>
      <c r="CLS50" s="667"/>
      <c r="CLT50" s="667"/>
      <c r="CLU50" s="667"/>
      <c r="CLV50" s="667"/>
      <c r="CLW50" s="667"/>
      <c r="CLX50" s="667"/>
      <c r="CLY50" s="667"/>
      <c r="CLZ50" s="667"/>
      <c r="CMA50" s="667"/>
      <c r="CMB50" s="667"/>
      <c r="CMC50" s="667"/>
      <c r="CMD50" s="667"/>
      <c r="CME50" s="667"/>
      <c r="CMF50" s="667"/>
      <c r="CMG50" s="667"/>
      <c r="CMH50" s="667"/>
      <c r="CMI50" s="667"/>
      <c r="CMJ50" s="667"/>
      <c r="CMK50" s="667"/>
      <c r="CML50" s="667"/>
      <c r="CMM50" s="667"/>
      <c r="CMN50" s="667"/>
      <c r="CMO50" s="667"/>
      <c r="CMP50" s="667"/>
      <c r="CMQ50" s="667"/>
      <c r="CMR50" s="667"/>
      <c r="CMS50" s="667"/>
      <c r="CMT50" s="667"/>
      <c r="CMU50" s="667"/>
      <c r="CMV50" s="667"/>
      <c r="CMW50" s="667"/>
      <c r="CMX50" s="667"/>
      <c r="CMY50" s="667"/>
      <c r="CMZ50" s="667"/>
      <c r="CNA50" s="667"/>
      <c r="CNB50" s="667"/>
      <c r="CNC50" s="667"/>
      <c r="CND50" s="667"/>
      <c r="CNE50" s="667"/>
      <c r="CNF50" s="667"/>
      <c r="CNG50" s="667"/>
      <c r="CNH50" s="667"/>
      <c r="CNI50" s="667"/>
      <c r="CNJ50" s="667"/>
      <c r="CNK50" s="667"/>
      <c r="CNL50" s="667"/>
      <c r="CNM50" s="667"/>
      <c r="CNN50" s="667"/>
      <c r="CNO50" s="667"/>
      <c r="CNP50" s="667"/>
      <c r="CNQ50" s="667"/>
      <c r="CNR50" s="667"/>
      <c r="CNS50" s="667"/>
      <c r="CNT50" s="667"/>
      <c r="CNU50" s="667"/>
      <c r="CNV50" s="667"/>
      <c r="CNW50" s="667"/>
      <c r="CNX50" s="667"/>
      <c r="CNY50" s="667"/>
      <c r="CNZ50" s="667"/>
      <c r="COA50" s="667"/>
      <c r="COB50" s="667"/>
      <c r="COC50" s="667"/>
      <c r="COD50" s="667"/>
      <c r="COE50" s="667"/>
      <c r="COF50" s="667"/>
      <c r="COG50" s="667"/>
      <c r="COH50" s="667"/>
      <c r="COI50" s="667"/>
      <c r="COJ50" s="667"/>
      <c r="COK50" s="667"/>
      <c r="COL50" s="667"/>
      <c r="COM50" s="667"/>
      <c r="CON50" s="667"/>
      <c r="COO50" s="667"/>
      <c r="COP50" s="667"/>
      <c r="COQ50" s="667"/>
      <c r="COR50" s="667"/>
      <c r="COS50" s="667"/>
      <c r="COT50" s="667"/>
      <c r="COU50" s="667"/>
      <c r="COV50" s="667"/>
      <c r="COW50" s="667"/>
      <c r="COX50" s="667"/>
      <c r="COY50" s="667"/>
      <c r="COZ50" s="667"/>
      <c r="CPA50" s="667"/>
      <c r="CPB50" s="667"/>
      <c r="CPC50" s="667"/>
      <c r="CPD50" s="667"/>
      <c r="CPE50" s="667"/>
      <c r="CPF50" s="667"/>
      <c r="CPG50" s="667"/>
      <c r="CPH50" s="667"/>
      <c r="CPI50" s="667"/>
      <c r="CPJ50" s="667"/>
      <c r="CPK50" s="667"/>
      <c r="CPL50" s="667"/>
      <c r="CPM50" s="667"/>
      <c r="CPN50" s="667"/>
      <c r="CPO50" s="667"/>
      <c r="CPP50" s="667"/>
      <c r="CPQ50" s="667"/>
      <c r="CPR50" s="667"/>
      <c r="CPS50" s="667"/>
      <c r="CPT50" s="667"/>
      <c r="CPU50" s="667"/>
      <c r="CPV50" s="667"/>
      <c r="CPW50" s="667"/>
      <c r="CPX50" s="667"/>
      <c r="CPY50" s="667"/>
      <c r="CPZ50" s="667"/>
      <c r="CQA50" s="667"/>
      <c r="CQB50" s="667"/>
      <c r="CQC50" s="667"/>
      <c r="CQD50" s="667"/>
      <c r="CQE50" s="667"/>
      <c r="CQF50" s="667"/>
      <c r="CQG50" s="667"/>
      <c r="CQH50" s="667"/>
      <c r="CQI50" s="667"/>
      <c r="CQJ50" s="667"/>
      <c r="CQK50" s="667"/>
      <c r="CQL50" s="667"/>
      <c r="CQM50" s="667"/>
      <c r="CQN50" s="667"/>
      <c r="CQO50" s="667"/>
      <c r="CQP50" s="667"/>
      <c r="CQQ50" s="667"/>
      <c r="CQR50" s="667"/>
      <c r="CQS50" s="667"/>
      <c r="CQT50" s="667"/>
      <c r="CQU50" s="667"/>
      <c r="CQV50" s="667"/>
      <c r="CQW50" s="667"/>
      <c r="CQX50" s="667"/>
      <c r="CQY50" s="667"/>
      <c r="CQZ50" s="667"/>
      <c r="CRA50" s="667"/>
      <c r="CRB50" s="667"/>
      <c r="CRC50" s="667"/>
      <c r="CRD50" s="667"/>
      <c r="CRE50" s="667"/>
      <c r="CRF50" s="667"/>
      <c r="CRG50" s="667"/>
      <c r="CRH50" s="667"/>
      <c r="CRI50" s="667"/>
      <c r="CRJ50" s="667"/>
      <c r="CRK50" s="667"/>
      <c r="CRL50" s="667"/>
      <c r="CRM50" s="667"/>
      <c r="CRN50" s="667"/>
      <c r="CRO50" s="667"/>
      <c r="CRP50" s="667"/>
      <c r="CRQ50" s="667"/>
      <c r="CRR50" s="667"/>
      <c r="CRS50" s="667"/>
      <c r="CRT50" s="667"/>
      <c r="CRU50" s="667"/>
      <c r="CRV50" s="667"/>
      <c r="CRW50" s="667"/>
      <c r="CRX50" s="667"/>
      <c r="CRY50" s="667"/>
      <c r="CRZ50" s="667"/>
      <c r="CSA50" s="667"/>
      <c r="CSB50" s="667"/>
      <c r="CSC50" s="667"/>
      <c r="CSD50" s="667"/>
      <c r="CSE50" s="667"/>
      <c r="CSF50" s="667"/>
      <c r="CSG50" s="667"/>
      <c r="CSH50" s="667"/>
      <c r="CSI50" s="667"/>
      <c r="CSJ50" s="667"/>
      <c r="CSK50" s="667"/>
      <c r="CSL50" s="667"/>
      <c r="CSM50" s="667"/>
      <c r="CSN50" s="667"/>
      <c r="CSO50" s="667"/>
      <c r="CSP50" s="667"/>
      <c r="CSQ50" s="667"/>
      <c r="CSR50" s="667"/>
      <c r="CSS50" s="667"/>
      <c r="CST50" s="667"/>
      <c r="CSU50" s="667"/>
      <c r="CSV50" s="667"/>
      <c r="CSW50" s="667"/>
      <c r="CSX50" s="667"/>
      <c r="CSY50" s="667"/>
      <c r="CSZ50" s="667"/>
      <c r="CTA50" s="667"/>
      <c r="CTB50" s="667"/>
      <c r="CTC50" s="667"/>
      <c r="CTD50" s="667"/>
      <c r="CTE50" s="667"/>
      <c r="CTF50" s="667"/>
      <c r="CTG50" s="667"/>
      <c r="CTH50" s="667"/>
      <c r="CTI50" s="667"/>
      <c r="CTJ50" s="667"/>
      <c r="CTK50" s="667"/>
      <c r="CTL50" s="667"/>
      <c r="CTM50" s="667"/>
      <c r="CTN50" s="667"/>
      <c r="CTO50" s="667"/>
      <c r="CTP50" s="667"/>
      <c r="CTQ50" s="667"/>
      <c r="CTR50" s="667"/>
      <c r="CTS50" s="667"/>
      <c r="CTT50" s="667"/>
      <c r="CTU50" s="667"/>
      <c r="CTV50" s="667"/>
      <c r="CTW50" s="667"/>
      <c r="CTX50" s="667"/>
      <c r="CTY50" s="667"/>
      <c r="CTZ50" s="667"/>
      <c r="CUA50" s="667"/>
      <c r="CUB50" s="667"/>
      <c r="CUC50" s="667"/>
      <c r="CUD50" s="667"/>
      <c r="CUE50" s="667"/>
      <c r="CUF50" s="667"/>
      <c r="CUG50" s="667"/>
      <c r="CUH50" s="667"/>
      <c r="CUI50" s="667"/>
      <c r="CUJ50" s="667"/>
      <c r="CUK50" s="667"/>
      <c r="CUL50" s="667"/>
      <c r="CUM50" s="667"/>
      <c r="CUN50" s="667"/>
      <c r="CUO50" s="667"/>
      <c r="CUP50" s="667"/>
      <c r="CUQ50" s="667"/>
      <c r="CUR50" s="667"/>
      <c r="CUS50" s="667"/>
      <c r="CUT50" s="667"/>
      <c r="CUU50" s="667"/>
      <c r="CUV50" s="667"/>
      <c r="CUW50" s="667"/>
      <c r="CUX50" s="667"/>
      <c r="CUY50" s="667"/>
      <c r="CUZ50" s="667"/>
      <c r="CVA50" s="667"/>
      <c r="CVB50" s="667"/>
      <c r="CVC50" s="667"/>
      <c r="CVD50" s="667"/>
      <c r="CVE50" s="667"/>
      <c r="CVF50" s="667"/>
      <c r="CVG50" s="667"/>
      <c r="CVH50" s="667"/>
      <c r="CVI50" s="667"/>
      <c r="CVJ50" s="667"/>
      <c r="CVK50" s="667"/>
      <c r="CVL50" s="667"/>
      <c r="CVM50" s="667"/>
      <c r="CVN50" s="667"/>
      <c r="CVO50" s="667"/>
      <c r="CVP50" s="667"/>
      <c r="CVQ50" s="667"/>
      <c r="CVR50" s="667"/>
      <c r="CVS50" s="667"/>
      <c r="CVT50" s="667"/>
      <c r="CVU50" s="667"/>
      <c r="CVV50" s="667"/>
      <c r="CVW50" s="667"/>
      <c r="CVX50" s="667"/>
      <c r="CVY50" s="667"/>
      <c r="CVZ50" s="667"/>
      <c r="CWA50" s="667"/>
      <c r="CWB50" s="667"/>
      <c r="CWC50" s="667"/>
      <c r="CWD50" s="667"/>
      <c r="CWE50" s="667"/>
      <c r="CWF50" s="667"/>
      <c r="CWG50" s="667"/>
      <c r="CWH50" s="667"/>
      <c r="CWI50" s="667"/>
      <c r="CWJ50" s="667"/>
      <c r="CWK50" s="667"/>
      <c r="CWL50" s="667"/>
      <c r="CWM50" s="667"/>
      <c r="CWN50" s="667"/>
      <c r="CWO50" s="667"/>
      <c r="CWP50" s="667"/>
      <c r="CWQ50" s="667"/>
      <c r="CWR50" s="667"/>
      <c r="CWS50" s="667"/>
      <c r="CWT50" s="667"/>
      <c r="CWU50" s="667"/>
      <c r="CWV50" s="667"/>
      <c r="CWW50" s="667"/>
      <c r="CWX50" s="667"/>
      <c r="CWY50" s="667"/>
      <c r="CWZ50" s="667"/>
      <c r="CXA50" s="667"/>
      <c r="CXB50" s="667"/>
      <c r="CXC50" s="667"/>
      <c r="CXD50" s="667"/>
      <c r="CXE50" s="667"/>
      <c r="CXF50" s="667"/>
      <c r="CXG50" s="667"/>
      <c r="CXH50" s="667"/>
      <c r="CXI50" s="667"/>
      <c r="CXJ50" s="667"/>
      <c r="CXK50" s="667"/>
      <c r="CXL50" s="667"/>
      <c r="CXM50" s="667"/>
      <c r="CXN50" s="667"/>
      <c r="CXO50" s="667"/>
      <c r="CXP50" s="667"/>
      <c r="CXQ50" s="667"/>
      <c r="CXR50" s="667"/>
      <c r="CXS50" s="667"/>
      <c r="CXT50" s="667"/>
      <c r="CXU50" s="667"/>
      <c r="CXV50" s="667"/>
      <c r="CXW50" s="667"/>
      <c r="CXX50" s="667"/>
      <c r="CXY50" s="667"/>
      <c r="CXZ50" s="667"/>
      <c r="CYA50" s="667"/>
      <c r="CYB50" s="667"/>
      <c r="CYC50" s="667"/>
      <c r="CYD50" s="667"/>
      <c r="CYE50" s="667"/>
      <c r="CYF50" s="667"/>
      <c r="CYG50" s="667"/>
      <c r="CYH50" s="667"/>
      <c r="CYI50" s="667"/>
      <c r="CYJ50" s="667"/>
      <c r="CYK50" s="667"/>
      <c r="CYL50" s="667"/>
      <c r="CYM50" s="667"/>
      <c r="CYN50" s="667"/>
      <c r="CYO50" s="667"/>
      <c r="CYP50" s="667"/>
      <c r="CYQ50" s="667"/>
      <c r="CYR50" s="667"/>
      <c r="CYS50" s="667"/>
      <c r="CYT50" s="667"/>
      <c r="CYU50" s="667"/>
      <c r="CYV50" s="667"/>
      <c r="CYW50" s="667"/>
      <c r="CYX50" s="667"/>
      <c r="CYY50" s="667"/>
      <c r="CYZ50" s="667"/>
      <c r="CZA50" s="667"/>
      <c r="CZB50" s="667"/>
      <c r="CZC50" s="667"/>
      <c r="CZD50" s="667"/>
      <c r="CZE50" s="667"/>
      <c r="CZF50" s="667"/>
      <c r="CZG50" s="667"/>
      <c r="CZH50" s="667"/>
      <c r="CZI50" s="667"/>
      <c r="CZJ50" s="667"/>
      <c r="CZK50" s="667"/>
      <c r="CZL50" s="667"/>
      <c r="CZM50" s="667"/>
      <c r="CZN50" s="667"/>
      <c r="CZO50" s="667"/>
      <c r="CZP50" s="667"/>
      <c r="CZQ50" s="667"/>
      <c r="CZR50" s="667"/>
      <c r="CZS50" s="667"/>
      <c r="CZT50" s="667"/>
      <c r="CZU50" s="667"/>
      <c r="CZV50" s="667"/>
      <c r="CZW50" s="667"/>
      <c r="CZX50" s="667"/>
      <c r="CZY50" s="667"/>
      <c r="CZZ50" s="667"/>
      <c r="DAA50" s="667"/>
      <c r="DAB50" s="667"/>
      <c r="DAC50" s="667"/>
      <c r="DAD50" s="667"/>
      <c r="DAE50" s="667"/>
      <c r="DAF50" s="667"/>
      <c r="DAG50" s="667"/>
      <c r="DAH50" s="667"/>
      <c r="DAI50" s="667"/>
      <c r="DAJ50" s="667"/>
      <c r="DAK50" s="667"/>
      <c r="DAL50" s="667"/>
      <c r="DAM50" s="667"/>
      <c r="DAN50" s="667"/>
      <c r="DAO50" s="667"/>
      <c r="DAP50" s="667"/>
      <c r="DAQ50" s="667"/>
      <c r="DAR50" s="667"/>
      <c r="DAS50" s="667"/>
      <c r="DAT50" s="667"/>
      <c r="DAU50" s="667"/>
      <c r="DAV50" s="667"/>
      <c r="DAW50" s="667"/>
      <c r="DAX50" s="667"/>
      <c r="DAY50" s="667"/>
      <c r="DAZ50" s="667"/>
      <c r="DBA50" s="667"/>
      <c r="DBB50" s="667"/>
      <c r="DBC50" s="667"/>
      <c r="DBD50" s="667"/>
      <c r="DBE50" s="667"/>
      <c r="DBF50" s="667"/>
      <c r="DBG50" s="667"/>
      <c r="DBH50" s="667"/>
      <c r="DBI50" s="667"/>
      <c r="DBJ50" s="667"/>
      <c r="DBK50" s="667"/>
      <c r="DBL50" s="667"/>
      <c r="DBM50" s="667"/>
      <c r="DBN50" s="667"/>
      <c r="DBO50" s="667"/>
      <c r="DBP50" s="667"/>
      <c r="DBQ50" s="667"/>
      <c r="DBR50" s="667"/>
      <c r="DBS50" s="667"/>
      <c r="DBT50" s="667"/>
      <c r="DBU50" s="667"/>
      <c r="DBV50" s="667"/>
      <c r="DBW50" s="667"/>
      <c r="DBX50" s="667"/>
      <c r="DBY50" s="667"/>
      <c r="DBZ50" s="667"/>
      <c r="DCA50" s="667"/>
      <c r="DCB50" s="667"/>
      <c r="DCC50" s="667"/>
      <c r="DCD50" s="667"/>
      <c r="DCE50" s="667"/>
      <c r="DCF50" s="667"/>
      <c r="DCG50" s="667"/>
      <c r="DCH50" s="667"/>
      <c r="DCI50" s="667"/>
      <c r="DCJ50" s="667"/>
      <c r="DCK50" s="667"/>
      <c r="DCL50" s="667"/>
      <c r="DCM50" s="667"/>
      <c r="DCN50" s="667"/>
      <c r="DCO50" s="667"/>
      <c r="DCP50" s="667"/>
      <c r="DCQ50" s="667"/>
      <c r="DCR50" s="667"/>
      <c r="DCS50" s="667"/>
      <c r="DCT50" s="667"/>
      <c r="DCU50" s="667"/>
      <c r="DCV50" s="667"/>
      <c r="DCW50" s="667"/>
      <c r="DCX50" s="667"/>
      <c r="DCY50" s="667"/>
      <c r="DCZ50" s="667"/>
      <c r="DDA50" s="667"/>
      <c r="DDB50" s="667"/>
      <c r="DDC50" s="667"/>
      <c r="DDD50" s="667"/>
      <c r="DDE50" s="667"/>
      <c r="DDF50" s="667"/>
      <c r="DDG50" s="667"/>
      <c r="DDH50" s="667"/>
      <c r="DDI50" s="667"/>
      <c r="DDJ50" s="667"/>
      <c r="DDK50" s="667"/>
      <c r="DDL50" s="667"/>
      <c r="DDM50" s="667"/>
      <c r="DDN50" s="667"/>
      <c r="DDO50" s="667"/>
      <c r="DDP50" s="667"/>
      <c r="DDQ50" s="667"/>
      <c r="DDR50" s="667"/>
      <c r="DDS50" s="667"/>
      <c r="DDT50" s="667"/>
      <c r="DDU50" s="667"/>
      <c r="DDV50" s="667"/>
      <c r="DDW50" s="667"/>
      <c r="DDX50" s="667"/>
      <c r="DDY50" s="667"/>
      <c r="DDZ50" s="667"/>
      <c r="DEA50" s="667"/>
      <c r="DEB50" s="667"/>
      <c r="DEC50" s="667"/>
      <c r="DED50" s="667"/>
      <c r="DEE50" s="667"/>
      <c r="DEF50" s="667"/>
      <c r="DEG50" s="667"/>
      <c r="DEH50" s="667"/>
      <c r="DEI50" s="667"/>
      <c r="DEJ50" s="667"/>
      <c r="DEK50" s="667"/>
      <c r="DEL50" s="667"/>
      <c r="DEM50" s="667"/>
      <c r="DEN50" s="667"/>
      <c r="DEO50" s="667"/>
      <c r="DEP50" s="667"/>
      <c r="DEQ50" s="667"/>
      <c r="DER50" s="667"/>
      <c r="DES50" s="667"/>
      <c r="DET50" s="667"/>
      <c r="DEU50" s="667"/>
      <c r="DEV50" s="667"/>
      <c r="DEW50" s="667"/>
      <c r="DEX50" s="667"/>
      <c r="DEY50" s="667"/>
      <c r="DEZ50" s="667"/>
      <c r="DFA50" s="667"/>
      <c r="DFB50" s="667"/>
      <c r="DFC50" s="667"/>
      <c r="DFD50" s="667"/>
      <c r="DFE50" s="667"/>
      <c r="DFF50" s="667"/>
      <c r="DFG50" s="667"/>
      <c r="DFH50" s="667"/>
      <c r="DFI50" s="667"/>
      <c r="DFJ50" s="667"/>
      <c r="DFK50" s="667"/>
      <c r="DFL50" s="667"/>
      <c r="DFM50" s="667"/>
      <c r="DFN50" s="667"/>
      <c r="DFO50" s="667"/>
      <c r="DFP50" s="667"/>
      <c r="DFQ50" s="667"/>
      <c r="DFR50" s="667"/>
      <c r="DFS50" s="667"/>
      <c r="DFT50" s="667"/>
      <c r="DFU50" s="667"/>
      <c r="DFV50" s="667"/>
      <c r="DFW50" s="667"/>
      <c r="DFX50" s="667"/>
      <c r="DFY50" s="667"/>
      <c r="DFZ50" s="667"/>
      <c r="DGA50" s="667"/>
      <c r="DGB50" s="667"/>
      <c r="DGC50" s="667"/>
      <c r="DGD50" s="667"/>
      <c r="DGE50" s="667"/>
      <c r="DGF50" s="667"/>
      <c r="DGG50" s="667"/>
      <c r="DGH50" s="667"/>
      <c r="DGI50" s="667"/>
      <c r="DGJ50" s="667"/>
      <c r="DGK50" s="667"/>
      <c r="DGL50" s="667"/>
      <c r="DGM50" s="667"/>
      <c r="DGN50" s="667"/>
      <c r="DGO50" s="667"/>
      <c r="DGP50" s="667"/>
      <c r="DGQ50" s="667"/>
      <c r="DGR50" s="667"/>
      <c r="DGS50" s="667"/>
      <c r="DGT50" s="667"/>
      <c r="DGU50" s="667"/>
      <c r="DGV50" s="667"/>
      <c r="DGW50" s="667"/>
      <c r="DGX50" s="667"/>
      <c r="DGY50" s="667"/>
      <c r="DGZ50" s="667"/>
      <c r="DHA50" s="667"/>
      <c r="DHB50" s="667"/>
      <c r="DHC50" s="667"/>
      <c r="DHD50" s="667"/>
      <c r="DHE50" s="667"/>
      <c r="DHF50" s="667"/>
      <c r="DHG50" s="667"/>
      <c r="DHH50" s="667"/>
      <c r="DHI50" s="667"/>
      <c r="DHJ50" s="667"/>
      <c r="DHK50" s="667"/>
      <c r="DHL50" s="667"/>
      <c r="DHM50" s="667"/>
      <c r="DHN50" s="667"/>
      <c r="DHO50" s="667"/>
      <c r="DHP50" s="667"/>
      <c r="DHQ50" s="667"/>
      <c r="DHR50" s="667"/>
      <c r="DHS50" s="667"/>
      <c r="DHT50" s="667"/>
      <c r="DHU50" s="667"/>
      <c r="DHV50" s="667"/>
      <c r="DHW50" s="667"/>
      <c r="DHX50" s="667"/>
      <c r="DHY50" s="667"/>
      <c r="DHZ50" s="667"/>
      <c r="DIA50" s="667"/>
      <c r="DIB50" s="667"/>
      <c r="DIC50" s="667"/>
      <c r="DID50" s="667"/>
      <c r="DIE50" s="667"/>
      <c r="DIF50" s="667"/>
      <c r="DIG50" s="667"/>
      <c r="DIH50" s="667"/>
      <c r="DII50" s="667"/>
      <c r="DIJ50" s="667"/>
      <c r="DIK50" s="667"/>
      <c r="DIL50" s="667"/>
      <c r="DIM50" s="667"/>
      <c r="DIN50" s="667"/>
      <c r="DIO50" s="667"/>
      <c r="DIP50" s="667"/>
      <c r="DIQ50" s="667"/>
      <c r="DIR50" s="667"/>
      <c r="DIS50" s="667"/>
      <c r="DIT50" s="667"/>
      <c r="DIU50" s="667"/>
      <c r="DIV50" s="667"/>
      <c r="DIW50" s="667"/>
      <c r="DIX50" s="667"/>
      <c r="DIY50" s="667"/>
      <c r="DIZ50" s="667"/>
      <c r="DJA50" s="667"/>
      <c r="DJB50" s="667"/>
      <c r="DJC50" s="667"/>
      <c r="DJD50" s="667"/>
      <c r="DJE50" s="667"/>
      <c r="DJF50" s="667"/>
      <c r="DJG50" s="667"/>
      <c r="DJH50" s="667"/>
      <c r="DJI50" s="667"/>
      <c r="DJJ50" s="667"/>
      <c r="DJK50" s="667"/>
      <c r="DJL50" s="667"/>
      <c r="DJM50" s="667"/>
      <c r="DJN50" s="667"/>
      <c r="DJO50" s="667"/>
      <c r="DJP50" s="667"/>
      <c r="DJQ50" s="667"/>
      <c r="DJR50" s="667"/>
      <c r="DJS50" s="667"/>
      <c r="DJT50" s="667"/>
      <c r="DJU50" s="667"/>
      <c r="DJV50" s="667"/>
      <c r="DJW50" s="667"/>
      <c r="DJX50" s="667"/>
      <c r="DJY50" s="667"/>
      <c r="DJZ50" s="667"/>
      <c r="DKA50" s="667"/>
      <c r="DKB50" s="667"/>
      <c r="DKC50" s="667"/>
      <c r="DKD50" s="667"/>
      <c r="DKE50" s="667"/>
      <c r="DKF50" s="667"/>
      <c r="DKG50" s="667"/>
      <c r="DKH50" s="667"/>
      <c r="DKI50" s="667"/>
      <c r="DKJ50" s="667"/>
      <c r="DKK50" s="667"/>
      <c r="DKL50" s="667"/>
      <c r="DKM50" s="667"/>
      <c r="DKN50" s="667"/>
      <c r="DKO50" s="667"/>
      <c r="DKP50" s="667"/>
      <c r="DKQ50" s="667"/>
      <c r="DKR50" s="667"/>
      <c r="DKS50" s="667"/>
      <c r="DKT50" s="667"/>
      <c r="DKU50" s="667"/>
      <c r="DKV50" s="667"/>
      <c r="DKW50" s="667"/>
      <c r="DKX50" s="667"/>
      <c r="DKY50" s="667"/>
      <c r="DKZ50" s="667"/>
      <c r="DLA50" s="667"/>
      <c r="DLB50" s="667"/>
      <c r="DLC50" s="667"/>
      <c r="DLD50" s="667"/>
      <c r="DLE50" s="667"/>
      <c r="DLF50" s="667"/>
      <c r="DLG50" s="667"/>
      <c r="DLH50" s="667"/>
      <c r="DLI50" s="667"/>
      <c r="DLJ50" s="667"/>
      <c r="DLK50" s="667"/>
      <c r="DLL50" s="667"/>
      <c r="DLM50" s="667"/>
      <c r="DLN50" s="667"/>
      <c r="DLO50" s="667"/>
      <c r="DLP50" s="667"/>
      <c r="DLQ50" s="667"/>
      <c r="DLR50" s="667"/>
      <c r="DLS50" s="667"/>
      <c r="DLT50" s="667"/>
      <c r="DLU50" s="667"/>
      <c r="DLV50" s="667"/>
      <c r="DLW50" s="667"/>
      <c r="DLX50" s="667"/>
      <c r="DLY50" s="667"/>
      <c r="DLZ50" s="667"/>
      <c r="DMA50" s="667"/>
      <c r="DMB50" s="667"/>
      <c r="DMC50" s="667"/>
      <c r="DMD50" s="667"/>
      <c r="DME50" s="667"/>
      <c r="DMF50" s="667"/>
      <c r="DMG50" s="667"/>
      <c r="DMH50" s="667"/>
      <c r="DMI50" s="667"/>
      <c r="DMJ50" s="667"/>
      <c r="DMK50" s="667"/>
      <c r="DML50" s="667"/>
      <c r="DMM50" s="667"/>
      <c r="DMN50" s="667"/>
      <c r="DMO50" s="667"/>
      <c r="DMP50" s="667"/>
      <c r="DMQ50" s="667"/>
      <c r="DMR50" s="667"/>
      <c r="DMS50" s="667"/>
      <c r="DMT50" s="667"/>
      <c r="DMU50" s="667"/>
      <c r="DMV50" s="667"/>
      <c r="DMW50" s="667"/>
      <c r="DMX50" s="667"/>
      <c r="DMY50" s="667"/>
      <c r="DMZ50" s="667"/>
      <c r="DNA50" s="667"/>
      <c r="DNB50" s="667"/>
      <c r="DNC50" s="667"/>
      <c r="DND50" s="667"/>
      <c r="DNE50" s="667"/>
      <c r="DNF50" s="667"/>
      <c r="DNG50" s="667"/>
      <c r="DNH50" s="667"/>
      <c r="DNI50" s="667"/>
      <c r="DNJ50" s="667"/>
      <c r="DNK50" s="667"/>
      <c r="DNL50" s="667"/>
      <c r="DNM50" s="667"/>
      <c r="DNN50" s="667"/>
      <c r="DNO50" s="667"/>
      <c r="DNP50" s="667"/>
      <c r="DNQ50" s="667"/>
      <c r="DNR50" s="667"/>
      <c r="DNS50" s="667"/>
      <c r="DNT50" s="667"/>
      <c r="DNU50" s="667"/>
      <c r="DNV50" s="667"/>
      <c r="DNW50" s="667"/>
      <c r="DNX50" s="667"/>
      <c r="DNY50" s="667"/>
      <c r="DNZ50" s="667"/>
      <c r="DOA50" s="667"/>
      <c r="DOB50" s="667"/>
      <c r="DOC50" s="667"/>
      <c r="DOD50" s="667"/>
      <c r="DOE50" s="667"/>
      <c r="DOF50" s="667"/>
      <c r="DOG50" s="667"/>
      <c r="DOH50" s="667"/>
      <c r="DOI50" s="667"/>
      <c r="DOJ50" s="667"/>
      <c r="DOK50" s="667"/>
      <c r="DOL50" s="667"/>
      <c r="DOM50" s="667"/>
      <c r="DON50" s="667"/>
      <c r="DOO50" s="667"/>
      <c r="DOP50" s="667"/>
      <c r="DOQ50" s="667"/>
      <c r="DOR50" s="667"/>
      <c r="DOS50" s="667"/>
      <c r="DOT50" s="667"/>
      <c r="DOU50" s="667"/>
      <c r="DOV50" s="667"/>
      <c r="DOW50" s="667"/>
      <c r="DOX50" s="667"/>
      <c r="DOY50" s="667"/>
      <c r="DOZ50" s="667"/>
      <c r="DPA50" s="667"/>
      <c r="DPB50" s="667"/>
      <c r="DPC50" s="667"/>
      <c r="DPD50" s="667"/>
      <c r="DPE50" s="667"/>
      <c r="DPF50" s="667"/>
      <c r="DPG50" s="667"/>
      <c r="DPH50" s="667"/>
      <c r="DPI50" s="667"/>
      <c r="DPJ50" s="667"/>
      <c r="DPK50" s="667"/>
      <c r="DPL50" s="667"/>
      <c r="DPM50" s="667"/>
      <c r="DPN50" s="667"/>
      <c r="DPO50" s="667"/>
      <c r="DPP50" s="667"/>
      <c r="DPQ50" s="667"/>
      <c r="DPR50" s="667"/>
      <c r="DPS50" s="667"/>
      <c r="DPT50" s="667"/>
      <c r="DPU50" s="667"/>
      <c r="DPV50" s="667"/>
      <c r="DPW50" s="667"/>
      <c r="DPX50" s="667"/>
      <c r="DPY50" s="667"/>
      <c r="DPZ50" s="667"/>
      <c r="DQA50" s="667"/>
      <c r="DQB50" s="667"/>
      <c r="DQC50" s="667"/>
      <c r="DQD50" s="667"/>
      <c r="DQE50" s="667"/>
      <c r="DQF50" s="667"/>
      <c r="DQG50" s="667"/>
      <c r="DQH50" s="667"/>
      <c r="DQI50" s="667"/>
      <c r="DQJ50" s="667"/>
      <c r="DQK50" s="667"/>
      <c r="DQL50" s="667"/>
      <c r="DQM50" s="667"/>
      <c r="DQN50" s="667"/>
      <c r="DQO50" s="667"/>
      <c r="DQP50" s="667"/>
      <c r="DQQ50" s="667"/>
      <c r="DQR50" s="667"/>
      <c r="DQS50" s="667"/>
      <c r="DQT50" s="667"/>
      <c r="DQU50" s="667"/>
      <c r="DQV50" s="667"/>
      <c r="DQW50" s="667"/>
      <c r="DQX50" s="667"/>
      <c r="DQY50" s="667"/>
      <c r="DQZ50" s="667"/>
      <c r="DRA50" s="667"/>
      <c r="DRB50" s="667"/>
      <c r="DRC50" s="667"/>
      <c r="DRD50" s="667"/>
      <c r="DRE50" s="667"/>
      <c r="DRF50" s="667"/>
      <c r="DRG50" s="667"/>
      <c r="DRH50" s="667"/>
      <c r="DRI50" s="667"/>
      <c r="DRJ50" s="667"/>
      <c r="DRK50" s="667"/>
      <c r="DRL50" s="667"/>
      <c r="DRM50" s="667"/>
      <c r="DRN50" s="667"/>
      <c r="DRO50" s="667"/>
      <c r="DRP50" s="667"/>
      <c r="DRQ50" s="667"/>
      <c r="DRR50" s="667"/>
      <c r="DRS50" s="667"/>
      <c r="DRT50" s="667"/>
      <c r="DRU50" s="667"/>
      <c r="DRV50" s="667"/>
      <c r="DRW50" s="667"/>
      <c r="DRX50" s="667"/>
      <c r="DRY50" s="667"/>
      <c r="DRZ50" s="667"/>
      <c r="DSA50" s="667"/>
      <c r="DSB50" s="667"/>
      <c r="DSC50" s="667"/>
      <c r="DSD50" s="667"/>
      <c r="DSE50" s="667"/>
      <c r="DSF50" s="667"/>
      <c r="DSG50" s="667"/>
      <c r="DSH50" s="667"/>
      <c r="DSI50" s="667"/>
      <c r="DSJ50" s="667"/>
      <c r="DSK50" s="667"/>
      <c r="DSL50" s="667"/>
      <c r="DSM50" s="667"/>
      <c r="DSN50" s="667"/>
      <c r="DSO50" s="667"/>
      <c r="DSP50" s="667"/>
      <c r="DSQ50" s="667"/>
      <c r="DSR50" s="667"/>
      <c r="DSS50" s="667"/>
      <c r="DST50" s="667"/>
      <c r="DSU50" s="667"/>
      <c r="DSV50" s="667"/>
      <c r="DSW50" s="667"/>
      <c r="DSX50" s="667"/>
      <c r="DSY50" s="667"/>
      <c r="DSZ50" s="667"/>
      <c r="DTA50" s="667"/>
      <c r="DTB50" s="667"/>
      <c r="DTC50" s="667"/>
      <c r="DTD50" s="667"/>
      <c r="DTE50" s="667"/>
      <c r="DTF50" s="667"/>
      <c r="DTG50" s="667"/>
      <c r="DTH50" s="667"/>
      <c r="DTI50" s="667"/>
      <c r="DTJ50" s="667"/>
      <c r="DTK50" s="667"/>
      <c r="DTL50" s="667"/>
      <c r="DTM50" s="667"/>
      <c r="DTN50" s="667"/>
      <c r="DTO50" s="667"/>
      <c r="DTP50" s="667"/>
      <c r="DTQ50" s="667"/>
      <c r="DTR50" s="667"/>
      <c r="DTS50" s="667"/>
      <c r="DTT50" s="667"/>
      <c r="DTU50" s="667"/>
      <c r="DTV50" s="667"/>
      <c r="DTW50" s="667"/>
      <c r="DTX50" s="667"/>
      <c r="DTY50" s="667"/>
      <c r="DTZ50" s="667"/>
      <c r="DUA50" s="667"/>
      <c r="DUB50" s="667"/>
      <c r="DUC50" s="667"/>
      <c r="DUD50" s="667"/>
      <c r="DUE50" s="667"/>
      <c r="DUF50" s="667"/>
      <c r="DUG50" s="667"/>
      <c r="DUH50" s="667"/>
      <c r="DUI50" s="667"/>
      <c r="DUJ50" s="667"/>
      <c r="DUK50" s="667"/>
      <c r="DUL50" s="667"/>
      <c r="DUM50" s="667"/>
      <c r="DUN50" s="667"/>
      <c r="DUO50" s="667"/>
      <c r="DUP50" s="667"/>
      <c r="DUQ50" s="667"/>
      <c r="DUR50" s="667"/>
      <c r="DUS50" s="667"/>
      <c r="DUT50" s="667"/>
      <c r="DUU50" s="667"/>
      <c r="DUV50" s="667"/>
      <c r="DUW50" s="667"/>
      <c r="DUX50" s="667"/>
      <c r="DUY50" s="667"/>
      <c r="DUZ50" s="667"/>
      <c r="DVA50" s="667"/>
      <c r="DVB50" s="667"/>
      <c r="DVC50" s="667"/>
      <c r="DVD50" s="667"/>
      <c r="DVE50" s="667"/>
      <c r="DVF50" s="667"/>
      <c r="DVG50" s="667"/>
      <c r="DVH50" s="667"/>
      <c r="DVI50" s="667"/>
      <c r="DVJ50" s="667"/>
      <c r="DVK50" s="667"/>
      <c r="DVL50" s="667"/>
      <c r="DVM50" s="667"/>
      <c r="DVN50" s="667"/>
      <c r="DVO50" s="667"/>
      <c r="DVP50" s="667"/>
      <c r="DVQ50" s="667"/>
      <c r="DVR50" s="667"/>
      <c r="DVS50" s="667"/>
      <c r="DVT50" s="667"/>
      <c r="DVU50" s="667"/>
      <c r="DVV50" s="667"/>
      <c r="DVW50" s="667"/>
      <c r="DVX50" s="667"/>
      <c r="DVY50" s="667"/>
      <c r="DVZ50" s="667"/>
      <c r="DWA50" s="667"/>
      <c r="DWB50" s="667"/>
      <c r="DWC50" s="667"/>
      <c r="DWD50" s="667"/>
      <c r="DWE50" s="667"/>
      <c r="DWF50" s="667"/>
      <c r="DWG50" s="667"/>
      <c r="DWH50" s="667"/>
      <c r="DWI50" s="667"/>
      <c r="DWJ50" s="667"/>
      <c r="DWK50" s="667"/>
      <c r="DWL50" s="667"/>
      <c r="DWM50" s="667"/>
      <c r="DWN50" s="667"/>
      <c r="DWO50" s="667"/>
      <c r="DWP50" s="667"/>
      <c r="DWQ50" s="667"/>
      <c r="DWR50" s="667"/>
      <c r="DWS50" s="667"/>
      <c r="DWT50" s="667"/>
      <c r="DWU50" s="667"/>
      <c r="DWV50" s="667"/>
      <c r="DWW50" s="667"/>
      <c r="DWX50" s="667"/>
      <c r="DWY50" s="667"/>
      <c r="DWZ50" s="667"/>
      <c r="DXA50" s="667"/>
      <c r="DXB50" s="667"/>
      <c r="DXC50" s="667"/>
      <c r="DXD50" s="667"/>
      <c r="DXE50" s="667"/>
      <c r="DXF50" s="667"/>
      <c r="DXG50" s="667"/>
      <c r="DXH50" s="667"/>
      <c r="DXI50" s="667"/>
      <c r="DXJ50" s="667"/>
      <c r="DXK50" s="667"/>
      <c r="DXL50" s="667"/>
      <c r="DXM50" s="667"/>
      <c r="DXN50" s="667"/>
      <c r="DXO50" s="667"/>
      <c r="DXP50" s="667"/>
      <c r="DXQ50" s="667"/>
      <c r="DXR50" s="667"/>
      <c r="DXS50" s="667"/>
      <c r="DXT50" s="667"/>
      <c r="DXU50" s="667"/>
      <c r="DXV50" s="667"/>
      <c r="DXW50" s="667"/>
      <c r="DXX50" s="667"/>
      <c r="DXY50" s="667"/>
      <c r="DXZ50" s="667"/>
      <c r="DYA50" s="667"/>
      <c r="DYB50" s="667"/>
      <c r="DYC50" s="667"/>
      <c r="DYD50" s="667"/>
      <c r="DYE50" s="667"/>
      <c r="DYF50" s="667"/>
      <c r="DYG50" s="667"/>
      <c r="DYH50" s="667"/>
      <c r="DYI50" s="667"/>
      <c r="DYJ50" s="667"/>
      <c r="DYK50" s="667"/>
      <c r="DYL50" s="667"/>
      <c r="DYM50" s="667"/>
      <c r="DYN50" s="667"/>
      <c r="DYO50" s="667"/>
      <c r="DYP50" s="667"/>
      <c r="DYQ50" s="667"/>
      <c r="DYR50" s="667"/>
      <c r="DYS50" s="667"/>
      <c r="DYT50" s="667"/>
      <c r="DYU50" s="667"/>
      <c r="DYV50" s="667"/>
      <c r="DYW50" s="667"/>
      <c r="DYX50" s="667"/>
      <c r="DYY50" s="667"/>
      <c r="DYZ50" s="667"/>
      <c r="DZA50" s="667"/>
      <c r="DZB50" s="667"/>
      <c r="DZC50" s="667"/>
      <c r="DZD50" s="667"/>
      <c r="DZE50" s="667"/>
      <c r="DZF50" s="667"/>
      <c r="DZG50" s="667"/>
      <c r="DZH50" s="667"/>
      <c r="DZI50" s="667"/>
      <c r="DZJ50" s="667"/>
      <c r="DZK50" s="667"/>
      <c r="DZL50" s="667"/>
      <c r="DZM50" s="667"/>
      <c r="DZN50" s="667"/>
      <c r="DZO50" s="667"/>
      <c r="DZP50" s="667"/>
      <c r="DZQ50" s="667"/>
      <c r="DZR50" s="667"/>
      <c r="DZS50" s="667"/>
      <c r="DZT50" s="667"/>
      <c r="DZU50" s="667"/>
      <c r="DZV50" s="667"/>
      <c r="DZW50" s="667"/>
      <c r="DZX50" s="667"/>
      <c r="DZY50" s="667"/>
      <c r="DZZ50" s="667"/>
      <c r="EAA50" s="667"/>
      <c r="EAB50" s="667"/>
      <c r="EAC50" s="667"/>
      <c r="EAD50" s="667"/>
      <c r="EAE50" s="667"/>
      <c r="EAF50" s="667"/>
      <c r="EAG50" s="667"/>
      <c r="EAH50" s="667"/>
      <c r="EAI50" s="667"/>
      <c r="EAJ50" s="667"/>
      <c r="EAK50" s="667"/>
      <c r="EAL50" s="667"/>
      <c r="EAM50" s="667"/>
      <c r="EAN50" s="667"/>
      <c r="EAO50" s="667"/>
      <c r="EAP50" s="667"/>
      <c r="EAQ50" s="667"/>
      <c r="EAR50" s="667"/>
      <c r="EAS50" s="667"/>
      <c r="EAT50" s="667"/>
      <c r="EAU50" s="667"/>
      <c r="EAV50" s="667"/>
      <c r="EAW50" s="667"/>
      <c r="EAX50" s="667"/>
      <c r="EAY50" s="667"/>
      <c r="EAZ50" s="667"/>
      <c r="EBA50" s="667"/>
      <c r="EBB50" s="667"/>
      <c r="EBC50" s="667"/>
      <c r="EBD50" s="667"/>
      <c r="EBE50" s="667"/>
      <c r="EBF50" s="667"/>
      <c r="EBG50" s="667"/>
      <c r="EBH50" s="667"/>
      <c r="EBI50" s="667"/>
      <c r="EBJ50" s="667"/>
      <c r="EBK50" s="667"/>
      <c r="EBL50" s="667"/>
      <c r="EBM50" s="667"/>
      <c r="EBN50" s="667"/>
      <c r="EBO50" s="667"/>
      <c r="EBP50" s="667"/>
      <c r="EBQ50" s="667"/>
      <c r="EBR50" s="667"/>
      <c r="EBS50" s="667"/>
      <c r="EBT50" s="667"/>
      <c r="EBU50" s="667"/>
      <c r="EBV50" s="667"/>
      <c r="EBW50" s="667"/>
      <c r="EBX50" s="667"/>
      <c r="EBY50" s="667"/>
      <c r="EBZ50" s="667"/>
      <c r="ECA50" s="667"/>
      <c r="ECB50" s="667"/>
      <c r="ECC50" s="667"/>
      <c r="ECD50" s="667"/>
      <c r="ECE50" s="667"/>
      <c r="ECF50" s="667"/>
      <c r="ECG50" s="667"/>
      <c r="ECH50" s="667"/>
      <c r="ECI50" s="667"/>
      <c r="ECJ50" s="667"/>
      <c r="ECK50" s="667"/>
      <c r="ECL50" s="667"/>
      <c r="ECM50" s="667"/>
      <c r="ECN50" s="667"/>
      <c r="ECO50" s="667"/>
      <c r="ECP50" s="667"/>
      <c r="ECQ50" s="667"/>
      <c r="ECR50" s="667"/>
      <c r="ECS50" s="667"/>
      <c r="ECT50" s="667"/>
      <c r="ECU50" s="667"/>
      <c r="ECV50" s="667"/>
      <c r="ECW50" s="667"/>
      <c r="ECX50" s="667"/>
      <c r="ECY50" s="667"/>
      <c r="ECZ50" s="667"/>
      <c r="EDA50" s="667"/>
      <c r="EDB50" s="667"/>
      <c r="EDC50" s="667"/>
      <c r="EDD50" s="667"/>
      <c r="EDE50" s="667"/>
      <c r="EDF50" s="667"/>
      <c r="EDG50" s="667"/>
      <c r="EDH50" s="667"/>
      <c r="EDI50" s="667"/>
      <c r="EDJ50" s="667"/>
      <c r="EDK50" s="667"/>
      <c r="EDL50" s="667"/>
      <c r="EDM50" s="667"/>
      <c r="EDN50" s="667"/>
      <c r="EDO50" s="667"/>
      <c r="EDP50" s="667"/>
      <c r="EDQ50" s="667"/>
      <c r="EDR50" s="667"/>
      <c r="EDS50" s="667"/>
      <c r="EDT50" s="667"/>
      <c r="EDU50" s="667"/>
      <c r="EDV50" s="667"/>
      <c r="EDW50" s="667"/>
      <c r="EDX50" s="667"/>
      <c r="EDY50" s="667"/>
      <c r="EDZ50" s="667"/>
      <c r="EEA50" s="667"/>
      <c r="EEB50" s="667"/>
      <c r="EEC50" s="667"/>
      <c r="EED50" s="667"/>
      <c r="EEE50" s="667"/>
      <c r="EEF50" s="667"/>
      <c r="EEG50" s="667"/>
      <c r="EEH50" s="667"/>
      <c r="EEI50" s="667"/>
      <c r="EEJ50" s="667"/>
      <c r="EEK50" s="667"/>
      <c r="EEL50" s="667"/>
      <c r="EEM50" s="667"/>
      <c r="EEN50" s="667"/>
      <c r="EEO50" s="667"/>
      <c r="EEP50" s="667"/>
      <c r="EEQ50" s="667"/>
      <c r="EER50" s="667"/>
      <c r="EES50" s="667"/>
      <c r="EET50" s="667"/>
      <c r="EEU50" s="667"/>
      <c r="EEV50" s="667"/>
      <c r="EEW50" s="667"/>
      <c r="EEX50" s="667"/>
      <c r="EEY50" s="667"/>
      <c r="EEZ50" s="667"/>
      <c r="EFA50" s="667"/>
      <c r="EFB50" s="667"/>
      <c r="EFC50" s="667"/>
      <c r="EFD50" s="667"/>
      <c r="EFE50" s="667"/>
      <c r="EFF50" s="667"/>
      <c r="EFG50" s="667"/>
      <c r="EFH50" s="667"/>
      <c r="EFI50" s="667"/>
      <c r="EFJ50" s="667"/>
      <c r="EFK50" s="667"/>
      <c r="EFL50" s="667"/>
      <c r="EFM50" s="667"/>
      <c r="EFN50" s="667"/>
      <c r="EFO50" s="667"/>
      <c r="EFP50" s="667"/>
      <c r="EFQ50" s="667"/>
      <c r="EFR50" s="667"/>
      <c r="EFS50" s="667"/>
      <c r="EFT50" s="667"/>
      <c r="EFU50" s="667"/>
      <c r="EFV50" s="667"/>
      <c r="EFW50" s="667"/>
      <c r="EFX50" s="667"/>
      <c r="EFY50" s="667"/>
      <c r="EFZ50" s="667"/>
      <c r="EGA50" s="667"/>
      <c r="EGB50" s="667"/>
      <c r="EGC50" s="667"/>
      <c r="EGD50" s="667"/>
      <c r="EGE50" s="667"/>
      <c r="EGF50" s="667"/>
      <c r="EGG50" s="667"/>
      <c r="EGH50" s="667"/>
      <c r="EGI50" s="667"/>
      <c r="EGJ50" s="667"/>
      <c r="EGK50" s="667"/>
      <c r="EGL50" s="667"/>
      <c r="EGM50" s="667"/>
      <c r="EGN50" s="667"/>
      <c r="EGO50" s="667"/>
      <c r="EGP50" s="667"/>
      <c r="EGQ50" s="667"/>
      <c r="EGR50" s="667"/>
      <c r="EGS50" s="667"/>
      <c r="EGT50" s="667"/>
      <c r="EGU50" s="667"/>
      <c r="EGV50" s="667"/>
      <c r="EGW50" s="667"/>
      <c r="EGX50" s="667"/>
      <c r="EGY50" s="667"/>
      <c r="EGZ50" s="667"/>
      <c r="EHA50" s="667"/>
      <c r="EHB50" s="667"/>
      <c r="EHC50" s="667"/>
      <c r="EHD50" s="667"/>
      <c r="EHE50" s="667"/>
      <c r="EHF50" s="667"/>
      <c r="EHG50" s="667"/>
      <c r="EHH50" s="667"/>
      <c r="EHI50" s="667"/>
      <c r="EHJ50" s="667"/>
      <c r="EHK50" s="667"/>
      <c r="EHL50" s="667"/>
      <c r="EHM50" s="667"/>
      <c r="EHN50" s="667"/>
      <c r="EHO50" s="667"/>
      <c r="EHP50" s="667"/>
      <c r="EHQ50" s="667"/>
      <c r="EHR50" s="667"/>
      <c r="EHS50" s="667"/>
      <c r="EHT50" s="667"/>
      <c r="EHU50" s="667"/>
      <c r="EHV50" s="667"/>
      <c r="EHW50" s="667"/>
      <c r="EHX50" s="667"/>
      <c r="EHY50" s="667"/>
      <c r="EHZ50" s="667"/>
      <c r="EIA50" s="667"/>
      <c r="EIB50" s="667"/>
      <c r="EIC50" s="667"/>
      <c r="EID50" s="667"/>
      <c r="EIE50" s="667"/>
      <c r="EIF50" s="667"/>
      <c r="EIG50" s="667"/>
      <c r="EIH50" s="667"/>
      <c r="EII50" s="667"/>
      <c r="EIJ50" s="667"/>
      <c r="EIK50" s="667"/>
      <c r="EIL50" s="667"/>
      <c r="EIM50" s="667"/>
      <c r="EIN50" s="667"/>
      <c r="EIO50" s="667"/>
      <c r="EIP50" s="667"/>
      <c r="EIQ50" s="667"/>
      <c r="EIR50" s="667"/>
      <c r="EIS50" s="667"/>
      <c r="EIT50" s="667"/>
      <c r="EIU50" s="667"/>
      <c r="EIV50" s="667"/>
      <c r="EIW50" s="667"/>
      <c r="EIX50" s="667"/>
      <c r="EIY50" s="667"/>
      <c r="EIZ50" s="667"/>
      <c r="EJA50" s="667"/>
      <c r="EJB50" s="667"/>
      <c r="EJC50" s="667"/>
      <c r="EJD50" s="667"/>
      <c r="EJE50" s="667"/>
      <c r="EJF50" s="667"/>
      <c r="EJG50" s="667"/>
      <c r="EJH50" s="667"/>
      <c r="EJI50" s="667"/>
      <c r="EJJ50" s="667"/>
      <c r="EJK50" s="667"/>
      <c r="EJL50" s="667"/>
      <c r="EJM50" s="667"/>
      <c r="EJN50" s="667"/>
      <c r="EJO50" s="667"/>
      <c r="EJP50" s="667"/>
      <c r="EJQ50" s="667"/>
      <c r="EJR50" s="667"/>
      <c r="EJS50" s="667"/>
      <c r="EJT50" s="667"/>
      <c r="EJU50" s="667"/>
      <c r="EJV50" s="667"/>
      <c r="EJW50" s="667"/>
      <c r="EJX50" s="667"/>
      <c r="EJY50" s="667"/>
      <c r="EJZ50" s="667"/>
      <c r="EKA50" s="667"/>
      <c r="EKB50" s="667"/>
      <c r="EKC50" s="667"/>
      <c r="EKD50" s="667"/>
      <c r="EKE50" s="667"/>
      <c r="EKF50" s="667"/>
      <c r="EKG50" s="667"/>
      <c r="EKH50" s="667"/>
      <c r="EKI50" s="667"/>
      <c r="EKJ50" s="667"/>
      <c r="EKK50" s="667"/>
      <c r="EKL50" s="667"/>
      <c r="EKM50" s="667"/>
      <c r="EKN50" s="667"/>
      <c r="EKO50" s="667"/>
      <c r="EKP50" s="667"/>
      <c r="EKQ50" s="667"/>
      <c r="EKR50" s="667"/>
      <c r="EKS50" s="667"/>
      <c r="EKT50" s="667"/>
      <c r="EKU50" s="667"/>
      <c r="EKV50" s="667"/>
      <c r="EKW50" s="667"/>
      <c r="EKX50" s="667"/>
      <c r="EKY50" s="667"/>
      <c r="EKZ50" s="667"/>
      <c r="ELA50" s="667"/>
      <c r="ELB50" s="667"/>
      <c r="ELC50" s="667"/>
      <c r="ELD50" s="667"/>
      <c r="ELE50" s="667"/>
      <c r="ELF50" s="667"/>
      <c r="ELG50" s="667"/>
      <c r="ELH50" s="667"/>
      <c r="ELI50" s="667"/>
      <c r="ELJ50" s="667"/>
      <c r="ELK50" s="667"/>
      <c r="ELL50" s="667"/>
      <c r="ELM50" s="667"/>
      <c r="ELN50" s="667"/>
      <c r="ELO50" s="667"/>
      <c r="ELP50" s="667"/>
      <c r="ELQ50" s="667"/>
      <c r="ELR50" s="667"/>
      <c r="ELS50" s="667"/>
      <c r="ELT50" s="667"/>
      <c r="ELU50" s="667"/>
      <c r="ELV50" s="667"/>
      <c r="ELW50" s="667"/>
      <c r="ELX50" s="667"/>
      <c r="ELY50" s="667"/>
      <c r="ELZ50" s="667"/>
      <c r="EMA50" s="667"/>
      <c r="EMB50" s="667"/>
      <c r="EMC50" s="667"/>
      <c r="EMD50" s="667"/>
      <c r="EME50" s="667"/>
      <c r="EMF50" s="667"/>
      <c r="EMG50" s="667"/>
      <c r="EMH50" s="667"/>
      <c r="EMI50" s="667"/>
      <c r="EMJ50" s="667"/>
      <c r="EMK50" s="667"/>
      <c r="EML50" s="667"/>
      <c r="EMM50" s="667"/>
      <c r="EMN50" s="667"/>
      <c r="EMO50" s="667"/>
      <c r="EMP50" s="667"/>
      <c r="EMQ50" s="667"/>
      <c r="EMR50" s="667"/>
      <c r="EMS50" s="667"/>
      <c r="EMT50" s="667"/>
      <c r="EMU50" s="667"/>
      <c r="EMV50" s="667"/>
      <c r="EMW50" s="667"/>
      <c r="EMX50" s="667"/>
      <c r="EMY50" s="667"/>
      <c r="EMZ50" s="667"/>
      <c r="ENA50" s="667"/>
      <c r="ENB50" s="667"/>
      <c r="ENC50" s="667"/>
      <c r="END50" s="667"/>
      <c r="ENE50" s="667"/>
      <c r="ENF50" s="667"/>
      <c r="ENG50" s="667"/>
      <c r="ENH50" s="667"/>
      <c r="ENI50" s="667"/>
      <c r="ENJ50" s="667"/>
      <c r="ENK50" s="667"/>
      <c r="ENL50" s="667"/>
      <c r="ENM50" s="667"/>
      <c r="ENN50" s="667"/>
      <c r="ENO50" s="667"/>
      <c r="ENP50" s="667"/>
      <c r="ENQ50" s="667"/>
      <c r="ENR50" s="667"/>
      <c r="ENS50" s="667"/>
      <c r="ENT50" s="667"/>
      <c r="ENU50" s="667"/>
      <c r="ENV50" s="667"/>
      <c r="ENW50" s="667"/>
      <c r="ENX50" s="667"/>
      <c r="ENY50" s="667"/>
      <c r="ENZ50" s="667"/>
      <c r="EOA50" s="667"/>
      <c r="EOB50" s="667"/>
      <c r="EOC50" s="667"/>
      <c r="EOD50" s="667"/>
      <c r="EOE50" s="667"/>
      <c r="EOF50" s="667"/>
      <c r="EOG50" s="667"/>
      <c r="EOH50" s="667"/>
      <c r="EOI50" s="667"/>
      <c r="EOJ50" s="667"/>
      <c r="EOK50" s="667"/>
      <c r="EOL50" s="667"/>
      <c r="EOM50" s="667"/>
      <c r="EON50" s="667"/>
      <c r="EOO50" s="667"/>
      <c r="EOP50" s="667"/>
      <c r="EOQ50" s="667"/>
      <c r="EOR50" s="667"/>
      <c r="EOS50" s="667"/>
      <c r="EOT50" s="667"/>
      <c r="EOU50" s="667"/>
      <c r="EOV50" s="667"/>
      <c r="EOW50" s="667"/>
      <c r="EOX50" s="667"/>
      <c r="EOY50" s="667"/>
      <c r="EOZ50" s="667"/>
      <c r="EPA50" s="667"/>
      <c r="EPB50" s="667"/>
      <c r="EPC50" s="667"/>
      <c r="EPD50" s="667"/>
      <c r="EPE50" s="667"/>
      <c r="EPF50" s="667"/>
      <c r="EPG50" s="667"/>
      <c r="EPH50" s="667"/>
      <c r="EPI50" s="667"/>
      <c r="EPJ50" s="667"/>
      <c r="EPK50" s="667"/>
      <c r="EPL50" s="667"/>
      <c r="EPM50" s="667"/>
      <c r="EPN50" s="667"/>
      <c r="EPO50" s="667"/>
      <c r="EPP50" s="667"/>
      <c r="EPQ50" s="667"/>
      <c r="EPR50" s="667"/>
      <c r="EPS50" s="667"/>
      <c r="EPT50" s="667"/>
      <c r="EPU50" s="667"/>
      <c r="EPV50" s="667"/>
      <c r="EPW50" s="667"/>
      <c r="EPX50" s="667"/>
      <c r="EPY50" s="667"/>
      <c r="EPZ50" s="667"/>
      <c r="EQA50" s="667"/>
      <c r="EQB50" s="667"/>
      <c r="EQC50" s="667"/>
      <c r="EQD50" s="667"/>
      <c r="EQE50" s="667"/>
      <c r="EQF50" s="667"/>
      <c r="EQG50" s="667"/>
      <c r="EQH50" s="667"/>
      <c r="EQI50" s="667"/>
      <c r="EQJ50" s="667"/>
      <c r="EQK50" s="667"/>
      <c r="EQL50" s="667"/>
      <c r="EQM50" s="667"/>
      <c r="EQN50" s="667"/>
      <c r="EQO50" s="667"/>
      <c r="EQP50" s="667"/>
      <c r="EQQ50" s="667"/>
      <c r="EQR50" s="667"/>
      <c r="EQS50" s="667"/>
      <c r="EQT50" s="667"/>
      <c r="EQU50" s="667"/>
      <c r="EQV50" s="667"/>
      <c r="EQW50" s="667"/>
      <c r="EQX50" s="667"/>
      <c r="EQY50" s="667"/>
      <c r="EQZ50" s="667"/>
      <c r="ERA50" s="667"/>
      <c r="ERB50" s="667"/>
      <c r="ERC50" s="667"/>
      <c r="ERD50" s="667"/>
      <c r="ERE50" s="667"/>
      <c r="ERF50" s="667"/>
      <c r="ERG50" s="667"/>
      <c r="ERH50" s="667"/>
      <c r="ERI50" s="667"/>
      <c r="ERJ50" s="667"/>
      <c r="ERK50" s="667"/>
      <c r="ERL50" s="667"/>
      <c r="ERM50" s="667"/>
      <c r="ERN50" s="667"/>
      <c r="ERO50" s="667"/>
      <c r="ERP50" s="667"/>
      <c r="ERQ50" s="667"/>
      <c r="ERR50" s="667"/>
      <c r="ERS50" s="667"/>
      <c r="ERT50" s="667"/>
      <c r="ERU50" s="667"/>
      <c r="ERV50" s="667"/>
      <c r="ERW50" s="667"/>
      <c r="ERX50" s="667"/>
      <c r="ERY50" s="667"/>
      <c r="ERZ50" s="667"/>
      <c r="ESA50" s="667"/>
      <c r="ESB50" s="667"/>
      <c r="ESC50" s="667"/>
      <c r="ESD50" s="667"/>
      <c r="ESE50" s="667"/>
      <c r="ESF50" s="667"/>
      <c r="ESG50" s="667"/>
      <c r="ESH50" s="667"/>
      <c r="ESI50" s="667"/>
      <c r="ESJ50" s="667"/>
      <c r="ESK50" s="667"/>
      <c r="ESL50" s="667"/>
      <c r="ESM50" s="667"/>
      <c r="ESN50" s="667"/>
      <c r="ESO50" s="667"/>
      <c r="ESP50" s="667"/>
      <c r="ESQ50" s="667"/>
      <c r="ESR50" s="667"/>
      <c r="ESS50" s="667"/>
      <c r="EST50" s="667"/>
      <c r="ESU50" s="667"/>
      <c r="ESV50" s="667"/>
      <c r="ESW50" s="667"/>
      <c r="ESX50" s="667"/>
      <c r="ESY50" s="667"/>
      <c r="ESZ50" s="667"/>
      <c r="ETA50" s="667"/>
      <c r="ETB50" s="667"/>
      <c r="ETC50" s="667"/>
      <c r="ETD50" s="667"/>
      <c r="ETE50" s="667"/>
      <c r="ETF50" s="667"/>
      <c r="ETG50" s="667"/>
      <c r="ETH50" s="667"/>
      <c r="ETI50" s="667"/>
      <c r="ETJ50" s="667"/>
      <c r="ETK50" s="667"/>
      <c r="ETL50" s="667"/>
      <c r="ETM50" s="667"/>
      <c r="ETN50" s="667"/>
      <c r="ETO50" s="667"/>
      <c r="ETP50" s="667"/>
      <c r="ETQ50" s="667"/>
      <c r="ETR50" s="667"/>
      <c r="ETS50" s="667"/>
      <c r="ETT50" s="667"/>
      <c r="ETU50" s="667"/>
      <c r="ETV50" s="667"/>
      <c r="ETW50" s="667"/>
      <c r="ETX50" s="667"/>
      <c r="ETY50" s="667"/>
      <c r="ETZ50" s="667"/>
      <c r="EUA50" s="667"/>
      <c r="EUB50" s="667"/>
      <c r="EUC50" s="667"/>
      <c r="EUD50" s="667"/>
      <c r="EUE50" s="667"/>
      <c r="EUF50" s="667"/>
      <c r="EUG50" s="667"/>
      <c r="EUH50" s="667"/>
      <c r="EUI50" s="667"/>
      <c r="EUJ50" s="667"/>
      <c r="EUK50" s="667"/>
      <c r="EUL50" s="667"/>
      <c r="EUM50" s="667"/>
      <c r="EUN50" s="667"/>
      <c r="EUO50" s="667"/>
      <c r="EUP50" s="667"/>
      <c r="EUQ50" s="667"/>
      <c r="EUR50" s="667"/>
      <c r="EUS50" s="667"/>
      <c r="EUT50" s="667"/>
      <c r="EUU50" s="667"/>
      <c r="EUV50" s="667"/>
      <c r="EUW50" s="667"/>
      <c r="EUX50" s="667"/>
      <c r="EUY50" s="667"/>
      <c r="EUZ50" s="667"/>
      <c r="EVA50" s="667"/>
      <c r="EVB50" s="667"/>
      <c r="EVC50" s="667"/>
      <c r="EVD50" s="667"/>
      <c r="EVE50" s="667"/>
      <c r="EVF50" s="667"/>
      <c r="EVG50" s="667"/>
      <c r="EVH50" s="667"/>
      <c r="EVI50" s="667"/>
      <c r="EVJ50" s="667"/>
      <c r="EVK50" s="667"/>
      <c r="EVL50" s="667"/>
      <c r="EVM50" s="667"/>
      <c r="EVN50" s="667"/>
      <c r="EVO50" s="667"/>
      <c r="EVP50" s="667"/>
      <c r="EVQ50" s="667"/>
      <c r="EVR50" s="667"/>
      <c r="EVS50" s="667"/>
      <c r="EVT50" s="667"/>
      <c r="EVU50" s="667"/>
      <c r="EVV50" s="667"/>
      <c r="EVW50" s="667"/>
      <c r="EVX50" s="667"/>
      <c r="EVY50" s="667"/>
      <c r="EVZ50" s="667"/>
      <c r="EWA50" s="667"/>
      <c r="EWB50" s="667"/>
      <c r="EWC50" s="667"/>
      <c r="EWD50" s="667"/>
      <c r="EWE50" s="667"/>
      <c r="EWF50" s="667"/>
      <c r="EWG50" s="667"/>
      <c r="EWH50" s="667"/>
      <c r="EWI50" s="667"/>
      <c r="EWJ50" s="667"/>
      <c r="EWK50" s="667"/>
      <c r="EWL50" s="667"/>
      <c r="EWM50" s="667"/>
      <c r="EWN50" s="667"/>
      <c r="EWO50" s="667"/>
      <c r="EWP50" s="667"/>
      <c r="EWQ50" s="667"/>
      <c r="EWR50" s="667"/>
      <c r="EWS50" s="667"/>
      <c r="EWT50" s="667"/>
      <c r="EWU50" s="667"/>
      <c r="EWV50" s="667"/>
      <c r="EWW50" s="667"/>
      <c r="EWX50" s="667"/>
      <c r="EWY50" s="667"/>
      <c r="EWZ50" s="667"/>
      <c r="EXA50" s="667"/>
      <c r="EXB50" s="667"/>
      <c r="EXC50" s="667"/>
      <c r="EXD50" s="667"/>
      <c r="EXE50" s="667"/>
      <c r="EXF50" s="667"/>
      <c r="EXG50" s="667"/>
      <c r="EXH50" s="667"/>
      <c r="EXI50" s="667"/>
      <c r="EXJ50" s="667"/>
      <c r="EXK50" s="667"/>
      <c r="EXL50" s="667"/>
      <c r="EXM50" s="667"/>
      <c r="EXN50" s="667"/>
      <c r="EXO50" s="667"/>
      <c r="EXP50" s="667"/>
      <c r="EXQ50" s="667"/>
      <c r="EXR50" s="667"/>
      <c r="EXS50" s="667"/>
      <c r="EXT50" s="667"/>
      <c r="EXU50" s="667"/>
      <c r="EXV50" s="667"/>
      <c r="EXW50" s="667"/>
      <c r="EXX50" s="667"/>
      <c r="EXY50" s="667"/>
      <c r="EXZ50" s="667"/>
      <c r="EYA50" s="667"/>
      <c r="EYB50" s="667"/>
      <c r="EYC50" s="667"/>
      <c r="EYD50" s="667"/>
      <c r="EYE50" s="667"/>
      <c r="EYF50" s="667"/>
      <c r="EYG50" s="667"/>
      <c r="EYH50" s="667"/>
      <c r="EYI50" s="667"/>
      <c r="EYJ50" s="667"/>
      <c r="EYK50" s="667"/>
      <c r="EYL50" s="667"/>
      <c r="EYM50" s="667"/>
      <c r="EYN50" s="667"/>
      <c r="EYO50" s="667"/>
      <c r="EYP50" s="667"/>
      <c r="EYQ50" s="667"/>
      <c r="EYR50" s="667"/>
      <c r="EYS50" s="667"/>
      <c r="EYT50" s="667"/>
      <c r="EYU50" s="667"/>
      <c r="EYV50" s="667"/>
      <c r="EYW50" s="667"/>
      <c r="EYX50" s="667"/>
      <c r="EYY50" s="667"/>
      <c r="EYZ50" s="667"/>
      <c r="EZA50" s="667"/>
      <c r="EZB50" s="667"/>
      <c r="EZC50" s="667"/>
      <c r="EZD50" s="667"/>
      <c r="EZE50" s="667"/>
      <c r="EZF50" s="667"/>
      <c r="EZG50" s="667"/>
      <c r="EZH50" s="667"/>
      <c r="EZI50" s="667"/>
      <c r="EZJ50" s="667"/>
      <c r="EZK50" s="667"/>
      <c r="EZL50" s="667"/>
      <c r="EZM50" s="667"/>
      <c r="EZN50" s="667"/>
      <c r="EZO50" s="667"/>
      <c r="EZP50" s="667"/>
      <c r="EZQ50" s="667"/>
      <c r="EZR50" s="667"/>
      <c r="EZS50" s="667"/>
      <c r="EZT50" s="667"/>
      <c r="EZU50" s="667"/>
      <c r="EZV50" s="667"/>
      <c r="EZW50" s="667"/>
      <c r="EZX50" s="667"/>
      <c r="EZY50" s="667"/>
      <c r="EZZ50" s="667"/>
      <c r="FAA50" s="667"/>
      <c r="FAB50" s="667"/>
      <c r="FAC50" s="667"/>
      <c r="FAD50" s="667"/>
      <c r="FAE50" s="667"/>
      <c r="FAF50" s="667"/>
      <c r="FAG50" s="667"/>
      <c r="FAH50" s="667"/>
      <c r="FAI50" s="667"/>
      <c r="FAJ50" s="667"/>
      <c r="FAK50" s="667"/>
      <c r="FAL50" s="667"/>
      <c r="FAM50" s="667"/>
      <c r="FAN50" s="667"/>
      <c r="FAO50" s="667"/>
      <c r="FAP50" s="667"/>
      <c r="FAQ50" s="667"/>
      <c r="FAR50" s="667"/>
      <c r="FAS50" s="667"/>
      <c r="FAT50" s="667"/>
      <c r="FAU50" s="667"/>
      <c r="FAV50" s="667"/>
      <c r="FAW50" s="667"/>
      <c r="FAX50" s="667"/>
      <c r="FAY50" s="667"/>
      <c r="FAZ50" s="667"/>
      <c r="FBA50" s="667"/>
      <c r="FBB50" s="667"/>
      <c r="FBC50" s="667"/>
      <c r="FBD50" s="667"/>
      <c r="FBE50" s="667"/>
      <c r="FBF50" s="667"/>
      <c r="FBG50" s="667"/>
      <c r="FBH50" s="667"/>
      <c r="FBI50" s="667"/>
      <c r="FBJ50" s="667"/>
      <c r="FBK50" s="667"/>
      <c r="FBL50" s="667"/>
      <c r="FBM50" s="667"/>
      <c r="FBN50" s="667"/>
      <c r="FBO50" s="667"/>
      <c r="FBP50" s="667"/>
      <c r="FBQ50" s="667"/>
      <c r="FBR50" s="667"/>
      <c r="FBS50" s="667"/>
      <c r="FBT50" s="667"/>
      <c r="FBU50" s="667"/>
      <c r="FBV50" s="667"/>
      <c r="FBW50" s="667"/>
      <c r="FBX50" s="667"/>
      <c r="FBY50" s="667"/>
      <c r="FBZ50" s="667"/>
      <c r="FCA50" s="667"/>
      <c r="FCB50" s="667"/>
      <c r="FCC50" s="667"/>
      <c r="FCD50" s="667"/>
      <c r="FCE50" s="667"/>
      <c r="FCF50" s="667"/>
      <c r="FCG50" s="667"/>
      <c r="FCH50" s="667"/>
      <c r="FCI50" s="667"/>
      <c r="FCJ50" s="667"/>
      <c r="FCK50" s="667"/>
      <c r="FCL50" s="667"/>
      <c r="FCM50" s="667"/>
      <c r="FCN50" s="667"/>
      <c r="FCO50" s="667"/>
      <c r="FCP50" s="667"/>
      <c r="FCQ50" s="667"/>
      <c r="FCR50" s="667"/>
      <c r="FCS50" s="667"/>
      <c r="FCT50" s="667"/>
      <c r="FCU50" s="667"/>
      <c r="FCV50" s="667"/>
      <c r="FCW50" s="667"/>
      <c r="FCX50" s="667"/>
      <c r="FCY50" s="667"/>
      <c r="FCZ50" s="667"/>
      <c r="FDA50" s="667"/>
      <c r="FDB50" s="667"/>
      <c r="FDC50" s="667"/>
      <c r="FDD50" s="667"/>
      <c r="FDE50" s="667"/>
      <c r="FDF50" s="667"/>
      <c r="FDG50" s="667"/>
      <c r="FDH50" s="667"/>
      <c r="FDI50" s="667"/>
      <c r="FDJ50" s="667"/>
      <c r="FDK50" s="667"/>
      <c r="FDL50" s="667"/>
      <c r="FDM50" s="667"/>
      <c r="FDN50" s="667"/>
      <c r="FDO50" s="667"/>
      <c r="FDP50" s="667"/>
      <c r="FDQ50" s="667"/>
      <c r="FDR50" s="667"/>
      <c r="FDS50" s="667"/>
      <c r="FDT50" s="667"/>
      <c r="FDU50" s="667"/>
      <c r="FDV50" s="667"/>
      <c r="FDW50" s="667"/>
      <c r="FDX50" s="667"/>
      <c r="FDY50" s="667"/>
      <c r="FDZ50" s="667"/>
      <c r="FEA50" s="667"/>
      <c r="FEB50" s="667"/>
      <c r="FEC50" s="667"/>
      <c r="FED50" s="667"/>
      <c r="FEE50" s="667"/>
      <c r="FEF50" s="667"/>
      <c r="FEG50" s="667"/>
      <c r="FEH50" s="667"/>
      <c r="FEI50" s="667"/>
      <c r="FEJ50" s="667"/>
      <c r="FEK50" s="667"/>
      <c r="FEL50" s="667"/>
      <c r="FEM50" s="667"/>
      <c r="FEN50" s="667"/>
      <c r="FEO50" s="667"/>
      <c r="FEP50" s="667"/>
      <c r="FEQ50" s="667"/>
      <c r="FER50" s="667"/>
      <c r="FES50" s="667"/>
      <c r="FET50" s="667"/>
      <c r="FEU50" s="667"/>
      <c r="FEV50" s="667"/>
      <c r="FEW50" s="667"/>
      <c r="FEX50" s="667"/>
      <c r="FEY50" s="667"/>
      <c r="FEZ50" s="667"/>
      <c r="FFA50" s="667"/>
      <c r="FFB50" s="667"/>
      <c r="FFC50" s="667"/>
      <c r="FFD50" s="667"/>
      <c r="FFE50" s="667"/>
      <c r="FFF50" s="667"/>
      <c r="FFG50" s="667"/>
      <c r="FFH50" s="667"/>
      <c r="FFI50" s="667"/>
      <c r="FFJ50" s="667"/>
      <c r="FFK50" s="667"/>
      <c r="FFL50" s="667"/>
      <c r="FFM50" s="667"/>
      <c r="FFN50" s="667"/>
      <c r="FFO50" s="667"/>
      <c r="FFP50" s="667"/>
      <c r="FFQ50" s="667"/>
      <c r="FFR50" s="667"/>
      <c r="FFS50" s="667"/>
      <c r="FFT50" s="667"/>
      <c r="FFU50" s="667"/>
      <c r="FFV50" s="667"/>
      <c r="FFW50" s="667"/>
      <c r="FFX50" s="667"/>
      <c r="FFY50" s="667"/>
      <c r="FFZ50" s="667"/>
      <c r="FGA50" s="667"/>
      <c r="FGB50" s="667"/>
      <c r="FGC50" s="667"/>
      <c r="FGD50" s="667"/>
      <c r="FGE50" s="667"/>
      <c r="FGF50" s="667"/>
      <c r="FGG50" s="667"/>
      <c r="FGH50" s="667"/>
      <c r="FGI50" s="667"/>
      <c r="FGJ50" s="667"/>
      <c r="FGK50" s="667"/>
      <c r="FGL50" s="667"/>
      <c r="FGM50" s="667"/>
      <c r="FGN50" s="667"/>
      <c r="FGO50" s="667"/>
      <c r="FGP50" s="667"/>
      <c r="FGQ50" s="667"/>
      <c r="FGR50" s="667"/>
      <c r="FGS50" s="667"/>
      <c r="FGT50" s="667"/>
      <c r="FGU50" s="667"/>
      <c r="FGV50" s="667"/>
      <c r="FGW50" s="667"/>
      <c r="FGX50" s="667"/>
      <c r="FGY50" s="667"/>
      <c r="FGZ50" s="667"/>
      <c r="FHA50" s="667"/>
      <c r="FHB50" s="667"/>
      <c r="FHC50" s="667"/>
      <c r="FHD50" s="667"/>
      <c r="FHE50" s="667"/>
      <c r="FHF50" s="667"/>
      <c r="FHG50" s="667"/>
      <c r="FHH50" s="667"/>
      <c r="FHI50" s="667"/>
      <c r="FHJ50" s="667"/>
      <c r="FHK50" s="667"/>
      <c r="FHL50" s="667"/>
      <c r="FHM50" s="667"/>
      <c r="FHN50" s="667"/>
      <c r="FHO50" s="667"/>
      <c r="FHP50" s="667"/>
      <c r="FHQ50" s="667"/>
      <c r="FHR50" s="667"/>
      <c r="FHS50" s="667"/>
      <c r="FHT50" s="667"/>
      <c r="FHU50" s="667"/>
      <c r="FHV50" s="667"/>
      <c r="FHW50" s="667"/>
      <c r="FHX50" s="667"/>
      <c r="FHY50" s="667"/>
      <c r="FHZ50" s="667"/>
      <c r="FIA50" s="667"/>
      <c r="FIB50" s="667"/>
      <c r="FIC50" s="667"/>
      <c r="FID50" s="667"/>
      <c r="FIE50" s="667"/>
      <c r="FIF50" s="667"/>
      <c r="FIG50" s="667"/>
      <c r="FIH50" s="667"/>
      <c r="FII50" s="667"/>
      <c r="FIJ50" s="667"/>
      <c r="FIK50" s="667"/>
      <c r="FIL50" s="667"/>
      <c r="FIM50" s="667"/>
      <c r="FIN50" s="667"/>
      <c r="FIO50" s="667"/>
      <c r="FIP50" s="667"/>
      <c r="FIQ50" s="667"/>
      <c r="FIR50" s="667"/>
      <c r="FIS50" s="667"/>
      <c r="FIT50" s="667"/>
      <c r="FIU50" s="667"/>
      <c r="FIV50" s="667"/>
      <c r="FIW50" s="667"/>
      <c r="FIX50" s="667"/>
      <c r="FIY50" s="667"/>
      <c r="FIZ50" s="667"/>
      <c r="FJA50" s="667"/>
      <c r="FJB50" s="667"/>
      <c r="FJC50" s="667"/>
      <c r="FJD50" s="667"/>
      <c r="FJE50" s="667"/>
      <c r="FJF50" s="667"/>
      <c r="FJG50" s="667"/>
      <c r="FJH50" s="667"/>
      <c r="FJI50" s="667"/>
      <c r="FJJ50" s="667"/>
      <c r="FJK50" s="667"/>
      <c r="FJL50" s="667"/>
      <c r="FJM50" s="667"/>
      <c r="FJN50" s="667"/>
      <c r="FJO50" s="667"/>
      <c r="FJP50" s="667"/>
      <c r="FJQ50" s="667"/>
      <c r="FJR50" s="667"/>
      <c r="FJS50" s="667"/>
      <c r="FJT50" s="667"/>
      <c r="FJU50" s="667"/>
      <c r="FJV50" s="667"/>
      <c r="FJW50" s="667"/>
      <c r="FJX50" s="667"/>
      <c r="FJY50" s="667"/>
      <c r="FJZ50" s="667"/>
      <c r="FKA50" s="667"/>
      <c r="FKB50" s="667"/>
      <c r="FKC50" s="667"/>
      <c r="FKD50" s="667"/>
      <c r="FKE50" s="667"/>
      <c r="FKF50" s="667"/>
      <c r="FKG50" s="667"/>
      <c r="FKH50" s="667"/>
      <c r="FKI50" s="667"/>
      <c r="FKJ50" s="667"/>
      <c r="FKK50" s="667"/>
      <c r="FKL50" s="667"/>
      <c r="FKM50" s="667"/>
      <c r="FKN50" s="667"/>
      <c r="FKO50" s="667"/>
      <c r="FKP50" s="667"/>
      <c r="FKQ50" s="667"/>
      <c r="FKR50" s="667"/>
      <c r="FKS50" s="667"/>
      <c r="FKT50" s="667"/>
      <c r="FKU50" s="667"/>
      <c r="FKV50" s="667"/>
      <c r="FKW50" s="667"/>
      <c r="FKX50" s="667"/>
      <c r="FKY50" s="667"/>
      <c r="FKZ50" s="667"/>
      <c r="FLA50" s="667"/>
      <c r="FLB50" s="667"/>
      <c r="FLC50" s="667"/>
      <c r="FLD50" s="667"/>
      <c r="FLE50" s="667"/>
      <c r="FLF50" s="667"/>
      <c r="FLG50" s="667"/>
      <c r="FLH50" s="667"/>
      <c r="FLI50" s="667"/>
      <c r="FLJ50" s="667"/>
      <c r="FLK50" s="667"/>
      <c r="FLL50" s="667"/>
      <c r="FLM50" s="667"/>
      <c r="FLN50" s="667"/>
      <c r="FLO50" s="667"/>
      <c r="FLP50" s="667"/>
      <c r="FLQ50" s="667"/>
      <c r="FLR50" s="667"/>
      <c r="FLS50" s="667"/>
      <c r="FLT50" s="667"/>
      <c r="FLU50" s="667"/>
      <c r="FLV50" s="667"/>
      <c r="FLW50" s="667"/>
      <c r="FLX50" s="667"/>
      <c r="FLY50" s="667"/>
      <c r="FLZ50" s="667"/>
      <c r="FMA50" s="667"/>
      <c r="FMB50" s="667"/>
      <c r="FMC50" s="667"/>
      <c r="FMD50" s="667"/>
      <c r="FME50" s="667"/>
      <c r="FMF50" s="667"/>
      <c r="FMG50" s="667"/>
      <c r="FMH50" s="667"/>
      <c r="FMI50" s="667"/>
      <c r="FMJ50" s="667"/>
      <c r="FMK50" s="667"/>
      <c r="FML50" s="667"/>
      <c r="FMM50" s="667"/>
      <c r="FMN50" s="667"/>
      <c r="FMO50" s="667"/>
      <c r="FMP50" s="667"/>
      <c r="FMQ50" s="667"/>
      <c r="FMR50" s="667"/>
      <c r="FMS50" s="667"/>
      <c r="FMT50" s="667"/>
      <c r="FMU50" s="667"/>
      <c r="FMV50" s="667"/>
      <c r="FMW50" s="667"/>
      <c r="FMX50" s="667"/>
      <c r="FMY50" s="667"/>
      <c r="FMZ50" s="667"/>
      <c r="FNA50" s="667"/>
      <c r="FNB50" s="667"/>
      <c r="FNC50" s="667"/>
      <c r="FND50" s="667"/>
      <c r="FNE50" s="667"/>
      <c r="FNF50" s="667"/>
      <c r="FNG50" s="667"/>
      <c r="FNH50" s="667"/>
      <c r="FNI50" s="667"/>
      <c r="FNJ50" s="667"/>
      <c r="FNK50" s="667"/>
      <c r="FNL50" s="667"/>
      <c r="FNM50" s="667"/>
      <c r="FNN50" s="667"/>
      <c r="FNO50" s="667"/>
      <c r="FNP50" s="667"/>
      <c r="FNQ50" s="667"/>
      <c r="FNR50" s="667"/>
      <c r="FNS50" s="667"/>
      <c r="FNT50" s="667"/>
      <c r="FNU50" s="667"/>
      <c r="FNV50" s="667"/>
      <c r="FNW50" s="667"/>
      <c r="FNX50" s="667"/>
      <c r="FNY50" s="667"/>
      <c r="FNZ50" s="667"/>
      <c r="FOA50" s="667"/>
      <c r="FOB50" s="667"/>
      <c r="FOC50" s="667"/>
      <c r="FOD50" s="667"/>
      <c r="FOE50" s="667"/>
      <c r="FOF50" s="667"/>
      <c r="FOG50" s="667"/>
      <c r="FOH50" s="667"/>
      <c r="FOI50" s="667"/>
      <c r="FOJ50" s="667"/>
      <c r="FOK50" s="667"/>
      <c r="FOL50" s="667"/>
      <c r="FOM50" s="667"/>
      <c r="FON50" s="667"/>
      <c r="FOO50" s="667"/>
      <c r="FOP50" s="667"/>
      <c r="FOQ50" s="667"/>
      <c r="FOR50" s="667"/>
      <c r="FOS50" s="667"/>
      <c r="FOT50" s="667"/>
      <c r="FOU50" s="667"/>
      <c r="FOV50" s="667"/>
      <c r="FOW50" s="667"/>
      <c r="FOX50" s="667"/>
      <c r="FOY50" s="667"/>
      <c r="FOZ50" s="667"/>
      <c r="FPA50" s="667"/>
      <c r="FPB50" s="667"/>
      <c r="FPC50" s="667"/>
      <c r="FPD50" s="667"/>
      <c r="FPE50" s="667"/>
      <c r="FPF50" s="667"/>
      <c r="FPG50" s="667"/>
      <c r="FPH50" s="667"/>
      <c r="FPI50" s="667"/>
      <c r="FPJ50" s="667"/>
      <c r="FPK50" s="667"/>
      <c r="FPL50" s="667"/>
      <c r="FPM50" s="667"/>
      <c r="FPN50" s="667"/>
      <c r="FPO50" s="667"/>
      <c r="FPP50" s="667"/>
      <c r="FPQ50" s="667"/>
      <c r="FPR50" s="667"/>
      <c r="FPS50" s="667"/>
      <c r="FPT50" s="667"/>
      <c r="FPU50" s="667"/>
      <c r="FPV50" s="667"/>
      <c r="FPW50" s="667"/>
      <c r="FPX50" s="667"/>
      <c r="FPY50" s="667"/>
      <c r="FPZ50" s="667"/>
      <c r="FQA50" s="667"/>
      <c r="FQB50" s="667"/>
      <c r="FQC50" s="667"/>
      <c r="FQD50" s="667"/>
      <c r="FQE50" s="667"/>
      <c r="FQF50" s="667"/>
      <c r="FQG50" s="667"/>
      <c r="FQH50" s="667"/>
      <c r="FQI50" s="667"/>
      <c r="FQJ50" s="667"/>
      <c r="FQK50" s="667"/>
      <c r="FQL50" s="667"/>
      <c r="FQM50" s="667"/>
      <c r="FQN50" s="667"/>
      <c r="FQO50" s="667"/>
      <c r="FQP50" s="667"/>
      <c r="FQQ50" s="667"/>
      <c r="FQR50" s="667"/>
      <c r="FQS50" s="667"/>
      <c r="FQT50" s="667"/>
      <c r="FQU50" s="667"/>
      <c r="FQV50" s="667"/>
      <c r="FQW50" s="667"/>
      <c r="FQX50" s="667"/>
      <c r="FQY50" s="667"/>
      <c r="FQZ50" s="667"/>
      <c r="FRA50" s="667"/>
      <c r="FRB50" s="667"/>
      <c r="FRC50" s="667"/>
      <c r="FRD50" s="667"/>
      <c r="FRE50" s="667"/>
      <c r="FRF50" s="667"/>
      <c r="FRG50" s="667"/>
      <c r="FRH50" s="667"/>
      <c r="FRI50" s="667"/>
      <c r="FRJ50" s="667"/>
      <c r="FRK50" s="667"/>
      <c r="FRL50" s="667"/>
      <c r="FRM50" s="667"/>
      <c r="FRN50" s="667"/>
      <c r="FRO50" s="667"/>
      <c r="FRP50" s="667"/>
      <c r="FRQ50" s="667"/>
      <c r="FRR50" s="667"/>
      <c r="FRS50" s="667"/>
      <c r="FRT50" s="667"/>
      <c r="FRU50" s="667"/>
      <c r="FRV50" s="667"/>
      <c r="FRW50" s="667"/>
      <c r="FRX50" s="667"/>
      <c r="FRY50" s="667"/>
      <c r="FRZ50" s="667"/>
      <c r="FSA50" s="667"/>
      <c r="FSB50" s="667"/>
      <c r="FSC50" s="667"/>
      <c r="FSD50" s="667"/>
      <c r="FSE50" s="667"/>
      <c r="FSF50" s="667"/>
      <c r="FSG50" s="667"/>
      <c r="FSH50" s="667"/>
      <c r="FSI50" s="667"/>
      <c r="FSJ50" s="667"/>
      <c r="FSK50" s="667"/>
      <c r="FSL50" s="667"/>
      <c r="FSM50" s="667"/>
      <c r="FSN50" s="667"/>
      <c r="FSO50" s="667"/>
      <c r="FSP50" s="667"/>
      <c r="FSQ50" s="667"/>
      <c r="FSR50" s="667"/>
      <c r="FSS50" s="667"/>
      <c r="FST50" s="667"/>
      <c r="FSU50" s="667"/>
      <c r="FSV50" s="667"/>
      <c r="FSW50" s="667"/>
      <c r="FSX50" s="667"/>
      <c r="FSY50" s="667"/>
      <c r="FSZ50" s="667"/>
      <c r="FTA50" s="667"/>
      <c r="FTB50" s="667"/>
      <c r="FTC50" s="667"/>
      <c r="FTD50" s="667"/>
      <c r="FTE50" s="667"/>
      <c r="FTF50" s="667"/>
      <c r="FTG50" s="667"/>
      <c r="FTH50" s="667"/>
      <c r="FTI50" s="667"/>
      <c r="FTJ50" s="667"/>
      <c r="FTK50" s="667"/>
      <c r="FTL50" s="667"/>
      <c r="FTM50" s="667"/>
      <c r="FTN50" s="667"/>
      <c r="FTO50" s="667"/>
      <c r="FTP50" s="667"/>
      <c r="FTQ50" s="667"/>
      <c r="FTR50" s="667"/>
      <c r="FTS50" s="667"/>
      <c r="FTT50" s="667"/>
      <c r="FTU50" s="667"/>
      <c r="FTV50" s="667"/>
      <c r="FTW50" s="667"/>
      <c r="FTX50" s="667"/>
      <c r="FTY50" s="667"/>
      <c r="FTZ50" s="667"/>
      <c r="FUA50" s="667"/>
      <c r="FUB50" s="667"/>
      <c r="FUC50" s="667"/>
      <c r="FUD50" s="667"/>
      <c r="FUE50" s="667"/>
      <c r="FUF50" s="667"/>
      <c r="FUG50" s="667"/>
      <c r="FUH50" s="667"/>
      <c r="FUI50" s="667"/>
      <c r="FUJ50" s="667"/>
      <c r="FUK50" s="667"/>
      <c r="FUL50" s="667"/>
      <c r="FUM50" s="667"/>
      <c r="FUN50" s="667"/>
      <c r="FUO50" s="667"/>
      <c r="FUP50" s="667"/>
      <c r="FUQ50" s="667"/>
      <c r="FUR50" s="667"/>
      <c r="FUS50" s="667"/>
      <c r="FUT50" s="667"/>
      <c r="FUU50" s="667"/>
      <c r="FUV50" s="667"/>
      <c r="FUW50" s="667"/>
      <c r="FUX50" s="667"/>
      <c r="FUY50" s="667"/>
      <c r="FUZ50" s="667"/>
      <c r="FVA50" s="667"/>
      <c r="FVB50" s="667"/>
      <c r="FVC50" s="667"/>
      <c r="FVD50" s="667"/>
      <c r="FVE50" s="667"/>
      <c r="FVF50" s="667"/>
      <c r="FVG50" s="667"/>
      <c r="FVH50" s="667"/>
      <c r="FVI50" s="667"/>
      <c r="FVJ50" s="667"/>
      <c r="FVK50" s="667"/>
      <c r="FVL50" s="667"/>
      <c r="FVM50" s="667"/>
      <c r="FVN50" s="667"/>
      <c r="FVO50" s="667"/>
      <c r="FVP50" s="667"/>
      <c r="FVQ50" s="667"/>
      <c r="FVR50" s="667"/>
      <c r="FVS50" s="667"/>
      <c r="FVT50" s="667"/>
      <c r="FVU50" s="667"/>
      <c r="FVV50" s="667"/>
      <c r="FVW50" s="667"/>
      <c r="FVX50" s="667"/>
      <c r="FVY50" s="667"/>
      <c r="FVZ50" s="667"/>
      <c r="FWA50" s="667"/>
      <c r="FWB50" s="667"/>
      <c r="FWC50" s="667"/>
      <c r="FWD50" s="667"/>
      <c r="FWE50" s="667"/>
      <c r="FWF50" s="667"/>
      <c r="FWG50" s="667"/>
      <c r="FWH50" s="667"/>
      <c r="FWI50" s="667"/>
      <c r="FWJ50" s="667"/>
      <c r="FWK50" s="667"/>
      <c r="FWL50" s="667"/>
      <c r="FWM50" s="667"/>
      <c r="FWN50" s="667"/>
      <c r="FWO50" s="667"/>
      <c r="FWP50" s="667"/>
      <c r="FWQ50" s="667"/>
      <c r="FWR50" s="667"/>
      <c r="FWS50" s="667"/>
      <c r="FWT50" s="667"/>
      <c r="FWU50" s="667"/>
      <c r="FWV50" s="667"/>
      <c r="FWW50" s="667"/>
      <c r="FWX50" s="667"/>
      <c r="FWY50" s="667"/>
      <c r="FWZ50" s="667"/>
      <c r="FXA50" s="667"/>
      <c r="FXB50" s="667"/>
      <c r="FXC50" s="667"/>
      <c r="FXD50" s="667"/>
      <c r="FXE50" s="667"/>
      <c r="FXF50" s="667"/>
      <c r="FXG50" s="667"/>
      <c r="FXH50" s="667"/>
      <c r="FXI50" s="667"/>
      <c r="FXJ50" s="667"/>
      <c r="FXK50" s="667"/>
      <c r="FXL50" s="667"/>
      <c r="FXM50" s="667"/>
      <c r="FXN50" s="667"/>
      <c r="FXO50" s="667"/>
      <c r="FXP50" s="667"/>
      <c r="FXQ50" s="667"/>
      <c r="FXR50" s="667"/>
      <c r="FXS50" s="667"/>
      <c r="FXT50" s="667"/>
      <c r="FXU50" s="667"/>
      <c r="FXV50" s="667"/>
      <c r="FXW50" s="667"/>
      <c r="FXX50" s="667"/>
      <c r="FXY50" s="667"/>
      <c r="FXZ50" s="667"/>
      <c r="FYA50" s="667"/>
      <c r="FYB50" s="667"/>
      <c r="FYC50" s="667"/>
      <c r="FYD50" s="667"/>
      <c r="FYE50" s="667"/>
      <c r="FYF50" s="667"/>
      <c r="FYG50" s="667"/>
      <c r="FYH50" s="667"/>
      <c r="FYI50" s="667"/>
      <c r="FYJ50" s="667"/>
      <c r="FYK50" s="667"/>
      <c r="FYL50" s="667"/>
      <c r="FYM50" s="667"/>
      <c r="FYN50" s="667"/>
      <c r="FYO50" s="667"/>
      <c r="FYP50" s="667"/>
      <c r="FYQ50" s="667"/>
      <c r="FYR50" s="667"/>
      <c r="FYS50" s="667"/>
      <c r="FYT50" s="667"/>
      <c r="FYU50" s="667"/>
      <c r="FYV50" s="667"/>
      <c r="FYW50" s="667"/>
      <c r="FYX50" s="667"/>
      <c r="FYY50" s="667"/>
      <c r="FYZ50" s="667"/>
      <c r="FZA50" s="667"/>
      <c r="FZB50" s="667"/>
      <c r="FZC50" s="667"/>
      <c r="FZD50" s="667"/>
      <c r="FZE50" s="667"/>
      <c r="FZF50" s="667"/>
      <c r="FZG50" s="667"/>
      <c r="FZH50" s="667"/>
      <c r="FZI50" s="667"/>
      <c r="FZJ50" s="667"/>
      <c r="FZK50" s="667"/>
      <c r="FZL50" s="667"/>
      <c r="FZM50" s="667"/>
      <c r="FZN50" s="667"/>
      <c r="FZO50" s="667"/>
      <c r="FZP50" s="667"/>
      <c r="FZQ50" s="667"/>
      <c r="FZR50" s="667"/>
      <c r="FZS50" s="667"/>
      <c r="FZT50" s="667"/>
      <c r="FZU50" s="667"/>
      <c r="FZV50" s="667"/>
      <c r="FZW50" s="667"/>
      <c r="FZX50" s="667"/>
      <c r="FZY50" s="667"/>
      <c r="FZZ50" s="667"/>
      <c r="GAA50" s="667"/>
      <c r="GAB50" s="667"/>
      <c r="GAC50" s="667"/>
      <c r="GAD50" s="667"/>
      <c r="GAE50" s="667"/>
      <c r="GAF50" s="667"/>
      <c r="GAG50" s="667"/>
      <c r="GAH50" s="667"/>
      <c r="GAI50" s="667"/>
      <c r="GAJ50" s="667"/>
      <c r="GAK50" s="667"/>
      <c r="GAL50" s="667"/>
      <c r="GAM50" s="667"/>
      <c r="GAN50" s="667"/>
      <c r="GAO50" s="667"/>
      <c r="GAP50" s="667"/>
      <c r="GAQ50" s="667"/>
      <c r="GAR50" s="667"/>
      <c r="GAS50" s="667"/>
      <c r="GAT50" s="667"/>
      <c r="GAU50" s="667"/>
      <c r="GAV50" s="667"/>
      <c r="GAW50" s="667"/>
      <c r="GAX50" s="667"/>
      <c r="GAY50" s="667"/>
      <c r="GAZ50" s="667"/>
      <c r="GBA50" s="667"/>
      <c r="GBB50" s="667"/>
      <c r="GBC50" s="667"/>
      <c r="GBD50" s="667"/>
      <c r="GBE50" s="667"/>
      <c r="GBF50" s="667"/>
      <c r="GBG50" s="667"/>
      <c r="GBH50" s="667"/>
      <c r="GBI50" s="667"/>
      <c r="GBJ50" s="667"/>
      <c r="GBK50" s="667"/>
      <c r="GBL50" s="667"/>
      <c r="GBM50" s="667"/>
      <c r="GBN50" s="667"/>
      <c r="GBO50" s="667"/>
      <c r="GBP50" s="667"/>
      <c r="GBQ50" s="667"/>
      <c r="GBR50" s="667"/>
      <c r="GBS50" s="667"/>
      <c r="GBT50" s="667"/>
      <c r="GBU50" s="667"/>
      <c r="GBV50" s="667"/>
      <c r="GBW50" s="667"/>
      <c r="GBX50" s="667"/>
      <c r="GBY50" s="667"/>
      <c r="GBZ50" s="667"/>
      <c r="GCA50" s="667"/>
      <c r="GCB50" s="667"/>
      <c r="GCC50" s="667"/>
      <c r="GCD50" s="667"/>
      <c r="GCE50" s="667"/>
      <c r="GCF50" s="667"/>
      <c r="GCG50" s="667"/>
      <c r="GCH50" s="667"/>
      <c r="GCI50" s="667"/>
      <c r="GCJ50" s="667"/>
      <c r="GCK50" s="667"/>
      <c r="GCL50" s="667"/>
      <c r="GCM50" s="667"/>
      <c r="GCN50" s="667"/>
      <c r="GCO50" s="667"/>
      <c r="GCP50" s="667"/>
      <c r="GCQ50" s="667"/>
      <c r="GCR50" s="667"/>
      <c r="GCS50" s="667"/>
      <c r="GCT50" s="667"/>
      <c r="GCU50" s="667"/>
      <c r="GCV50" s="667"/>
      <c r="GCW50" s="667"/>
      <c r="GCX50" s="667"/>
      <c r="GCY50" s="667"/>
      <c r="GCZ50" s="667"/>
      <c r="GDA50" s="667"/>
      <c r="GDB50" s="667"/>
      <c r="GDC50" s="667"/>
      <c r="GDD50" s="667"/>
      <c r="GDE50" s="667"/>
      <c r="GDF50" s="667"/>
      <c r="GDG50" s="667"/>
      <c r="GDH50" s="667"/>
      <c r="GDI50" s="667"/>
      <c r="GDJ50" s="667"/>
      <c r="GDK50" s="667"/>
      <c r="GDL50" s="667"/>
      <c r="GDM50" s="667"/>
      <c r="GDN50" s="667"/>
      <c r="GDO50" s="667"/>
      <c r="GDP50" s="667"/>
      <c r="GDQ50" s="667"/>
      <c r="GDR50" s="667"/>
      <c r="GDS50" s="667"/>
      <c r="GDT50" s="667"/>
      <c r="GDU50" s="667"/>
      <c r="GDV50" s="667"/>
      <c r="GDW50" s="667"/>
      <c r="GDX50" s="667"/>
      <c r="GDY50" s="667"/>
      <c r="GDZ50" s="667"/>
      <c r="GEA50" s="667"/>
      <c r="GEB50" s="667"/>
      <c r="GEC50" s="667"/>
      <c r="GED50" s="667"/>
      <c r="GEE50" s="667"/>
      <c r="GEF50" s="667"/>
      <c r="GEG50" s="667"/>
      <c r="GEH50" s="667"/>
      <c r="GEI50" s="667"/>
      <c r="GEJ50" s="667"/>
      <c r="GEK50" s="667"/>
      <c r="GEL50" s="667"/>
      <c r="GEM50" s="667"/>
      <c r="GEN50" s="667"/>
      <c r="GEO50" s="667"/>
      <c r="GEP50" s="667"/>
      <c r="GEQ50" s="667"/>
      <c r="GER50" s="667"/>
      <c r="GES50" s="667"/>
      <c r="GET50" s="667"/>
      <c r="GEU50" s="667"/>
      <c r="GEV50" s="667"/>
      <c r="GEW50" s="667"/>
      <c r="GEX50" s="667"/>
      <c r="GEY50" s="667"/>
      <c r="GEZ50" s="667"/>
      <c r="GFA50" s="667"/>
      <c r="GFB50" s="667"/>
      <c r="GFC50" s="667"/>
      <c r="GFD50" s="667"/>
      <c r="GFE50" s="667"/>
      <c r="GFF50" s="667"/>
      <c r="GFG50" s="667"/>
      <c r="GFH50" s="667"/>
      <c r="GFI50" s="667"/>
      <c r="GFJ50" s="667"/>
      <c r="GFK50" s="667"/>
      <c r="GFL50" s="667"/>
      <c r="GFM50" s="667"/>
      <c r="GFN50" s="667"/>
      <c r="GFO50" s="667"/>
      <c r="GFP50" s="667"/>
      <c r="GFQ50" s="667"/>
      <c r="GFR50" s="667"/>
      <c r="GFS50" s="667"/>
      <c r="GFT50" s="667"/>
      <c r="GFU50" s="667"/>
      <c r="GFV50" s="667"/>
      <c r="GFW50" s="667"/>
      <c r="GFX50" s="667"/>
      <c r="GFY50" s="667"/>
      <c r="GFZ50" s="667"/>
      <c r="GGA50" s="667"/>
      <c r="GGB50" s="667"/>
      <c r="GGC50" s="667"/>
      <c r="GGD50" s="667"/>
      <c r="GGE50" s="667"/>
      <c r="GGF50" s="667"/>
      <c r="GGG50" s="667"/>
      <c r="GGH50" s="667"/>
      <c r="GGI50" s="667"/>
      <c r="GGJ50" s="667"/>
      <c r="GGK50" s="667"/>
      <c r="GGL50" s="667"/>
      <c r="GGM50" s="667"/>
      <c r="GGN50" s="667"/>
      <c r="GGO50" s="667"/>
      <c r="GGP50" s="667"/>
      <c r="GGQ50" s="667"/>
      <c r="GGR50" s="667"/>
      <c r="GGS50" s="667"/>
      <c r="GGT50" s="667"/>
      <c r="GGU50" s="667"/>
      <c r="GGV50" s="667"/>
      <c r="GGW50" s="667"/>
      <c r="GGX50" s="667"/>
      <c r="GGY50" s="667"/>
      <c r="GGZ50" s="667"/>
      <c r="GHA50" s="667"/>
      <c r="GHB50" s="667"/>
      <c r="GHC50" s="667"/>
      <c r="GHD50" s="667"/>
      <c r="GHE50" s="667"/>
      <c r="GHF50" s="667"/>
      <c r="GHG50" s="667"/>
      <c r="GHH50" s="667"/>
      <c r="GHI50" s="667"/>
      <c r="GHJ50" s="667"/>
      <c r="GHK50" s="667"/>
      <c r="GHL50" s="667"/>
      <c r="GHM50" s="667"/>
      <c r="GHN50" s="667"/>
      <c r="GHO50" s="667"/>
      <c r="GHP50" s="667"/>
      <c r="GHQ50" s="667"/>
      <c r="GHR50" s="667"/>
      <c r="GHS50" s="667"/>
      <c r="GHT50" s="667"/>
      <c r="GHU50" s="667"/>
      <c r="GHV50" s="667"/>
      <c r="GHW50" s="667"/>
      <c r="GHX50" s="667"/>
      <c r="GHY50" s="667"/>
      <c r="GHZ50" s="667"/>
      <c r="GIA50" s="667"/>
      <c r="GIB50" s="667"/>
      <c r="GIC50" s="667"/>
      <c r="GID50" s="667"/>
      <c r="GIE50" s="667"/>
      <c r="GIF50" s="667"/>
      <c r="GIG50" s="667"/>
      <c r="GIH50" s="667"/>
      <c r="GII50" s="667"/>
      <c r="GIJ50" s="667"/>
      <c r="GIK50" s="667"/>
      <c r="GIL50" s="667"/>
      <c r="GIM50" s="667"/>
      <c r="GIN50" s="667"/>
      <c r="GIO50" s="667"/>
      <c r="GIP50" s="667"/>
      <c r="GIQ50" s="667"/>
      <c r="GIR50" s="667"/>
      <c r="GIS50" s="667"/>
      <c r="GIT50" s="667"/>
      <c r="GIU50" s="667"/>
      <c r="GIV50" s="667"/>
      <c r="GIW50" s="667"/>
      <c r="GIX50" s="667"/>
      <c r="GIY50" s="667"/>
      <c r="GIZ50" s="667"/>
      <c r="GJA50" s="667"/>
      <c r="GJB50" s="667"/>
      <c r="GJC50" s="667"/>
      <c r="GJD50" s="667"/>
      <c r="GJE50" s="667"/>
      <c r="GJF50" s="667"/>
      <c r="GJG50" s="667"/>
      <c r="GJH50" s="667"/>
      <c r="GJI50" s="667"/>
      <c r="GJJ50" s="667"/>
      <c r="GJK50" s="667"/>
      <c r="GJL50" s="667"/>
      <c r="GJM50" s="667"/>
      <c r="GJN50" s="667"/>
      <c r="GJO50" s="667"/>
      <c r="GJP50" s="667"/>
      <c r="GJQ50" s="667"/>
      <c r="GJR50" s="667"/>
      <c r="GJS50" s="667"/>
      <c r="GJT50" s="667"/>
      <c r="GJU50" s="667"/>
      <c r="GJV50" s="667"/>
      <c r="GJW50" s="667"/>
      <c r="GJX50" s="667"/>
      <c r="GJY50" s="667"/>
      <c r="GJZ50" s="667"/>
      <c r="GKA50" s="667"/>
      <c r="GKB50" s="667"/>
      <c r="GKC50" s="667"/>
      <c r="GKD50" s="667"/>
      <c r="GKE50" s="667"/>
      <c r="GKF50" s="667"/>
      <c r="GKG50" s="667"/>
      <c r="GKH50" s="667"/>
      <c r="GKI50" s="667"/>
      <c r="GKJ50" s="667"/>
      <c r="GKK50" s="667"/>
      <c r="GKL50" s="667"/>
      <c r="GKM50" s="667"/>
      <c r="GKN50" s="667"/>
      <c r="GKO50" s="667"/>
      <c r="GKP50" s="667"/>
      <c r="GKQ50" s="667"/>
      <c r="GKR50" s="667"/>
      <c r="GKS50" s="667"/>
      <c r="GKT50" s="667"/>
      <c r="GKU50" s="667"/>
      <c r="GKV50" s="667"/>
      <c r="GKW50" s="667"/>
      <c r="GKX50" s="667"/>
      <c r="GKY50" s="667"/>
      <c r="GKZ50" s="667"/>
      <c r="GLA50" s="667"/>
      <c r="GLB50" s="667"/>
      <c r="GLC50" s="667"/>
      <c r="GLD50" s="667"/>
      <c r="GLE50" s="667"/>
      <c r="GLF50" s="667"/>
      <c r="GLG50" s="667"/>
      <c r="GLH50" s="667"/>
      <c r="GLI50" s="667"/>
      <c r="GLJ50" s="667"/>
      <c r="GLK50" s="667"/>
      <c r="GLL50" s="667"/>
      <c r="GLM50" s="667"/>
      <c r="GLN50" s="667"/>
      <c r="GLO50" s="667"/>
      <c r="GLP50" s="667"/>
      <c r="GLQ50" s="667"/>
      <c r="GLR50" s="667"/>
      <c r="GLS50" s="667"/>
      <c r="GLT50" s="667"/>
      <c r="GLU50" s="667"/>
      <c r="GLV50" s="667"/>
      <c r="GLW50" s="667"/>
      <c r="GLX50" s="667"/>
      <c r="GLY50" s="667"/>
      <c r="GLZ50" s="667"/>
      <c r="GMA50" s="667"/>
      <c r="GMB50" s="667"/>
      <c r="GMC50" s="667"/>
      <c r="GMD50" s="667"/>
      <c r="GME50" s="667"/>
      <c r="GMF50" s="667"/>
      <c r="GMG50" s="667"/>
      <c r="GMH50" s="667"/>
      <c r="GMI50" s="667"/>
      <c r="GMJ50" s="667"/>
      <c r="GMK50" s="667"/>
      <c r="GML50" s="667"/>
      <c r="GMM50" s="667"/>
      <c r="GMN50" s="667"/>
      <c r="GMO50" s="667"/>
      <c r="GMP50" s="667"/>
      <c r="GMQ50" s="667"/>
      <c r="GMR50" s="667"/>
      <c r="GMS50" s="667"/>
      <c r="GMT50" s="667"/>
      <c r="GMU50" s="667"/>
      <c r="GMV50" s="667"/>
      <c r="GMW50" s="667"/>
      <c r="GMX50" s="667"/>
      <c r="GMY50" s="667"/>
      <c r="GMZ50" s="667"/>
      <c r="GNA50" s="667"/>
      <c r="GNB50" s="667"/>
      <c r="GNC50" s="667"/>
      <c r="GND50" s="667"/>
      <c r="GNE50" s="667"/>
      <c r="GNF50" s="667"/>
      <c r="GNG50" s="667"/>
      <c r="GNH50" s="667"/>
      <c r="GNI50" s="667"/>
      <c r="GNJ50" s="667"/>
      <c r="GNK50" s="667"/>
      <c r="GNL50" s="667"/>
      <c r="GNM50" s="667"/>
      <c r="GNN50" s="667"/>
      <c r="GNO50" s="667"/>
      <c r="GNP50" s="667"/>
      <c r="GNQ50" s="667"/>
      <c r="GNR50" s="667"/>
      <c r="GNS50" s="667"/>
      <c r="GNT50" s="667"/>
      <c r="GNU50" s="667"/>
      <c r="GNV50" s="667"/>
      <c r="GNW50" s="667"/>
      <c r="GNX50" s="667"/>
      <c r="GNY50" s="667"/>
      <c r="GNZ50" s="667"/>
      <c r="GOA50" s="667"/>
      <c r="GOB50" s="667"/>
      <c r="GOC50" s="667"/>
      <c r="GOD50" s="667"/>
      <c r="GOE50" s="667"/>
      <c r="GOF50" s="667"/>
      <c r="GOG50" s="667"/>
      <c r="GOH50" s="667"/>
      <c r="GOI50" s="667"/>
      <c r="GOJ50" s="667"/>
      <c r="GOK50" s="667"/>
      <c r="GOL50" s="667"/>
      <c r="GOM50" s="667"/>
      <c r="GON50" s="667"/>
      <c r="GOO50" s="667"/>
      <c r="GOP50" s="667"/>
      <c r="GOQ50" s="667"/>
      <c r="GOR50" s="667"/>
      <c r="GOS50" s="667"/>
      <c r="GOT50" s="667"/>
      <c r="GOU50" s="667"/>
      <c r="GOV50" s="667"/>
      <c r="GOW50" s="667"/>
      <c r="GOX50" s="667"/>
      <c r="GOY50" s="667"/>
      <c r="GOZ50" s="667"/>
      <c r="GPA50" s="667"/>
      <c r="GPB50" s="667"/>
      <c r="GPC50" s="667"/>
      <c r="GPD50" s="667"/>
      <c r="GPE50" s="667"/>
      <c r="GPF50" s="667"/>
      <c r="GPG50" s="667"/>
      <c r="GPH50" s="667"/>
      <c r="GPI50" s="667"/>
      <c r="GPJ50" s="667"/>
      <c r="GPK50" s="667"/>
      <c r="GPL50" s="667"/>
      <c r="GPM50" s="667"/>
      <c r="GPN50" s="667"/>
      <c r="GPO50" s="667"/>
      <c r="GPP50" s="667"/>
      <c r="GPQ50" s="667"/>
      <c r="GPR50" s="667"/>
      <c r="GPS50" s="667"/>
      <c r="GPT50" s="667"/>
      <c r="GPU50" s="667"/>
      <c r="GPV50" s="667"/>
      <c r="GPW50" s="667"/>
      <c r="GPX50" s="667"/>
      <c r="GPY50" s="667"/>
      <c r="GPZ50" s="667"/>
      <c r="GQA50" s="667"/>
      <c r="GQB50" s="667"/>
      <c r="GQC50" s="667"/>
      <c r="GQD50" s="667"/>
      <c r="GQE50" s="667"/>
      <c r="GQF50" s="667"/>
      <c r="GQG50" s="667"/>
      <c r="GQH50" s="667"/>
      <c r="GQI50" s="667"/>
      <c r="GQJ50" s="667"/>
      <c r="GQK50" s="667"/>
      <c r="GQL50" s="667"/>
      <c r="GQM50" s="667"/>
      <c r="GQN50" s="667"/>
      <c r="GQO50" s="667"/>
      <c r="GQP50" s="667"/>
      <c r="GQQ50" s="667"/>
      <c r="GQR50" s="667"/>
      <c r="GQS50" s="667"/>
      <c r="GQT50" s="667"/>
      <c r="GQU50" s="667"/>
      <c r="GQV50" s="667"/>
      <c r="GQW50" s="667"/>
      <c r="GQX50" s="667"/>
      <c r="GQY50" s="667"/>
      <c r="GQZ50" s="667"/>
      <c r="GRA50" s="667"/>
      <c r="GRB50" s="667"/>
      <c r="GRC50" s="667"/>
      <c r="GRD50" s="667"/>
      <c r="GRE50" s="667"/>
      <c r="GRF50" s="667"/>
      <c r="GRG50" s="667"/>
      <c r="GRH50" s="667"/>
      <c r="GRI50" s="667"/>
      <c r="GRJ50" s="667"/>
      <c r="GRK50" s="667"/>
      <c r="GRL50" s="667"/>
      <c r="GRM50" s="667"/>
      <c r="GRN50" s="667"/>
      <c r="GRO50" s="667"/>
      <c r="GRP50" s="667"/>
      <c r="GRQ50" s="667"/>
      <c r="GRR50" s="667"/>
      <c r="GRS50" s="667"/>
      <c r="GRT50" s="667"/>
      <c r="GRU50" s="667"/>
      <c r="GRV50" s="667"/>
      <c r="GRW50" s="667"/>
      <c r="GRX50" s="667"/>
      <c r="GRY50" s="667"/>
      <c r="GRZ50" s="667"/>
      <c r="GSA50" s="667"/>
      <c r="GSB50" s="667"/>
      <c r="GSC50" s="667"/>
      <c r="GSD50" s="667"/>
      <c r="GSE50" s="667"/>
      <c r="GSF50" s="667"/>
      <c r="GSG50" s="667"/>
      <c r="GSH50" s="667"/>
      <c r="GSI50" s="667"/>
      <c r="GSJ50" s="667"/>
      <c r="GSK50" s="667"/>
      <c r="GSL50" s="667"/>
      <c r="GSM50" s="667"/>
      <c r="GSN50" s="667"/>
      <c r="GSO50" s="667"/>
      <c r="GSP50" s="667"/>
      <c r="GSQ50" s="667"/>
      <c r="GSR50" s="667"/>
      <c r="GSS50" s="667"/>
      <c r="GST50" s="667"/>
      <c r="GSU50" s="667"/>
      <c r="GSV50" s="667"/>
      <c r="GSW50" s="667"/>
      <c r="GSX50" s="667"/>
      <c r="GSY50" s="667"/>
      <c r="GSZ50" s="667"/>
      <c r="GTA50" s="667"/>
      <c r="GTB50" s="667"/>
      <c r="GTC50" s="667"/>
      <c r="GTD50" s="667"/>
      <c r="GTE50" s="667"/>
      <c r="GTF50" s="667"/>
      <c r="GTG50" s="667"/>
      <c r="GTH50" s="667"/>
      <c r="GTI50" s="667"/>
      <c r="GTJ50" s="667"/>
      <c r="GTK50" s="667"/>
      <c r="GTL50" s="667"/>
      <c r="GTM50" s="667"/>
      <c r="GTN50" s="667"/>
      <c r="GTO50" s="667"/>
      <c r="GTP50" s="667"/>
      <c r="GTQ50" s="667"/>
      <c r="GTR50" s="667"/>
      <c r="GTS50" s="667"/>
      <c r="GTT50" s="667"/>
      <c r="GTU50" s="667"/>
      <c r="GTV50" s="667"/>
      <c r="GTW50" s="667"/>
      <c r="GTX50" s="667"/>
      <c r="GTY50" s="667"/>
      <c r="GTZ50" s="667"/>
      <c r="GUA50" s="667"/>
      <c r="GUB50" s="667"/>
      <c r="GUC50" s="667"/>
      <c r="GUD50" s="667"/>
      <c r="GUE50" s="667"/>
      <c r="GUF50" s="667"/>
      <c r="GUG50" s="667"/>
      <c r="GUH50" s="667"/>
      <c r="GUI50" s="667"/>
      <c r="GUJ50" s="667"/>
      <c r="GUK50" s="667"/>
      <c r="GUL50" s="667"/>
      <c r="GUM50" s="667"/>
      <c r="GUN50" s="667"/>
      <c r="GUO50" s="667"/>
      <c r="GUP50" s="667"/>
      <c r="GUQ50" s="667"/>
      <c r="GUR50" s="667"/>
      <c r="GUS50" s="667"/>
      <c r="GUT50" s="667"/>
      <c r="GUU50" s="667"/>
      <c r="GUV50" s="667"/>
      <c r="GUW50" s="667"/>
      <c r="GUX50" s="667"/>
      <c r="GUY50" s="667"/>
      <c r="GUZ50" s="667"/>
      <c r="GVA50" s="667"/>
      <c r="GVB50" s="667"/>
      <c r="GVC50" s="667"/>
      <c r="GVD50" s="667"/>
      <c r="GVE50" s="667"/>
      <c r="GVF50" s="667"/>
      <c r="GVG50" s="667"/>
      <c r="GVH50" s="667"/>
      <c r="GVI50" s="667"/>
      <c r="GVJ50" s="667"/>
      <c r="GVK50" s="667"/>
      <c r="GVL50" s="667"/>
      <c r="GVM50" s="667"/>
      <c r="GVN50" s="667"/>
      <c r="GVO50" s="667"/>
      <c r="GVP50" s="667"/>
      <c r="GVQ50" s="667"/>
      <c r="GVR50" s="667"/>
      <c r="GVS50" s="667"/>
      <c r="GVT50" s="667"/>
      <c r="GVU50" s="667"/>
      <c r="GVV50" s="667"/>
      <c r="GVW50" s="667"/>
      <c r="GVX50" s="667"/>
      <c r="GVY50" s="667"/>
      <c r="GVZ50" s="667"/>
      <c r="GWA50" s="667"/>
      <c r="GWB50" s="667"/>
      <c r="GWC50" s="667"/>
      <c r="GWD50" s="667"/>
      <c r="GWE50" s="667"/>
      <c r="GWF50" s="667"/>
      <c r="GWG50" s="667"/>
      <c r="GWH50" s="667"/>
      <c r="GWI50" s="667"/>
      <c r="GWJ50" s="667"/>
      <c r="GWK50" s="667"/>
      <c r="GWL50" s="667"/>
      <c r="GWM50" s="667"/>
      <c r="GWN50" s="667"/>
      <c r="GWO50" s="667"/>
      <c r="GWP50" s="667"/>
      <c r="GWQ50" s="667"/>
      <c r="GWR50" s="667"/>
      <c r="GWS50" s="667"/>
      <c r="GWT50" s="667"/>
      <c r="GWU50" s="667"/>
      <c r="GWV50" s="667"/>
      <c r="GWW50" s="667"/>
      <c r="GWX50" s="667"/>
      <c r="GWY50" s="667"/>
      <c r="GWZ50" s="667"/>
      <c r="GXA50" s="667"/>
      <c r="GXB50" s="667"/>
      <c r="GXC50" s="667"/>
      <c r="GXD50" s="667"/>
      <c r="GXE50" s="667"/>
      <c r="GXF50" s="667"/>
      <c r="GXG50" s="667"/>
      <c r="GXH50" s="667"/>
      <c r="GXI50" s="667"/>
      <c r="GXJ50" s="667"/>
      <c r="GXK50" s="667"/>
      <c r="GXL50" s="667"/>
      <c r="GXM50" s="667"/>
      <c r="GXN50" s="667"/>
      <c r="GXO50" s="667"/>
      <c r="GXP50" s="667"/>
      <c r="GXQ50" s="667"/>
      <c r="GXR50" s="667"/>
      <c r="GXS50" s="667"/>
      <c r="GXT50" s="667"/>
      <c r="GXU50" s="667"/>
      <c r="GXV50" s="667"/>
      <c r="GXW50" s="667"/>
      <c r="GXX50" s="667"/>
      <c r="GXY50" s="667"/>
      <c r="GXZ50" s="667"/>
      <c r="GYA50" s="667"/>
      <c r="GYB50" s="667"/>
      <c r="GYC50" s="667"/>
      <c r="GYD50" s="667"/>
      <c r="GYE50" s="667"/>
      <c r="GYF50" s="667"/>
      <c r="GYG50" s="667"/>
      <c r="GYH50" s="667"/>
      <c r="GYI50" s="667"/>
      <c r="GYJ50" s="667"/>
      <c r="GYK50" s="667"/>
      <c r="GYL50" s="667"/>
      <c r="GYM50" s="667"/>
      <c r="GYN50" s="667"/>
      <c r="GYO50" s="667"/>
      <c r="GYP50" s="667"/>
      <c r="GYQ50" s="667"/>
      <c r="GYR50" s="667"/>
      <c r="GYS50" s="667"/>
      <c r="GYT50" s="667"/>
      <c r="GYU50" s="667"/>
      <c r="GYV50" s="667"/>
      <c r="GYW50" s="667"/>
      <c r="GYX50" s="667"/>
      <c r="GYY50" s="667"/>
      <c r="GYZ50" s="667"/>
      <c r="GZA50" s="667"/>
      <c r="GZB50" s="667"/>
      <c r="GZC50" s="667"/>
      <c r="GZD50" s="667"/>
      <c r="GZE50" s="667"/>
      <c r="GZF50" s="667"/>
      <c r="GZG50" s="667"/>
      <c r="GZH50" s="667"/>
      <c r="GZI50" s="667"/>
      <c r="GZJ50" s="667"/>
      <c r="GZK50" s="667"/>
      <c r="GZL50" s="667"/>
      <c r="GZM50" s="667"/>
      <c r="GZN50" s="667"/>
      <c r="GZO50" s="667"/>
      <c r="GZP50" s="667"/>
      <c r="GZQ50" s="667"/>
      <c r="GZR50" s="667"/>
      <c r="GZS50" s="667"/>
      <c r="GZT50" s="667"/>
      <c r="GZU50" s="667"/>
      <c r="GZV50" s="667"/>
      <c r="GZW50" s="667"/>
      <c r="GZX50" s="667"/>
      <c r="GZY50" s="667"/>
      <c r="GZZ50" s="667"/>
      <c r="HAA50" s="667"/>
      <c r="HAB50" s="667"/>
      <c r="HAC50" s="667"/>
      <c r="HAD50" s="667"/>
      <c r="HAE50" s="667"/>
      <c r="HAF50" s="667"/>
      <c r="HAG50" s="667"/>
      <c r="HAH50" s="667"/>
      <c r="HAI50" s="667"/>
      <c r="HAJ50" s="667"/>
      <c r="HAK50" s="667"/>
      <c r="HAL50" s="667"/>
      <c r="HAM50" s="667"/>
      <c r="HAN50" s="667"/>
      <c r="HAO50" s="667"/>
      <c r="HAP50" s="667"/>
      <c r="HAQ50" s="667"/>
      <c r="HAR50" s="667"/>
      <c r="HAS50" s="667"/>
      <c r="HAT50" s="667"/>
      <c r="HAU50" s="667"/>
      <c r="HAV50" s="667"/>
      <c r="HAW50" s="667"/>
      <c r="HAX50" s="667"/>
      <c r="HAY50" s="667"/>
      <c r="HAZ50" s="667"/>
      <c r="HBA50" s="667"/>
      <c r="HBB50" s="667"/>
      <c r="HBC50" s="667"/>
      <c r="HBD50" s="667"/>
      <c r="HBE50" s="667"/>
      <c r="HBF50" s="667"/>
      <c r="HBG50" s="667"/>
      <c r="HBH50" s="667"/>
      <c r="HBI50" s="667"/>
      <c r="HBJ50" s="667"/>
      <c r="HBK50" s="667"/>
      <c r="HBL50" s="667"/>
      <c r="HBM50" s="667"/>
      <c r="HBN50" s="667"/>
      <c r="HBO50" s="667"/>
      <c r="HBP50" s="667"/>
      <c r="HBQ50" s="667"/>
      <c r="HBR50" s="667"/>
      <c r="HBS50" s="667"/>
      <c r="HBT50" s="667"/>
      <c r="HBU50" s="667"/>
      <c r="HBV50" s="667"/>
      <c r="HBW50" s="667"/>
      <c r="HBX50" s="667"/>
      <c r="HBY50" s="667"/>
      <c r="HBZ50" s="667"/>
      <c r="HCA50" s="667"/>
      <c r="HCB50" s="667"/>
      <c r="HCC50" s="667"/>
      <c r="HCD50" s="667"/>
      <c r="HCE50" s="667"/>
      <c r="HCF50" s="667"/>
      <c r="HCG50" s="667"/>
      <c r="HCH50" s="667"/>
      <c r="HCI50" s="667"/>
      <c r="HCJ50" s="667"/>
      <c r="HCK50" s="667"/>
      <c r="HCL50" s="667"/>
      <c r="HCM50" s="667"/>
      <c r="HCN50" s="667"/>
      <c r="HCO50" s="667"/>
      <c r="HCP50" s="667"/>
      <c r="HCQ50" s="667"/>
      <c r="HCR50" s="667"/>
      <c r="HCS50" s="667"/>
      <c r="HCT50" s="667"/>
      <c r="HCU50" s="667"/>
      <c r="HCV50" s="667"/>
      <c r="HCW50" s="667"/>
      <c r="HCX50" s="667"/>
      <c r="HCY50" s="667"/>
      <c r="HCZ50" s="667"/>
      <c r="HDA50" s="667"/>
      <c r="HDB50" s="667"/>
      <c r="HDC50" s="667"/>
      <c r="HDD50" s="667"/>
      <c r="HDE50" s="667"/>
      <c r="HDF50" s="667"/>
      <c r="HDG50" s="667"/>
      <c r="HDH50" s="667"/>
      <c r="HDI50" s="667"/>
      <c r="HDJ50" s="667"/>
      <c r="HDK50" s="667"/>
      <c r="HDL50" s="667"/>
      <c r="HDM50" s="667"/>
      <c r="HDN50" s="667"/>
      <c r="HDO50" s="667"/>
      <c r="HDP50" s="667"/>
      <c r="HDQ50" s="667"/>
      <c r="HDR50" s="667"/>
      <c r="HDS50" s="667"/>
      <c r="HDT50" s="667"/>
      <c r="HDU50" s="667"/>
      <c r="HDV50" s="667"/>
      <c r="HDW50" s="667"/>
      <c r="HDX50" s="667"/>
      <c r="HDY50" s="667"/>
      <c r="HDZ50" s="667"/>
      <c r="HEA50" s="667"/>
      <c r="HEB50" s="667"/>
      <c r="HEC50" s="667"/>
      <c r="HED50" s="667"/>
      <c r="HEE50" s="667"/>
      <c r="HEF50" s="667"/>
      <c r="HEG50" s="667"/>
      <c r="HEH50" s="667"/>
      <c r="HEI50" s="667"/>
      <c r="HEJ50" s="667"/>
      <c r="HEK50" s="667"/>
      <c r="HEL50" s="667"/>
      <c r="HEM50" s="667"/>
      <c r="HEN50" s="667"/>
      <c r="HEO50" s="667"/>
      <c r="HEP50" s="667"/>
      <c r="HEQ50" s="667"/>
      <c r="HER50" s="667"/>
      <c r="HES50" s="667"/>
      <c r="HET50" s="667"/>
      <c r="HEU50" s="667"/>
      <c r="HEV50" s="667"/>
      <c r="HEW50" s="667"/>
      <c r="HEX50" s="667"/>
      <c r="HEY50" s="667"/>
      <c r="HEZ50" s="667"/>
      <c r="HFA50" s="667"/>
      <c r="HFB50" s="667"/>
      <c r="HFC50" s="667"/>
      <c r="HFD50" s="667"/>
      <c r="HFE50" s="667"/>
      <c r="HFF50" s="667"/>
      <c r="HFG50" s="667"/>
      <c r="HFH50" s="667"/>
      <c r="HFI50" s="667"/>
      <c r="HFJ50" s="667"/>
      <c r="HFK50" s="667"/>
      <c r="HFL50" s="667"/>
      <c r="HFM50" s="667"/>
      <c r="HFN50" s="667"/>
      <c r="HFO50" s="667"/>
      <c r="HFP50" s="667"/>
      <c r="HFQ50" s="667"/>
      <c r="HFR50" s="667"/>
      <c r="HFS50" s="667"/>
      <c r="HFT50" s="667"/>
      <c r="HFU50" s="667"/>
      <c r="HFV50" s="667"/>
      <c r="HFW50" s="667"/>
      <c r="HFX50" s="667"/>
      <c r="HFY50" s="667"/>
      <c r="HFZ50" s="667"/>
      <c r="HGA50" s="667"/>
      <c r="HGB50" s="667"/>
      <c r="HGC50" s="667"/>
      <c r="HGD50" s="667"/>
      <c r="HGE50" s="667"/>
      <c r="HGF50" s="667"/>
      <c r="HGG50" s="667"/>
      <c r="HGH50" s="667"/>
      <c r="HGI50" s="667"/>
      <c r="HGJ50" s="667"/>
      <c r="HGK50" s="667"/>
      <c r="HGL50" s="667"/>
      <c r="HGM50" s="667"/>
      <c r="HGN50" s="667"/>
      <c r="HGO50" s="667"/>
      <c r="HGP50" s="667"/>
      <c r="HGQ50" s="667"/>
      <c r="HGR50" s="667"/>
      <c r="HGS50" s="667"/>
      <c r="HGT50" s="667"/>
      <c r="HGU50" s="667"/>
      <c r="HGV50" s="667"/>
      <c r="HGW50" s="667"/>
      <c r="HGX50" s="667"/>
      <c r="HGY50" s="667"/>
      <c r="HGZ50" s="667"/>
      <c r="HHA50" s="667"/>
      <c r="HHB50" s="667"/>
      <c r="HHC50" s="667"/>
      <c r="HHD50" s="667"/>
      <c r="HHE50" s="667"/>
      <c r="HHF50" s="667"/>
      <c r="HHG50" s="667"/>
      <c r="HHH50" s="667"/>
      <c r="HHI50" s="667"/>
      <c r="HHJ50" s="667"/>
      <c r="HHK50" s="667"/>
      <c r="HHL50" s="667"/>
      <c r="HHM50" s="667"/>
      <c r="HHN50" s="667"/>
      <c r="HHO50" s="667"/>
      <c r="HHP50" s="667"/>
      <c r="HHQ50" s="667"/>
      <c r="HHR50" s="667"/>
      <c r="HHS50" s="667"/>
      <c r="HHT50" s="667"/>
      <c r="HHU50" s="667"/>
      <c r="HHV50" s="667"/>
      <c r="HHW50" s="667"/>
      <c r="HHX50" s="667"/>
      <c r="HHY50" s="667"/>
      <c r="HHZ50" s="667"/>
      <c r="HIA50" s="667"/>
      <c r="HIB50" s="667"/>
      <c r="HIC50" s="667"/>
      <c r="HID50" s="667"/>
      <c r="HIE50" s="667"/>
      <c r="HIF50" s="667"/>
      <c r="HIG50" s="667"/>
      <c r="HIH50" s="667"/>
      <c r="HII50" s="667"/>
      <c r="HIJ50" s="667"/>
      <c r="HIK50" s="667"/>
      <c r="HIL50" s="667"/>
      <c r="HIM50" s="667"/>
      <c r="HIN50" s="667"/>
      <c r="HIO50" s="667"/>
      <c r="HIP50" s="667"/>
      <c r="HIQ50" s="667"/>
      <c r="HIR50" s="667"/>
      <c r="HIS50" s="667"/>
      <c r="HIT50" s="667"/>
      <c r="HIU50" s="667"/>
      <c r="HIV50" s="667"/>
      <c r="HIW50" s="667"/>
      <c r="HIX50" s="667"/>
      <c r="HIY50" s="667"/>
      <c r="HIZ50" s="667"/>
      <c r="HJA50" s="667"/>
      <c r="HJB50" s="667"/>
      <c r="HJC50" s="667"/>
      <c r="HJD50" s="667"/>
      <c r="HJE50" s="667"/>
      <c r="HJF50" s="667"/>
      <c r="HJG50" s="667"/>
      <c r="HJH50" s="667"/>
      <c r="HJI50" s="667"/>
      <c r="HJJ50" s="667"/>
      <c r="HJK50" s="667"/>
      <c r="HJL50" s="667"/>
      <c r="HJM50" s="667"/>
      <c r="HJN50" s="667"/>
      <c r="HJO50" s="667"/>
      <c r="HJP50" s="667"/>
      <c r="HJQ50" s="667"/>
      <c r="HJR50" s="667"/>
      <c r="HJS50" s="667"/>
      <c r="HJT50" s="667"/>
      <c r="HJU50" s="667"/>
      <c r="HJV50" s="667"/>
      <c r="HJW50" s="667"/>
      <c r="HJX50" s="667"/>
      <c r="HJY50" s="667"/>
      <c r="HJZ50" s="667"/>
      <c r="HKA50" s="667"/>
      <c r="HKB50" s="667"/>
      <c r="HKC50" s="667"/>
      <c r="HKD50" s="667"/>
      <c r="HKE50" s="667"/>
      <c r="HKF50" s="667"/>
      <c r="HKG50" s="667"/>
      <c r="HKH50" s="667"/>
      <c r="HKI50" s="667"/>
      <c r="HKJ50" s="667"/>
      <c r="HKK50" s="667"/>
      <c r="HKL50" s="667"/>
      <c r="HKM50" s="667"/>
      <c r="HKN50" s="667"/>
      <c r="HKO50" s="667"/>
      <c r="HKP50" s="667"/>
      <c r="HKQ50" s="667"/>
      <c r="HKR50" s="667"/>
      <c r="HKS50" s="667"/>
      <c r="HKT50" s="667"/>
      <c r="HKU50" s="667"/>
      <c r="HKV50" s="667"/>
      <c r="HKW50" s="667"/>
      <c r="HKX50" s="667"/>
      <c r="HKY50" s="667"/>
      <c r="HKZ50" s="667"/>
      <c r="HLA50" s="667"/>
      <c r="HLB50" s="667"/>
      <c r="HLC50" s="667"/>
      <c r="HLD50" s="667"/>
      <c r="HLE50" s="667"/>
      <c r="HLF50" s="667"/>
      <c r="HLG50" s="667"/>
      <c r="HLH50" s="667"/>
      <c r="HLI50" s="667"/>
      <c r="HLJ50" s="667"/>
      <c r="HLK50" s="667"/>
      <c r="HLL50" s="667"/>
      <c r="HLM50" s="667"/>
      <c r="HLN50" s="667"/>
      <c r="HLO50" s="667"/>
      <c r="HLP50" s="667"/>
      <c r="HLQ50" s="667"/>
      <c r="HLR50" s="667"/>
      <c r="HLS50" s="667"/>
      <c r="HLT50" s="667"/>
      <c r="HLU50" s="667"/>
      <c r="HLV50" s="667"/>
      <c r="HLW50" s="667"/>
      <c r="HLX50" s="667"/>
      <c r="HLY50" s="667"/>
      <c r="HLZ50" s="667"/>
      <c r="HMA50" s="667"/>
      <c r="HMB50" s="667"/>
      <c r="HMC50" s="667"/>
      <c r="HMD50" s="667"/>
      <c r="HME50" s="667"/>
      <c r="HMF50" s="667"/>
      <c r="HMG50" s="667"/>
      <c r="HMH50" s="667"/>
      <c r="HMI50" s="667"/>
      <c r="HMJ50" s="667"/>
      <c r="HMK50" s="667"/>
      <c r="HML50" s="667"/>
      <c r="HMM50" s="667"/>
      <c r="HMN50" s="667"/>
      <c r="HMO50" s="667"/>
      <c r="HMP50" s="667"/>
      <c r="HMQ50" s="667"/>
      <c r="HMR50" s="667"/>
      <c r="HMS50" s="667"/>
      <c r="HMT50" s="667"/>
      <c r="HMU50" s="667"/>
      <c r="HMV50" s="667"/>
      <c r="HMW50" s="667"/>
      <c r="HMX50" s="667"/>
      <c r="HMY50" s="667"/>
      <c r="HMZ50" s="667"/>
      <c r="HNA50" s="667"/>
      <c r="HNB50" s="667"/>
      <c r="HNC50" s="667"/>
      <c r="HND50" s="667"/>
      <c r="HNE50" s="667"/>
      <c r="HNF50" s="667"/>
      <c r="HNG50" s="667"/>
      <c r="HNH50" s="667"/>
      <c r="HNI50" s="667"/>
      <c r="HNJ50" s="667"/>
      <c r="HNK50" s="667"/>
      <c r="HNL50" s="667"/>
      <c r="HNM50" s="667"/>
      <c r="HNN50" s="667"/>
      <c r="HNO50" s="667"/>
      <c r="HNP50" s="667"/>
      <c r="HNQ50" s="667"/>
      <c r="HNR50" s="667"/>
      <c r="HNS50" s="667"/>
      <c r="HNT50" s="667"/>
      <c r="HNU50" s="667"/>
      <c r="HNV50" s="667"/>
      <c r="HNW50" s="667"/>
      <c r="HNX50" s="667"/>
      <c r="HNY50" s="667"/>
      <c r="HNZ50" s="667"/>
      <c r="HOA50" s="667"/>
      <c r="HOB50" s="667"/>
      <c r="HOC50" s="667"/>
      <c r="HOD50" s="667"/>
      <c r="HOE50" s="667"/>
      <c r="HOF50" s="667"/>
      <c r="HOG50" s="667"/>
      <c r="HOH50" s="667"/>
      <c r="HOI50" s="667"/>
      <c r="HOJ50" s="667"/>
      <c r="HOK50" s="667"/>
      <c r="HOL50" s="667"/>
      <c r="HOM50" s="667"/>
      <c r="HON50" s="667"/>
      <c r="HOO50" s="667"/>
      <c r="HOP50" s="667"/>
      <c r="HOQ50" s="667"/>
      <c r="HOR50" s="667"/>
      <c r="HOS50" s="667"/>
      <c r="HOT50" s="667"/>
      <c r="HOU50" s="667"/>
      <c r="HOV50" s="667"/>
      <c r="HOW50" s="667"/>
      <c r="HOX50" s="667"/>
      <c r="HOY50" s="667"/>
      <c r="HOZ50" s="667"/>
      <c r="HPA50" s="667"/>
      <c r="HPB50" s="667"/>
      <c r="HPC50" s="667"/>
      <c r="HPD50" s="667"/>
      <c r="HPE50" s="667"/>
      <c r="HPF50" s="667"/>
      <c r="HPG50" s="667"/>
      <c r="HPH50" s="667"/>
      <c r="HPI50" s="667"/>
      <c r="HPJ50" s="667"/>
      <c r="HPK50" s="667"/>
      <c r="HPL50" s="667"/>
      <c r="HPM50" s="667"/>
      <c r="HPN50" s="667"/>
      <c r="HPO50" s="667"/>
      <c r="HPP50" s="667"/>
      <c r="HPQ50" s="667"/>
      <c r="HPR50" s="667"/>
      <c r="HPS50" s="667"/>
      <c r="HPT50" s="667"/>
      <c r="HPU50" s="667"/>
      <c r="HPV50" s="667"/>
      <c r="HPW50" s="667"/>
      <c r="HPX50" s="667"/>
      <c r="HPY50" s="667"/>
      <c r="HPZ50" s="667"/>
      <c r="HQA50" s="667"/>
      <c r="HQB50" s="667"/>
      <c r="HQC50" s="667"/>
      <c r="HQD50" s="667"/>
      <c r="HQE50" s="667"/>
      <c r="HQF50" s="667"/>
      <c r="HQG50" s="667"/>
      <c r="HQH50" s="667"/>
      <c r="HQI50" s="667"/>
      <c r="HQJ50" s="667"/>
      <c r="HQK50" s="667"/>
      <c r="HQL50" s="667"/>
      <c r="HQM50" s="667"/>
      <c r="HQN50" s="667"/>
      <c r="HQO50" s="667"/>
      <c r="HQP50" s="667"/>
      <c r="HQQ50" s="667"/>
      <c r="HQR50" s="667"/>
      <c r="HQS50" s="667"/>
      <c r="HQT50" s="667"/>
      <c r="HQU50" s="667"/>
      <c r="HQV50" s="667"/>
      <c r="HQW50" s="667"/>
      <c r="HQX50" s="667"/>
      <c r="HQY50" s="667"/>
      <c r="HQZ50" s="667"/>
      <c r="HRA50" s="667"/>
      <c r="HRB50" s="667"/>
      <c r="HRC50" s="667"/>
      <c r="HRD50" s="667"/>
      <c r="HRE50" s="667"/>
      <c r="HRF50" s="667"/>
      <c r="HRG50" s="667"/>
      <c r="HRH50" s="667"/>
      <c r="HRI50" s="667"/>
      <c r="HRJ50" s="667"/>
      <c r="HRK50" s="667"/>
      <c r="HRL50" s="667"/>
      <c r="HRM50" s="667"/>
      <c r="HRN50" s="667"/>
      <c r="HRO50" s="667"/>
      <c r="HRP50" s="667"/>
      <c r="HRQ50" s="667"/>
      <c r="HRR50" s="667"/>
      <c r="HRS50" s="667"/>
      <c r="HRT50" s="667"/>
      <c r="HRU50" s="667"/>
      <c r="HRV50" s="667"/>
      <c r="HRW50" s="667"/>
      <c r="HRX50" s="667"/>
      <c r="HRY50" s="667"/>
      <c r="HRZ50" s="667"/>
      <c r="HSA50" s="667"/>
      <c r="HSB50" s="667"/>
      <c r="HSC50" s="667"/>
      <c r="HSD50" s="667"/>
      <c r="HSE50" s="667"/>
      <c r="HSF50" s="667"/>
      <c r="HSG50" s="667"/>
      <c r="HSH50" s="667"/>
      <c r="HSI50" s="667"/>
      <c r="HSJ50" s="667"/>
      <c r="HSK50" s="667"/>
      <c r="HSL50" s="667"/>
      <c r="HSM50" s="667"/>
      <c r="HSN50" s="667"/>
      <c r="HSO50" s="667"/>
      <c r="HSP50" s="667"/>
      <c r="HSQ50" s="667"/>
      <c r="HSR50" s="667"/>
      <c r="HSS50" s="667"/>
      <c r="HST50" s="667"/>
      <c r="HSU50" s="667"/>
      <c r="HSV50" s="667"/>
      <c r="HSW50" s="667"/>
      <c r="HSX50" s="667"/>
      <c r="HSY50" s="667"/>
      <c r="HSZ50" s="667"/>
      <c r="HTA50" s="667"/>
      <c r="HTB50" s="667"/>
      <c r="HTC50" s="667"/>
      <c r="HTD50" s="667"/>
      <c r="HTE50" s="667"/>
      <c r="HTF50" s="667"/>
      <c r="HTG50" s="667"/>
      <c r="HTH50" s="667"/>
      <c r="HTI50" s="667"/>
      <c r="HTJ50" s="667"/>
      <c r="HTK50" s="667"/>
      <c r="HTL50" s="667"/>
      <c r="HTM50" s="667"/>
      <c r="HTN50" s="667"/>
      <c r="HTO50" s="667"/>
      <c r="HTP50" s="667"/>
      <c r="HTQ50" s="667"/>
      <c r="HTR50" s="667"/>
      <c r="HTS50" s="667"/>
      <c r="HTT50" s="667"/>
      <c r="HTU50" s="667"/>
      <c r="HTV50" s="667"/>
      <c r="HTW50" s="667"/>
      <c r="HTX50" s="667"/>
      <c r="HTY50" s="667"/>
      <c r="HTZ50" s="667"/>
      <c r="HUA50" s="667"/>
      <c r="HUB50" s="667"/>
      <c r="HUC50" s="667"/>
      <c r="HUD50" s="667"/>
      <c r="HUE50" s="667"/>
      <c r="HUF50" s="667"/>
      <c r="HUG50" s="667"/>
      <c r="HUH50" s="667"/>
      <c r="HUI50" s="667"/>
      <c r="HUJ50" s="667"/>
      <c r="HUK50" s="667"/>
      <c r="HUL50" s="667"/>
      <c r="HUM50" s="667"/>
      <c r="HUN50" s="667"/>
      <c r="HUO50" s="667"/>
      <c r="HUP50" s="667"/>
      <c r="HUQ50" s="667"/>
      <c r="HUR50" s="667"/>
      <c r="HUS50" s="667"/>
      <c r="HUT50" s="667"/>
      <c r="HUU50" s="667"/>
      <c r="HUV50" s="667"/>
      <c r="HUW50" s="667"/>
      <c r="HUX50" s="667"/>
      <c r="HUY50" s="667"/>
      <c r="HUZ50" s="667"/>
      <c r="HVA50" s="667"/>
      <c r="HVB50" s="667"/>
      <c r="HVC50" s="667"/>
      <c r="HVD50" s="667"/>
      <c r="HVE50" s="667"/>
      <c r="HVF50" s="667"/>
      <c r="HVG50" s="667"/>
      <c r="HVH50" s="667"/>
      <c r="HVI50" s="667"/>
      <c r="HVJ50" s="667"/>
      <c r="HVK50" s="667"/>
      <c r="HVL50" s="667"/>
      <c r="HVM50" s="667"/>
      <c r="HVN50" s="667"/>
      <c r="HVO50" s="667"/>
      <c r="HVP50" s="667"/>
      <c r="HVQ50" s="667"/>
      <c r="HVR50" s="667"/>
      <c r="HVS50" s="667"/>
      <c r="HVT50" s="667"/>
      <c r="HVU50" s="667"/>
      <c r="HVV50" s="667"/>
      <c r="HVW50" s="667"/>
      <c r="HVX50" s="667"/>
      <c r="HVY50" s="667"/>
      <c r="HVZ50" s="667"/>
      <c r="HWA50" s="667"/>
      <c r="HWB50" s="667"/>
      <c r="HWC50" s="667"/>
      <c r="HWD50" s="667"/>
      <c r="HWE50" s="667"/>
      <c r="HWF50" s="667"/>
      <c r="HWG50" s="667"/>
      <c r="HWH50" s="667"/>
      <c r="HWI50" s="667"/>
      <c r="HWJ50" s="667"/>
      <c r="HWK50" s="667"/>
      <c r="HWL50" s="667"/>
      <c r="HWM50" s="667"/>
      <c r="HWN50" s="667"/>
      <c r="HWO50" s="667"/>
      <c r="HWP50" s="667"/>
      <c r="HWQ50" s="667"/>
      <c r="HWR50" s="667"/>
      <c r="HWS50" s="667"/>
      <c r="HWT50" s="667"/>
      <c r="HWU50" s="667"/>
      <c r="HWV50" s="667"/>
      <c r="HWW50" s="667"/>
      <c r="HWX50" s="667"/>
      <c r="HWY50" s="667"/>
      <c r="HWZ50" s="667"/>
      <c r="HXA50" s="667"/>
      <c r="HXB50" s="667"/>
      <c r="HXC50" s="667"/>
      <c r="HXD50" s="667"/>
      <c r="HXE50" s="667"/>
      <c r="HXF50" s="667"/>
      <c r="HXG50" s="667"/>
      <c r="HXH50" s="667"/>
      <c r="HXI50" s="667"/>
      <c r="HXJ50" s="667"/>
      <c r="HXK50" s="667"/>
      <c r="HXL50" s="667"/>
      <c r="HXM50" s="667"/>
      <c r="HXN50" s="667"/>
      <c r="HXO50" s="667"/>
      <c r="HXP50" s="667"/>
      <c r="HXQ50" s="667"/>
      <c r="HXR50" s="667"/>
      <c r="HXS50" s="667"/>
      <c r="HXT50" s="667"/>
      <c r="HXU50" s="667"/>
      <c r="HXV50" s="667"/>
      <c r="HXW50" s="667"/>
      <c r="HXX50" s="667"/>
      <c r="HXY50" s="667"/>
      <c r="HXZ50" s="667"/>
      <c r="HYA50" s="667"/>
      <c r="HYB50" s="667"/>
      <c r="HYC50" s="667"/>
      <c r="HYD50" s="667"/>
      <c r="HYE50" s="667"/>
      <c r="HYF50" s="667"/>
      <c r="HYG50" s="667"/>
      <c r="HYH50" s="667"/>
      <c r="HYI50" s="667"/>
      <c r="HYJ50" s="667"/>
      <c r="HYK50" s="667"/>
      <c r="HYL50" s="667"/>
      <c r="HYM50" s="667"/>
      <c r="HYN50" s="667"/>
      <c r="HYO50" s="667"/>
      <c r="HYP50" s="667"/>
      <c r="HYQ50" s="667"/>
      <c r="HYR50" s="667"/>
      <c r="HYS50" s="667"/>
      <c r="HYT50" s="667"/>
      <c r="HYU50" s="667"/>
      <c r="HYV50" s="667"/>
      <c r="HYW50" s="667"/>
      <c r="HYX50" s="667"/>
      <c r="HYY50" s="667"/>
      <c r="HYZ50" s="667"/>
      <c r="HZA50" s="667"/>
      <c r="HZB50" s="667"/>
      <c r="HZC50" s="667"/>
      <c r="HZD50" s="667"/>
      <c r="HZE50" s="667"/>
      <c r="HZF50" s="667"/>
      <c r="HZG50" s="667"/>
      <c r="HZH50" s="667"/>
      <c r="HZI50" s="667"/>
      <c r="HZJ50" s="667"/>
      <c r="HZK50" s="667"/>
      <c r="HZL50" s="667"/>
      <c r="HZM50" s="667"/>
      <c r="HZN50" s="667"/>
      <c r="HZO50" s="667"/>
      <c r="HZP50" s="667"/>
      <c r="HZQ50" s="667"/>
      <c r="HZR50" s="667"/>
      <c r="HZS50" s="667"/>
      <c r="HZT50" s="667"/>
      <c r="HZU50" s="667"/>
      <c r="HZV50" s="667"/>
      <c r="HZW50" s="667"/>
      <c r="HZX50" s="667"/>
      <c r="HZY50" s="667"/>
      <c r="HZZ50" s="667"/>
      <c r="IAA50" s="667"/>
      <c r="IAB50" s="667"/>
      <c r="IAC50" s="667"/>
      <c r="IAD50" s="667"/>
      <c r="IAE50" s="667"/>
      <c r="IAF50" s="667"/>
      <c r="IAG50" s="667"/>
      <c r="IAH50" s="667"/>
      <c r="IAI50" s="667"/>
      <c r="IAJ50" s="667"/>
      <c r="IAK50" s="667"/>
      <c r="IAL50" s="667"/>
      <c r="IAM50" s="667"/>
      <c r="IAN50" s="667"/>
      <c r="IAO50" s="667"/>
      <c r="IAP50" s="667"/>
      <c r="IAQ50" s="667"/>
      <c r="IAR50" s="667"/>
      <c r="IAS50" s="667"/>
      <c r="IAT50" s="667"/>
      <c r="IAU50" s="667"/>
      <c r="IAV50" s="667"/>
      <c r="IAW50" s="667"/>
      <c r="IAX50" s="667"/>
      <c r="IAY50" s="667"/>
      <c r="IAZ50" s="667"/>
      <c r="IBA50" s="667"/>
      <c r="IBB50" s="667"/>
      <c r="IBC50" s="667"/>
      <c r="IBD50" s="667"/>
      <c r="IBE50" s="667"/>
      <c r="IBF50" s="667"/>
      <c r="IBG50" s="667"/>
      <c r="IBH50" s="667"/>
      <c r="IBI50" s="667"/>
      <c r="IBJ50" s="667"/>
      <c r="IBK50" s="667"/>
      <c r="IBL50" s="667"/>
      <c r="IBM50" s="667"/>
      <c r="IBN50" s="667"/>
      <c r="IBO50" s="667"/>
      <c r="IBP50" s="667"/>
      <c r="IBQ50" s="667"/>
      <c r="IBR50" s="667"/>
      <c r="IBS50" s="667"/>
      <c r="IBT50" s="667"/>
      <c r="IBU50" s="667"/>
      <c r="IBV50" s="667"/>
      <c r="IBW50" s="667"/>
      <c r="IBX50" s="667"/>
      <c r="IBY50" s="667"/>
      <c r="IBZ50" s="667"/>
      <c r="ICA50" s="667"/>
      <c r="ICB50" s="667"/>
      <c r="ICC50" s="667"/>
      <c r="ICD50" s="667"/>
      <c r="ICE50" s="667"/>
      <c r="ICF50" s="667"/>
      <c r="ICG50" s="667"/>
      <c r="ICH50" s="667"/>
      <c r="ICI50" s="667"/>
      <c r="ICJ50" s="667"/>
      <c r="ICK50" s="667"/>
      <c r="ICL50" s="667"/>
      <c r="ICM50" s="667"/>
      <c r="ICN50" s="667"/>
      <c r="ICO50" s="667"/>
      <c r="ICP50" s="667"/>
      <c r="ICQ50" s="667"/>
      <c r="ICR50" s="667"/>
      <c r="ICS50" s="667"/>
      <c r="ICT50" s="667"/>
      <c r="ICU50" s="667"/>
      <c r="ICV50" s="667"/>
      <c r="ICW50" s="667"/>
      <c r="ICX50" s="667"/>
      <c r="ICY50" s="667"/>
      <c r="ICZ50" s="667"/>
      <c r="IDA50" s="667"/>
      <c r="IDB50" s="667"/>
      <c r="IDC50" s="667"/>
      <c r="IDD50" s="667"/>
      <c r="IDE50" s="667"/>
      <c r="IDF50" s="667"/>
      <c r="IDG50" s="667"/>
      <c r="IDH50" s="667"/>
      <c r="IDI50" s="667"/>
      <c r="IDJ50" s="667"/>
      <c r="IDK50" s="667"/>
      <c r="IDL50" s="667"/>
      <c r="IDM50" s="667"/>
      <c r="IDN50" s="667"/>
      <c r="IDO50" s="667"/>
      <c r="IDP50" s="667"/>
      <c r="IDQ50" s="667"/>
      <c r="IDR50" s="667"/>
      <c r="IDS50" s="667"/>
      <c r="IDT50" s="667"/>
      <c r="IDU50" s="667"/>
      <c r="IDV50" s="667"/>
      <c r="IDW50" s="667"/>
      <c r="IDX50" s="667"/>
      <c r="IDY50" s="667"/>
      <c r="IDZ50" s="667"/>
      <c r="IEA50" s="667"/>
      <c r="IEB50" s="667"/>
      <c r="IEC50" s="667"/>
      <c r="IED50" s="667"/>
      <c r="IEE50" s="667"/>
      <c r="IEF50" s="667"/>
      <c r="IEG50" s="667"/>
      <c r="IEH50" s="667"/>
      <c r="IEI50" s="667"/>
      <c r="IEJ50" s="667"/>
      <c r="IEK50" s="667"/>
      <c r="IEL50" s="667"/>
      <c r="IEM50" s="667"/>
      <c r="IEN50" s="667"/>
      <c r="IEO50" s="667"/>
      <c r="IEP50" s="667"/>
      <c r="IEQ50" s="667"/>
      <c r="IER50" s="667"/>
      <c r="IES50" s="667"/>
      <c r="IET50" s="667"/>
      <c r="IEU50" s="667"/>
      <c r="IEV50" s="667"/>
      <c r="IEW50" s="667"/>
      <c r="IEX50" s="667"/>
      <c r="IEY50" s="667"/>
      <c r="IEZ50" s="667"/>
      <c r="IFA50" s="667"/>
      <c r="IFB50" s="667"/>
      <c r="IFC50" s="667"/>
      <c r="IFD50" s="667"/>
      <c r="IFE50" s="667"/>
      <c r="IFF50" s="667"/>
      <c r="IFG50" s="667"/>
      <c r="IFH50" s="667"/>
      <c r="IFI50" s="667"/>
      <c r="IFJ50" s="667"/>
      <c r="IFK50" s="667"/>
      <c r="IFL50" s="667"/>
      <c r="IFM50" s="667"/>
      <c r="IFN50" s="667"/>
      <c r="IFO50" s="667"/>
      <c r="IFP50" s="667"/>
      <c r="IFQ50" s="667"/>
      <c r="IFR50" s="667"/>
      <c r="IFS50" s="667"/>
      <c r="IFT50" s="667"/>
      <c r="IFU50" s="667"/>
      <c r="IFV50" s="667"/>
      <c r="IFW50" s="667"/>
      <c r="IFX50" s="667"/>
      <c r="IFY50" s="667"/>
      <c r="IFZ50" s="667"/>
      <c r="IGA50" s="667"/>
      <c r="IGB50" s="667"/>
      <c r="IGC50" s="667"/>
      <c r="IGD50" s="667"/>
      <c r="IGE50" s="667"/>
      <c r="IGF50" s="667"/>
      <c r="IGG50" s="667"/>
      <c r="IGH50" s="667"/>
      <c r="IGI50" s="667"/>
      <c r="IGJ50" s="667"/>
      <c r="IGK50" s="667"/>
      <c r="IGL50" s="667"/>
      <c r="IGM50" s="667"/>
      <c r="IGN50" s="667"/>
      <c r="IGO50" s="667"/>
      <c r="IGP50" s="667"/>
      <c r="IGQ50" s="667"/>
      <c r="IGR50" s="667"/>
      <c r="IGS50" s="667"/>
      <c r="IGT50" s="667"/>
      <c r="IGU50" s="667"/>
      <c r="IGV50" s="667"/>
      <c r="IGW50" s="667"/>
      <c r="IGX50" s="667"/>
      <c r="IGY50" s="667"/>
      <c r="IGZ50" s="667"/>
      <c r="IHA50" s="667"/>
      <c r="IHB50" s="667"/>
      <c r="IHC50" s="667"/>
      <c r="IHD50" s="667"/>
      <c r="IHE50" s="667"/>
      <c r="IHF50" s="667"/>
      <c r="IHG50" s="667"/>
      <c r="IHH50" s="667"/>
      <c r="IHI50" s="667"/>
      <c r="IHJ50" s="667"/>
      <c r="IHK50" s="667"/>
      <c r="IHL50" s="667"/>
      <c r="IHM50" s="667"/>
      <c r="IHN50" s="667"/>
      <c r="IHO50" s="667"/>
      <c r="IHP50" s="667"/>
      <c r="IHQ50" s="667"/>
      <c r="IHR50" s="667"/>
      <c r="IHS50" s="667"/>
      <c r="IHT50" s="667"/>
      <c r="IHU50" s="667"/>
      <c r="IHV50" s="667"/>
      <c r="IHW50" s="667"/>
      <c r="IHX50" s="667"/>
      <c r="IHY50" s="667"/>
      <c r="IHZ50" s="667"/>
      <c r="IIA50" s="667"/>
      <c r="IIB50" s="667"/>
      <c r="IIC50" s="667"/>
      <c r="IID50" s="667"/>
      <c r="IIE50" s="667"/>
      <c r="IIF50" s="667"/>
      <c r="IIG50" s="667"/>
      <c r="IIH50" s="667"/>
      <c r="III50" s="667"/>
      <c r="IIJ50" s="667"/>
      <c r="IIK50" s="667"/>
      <c r="IIL50" s="667"/>
      <c r="IIM50" s="667"/>
      <c r="IIN50" s="667"/>
      <c r="IIO50" s="667"/>
      <c r="IIP50" s="667"/>
      <c r="IIQ50" s="667"/>
      <c r="IIR50" s="667"/>
      <c r="IIS50" s="667"/>
      <c r="IIT50" s="667"/>
      <c r="IIU50" s="667"/>
      <c r="IIV50" s="667"/>
      <c r="IIW50" s="667"/>
      <c r="IIX50" s="667"/>
      <c r="IIY50" s="667"/>
      <c r="IIZ50" s="667"/>
      <c r="IJA50" s="667"/>
      <c r="IJB50" s="667"/>
      <c r="IJC50" s="667"/>
      <c r="IJD50" s="667"/>
      <c r="IJE50" s="667"/>
      <c r="IJF50" s="667"/>
      <c r="IJG50" s="667"/>
      <c r="IJH50" s="667"/>
      <c r="IJI50" s="667"/>
      <c r="IJJ50" s="667"/>
      <c r="IJK50" s="667"/>
      <c r="IJL50" s="667"/>
      <c r="IJM50" s="667"/>
      <c r="IJN50" s="667"/>
      <c r="IJO50" s="667"/>
      <c r="IJP50" s="667"/>
      <c r="IJQ50" s="667"/>
      <c r="IJR50" s="667"/>
      <c r="IJS50" s="667"/>
      <c r="IJT50" s="667"/>
      <c r="IJU50" s="667"/>
      <c r="IJV50" s="667"/>
      <c r="IJW50" s="667"/>
      <c r="IJX50" s="667"/>
      <c r="IJY50" s="667"/>
      <c r="IJZ50" s="667"/>
      <c r="IKA50" s="667"/>
      <c r="IKB50" s="667"/>
      <c r="IKC50" s="667"/>
      <c r="IKD50" s="667"/>
      <c r="IKE50" s="667"/>
      <c r="IKF50" s="667"/>
      <c r="IKG50" s="667"/>
      <c r="IKH50" s="667"/>
      <c r="IKI50" s="667"/>
      <c r="IKJ50" s="667"/>
      <c r="IKK50" s="667"/>
      <c r="IKL50" s="667"/>
      <c r="IKM50" s="667"/>
      <c r="IKN50" s="667"/>
      <c r="IKO50" s="667"/>
      <c r="IKP50" s="667"/>
      <c r="IKQ50" s="667"/>
      <c r="IKR50" s="667"/>
      <c r="IKS50" s="667"/>
      <c r="IKT50" s="667"/>
      <c r="IKU50" s="667"/>
      <c r="IKV50" s="667"/>
      <c r="IKW50" s="667"/>
      <c r="IKX50" s="667"/>
      <c r="IKY50" s="667"/>
      <c r="IKZ50" s="667"/>
      <c r="ILA50" s="667"/>
      <c r="ILB50" s="667"/>
      <c r="ILC50" s="667"/>
      <c r="ILD50" s="667"/>
      <c r="ILE50" s="667"/>
      <c r="ILF50" s="667"/>
      <c r="ILG50" s="667"/>
      <c r="ILH50" s="667"/>
      <c r="ILI50" s="667"/>
      <c r="ILJ50" s="667"/>
      <c r="ILK50" s="667"/>
      <c r="ILL50" s="667"/>
      <c r="ILM50" s="667"/>
      <c r="ILN50" s="667"/>
      <c r="ILO50" s="667"/>
      <c r="ILP50" s="667"/>
      <c r="ILQ50" s="667"/>
      <c r="ILR50" s="667"/>
      <c r="ILS50" s="667"/>
      <c r="ILT50" s="667"/>
      <c r="ILU50" s="667"/>
      <c r="ILV50" s="667"/>
      <c r="ILW50" s="667"/>
      <c r="ILX50" s="667"/>
      <c r="ILY50" s="667"/>
      <c r="ILZ50" s="667"/>
      <c r="IMA50" s="667"/>
      <c r="IMB50" s="667"/>
      <c r="IMC50" s="667"/>
      <c r="IMD50" s="667"/>
      <c r="IME50" s="667"/>
      <c r="IMF50" s="667"/>
      <c r="IMG50" s="667"/>
      <c r="IMH50" s="667"/>
      <c r="IMI50" s="667"/>
      <c r="IMJ50" s="667"/>
      <c r="IMK50" s="667"/>
      <c r="IML50" s="667"/>
      <c r="IMM50" s="667"/>
      <c r="IMN50" s="667"/>
      <c r="IMO50" s="667"/>
      <c r="IMP50" s="667"/>
      <c r="IMQ50" s="667"/>
      <c r="IMR50" s="667"/>
      <c r="IMS50" s="667"/>
      <c r="IMT50" s="667"/>
      <c r="IMU50" s="667"/>
      <c r="IMV50" s="667"/>
      <c r="IMW50" s="667"/>
      <c r="IMX50" s="667"/>
      <c r="IMY50" s="667"/>
      <c r="IMZ50" s="667"/>
      <c r="INA50" s="667"/>
      <c r="INB50" s="667"/>
      <c r="INC50" s="667"/>
      <c r="IND50" s="667"/>
      <c r="INE50" s="667"/>
      <c r="INF50" s="667"/>
      <c r="ING50" s="667"/>
      <c r="INH50" s="667"/>
      <c r="INI50" s="667"/>
      <c r="INJ50" s="667"/>
      <c r="INK50" s="667"/>
      <c r="INL50" s="667"/>
      <c r="INM50" s="667"/>
      <c r="INN50" s="667"/>
      <c r="INO50" s="667"/>
      <c r="INP50" s="667"/>
      <c r="INQ50" s="667"/>
      <c r="INR50" s="667"/>
      <c r="INS50" s="667"/>
      <c r="INT50" s="667"/>
      <c r="INU50" s="667"/>
      <c r="INV50" s="667"/>
      <c r="INW50" s="667"/>
      <c r="INX50" s="667"/>
      <c r="INY50" s="667"/>
      <c r="INZ50" s="667"/>
      <c r="IOA50" s="667"/>
      <c r="IOB50" s="667"/>
      <c r="IOC50" s="667"/>
      <c r="IOD50" s="667"/>
      <c r="IOE50" s="667"/>
      <c r="IOF50" s="667"/>
      <c r="IOG50" s="667"/>
      <c r="IOH50" s="667"/>
      <c r="IOI50" s="667"/>
      <c r="IOJ50" s="667"/>
      <c r="IOK50" s="667"/>
      <c r="IOL50" s="667"/>
      <c r="IOM50" s="667"/>
      <c r="ION50" s="667"/>
      <c r="IOO50" s="667"/>
      <c r="IOP50" s="667"/>
      <c r="IOQ50" s="667"/>
      <c r="IOR50" s="667"/>
      <c r="IOS50" s="667"/>
      <c r="IOT50" s="667"/>
      <c r="IOU50" s="667"/>
      <c r="IOV50" s="667"/>
      <c r="IOW50" s="667"/>
      <c r="IOX50" s="667"/>
      <c r="IOY50" s="667"/>
      <c r="IOZ50" s="667"/>
      <c r="IPA50" s="667"/>
      <c r="IPB50" s="667"/>
      <c r="IPC50" s="667"/>
      <c r="IPD50" s="667"/>
      <c r="IPE50" s="667"/>
      <c r="IPF50" s="667"/>
      <c r="IPG50" s="667"/>
      <c r="IPH50" s="667"/>
      <c r="IPI50" s="667"/>
      <c r="IPJ50" s="667"/>
      <c r="IPK50" s="667"/>
      <c r="IPL50" s="667"/>
      <c r="IPM50" s="667"/>
      <c r="IPN50" s="667"/>
      <c r="IPO50" s="667"/>
      <c r="IPP50" s="667"/>
      <c r="IPQ50" s="667"/>
      <c r="IPR50" s="667"/>
      <c r="IPS50" s="667"/>
      <c r="IPT50" s="667"/>
      <c r="IPU50" s="667"/>
      <c r="IPV50" s="667"/>
      <c r="IPW50" s="667"/>
      <c r="IPX50" s="667"/>
      <c r="IPY50" s="667"/>
      <c r="IPZ50" s="667"/>
      <c r="IQA50" s="667"/>
      <c r="IQB50" s="667"/>
      <c r="IQC50" s="667"/>
      <c r="IQD50" s="667"/>
      <c r="IQE50" s="667"/>
      <c r="IQF50" s="667"/>
      <c r="IQG50" s="667"/>
      <c r="IQH50" s="667"/>
      <c r="IQI50" s="667"/>
      <c r="IQJ50" s="667"/>
      <c r="IQK50" s="667"/>
      <c r="IQL50" s="667"/>
      <c r="IQM50" s="667"/>
      <c r="IQN50" s="667"/>
      <c r="IQO50" s="667"/>
      <c r="IQP50" s="667"/>
      <c r="IQQ50" s="667"/>
      <c r="IQR50" s="667"/>
      <c r="IQS50" s="667"/>
      <c r="IQT50" s="667"/>
      <c r="IQU50" s="667"/>
      <c r="IQV50" s="667"/>
      <c r="IQW50" s="667"/>
      <c r="IQX50" s="667"/>
      <c r="IQY50" s="667"/>
      <c r="IQZ50" s="667"/>
      <c r="IRA50" s="667"/>
      <c r="IRB50" s="667"/>
      <c r="IRC50" s="667"/>
      <c r="IRD50" s="667"/>
      <c r="IRE50" s="667"/>
      <c r="IRF50" s="667"/>
      <c r="IRG50" s="667"/>
      <c r="IRH50" s="667"/>
      <c r="IRI50" s="667"/>
      <c r="IRJ50" s="667"/>
      <c r="IRK50" s="667"/>
      <c r="IRL50" s="667"/>
      <c r="IRM50" s="667"/>
      <c r="IRN50" s="667"/>
      <c r="IRO50" s="667"/>
      <c r="IRP50" s="667"/>
      <c r="IRQ50" s="667"/>
      <c r="IRR50" s="667"/>
      <c r="IRS50" s="667"/>
      <c r="IRT50" s="667"/>
      <c r="IRU50" s="667"/>
      <c r="IRV50" s="667"/>
      <c r="IRW50" s="667"/>
      <c r="IRX50" s="667"/>
      <c r="IRY50" s="667"/>
      <c r="IRZ50" s="667"/>
      <c r="ISA50" s="667"/>
      <c r="ISB50" s="667"/>
      <c r="ISC50" s="667"/>
      <c r="ISD50" s="667"/>
      <c r="ISE50" s="667"/>
      <c r="ISF50" s="667"/>
      <c r="ISG50" s="667"/>
      <c r="ISH50" s="667"/>
      <c r="ISI50" s="667"/>
      <c r="ISJ50" s="667"/>
      <c r="ISK50" s="667"/>
      <c r="ISL50" s="667"/>
      <c r="ISM50" s="667"/>
      <c r="ISN50" s="667"/>
      <c r="ISO50" s="667"/>
      <c r="ISP50" s="667"/>
      <c r="ISQ50" s="667"/>
      <c r="ISR50" s="667"/>
      <c r="ISS50" s="667"/>
      <c r="IST50" s="667"/>
      <c r="ISU50" s="667"/>
      <c r="ISV50" s="667"/>
      <c r="ISW50" s="667"/>
      <c r="ISX50" s="667"/>
      <c r="ISY50" s="667"/>
      <c r="ISZ50" s="667"/>
      <c r="ITA50" s="667"/>
      <c r="ITB50" s="667"/>
      <c r="ITC50" s="667"/>
      <c r="ITD50" s="667"/>
      <c r="ITE50" s="667"/>
      <c r="ITF50" s="667"/>
      <c r="ITG50" s="667"/>
      <c r="ITH50" s="667"/>
      <c r="ITI50" s="667"/>
      <c r="ITJ50" s="667"/>
      <c r="ITK50" s="667"/>
      <c r="ITL50" s="667"/>
      <c r="ITM50" s="667"/>
      <c r="ITN50" s="667"/>
      <c r="ITO50" s="667"/>
      <c r="ITP50" s="667"/>
      <c r="ITQ50" s="667"/>
      <c r="ITR50" s="667"/>
      <c r="ITS50" s="667"/>
      <c r="ITT50" s="667"/>
      <c r="ITU50" s="667"/>
      <c r="ITV50" s="667"/>
      <c r="ITW50" s="667"/>
      <c r="ITX50" s="667"/>
      <c r="ITY50" s="667"/>
      <c r="ITZ50" s="667"/>
      <c r="IUA50" s="667"/>
      <c r="IUB50" s="667"/>
      <c r="IUC50" s="667"/>
      <c r="IUD50" s="667"/>
      <c r="IUE50" s="667"/>
      <c r="IUF50" s="667"/>
      <c r="IUG50" s="667"/>
      <c r="IUH50" s="667"/>
      <c r="IUI50" s="667"/>
      <c r="IUJ50" s="667"/>
      <c r="IUK50" s="667"/>
      <c r="IUL50" s="667"/>
      <c r="IUM50" s="667"/>
      <c r="IUN50" s="667"/>
      <c r="IUO50" s="667"/>
      <c r="IUP50" s="667"/>
      <c r="IUQ50" s="667"/>
      <c r="IUR50" s="667"/>
      <c r="IUS50" s="667"/>
      <c r="IUT50" s="667"/>
      <c r="IUU50" s="667"/>
      <c r="IUV50" s="667"/>
      <c r="IUW50" s="667"/>
      <c r="IUX50" s="667"/>
      <c r="IUY50" s="667"/>
      <c r="IUZ50" s="667"/>
      <c r="IVA50" s="667"/>
      <c r="IVB50" s="667"/>
      <c r="IVC50" s="667"/>
      <c r="IVD50" s="667"/>
      <c r="IVE50" s="667"/>
      <c r="IVF50" s="667"/>
      <c r="IVG50" s="667"/>
      <c r="IVH50" s="667"/>
      <c r="IVI50" s="667"/>
      <c r="IVJ50" s="667"/>
      <c r="IVK50" s="667"/>
      <c r="IVL50" s="667"/>
      <c r="IVM50" s="667"/>
      <c r="IVN50" s="667"/>
      <c r="IVO50" s="667"/>
      <c r="IVP50" s="667"/>
      <c r="IVQ50" s="667"/>
      <c r="IVR50" s="667"/>
      <c r="IVS50" s="667"/>
      <c r="IVT50" s="667"/>
      <c r="IVU50" s="667"/>
      <c r="IVV50" s="667"/>
      <c r="IVW50" s="667"/>
      <c r="IVX50" s="667"/>
      <c r="IVY50" s="667"/>
      <c r="IVZ50" s="667"/>
      <c r="IWA50" s="667"/>
      <c r="IWB50" s="667"/>
      <c r="IWC50" s="667"/>
      <c r="IWD50" s="667"/>
      <c r="IWE50" s="667"/>
      <c r="IWF50" s="667"/>
      <c r="IWG50" s="667"/>
      <c r="IWH50" s="667"/>
      <c r="IWI50" s="667"/>
      <c r="IWJ50" s="667"/>
      <c r="IWK50" s="667"/>
      <c r="IWL50" s="667"/>
      <c r="IWM50" s="667"/>
      <c r="IWN50" s="667"/>
      <c r="IWO50" s="667"/>
      <c r="IWP50" s="667"/>
      <c r="IWQ50" s="667"/>
      <c r="IWR50" s="667"/>
      <c r="IWS50" s="667"/>
      <c r="IWT50" s="667"/>
      <c r="IWU50" s="667"/>
      <c r="IWV50" s="667"/>
      <c r="IWW50" s="667"/>
      <c r="IWX50" s="667"/>
      <c r="IWY50" s="667"/>
      <c r="IWZ50" s="667"/>
      <c r="IXA50" s="667"/>
      <c r="IXB50" s="667"/>
      <c r="IXC50" s="667"/>
      <c r="IXD50" s="667"/>
      <c r="IXE50" s="667"/>
      <c r="IXF50" s="667"/>
      <c r="IXG50" s="667"/>
      <c r="IXH50" s="667"/>
      <c r="IXI50" s="667"/>
      <c r="IXJ50" s="667"/>
      <c r="IXK50" s="667"/>
      <c r="IXL50" s="667"/>
      <c r="IXM50" s="667"/>
      <c r="IXN50" s="667"/>
      <c r="IXO50" s="667"/>
      <c r="IXP50" s="667"/>
      <c r="IXQ50" s="667"/>
      <c r="IXR50" s="667"/>
      <c r="IXS50" s="667"/>
      <c r="IXT50" s="667"/>
      <c r="IXU50" s="667"/>
      <c r="IXV50" s="667"/>
      <c r="IXW50" s="667"/>
      <c r="IXX50" s="667"/>
      <c r="IXY50" s="667"/>
      <c r="IXZ50" s="667"/>
      <c r="IYA50" s="667"/>
      <c r="IYB50" s="667"/>
      <c r="IYC50" s="667"/>
      <c r="IYD50" s="667"/>
      <c r="IYE50" s="667"/>
      <c r="IYF50" s="667"/>
      <c r="IYG50" s="667"/>
      <c r="IYH50" s="667"/>
      <c r="IYI50" s="667"/>
      <c r="IYJ50" s="667"/>
      <c r="IYK50" s="667"/>
      <c r="IYL50" s="667"/>
      <c r="IYM50" s="667"/>
      <c r="IYN50" s="667"/>
      <c r="IYO50" s="667"/>
      <c r="IYP50" s="667"/>
      <c r="IYQ50" s="667"/>
      <c r="IYR50" s="667"/>
      <c r="IYS50" s="667"/>
      <c r="IYT50" s="667"/>
      <c r="IYU50" s="667"/>
      <c r="IYV50" s="667"/>
      <c r="IYW50" s="667"/>
      <c r="IYX50" s="667"/>
      <c r="IYY50" s="667"/>
      <c r="IYZ50" s="667"/>
      <c r="IZA50" s="667"/>
      <c r="IZB50" s="667"/>
      <c r="IZC50" s="667"/>
      <c r="IZD50" s="667"/>
      <c r="IZE50" s="667"/>
      <c r="IZF50" s="667"/>
      <c r="IZG50" s="667"/>
      <c r="IZH50" s="667"/>
      <c r="IZI50" s="667"/>
      <c r="IZJ50" s="667"/>
      <c r="IZK50" s="667"/>
      <c r="IZL50" s="667"/>
      <c r="IZM50" s="667"/>
      <c r="IZN50" s="667"/>
      <c r="IZO50" s="667"/>
      <c r="IZP50" s="667"/>
      <c r="IZQ50" s="667"/>
      <c r="IZR50" s="667"/>
      <c r="IZS50" s="667"/>
      <c r="IZT50" s="667"/>
      <c r="IZU50" s="667"/>
      <c r="IZV50" s="667"/>
      <c r="IZW50" s="667"/>
      <c r="IZX50" s="667"/>
      <c r="IZY50" s="667"/>
      <c r="IZZ50" s="667"/>
      <c r="JAA50" s="667"/>
      <c r="JAB50" s="667"/>
      <c r="JAC50" s="667"/>
      <c r="JAD50" s="667"/>
      <c r="JAE50" s="667"/>
      <c r="JAF50" s="667"/>
      <c r="JAG50" s="667"/>
      <c r="JAH50" s="667"/>
      <c r="JAI50" s="667"/>
      <c r="JAJ50" s="667"/>
      <c r="JAK50" s="667"/>
      <c r="JAL50" s="667"/>
      <c r="JAM50" s="667"/>
      <c r="JAN50" s="667"/>
      <c r="JAO50" s="667"/>
      <c r="JAP50" s="667"/>
      <c r="JAQ50" s="667"/>
      <c r="JAR50" s="667"/>
      <c r="JAS50" s="667"/>
      <c r="JAT50" s="667"/>
      <c r="JAU50" s="667"/>
      <c r="JAV50" s="667"/>
      <c r="JAW50" s="667"/>
      <c r="JAX50" s="667"/>
      <c r="JAY50" s="667"/>
      <c r="JAZ50" s="667"/>
      <c r="JBA50" s="667"/>
      <c r="JBB50" s="667"/>
      <c r="JBC50" s="667"/>
      <c r="JBD50" s="667"/>
      <c r="JBE50" s="667"/>
      <c r="JBF50" s="667"/>
      <c r="JBG50" s="667"/>
      <c r="JBH50" s="667"/>
      <c r="JBI50" s="667"/>
      <c r="JBJ50" s="667"/>
      <c r="JBK50" s="667"/>
      <c r="JBL50" s="667"/>
      <c r="JBM50" s="667"/>
      <c r="JBN50" s="667"/>
      <c r="JBO50" s="667"/>
      <c r="JBP50" s="667"/>
      <c r="JBQ50" s="667"/>
      <c r="JBR50" s="667"/>
      <c r="JBS50" s="667"/>
      <c r="JBT50" s="667"/>
      <c r="JBU50" s="667"/>
      <c r="JBV50" s="667"/>
      <c r="JBW50" s="667"/>
      <c r="JBX50" s="667"/>
      <c r="JBY50" s="667"/>
      <c r="JBZ50" s="667"/>
      <c r="JCA50" s="667"/>
      <c r="JCB50" s="667"/>
      <c r="JCC50" s="667"/>
      <c r="JCD50" s="667"/>
      <c r="JCE50" s="667"/>
      <c r="JCF50" s="667"/>
      <c r="JCG50" s="667"/>
      <c r="JCH50" s="667"/>
      <c r="JCI50" s="667"/>
      <c r="JCJ50" s="667"/>
      <c r="JCK50" s="667"/>
      <c r="JCL50" s="667"/>
      <c r="JCM50" s="667"/>
      <c r="JCN50" s="667"/>
      <c r="JCO50" s="667"/>
      <c r="JCP50" s="667"/>
      <c r="JCQ50" s="667"/>
      <c r="JCR50" s="667"/>
      <c r="JCS50" s="667"/>
      <c r="JCT50" s="667"/>
      <c r="JCU50" s="667"/>
      <c r="JCV50" s="667"/>
      <c r="JCW50" s="667"/>
      <c r="JCX50" s="667"/>
      <c r="JCY50" s="667"/>
      <c r="JCZ50" s="667"/>
      <c r="JDA50" s="667"/>
      <c r="JDB50" s="667"/>
      <c r="JDC50" s="667"/>
      <c r="JDD50" s="667"/>
      <c r="JDE50" s="667"/>
      <c r="JDF50" s="667"/>
      <c r="JDG50" s="667"/>
      <c r="JDH50" s="667"/>
      <c r="JDI50" s="667"/>
      <c r="JDJ50" s="667"/>
      <c r="JDK50" s="667"/>
      <c r="JDL50" s="667"/>
      <c r="JDM50" s="667"/>
      <c r="JDN50" s="667"/>
      <c r="JDO50" s="667"/>
      <c r="JDP50" s="667"/>
      <c r="JDQ50" s="667"/>
      <c r="JDR50" s="667"/>
      <c r="JDS50" s="667"/>
      <c r="JDT50" s="667"/>
      <c r="JDU50" s="667"/>
      <c r="JDV50" s="667"/>
      <c r="JDW50" s="667"/>
      <c r="JDX50" s="667"/>
      <c r="JDY50" s="667"/>
      <c r="JDZ50" s="667"/>
      <c r="JEA50" s="667"/>
      <c r="JEB50" s="667"/>
      <c r="JEC50" s="667"/>
      <c r="JED50" s="667"/>
      <c r="JEE50" s="667"/>
      <c r="JEF50" s="667"/>
      <c r="JEG50" s="667"/>
      <c r="JEH50" s="667"/>
      <c r="JEI50" s="667"/>
      <c r="JEJ50" s="667"/>
      <c r="JEK50" s="667"/>
      <c r="JEL50" s="667"/>
      <c r="JEM50" s="667"/>
      <c r="JEN50" s="667"/>
      <c r="JEO50" s="667"/>
      <c r="JEP50" s="667"/>
      <c r="JEQ50" s="667"/>
      <c r="JER50" s="667"/>
      <c r="JES50" s="667"/>
      <c r="JET50" s="667"/>
      <c r="JEU50" s="667"/>
      <c r="JEV50" s="667"/>
      <c r="JEW50" s="667"/>
      <c r="JEX50" s="667"/>
      <c r="JEY50" s="667"/>
      <c r="JEZ50" s="667"/>
      <c r="JFA50" s="667"/>
      <c r="JFB50" s="667"/>
      <c r="JFC50" s="667"/>
      <c r="JFD50" s="667"/>
      <c r="JFE50" s="667"/>
      <c r="JFF50" s="667"/>
      <c r="JFG50" s="667"/>
      <c r="JFH50" s="667"/>
      <c r="JFI50" s="667"/>
      <c r="JFJ50" s="667"/>
      <c r="JFK50" s="667"/>
      <c r="JFL50" s="667"/>
      <c r="JFM50" s="667"/>
      <c r="JFN50" s="667"/>
      <c r="JFO50" s="667"/>
      <c r="JFP50" s="667"/>
      <c r="JFQ50" s="667"/>
      <c r="JFR50" s="667"/>
      <c r="JFS50" s="667"/>
      <c r="JFT50" s="667"/>
      <c r="JFU50" s="667"/>
      <c r="JFV50" s="667"/>
      <c r="JFW50" s="667"/>
      <c r="JFX50" s="667"/>
      <c r="JFY50" s="667"/>
      <c r="JFZ50" s="667"/>
      <c r="JGA50" s="667"/>
      <c r="JGB50" s="667"/>
      <c r="JGC50" s="667"/>
      <c r="JGD50" s="667"/>
      <c r="JGE50" s="667"/>
      <c r="JGF50" s="667"/>
      <c r="JGG50" s="667"/>
      <c r="JGH50" s="667"/>
      <c r="JGI50" s="667"/>
      <c r="JGJ50" s="667"/>
      <c r="JGK50" s="667"/>
      <c r="JGL50" s="667"/>
      <c r="JGM50" s="667"/>
      <c r="JGN50" s="667"/>
      <c r="JGO50" s="667"/>
      <c r="JGP50" s="667"/>
      <c r="JGQ50" s="667"/>
      <c r="JGR50" s="667"/>
      <c r="JGS50" s="667"/>
      <c r="JGT50" s="667"/>
      <c r="JGU50" s="667"/>
      <c r="JGV50" s="667"/>
      <c r="JGW50" s="667"/>
      <c r="JGX50" s="667"/>
      <c r="JGY50" s="667"/>
      <c r="JGZ50" s="667"/>
      <c r="JHA50" s="667"/>
      <c r="JHB50" s="667"/>
      <c r="JHC50" s="667"/>
      <c r="JHD50" s="667"/>
      <c r="JHE50" s="667"/>
      <c r="JHF50" s="667"/>
      <c r="JHG50" s="667"/>
      <c r="JHH50" s="667"/>
      <c r="JHI50" s="667"/>
      <c r="JHJ50" s="667"/>
      <c r="JHK50" s="667"/>
      <c r="JHL50" s="667"/>
      <c r="JHM50" s="667"/>
      <c r="JHN50" s="667"/>
      <c r="JHO50" s="667"/>
      <c r="JHP50" s="667"/>
      <c r="JHQ50" s="667"/>
      <c r="JHR50" s="667"/>
      <c r="JHS50" s="667"/>
      <c r="JHT50" s="667"/>
      <c r="JHU50" s="667"/>
      <c r="JHV50" s="667"/>
      <c r="JHW50" s="667"/>
      <c r="JHX50" s="667"/>
      <c r="JHY50" s="667"/>
      <c r="JHZ50" s="667"/>
      <c r="JIA50" s="667"/>
      <c r="JIB50" s="667"/>
      <c r="JIC50" s="667"/>
      <c r="JID50" s="667"/>
      <c r="JIE50" s="667"/>
      <c r="JIF50" s="667"/>
      <c r="JIG50" s="667"/>
      <c r="JIH50" s="667"/>
      <c r="JII50" s="667"/>
      <c r="JIJ50" s="667"/>
      <c r="JIK50" s="667"/>
      <c r="JIL50" s="667"/>
      <c r="JIM50" s="667"/>
      <c r="JIN50" s="667"/>
      <c r="JIO50" s="667"/>
      <c r="JIP50" s="667"/>
      <c r="JIQ50" s="667"/>
      <c r="JIR50" s="667"/>
      <c r="JIS50" s="667"/>
      <c r="JIT50" s="667"/>
      <c r="JIU50" s="667"/>
      <c r="JIV50" s="667"/>
      <c r="JIW50" s="667"/>
      <c r="JIX50" s="667"/>
      <c r="JIY50" s="667"/>
      <c r="JIZ50" s="667"/>
      <c r="JJA50" s="667"/>
      <c r="JJB50" s="667"/>
      <c r="JJC50" s="667"/>
      <c r="JJD50" s="667"/>
      <c r="JJE50" s="667"/>
      <c r="JJF50" s="667"/>
      <c r="JJG50" s="667"/>
      <c r="JJH50" s="667"/>
      <c r="JJI50" s="667"/>
      <c r="JJJ50" s="667"/>
      <c r="JJK50" s="667"/>
      <c r="JJL50" s="667"/>
      <c r="JJM50" s="667"/>
      <c r="JJN50" s="667"/>
      <c r="JJO50" s="667"/>
      <c r="JJP50" s="667"/>
      <c r="JJQ50" s="667"/>
      <c r="JJR50" s="667"/>
      <c r="JJS50" s="667"/>
      <c r="JJT50" s="667"/>
      <c r="JJU50" s="667"/>
      <c r="JJV50" s="667"/>
      <c r="JJW50" s="667"/>
      <c r="JJX50" s="667"/>
      <c r="JJY50" s="667"/>
      <c r="JJZ50" s="667"/>
      <c r="JKA50" s="667"/>
      <c r="JKB50" s="667"/>
      <c r="JKC50" s="667"/>
      <c r="JKD50" s="667"/>
      <c r="JKE50" s="667"/>
      <c r="JKF50" s="667"/>
      <c r="JKG50" s="667"/>
      <c r="JKH50" s="667"/>
      <c r="JKI50" s="667"/>
      <c r="JKJ50" s="667"/>
      <c r="JKK50" s="667"/>
      <c r="JKL50" s="667"/>
      <c r="JKM50" s="667"/>
      <c r="JKN50" s="667"/>
      <c r="JKO50" s="667"/>
      <c r="JKP50" s="667"/>
      <c r="JKQ50" s="667"/>
      <c r="JKR50" s="667"/>
      <c r="JKS50" s="667"/>
      <c r="JKT50" s="667"/>
      <c r="JKU50" s="667"/>
      <c r="JKV50" s="667"/>
      <c r="JKW50" s="667"/>
      <c r="JKX50" s="667"/>
      <c r="JKY50" s="667"/>
      <c r="JKZ50" s="667"/>
      <c r="JLA50" s="667"/>
      <c r="JLB50" s="667"/>
      <c r="JLC50" s="667"/>
      <c r="JLD50" s="667"/>
      <c r="JLE50" s="667"/>
      <c r="JLF50" s="667"/>
      <c r="JLG50" s="667"/>
      <c r="JLH50" s="667"/>
      <c r="JLI50" s="667"/>
      <c r="JLJ50" s="667"/>
      <c r="JLK50" s="667"/>
      <c r="JLL50" s="667"/>
      <c r="JLM50" s="667"/>
      <c r="JLN50" s="667"/>
      <c r="JLO50" s="667"/>
      <c r="JLP50" s="667"/>
      <c r="JLQ50" s="667"/>
      <c r="JLR50" s="667"/>
      <c r="JLS50" s="667"/>
      <c r="JLT50" s="667"/>
      <c r="JLU50" s="667"/>
      <c r="JLV50" s="667"/>
      <c r="JLW50" s="667"/>
      <c r="JLX50" s="667"/>
      <c r="JLY50" s="667"/>
      <c r="JLZ50" s="667"/>
      <c r="JMA50" s="667"/>
      <c r="JMB50" s="667"/>
      <c r="JMC50" s="667"/>
      <c r="JMD50" s="667"/>
      <c r="JME50" s="667"/>
      <c r="JMF50" s="667"/>
      <c r="JMG50" s="667"/>
      <c r="JMH50" s="667"/>
      <c r="JMI50" s="667"/>
      <c r="JMJ50" s="667"/>
      <c r="JMK50" s="667"/>
      <c r="JML50" s="667"/>
      <c r="JMM50" s="667"/>
      <c r="JMN50" s="667"/>
      <c r="JMO50" s="667"/>
      <c r="JMP50" s="667"/>
      <c r="JMQ50" s="667"/>
      <c r="JMR50" s="667"/>
      <c r="JMS50" s="667"/>
      <c r="JMT50" s="667"/>
      <c r="JMU50" s="667"/>
      <c r="JMV50" s="667"/>
      <c r="JMW50" s="667"/>
      <c r="JMX50" s="667"/>
      <c r="JMY50" s="667"/>
      <c r="JMZ50" s="667"/>
      <c r="JNA50" s="667"/>
      <c r="JNB50" s="667"/>
      <c r="JNC50" s="667"/>
      <c r="JND50" s="667"/>
      <c r="JNE50" s="667"/>
      <c r="JNF50" s="667"/>
      <c r="JNG50" s="667"/>
      <c r="JNH50" s="667"/>
      <c r="JNI50" s="667"/>
      <c r="JNJ50" s="667"/>
      <c r="JNK50" s="667"/>
      <c r="JNL50" s="667"/>
      <c r="JNM50" s="667"/>
      <c r="JNN50" s="667"/>
      <c r="JNO50" s="667"/>
      <c r="JNP50" s="667"/>
      <c r="JNQ50" s="667"/>
      <c r="JNR50" s="667"/>
      <c r="JNS50" s="667"/>
      <c r="JNT50" s="667"/>
      <c r="JNU50" s="667"/>
      <c r="JNV50" s="667"/>
      <c r="JNW50" s="667"/>
      <c r="JNX50" s="667"/>
      <c r="JNY50" s="667"/>
      <c r="JNZ50" s="667"/>
      <c r="JOA50" s="667"/>
      <c r="JOB50" s="667"/>
      <c r="JOC50" s="667"/>
      <c r="JOD50" s="667"/>
      <c r="JOE50" s="667"/>
      <c r="JOF50" s="667"/>
      <c r="JOG50" s="667"/>
      <c r="JOH50" s="667"/>
      <c r="JOI50" s="667"/>
      <c r="JOJ50" s="667"/>
      <c r="JOK50" s="667"/>
      <c r="JOL50" s="667"/>
      <c r="JOM50" s="667"/>
      <c r="JON50" s="667"/>
      <c r="JOO50" s="667"/>
      <c r="JOP50" s="667"/>
      <c r="JOQ50" s="667"/>
      <c r="JOR50" s="667"/>
      <c r="JOS50" s="667"/>
      <c r="JOT50" s="667"/>
      <c r="JOU50" s="667"/>
      <c r="JOV50" s="667"/>
      <c r="JOW50" s="667"/>
      <c r="JOX50" s="667"/>
      <c r="JOY50" s="667"/>
      <c r="JOZ50" s="667"/>
      <c r="JPA50" s="667"/>
      <c r="JPB50" s="667"/>
      <c r="JPC50" s="667"/>
      <c r="JPD50" s="667"/>
      <c r="JPE50" s="667"/>
      <c r="JPF50" s="667"/>
      <c r="JPG50" s="667"/>
      <c r="JPH50" s="667"/>
      <c r="JPI50" s="667"/>
      <c r="JPJ50" s="667"/>
      <c r="JPK50" s="667"/>
      <c r="JPL50" s="667"/>
      <c r="JPM50" s="667"/>
      <c r="JPN50" s="667"/>
      <c r="JPO50" s="667"/>
      <c r="JPP50" s="667"/>
      <c r="JPQ50" s="667"/>
      <c r="JPR50" s="667"/>
      <c r="JPS50" s="667"/>
      <c r="JPT50" s="667"/>
      <c r="JPU50" s="667"/>
      <c r="JPV50" s="667"/>
      <c r="JPW50" s="667"/>
      <c r="JPX50" s="667"/>
      <c r="JPY50" s="667"/>
      <c r="JPZ50" s="667"/>
      <c r="JQA50" s="667"/>
      <c r="JQB50" s="667"/>
      <c r="JQC50" s="667"/>
      <c r="JQD50" s="667"/>
      <c r="JQE50" s="667"/>
      <c r="JQF50" s="667"/>
      <c r="JQG50" s="667"/>
      <c r="JQH50" s="667"/>
      <c r="JQI50" s="667"/>
      <c r="JQJ50" s="667"/>
      <c r="JQK50" s="667"/>
      <c r="JQL50" s="667"/>
      <c r="JQM50" s="667"/>
      <c r="JQN50" s="667"/>
      <c r="JQO50" s="667"/>
      <c r="JQP50" s="667"/>
      <c r="JQQ50" s="667"/>
      <c r="JQR50" s="667"/>
      <c r="JQS50" s="667"/>
      <c r="JQT50" s="667"/>
      <c r="JQU50" s="667"/>
      <c r="JQV50" s="667"/>
      <c r="JQW50" s="667"/>
      <c r="JQX50" s="667"/>
      <c r="JQY50" s="667"/>
      <c r="JQZ50" s="667"/>
      <c r="JRA50" s="667"/>
      <c r="JRB50" s="667"/>
      <c r="JRC50" s="667"/>
      <c r="JRD50" s="667"/>
      <c r="JRE50" s="667"/>
      <c r="JRF50" s="667"/>
      <c r="JRG50" s="667"/>
      <c r="JRH50" s="667"/>
      <c r="JRI50" s="667"/>
      <c r="JRJ50" s="667"/>
      <c r="JRK50" s="667"/>
      <c r="JRL50" s="667"/>
      <c r="JRM50" s="667"/>
      <c r="JRN50" s="667"/>
      <c r="JRO50" s="667"/>
      <c r="JRP50" s="667"/>
      <c r="JRQ50" s="667"/>
      <c r="JRR50" s="667"/>
      <c r="JRS50" s="667"/>
      <c r="JRT50" s="667"/>
      <c r="JRU50" s="667"/>
      <c r="JRV50" s="667"/>
      <c r="JRW50" s="667"/>
      <c r="JRX50" s="667"/>
      <c r="JRY50" s="667"/>
      <c r="JRZ50" s="667"/>
      <c r="JSA50" s="667"/>
      <c r="JSB50" s="667"/>
      <c r="JSC50" s="667"/>
      <c r="JSD50" s="667"/>
      <c r="JSE50" s="667"/>
      <c r="JSF50" s="667"/>
      <c r="JSG50" s="667"/>
      <c r="JSH50" s="667"/>
      <c r="JSI50" s="667"/>
      <c r="JSJ50" s="667"/>
      <c r="JSK50" s="667"/>
      <c r="JSL50" s="667"/>
      <c r="JSM50" s="667"/>
      <c r="JSN50" s="667"/>
      <c r="JSO50" s="667"/>
      <c r="JSP50" s="667"/>
      <c r="JSQ50" s="667"/>
      <c r="JSR50" s="667"/>
      <c r="JSS50" s="667"/>
      <c r="JST50" s="667"/>
      <c r="JSU50" s="667"/>
      <c r="JSV50" s="667"/>
      <c r="JSW50" s="667"/>
      <c r="JSX50" s="667"/>
      <c r="JSY50" s="667"/>
      <c r="JSZ50" s="667"/>
      <c r="JTA50" s="667"/>
      <c r="JTB50" s="667"/>
      <c r="JTC50" s="667"/>
      <c r="JTD50" s="667"/>
      <c r="JTE50" s="667"/>
      <c r="JTF50" s="667"/>
      <c r="JTG50" s="667"/>
      <c r="JTH50" s="667"/>
      <c r="JTI50" s="667"/>
      <c r="JTJ50" s="667"/>
      <c r="JTK50" s="667"/>
      <c r="JTL50" s="667"/>
      <c r="JTM50" s="667"/>
      <c r="JTN50" s="667"/>
      <c r="JTO50" s="667"/>
      <c r="JTP50" s="667"/>
      <c r="JTQ50" s="667"/>
      <c r="JTR50" s="667"/>
      <c r="JTS50" s="667"/>
      <c r="JTT50" s="667"/>
      <c r="JTU50" s="667"/>
      <c r="JTV50" s="667"/>
      <c r="JTW50" s="667"/>
      <c r="JTX50" s="667"/>
      <c r="JTY50" s="667"/>
      <c r="JTZ50" s="667"/>
      <c r="JUA50" s="667"/>
      <c r="JUB50" s="667"/>
      <c r="JUC50" s="667"/>
      <c r="JUD50" s="667"/>
      <c r="JUE50" s="667"/>
      <c r="JUF50" s="667"/>
      <c r="JUG50" s="667"/>
      <c r="JUH50" s="667"/>
      <c r="JUI50" s="667"/>
      <c r="JUJ50" s="667"/>
      <c r="JUK50" s="667"/>
      <c r="JUL50" s="667"/>
      <c r="JUM50" s="667"/>
      <c r="JUN50" s="667"/>
      <c r="JUO50" s="667"/>
      <c r="JUP50" s="667"/>
      <c r="JUQ50" s="667"/>
      <c r="JUR50" s="667"/>
      <c r="JUS50" s="667"/>
      <c r="JUT50" s="667"/>
      <c r="JUU50" s="667"/>
      <c r="JUV50" s="667"/>
      <c r="JUW50" s="667"/>
      <c r="JUX50" s="667"/>
      <c r="JUY50" s="667"/>
      <c r="JUZ50" s="667"/>
      <c r="JVA50" s="667"/>
      <c r="JVB50" s="667"/>
      <c r="JVC50" s="667"/>
      <c r="JVD50" s="667"/>
      <c r="JVE50" s="667"/>
      <c r="JVF50" s="667"/>
      <c r="JVG50" s="667"/>
      <c r="JVH50" s="667"/>
      <c r="JVI50" s="667"/>
      <c r="JVJ50" s="667"/>
      <c r="JVK50" s="667"/>
      <c r="JVL50" s="667"/>
      <c r="JVM50" s="667"/>
      <c r="JVN50" s="667"/>
      <c r="JVO50" s="667"/>
      <c r="JVP50" s="667"/>
      <c r="JVQ50" s="667"/>
      <c r="JVR50" s="667"/>
      <c r="JVS50" s="667"/>
      <c r="JVT50" s="667"/>
      <c r="JVU50" s="667"/>
      <c r="JVV50" s="667"/>
      <c r="JVW50" s="667"/>
      <c r="JVX50" s="667"/>
      <c r="JVY50" s="667"/>
      <c r="JVZ50" s="667"/>
      <c r="JWA50" s="667"/>
      <c r="JWB50" s="667"/>
      <c r="JWC50" s="667"/>
      <c r="JWD50" s="667"/>
      <c r="JWE50" s="667"/>
      <c r="JWF50" s="667"/>
      <c r="JWG50" s="667"/>
      <c r="JWH50" s="667"/>
      <c r="JWI50" s="667"/>
      <c r="JWJ50" s="667"/>
      <c r="JWK50" s="667"/>
      <c r="JWL50" s="667"/>
      <c r="JWM50" s="667"/>
      <c r="JWN50" s="667"/>
      <c r="JWO50" s="667"/>
      <c r="JWP50" s="667"/>
      <c r="JWQ50" s="667"/>
      <c r="JWR50" s="667"/>
      <c r="JWS50" s="667"/>
      <c r="JWT50" s="667"/>
      <c r="JWU50" s="667"/>
      <c r="JWV50" s="667"/>
      <c r="JWW50" s="667"/>
      <c r="JWX50" s="667"/>
      <c r="JWY50" s="667"/>
      <c r="JWZ50" s="667"/>
      <c r="JXA50" s="667"/>
      <c r="JXB50" s="667"/>
      <c r="JXC50" s="667"/>
      <c r="JXD50" s="667"/>
      <c r="JXE50" s="667"/>
      <c r="JXF50" s="667"/>
      <c r="JXG50" s="667"/>
      <c r="JXH50" s="667"/>
      <c r="JXI50" s="667"/>
      <c r="JXJ50" s="667"/>
      <c r="JXK50" s="667"/>
      <c r="JXL50" s="667"/>
      <c r="JXM50" s="667"/>
      <c r="JXN50" s="667"/>
      <c r="JXO50" s="667"/>
      <c r="JXP50" s="667"/>
      <c r="JXQ50" s="667"/>
      <c r="JXR50" s="667"/>
      <c r="JXS50" s="667"/>
      <c r="JXT50" s="667"/>
      <c r="JXU50" s="667"/>
      <c r="JXV50" s="667"/>
      <c r="JXW50" s="667"/>
      <c r="JXX50" s="667"/>
      <c r="JXY50" s="667"/>
      <c r="JXZ50" s="667"/>
      <c r="JYA50" s="667"/>
      <c r="JYB50" s="667"/>
      <c r="JYC50" s="667"/>
      <c r="JYD50" s="667"/>
      <c r="JYE50" s="667"/>
      <c r="JYF50" s="667"/>
      <c r="JYG50" s="667"/>
      <c r="JYH50" s="667"/>
      <c r="JYI50" s="667"/>
      <c r="JYJ50" s="667"/>
      <c r="JYK50" s="667"/>
      <c r="JYL50" s="667"/>
      <c r="JYM50" s="667"/>
      <c r="JYN50" s="667"/>
      <c r="JYO50" s="667"/>
      <c r="JYP50" s="667"/>
      <c r="JYQ50" s="667"/>
      <c r="JYR50" s="667"/>
      <c r="JYS50" s="667"/>
      <c r="JYT50" s="667"/>
      <c r="JYU50" s="667"/>
      <c r="JYV50" s="667"/>
      <c r="JYW50" s="667"/>
      <c r="JYX50" s="667"/>
      <c r="JYY50" s="667"/>
      <c r="JYZ50" s="667"/>
      <c r="JZA50" s="667"/>
      <c r="JZB50" s="667"/>
      <c r="JZC50" s="667"/>
      <c r="JZD50" s="667"/>
      <c r="JZE50" s="667"/>
      <c r="JZF50" s="667"/>
      <c r="JZG50" s="667"/>
      <c r="JZH50" s="667"/>
      <c r="JZI50" s="667"/>
      <c r="JZJ50" s="667"/>
      <c r="JZK50" s="667"/>
      <c r="JZL50" s="667"/>
      <c r="JZM50" s="667"/>
      <c r="JZN50" s="667"/>
      <c r="JZO50" s="667"/>
      <c r="JZP50" s="667"/>
      <c r="JZQ50" s="667"/>
      <c r="JZR50" s="667"/>
      <c r="JZS50" s="667"/>
      <c r="JZT50" s="667"/>
      <c r="JZU50" s="667"/>
      <c r="JZV50" s="667"/>
      <c r="JZW50" s="667"/>
      <c r="JZX50" s="667"/>
      <c r="JZY50" s="667"/>
      <c r="JZZ50" s="667"/>
      <c r="KAA50" s="667"/>
      <c r="KAB50" s="667"/>
      <c r="KAC50" s="667"/>
      <c r="KAD50" s="667"/>
      <c r="KAE50" s="667"/>
      <c r="KAF50" s="667"/>
      <c r="KAG50" s="667"/>
      <c r="KAH50" s="667"/>
      <c r="KAI50" s="667"/>
      <c r="KAJ50" s="667"/>
      <c r="KAK50" s="667"/>
      <c r="KAL50" s="667"/>
      <c r="KAM50" s="667"/>
      <c r="KAN50" s="667"/>
      <c r="KAO50" s="667"/>
      <c r="KAP50" s="667"/>
      <c r="KAQ50" s="667"/>
      <c r="KAR50" s="667"/>
      <c r="KAS50" s="667"/>
      <c r="KAT50" s="667"/>
      <c r="KAU50" s="667"/>
      <c r="KAV50" s="667"/>
      <c r="KAW50" s="667"/>
      <c r="KAX50" s="667"/>
      <c r="KAY50" s="667"/>
      <c r="KAZ50" s="667"/>
      <c r="KBA50" s="667"/>
      <c r="KBB50" s="667"/>
      <c r="KBC50" s="667"/>
      <c r="KBD50" s="667"/>
      <c r="KBE50" s="667"/>
      <c r="KBF50" s="667"/>
      <c r="KBG50" s="667"/>
      <c r="KBH50" s="667"/>
      <c r="KBI50" s="667"/>
      <c r="KBJ50" s="667"/>
      <c r="KBK50" s="667"/>
      <c r="KBL50" s="667"/>
      <c r="KBM50" s="667"/>
      <c r="KBN50" s="667"/>
      <c r="KBO50" s="667"/>
      <c r="KBP50" s="667"/>
      <c r="KBQ50" s="667"/>
      <c r="KBR50" s="667"/>
      <c r="KBS50" s="667"/>
      <c r="KBT50" s="667"/>
      <c r="KBU50" s="667"/>
      <c r="KBV50" s="667"/>
      <c r="KBW50" s="667"/>
      <c r="KBX50" s="667"/>
      <c r="KBY50" s="667"/>
      <c r="KBZ50" s="667"/>
      <c r="KCA50" s="667"/>
      <c r="KCB50" s="667"/>
      <c r="KCC50" s="667"/>
      <c r="KCD50" s="667"/>
      <c r="KCE50" s="667"/>
      <c r="KCF50" s="667"/>
      <c r="KCG50" s="667"/>
      <c r="KCH50" s="667"/>
      <c r="KCI50" s="667"/>
      <c r="KCJ50" s="667"/>
      <c r="KCK50" s="667"/>
      <c r="KCL50" s="667"/>
      <c r="KCM50" s="667"/>
      <c r="KCN50" s="667"/>
      <c r="KCO50" s="667"/>
      <c r="KCP50" s="667"/>
      <c r="KCQ50" s="667"/>
      <c r="KCR50" s="667"/>
      <c r="KCS50" s="667"/>
      <c r="KCT50" s="667"/>
      <c r="KCU50" s="667"/>
      <c r="KCV50" s="667"/>
      <c r="KCW50" s="667"/>
      <c r="KCX50" s="667"/>
      <c r="KCY50" s="667"/>
      <c r="KCZ50" s="667"/>
      <c r="KDA50" s="667"/>
      <c r="KDB50" s="667"/>
      <c r="KDC50" s="667"/>
      <c r="KDD50" s="667"/>
      <c r="KDE50" s="667"/>
      <c r="KDF50" s="667"/>
      <c r="KDG50" s="667"/>
      <c r="KDH50" s="667"/>
      <c r="KDI50" s="667"/>
      <c r="KDJ50" s="667"/>
      <c r="KDK50" s="667"/>
      <c r="KDL50" s="667"/>
      <c r="KDM50" s="667"/>
      <c r="KDN50" s="667"/>
      <c r="KDO50" s="667"/>
      <c r="KDP50" s="667"/>
      <c r="KDQ50" s="667"/>
      <c r="KDR50" s="667"/>
      <c r="KDS50" s="667"/>
      <c r="KDT50" s="667"/>
      <c r="KDU50" s="667"/>
      <c r="KDV50" s="667"/>
      <c r="KDW50" s="667"/>
      <c r="KDX50" s="667"/>
      <c r="KDY50" s="667"/>
      <c r="KDZ50" s="667"/>
      <c r="KEA50" s="667"/>
      <c r="KEB50" s="667"/>
      <c r="KEC50" s="667"/>
      <c r="KED50" s="667"/>
      <c r="KEE50" s="667"/>
      <c r="KEF50" s="667"/>
      <c r="KEG50" s="667"/>
      <c r="KEH50" s="667"/>
      <c r="KEI50" s="667"/>
      <c r="KEJ50" s="667"/>
      <c r="KEK50" s="667"/>
      <c r="KEL50" s="667"/>
      <c r="KEM50" s="667"/>
      <c r="KEN50" s="667"/>
      <c r="KEO50" s="667"/>
      <c r="KEP50" s="667"/>
      <c r="KEQ50" s="667"/>
      <c r="KER50" s="667"/>
      <c r="KES50" s="667"/>
      <c r="KET50" s="667"/>
      <c r="KEU50" s="667"/>
      <c r="KEV50" s="667"/>
      <c r="KEW50" s="667"/>
      <c r="KEX50" s="667"/>
      <c r="KEY50" s="667"/>
      <c r="KEZ50" s="667"/>
      <c r="KFA50" s="667"/>
      <c r="KFB50" s="667"/>
      <c r="KFC50" s="667"/>
      <c r="KFD50" s="667"/>
      <c r="KFE50" s="667"/>
      <c r="KFF50" s="667"/>
      <c r="KFG50" s="667"/>
      <c r="KFH50" s="667"/>
      <c r="KFI50" s="667"/>
      <c r="KFJ50" s="667"/>
      <c r="KFK50" s="667"/>
      <c r="KFL50" s="667"/>
      <c r="KFM50" s="667"/>
      <c r="KFN50" s="667"/>
      <c r="KFO50" s="667"/>
      <c r="KFP50" s="667"/>
      <c r="KFQ50" s="667"/>
      <c r="KFR50" s="667"/>
      <c r="KFS50" s="667"/>
      <c r="KFT50" s="667"/>
      <c r="KFU50" s="667"/>
      <c r="KFV50" s="667"/>
      <c r="KFW50" s="667"/>
      <c r="KFX50" s="667"/>
      <c r="KFY50" s="667"/>
      <c r="KFZ50" s="667"/>
      <c r="KGA50" s="667"/>
      <c r="KGB50" s="667"/>
      <c r="KGC50" s="667"/>
      <c r="KGD50" s="667"/>
      <c r="KGE50" s="667"/>
      <c r="KGF50" s="667"/>
      <c r="KGG50" s="667"/>
      <c r="KGH50" s="667"/>
      <c r="KGI50" s="667"/>
      <c r="KGJ50" s="667"/>
      <c r="KGK50" s="667"/>
      <c r="KGL50" s="667"/>
      <c r="KGM50" s="667"/>
      <c r="KGN50" s="667"/>
      <c r="KGO50" s="667"/>
      <c r="KGP50" s="667"/>
      <c r="KGQ50" s="667"/>
      <c r="KGR50" s="667"/>
      <c r="KGS50" s="667"/>
      <c r="KGT50" s="667"/>
      <c r="KGU50" s="667"/>
      <c r="KGV50" s="667"/>
      <c r="KGW50" s="667"/>
      <c r="KGX50" s="667"/>
      <c r="KGY50" s="667"/>
      <c r="KGZ50" s="667"/>
      <c r="KHA50" s="667"/>
      <c r="KHB50" s="667"/>
      <c r="KHC50" s="667"/>
      <c r="KHD50" s="667"/>
      <c r="KHE50" s="667"/>
      <c r="KHF50" s="667"/>
      <c r="KHG50" s="667"/>
      <c r="KHH50" s="667"/>
      <c r="KHI50" s="667"/>
      <c r="KHJ50" s="667"/>
      <c r="KHK50" s="667"/>
      <c r="KHL50" s="667"/>
      <c r="KHM50" s="667"/>
      <c r="KHN50" s="667"/>
      <c r="KHO50" s="667"/>
      <c r="KHP50" s="667"/>
      <c r="KHQ50" s="667"/>
      <c r="KHR50" s="667"/>
      <c r="KHS50" s="667"/>
      <c r="KHT50" s="667"/>
      <c r="KHU50" s="667"/>
      <c r="KHV50" s="667"/>
      <c r="KHW50" s="667"/>
      <c r="KHX50" s="667"/>
      <c r="KHY50" s="667"/>
      <c r="KHZ50" s="667"/>
      <c r="KIA50" s="667"/>
      <c r="KIB50" s="667"/>
      <c r="KIC50" s="667"/>
      <c r="KID50" s="667"/>
      <c r="KIE50" s="667"/>
      <c r="KIF50" s="667"/>
      <c r="KIG50" s="667"/>
      <c r="KIH50" s="667"/>
      <c r="KII50" s="667"/>
      <c r="KIJ50" s="667"/>
      <c r="KIK50" s="667"/>
      <c r="KIL50" s="667"/>
      <c r="KIM50" s="667"/>
      <c r="KIN50" s="667"/>
      <c r="KIO50" s="667"/>
      <c r="KIP50" s="667"/>
      <c r="KIQ50" s="667"/>
      <c r="KIR50" s="667"/>
      <c r="KIS50" s="667"/>
      <c r="KIT50" s="667"/>
      <c r="KIU50" s="667"/>
      <c r="KIV50" s="667"/>
      <c r="KIW50" s="667"/>
      <c r="KIX50" s="667"/>
      <c r="KIY50" s="667"/>
      <c r="KIZ50" s="667"/>
      <c r="KJA50" s="667"/>
      <c r="KJB50" s="667"/>
      <c r="KJC50" s="667"/>
      <c r="KJD50" s="667"/>
      <c r="KJE50" s="667"/>
      <c r="KJF50" s="667"/>
      <c r="KJG50" s="667"/>
      <c r="KJH50" s="667"/>
      <c r="KJI50" s="667"/>
      <c r="KJJ50" s="667"/>
      <c r="KJK50" s="667"/>
      <c r="KJL50" s="667"/>
      <c r="KJM50" s="667"/>
      <c r="KJN50" s="667"/>
      <c r="KJO50" s="667"/>
      <c r="KJP50" s="667"/>
      <c r="KJQ50" s="667"/>
      <c r="KJR50" s="667"/>
      <c r="KJS50" s="667"/>
      <c r="KJT50" s="667"/>
      <c r="KJU50" s="667"/>
      <c r="KJV50" s="667"/>
      <c r="KJW50" s="667"/>
      <c r="KJX50" s="667"/>
      <c r="KJY50" s="667"/>
      <c r="KJZ50" s="667"/>
      <c r="KKA50" s="667"/>
      <c r="KKB50" s="667"/>
      <c r="KKC50" s="667"/>
      <c r="KKD50" s="667"/>
      <c r="KKE50" s="667"/>
      <c r="KKF50" s="667"/>
      <c r="KKG50" s="667"/>
      <c r="KKH50" s="667"/>
      <c r="KKI50" s="667"/>
      <c r="KKJ50" s="667"/>
      <c r="KKK50" s="667"/>
      <c r="KKL50" s="667"/>
      <c r="KKM50" s="667"/>
      <c r="KKN50" s="667"/>
      <c r="KKO50" s="667"/>
      <c r="KKP50" s="667"/>
      <c r="KKQ50" s="667"/>
      <c r="KKR50" s="667"/>
      <c r="KKS50" s="667"/>
      <c r="KKT50" s="667"/>
      <c r="KKU50" s="667"/>
      <c r="KKV50" s="667"/>
      <c r="KKW50" s="667"/>
      <c r="KKX50" s="667"/>
      <c r="KKY50" s="667"/>
      <c r="KKZ50" s="667"/>
      <c r="KLA50" s="667"/>
      <c r="KLB50" s="667"/>
      <c r="KLC50" s="667"/>
      <c r="KLD50" s="667"/>
      <c r="KLE50" s="667"/>
      <c r="KLF50" s="667"/>
      <c r="KLG50" s="667"/>
      <c r="KLH50" s="667"/>
      <c r="KLI50" s="667"/>
      <c r="KLJ50" s="667"/>
      <c r="KLK50" s="667"/>
      <c r="KLL50" s="667"/>
      <c r="KLM50" s="667"/>
      <c r="KLN50" s="667"/>
      <c r="KLO50" s="667"/>
      <c r="KLP50" s="667"/>
      <c r="KLQ50" s="667"/>
      <c r="KLR50" s="667"/>
      <c r="KLS50" s="667"/>
      <c r="KLT50" s="667"/>
      <c r="KLU50" s="667"/>
      <c r="KLV50" s="667"/>
      <c r="KLW50" s="667"/>
      <c r="KLX50" s="667"/>
      <c r="KLY50" s="667"/>
      <c r="KLZ50" s="667"/>
      <c r="KMA50" s="667"/>
      <c r="KMB50" s="667"/>
      <c r="KMC50" s="667"/>
      <c r="KMD50" s="667"/>
      <c r="KME50" s="667"/>
      <c r="KMF50" s="667"/>
      <c r="KMG50" s="667"/>
      <c r="KMH50" s="667"/>
      <c r="KMI50" s="667"/>
      <c r="KMJ50" s="667"/>
      <c r="KMK50" s="667"/>
      <c r="KML50" s="667"/>
      <c r="KMM50" s="667"/>
      <c r="KMN50" s="667"/>
      <c r="KMO50" s="667"/>
      <c r="KMP50" s="667"/>
      <c r="KMQ50" s="667"/>
      <c r="KMR50" s="667"/>
      <c r="KMS50" s="667"/>
      <c r="KMT50" s="667"/>
      <c r="KMU50" s="667"/>
      <c r="KMV50" s="667"/>
      <c r="KMW50" s="667"/>
      <c r="KMX50" s="667"/>
      <c r="KMY50" s="667"/>
      <c r="KMZ50" s="667"/>
      <c r="KNA50" s="667"/>
      <c r="KNB50" s="667"/>
      <c r="KNC50" s="667"/>
      <c r="KND50" s="667"/>
      <c r="KNE50" s="667"/>
      <c r="KNF50" s="667"/>
      <c r="KNG50" s="667"/>
      <c r="KNH50" s="667"/>
      <c r="KNI50" s="667"/>
      <c r="KNJ50" s="667"/>
      <c r="KNK50" s="667"/>
      <c r="KNL50" s="667"/>
      <c r="KNM50" s="667"/>
      <c r="KNN50" s="667"/>
      <c r="KNO50" s="667"/>
      <c r="KNP50" s="667"/>
      <c r="KNQ50" s="667"/>
      <c r="KNR50" s="667"/>
      <c r="KNS50" s="667"/>
      <c r="KNT50" s="667"/>
      <c r="KNU50" s="667"/>
      <c r="KNV50" s="667"/>
      <c r="KNW50" s="667"/>
      <c r="KNX50" s="667"/>
      <c r="KNY50" s="667"/>
      <c r="KNZ50" s="667"/>
      <c r="KOA50" s="667"/>
      <c r="KOB50" s="667"/>
      <c r="KOC50" s="667"/>
      <c r="KOD50" s="667"/>
      <c r="KOE50" s="667"/>
      <c r="KOF50" s="667"/>
      <c r="KOG50" s="667"/>
      <c r="KOH50" s="667"/>
      <c r="KOI50" s="667"/>
      <c r="KOJ50" s="667"/>
      <c r="KOK50" s="667"/>
      <c r="KOL50" s="667"/>
      <c r="KOM50" s="667"/>
      <c r="KON50" s="667"/>
      <c r="KOO50" s="667"/>
      <c r="KOP50" s="667"/>
      <c r="KOQ50" s="667"/>
      <c r="KOR50" s="667"/>
      <c r="KOS50" s="667"/>
      <c r="KOT50" s="667"/>
      <c r="KOU50" s="667"/>
      <c r="KOV50" s="667"/>
      <c r="KOW50" s="667"/>
      <c r="KOX50" s="667"/>
      <c r="KOY50" s="667"/>
      <c r="KOZ50" s="667"/>
      <c r="KPA50" s="667"/>
      <c r="KPB50" s="667"/>
      <c r="KPC50" s="667"/>
      <c r="KPD50" s="667"/>
      <c r="KPE50" s="667"/>
      <c r="KPF50" s="667"/>
      <c r="KPG50" s="667"/>
      <c r="KPH50" s="667"/>
      <c r="KPI50" s="667"/>
      <c r="KPJ50" s="667"/>
      <c r="KPK50" s="667"/>
      <c r="KPL50" s="667"/>
      <c r="KPM50" s="667"/>
      <c r="KPN50" s="667"/>
      <c r="KPO50" s="667"/>
      <c r="KPP50" s="667"/>
      <c r="KPQ50" s="667"/>
      <c r="KPR50" s="667"/>
      <c r="KPS50" s="667"/>
      <c r="KPT50" s="667"/>
      <c r="KPU50" s="667"/>
      <c r="KPV50" s="667"/>
      <c r="KPW50" s="667"/>
      <c r="KPX50" s="667"/>
      <c r="KPY50" s="667"/>
      <c r="KPZ50" s="667"/>
      <c r="KQA50" s="667"/>
      <c r="KQB50" s="667"/>
      <c r="KQC50" s="667"/>
      <c r="KQD50" s="667"/>
      <c r="KQE50" s="667"/>
      <c r="KQF50" s="667"/>
      <c r="KQG50" s="667"/>
      <c r="KQH50" s="667"/>
      <c r="KQI50" s="667"/>
      <c r="KQJ50" s="667"/>
      <c r="KQK50" s="667"/>
      <c r="KQL50" s="667"/>
      <c r="KQM50" s="667"/>
      <c r="KQN50" s="667"/>
      <c r="KQO50" s="667"/>
      <c r="KQP50" s="667"/>
      <c r="KQQ50" s="667"/>
      <c r="KQR50" s="667"/>
      <c r="KQS50" s="667"/>
      <c r="KQT50" s="667"/>
      <c r="KQU50" s="667"/>
      <c r="KQV50" s="667"/>
      <c r="KQW50" s="667"/>
      <c r="KQX50" s="667"/>
      <c r="KQY50" s="667"/>
      <c r="KQZ50" s="667"/>
      <c r="KRA50" s="667"/>
      <c r="KRB50" s="667"/>
      <c r="KRC50" s="667"/>
      <c r="KRD50" s="667"/>
      <c r="KRE50" s="667"/>
      <c r="KRF50" s="667"/>
      <c r="KRG50" s="667"/>
      <c r="KRH50" s="667"/>
      <c r="KRI50" s="667"/>
      <c r="KRJ50" s="667"/>
      <c r="KRK50" s="667"/>
      <c r="KRL50" s="667"/>
      <c r="KRM50" s="667"/>
      <c r="KRN50" s="667"/>
      <c r="KRO50" s="667"/>
      <c r="KRP50" s="667"/>
      <c r="KRQ50" s="667"/>
      <c r="KRR50" s="667"/>
      <c r="KRS50" s="667"/>
      <c r="KRT50" s="667"/>
      <c r="KRU50" s="667"/>
      <c r="KRV50" s="667"/>
      <c r="KRW50" s="667"/>
      <c r="KRX50" s="667"/>
      <c r="KRY50" s="667"/>
      <c r="KRZ50" s="667"/>
      <c r="KSA50" s="667"/>
      <c r="KSB50" s="667"/>
      <c r="KSC50" s="667"/>
      <c r="KSD50" s="667"/>
      <c r="KSE50" s="667"/>
      <c r="KSF50" s="667"/>
      <c r="KSG50" s="667"/>
      <c r="KSH50" s="667"/>
      <c r="KSI50" s="667"/>
      <c r="KSJ50" s="667"/>
      <c r="KSK50" s="667"/>
      <c r="KSL50" s="667"/>
      <c r="KSM50" s="667"/>
      <c r="KSN50" s="667"/>
      <c r="KSO50" s="667"/>
      <c r="KSP50" s="667"/>
      <c r="KSQ50" s="667"/>
      <c r="KSR50" s="667"/>
      <c r="KSS50" s="667"/>
      <c r="KST50" s="667"/>
      <c r="KSU50" s="667"/>
      <c r="KSV50" s="667"/>
      <c r="KSW50" s="667"/>
      <c r="KSX50" s="667"/>
      <c r="KSY50" s="667"/>
      <c r="KSZ50" s="667"/>
      <c r="KTA50" s="667"/>
      <c r="KTB50" s="667"/>
      <c r="KTC50" s="667"/>
      <c r="KTD50" s="667"/>
      <c r="KTE50" s="667"/>
      <c r="KTF50" s="667"/>
      <c r="KTG50" s="667"/>
      <c r="KTH50" s="667"/>
      <c r="KTI50" s="667"/>
      <c r="KTJ50" s="667"/>
      <c r="KTK50" s="667"/>
      <c r="KTL50" s="667"/>
      <c r="KTM50" s="667"/>
      <c r="KTN50" s="667"/>
      <c r="KTO50" s="667"/>
      <c r="KTP50" s="667"/>
      <c r="KTQ50" s="667"/>
      <c r="KTR50" s="667"/>
      <c r="KTS50" s="667"/>
      <c r="KTT50" s="667"/>
      <c r="KTU50" s="667"/>
      <c r="KTV50" s="667"/>
      <c r="KTW50" s="667"/>
      <c r="KTX50" s="667"/>
      <c r="KTY50" s="667"/>
      <c r="KTZ50" s="667"/>
      <c r="KUA50" s="667"/>
      <c r="KUB50" s="667"/>
      <c r="KUC50" s="667"/>
      <c r="KUD50" s="667"/>
      <c r="KUE50" s="667"/>
      <c r="KUF50" s="667"/>
      <c r="KUG50" s="667"/>
      <c r="KUH50" s="667"/>
      <c r="KUI50" s="667"/>
      <c r="KUJ50" s="667"/>
      <c r="KUK50" s="667"/>
      <c r="KUL50" s="667"/>
      <c r="KUM50" s="667"/>
      <c r="KUN50" s="667"/>
      <c r="KUO50" s="667"/>
      <c r="KUP50" s="667"/>
      <c r="KUQ50" s="667"/>
      <c r="KUR50" s="667"/>
      <c r="KUS50" s="667"/>
      <c r="KUT50" s="667"/>
      <c r="KUU50" s="667"/>
      <c r="KUV50" s="667"/>
      <c r="KUW50" s="667"/>
      <c r="KUX50" s="667"/>
      <c r="KUY50" s="667"/>
      <c r="KUZ50" s="667"/>
      <c r="KVA50" s="667"/>
      <c r="KVB50" s="667"/>
      <c r="KVC50" s="667"/>
      <c r="KVD50" s="667"/>
      <c r="KVE50" s="667"/>
      <c r="KVF50" s="667"/>
      <c r="KVG50" s="667"/>
      <c r="KVH50" s="667"/>
      <c r="KVI50" s="667"/>
      <c r="KVJ50" s="667"/>
      <c r="KVK50" s="667"/>
      <c r="KVL50" s="667"/>
      <c r="KVM50" s="667"/>
      <c r="KVN50" s="667"/>
      <c r="KVO50" s="667"/>
      <c r="KVP50" s="667"/>
      <c r="KVQ50" s="667"/>
      <c r="KVR50" s="667"/>
      <c r="KVS50" s="667"/>
      <c r="KVT50" s="667"/>
      <c r="KVU50" s="667"/>
      <c r="KVV50" s="667"/>
      <c r="KVW50" s="667"/>
      <c r="KVX50" s="667"/>
      <c r="KVY50" s="667"/>
      <c r="KVZ50" s="667"/>
      <c r="KWA50" s="667"/>
      <c r="KWB50" s="667"/>
      <c r="KWC50" s="667"/>
      <c r="KWD50" s="667"/>
      <c r="KWE50" s="667"/>
      <c r="KWF50" s="667"/>
      <c r="KWG50" s="667"/>
      <c r="KWH50" s="667"/>
      <c r="KWI50" s="667"/>
      <c r="KWJ50" s="667"/>
      <c r="KWK50" s="667"/>
      <c r="KWL50" s="667"/>
      <c r="KWM50" s="667"/>
      <c r="KWN50" s="667"/>
      <c r="KWO50" s="667"/>
      <c r="KWP50" s="667"/>
      <c r="KWQ50" s="667"/>
      <c r="KWR50" s="667"/>
      <c r="KWS50" s="667"/>
      <c r="KWT50" s="667"/>
      <c r="KWU50" s="667"/>
      <c r="KWV50" s="667"/>
      <c r="KWW50" s="667"/>
      <c r="KWX50" s="667"/>
      <c r="KWY50" s="667"/>
      <c r="KWZ50" s="667"/>
      <c r="KXA50" s="667"/>
      <c r="KXB50" s="667"/>
      <c r="KXC50" s="667"/>
      <c r="KXD50" s="667"/>
      <c r="KXE50" s="667"/>
      <c r="KXF50" s="667"/>
      <c r="KXG50" s="667"/>
      <c r="KXH50" s="667"/>
      <c r="KXI50" s="667"/>
      <c r="KXJ50" s="667"/>
      <c r="KXK50" s="667"/>
      <c r="KXL50" s="667"/>
      <c r="KXM50" s="667"/>
      <c r="KXN50" s="667"/>
      <c r="KXO50" s="667"/>
      <c r="KXP50" s="667"/>
      <c r="KXQ50" s="667"/>
      <c r="KXR50" s="667"/>
      <c r="KXS50" s="667"/>
      <c r="KXT50" s="667"/>
      <c r="KXU50" s="667"/>
      <c r="KXV50" s="667"/>
      <c r="KXW50" s="667"/>
      <c r="KXX50" s="667"/>
      <c r="KXY50" s="667"/>
      <c r="KXZ50" s="667"/>
      <c r="KYA50" s="667"/>
      <c r="KYB50" s="667"/>
      <c r="KYC50" s="667"/>
      <c r="KYD50" s="667"/>
      <c r="KYE50" s="667"/>
      <c r="KYF50" s="667"/>
      <c r="KYG50" s="667"/>
      <c r="KYH50" s="667"/>
      <c r="KYI50" s="667"/>
      <c r="KYJ50" s="667"/>
      <c r="KYK50" s="667"/>
      <c r="KYL50" s="667"/>
      <c r="KYM50" s="667"/>
      <c r="KYN50" s="667"/>
      <c r="KYO50" s="667"/>
      <c r="KYP50" s="667"/>
      <c r="KYQ50" s="667"/>
      <c r="KYR50" s="667"/>
      <c r="KYS50" s="667"/>
      <c r="KYT50" s="667"/>
      <c r="KYU50" s="667"/>
      <c r="KYV50" s="667"/>
      <c r="KYW50" s="667"/>
      <c r="KYX50" s="667"/>
      <c r="KYY50" s="667"/>
      <c r="KYZ50" s="667"/>
      <c r="KZA50" s="667"/>
      <c r="KZB50" s="667"/>
      <c r="KZC50" s="667"/>
      <c r="KZD50" s="667"/>
      <c r="KZE50" s="667"/>
      <c r="KZF50" s="667"/>
      <c r="KZG50" s="667"/>
      <c r="KZH50" s="667"/>
      <c r="KZI50" s="667"/>
      <c r="KZJ50" s="667"/>
      <c r="KZK50" s="667"/>
      <c r="KZL50" s="667"/>
      <c r="KZM50" s="667"/>
      <c r="KZN50" s="667"/>
      <c r="KZO50" s="667"/>
      <c r="KZP50" s="667"/>
      <c r="KZQ50" s="667"/>
      <c r="KZR50" s="667"/>
      <c r="KZS50" s="667"/>
      <c r="KZT50" s="667"/>
      <c r="KZU50" s="667"/>
      <c r="KZV50" s="667"/>
      <c r="KZW50" s="667"/>
      <c r="KZX50" s="667"/>
      <c r="KZY50" s="667"/>
      <c r="KZZ50" s="667"/>
      <c r="LAA50" s="667"/>
      <c r="LAB50" s="667"/>
      <c r="LAC50" s="667"/>
      <c r="LAD50" s="667"/>
      <c r="LAE50" s="667"/>
      <c r="LAF50" s="667"/>
      <c r="LAG50" s="667"/>
      <c r="LAH50" s="667"/>
      <c r="LAI50" s="667"/>
      <c r="LAJ50" s="667"/>
      <c r="LAK50" s="667"/>
      <c r="LAL50" s="667"/>
      <c r="LAM50" s="667"/>
      <c r="LAN50" s="667"/>
      <c r="LAO50" s="667"/>
      <c r="LAP50" s="667"/>
      <c r="LAQ50" s="667"/>
      <c r="LAR50" s="667"/>
      <c r="LAS50" s="667"/>
      <c r="LAT50" s="667"/>
      <c r="LAU50" s="667"/>
      <c r="LAV50" s="667"/>
      <c r="LAW50" s="667"/>
      <c r="LAX50" s="667"/>
      <c r="LAY50" s="667"/>
      <c r="LAZ50" s="667"/>
      <c r="LBA50" s="667"/>
      <c r="LBB50" s="667"/>
      <c r="LBC50" s="667"/>
      <c r="LBD50" s="667"/>
      <c r="LBE50" s="667"/>
      <c r="LBF50" s="667"/>
      <c r="LBG50" s="667"/>
      <c r="LBH50" s="667"/>
      <c r="LBI50" s="667"/>
      <c r="LBJ50" s="667"/>
      <c r="LBK50" s="667"/>
      <c r="LBL50" s="667"/>
      <c r="LBM50" s="667"/>
      <c r="LBN50" s="667"/>
      <c r="LBO50" s="667"/>
      <c r="LBP50" s="667"/>
      <c r="LBQ50" s="667"/>
      <c r="LBR50" s="667"/>
      <c r="LBS50" s="667"/>
      <c r="LBT50" s="667"/>
      <c r="LBU50" s="667"/>
      <c r="LBV50" s="667"/>
      <c r="LBW50" s="667"/>
      <c r="LBX50" s="667"/>
      <c r="LBY50" s="667"/>
      <c r="LBZ50" s="667"/>
      <c r="LCA50" s="667"/>
      <c r="LCB50" s="667"/>
      <c r="LCC50" s="667"/>
      <c r="LCD50" s="667"/>
      <c r="LCE50" s="667"/>
      <c r="LCF50" s="667"/>
      <c r="LCG50" s="667"/>
      <c r="LCH50" s="667"/>
      <c r="LCI50" s="667"/>
      <c r="LCJ50" s="667"/>
      <c r="LCK50" s="667"/>
      <c r="LCL50" s="667"/>
      <c r="LCM50" s="667"/>
      <c r="LCN50" s="667"/>
      <c r="LCO50" s="667"/>
      <c r="LCP50" s="667"/>
      <c r="LCQ50" s="667"/>
      <c r="LCR50" s="667"/>
      <c r="LCS50" s="667"/>
      <c r="LCT50" s="667"/>
      <c r="LCU50" s="667"/>
      <c r="LCV50" s="667"/>
      <c r="LCW50" s="667"/>
      <c r="LCX50" s="667"/>
      <c r="LCY50" s="667"/>
      <c r="LCZ50" s="667"/>
      <c r="LDA50" s="667"/>
      <c r="LDB50" s="667"/>
      <c r="LDC50" s="667"/>
      <c r="LDD50" s="667"/>
      <c r="LDE50" s="667"/>
      <c r="LDF50" s="667"/>
      <c r="LDG50" s="667"/>
      <c r="LDH50" s="667"/>
      <c r="LDI50" s="667"/>
      <c r="LDJ50" s="667"/>
      <c r="LDK50" s="667"/>
      <c r="LDL50" s="667"/>
      <c r="LDM50" s="667"/>
      <c r="LDN50" s="667"/>
      <c r="LDO50" s="667"/>
      <c r="LDP50" s="667"/>
      <c r="LDQ50" s="667"/>
      <c r="LDR50" s="667"/>
      <c r="LDS50" s="667"/>
      <c r="LDT50" s="667"/>
      <c r="LDU50" s="667"/>
      <c r="LDV50" s="667"/>
      <c r="LDW50" s="667"/>
      <c r="LDX50" s="667"/>
      <c r="LDY50" s="667"/>
      <c r="LDZ50" s="667"/>
      <c r="LEA50" s="667"/>
      <c r="LEB50" s="667"/>
      <c r="LEC50" s="667"/>
      <c r="LED50" s="667"/>
      <c r="LEE50" s="667"/>
      <c r="LEF50" s="667"/>
      <c r="LEG50" s="667"/>
      <c r="LEH50" s="667"/>
      <c r="LEI50" s="667"/>
      <c r="LEJ50" s="667"/>
      <c r="LEK50" s="667"/>
      <c r="LEL50" s="667"/>
      <c r="LEM50" s="667"/>
      <c r="LEN50" s="667"/>
      <c r="LEO50" s="667"/>
      <c r="LEP50" s="667"/>
      <c r="LEQ50" s="667"/>
      <c r="LER50" s="667"/>
      <c r="LES50" s="667"/>
      <c r="LET50" s="667"/>
      <c r="LEU50" s="667"/>
      <c r="LEV50" s="667"/>
      <c r="LEW50" s="667"/>
      <c r="LEX50" s="667"/>
      <c r="LEY50" s="667"/>
      <c r="LEZ50" s="667"/>
      <c r="LFA50" s="667"/>
      <c r="LFB50" s="667"/>
      <c r="LFC50" s="667"/>
      <c r="LFD50" s="667"/>
      <c r="LFE50" s="667"/>
      <c r="LFF50" s="667"/>
      <c r="LFG50" s="667"/>
      <c r="LFH50" s="667"/>
      <c r="LFI50" s="667"/>
      <c r="LFJ50" s="667"/>
      <c r="LFK50" s="667"/>
      <c r="LFL50" s="667"/>
      <c r="LFM50" s="667"/>
      <c r="LFN50" s="667"/>
      <c r="LFO50" s="667"/>
      <c r="LFP50" s="667"/>
      <c r="LFQ50" s="667"/>
      <c r="LFR50" s="667"/>
      <c r="LFS50" s="667"/>
      <c r="LFT50" s="667"/>
      <c r="LFU50" s="667"/>
      <c r="LFV50" s="667"/>
      <c r="LFW50" s="667"/>
      <c r="LFX50" s="667"/>
      <c r="LFY50" s="667"/>
      <c r="LFZ50" s="667"/>
      <c r="LGA50" s="667"/>
      <c r="LGB50" s="667"/>
      <c r="LGC50" s="667"/>
      <c r="LGD50" s="667"/>
      <c r="LGE50" s="667"/>
      <c r="LGF50" s="667"/>
      <c r="LGG50" s="667"/>
      <c r="LGH50" s="667"/>
      <c r="LGI50" s="667"/>
      <c r="LGJ50" s="667"/>
      <c r="LGK50" s="667"/>
      <c r="LGL50" s="667"/>
      <c r="LGM50" s="667"/>
      <c r="LGN50" s="667"/>
      <c r="LGO50" s="667"/>
      <c r="LGP50" s="667"/>
      <c r="LGQ50" s="667"/>
      <c r="LGR50" s="667"/>
      <c r="LGS50" s="667"/>
      <c r="LGT50" s="667"/>
      <c r="LGU50" s="667"/>
      <c r="LGV50" s="667"/>
      <c r="LGW50" s="667"/>
      <c r="LGX50" s="667"/>
      <c r="LGY50" s="667"/>
      <c r="LGZ50" s="667"/>
      <c r="LHA50" s="667"/>
      <c r="LHB50" s="667"/>
      <c r="LHC50" s="667"/>
      <c r="LHD50" s="667"/>
      <c r="LHE50" s="667"/>
      <c r="LHF50" s="667"/>
      <c r="LHG50" s="667"/>
      <c r="LHH50" s="667"/>
      <c r="LHI50" s="667"/>
      <c r="LHJ50" s="667"/>
      <c r="LHK50" s="667"/>
      <c r="LHL50" s="667"/>
      <c r="LHM50" s="667"/>
      <c r="LHN50" s="667"/>
      <c r="LHO50" s="667"/>
      <c r="LHP50" s="667"/>
      <c r="LHQ50" s="667"/>
      <c r="LHR50" s="667"/>
      <c r="LHS50" s="667"/>
      <c r="LHT50" s="667"/>
      <c r="LHU50" s="667"/>
      <c r="LHV50" s="667"/>
      <c r="LHW50" s="667"/>
      <c r="LHX50" s="667"/>
      <c r="LHY50" s="667"/>
      <c r="LHZ50" s="667"/>
      <c r="LIA50" s="667"/>
      <c r="LIB50" s="667"/>
      <c r="LIC50" s="667"/>
      <c r="LID50" s="667"/>
      <c r="LIE50" s="667"/>
      <c r="LIF50" s="667"/>
      <c r="LIG50" s="667"/>
      <c r="LIH50" s="667"/>
      <c r="LII50" s="667"/>
      <c r="LIJ50" s="667"/>
      <c r="LIK50" s="667"/>
      <c r="LIL50" s="667"/>
      <c r="LIM50" s="667"/>
      <c r="LIN50" s="667"/>
      <c r="LIO50" s="667"/>
      <c r="LIP50" s="667"/>
      <c r="LIQ50" s="667"/>
      <c r="LIR50" s="667"/>
      <c r="LIS50" s="667"/>
      <c r="LIT50" s="667"/>
      <c r="LIU50" s="667"/>
      <c r="LIV50" s="667"/>
      <c r="LIW50" s="667"/>
      <c r="LIX50" s="667"/>
      <c r="LIY50" s="667"/>
      <c r="LIZ50" s="667"/>
      <c r="LJA50" s="667"/>
      <c r="LJB50" s="667"/>
      <c r="LJC50" s="667"/>
      <c r="LJD50" s="667"/>
      <c r="LJE50" s="667"/>
      <c r="LJF50" s="667"/>
      <c r="LJG50" s="667"/>
      <c r="LJH50" s="667"/>
      <c r="LJI50" s="667"/>
      <c r="LJJ50" s="667"/>
      <c r="LJK50" s="667"/>
      <c r="LJL50" s="667"/>
      <c r="LJM50" s="667"/>
      <c r="LJN50" s="667"/>
      <c r="LJO50" s="667"/>
      <c r="LJP50" s="667"/>
      <c r="LJQ50" s="667"/>
      <c r="LJR50" s="667"/>
      <c r="LJS50" s="667"/>
      <c r="LJT50" s="667"/>
      <c r="LJU50" s="667"/>
      <c r="LJV50" s="667"/>
      <c r="LJW50" s="667"/>
      <c r="LJX50" s="667"/>
      <c r="LJY50" s="667"/>
      <c r="LJZ50" s="667"/>
      <c r="LKA50" s="667"/>
      <c r="LKB50" s="667"/>
      <c r="LKC50" s="667"/>
      <c r="LKD50" s="667"/>
      <c r="LKE50" s="667"/>
      <c r="LKF50" s="667"/>
      <c r="LKG50" s="667"/>
      <c r="LKH50" s="667"/>
      <c r="LKI50" s="667"/>
      <c r="LKJ50" s="667"/>
      <c r="LKK50" s="667"/>
      <c r="LKL50" s="667"/>
      <c r="LKM50" s="667"/>
      <c r="LKN50" s="667"/>
      <c r="LKO50" s="667"/>
      <c r="LKP50" s="667"/>
      <c r="LKQ50" s="667"/>
      <c r="LKR50" s="667"/>
      <c r="LKS50" s="667"/>
      <c r="LKT50" s="667"/>
      <c r="LKU50" s="667"/>
      <c r="LKV50" s="667"/>
      <c r="LKW50" s="667"/>
      <c r="LKX50" s="667"/>
      <c r="LKY50" s="667"/>
      <c r="LKZ50" s="667"/>
      <c r="LLA50" s="667"/>
      <c r="LLB50" s="667"/>
      <c r="LLC50" s="667"/>
      <c r="LLD50" s="667"/>
      <c r="LLE50" s="667"/>
      <c r="LLF50" s="667"/>
      <c r="LLG50" s="667"/>
      <c r="LLH50" s="667"/>
      <c r="LLI50" s="667"/>
      <c r="LLJ50" s="667"/>
      <c r="LLK50" s="667"/>
      <c r="LLL50" s="667"/>
      <c r="LLM50" s="667"/>
      <c r="LLN50" s="667"/>
      <c r="LLO50" s="667"/>
      <c r="LLP50" s="667"/>
      <c r="LLQ50" s="667"/>
      <c r="LLR50" s="667"/>
      <c r="LLS50" s="667"/>
      <c r="LLT50" s="667"/>
      <c r="LLU50" s="667"/>
      <c r="LLV50" s="667"/>
      <c r="LLW50" s="667"/>
      <c r="LLX50" s="667"/>
      <c r="LLY50" s="667"/>
      <c r="LLZ50" s="667"/>
      <c r="LMA50" s="667"/>
      <c r="LMB50" s="667"/>
      <c r="LMC50" s="667"/>
      <c r="LMD50" s="667"/>
      <c r="LME50" s="667"/>
      <c r="LMF50" s="667"/>
      <c r="LMG50" s="667"/>
      <c r="LMH50" s="667"/>
      <c r="LMI50" s="667"/>
      <c r="LMJ50" s="667"/>
      <c r="LMK50" s="667"/>
      <c r="LML50" s="667"/>
      <c r="LMM50" s="667"/>
      <c r="LMN50" s="667"/>
      <c r="LMO50" s="667"/>
      <c r="LMP50" s="667"/>
      <c r="LMQ50" s="667"/>
      <c r="LMR50" s="667"/>
      <c r="LMS50" s="667"/>
      <c r="LMT50" s="667"/>
      <c r="LMU50" s="667"/>
      <c r="LMV50" s="667"/>
      <c r="LMW50" s="667"/>
      <c r="LMX50" s="667"/>
      <c r="LMY50" s="667"/>
      <c r="LMZ50" s="667"/>
      <c r="LNA50" s="667"/>
      <c r="LNB50" s="667"/>
      <c r="LNC50" s="667"/>
      <c r="LND50" s="667"/>
      <c r="LNE50" s="667"/>
      <c r="LNF50" s="667"/>
      <c r="LNG50" s="667"/>
      <c r="LNH50" s="667"/>
      <c r="LNI50" s="667"/>
      <c r="LNJ50" s="667"/>
      <c r="LNK50" s="667"/>
      <c r="LNL50" s="667"/>
      <c r="LNM50" s="667"/>
      <c r="LNN50" s="667"/>
      <c r="LNO50" s="667"/>
      <c r="LNP50" s="667"/>
      <c r="LNQ50" s="667"/>
      <c r="LNR50" s="667"/>
      <c r="LNS50" s="667"/>
      <c r="LNT50" s="667"/>
      <c r="LNU50" s="667"/>
      <c r="LNV50" s="667"/>
      <c r="LNW50" s="667"/>
      <c r="LNX50" s="667"/>
      <c r="LNY50" s="667"/>
      <c r="LNZ50" s="667"/>
      <c r="LOA50" s="667"/>
      <c r="LOB50" s="667"/>
      <c r="LOC50" s="667"/>
      <c r="LOD50" s="667"/>
      <c r="LOE50" s="667"/>
      <c r="LOF50" s="667"/>
      <c r="LOG50" s="667"/>
      <c r="LOH50" s="667"/>
      <c r="LOI50" s="667"/>
      <c r="LOJ50" s="667"/>
      <c r="LOK50" s="667"/>
      <c r="LOL50" s="667"/>
      <c r="LOM50" s="667"/>
      <c r="LON50" s="667"/>
      <c r="LOO50" s="667"/>
      <c r="LOP50" s="667"/>
      <c r="LOQ50" s="667"/>
      <c r="LOR50" s="667"/>
      <c r="LOS50" s="667"/>
      <c r="LOT50" s="667"/>
      <c r="LOU50" s="667"/>
      <c r="LOV50" s="667"/>
      <c r="LOW50" s="667"/>
      <c r="LOX50" s="667"/>
      <c r="LOY50" s="667"/>
      <c r="LOZ50" s="667"/>
      <c r="LPA50" s="667"/>
      <c r="LPB50" s="667"/>
      <c r="LPC50" s="667"/>
      <c r="LPD50" s="667"/>
      <c r="LPE50" s="667"/>
      <c r="LPF50" s="667"/>
      <c r="LPG50" s="667"/>
      <c r="LPH50" s="667"/>
      <c r="LPI50" s="667"/>
      <c r="LPJ50" s="667"/>
      <c r="LPK50" s="667"/>
      <c r="LPL50" s="667"/>
      <c r="LPM50" s="667"/>
      <c r="LPN50" s="667"/>
      <c r="LPO50" s="667"/>
      <c r="LPP50" s="667"/>
      <c r="LPQ50" s="667"/>
      <c r="LPR50" s="667"/>
      <c r="LPS50" s="667"/>
      <c r="LPT50" s="667"/>
      <c r="LPU50" s="667"/>
      <c r="LPV50" s="667"/>
      <c r="LPW50" s="667"/>
      <c r="LPX50" s="667"/>
      <c r="LPY50" s="667"/>
      <c r="LPZ50" s="667"/>
      <c r="LQA50" s="667"/>
      <c r="LQB50" s="667"/>
      <c r="LQC50" s="667"/>
      <c r="LQD50" s="667"/>
      <c r="LQE50" s="667"/>
      <c r="LQF50" s="667"/>
      <c r="LQG50" s="667"/>
      <c r="LQH50" s="667"/>
      <c r="LQI50" s="667"/>
      <c r="LQJ50" s="667"/>
      <c r="LQK50" s="667"/>
      <c r="LQL50" s="667"/>
      <c r="LQM50" s="667"/>
      <c r="LQN50" s="667"/>
      <c r="LQO50" s="667"/>
      <c r="LQP50" s="667"/>
      <c r="LQQ50" s="667"/>
      <c r="LQR50" s="667"/>
      <c r="LQS50" s="667"/>
      <c r="LQT50" s="667"/>
      <c r="LQU50" s="667"/>
      <c r="LQV50" s="667"/>
      <c r="LQW50" s="667"/>
      <c r="LQX50" s="667"/>
      <c r="LQY50" s="667"/>
      <c r="LQZ50" s="667"/>
      <c r="LRA50" s="667"/>
      <c r="LRB50" s="667"/>
      <c r="LRC50" s="667"/>
      <c r="LRD50" s="667"/>
      <c r="LRE50" s="667"/>
      <c r="LRF50" s="667"/>
      <c r="LRG50" s="667"/>
      <c r="LRH50" s="667"/>
      <c r="LRI50" s="667"/>
      <c r="LRJ50" s="667"/>
      <c r="LRK50" s="667"/>
      <c r="LRL50" s="667"/>
      <c r="LRM50" s="667"/>
      <c r="LRN50" s="667"/>
      <c r="LRO50" s="667"/>
      <c r="LRP50" s="667"/>
      <c r="LRQ50" s="667"/>
      <c r="LRR50" s="667"/>
      <c r="LRS50" s="667"/>
      <c r="LRT50" s="667"/>
      <c r="LRU50" s="667"/>
      <c r="LRV50" s="667"/>
      <c r="LRW50" s="667"/>
      <c r="LRX50" s="667"/>
      <c r="LRY50" s="667"/>
      <c r="LRZ50" s="667"/>
      <c r="LSA50" s="667"/>
      <c r="LSB50" s="667"/>
      <c r="LSC50" s="667"/>
      <c r="LSD50" s="667"/>
      <c r="LSE50" s="667"/>
      <c r="LSF50" s="667"/>
      <c r="LSG50" s="667"/>
      <c r="LSH50" s="667"/>
      <c r="LSI50" s="667"/>
      <c r="LSJ50" s="667"/>
      <c r="LSK50" s="667"/>
      <c r="LSL50" s="667"/>
      <c r="LSM50" s="667"/>
      <c r="LSN50" s="667"/>
      <c r="LSO50" s="667"/>
      <c r="LSP50" s="667"/>
      <c r="LSQ50" s="667"/>
      <c r="LSR50" s="667"/>
      <c r="LSS50" s="667"/>
      <c r="LST50" s="667"/>
      <c r="LSU50" s="667"/>
      <c r="LSV50" s="667"/>
      <c r="LSW50" s="667"/>
      <c r="LSX50" s="667"/>
      <c r="LSY50" s="667"/>
      <c r="LSZ50" s="667"/>
      <c r="LTA50" s="667"/>
      <c r="LTB50" s="667"/>
      <c r="LTC50" s="667"/>
      <c r="LTD50" s="667"/>
      <c r="LTE50" s="667"/>
      <c r="LTF50" s="667"/>
      <c r="LTG50" s="667"/>
      <c r="LTH50" s="667"/>
      <c r="LTI50" s="667"/>
      <c r="LTJ50" s="667"/>
      <c r="LTK50" s="667"/>
      <c r="LTL50" s="667"/>
      <c r="LTM50" s="667"/>
      <c r="LTN50" s="667"/>
      <c r="LTO50" s="667"/>
      <c r="LTP50" s="667"/>
      <c r="LTQ50" s="667"/>
      <c r="LTR50" s="667"/>
      <c r="LTS50" s="667"/>
      <c r="LTT50" s="667"/>
      <c r="LTU50" s="667"/>
      <c r="LTV50" s="667"/>
      <c r="LTW50" s="667"/>
      <c r="LTX50" s="667"/>
      <c r="LTY50" s="667"/>
      <c r="LTZ50" s="667"/>
      <c r="LUA50" s="667"/>
      <c r="LUB50" s="667"/>
      <c r="LUC50" s="667"/>
      <c r="LUD50" s="667"/>
      <c r="LUE50" s="667"/>
      <c r="LUF50" s="667"/>
      <c r="LUG50" s="667"/>
      <c r="LUH50" s="667"/>
      <c r="LUI50" s="667"/>
      <c r="LUJ50" s="667"/>
      <c r="LUK50" s="667"/>
      <c r="LUL50" s="667"/>
      <c r="LUM50" s="667"/>
      <c r="LUN50" s="667"/>
      <c r="LUO50" s="667"/>
      <c r="LUP50" s="667"/>
      <c r="LUQ50" s="667"/>
      <c r="LUR50" s="667"/>
      <c r="LUS50" s="667"/>
      <c r="LUT50" s="667"/>
      <c r="LUU50" s="667"/>
      <c r="LUV50" s="667"/>
      <c r="LUW50" s="667"/>
      <c r="LUX50" s="667"/>
      <c r="LUY50" s="667"/>
      <c r="LUZ50" s="667"/>
      <c r="LVA50" s="667"/>
      <c r="LVB50" s="667"/>
      <c r="LVC50" s="667"/>
      <c r="LVD50" s="667"/>
      <c r="LVE50" s="667"/>
      <c r="LVF50" s="667"/>
      <c r="LVG50" s="667"/>
      <c r="LVH50" s="667"/>
      <c r="LVI50" s="667"/>
      <c r="LVJ50" s="667"/>
      <c r="LVK50" s="667"/>
      <c r="LVL50" s="667"/>
      <c r="LVM50" s="667"/>
      <c r="LVN50" s="667"/>
      <c r="LVO50" s="667"/>
      <c r="LVP50" s="667"/>
      <c r="LVQ50" s="667"/>
      <c r="LVR50" s="667"/>
      <c r="LVS50" s="667"/>
      <c r="LVT50" s="667"/>
      <c r="LVU50" s="667"/>
      <c r="LVV50" s="667"/>
      <c r="LVW50" s="667"/>
      <c r="LVX50" s="667"/>
      <c r="LVY50" s="667"/>
      <c r="LVZ50" s="667"/>
      <c r="LWA50" s="667"/>
      <c r="LWB50" s="667"/>
      <c r="LWC50" s="667"/>
      <c r="LWD50" s="667"/>
      <c r="LWE50" s="667"/>
      <c r="LWF50" s="667"/>
      <c r="LWG50" s="667"/>
      <c r="LWH50" s="667"/>
      <c r="LWI50" s="667"/>
      <c r="LWJ50" s="667"/>
      <c r="LWK50" s="667"/>
      <c r="LWL50" s="667"/>
      <c r="LWM50" s="667"/>
      <c r="LWN50" s="667"/>
      <c r="LWO50" s="667"/>
      <c r="LWP50" s="667"/>
      <c r="LWQ50" s="667"/>
      <c r="LWR50" s="667"/>
      <c r="LWS50" s="667"/>
      <c r="LWT50" s="667"/>
      <c r="LWU50" s="667"/>
      <c r="LWV50" s="667"/>
      <c r="LWW50" s="667"/>
      <c r="LWX50" s="667"/>
      <c r="LWY50" s="667"/>
      <c r="LWZ50" s="667"/>
      <c r="LXA50" s="667"/>
      <c r="LXB50" s="667"/>
      <c r="LXC50" s="667"/>
      <c r="LXD50" s="667"/>
      <c r="LXE50" s="667"/>
      <c r="LXF50" s="667"/>
      <c r="LXG50" s="667"/>
      <c r="LXH50" s="667"/>
      <c r="LXI50" s="667"/>
      <c r="LXJ50" s="667"/>
      <c r="LXK50" s="667"/>
      <c r="LXL50" s="667"/>
      <c r="LXM50" s="667"/>
      <c r="LXN50" s="667"/>
      <c r="LXO50" s="667"/>
      <c r="LXP50" s="667"/>
      <c r="LXQ50" s="667"/>
      <c r="LXR50" s="667"/>
      <c r="LXS50" s="667"/>
      <c r="LXT50" s="667"/>
      <c r="LXU50" s="667"/>
      <c r="LXV50" s="667"/>
      <c r="LXW50" s="667"/>
      <c r="LXX50" s="667"/>
      <c r="LXY50" s="667"/>
      <c r="LXZ50" s="667"/>
      <c r="LYA50" s="667"/>
      <c r="LYB50" s="667"/>
      <c r="LYC50" s="667"/>
      <c r="LYD50" s="667"/>
      <c r="LYE50" s="667"/>
      <c r="LYF50" s="667"/>
      <c r="LYG50" s="667"/>
      <c r="LYH50" s="667"/>
      <c r="LYI50" s="667"/>
      <c r="LYJ50" s="667"/>
      <c r="LYK50" s="667"/>
      <c r="LYL50" s="667"/>
      <c r="LYM50" s="667"/>
      <c r="LYN50" s="667"/>
      <c r="LYO50" s="667"/>
      <c r="LYP50" s="667"/>
      <c r="LYQ50" s="667"/>
      <c r="LYR50" s="667"/>
      <c r="LYS50" s="667"/>
      <c r="LYT50" s="667"/>
      <c r="LYU50" s="667"/>
      <c r="LYV50" s="667"/>
      <c r="LYW50" s="667"/>
      <c r="LYX50" s="667"/>
      <c r="LYY50" s="667"/>
      <c r="LYZ50" s="667"/>
      <c r="LZA50" s="667"/>
      <c r="LZB50" s="667"/>
      <c r="LZC50" s="667"/>
      <c r="LZD50" s="667"/>
      <c r="LZE50" s="667"/>
      <c r="LZF50" s="667"/>
      <c r="LZG50" s="667"/>
      <c r="LZH50" s="667"/>
      <c r="LZI50" s="667"/>
      <c r="LZJ50" s="667"/>
      <c r="LZK50" s="667"/>
      <c r="LZL50" s="667"/>
      <c r="LZM50" s="667"/>
      <c r="LZN50" s="667"/>
      <c r="LZO50" s="667"/>
      <c r="LZP50" s="667"/>
      <c r="LZQ50" s="667"/>
      <c r="LZR50" s="667"/>
      <c r="LZS50" s="667"/>
      <c r="LZT50" s="667"/>
      <c r="LZU50" s="667"/>
      <c r="LZV50" s="667"/>
      <c r="LZW50" s="667"/>
      <c r="LZX50" s="667"/>
      <c r="LZY50" s="667"/>
      <c r="LZZ50" s="667"/>
      <c r="MAA50" s="667"/>
      <c r="MAB50" s="667"/>
      <c r="MAC50" s="667"/>
      <c r="MAD50" s="667"/>
      <c r="MAE50" s="667"/>
      <c r="MAF50" s="667"/>
      <c r="MAG50" s="667"/>
      <c r="MAH50" s="667"/>
      <c r="MAI50" s="667"/>
      <c r="MAJ50" s="667"/>
      <c r="MAK50" s="667"/>
      <c r="MAL50" s="667"/>
      <c r="MAM50" s="667"/>
      <c r="MAN50" s="667"/>
      <c r="MAO50" s="667"/>
      <c r="MAP50" s="667"/>
      <c r="MAQ50" s="667"/>
      <c r="MAR50" s="667"/>
      <c r="MAS50" s="667"/>
      <c r="MAT50" s="667"/>
      <c r="MAU50" s="667"/>
      <c r="MAV50" s="667"/>
      <c r="MAW50" s="667"/>
      <c r="MAX50" s="667"/>
      <c r="MAY50" s="667"/>
      <c r="MAZ50" s="667"/>
      <c r="MBA50" s="667"/>
      <c r="MBB50" s="667"/>
      <c r="MBC50" s="667"/>
      <c r="MBD50" s="667"/>
      <c r="MBE50" s="667"/>
      <c r="MBF50" s="667"/>
      <c r="MBG50" s="667"/>
      <c r="MBH50" s="667"/>
      <c r="MBI50" s="667"/>
      <c r="MBJ50" s="667"/>
      <c r="MBK50" s="667"/>
      <c r="MBL50" s="667"/>
      <c r="MBM50" s="667"/>
      <c r="MBN50" s="667"/>
      <c r="MBO50" s="667"/>
      <c r="MBP50" s="667"/>
      <c r="MBQ50" s="667"/>
      <c r="MBR50" s="667"/>
      <c r="MBS50" s="667"/>
      <c r="MBT50" s="667"/>
      <c r="MBU50" s="667"/>
      <c r="MBV50" s="667"/>
      <c r="MBW50" s="667"/>
      <c r="MBX50" s="667"/>
      <c r="MBY50" s="667"/>
      <c r="MBZ50" s="667"/>
      <c r="MCA50" s="667"/>
      <c r="MCB50" s="667"/>
      <c r="MCC50" s="667"/>
      <c r="MCD50" s="667"/>
      <c r="MCE50" s="667"/>
      <c r="MCF50" s="667"/>
      <c r="MCG50" s="667"/>
      <c r="MCH50" s="667"/>
      <c r="MCI50" s="667"/>
      <c r="MCJ50" s="667"/>
      <c r="MCK50" s="667"/>
      <c r="MCL50" s="667"/>
      <c r="MCM50" s="667"/>
      <c r="MCN50" s="667"/>
      <c r="MCO50" s="667"/>
      <c r="MCP50" s="667"/>
      <c r="MCQ50" s="667"/>
      <c r="MCR50" s="667"/>
      <c r="MCS50" s="667"/>
      <c r="MCT50" s="667"/>
      <c r="MCU50" s="667"/>
      <c r="MCV50" s="667"/>
      <c r="MCW50" s="667"/>
      <c r="MCX50" s="667"/>
      <c r="MCY50" s="667"/>
      <c r="MCZ50" s="667"/>
      <c r="MDA50" s="667"/>
      <c r="MDB50" s="667"/>
      <c r="MDC50" s="667"/>
      <c r="MDD50" s="667"/>
      <c r="MDE50" s="667"/>
      <c r="MDF50" s="667"/>
      <c r="MDG50" s="667"/>
      <c r="MDH50" s="667"/>
      <c r="MDI50" s="667"/>
      <c r="MDJ50" s="667"/>
      <c r="MDK50" s="667"/>
      <c r="MDL50" s="667"/>
      <c r="MDM50" s="667"/>
      <c r="MDN50" s="667"/>
      <c r="MDO50" s="667"/>
      <c r="MDP50" s="667"/>
      <c r="MDQ50" s="667"/>
      <c r="MDR50" s="667"/>
      <c r="MDS50" s="667"/>
      <c r="MDT50" s="667"/>
      <c r="MDU50" s="667"/>
      <c r="MDV50" s="667"/>
      <c r="MDW50" s="667"/>
      <c r="MDX50" s="667"/>
      <c r="MDY50" s="667"/>
      <c r="MDZ50" s="667"/>
      <c r="MEA50" s="667"/>
      <c r="MEB50" s="667"/>
      <c r="MEC50" s="667"/>
      <c r="MED50" s="667"/>
      <c r="MEE50" s="667"/>
      <c r="MEF50" s="667"/>
      <c r="MEG50" s="667"/>
      <c r="MEH50" s="667"/>
      <c r="MEI50" s="667"/>
      <c r="MEJ50" s="667"/>
      <c r="MEK50" s="667"/>
      <c r="MEL50" s="667"/>
      <c r="MEM50" s="667"/>
      <c r="MEN50" s="667"/>
      <c r="MEO50" s="667"/>
      <c r="MEP50" s="667"/>
      <c r="MEQ50" s="667"/>
      <c r="MER50" s="667"/>
      <c r="MES50" s="667"/>
      <c r="MET50" s="667"/>
      <c r="MEU50" s="667"/>
      <c r="MEV50" s="667"/>
      <c r="MEW50" s="667"/>
      <c r="MEX50" s="667"/>
      <c r="MEY50" s="667"/>
      <c r="MEZ50" s="667"/>
      <c r="MFA50" s="667"/>
      <c r="MFB50" s="667"/>
      <c r="MFC50" s="667"/>
      <c r="MFD50" s="667"/>
      <c r="MFE50" s="667"/>
      <c r="MFF50" s="667"/>
      <c r="MFG50" s="667"/>
      <c r="MFH50" s="667"/>
      <c r="MFI50" s="667"/>
      <c r="MFJ50" s="667"/>
      <c r="MFK50" s="667"/>
      <c r="MFL50" s="667"/>
      <c r="MFM50" s="667"/>
      <c r="MFN50" s="667"/>
      <c r="MFO50" s="667"/>
      <c r="MFP50" s="667"/>
      <c r="MFQ50" s="667"/>
      <c r="MFR50" s="667"/>
      <c r="MFS50" s="667"/>
      <c r="MFT50" s="667"/>
      <c r="MFU50" s="667"/>
      <c r="MFV50" s="667"/>
      <c r="MFW50" s="667"/>
      <c r="MFX50" s="667"/>
      <c r="MFY50" s="667"/>
      <c r="MFZ50" s="667"/>
      <c r="MGA50" s="667"/>
      <c r="MGB50" s="667"/>
      <c r="MGC50" s="667"/>
      <c r="MGD50" s="667"/>
      <c r="MGE50" s="667"/>
      <c r="MGF50" s="667"/>
      <c r="MGG50" s="667"/>
      <c r="MGH50" s="667"/>
      <c r="MGI50" s="667"/>
      <c r="MGJ50" s="667"/>
      <c r="MGK50" s="667"/>
      <c r="MGL50" s="667"/>
      <c r="MGM50" s="667"/>
      <c r="MGN50" s="667"/>
      <c r="MGO50" s="667"/>
      <c r="MGP50" s="667"/>
      <c r="MGQ50" s="667"/>
      <c r="MGR50" s="667"/>
      <c r="MGS50" s="667"/>
      <c r="MGT50" s="667"/>
      <c r="MGU50" s="667"/>
      <c r="MGV50" s="667"/>
      <c r="MGW50" s="667"/>
      <c r="MGX50" s="667"/>
      <c r="MGY50" s="667"/>
      <c r="MGZ50" s="667"/>
      <c r="MHA50" s="667"/>
      <c r="MHB50" s="667"/>
      <c r="MHC50" s="667"/>
      <c r="MHD50" s="667"/>
      <c r="MHE50" s="667"/>
      <c r="MHF50" s="667"/>
      <c r="MHG50" s="667"/>
      <c r="MHH50" s="667"/>
      <c r="MHI50" s="667"/>
      <c r="MHJ50" s="667"/>
      <c r="MHK50" s="667"/>
      <c r="MHL50" s="667"/>
      <c r="MHM50" s="667"/>
      <c r="MHN50" s="667"/>
      <c r="MHO50" s="667"/>
      <c r="MHP50" s="667"/>
      <c r="MHQ50" s="667"/>
      <c r="MHR50" s="667"/>
      <c r="MHS50" s="667"/>
      <c r="MHT50" s="667"/>
      <c r="MHU50" s="667"/>
      <c r="MHV50" s="667"/>
      <c r="MHW50" s="667"/>
      <c r="MHX50" s="667"/>
      <c r="MHY50" s="667"/>
      <c r="MHZ50" s="667"/>
      <c r="MIA50" s="667"/>
      <c r="MIB50" s="667"/>
      <c r="MIC50" s="667"/>
      <c r="MID50" s="667"/>
      <c r="MIE50" s="667"/>
      <c r="MIF50" s="667"/>
      <c r="MIG50" s="667"/>
      <c r="MIH50" s="667"/>
      <c r="MII50" s="667"/>
      <c r="MIJ50" s="667"/>
      <c r="MIK50" s="667"/>
      <c r="MIL50" s="667"/>
      <c r="MIM50" s="667"/>
      <c r="MIN50" s="667"/>
      <c r="MIO50" s="667"/>
      <c r="MIP50" s="667"/>
      <c r="MIQ50" s="667"/>
      <c r="MIR50" s="667"/>
      <c r="MIS50" s="667"/>
      <c r="MIT50" s="667"/>
      <c r="MIU50" s="667"/>
      <c r="MIV50" s="667"/>
      <c r="MIW50" s="667"/>
      <c r="MIX50" s="667"/>
      <c r="MIY50" s="667"/>
      <c r="MIZ50" s="667"/>
      <c r="MJA50" s="667"/>
      <c r="MJB50" s="667"/>
      <c r="MJC50" s="667"/>
      <c r="MJD50" s="667"/>
      <c r="MJE50" s="667"/>
      <c r="MJF50" s="667"/>
      <c r="MJG50" s="667"/>
      <c r="MJH50" s="667"/>
      <c r="MJI50" s="667"/>
      <c r="MJJ50" s="667"/>
      <c r="MJK50" s="667"/>
      <c r="MJL50" s="667"/>
      <c r="MJM50" s="667"/>
      <c r="MJN50" s="667"/>
      <c r="MJO50" s="667"/>
      <c r="MJP50" s="667"/>
      <c r="MJQ50" s="667"/>
      <c r="MJR50" s="667"/>
      <c r="MJS50" s="667"/>
      <c r="MJT50" s="667"/>
      <c r="MJU50" s="667"/>
      <c r="MJV50" s="667"/>
      <c r="MJW50" s="667"/>
      <c r="MJX50" s="667"/>
      <c r="MJY50" s="667"/>
      <c r="MJZ50" s="667"/>
      <c r="MKA50" s="667"/>
      <c r="MKB50" s="667"/>
      <c r="MKC50" s="667"/>
      <c r="MKD50" s="667"/>
      <c r="MKE50" s="667"/>
      <c r="MKF50" s="667"/>
      <c r="MKG50" s="667"/>
      <c r="MKH50" s="667"/>
      <c r="MKI50" s="667"/>
      <c r="MKJ50" s="667"/>
      <c r="MKK50" s="667"/>
      <c r="MKL50" s="667"/>
      <c r="MKM50" s="667"/>
      <c r="MKN50" s="667"/>
      <c r="MKO50" s="667"/>
      <c r="MKP50" s="667"/>
      <c r="MKQ50" s="667"/>
      <c r="MKR50" s="667"/>
      <c r="MKS50" s="667"/>
      <c r="MKT50" s="667"/>
      <c r="MKU50" s="667"/>
      <c r="MKV50" s="667"/>
      <c r="MKW50" s="667"/>
      <c r="MKX50" s="667"/>
      <c r="MKY50" s="667"/>
      <c r="MKZ50" s="667"/>
      <c r="MLA50" s="667"/>
      <c r="MLB50" s="667"/>
      <c r="MLC50" s="667"/>
      <c r="MLD50" s="667"/>
      <c r="MLE50" s="667"/>
      <c r="MLF50" s="667"/>
      <c r="MLG50" s="667"/>
      <c r="MLH50" s="667"/>
      <c r="MLI50" s="667"/>
      <c r="MLJ50" s="667"/>
      <c r="MLK50" s="667"/>
      <c r="MLL50" s="667"/>
      <c r="MLM50" s="667"/>
      <c r="MLN50" s="667"/>
      <c r="MLO50" s="667"/>
      <c r="MLP50" s="667"/>
      <c r="MLQ50" s="667"/>
      <c r="MLR50" s="667"/>
      <c r="MLS50" s="667"/>
      <c r="MLT50" s="667"/>
      <c r="MLU50" s="667"/>
      <c r="MLV50" s="667"/>
      <c r="MLW50" s="667"/>
      <c r="MLX50" s="667"/>
      <c r="MLY50" s="667"/>
      <c r="MLZ50" s="667"/>
      <c r="MMA50" s="667"/>
      <c r="MMB50" s="667"/>
      <c r="MMC50" s="667"/>
      <c r="MMD50" s="667"/>
      <c r="MME50" s="667"/>
      <c r="MMF50" s="667"/>
      <c r="MMG50" s="667"/>
      <c r="MMH50" s="667"/>
      <c r="MMI50" s="667"/>
      <c r="MMJ50" s="667"/>
      <c r="MMK50" s="667"/>
      <c r="MML50" s="667"/>
      <c r="MMM50" s="667"/>
      <c r="MMN50" s="667"/>
      <c r="MMO50" s="667"/>
      <c r="MMP50" s="667"/>
      <c r="MMQ50" s="667"/>
      <c r="MMR50" s="667"/>
      <c r="MMS50" s="667"/>
      <c r="MMT50" s="667"/>
      <c r="MMU50" s="667"/>
      <c r="MMV50" s="667"/>
      <c r="MMW50" s="667"/>
      <c r="MMX50" s="667"/>
      <c r="MMY50" s="667"/>
      <c r="MMZ50" s="667"/>
      <c r="MNA50" s="667"/>
      <c r="MNB50" s="667"/>
      <c r="MNC50" s="667"/>
      <c r="MND50" s="667"/>
      <c r="MNE50" s="667"/>
      <c r="MNF50" s="667"/>
      <c r="MNG50" s="667"/>
      <c r="MNH50" s="667"/>
      <c r="MNI50" s="667"/>
      <c r="MNJ50" s="667"/>
      <c r="MNK50" s="667"/>
      <c r="MNL50" s="667"/>
      <c r="MNM50" s="667"/>
      <c r="MNN50" s="667"/>
      <c r="MNO50" s="667"/>
      <c r="MNP50" s="667"/>
      <c r="MNQ50" s="667"/>
      <c r="MNR50" s="667"/>
      <c r="MNS50" s="667"/>
      <c r="MNT50" s="667"/>
      <c r="MNU50" s="667"/>
      <c r="MNV50" s="667"/>
      <c r="MNW50" s="667"/>
      <c r="MNX50" s="667"/>
      <c r="MNY50" s="667"/>
      <c r="MNZ50" s="667"/>
      <c r="MOA50" s="667"/>
      <c r="MOB50" s="667"/>
      <c r="MOC50" s="667"/>
      <c r="MOD50" s="667"/>
      <c r="MOE50" s="667"/>
      <c r="MOF50" s="667"/>
      <c r="MOG50" s="667"/>
      <c r="MOH50" s="667"/>
      <c r="MOI50" s="667"/>
      <c r="MOJ50" s="667"/>
      <c r="MOK50" s="667"/>
      <c r="MOL50" s="667"/>
      <c r="MOM50" s="667"/>
      <c r="MON50" s="667"/>
      <c r="MOO50" s="667"/>
      <c r="MOP50" s="667"/>
      <c r="MOQ50" s="667"/>
      <c r="MOR50" s="667"/>
      <c r="MOS50" s="667"/>
      <c r="MOT50" s="667"/>
      <c r="MOU50" s="667"/>
      <c r="MOV50" s="667"/>
      <c r="MOW50" s="667"/>
      <c r="MOX50" s="667"/>
      <c r="MOY50" s="667"/>
      <c r="MOZ50" s="667"/>
      <c r="MPA50" s="667"/>
      <c r="MPB50" s="667"/>
      <c r="MPC50" s="667"/>
      <c r="MPD50" s="667"/>
      <c r="MPE50" s="667"/>
      <c r="MPF50" s="667"/>
      <c r="MPG50" s="667"/>
      <c r="MPH50" s="667"/>
      <c r="MPI50" s="667"/>
      <c r="MPJ50" s="667"/>
      <c r="MPK50" s="667"/>
      <c r="MPL50" s="667"/>
      <c r="MPM50" s="667"/>
      <c r="MPN50" s="667"/>
      <c r="MPO50" s="667"/>
      <c r="MPP50" s="667"/>
      <c r="MPQ50" s="667"/>
      <c r="MPR50" s="667"/>
      <c r="MPS50" s="667"/>
      <c r="MPT50" s="667"/>
      <c r="MPU50" s="667"/>
      <c r="MPV50" s="667"/>
      <c r="MPW50" s="667"/>
      <c r="MPX50" s="667"/>
      <c r="MPY50" s="667"/>
      <c r="MPZ50" s="667"/>
      <c r="MQA50" s="667"/>
      <c r="MQB50" s="667"/>
      <c r="MQC50" s="667"/>
      <c r="MQD50" s="667"/>
      <c r="MQE50" s="667"/>
      <c r="MQF50" s="667"/>
      <c r="MQG50" s="667"/>
      <c r="MQH50" s="667"/>
      <c r="MQI50" s="667"/>
      <c r="MQJ50" s="667"/>
      <c r="MQK50" s="667"/>
      <c r="MQL50" s="667"/>
      <c r="MQM50" s="667"/>
      <c r="MQN50" s="667"/>
      <c r="MQO50" s="667"/>
      <c r="MQP50" s="667"/>
      <c r="MQQ50" s="667"/>
      <c r="MQR50" s="667"/>
      <c r="MQS50" s="667"/>
      <c r="MQT50" s="667"/>
      <c r="MQU50" s="667"/>
      <c r="MQV50" s="667"/>
      <c r="MQW50" s="667"/>
      <c r="MQX50" s="667"/>
      <c r="MQY50" s="667"/>
      <c r="MQZ50" s="667"/>
      <c r="MRA50" s="667"/>
      <c r="MRB50" s="667"/>
      <c r="MRC50" s="667"/>
      <c r="MRD50" s="667"/>
      <c r="MRE50" s="667"/>
      <c r="MRF50" s="667"/>
      <c r="MRG50" s="667"/>
      <c r="MRH50" s="667"/>
      <c r="MRI50" s="667"/>
      <c r="MRJ50" s="667"/>
      <c r="MRK50" s="667"/>
      <c r="MRL50" s="667"/>
      <c r="MRM50" s="667"/>
      <c r="MRN50" s="667"/>
      <c r="MRO50" s="667"/>
      <c r="MRP50" s="667"/>
      <c r="MRQ50" s="667"/>
      <c r="MRR50" s="667"/>
      <c r="MRS50" s="667"/>
      <c r="MRT50" s="667"/>
      <c r="MRU50" s="667"/>
      <c r="MRV50" s="667"/>
      <c r="MRW50" s="667"/>
      <c r="MRX50" s="667"/>
      <c r="MRY50" s="667"/>
      <c r="MRZ50" s="667"/>
      <c r="MSA50" s="667"/>
      <c r="MSB50" s="667"/>
      <c r="MSC50" s="667"/>
      <c r="MSD50" s="667"/>
      <c r="MSE50" s="667"/>
      <c r="MSF50" s="667"/>
      <c r="MSG50" s="667"/>
      <c r="MSH50" s="667"/>
      <c r="MSI50" s="667"/>
      <c r="MSJ50" s="667"/>
      <c r="MSK50" s="667"/>
      <c r="MSL50" s="667"/>
      <c r="MSM50" s="667"/>
      <c r="MSN50" s="667"/>
      <c r="MSO50" s="667"/>
      <c r="MSP50" s="667"/>
      <c r="MSQ50" s="667"/>
      <c r="MSR50" s="667"/>
      <c r="MSS50" s="667"/>
      <c r="MST50" s="667"/>
      <c r="MSU50" s="667"/>
      <c r="MSV50" s="667"/>
      <c r="MSW50" s="667"/>
      <c r="MSX50" s="667"/>
      <c r="MSY50" s="667"/>
      <c r="MSZ50" s="667"/>
      <c r="MTA50" s="667"/>
      <c r="MTB50" s="667"/>
      <c r="MTC50" s="667"/>
      <c r="MTD50" s="667"/>
      <c r="MTE50" s="667"/>
      <c r="MTF50" s="667"/>
      <c r="MTG50" s="667"/>
      <c r="MTH50" s="667"/>
      <c r="MTI50" s="667"/>
      <c r="MTJ50" s="667"/>
      <c r="MTK50" s="667"/>
      <c r="MTL50" s="667"/>
      <c r="MTM50" s="667"/>
      <c r="MTN50" s="667"/>
      <c r="MTO50" s="667"/>
      <c r="MTP50" s="667"/>
      <c r="MTQ50" s="667"/>
      <c r="MTR50" s="667"/>
      <c r="MTS50" s="667"/>
      <c r="MTT50" s="667"/>
      <c r="MTU50" s="667"/>
      <c r="MTV50" s="667"/>
      <c r="MTW50" s="667"/>
      <c r="MTX50" s="667"/>
      <c r="MTY50" s="667"/>
      <c r="MTZ50" s="667"/>
      <c r="MUA50" s="667"/>
      <c r="MUB50" s="667"/>
      <c r="MUC50" s="667"/>
      <c r="MUD50" s="667"/>
      <c r="MUE50" s="667"/>
      <c r="MUF50" s="667"/>
      <c r="MUG50" s="667"/>
      <c r="MUH50" s="667"/>
      <c r="MUI50" s="667"/>
      <c r="MUJ50" s="667"/>
      <c r="MUK50" s="667"/>
      <c r="MUL50" s="667"/>
      <c r="MUM50" s="667"/>
      <c r="MUN50" s="667"/>
      <c r="MUO50" s="667"/>
      <c r="MUP50" s="667"/>
      <c r="MUQ50" s="667"/>
      <c r="MUR50" s="667"/>
      <c r="MUS50" s="667"/>
      <c r="MUT50" s="667"/>
      <c r="MUU50" s="667"/>
      <c r="MUV50" s="667"/>
      <c r="MUW50" s="667"/>
      <c r="MUX50" s="667"/>
      <c r="MUY50" s="667"/>
      <c r="MUZ50" s="667"/>
      <c r="MVA50" s="667"/>
      <c r="MVB50" s="667"/>
      <c r="MVC50" s="667"/>
      <c r="MVD50" s="667"/>
      <c r="MVE50" s="667"/>
      <c r="MVF50" s="667"/>
      <c r="MVG50" s="667"/>
      <c r="MVH50" s="667"/>
      <c r="MVI50" s="667"/>
      <c r="MVJ50" s="667"/>
      <c r="MVK50" s="667"/>
      <c r="MVL50" s="667"/>
      <c r="MVM50" s="667"/>
      <c r="MVN50" s="667"/>
      <c r="MVO50" s="667"/>
      <c r="MVP50" s="667"/>
      <c r="MVQ50" s="667"/>
      <c r="MVR50" s="667"/>
      <c r="MVS50" s="667"/>
      <c r="MVT50" s="667"/>
      <c r="MVU50" s="667"/>
      <c r="MVV50" s="667"/>
      <c r="MVW50" s="667"/>
      <c r="MVX50" s="667"/>
      <c r="MVY50" s="667"/>
      <c r="MVZ50" s="667"/>
      <c r="MWA50" s="667"/>
      <c r="MWB50" s="667"/>
      <c r="MWC50" s="667"/>
      <c r="MWD50" s="667"/>
      <c r="MWE50" s="667"/>
      <c r="MWF50" s="667"/>
      <c r="MWG50" s="667"/>
      <c r="MWH50" s="667"/>
      <c r="MWI50" s="667"/>
      <c r="MWJ50" s="667"/>
      <c r="MWK50" s="667"/>
      <c r="MWL50" s="667"/>
      <c r="MWM50" s="667"/>
      <c r="MWN50" s="667"/>
      <c r="MWO50" s="667"/>
      <c r="MWP50" s="667"/>
      <c r="MWQ50" s="667"/>
      <c r="MWR50" s="667"/>
      <c r="MWS50" s="667"/>
      <c r="MWT50" s="667"/>
      <c r="MWU50" s="667"/>
      <c r="MWV50" s="667"/>
      <c r="MWW50" s="667"/>
      <c r="MWX50" s="667"/>
      <c r="MWY50" s="667"/>
      <c r="MWZ50" s="667"/>
      <c r="MXA50" s="667"/>
      <c r="MXB50" s="667"/>
      <c r="MXC50" s="667"/>
      <c r="MXD50" s="667"/>
      <c r="MXE50" s="667"/>
      <c r="MXF50" s="667"/>
      <c r="MXG50" s="667"/>
      <c r="MXH50" s="667"/>
      <c r="MXI50" s="667"/>
      <c r="MXJ50" s="667"/>
      <c r="MXK50" s="667"/>
      <c r="MXL50" s="667"/>
      <c r="MXM50" s="667"/>
      <c r="MXN50" s="667"/>
      <c r="MXO50" s="667"/>
      <c r="MXP50" s="667"/>
      <c r="MXQ50" s="667"/>
      <c r="MXR50" s="667"/>
      <c r="MXS50" s="667"/>
      <c r="MXT50" s="667"/>
      <c r="MXU50" s="667"/>
      <c r="MXV50" s="667"/>
      <c r="MXW50" s="667"/>
      <c r="MXX50" s="667"/>
      <c r="MXY50" s="667"/>
      <c r="MXZ50" s="667"/>
      <c r="MYA50" s="667"/>
      <c r="MYB50" s="667"/>
      <c r="MYC50" s="667"/>
      <c r="MYD50" s="667"/>
      <c r="MYE50" s="667"/>
      <c r="MYF50" s="667"/>
      <c r="MYG50" s="667"/>
      <c r="MYH50" s="667"/>
      <c r="MYI50" s="667"/>
      <c r="MYJ50" s="667"/>
      <c r="MYK50" s="667"/>
      <c r="MYL50" s="667"/>
      <c r="MYM50" s="667"/>
      <c r="MYN50" s="667"/>
      <c r="MYO50" s="667"/>
      <c r="MYP50" s="667"/>
      <c r="MYQ50" s="667"/>
      <c r="MYR50" s="667"/>
      <c r="MYS50" s="667"/>
      <c r="MYT50" s="667"/>
      <c r="MYU50" s="667"/>
      <c r="MYV50" s="667"/>
      <c r="MYW50" s="667"/>
      <c r="MYX50" s="667"/>
      <c r="MYY50" s="667"/>
      <c r="MYZ50" s="667"/>
      <c r="MZA50" s="667"/>
      <c r="MZB50" s="667"/>
      <c r="MZC50" s="667"/>
      <c r="MZD50" s="667"/>
      <c r="MZE50" s="667"/>
      <c r="MZF50" s="667"/>
      <c r="MZG50" s="667"/>
      <c r="MZH50" s="667"/>
      <c r="MZI50" s="667"/>
      <c r="MZJ50" s="667"/>
      <c r="MZK50" s="667"/>
      <c r="MZL50" s="667"/>
      <c r="MZM50" s="667"/>
      <c r="MZN50" s="667"/>
      <c r="MZO50" s="667"/>
      <c r="MZP50" s="667"/>
      <c r="MZQ50" s="667"/>
      <c r="MZR50" s="667"/>
      <c r="MZS50" s="667"/>
      <c r="MZT50" s="667"/>
      <c r="MZU50" s="667"/>
      <c r="MZV50" s="667"/>
      <c r="MZW50" s="667"/>
      <c r="MZX50" s="667"/>
      <c r="MZY50" s="667"/>
      <c r="MZZ50" s="667"/>
      <c r="NAA50" s="667"/>
      <c r="NAB50" s="667"/>
      <c r="NAC50" s="667"/>
      <c r="NAD50" s="667"/>
      <c r="NAE50" s="667"/>
      <c r="NAF50" s="667"/>
      <c r="NAG50" s="667"/>
      <c r="NAH50" s="667"/>
      <c r="NAI50" s="667"/>
      <c r="NAJ50" s="667"/>
      <c r="NAK50" s="667"/>
      <c r="NAL50" s="667"/>
      <c r="NAM50" s="667"/>
      <c r="NAN50" s="667"/>
      <c r="NAO50" s="667"/>
      <c r="NAP50" s="667"/>
      <c r="NAQ50" s="667"/>
      <c r="NAR50" s="667"/>
      <c r="NAS50" s="667"/>
      <c r="NAT50" s="667"/>
      <c r="NAU50" s="667"/>
      <c r="NAV50" s="667"/>
      <c r="NAW50" s="667"/>
      <c r="NAX50" s="667"/>
      <c r="NAY50" s="667"/>
      <c r="NAZ50" s="667"/>
      <c r="NBA50" s="667"/>
      <c r="NBB50" s="667"/>
      <c r="NBC50" s="667"/>
      <c r="NBD50" s="667"/>
      <c r="NBE50" s="667"/>
      <c r="NBF50" s="667"/>
      <c r="NBG50" s="667"/>
      <c r="NBH50" s="667"/>
      <c r="NBI50" s="667"/>
      <c r="NBJ50" s="667"/>
      <c r="NBK50" s="667"/>
      <c r="NBL50" s="667"/>
      <c r="NBM50" s="667"/>
      <c r="NBN50" s="667"/>
      <c r="NBO50" s="667"/>
      <c r="NBP50" s="667"/>
      <c r="NBQ50" s="667"/>
      <c r="NBR50" s="667"/>
      <c r="NBS50" s="667"/>
      <c r="NBT50" s="667"/>
      <c r="NBU50" s="667"/>
      <c r="NBV50" s="667"/>
      <c r="NBW50" s="667"/>
      <c r="NBX50" s="667"/>
      <c r="NBY50" s="667"/>
      <c r="NBZ50" s="667"/>
      <c r="NCA50" s="667"/>
      <c r="NCB50" s="667"/>
      <c r="NCC50" s="667"/>
      <c r="NCD50" s="667"/>
      <c r="NCE50" s="667"/>
      <c r="NCF50" s="667"/>
      <c r="NCG50" s="667"/>
      <c r="NCH50" s="667"/>
      <c r="NCI50" s="667"/>
      <c r="NCJ50" s="667"/>
      <c r="NCK50" s="667"/>
      <c r="NCL50" s="667"/>
      <c r="NCM50" s="667"/>
      <c r="NCN50" s="667"/>
      <c r="NCO50" s="667"/>
      <c r="NCP50" s="667"/>
      <c r="NCQ50" s="667"/>
      <c r="NCR50" s="667"/>
      <c r="NCS50" s="667"/>
      <c r="NCT50" s="667"/>
      <c r="NCU50" s="667"/>
      <c r="NCV50" s="667"/>
      <c r="NCW50" s="667"/>
      <c r="NCX50" s="667"/>
      <c r="NCY50" s="667"/>
      <c r="NCZ50" s="667"/>
      <c r="NDA50" s="667"/>
      <c r="NDB50" s="667"/>
      <c r="NDC50" s="667"/>
      <c r="NDD50" s="667"/>
      <c r="NDE50" s="667"/>
      <c r="NDF50" s="667"/>
      <c r="NDG50" s="667"/>
      <c r="NDH50" s="667"/>
      <c r="NDI50" s="667"/>
      <c r="NDJ50" s="667"/>
      <c r="NDK50" s="667"/>
      <c r="NDL50" s="667"/>
      <c r="NDM50" s="667"/>
      <c r="NDN50" s="667"/>
      <c r="NDO50" s="667"/>
      <c r="NDP50" s="667"/>
      <c r="NDQ50" s="667"/>
      <c r="NDR50" s="667"/>
      <c r="NDS50" s="667"/>
      <c r="NDT50" s="667"/>
      <c r="NDU50" s="667"/>
      <c r="NDV50" s="667"/>
      <c r="NDW50" s="667"/>
      <c r="NDX50" s="667"/>
      <c r="NDY50" s="667"/>
      <c r="NDZ50" s="667"/>
      <c r="NEA50" s="667"/>
      <c r="NEB50" s="667"/>
      <c r="NEC50" s="667"/>
      <c r="NED50" s="667"/>
      <c r="NEE50" s="667"/>
      <c r="NEF50" s="667"/>
      <c r="NEG50" s="667"/>
      <c r="NEH50" s="667"/>
      <c r="NEI50" s="667"/>
      <c r="NEJ50" s="667"/>
      <c r="NEK50" s="667"/>
      <c r="NEL50" s="667"/>
      <c r="NEM50" s="667"/>
      <c r="NEN50" s="667"/>
      <c r="NEO50" s="667"/>
      <c r="NEP50" s="667"/>
      <c r="NEQ50" s="667"/>
      <c r="NER50" s="667"/>
      <c r="NES50" s="667"/>
      <c r="NET50" s="667"/>
      <c r="NEU50" s="667"/>
      <c r="NEV50" s="667"/>
      <c r="NEW50" s="667"/>
      <c r="NEX50" s="667"/>
      <c r="NEY50" s="667"/>
      <c r="NEZ50" s="667"/>
      <c r="NFA50" s="667"/>
      <c r="NFB50" s="667"/>
      <c r="NFC50" s="667"/>
      <c r="NFD50" s="667"/>
      <c r="NFE50" s="667"/>
      <c r="NFF50" s="667"/>
      <c r="NFG50" s="667"/>
      <c r="NFH50" s="667"/>
      <c r="NFI50" s="667"/>
      <c r="NFJ50" s="667"/>
      <c r="NFK50" s="667"/>
      <c r="NFL50" s="667"/>
      <c r="NFM50" s="667"/>
      <c r="NFN50" s="667"/>
      <c r="NFO50" s="667"/>
      <c r="NFP50" s="667"/>
      <c r="NFQ50" s="667"/>
      <c r="NFR50" s="667"/>
      <c r="NFS50" s="667"/>
      <c r="NFT50" s="667"/>
      <c r="NFU50" s="667"/>
      <c r="NFV50" s="667"/>
      <c r="NFW50" s="667"/>
      <c r="NFX50" s="667"/>
      <c r="NFY50" s="667"/>
      <c r="NFZ50" s="667"/>
      <c r="NGA50" s="667"/>
      <c r="NGB50" s="667"/>
      <c r="NGC50" s="667"/>
      <c r="NGD50" s="667"/>
      <c r="NGE50" s="667"/>
      <c r="NGF50" s="667"/>
      <c r="NGG50" s="667"/>
      <c r="NGH50" s="667"/>
      <c r="NGI50" s="667"/>
      <c r="NGJ50" s="667"/>
      <c r="NGK50" s="667"/>
      <c r="NGL50" s="667"/>
      <c r="NGM50" s="667"/>
      <c r="NGN50" s="667"/>
      <c r="NGO50" s="667"/>
      <c r="NGP50" s="667"/>
      <c r="NGQ50" s="667"/>
      <c r="NGR50" s="667"/>
      <c r="NGS50" s="667"/>
      <c r="NGT50" s="667"/>
      <c r="NGU50" s="667"/>
      <c r="NGV50" s="667"/>
      <c r="NGW50" s="667"/>
      <c r="NGX50" s="667"/>
      <c r="NGY50" s="667"/>
      <c r="NGZ50" s="667"/>
      <c r="NHA50" s="667"/>
      <c r="NHB50" s="667"/>
      <c r="NHC50" s="667"/>
      <c r="NHD50" s="667"/>
      <c r="NHE50" s="667"/>
      <c r="NHF50" s="667"/>
      <c r="NHG50" s="667"/>
      <c r="NHH50" s="667"/>
      <c r="NHI50" s="667"/>
      <c r="NHJ50" s="667"/>
      <c r="NHK50" s="667"/>
      <c r="NHL50" s="667"/>
      <c r="NHM50" s="667"/>
      <c r="NHN50" s="667"/>
      <c r="NHO50" s="667"/>
      <c r="NHP50" s="667"/>
      <c r="NHQ50" s="667"/>
      <c r="NHR50" s="667"/>
      <c r="NHS50" s="667"/>
      <c r="NHT50" s="667"/>
      <c r="NHU50" s="667"/>
      <c r="NHV50" s="667"/>
      <c r="NHW50" s="667"/>
      <c r="NHX50" s="667"/>
      <c r="NHY50" s="667"/>
      <c r="NHZ50" s="667"/>
      <c r="NIA50" s="667"/>
      <c r="NIB50" s="667"/>
      <c r="NIC50" s="667"/>
      <c r="NID50" s="667"/>
      <c r="NIE50" s="667"/>
      <c r="NIF50" s="667"/>
      <c r="NIG50" s="667"/>
      <c r="NIH50" s="667"/>
      <c r="NII50" s="667"/>
      <c r="NIJ50" s="667"/>
      <c r="NIK50" s="667"/>
      <c r="NIL50" s="667"/>
      <c r="NIM50" s="667"/>
      <c r="NIN50" s="667"/>
      <c r="NIO50" s="667"/>
      <c r="NIP50" s="667"/>
      <c r="NIQ50" s="667"/>
      <c r="NIR50" s="667"/>
      <c r="NIS50" s="667"/>
      <c r="NIT50" s="667"/>
      <c r="NIU50" s="667"/>
      <c r="NIV50" s="667"/>
      <c r="NIW50" s="667"/>
      <c r="NIX50" s="667"/>
      <c r="NIY50" s="667"/>
      <c r="NIZ50" s="667"/>
      <c r="NJA50" s="667"/>
      <c r="NJB50" s="667"/>
      <c r="NJC50" s="667"/>
      <c r="NJD50" s="667"/>
      <c r="NJE50" s="667"/>
      <c r="NJF50" s="667"/>
      <c r="NJG50" s="667"/>
      <c r="NJH50" s="667"/>
      <c r="NJI50" s="667"/>
      <c r="NJJ50" s="667"/>
      <c r="NJK50" s="667"/>
      <c r="NJL50" s="667"/>
      <c r="NJM50" s="667"/>
      <c r="NJN50" s="667"/>
      <c r="NJO50" s="667"/>
      <c r="NJP50" s="667"/>
      <c r="NJQ50" s="667"/>
      <c r="NJR50" s="667"/>
      <c r="NJS50" s="667"/>
      <c r="NJT50" s="667"/>
      <c r="NJU50" s="667"/>
      <c r="NJV50" s="667"/>
      <c r="NJW50" s="667"/>
      <c r="NJX50" s="667"/>
      <c r="NJY50" s="667"/>
      <c r="NJZ50" s="667"/>
      <c r="NKA50" s="667"/>
      <c r="NKB50" s="667"/>
      <c r="NKC50" s="667"/>
      <c r="NKD50" s="667"/>
      <c r="NKE50" s="667"/>
      <c r="NKF50" s="667"/>
      <c r="NKG50" s="667"/>
      <c r="NKH50" s="667"/>
      <c r="NKI50" s="667"/>
      <c r="NKJ50" s="667"/>
      <c r="NKK50" s="667"/>
      <c r="NKL50" s="667"/>
      <c r="NKM50" s="667"/>
      <c r="NKN50" s="667"/>
      <c r="NKO50" s="667"/>
      <c r="NKP50" s="667"/>
      <c r="NKQ50" s="667"/>
      <c r="NKR50" s="667"/>
      <c r="NKS50" s="667"/>
      <c r="NKT50" s="667"/>
      <c r="NKU50" s="667"/>
      <c r="NKV50" s="667"/>
      <c r="NKW50" s="667"/>
      <c r="NKX50" s="667"/>
      <c r="NKY50" s="667"/>
      <c r="NKZ50" s="667"/>
      <c r="NLA50" s="667"/>
      <c r="NLB50" s="667"/>
      <c r="NLC50" s="667"/>
      <c r="NLD50" s="667"/>
      <c r="NLE50" s="667"/>
      <c r="NLF50" s="667"/>
      <c r="NLG50" s="667"/>
      <c r="NLH50" s="667"/>
      <c r="NLI50" s="667"/>
      <c r="NLJ50" s="667"/>
      <c r="NLK50" s="667"/>
      <c r="NLL50" s="667"/>
      <c r="NLM50" s="667"/>
      <c r="NLN50" s="667"/>
      <c r="NLO50" s="667"/>
      <c r="NLP50" s="667"/>
      <c r="NLQ50" s="667"/>
      <c r="NLR50" s="667"/>
      <c r="NLS50" s="667"/>
      <c r="NLT50" s="667"/>
      <c r="NLU50" s="667"/>
      <c r="NLV50" s="667"/>
      <c r="NLW50" s="667"/>
      <c r="NLX50" s="667"/>
      <c r="NLY50" s="667"/>
      <c r="NLZ50" s="667"/>
      <c r="NMA50" s="667"/>
      <c r="NMB50" s="667"/>
      <c r="NMC50" s="667"/>
      <c r="NMD50" s="667"/>
      <c r="NME50" s="667"/>
      <c r="NMF50" s="667"/>
      <c r="NMG50" s="667"/>
      <c r="NMH50" s="667"/>
      <c r="NMI50" s="667"/>
      <c r="NMJ50" s="667"/>
      <c r="NMK50" s="667"/>
      <c r="NML50" s="667"/>
      <c r="NMM50" s="667"/>
      <c r="NMN50" s="667"/>
      <c r="NMO50" s="667"/>
      <c r="NMP50" s="667"/>
      <c r="NMQ50" s="667"/>
      <c r="NMR50" s="667"/>
      <c r="NMS50" s="667"/>
      <c r="NMT50" s="667"/>
      <c r="NMU50" s="667"/>
      <c r="NMV50" s="667"/>
      <c r="NMW50" s="667"/>
      <c r="NMX50" s="667"/>
      <c r="NMY50" s="667"/>
      <c r="NMZ50" s="667"/>
      <c r="NNA50" s="667"/>
      <c r="NNB50" s="667"/>
      <c r="NNC50" s="667"/>
      <c r="NND50" s="667"/>
      <c r="NNE50" s="667"/>
      <c r="NNF50" s="667"/>
      <c r="NNG50" s="667"/>
      <c r="NNH50" s="667"/>
      <c r="NNI50" s="667"/>
      <c r="NNJ50" s="667"/>
      <c r="NNK50" s="667"/>
      <c r="NNL50" s="667"/>
      <c r="NNM50" s="667"/>
      <c r="NNN50" s="667"/>
      <c r="NNO50" s="667"/>
      <c r="NNP50" s="667"/>
      <c r="NNQ50" s="667"/>
      <c r="NNR50" s="667"/>
      <c r="NNS50" s="667"/>
      <c r="NNT50" s="667"/>
      <c r="NNU50" s="667"/>
      <c r="NNV50" s="667"/>
      <c r="NNW50" s="667"/>
      <c r="NNX50" s="667"/>
      <c r="NNY50" s="667"/>
      <c r="NNZ50" s="667"/>
      <c r="NOA50" s="667"/>
      <c r="NOB50" s="667"/>
      <c r="NOC50" s="667"/>
      <c r="NOD50" s="667"/>
      <c r="NOE50" s="667"/>
      <c r="NOF50" s="667"/>
      <c r="NOG50" s="667"/>
      <c r="NOH50" s="667"/>
      <c r="NOI50" s="667"/>
      <c r="NOJ50" s="667"/>
      <c r="NOK50" s="667"/>
      <c r="NOL50" s="667"/>
      <c r="NOM50" s="667"/>
      <c r="NON50" s="667"/>
      <c r="NOO50" s="667"/>
      <c r="NOP50" s="667"/>
      <c r="NOQ50" s="667"/>
      <c r="NOR50" s="667"/>
      <c r="NOS50" s="667"/>
      <c r="NOT50" s="667"/>
      <c r="NOU50" s="667"/>
      <c r="NOV50" s="667"/>
      <c r="NOW50" s="667"/>
      <c r="NOX50" s="667"/>
      <c r="NOY50" s="667"/>
      <c r="NOZ50" s="667"/>
      <c r="NPA50" s="667"/>
      <c r="NPB50" s="667"/>
      <c r="NPC50" s="667"/>
      <c r="NPD50" s="667"/>
      <c r="NPE50" s="667"/>
      <c r="NPF50" s="667"/>
      <c r="NPG50" s="667"/>
      <c r="NPH50" s="667"/>
      <c r="NPI50" s="667"/>
      <c r="NPJ50" s="667"/>
      <c r="NPK50" s="667"/>
      <c r="NPL50" s="667"/>
      <c r="NPM50" s="667"/>
      <c r="NPN50" s="667"/>
      <c r="NPO50" s="667"/>
      <c r="NPP50" s="667"/>
      <c r="NPQ50" s="667"/>
      <c r="NPR50" s="667"/>
      <c r="NPS50" s="667"/>
      <c r="NPT50" s="667"/>
      <c r="NPU50" s="667"/>
      <c r="NPV50" s="667"/>
      <c r="NPW50" s="667"/>
      <c r="NPX50" s="667"/>
      <c r="NPY50" s="667"/>
      <c r="NPZ50" s="667"/>
      <c r="NQA50" s="667"/>
      <c r="NQB50" s="667"/>
      <c r="NQC50" s="667"/>
      <c r="NQD50" s="667"/>
      <c r="NQE50" s="667"/>
      <c r="NQF50" s="667"/>
      <c r="NQG50" s="667"/>
      <c r="NQH50" s="667"/>
      <c r="NQI50" s="667"/>
      <c r="NQJ50" s="667"/>
      <c r="NQK50" s="667"/>
      <c r="NQL50" s="667"/>
      <c r="NQM50" s="667"/>
      <c r="NQN50" s="667"/>
      <c r="NQO50" s="667"/>
      <c r="NQP50" s="667"/>
      <c r="NQQ50" s="667"/>
      <c r="NQR50" s="667"/>
      <c r="NQS50" s="667"/>
      <c r="NQT50" s="667"/>
      <c r="NQU50" s="667"/>
      <c r="NQV50" s="667"/>
      <c r="NQW50" s="667"/>
      <c r="NQX50" s="667"/>
      <c r="NQY50" s="667"/>
      <c r="NQZ50" s="667"/>
      <c r="NRA50" s="667"/>
      <c r="NRB50" s="667"/>
      <c r="NRC50" s="667"/>
      <c r="NRD50" s="667"/>
      <c r="NRE50" s="667"/>
      <c r="NRF50" s="667"/>
      <c r="NRG50" s="667"/>
      <c r="NRH50" s="667"/>
      <c r="NRI50" s="667"/>
      <c r="NRJ50" s="667"/>
      <c r="NRK50" s="667"/>
      <c r="NRL50" s="667"/>
      <c r="NRM50" s="667"/>
      <c r="NRN50" s="667"/>
      <c r="NRO50" s="667"/>
      <c r="NRP50" s="667"/>
      <c r="NRQ50" s="667"/>
      <c r="NRR50" s="667"/>
      <c r="NRS50" s="667"/>
      <c r="NRT50" s="667"/>
      <c r="NRU50" s="667"/>
      <c r="NRV50" s="667"/>
      <c r="NRW50" s="667"/>
      <c r="NRX50" s="667"/>
      <c r="NRY50" s="667"/>
      <c r="NRZ50" s="667"/>
      <c r="NSA50" s="667"/>
      <c r="NSB50" s="667"/>
      <c r="NSC50" s="667"/>
      <c r="NSD50" s="667"/>
      <c r="NSE50" s="667"/>
      <c r="NSF50" s="667"/>
      <c r="NSG50" s="667"/>
      <c r="NSH50" s="667"/>
      <c r="NSI50" s="667"/>
      <c r="NSJ50" s="667"/>
      <c r="NSK50" s="667"/>
      <c r="NSL50" s="667"/>
      <c r="NSM50" s="667"/>
      <c r="NSN50" s="667"/>
      <c r="NSO50" s="667"/>
      <c r="NSP50" s="667"/>
      <c r="NSQ50" s="667"/>
      <c r="NSR50" s="667"/>
      <c r="NSS50" s="667"/>
      <c r="NST50" s="667"/>
      <c r="NSU50" s="667"/>
      <c r="NSV50" s="667"/>
      <c r="NSW50" s="667"/>
      <c r="NSX50" s="667"/>
      <c r="NSY50" s="667"/>
      <c r="NSZ50" s="667"/>
      <c r="NTA50" s="667"/>
      <c r="NTB50" s="667"/>
      <c r="NTC50" s="667"/>
      <c r="NTD50" s="667"/>
      <c r="NTE50" s="667"/>
      <c r="NTF50" s="667"/>
      <c r="NTG50" s="667"/>
      <c r="NTH50" s="667"/>
      <c r="NTI50" s="667"/>
      <c r="NTJ50" s="667"/>
      <c r="NTK50" s="667"/>
      <c r="NTL50" s="667"/>
      <c r="NTM50" s="667"/>
      <c r="NTN50" s="667"/>
      <c r="NTO50" s="667"/>
      <c r="NTP50" s="667"/>
      <c r="NTQ50" s="667"/>
      <c r="NTR50" s="667"/>
      <c r="NTS50" s="667"/>
      <c r="NTT50" s="667"/>
      <c r="NTU50" s="667"/>
      <c r="NTV50" s="667"/>
      <c r="NTW50" s="667"/>
      <c r="NTX50" s="667"/>
      <c r="NTY50" s="667"/>
      <c r="NTZ50" s="667"/>
      <c r="NUA50" s="667"/>
      <c r="NUB50" s="667"/>
      <c r="NUC50" s="667"/>
      <c r="NUD50" s="667"/>
      <c r="NUE50" s="667"/>
      <c r="NUF50" s="667"/>
      <c r="NUG50" s="667"/>
      <c r="NUH50" s="667"/>
      <c r="NUI50" s="667"/>
      <c r="NUJ50" s="667"/>
      <c r="NUK50" s="667"/>
      <c r="NUL50" s="667"/>
      <c r="NUM50" s="667"/>
      <c r="NUN50" s="667"/>
      <c r="NUO50" s="667"/>
      <c r="NUP50" s="667"/>
      <c r="NUQ50" s="667"/>
      <c r="NUR50" s="667"/>
      <c r="NUS50" s="667"/>
      <c r="NUT50" s="667"/>
      <c r="NUU50" s="667"/>
      <c r="NUV50" s="667"/>
      <c r="NUW50" s="667"/>
      <c r="NUX50" s="667"/>
      <c r="NUY50" s="667"/>
      <c r="NUZ50" s="667"/>
      <c r="NVA50" s="667"/>
      <c r="NVB50" s="667"/>
      <c r="NVC50" s="667"/>
      <c r="NVD50" s="667"/>
      <c r="NVE50" s="667"/>
      <c r="NVF50" s="667"/>
      <c r="NVG50" s="667"/>
      <c r="NVH50" s="667"/>
      <c r="NVI50" s="667"/>
      <c r="NVJ50" s="667"/>
      <c r="NVK50" s="667"/>
      <c r="NVL50" s="667"/>
      <c r="NVM50" s="667"/>
      <c r="NVN50" s="667"/>
      <c r="NVO50" s="667"/>
      <c r="NVP50" s="667"/>
      <c r="NVQ50" s="667"/>
      <c r="NVR50" s="667"/>
      <c r="NVS50" s="667"/>
      <c r="NVT50" s="667"/>
      <c r="NVU50" s="667"/>
      <c r="NVV50" s="667"/>
      <c r="NVW50" s="667"/>
      <c r="NVX50" s="667"/>
      <c r="NVY50" s="667"/>
      <c r="NVZ50" s="667"/>
      <c r="NWA50" s="667"/>
      <c r="NWB50" s="667"/>
      <c r="NWC50" s="667"/>
      <c r="NWD50" s="667"/>
      <c r="NWE50" s="667"/>
      <c r="NWF50" s="667"/>
      <c r="NWG50" s="667"/>
      <c r="NWH50" s="667"/>
      <c r="NWI50" s="667"/>
      <c r="NWJ50" s="667"/>
      <c r="NWK50" s="667"/>
      <c r="NWL50" s="667"/>
      <c r="NWM50" s="667"/>
      <c r="NWN50" s="667"/>
      <c r="NWO50" s="667"/>
      <c r="NWP50" s="667"/>
      <c r="NWQ50" s="667"/>
      <c r="NWR50" s="667"/>
      <c r="NWS50" s="667"/>
      <c r="NWT50" s="667"/>
      <c r="NWU50" s="667"/>
      <c r="NWV50" s="667"/>
      <c r="NWW50" s="667"/>
      <c r="NWX50" s="667"/>
      <c r="NWY50" s="667"/>
      <c r="NWZ50" s="667"/>
      <c r="NXA50" s="667"/>
      <c r="NXB50" s="667"/>
      <c r="NXC50" s="667"/>
      <c r="NXD50" s="667"/>
      <c r="NXE50" s="667"/>
      <c r="NXF50" s="667"/>
      <c r="NXG50" s="667"/>
      <c r="NXH50" s="667"/>
      <c r="NXI50" s="667"/>
      <c r="NXJ50" s="667"/>
      <c r="NXK50" s="667"/>
      <c r="NXL50" s="667"/>
      <c r="NXM50" s="667"/>
      <c r="NXN50" s="667"/>
      <c r="NXO50" s="667"/>
      <c r="NXP50" s="667"/>
      <c r="NXQ50" s="667"/>
      <c r="NXR50" s="667"/>
      <c r="NXS50" s="667"/>
      <c r="NXT50" s="667"/>
      <c r="NXU50" s="667"/>
      <c r="NXV50" s="667"/>
      <c r="NXW50" s="667"/>
      <c r="NXX50" s="667"/>
      <c r="NXY50" s="667"/>
      <c r="NXZ50" s="667"/>
      <c r="NYA50" s="667"/>
      <c r="NYB50" s="667"/>
      <c r="NYC50" s="667"/>
      <c r="NYD50" s="667"/>
      <c r="NYE50" s="667"/>
      <c r="NYF50" s="667"/>
      <c r="NYG50" s="667"/>
      <c r="NYH50" s="667"/>
      <c r="NYI50" s="667"/>
      <c r="NYJ50" s="667"/>
      <c r="NYK50" s="667"/>
      <c r="NYL50" s="667"/>
      <c r="NYM50" s="667"/>
      <c r="NYN50" s="667"/>
      <c r="NYO50" s="667"/>
      <c r="NYP50" s="667"/>
      <c r="NYQ50" s="667"/>
      <c r="NYR50" s="667"/>
      <c r="NYS50" s="667"/>
      <c r="NYT50" s="667"/>
      <c r="NYU50" s="667"/>
      <c r="NYV50" s="667"/>
      <c r="NYW50" s="667"/>
      <c r="NYX50" s="667"/>
      <c r="NYY50" s="667"/>
      <c r="NYZ50" s="667"/>
      <c r="NZA50" s="667"/>
      <c r="NZB50" s="667"/>
      <c r="NZC50" s="667"/>
      <c r="NZD50" s="667"/>
      <c r="NZE50" s="667"/>
      <c r="NZF50" s="667"/>
      <c r="NZG50" s="667"/>
      <c r="NZH50" s="667"/>
      <c r="NZI50" s="667"/>
      <c r="NZJ50" s="667"/>
      <c r="NZK50" s="667"/>
      <c r="NZL50" s="667"/>
      <c r="NZM50" s="667"/>
      <c r="NZN50" s="667"/>
      <c r="NZO50" s="667"/>
      <c r="NZP50" s="667"/>
      <c r="NZQ50" s="667"/>
      <c r="NZR50" s="667"/>
      <c r="NZS50" s="667"/>
      <c r="NZT50" s="667"/>
      <c r="NZU50" s="667"/>
      <c r="NZV50" s="667"/>
      <c r="NZW50" s="667"/>
      <c r="NZX50" s="667"/>
      <c r="NZY50" s="667"/>
      <c r="NZZ50" s="667"/>
      <c r="OAA50" s="667"/>
      <c r="OAB50" s="667"/>
      <c r="OAC50" s="667"/>
      <c r="OAD50" s="667"/>
      <c r="OAE50" s="667"/>
      <c r="OAF50" s="667"/>
      <c r="OAG50" s="667"/>
      <c r="OAH50" s="667"/>
      <c r="OAI50" s="667"/>
      <c r="OAJ50" s="667"/>
      <c r="OAK50" s="667"/>
      <c r="OAL50" s="667"/>
      <c r="OAM50" s="667"/>
      <c r="OAN50" s="667"/>
      <c r="OAO50" s="667"/>
      <c r="OAP50" s="667"/>
      <c r="OAQ50" s="667"/>
      <c r="OAR50" s="667"/>
      <c r="OAS50" s="667"/>
      <c r="OAT50" s="667"/>
      <c r="OAU50" s="667"/>
      <c r="OAV50" s="667"/>
      <c r="OAW50" s="667"/>
      <c r="OAX50" s="667"/>
      <c r="OAY50" s="667"/>
      <c r="OAZ50" s="667"/>
      <c r="OBA50" s="667"/>
      <c r="OBB50" s="667"/>
      <c r="OBC50" s="667"/>
      <c r="OBD50" s="667"/>
      <c r="OBE50" s="667"/>
      <c r="OBF50" s="667"/>
      <c r="OBG50" s="667"/>
      <c r="OBH50" s="667"/>
      <c r="OBI50" s="667"/>
      <c r="OBJ50" s="667"/>
      <c r="OBK50" s="667"/>
      <c r="OBL50" s="667"/>
      <c r="OBM50" s="667"/>
      <c r="OBN50" s="667"/>
      <c r="OBO50" s="667"/>
      <c r="OBP50" s="667"/>
      <c r="OBQ50" s="667"/>
      <c r="OBR50" s="667"/>
      <c r="OBS50" s="667"/>
      <c r="OBT50" s="667"/>
      <c r="OBU50" s="667"/>
      <c r="OBV50" s="667"/>
      <c r="OBW50" s="667"/>
      <c r="OBX50" s="667"/>
      <c r="OBY50" s="667"/>
      <c r="OBZ50" s="667"/>
      <c r="OCA50" s="667"/>
      <c r="OCB50" s="667"/>
      <c r="OCC50" s="667"/>
      <c r="OCD50" s="667"/>
      <c r="OCE50" s="667"/>
      <c r="OCF50" s="667"/>
      <c r="OCG50" s="667"/>
      <c r="OCH50" s="667"/>
      <c r="OCI50" s="667"/>
      <c r="OCJ50" s="667"/>
      <c r="OCK50" s="667"/>
      <c r="OCL50" s="667"/>
      <c r="OCM50" s="667"/>
      <c r="OCN50" s="667"/>
      <c r="OCO50" s="667"/>
      <c r="OCP50" s="667"/>
      <c r="OCQ50" s="667"/>
      <c r="OCR50" s="667"/>
      <c r="OCS50" s="667"/>
      <c r="OCT50" s="667"/>
      <c r="OCU50" s="667"/>
      <c r="OCV50" s="667"/>
      <c r="OCW50" s="667"/>
      <c r="OCX50" s="667"/>
      <c r="OCY50" s="667"/>
      <c r="OCZ50" s="667"/>
      <c r="ODA50" s="667"/>
      <c r="ODB50" s="667"/>
      <c r="ODC50" s="667"/>
      <c r="ODD50" s="667"/>
      <c r="ODE50" s="667"/>
      <c r="ODF50" s="667"/>
      <c r="ODG50" s="667"/>
      <c r="ODH50" s="667"/>
      <c r="ODI50" s="667"/>
      <c r="ODJ50" s="667"/>
      <c r="ODK50" s="667"/>
      <c r="ODL50" s="667"/>
      <c r="ODM50" s="667"/>
      <c r="ODN50" s="667"/>
      <c r="ODO50" s="667"/>
      <c r="ODP50" s="667"/>
      <c r="ODQ50" s="667"/>
      <c r="ODR50" s="667"/>
      <c r="ODS50" s="667"/>
      <c r="ODT50" s="667"/>
      <c r="ODU50" s="667"/>
      <c r="ODV50" s="667"/>
      <c r="ODW50" s="667"/>
      <c r="ODX50" s="667"/>
      <c r="ODY50" s="667"/>
      <c r="ODZ50" s="667"/>
      <c r="OEA50" s="667"/>
      <c r="OEB50" s="667"/>
      <c r="OEC50" s="667"/>
      <c r="OED50" s="667"/>
      <c r="OEE50" s="667"/>
      <c r="OEF50" s="667"/>
      <c r="OEG50" s="667"/>
      <c r="OEH50" s="667"/>
      <c r="OEI50" s="667"/>
      <c r="OEJ50" s="667"/>
      <c r="OEK50" s="667"/>
      <c r="OEL50" s="667"/>
      <c r="OEM50" s="667"/>
      <c r="OEN50" s="667"/>
      <c r="OEO50" s="667"/>
      <c r="OEP50" s="667"/>
      <c r="OEQ50" s="667"/>
      <c r="OER50" s="667"/>
      <c r="OES50" s="667"/>
      <c r="OET50" s="667"/>
      <c r="OEU50" s="667"/>
      <c r="OEV50" s="667"/>
      <c r="OEW50" s="667"/>
      <c r="OEX50" s="667"/>
      <c r="OEY50" s="667"/>
      <c r="OEZ50" s="667"/>
      <c r="OFA50" s="667"/>
      <c r="OFB50" s="667"/>
      <c r="OFC50" s="667"/>
      <c r="OFD50" s="667"/>
      <c r="OFE50" s="667"/>
      <c r="OFF50" s="667"/>
      <c r="OFG50" s="667"/>
      <c r="OFH50" s="667"/>
      <c r="OFI50" s="667"/>
      <c r="OFJ50" s="667"/>
      <c r="OFK50" s="667"/>
      <c r="OFL50" s="667"/>
      <c r="OFM50" s="667"/>
      <c r="OFN50" s="667"/>
      <c r="OFO50" s="667"/>
      <c r="OFP50" s="667"/>
      <c r="OFQ50" s="667"/>
      <c r="OFR50" s="667"/>
      <c r="OFS50" s="667"/>
      <c r="OFT50" s="667"/>
      <c r="OFU50" s="667"/>
      <c r="OFV50" s="667"/>
      <c r="OFW50" s="667"/>
      <c r="OFX50" s="667"/>
      <c r="OFY50" s="667"/>
      <c r="OFZ50" s="667"/>
      <c r="OGA50" s="667"/>
      <c r="OGB50" s="667"/>
      <c r="OGC50" s="667"/>
      <c r="OGD50" s="667"/>
      <c r="OGE50" s="667"/>
      <c r="OGF50" s="667"/>
      <c r="OGG50" s="667"/>
      <c r="OGH50" s="667"/>
      <c r="OGI50" s="667"/>
      <c r="OGJ50" s="667"/>
      <c r="OGK50" s="667"/>
      <c r="OGL50" s="667"/>
      <c r="OGM50" s="667"/>
      <c r="OGN50" s="667"/>
      <c r="OGO50" s="667"/>
      <c r="OGP50" s="667"/>
      <c r="OGQ50" s="667"/>
      <c r="OGR50" s="667"/>
      <c r="OGS50" s="667"/>
      <c r="OGT50" s="667"/>
      <c r="OGU50" s="667"/>
      <c r="OGV50" s="667"/>
      <c r="OGW50" s="667"/>
      <c r="OGX50" s="667"/>
      <c r="OGY50" s="667"/>
      <c r="OGZ50" s="667"/>
      <c r="OHA50" s="667"/>
      <c r="OHB50" s="667"/>
      <c r="OHC50" s="667"/>
      <c r="OHD50" s="667"/>
      <c r="OHE50" s="667"/>
      <c r="OHF50" s="667"/>
      <c r="OHG50" s="667"/>
      <c r="OHH50" s="667"/>
      <c r="OHI50" s="667"/>
      <c r="OHJ50" s="667"/>
      <c r="OHK50" s="667"/>
      <c r="OHL50" s="667"/>
      <c r="OHM50" s="667"/>
      <c r="OHN50" s="667"/>
      <c r="OHO50" s="667"/>
      <c r="OHP50" s="667"/>
      <c r="OHQ50" s="667"/>
      <c r="OHR50" s="667"/>
      <c r="OHS50" s="667"/>
      <c r="OHT50" s="667"/>
      <c r="OHU50" s="667"/>
      <c r="OHV50" s="667"/>
      <c r="OHW50" s="667"/>
      <c r="OHX50" s="667"/>
      <c r="OHY50" s="667"/>
      <c r="OHZ50" s="667"/>
      <c r="OIA50" s="667"/>
      <c r="OIB50" s="667"/>
      <c r="OIC50" s="667"/>
      <c r="OID50" s="667"/>
      <c r="OIE50" s="667"/>
      <c r="OIF50" s="667"/>
      <c r="OIG50" s="667"/>
      <c r="OIH50" s="667"/>
      <c r="OII50" s="667"/>
      <c r="OIJ50" s="667"/>
      <c r="OIK50" s="667"/>
      <c r="OIL50" s="667"/>
      <c r="OIM50" s="667"/>
      <c r="OIN50" s="667"/>
      <c r="OIO50" s="667"/>
      <c r="OIP50" s="667"/>
      <c r="OIQ50" s="667"/>
      <c r="OIR50" s="667"/>
      <c r="OIS50" s="667"/>
      <c r="OIT50" s="667"/>
      <c r="OIU50" s="667"/>
      <c r="OIV50" s="667"/>
      <c r="OIW50" s="667"/>
      <c r="OIX50" s="667"/>
      <c r="OIY50" s="667"/>
      <c r="OIZ50" s="667"/>
      <c r="OJA50" s="667"/>
      <c r="OJB50" s="667"/>
      <c r="OJC50" s="667"/>
      <c r="OJD50" s="667"/>
      <c r="OJE50" s="667"/>
      <c r="OJF50" s="667"/>
      <c r="OJG50" s="667"/>
      <c r="OJH50" s="667"/>
      <c r="OJI50" s="667"/>
      <c r="OJJ50" s="667"/>
      <c r="OJK50" s="667"/>
      <c r="OJL50" s="667"/>
      <c r="OJM50" s="667"/>
      <c r="OJN50" s="667"/>
      <c r="OJO50" s="667"/>
      <c r="OJP50" s="667"/>
      <c r="OJQ50" s="667"/>
      <c r="OJR50" s="667"/>
      <c r="OJS50" s="667"/>
      <c r="OJT50" s="667"/>
      <c r="OJU50" s="667"/>
      <c r="OJV50" s="667"/>
      <c r="OJW50" s="667"/>
      <c r="OJX50" s="667"/>
      <c r="OJY50" s="667"/>
      <c r="OJZ50" s="667"/>
      <c r="OKA50" s="667"/>
      <c r="OKB50" s="667"/>
      <c r="OKC50" s="667"/>
      <c r="OKD50" s="667"/>
      <c r="OKE50" s="667"/>
      <c r="OKF50" s="667"/>
      <c r="OKG50" s="667"/>
      <c r="OKH50" s="667"/>
      <c r="OKI50" s="667"/>
      <c r="OKJ50" s="667"/>
      <c r="OKK50" s="667"/>
      <c r="OKL50" s="667"/>
      <c r="OKM50" s="667"/>
      <c r="OKN50" s="667"/>
      <c r="OKO50" s="667"/>
      <c r="OKP50" s="667"/>
      <c r="OKQ50" s="667"/>
      <c r="OKR50" s="667"/>
      <c r="OKS50" s="667"/>
      <c r="OKT50" s="667"/>
      <c r="OKU50" s="667"/>
      <c r="OKV50" s="667"/>
      <c r="OKW50" s="667"/>
      <c r="OKX50" s="667"/>
      <c r="OKY50" s="667"/>
      <c r="OKZ50" s="667"/>
      <c r="OLA50" s="667"/>
      <c r="OLB50" s="667"/>
      <c r="OLC50" s="667"/>
      <c r="OLD50" s="667"/>
      <c r="OLE50" s="667"/>
      <c r="OLF50" s="667"/>
      <c r="OLG50" s="667"/>
      <c r="OLH50" s="667"/>
      <c r="OLI50" s="667"/>
      <c r="OLJ50" s="667"/>
      <c r="OLK50" s="667"/>
      <c r="OLL50" s="667"/>
      <c r="OLM50" s="667"/>
      <c r="OLN50" s="667"/>
      <c r="OLO50" s="667"/>
      <c r="OLP50" s="667"/>
      <c r="OLQ50" s="667"/>
      <c r="OLR50" s="667"/>
      <c r="OLS50" s="667"/>
      <c r="OLT50" s="667"/>
      <c r="OLU50" s="667"/>
      <c r="OLV50" s="667"/>
      <c r="OLW50" s="667"/>
      <c r="OLX50" s="667"/>
      <c r="OLY50" s="667"/>
      <c r="OLZ50" s="667"/>
      <c r="OMA50" s="667"/>
      <c r="OMB50" s="667"/>
      <c r="OMC50" s="667"/>
      <c r="OMD50" s="667"/>
      <c r="OME50" s="667"/>
      <c r="OMF50" s="667"/>
      <c r="OMG50" s="667"/>
      <c r="OMH50" s="667"/>
      <c r="OMI50" s="667"/>
      <c r="OMJ50" s="667"/>
      <c r="OMK50" s="667"/>
      <c r="OML50" s="667"/>
      <c r="OMM50" s="667"/>
      <c r="OMN50" s="667"/>
      <c r="OMO50" s="667"/>
      <c r="OMP50" s="667"/>
      <c r="OMQ50" s="667"/>
      <c r="OMR50" s="667"/>
      <c r="OMS50" s="667"/>
      <c r="OMT50" s="667"/>
      <c r="OMU50" s="667"/>
      <c r="OMV50" s="667"/>
      <c r="OMW50" s="667"/>
      <c r="OMX50" s="667"/>
      <c r="OMY50" s="667"/>
      <c r="OMZ50" s="667"/>
      <c r="ONA50" s="667"/>
      <c r="ONB50" s="667"/>
      <c r="ONC50" s="667"/>
      <c r="OND50" s="667"/>
      <c r="ONE50" s="667"/>
      <c r="ONF50" s="667"/>
      <c r="ONG50" s="667"/>
      <c r="ONH50" s="667"/>
      <c r="ONI50" s="667"/>
      <c r="ONJ50" s="667"/>
      <c r="ONK50" s="667"/>
      <c r="ONL50" s="667"/>
      <c r="ONM50" s="667"/>
      <c r="ONN50" s="667"/>
      <c r="ONO50" s="667"/>
      <c r="ONP50" s="667"/>
      <c r="ONQ50" s="667"/>
      <c r="ONR50" s="667"/>
      <c r="ONS50" s="667"/>
      <c r="ONT50" s="667"/>
      <c r="ONU50" s="667"/>
      <c r="ONV50" s="667"/>
      <c r="ONW50" s="667"/>
      <c r="ONX50" s="667"/>
      <c r="ONY50" s="667"/>
      <c r="ONZ50" s="667"/>
      <c r="OOA50" s="667"/>
      <c r="OOB50" s="667"/>
      <c r="OOC50" s="667"/>
      <c r="OOD50" s="667"/>
      <c r="OOE50" s="667"/>
      <c r="OOF50" s="667"/>
      <c r="OOG50" s="667"/>
      <c r="OOH50" s="667"/>
      <c r="OOI50" s="667"/>
      <c r="OOJ50" s="667"/>
      <c r="OOK50" s="667"/>
      <c r="OOL50" s="667"/>
      <c r="OOM50" s="667"/>
      <c r="OON50" s="667"/>
      <c r="OOO50" s="667"/>
      <c r="OOP50" s="667"/>
      <c r="OOQ50" s="667"/>
      <c r="OOR50" s="667"/>
      <c r="OOS50" s="667"/>
      <c r="OOT50" s="667"/>
      <c r="OOU50" s="667"/>
      <c r="OOV50" s="667"/>
      <c r="OOW50" s="667"/>
      <c r="OOX50" s="667"/>
      <c r="OOY50" s="667"/>
      <c r="OOZ50" s="667"/>
      <c r="OPA50" s="667"/>
      <c r="OPB50" s="667"/>
      <c r="OPC50" s="667"/>
      <c r="OPD50" s="667"/>
      <c r="OPE50" s="667"/>
      <c r="OPF50" s="667"/>
      <c r="OPG50" s="667"/>
      <c r="OPH50" s="667"/>
      <c r="OPI50" s="667"/>
      <c r="OPJ50" s="667"/>
      <c r="OPK50" s="667"/>
      <c r="OPL50" s="667"/>
      <c r="OPM50" s="667"/>
      <c r="OPN50" s="667"/>
      <c r="OPO50" s="667"/>
      <c r="OPP50" s="667"/>
      <c r="OPQ50" s="667"/>
      <c r="OPR50" s="667"/>
      <c r="OPS50" s="667"/>
      <c r="OPT50" s="667"/>
      <c r="OPU50" s="667"/>
      <c r="OPV50" s="667"/>
      <c r="OPW50" s="667"/>
      <c r="OPX50" s="667"/>
      <c r="OPY50" s="667"/>
      <c r="OPZ50" s="667"/>
      <c r="OQA50" s="667"/>
      <c r="OQB50" s="667"/>
      <c r="OQC50" s="667"/>
      <c r="OQD50" s="667"/>
      <c r="OQE50" s="667"/>
      <c r="OQF50" s="667"/>
      <c r="OQG50" s="667"/>
      <c r="OQH50" s="667"/>
      <c r="OQI50" s="667"/>
      <c r="OQJ50" s="667"/>
      <c r="OQK50" s="667"/>
      <c r="OQL50" s="667"/>
      <c r="OQM50" s="667"/>
      <c r="OQN50" s="667"/>
      <c r="OQO50" s="667"/>
      <c r="OQP50" s="667"/>
      <c r="OQQ50" s="667"/>
      <c r="OQR50" s="667"/>
      <c r="OQS50" s="667"/>
      <c r="OQT50" s="667"/>
      <c r="OQU50" s="667"/>
      <c r="OQV50" s="667"/>
      <c r="OQW50" s="667"/>
      <c r="OQX50" s="667"/>
      <c r="OQY50" s="667"/>
      <c r="OQZ50" s="667"/>
      <c r="ORA50" s="667"/>
      <c r="ORB50" s="667"/>
      <c r="ORC50" s="667"/>
      <c r="ORD50" s="667"/>
      <c r="ORE50" s="667"/>
      <c r="ORF50" s="667"/>
      <c r="ORG50" s="667"/>
      <c r="ORH50" s="667"/>
      <c r="ORI50" s="667"/>
      <c r="ORJ50" s="667"/>
      <c r="ORK50" s="667"/>
      <c r="ORL50" s="667"/>
      <c r="ORM50" s="667"/>
      <c r="ORN50" s="667"/>
      <c r="ORO50" s="667"/>
      <c r="ORP50" s="667"/>
      <c r="ORQ50" s="667"/>
      <c r="ORR50" s="667"/>
      <c r="ORS50" s="667"/>
      <c r="ORT50" s="667"/>
      <c r="ORU50" s="667"/>
      <c r="ORV50" s="667"/>
      <c r="ORW50" s="667"/>
      <c r="ORX50" s="667"/>
      <c r="ORY50" s="667"/>
      <c r="ORZ50" s="667"/>
      <c r="OSA50" s="667"/>
      <c r="OSB50" s="667"/>
      <c r="OSC50" s="667"/>
      <c r="OSD50" s="667"/>
      <c r="OSE50" s="667"/>
      <c r="OSF50" s="667"/>
      <c r="OSG50" s="667"/>
      <c r="OSH50" s="667"/>
      <c r="OSI50" s="667"/>
      <c r="OSJ50" s="667"/>
      <c r="OSK50" s="667"/>
      <c r="OSL50" s="667"/>
      <c r="OSM50" s="667"/>
      <c r="OSN50" s="667"/>
      <c r="OSO50" s="667"/>
      <c r="OSP50" s="667"/>
      <c r="OSQ50" s="667"/>
      <c r="OSR50" s="667"/>
      <c r="OSS50" s="667"/>
      <c r="OST50" s="667"/>
      <c r="OSU50" s="667"/>
      <c r="OSV50" s="667"/>
      <c r="OSW50" s="667"/>
      <c r="OSX50" s="667"/>
      <c r="OSY50" s="667"/>
      <c r="OSZ50" s="667"/>
      <c r="OTA50" s="667"/>
      <c r="OTB50" s="667"/>
      <c r="OTC50" s="667"/>
      <c r="OTD50" s="667"/>
      <c r="OTE50" s="667"/>
      <c r="OTF50" s="667"/>
      <c r="OTG50" s="667"/>
      <c r="OTH50" s="667"/>
      <c r="OTI50" s="667"/>
      <c r="OTJ50" s="667"/>
      <c r="OTK50" s="667"/>
      <c r="OTL50" s="667"/>
      <c r="OTM50" s="667"/>
      <c r="OTN50" s="667"/>
      <c r="OTO50" s="667"/>
      <c r="OTP50" s="667"/>
      <c r="OTQ50" s="667"/>
      <c r="OTR50" s="667"/>
      <c r="OTS50" s="667"/>
      <c r="OTT50" s="667"/>
      <c r="OTU50" s="667"/>
      <c r="OTV50" s="667"/>
      <c r="OTW50" s="667"/>
      <c r="OTX50" s="667"/>
      <c r="OTY50" s="667"/>
      <c r="OTZ50" s="667"/>
      <c r="OUA50" s="667"/>
      <c r="OUB50" s="667"/>
      <c r="OUC50" s="667"/>
      <c r="OUD50" s="667"/>
      <c r="OUE50" s="667"/>
      <c r="OUF50" s="667"/>
      <c r="OUG50" s="667"/>
      <c r="OUH50" s="667"/>
      <c r="OUI50" s="667"/>
      <c r="OUJ50" s="667"/>
      <c r="OUK50" s="667"/>
      <c r="OUL50" s="667"/>
      <c r="OUM50" s="667"/>
      <c r="OUN50" s="667"/>
      <c r="OUO50" s="667"/>
      <c r="OUP50" s="667"/>
      <c r="OUQ50" s="667"/>
      <c r="OUR50" s="667"/>
      <c r="OUS50" s="667"/>
      <c r="OUT50" s="667"/>
      <c r="OUU50" s="667"/>
      <c r="OUV50" s="667"/>
      <c r="OUW50" s="667"/>
      <c r="OUX50" s="667"/>
      <c r="OUY50" s="667"/>
      <c r="OUZ50" s="667"/>
      <c r="OVA50" s="667"/>
      <c r="OVB50" s="667"/>
      <c r="OVC50" s="667"/>
      <c r="OVD50" s="667"/>
      <c r="OVE50" s="667"/>
      <c r="OVF50" s="667"/>
      <c r="OVG50" s="667"/>
      <c r="OVH50" s="667"/>
      <c r="OVI50" s="667"/>
      <c r="OVJ50" s="667"/>
      <c r="OVK50" s="667"/>
      <c r="OVL50" s="667"/>
      <c r="OVM50" s="667"/>
      <c r="OVN50" s="667"/>
      <c r="OVO50" s="667"/>
      <c r="OVP50" s="667"/>
      <c r="OVQ50" s="667"/>
      <c r="OVR50" s="667"/>
      <c r="OVS50" s="667"/>
      <c r="OVT50" s="667"/>
      <c r="OVU50" s="667"/>
      <c r="OVV50" s="667"/>
      <c r="OVW50" s="667"/>
      <c r="OVX50" s="667"/>
      <c r="OVY50" s="667"/>
      <c r="OVZ50" s="667"/>
      <c r="OWA50" s="667"/>
      <c r="OWB50" s="667"/>
      <c r="OWC50" s="667"/>
      <c r="OWD50" s="667"/>
      <c r="OWE50" s="667"/>
      <c r="OWF50" s="667"/>
      <c r="OWG50" s="667"/>
      <c r="OWH50" s="667"/>
      <c r="OWI50" s="667"/>
      <c r="OWJ50" s="667"/>
      <c r="OWK50" s="667"/>
      <c r="OWL50" s="667"/>
      <c r="OWM50" s="667"/>
      <c r="OWN50" s="667"/>
      <c r="OWO50" s="667"/>
      <c r="OWP50" s="667"/>
      <c r="OWQ50" s="667"/>
      <c r="OWR50" s="667"/>
      <c r="OWS50" s="667"/>
      <c r="OWT50" s="667"/>
      <c r="OWU50" s="667"/>
      <c r="OWV50" s="667"/>
      <c r="OWW50" s="667"/>
      <c r="OWX50" s="667"/>
      <c r="OWY50" s="667"/>
      <c r="OWZ50" s="667"/>
      <c r="OXA50" s="667"/>
      <c r="OXB50" s="667"/>
      <c r="OXC50" s="667"/>
      <c r="OXD50" s="667"/>
      <c r="OXE50" s="667"/>
      <c r="OXF50" s="667"/>
      <c r="OXG50" s="667"/>
      <c r="OXH50" s="667"/>
      <c r="OXI50" s="667"/>
      <c r="OXJ50" s="667"/>
      <c r="OXK50" s="667"/>
      <c r="OXL50" s="667"/>
      <c r="OXM50" s="667"/>
      <c r="OXN50" s="667"/>
      <c r="OXO50" s="667"/>
      <c r="OXP50" s="667"/>
      <c r="OXQ50" s="667"/>
      <c r="OXR50" s="667"/>
      <c r="OXS50" s="667"/>
      <c r="OXT50" s="667"/>
      <c r="OXU50" s="667"/>
      <c r="OXV50" s="667"/>
      <c r="OXW50" s="667"/>
      <c r="OXX50" s="667"/>
      <c r="OXY50" s="667"/>
      <c r="OXZ50" s="667"/>
      <c r="OYA50" s="667"/>
      <c r="OYB50" s="667"/>
      <c r="OYC50" s="667"/>
      <c r="OYD50" s="667"/>
      <c r="OYE50" s="667"/>
      <c r="OYF50" s="667"/>
      <c r="OYG50" s="667"/>
      <c r="OYH50" s="667"/>
      <c r="OYI50" s="667"/>
      <c r="OYJ50" s="667"/>
      <c r="OYK50" s="667"/>
      <c r="OYL50" s="667"/>
      <c r="OYM50" s="667"/>
      <c r="OYN50" s="667"/>
      <c r="OYO50" s="667"/>
      <c r="OYP50" s="667"/>
      <c r="OYQ50" s="667"/>
      <c r="OYR50" s="667"/>
      <c r="OYS50" s="667"/>
      <c r="OYT50" s="667"/>
      <c r="OYU50" s="667"/>
      <c r="OYV50" s="667"/>
      <c r="OYW50" s="667"/>
      <c r="OYX50" s="667"/>
      <c r="OYY50" s="667"/>
      <c r="OYZ50" s="667"/>
      <c r="OZA50" s="667"/>
      <c r="OZB50" s="667"/>
      <c r="OZC50" s="667"/>
      <c r="OZD50" s="667"/>
      <c r="OZE50" s="667"/>
      <c r="OZF50" s="667"/>
      <c r="OZG50" s="667"/>
      <c r="OZH50" s="667"/>
      <c r="OZI50" s="667"/>
      <c r="OZJ50" s="667"/>
      <c r="OZK50" s="667"/>
      <c r="OZL50" s="667"/>
      <c r="OZM50" s="667"/>
      <c r="OZN50" s="667"/>
      <c r="OZO50" s="667"/>
      <c r="OZP50" s="667"/>
      <c r="OZQ50" s="667"/>
      <c r="OZR50" s="667"/>
      <c r="OZS50" s="667"/>
      <c r="OZT50" s="667"/>
      <c r="OZU50" s="667"/>
      <c r="OZV50" s="667"/>
      <c r="OZW50" s="667"/>
      <c r="OZX50" s="667"/>
      <c r="OZY50" s="667"/>
      <c r="OZZ50" s="667"/>
      <c r="PAA50" s="667"/>
      <c r="PAB50" s="667"/>
      <c r="PAC50" s="667"/>
      <c r="PAD50" s="667"/>
      <c r="PAE50" s="667"/>
      <c r="PAF50" s="667"/>
      <c r="PAG50" s="667"/>
      <c r="PAH50" s="667"/>
      <c r="PAI50" s="667"/>
      <c r="PAJ50" s="667"/>
      <c r="PAK50" s="667"/>
      <c r="PAL50" s="667"/>
      <c r="PAM50" s="667"/>
      <c r="PAN50" s="667"/>
      <c r="PAO50" s="667"/>
      <c r="PAP50" s="667"/>
      <c r="PAQ50" s="667"/>
      <c r="PAR50" s="667"/>
      <c r="PAS50" s="667"/>
      <c r="PAT50" s="667"/>
      <c r="PAU50" s="667"/>
      <c r="PAV50" s="667"/>
      <c r="PAW50" s="667"/>
      <c r="PAX50" s="667"/>
      <c r="PAY50" s="667"/>
      <c r="PAZ50" s="667"/>
      <c r="PBA50" s="667"/>
      <c r="PBB50" s="667"/>
      <c r="PBC50" s="667"/>
      <c r="PBD50" s="667"/>
      <c r="PBE50" s="667"/>
      <c r="PBF50" s="667"/>
      <c r="PBG50" s="667"/>
      <c r="PBH50" s="667"/>
      <c r="PBI50" s="667"/>
      <c r="PBJ50" s="667"/>
      <c r="PBK50" s="667"/>
      <c r="PBL50" s="667"/>
      <c r="PBM50" s="667"/>
      <c r="PBN50" s="667"/>
      <c r="PBO50" s="667"/>
      <c r="PBP50" s="667"/>
      <c r="PBQ50" s="667"/>
      <c r="PBR50" s="667"/>
      <c r="PBS50" s="667"/>
      <c r="PBT50" s="667"/>
      <c r="PBU50" s="667"/>
      <c r="PBV50" s="667"/>
      <c r="PBW50" s="667"/>
      <c r="PBX50" s="667"/>
      <c r="PBY50" s="667"/>
      <c r="PBZ50" s="667"/>
      <c r="PCA50" s="667"/>
      <c r="PCB50" s="667"/>
      <c r="PCC50" s="667"/>
      <c r="PCD50" s="667"/>
      <c r="PCE50" s="667"/>
      <c r="PCF50" s="667"/>
      <c r="PCG50" s="667"/>
      <c r="PCH50" s="667"/>
      <c r="PCI50" s="667"/>
      <c r="PCJ50" s="667"/>
      <c r="PCK50" s="667"/>
      <c r="PCL50" s="667"/>
      <c r="PCM50" s="667"/>
      <c r="PCN50" s="667"/>
      <c r="PCO50" s="667"/>
      <c r="PCP50" s="667"/>
      <c r="PCQ50" s="667"/>
      <c r="PCR50" s="667"/>
      <c r="PCS50" s="667"/>
      <c r="PCT50" s="667"/>
      <c r="PCU50" s="667"/>
      <c r="PCV50" s="667"/>
      <c r="PCW50" s="667"/>
      <c r="PCX50" s="667"/>
      <c r="PCY50" s="667"/>
      <c r="PCZ50" s="667"/>
      <c r="PDA50" s="667"/>
      <c r="PDB50" s="667"/>
      <c r="PDC50" s="667"/>
      <c r="PDD50" s="667"/>
      <c r="PDE50" s="667"/>
      <c r="PDF50" s="667"/>
      <c r="PDG50" s="667"/>
      <c r="PDH50" s="667"/>
      <c r="PDI50" s="667"/>
      <c r="PDJ50" s="667"/>
      <c r="PDK50" s="667"/>
      <c r="PDL50" s="667"/>
      <c r="PDM50" s="667"/>
      <c r="PDN50" s="667"/>
      <c r="PDO50" s="667"/>
      <c r="PDP50" s="667"/>
      <c r="PDQ50" s="667"/>
      <c r="PDR50" s="667"/>
      <c r="PDS50" s="667"/>
      <c r="PDT50" s="667"/>
      <c r="PDU50" s="667"/>
      <c r="PDV50" s="667"/>
      <c r="PDW50" s="667"/>
      <c r="PDX50" s="667"/>
      <c r="PDY50" s="667"/>
      <c r="PDZ50" s="667"/>
      <c r="PEA50" s="667"/>
      <c r="PEB50" s="667"/>
      <c r="PEC50" s="667"/>
      <c r="PED50" s="667"/>
      <c r="PEE50" s="667"/>
      <c r="PEF50" s="667"/>
      <c r="PEG50" s="667"/>
      <c r="PEH50" s="667"/>
      <c r="PEI50" s="667"/>
      <c r="PEJ50" s="667"/>
      <c r="PEK50" s="667"/>
      <c r="PEL50" s="667"/>
      <c r="PEM50" s="667"/>
      <c r="PEN50" s="667"/>
      <c r="PEO50" s="667"/>
      <c r="PEP50" s="667"/>
      <c r="PEQ50" s="667"/>
      <c r="PER50" s="667"/>
      <c r="PES50" s="667"/>
      <c r="PET50" s="667"/>
      <c r="PEU50" s="667"/>
      <c r="PEV50" s="667"/>
      <c r="PEW50" s="667"/>
      <c r="PEX50" s="667"/>
      <c r="PEY50" s="667"/>
      <c r="PEZ50" s="667"/>
      <c r="PFA50" s="667"/>
      <c r="PFB50" s="667"/>
      <c r="PFC50" s="667"/>
      <c r="PFD50" s="667"/>
      <c r="PFE50" s="667"/>
      <c r="PFF50" s="667"/>
      <c r="PFG50" s="667"/>
      <c r="PFH50" s="667"/>
      <c r="PFI50" s="667"/>
      <c r="PFJ50" s="667"/>
      <c r="PFK50" s="667"/>
      <c r="PFL50" s="667"/>
      <c r="PFM50" s="667"/>
      <c r="PFN50" s="667"/>
      <c r="PFO50" s="667"/>
      <c r="PFP50" s="667"/>
      <c r="PFQ50" s="667"/>
      <c r="PFR50" s="667"/>
      <c r="PFS50" s="667"/>
      <c r="PFT50" s="667"/>
      <c r="PFU50" s="667"/>
      <c r="PFV50" s="667"/>
      <c r="PFW50" s="667"/>
      <c r="PFX50" s="667"/>
      <c r="PFY50" s="667"/>
      <c r="PFZ50" s="667"/>
      <c r="PGA50" s="667"/>
      <c r="PGB50" s="667"/>
      <c r="PGC50" s="667"/>
      <c r="PGD50" s="667"/>
      <c r="PGE50" s="667"/>
      <c r="PGF50" s="667"/>
      <c r="PGG50" s="667"/>
      <c r="PGH50" s="667"/>
      <c r="PGI50" s="667"/>
      <c r="PGJ50" s="667"/>
      <c r="PGK50" s="667"/>
      <c r="PGL50" s="667"/>
      <c r="PGM50" s="667"/>
      <c r="PGN50" s="667"/>
      <c r="PGO50" s="667"/>
      <c r="PGP50" s="667"/>
      <c r="PGQ50" s="667"/>
      <c r="PGR50" s="667"/>
      <c r="PGS50" s="667"/>
      <c r="PGT50" s="667"/>
      <c r="PGU50" s="667"/>
      <c r="PGV50" s="667"/>
      <c r="PGW50" s="667"/>
      <c r="PGX50" s="667"/>
      <c r="PGY50" s="667"/>
      <c r="PGZ50" s="667"/>
      <c r="PHA50" s="667"/>
      <c r="PHB50" s="667"/>
      <c r="PHC50" s="667"/>
      <c r="PHD50" s="667"/>
      <c r="PHE50" s="667"/>
      <c r="PHF50" s="667"/>
      <c r="PHG50" s="667"/>
      <c r="PHH50" s="667"/>
      <c r="PHI50" s="667"/>
      <c r="PHJ50" s="667"/>
      <c r="PHK50" s="667"/>
      <c r="PHL50" s="667"/>
      <c r="PHM50" s="667"/>
      <c r="PHN50" s="667"/>
      <c r="PHO50" s="667"/>
      <c r="PHP50" s="667"/>
      <c r="PHQ50" s="667"/>
      <c r="PHR50" s="667"/>
      <c r="PHS50" s="667"/>
      <c r="PHT50" s="667"/>
      <c r="PHU50" s="667"/>
      <c r="PHV50" s="667"/>
      <c r="PHW50" s="667"/>
      <c r="PHX50" s="667"/>
      <c r="PHY50" s="667"/>
      <c r="PHZ50" s="667"/>
      <c r="PIA50" s="667"/>
      <c r="PIB50" s="667"/>
      <c r="PIC50" s="667"/>
      <c r="PID50" s="667"/>
      <c r="PIE50" s="667"/>
      <c r="PIF50" s="667"/>
      <c r="PIG50" s="667"/>
      <c r="PIH50" s="667"/>
      <c r="PII50" s="667"/>
      <c r="PIJ50" s="667"/>
      <c r="PIK50" s="667"/>
      <c r="PIL50" s="667"/>
      <c r="PIM50" s="667"/>
      <c r="PIN50" s="667"/>
      <c r="PIO50" s="667"/>
      <c r="PIP50" s="667"/>
      <c r="PIQ50" s="667"/>
      <c r="PIR50" s="667"/>
      <c r="PIS50" s="667"/>
      <c r="PIT50" s="667"/>
      <c r="PIU50" s="667"/>
      <c r="PIV50" s="667"/>
      <c r="PIW50" s="667"/>
      <c r="PIX50" s="667"/>
      <c r="PIY50" s="667"/>
      <c r="PIZ50" s="667"/>
      <c r="PJA50" s="667"/>
      <c r="PJB50" s="667"/>
      <c r="PJC50" s="667"/>
      <c r="PJD50" s="667"/>
      <c r="PJE50" s="667"/>
      <c r="PJF50" s="667"/>
      <c r="PJG50" s="667"/>
      <c r="PJH50" s="667"/>
      <c r="PJI50" s="667"/>
      <c r="PJJ50" s="667"/>
      <c r="PJK50" s="667"/>
      <c r="PJL50" s="667"/>
      <c r="PJM50" s="667"/>
      <c r="PJN50" s="667"/>
      <c r="PJO50" s="667"/>
      <c r="PJP50" s="667"/>
      <c r="PJQ50" s="667"/>
      <c r="PJR50" s="667"/>
      <c r="PJS50" s="667"/>
      <c r="PJT50" s="667"/>
      <c r="PJU50" s="667"/>
      <c r="PJV50" s="667"/>
      <c r="PJW50" s="667"/>
      <c r="PJX50" s="667"/>
      <c r="PJY50" s="667"/>
      <c r="PJZ50" s="667"/>
      <c r="PKA50" s="667"/>
      <c r="PKB50" s="667"/>
      <c r="PKC50" s="667"/>
      <c r="PKD50" s="667"/>
      <c r="PKE50" s="667"/>
      <c r="PKF50" s="667"/>
      <c r="PKG50" s="667"/>
      <c r="PKH50" s="667"/>
      <c r="PKI50" s="667"/>
      <c r="PKJ50" s="667"/>
      <c r="PKK50" s="667"/>
      <c r="PKL50" s="667"/>
      <c r="PKM50" s="667"/>
      <c r="PKN50" s="667"/>
      <c r="PKO50" s="667"/>
      <c r="PKP50" s="667"/>
      <c r="PKQ50" s="667"/>
      <c r="PKR50" s="667"/>
      <c r="PKS50" s="667"/>
      <c r="PKT50" s="667"/>
      <c r="PKU50" s="667"/>
      <c r="PKV50" s="667"/>
      <c r="PKW50" s="667"/>
      <c r="PKX50" s="667"/>
      <c r="PKY50" s="667"/>
      <c r="PKZ50" s="667"/>
      <c r="PLA50" s="667"/>
      <c r="PLB50" s="667"/>
      <c r="PLC50" s="667"/>
      <c r="PLD50" s="667"/>
      <c r="PLE50" s="667"/>
      <c r="PLF50" s="667"/>
      <c r="PLG50" s="667"/>
      <c r="PLH50" s="667"/>
      <c r="PLI50" s="667"/>
      <c r="PLJ50" s="667"/>
      <c r="PLK50" s="667"/>
      <c r="PLL50" s="667"/>
      <c r="PLM50" s="667"/>
      <c r="PLN50" s="667"/>
      <c r="PLO50" s="667"/>
      <c r="PLP50" s="667"/>
      <c r="PLQ50" s="667"/>
      <c r="PLR50" s="667"/>
      <c r="PLS50" s="667"/>
      <c r="PLT50" s="667"/>
      <c r="PLU50" s="667"/>
      <c r="PLV50" s="667"/>
      <c r="PLW50" s="667"/>
      <c r="PLX50" s="667"/>
      <c r="PLY50" s="667"/>
      <c r="PLZ50" s="667"/>
      <c r="PMA50" s="667"/>
      <c r="PMB50" s="667"/>
      <c r="PMC50" s="667"/>
      <c r="PMD50" s="667"/>
      <c r="PME50" s="667"/>
      <c r="PMF50" s="667"/>
      <c r="PMG50" s="667"/>
      <c r="PMH50" s="667"/>
      <c r="PMI50" s="667"/>
      <c r="PMJ50" s="667"/>
      <c r="PMK50" s="667"/>
      <c r="PML50" s="667"/>
      <c r="PMM50" s="667"/>
      <c r="PMN50" s="667"/>
      <c r="PMO50" s="667"/>
      <c r="PMP50" s="667"/>
      <c r="PMQ50" s="667"/>
      <c r="PMR50" s="667"/>
      <c r="PMS50" s="667"/>
      <c r="PMT50" s="667"/>
      <c r="PMU50" s="667"/>
      <c r="PMV50" s="667"/>
      <c r="PMW50" s="667"/>
      <c r="PMX50" s="667"/>
      <c r="PMY50" s="667"/>
      <c r="PMZ50" s="667"/>
      <c r="PNA50" s="667"/>
      <c r="PNB50" s="667"/>
      <c r="PNC50" s="667"/>
      <c r="PND50" s="667"/>
      <c r="PNE50" s="667"/>
      <c r="PNF50" s="667"/>
      <c r="PNG50" s="667"/>
      <c r="PNH50" s="667"/>
      <c r="PNI50" s="667"/>
      <c r="PNJ50" s="667"/>
      <c r="PNK50" s="667"/>
      <c r="PNL50" s="667"/>
      <c r="PNM50" s="667"/>
      <c r="PNN50" s="667"/>
      <c r="PNO50" s="667"/>
      <c r="PNP50" s="667"/>
      <c r="PNQ50" s="667"/>
      <c r="PNR50" s="667"/>
      <c r="PNS50" s="667"/>
      <c r="PNT50" s="667"/>
      <c r="PNU50" s="667"/>
      <c r="PNV50" s="667"/>
      <c r="PNW50" s="667"/>
      <c r="PNX50" s="667"/>
      <c r="PNY50" s="667"/>
      <c r="PNZ50" s="667"/>
      <c r="POA50" s="667"/>
      <c r="POB50" s="667"/>
      <c r="POC50" s="667"/>
      <c r="POD50" s="667"/>
      <c r="POE50" s="667"/>
      <c r="POF50" s="667"/>
      <c r="POG50" s="667"/>
      <c r="POH50" s="667"/>
      <c r="POI50" s="667"/>
      <c r="POJ50" s="667"/>
      <c r="POK50" s="667"/>
      <c r="POL50" s="667"/>
      <c r="POM50" s="667"/>
      <c r="PON50" s="667"/>
      <c r="POO50" s="667"/>
      <c r="POP50" s="667"/>
      <c r="POQ50" s="667"/>
      <c r="POR50" s="667"/>
      <c r="POS50" s="667"/>
      <c r="POT50" s="667"/>
      <c r="POU50" s="667"/>
      <c r="POV50" s="667"/>
      <c r="POW50" s="667"/>
      <c r="POX50" s="667"/>
      <c r="POY50" s="667"/>
      <c r="POZ50" s="667"/>
      <c r="PPA50" s="667"/>
      <c r="PPB50" s="667"/>
      <c r="PPC50" s="667"/>
      <c r="PPD50" s="667"/>
      <c r="PPE50" s="667"/>
      <c r="PPF50" s="667"/>
      <c r="PPG50" s="667"/>
      <c r="PPH50" s="667"/>
      <c r="PPI50" s="667"/>
      <c r="PPJ50" s="667"/>
      <c r="PPK50" s="667"/>
      <c r="PPL50" s="667"/>
      <c r="PPM50" s="667"/>
      <c r="PPN50" s="667"/>
      <c r="PPO50" s="667"/>
      <c r="PPP50" s="667"/>
      <c r="PPQ50" s="667"/>
      <c r="PPR50" s="667"/>
      <c r="PPS50" s="667"/>
      <c r="PPT50" s="667"/>
      <c r="PPU50" s="667"/>
      <c r="PPV50" s="667"/>
      <c r="PPW50" s="667"/>
      <c r="PPX50" s="667"/>
      <c r="PPY50" s="667"/>
      <c r="PPZ50" s="667"/>
      <c r="PQA50" s="667"/>
      <c r="PQB50" s="667"/>
      <c r="PQC50" s="667"/>
      <c r="PQD50" s="667"/>
      <c r="PQE50" s="667"/>
      <c r="PQF50" s="667"/>
      <c r="PQG50" s="667"/>
      <c r="PQH50" s="667"/>
      <c r="PQI50" s="667"/>
      <c r="PQJ50" s="667"/>
      <c r="PQK50" s="667"/>
      <c r="PQL50" s="667"/>
      <c r="PQM50" s="667"/>
      <c r="PQN50" s="667"/>
      <c r="PQO50" s="667"/>
      <c r="PQP50" s="667"/>
      <c r="PQQ50" s="667"/>
      <c r="PQR50" s="667"/>
      <c r="PQS50" s="667"/>
      <c r="PQT50" s="667"/>
      <c r="PQU50" s="667"/>
      <c r="PQV50" s="667"/>
      <c r="PQW50" s="667"/>
      <c r="PQX50" s="667"/>
      <c r="PQY50" s="667"/>
      <c r="PQZ50" s="667"/>
      <c r="PRA50" s="667"/>
      <c r="PRB50" s="667"/>
      <c r="PRC50" s="667"/>
      <c r="PRD50" s="667"/>
      <c r="PRE50" s="667"/>
      <c r="PRF50" s="667"/>
      <c r="PRG50" s="667"/>
      <c r="PRH50" s="667"/>
      <c r="PRI50" s="667"/>
      <c r="PRJ50" s="667"/>
      <c r="PRK50" s="667"/>
      <c r="PRL50" s="667"/>
      <c r="PRM50" s="667"/>
      <c r="PRN50" s="667"/>
      <c r="PRO50" s="667"/>
      <c r="PRP50" s="667"/>
      <c r="PRQ50" s="667"/>
      <c r="PRR50" s="667"/>
      <c r="PRS50" s="667"/>
      <c r="PRT50" s="667"/>
      <c r="PRU50" s="667"/>
      <c r="PRV50" s="667"/>
      <c r="PRW50" s="667"/>
      <c r="PRX50" s="667"/>
      <c r="PRY50" s="667"/>
      <c r="PRZ50" s="667"/>
      <c r="PSA50" s="667"/>
      <c r="PSB50" s="667"/>
      <c r="PSC50" s="667"/>
      <c r="PSD50" s="667"/>
      <c r="PSE50" s="667"/>
      <c r="PSF50" s="667"/>
      <c r="PSG50" s="667"/>
      <c r="PSH50" s="667"/>
      <c r="PSI50" s="667"/>
      <c r="PSJ50" s="667"/>
      <c r="PSK50" s="667"/>
      <c r="PSL50" s="667"/>
      <c r="PSM50" s="667"/>
      <c r="PSN50" s="667"/>
      <c r="PSO50" s="667"/>
      <c r="PSP50" s="667"/>
      <c r="PSQ50" s="667"/>
      <c r="PSR50" s="667"/>
      <c r="PSS50" s="667"/>
      <c r="PST50" s="667"/>
      <c r="PSU50" s="667"/>
      <c r="PSV50" s="667"/>
      <c r="PSW50" s="667"/>
      <c r="PSX50" s="667"/>
      <c r="PSY50" s="667"/>
      <c r="PSZ50" s="667"/>
      <c r="PTA50" s="667"/>
      <c r="PTB50" s="667"/>
      <c r="PTC50" s="667"/>
      <c r="PTD50" s="667"/>
      <c r="PTE50" s="667"/>
      <c r="PTF50" s="667"/>
      <c r="PTG50" s="667"/>
      <c r="PTH50" s="667"/>
      <c r="PTI50" s="667"/>
      <c r="PTJ50" s="667"/>
      <c r="PTK50" s="667"/>
      <c r="PTL50" s="667"/>
      <c r="PTM50" s="667"/>
      <c r="PTN50" s="667"/>
      <c r="PTO50" s="667"/>
      <c r="PTP50" s="667"/>
      <c r="PTQ50" s="667"/>
      <c r="PTR50" s="667"/>
      <c r="PTS50" s="667"/>
      <c r="PTT50" s="667"/>
      <c r="PTU50" s="667"/>
      <c r="PTV50" s="667"/>
      <c r="PTW50" s="667"/>
      <c r="PTX50" s="667"/>
      <c r="PTY50" s="667"/>
      <c r="PTZ50" s="667"/>
      <c r="PUA50" s="667"/>
      <c r="PUB50" s="667"/>
      <c r="PUC50" s="667"/>
      <c r="PUD50" s="667"/>
      <c r="PUE50" s="667"/>
      <c r="PUF50" s="667"/>
      <c r="PUG50" s="667"/>
      <c r="PUH50" s="667"/>
      <c r="PUI50" s="667"/>
      <c r="PUJ50" s="667"/>
      <c r="PUK50" s="667"/>
      <c r="PUL50" s="667"/>
      <c r="PUM50" s="667"/>
      <c r="PUN50" s="667"/>
      <c r="PUO50" s="667"/>
      <c r="PUP50" s="667"/>
      <c r="PUQ50" s="667"/>
      <c r="PUR50" s="667"/>
      <c r="PUS50" s="667"/>
      <c r="PUT50" s="667"/>
      <c r="PUU50" s="667"/>
      <c r="PUV50" s="667"/>
      <c r="PUW50" s="667"/>
      <c r="PUX50" s="667"/>
      <c r="PUY50" s="667"/>
      <c r="PUZ50" s="667"/>
      <c r="PVA50" s="667"/>
      <c r="PVB50" s="667"/>
      <c r="PVC50" s="667"/>
      <c r="PVD50" s="667"/>
      <c r="PVE50" s="667"/>
      <c r="PVF50" s="667"/>
      <c r="PVG50" s="667"/>
      <c r="PVH50" s="667"/>
      <c r="PVI50" s="667"/>
      <c r="PVJ50" s="667"/>
      <c r="PVK50" s="667"/>
      <c r="PVL50" s="667"/>
      <c r="PVM50" s="667"/>
      <c r="PVN50" s="667"/>
      <c r="PVO50" s="667"/>
      <c r="PVP50" s="667"/>
      <c r="PVQ50" s="667"/>
      <c r="PVR50" s="667"/>
      <c r="PVS50" s="667"/>
      <c r="PVT50" s="667"/>
      <c r="PVU50" s="667"/>
      <c r="PVV50" s="667"/>
      <c r="PVW50" s="667"/>
      <c r="PVX50" s="667"/>
      <c r="PVY50" s="667"/>
      <c r="PVZ50" s="667"/>
      <c r="PWA50" s="667"/>
      <c r="PWB50" s="667"/>
      <c r="PWC50" s="667"/>
      <c r="PWD50" s="667"/>
      <c r="PWE50" s="667"/>
      <c r="PWF50" s="667"/>
      <c r="PWG50" s="667"/>
      <c r="PWH50" s="667"/>
      <c r="PWI50" s="667"/>
      <c r="PWJ50" s="667"/>
      <c r="PWK50" s="667"/>
      <c r="PWL50" s="667"/>
      <c r="PWM50" s="667"/>
      <c r="PWN50" s="667"/>
      <c r="PWO50" s="667"/>
      <c r="PWP50" s="667"/>
      <c r="PWQ50" s="667"/>
      <c r="PWR50" s="667"/>
      <c r="PWS50" s="667"/>
      <c r="PWT50" s="667"/>
      <c r="PWU50" s="667"/>
      <c r="PWV50" s="667"/>
      <c r="PWW50" s="667"/>
      <c r="PWX50" s="667"/>
      <c r="PWY50" s="667"/>
      <c r="PWZ50" s="667"/>
      <c r="PXA50" s="667"/>
      <c r="PXB50" s="667"/>
      <c r="PXC50" s="667"/>
      <c r="PXD50" s="667"/>
      <c r="PXE50" s="667"/>
      <c r="PXF50" s="667"/>
      <c r="PXG50" s="667"/>
      <c r="PXH50" s="667"/>
      <c r="PXI50" s="667"/>
      <c r="PXJ50" s="667"/>
      <c r="PXK50" s="667"/>
      <c r="PXL50" s="667"/>
      <c r="PXM50" s="667"/>
      <c r="PXN50" s="667"/>
      <c r="PXO50" s="667"/>
      <c r="PXP50" s="667"/>
      <c r="PXQ50" s="667"/>
      <c r="PXR50" s="667"/>
      <c r="PXS50" s="667"/>
      <c r="PXT50" s="667"/>
      <c r="PXU50" s="667"/>
      <c r="PXV50" s="667"/>
      <c r="PXW50" s="667"/>
      <c r="PXX50" s="667"/>
      <c r="PXY50" s="667"/>
      <c r="PXZ50" s="667"/>
      <c r="PYA50" s="667"/>
      <c r="PYB50" s="667"/>
      <c r="PYC50" s="667"/>
      <c r="PYD50" s="667"/>
      <c r="PYE50" s="667"/>
      <c r="PYF50" s="667"/>
      <c r="PYG50" s="667"/>
      <c r="PYH50" s="667"/>
      <c r="PYI50" s="667"/>
      <c r="PYJ50" s="667"/>
      <c r="PYK50" s="667"/>
      <c r="PYL50" s="667"/>
      <c r="PYM50" s="667"/>
      <c r="PYN50" s="667"/>
      <c r="PYO50" s="667"/>
      <c r="PYP50" s="667"/>
      <c r="PYQ50" s="667"/>
      <c r="PYR50" s="667"/>
      <c r="PYS50" s="667"/>
      <c r="PYT50" s="667"/>
      <c r="PYU50" s="667"/>
      <c r="PYV50" s="667"/>
      <c r="PYW50" s="667"/>
      <c r="PYX50" s="667"/>
      <c r="PYY50" s="667"/>
      <c r="PYZ50" s="667"/>
      <c r="PZA50" s="667"/>
      <c r="PZB50" s="667"/>
      <c r="PZC50" s="667"/>
      <c r="PZD50" s="667"/>
      <c r="PZE50" s="667"/>
      <c r="PZF50" s="667"/>
      <c r="PZG50" s="667"/>
      <c r="PZH50" s="667"/>
      <c r="PZI50" s="667"/>
      <c r="PZJ50" s="667"/>
      <c r="PZK50" s="667"/>
      <c r="PZL50" s="667"/>
      <c r="PZM50" s="667"/>
      <c r="PZN50" s="667"/>
      <c r="PZO50" s="667"/>
      <c r="PZP50" s="667"/>
      <c r="PZQ50" s="667"/>
      <c r="PZR50" s="667"/>
      <c r="PZS50" s="667"/>
      <c r="PZT50" s="667"/>
      <c r="PZU50" s="667"/>
      <c r="PZV50" s="667"/>
      <c r="PZW50" s="667"/>
      <c r="PZX50" s="667"/>
      <c r="PZY50" s="667"/>
      <c r="PZZ50" s="667"/>
      <c r="QAA50" s="667"/>
      <c r="QAB50" s="667"/>
      <c r="QAC50" s="667"/>
      <c r="QAD50" s="667"/>
      <c r="QAE50" s="667"/>
      <c r="QAF50" s="667"/>
      <c r="QAG50" s="667"/>
      <c r="QAH50" s="667"/>
      <c r="QAI50" s="667"/>
      <c r="QAJ50" s="667"/>
      <c r="QAK50" s="667"/>
      <c r="QAL50" s="667"/>
      <c r="QAM50" s="667"/>
      <c r="QAN50" s="667"/>
      <c r="QAO50" s="667"/>
      <c r="QAP50" s="667"/>
      <c r="QAQ50" s="667"/>
      <c r="QAR50" s="667"/>
      <c r="QAS50" s="667"/>
      <c r="QAT50" s="667"/>
      <c r="QAU50" s="667"/>
      <c r="QAV50" s="667"/>
      <c r="QAW50" s="667"/>
      <c r="QAX50" s="667"/>
      <c r="QAY50" s="667"/>
      <c r="QAZ50" s="667"/>
      <c r="QBA50" s="667"/>
      <c r="QBB50" s="667"/>
      <c r="QBC50" s="667"/>
      <c r="QBD50" s="667"/>
      <c r="QBE50" s="667"/>
      <c r="QBF50" s="667"/>
      <c r="QBG50" s="667"/>
      <c r="QBH50" s="667"/>
      <c r="QBI50" s="667"/>
      <c r="QBJ50" s="667"/>
      <c r="QBK50" s="667"/>
      <c r="QBL50" s="667"/>
      <c r="QBM50" s="667"/>
      <c r="QBN50" s="667"/>
      <c r="QBO50" s="667"/>
      <c r="QBP50" s="667"/>
      <c r="QBQ50" s="667"/>
      <c r="QBR50" s="667"/>
      <c r="QBS50" s="667"/>
      <c r="QBT50" s="667"/>
      <c r="QBU50" s="667"/>
      <c r="QBV50" s="667"/>
      <c r="QBW50" s="667"/>
      <c r="QBX50" s="667"/>
      <c r="QBY50" s="667"/>
      <c r="QBZ50" s="667"/>
      <c r="QCA50" s="667"/>
      <c r="QCB50" s="667"/>
      <c r="QCC50" s="667"/>
      <c r="QCD50" s="667"/>
      <c r="QCE50" s="667"/>
      <c r="QCF50" s="667"/>
      <c r="QCG50" s="667"/>
      <c r="QCH50" s="667"/>
      <c r="QCI50" s="667"/>
      <c r="QCJ50" s="667"/>
      <c r="QCK50" s="667"/>
      <c r="QCL50" s="667"/>
      <c r="QCM50" s="667"/>
      <c r="QCN50" s="667"/>
      <c r="QCO50" s="667"/>
      <c r="QCP50" s="667"/>
      <c r="QCQ50" s="667"/>
      <c r="QCR50" s="667"/>
      <c r="QCS50" s="667"/>
      <c r="QCT50" s="667"/>
      <c r="QCU50" s="667"/>
      <c r="QCV50" s="667"/>
      <c r="QCW50" s="667"/>
      <c r="QCX50" s="667"/>
      <c r="QCY50" s="667"/>
      <c r="QCZ50" s="667"/>
      <c r="QDA50" s="667"/>
      <c r="QDB50" s="667"/>
      <c r="QDC50" s="667"/>
      <c r="QDD50" s="667"/>
      <c r="QDE50" s="667"/>
      <c r="QDF50" s="667"/>
      <c r="QDG50" s="667"/>
      <c r="QDH50" s="667"/>
      <c r="QDI50" s="667"/>
      <c r="QDJ50" s="667"/>
      <c r="QDK50" s="667"/>
      <c r="QDL50" s="667"/>
      <c r="QDM50" s="667"/>
      <c r="QDN50" s="667"/>
      <c r="QDO50" s="667"/>
      <c r="QDP50" s="667"/>
      <c r="QDQ50" s="667"/>
      <c r="QDR50" s="667"/>
      <c r="QDS50" s="667"/>
      <c r="QDT50" s="667"/>
      <c r="QDU50" s="667"/>
      <c r="QDV50" s="667"/>
      <c r="QDW50" s="667"/>
      <c r="QDX50" s="667"/>
      <c r="QDY50" s="667"/>
      <c r="QDZ50" s="667"/>
      <c r="QEA50" s="667"/>
      <c r="QEB50" s="667"/>
      <c r="QEC50" s="667"/>
      <c r="QED50" s="667"/>
      <c r="QEE50" s="667"/>
      <c r="QEF50" s="667"/>
      <c r="QEG50" s="667"/>
      <c r="QEH50" s="667"/>
      <c r="QEI50" s="667"/>
      <c r="QEJ50" s="667"/>
      <c r="QEK50" s="667"/>
      <c r="QEL50" s="667"/>
      <c r="QEM50" s="667"/>
      <c r="QEN50" s="667"/>
      <c r="QEO50" s="667"/>
      <c r="QEP50" s="667"/>
      <c r="QEQ50" s="667"/>
      <c r="QER50" s="667"/>
      <c r="QES50" s="667"/>
      <c r="QET50" s="667"/>
      <c r="QEU50" s="667"/>
      <c r="QEV50" s="667"/>
      <c r="QEW50" s="667"/>
      <c r="QEX50" s="667"/>
      <c r="QEY50" s="667"/>
      <c r="QEZ50" s="667"/>
      <c r="QFA50" s="667"/>
      <c r="QFB50" s="667"/>
      <c r="QFC50" s="667"/>
      <c r="QFD50" s="667"/>
      <c r="QFE50" s="667"/>
      <c r="QFF50" s="667"/>
      <c r="QFG50" s="667"/>
      <c r="QFH50" s="667"/>
      <c r="QFI50" s="667"/>
      <c r="QFJ50" s="667"/>
      <c r="QFK50" s="667"/>
      <c r="QFL50" s="667"/>
      <c r="QFM50" s="667"/>
      <c r="QFN50" s="667"/>
      <c r="QFO50" s="667"/>
      <c r="QFP50" s="667"/>
      <c r="QFQ50" s="667"/>
      <c r="QFR50" s="667"/>
      <c r="QFS50" s="667"/>
      <c r="QFT50" s="667"/>
      <c r="QFU50" s="667"/>
      <c r="QFV50" s="667"/>
      <c r="QFW50" s="667"/>
      <c r="QFX50" s="667"/>
      <c r="QFY50" s="667"/>
      <c r="QFZ50" s="667"/>
      <c r="QGA50" s="667"/>
      <c r="QGB50" s="667"/>
      <c r="QGC50" s="667"/>
      <c r="QGD50" s="667"/>
      <c r="QGE50" s="667"/>
      <c r="QGF50" s="667"/>
      <c r="QGG50" s="667"/>
      <c r="QGH50" s="667"/>
      <c r="QGI50" s="667"/>
      <c r="QGJ50" s="667"/>
      <c r="QGK50" s="667"/>
      <c r="QGL50" s="667"/>
      <c r="QGM50" s="667"/>
      <c r="QGN50" s="667"/>
      <c r="QGO50" s="667"/>
      <c r="QGP50" s="667"/>
      <c r="QGQ50" s="667"/>
      <c r="QGR50" s="667"/>
      <c r="QGS50" s="667"/>
      <c r="QGT50" s="667"/>
      <c r="QGU50" s="667"/>
      <c r="QGV50" s="667"/>
      <c r="QGW50" s="667"/>
      <c r="QGX50" s="667"/>
      <c r="QGY50" s="667"/>
      <c r="QGZ50" s="667"/>
      <c r="QHA50" s="667"/>
      <c r="QHB50" s="667"/>
      <c r="QHC50" s="667"/>
      <c r="QHD50" s="667"/>
      <c r="QHE50" s="667"/>
      <c r="QHF50" s="667"/>
      <c r="QHG50" s="667"/>
      <c r="QHH50" s="667"/>
      <c r="QHI50" s="667"/>
      <c r="QHJ50" s="667"/>
      <c r="QHK50" s="667"/>
      <c r="QHL50" s="667"/>
      <c r="QHM50" s="667"/>
      <c r="QHN50" s="667"/>
      <c r="QHO50" s="667"/>
      <c r="QHP50" s="667"/>
      <c r="QHQ50" s="667"/>
      <c r="QHR50" s="667"/>
      <c r="QHS50" s="667"/>
      <c r="QHT50" s="667"/>
      <c r="QHU50" s="667"/>
      <c r="QHV50" s="667"/>
      <c r="QHW50" s="667"/>
      <c r="QHX50" s="667"/>
      <c r="QHY50" s="667"/>
      <c r="QHZ50" s="667"/>
      <c r="QIA50" s="667"/>
      <c r="QIB50" s="667"/>
      <c r="QIC50" s="667"/>
      <c r="QID50" s="667"/>
      <c r="QIE50" s="667"/>
      <c r="QIF50" s="667"/>
      <c r="QIG50" s="667"/>
      <c r="QIH50" s="667"/>
      <c r="QII50" s="667"/>
      <c r="QIJ50" s="667"/>
      <c r="QIK50" s="667"/>
      <c r="QIL50" s="667"/>
      <c r="QIM50" s="667"/>
      <c r="QIN50" s="667"/>
      <c r="QIO50" s="667"/>
      <c r="QIP50" s="667"/>
      <c r="QIQ50" s="667"/>
      <c r="QIR50" s="667"/>
      <c r="QIS50" s="667"/>
      <c r="QIT50" s="667"/>
      <c r="QIU50" s="667"/>
      <c r="QIV50" s="667"/>
      <c r="QIW50" s="667"/>
      <c r="QIX50" s="667"/>
      <c r="QIY50" s="667"/>
      <c r="QIZ50" s="667"/>
      <c r="QJA50" s="667"/>
      <c r="QJB50" s="667"/>
      <c r="QJC50" s="667"/>
      <c r="QJD50" s="667"/>
      <c r="QJE50" s="667"/>
      <c r="QJF50" s="667"/>
      <c r="QJG50" s="667"/>
      <c r="QJH50" s="667"/>
      <c r="QJI50" s="667"/>
      <c r="QJJ50" s="667"/>
      <c r="QJK50" s="667"/>
      <c r="QJL50" s="667"/>
      <c r="QJM50" s="667"/>
      <c r="QJN50" s="667"/>
      <c r="QJO50" s="667"/>
      <c r="QJP50" s="667"/>
      <c r="QJQ50" s="667"/>
      <c r="QJR50" s="667"/>
      <c r="QJS50" s="667"/>
      <c r="QJT50" s="667"/>
      <c r="QJU50" s="667"/>
      <c r="QJV50" s="667"/>
      <c r="QJW50" s="667"/>
      <c r="QJX50" s="667"/>
      <c r="QJY50" s="667"/>
      <c r="QJZ50" s="667"/>
      <c r="QKA50" s="667"/>
      <c r="QKB50" s="667"/>
      <c r="QKC50" s="667"/>
      <c r="QKD50" s="667"/>
      <c r="QKE50" s="667"/>
      <c r="QKF50" s="667"/>
      <c r="QKG50" s="667"/>
      <c r="QKH50" s="667"/>
      <c r="QKI50" s="667"/>
      <c r="QKJ50" s="667"/>
      <c r="QKK50" s="667"/>
      <c r="QKL50" s="667"/>
      <c r="QKM50" s="667"/>
      <c r="QKN50" s="667"/>
      <c r="QKO50" s="667"/>
      <c r="QKP50" s="667"/>
      <c r="QKQ50" s="667"/>
      <c r="QKR50" s="667"/>
      <c r="QKS50" s="667"/>
      <c r="QKT50" s="667"/>
      <c r="QKU50" s="667"/>
      <c r="QKV50" s="667"/>
      <c r="QKW50" s="667"/>
      <c r="QKX50" s="667"/>
      <c r="QKY50" s="667"/>
      <c r="QKZ50" s="667"/>
      <c r="QLA50" s="667"/>
      <c r="QLB50" s="667"/>
      <c r="QLC50" s="667"/>
      <c r="QLD50" s="667"/>
      <c r="QLE50" s="667"/>
      <c r="QLF50" s="667"/>
      <c r="QLG50" s="667"/>
      <c r="QLH50" s="667"/>
      <c r="QLI50" s="667"/>
      <c r="QLJ50" s="667"/>
      <c r="QLK50" s="667"/>
      <c r="QLL50" s="667"/>
      <c r="QLM50" s="667"/>
      <c r="QLN50" s="667"/>
      <c r="QLO50" s="667"/>
      <c r="QLP50" s="667"/>
      <c r="QLQ50" s="667"/>
      <c r="QLR50" s="667"/>
      <c r="QLS50" s="667"/>
      <c r="QLT50" s="667"/>
      <c r="QLU50" s="667"/>
      <c r="QLV50" s="667"/>
      <c r="QLW50" s="667"/>
      <c r="QLX50" s="667"/>
      <c r="QLY50" s="667"/>
      <c r="QLZ50" s="667"/>
      <c r="QMA50" s="667"/>
      <c r="QMB50" s="667"/>
      <c r="QMC50" s="667"/>
      <c r="QMD50" s="667"/>
      <c r="QME50" s="667"/>
      <c r="QMF50" s="667"/>
      <c r="QMG50" s="667"/>
      <c r="QMH50" s="667"/>
      <c r="QMI50" s="667"/>
      <c r="QMJ50" s="667"/>
      <c r="QMK50" s="667"/>
      <c r="QML50" s="667"/>
      <c r="QMM50" s="667"/>
      <c r="QMN50" s="667"/>
      <c r="QMO50" s="667"/>
      <c r="QMP50" s="667"/>
      <c r="QMQ50" s="667"/>
      <c r="QMR50" s="667"/>
      <c r="QMS50" s="667"/>
      <c r="QMT50" s="667"/>
      <c r="QMU50" s="667"/>
      <c r="QMV50" s="667"/>
      <c r="QMW50" s="667"/>
      <c r="QMX50" s="667"/>
      <c r="QMY50" s="667"/>
      <c r="QMZ50" s="667"/>
      <c r="QNA50" s="667"/>
      <c r="QNB50" s="667"/>
      <c r="QNC50" s="667"/>
      <c r="QND50" s="667"/>
      <c r="QNE50" s="667"/>
      <c r="QNF50" s="667"/>
      <c r="QNG50" s="667"/>
      <c r="QNH50" s="667"/>
      <c r="QNI50" s="667"/>
      <c r="QNJ50" s="667"/>
      <c r="QNK50" s="667"/>
      <c r="QNL50" s="667"/>
      <c r="QNM50" s="667"/>
      <c r="QNN50" s="667"/>
      <c r="QNO50" s="667"/>
      <c r="QNP50" s="667"/>
      <c r="QNQ50" s="667"/>
      <c r="QNR50" s="667"/>
      <c r="QNS50" s="667"/>
      <c r="QNT50" s="667"/>
      <c r="QNU50" s="667"/>
      <c r="QNV50" s="667"/>
      <c r="QNW50" s="667"/>
      <c r="QNX50" s="667"/>
      <c r="QNY50" s="667"/>
      <c r="QNZ50" s="667"/>
      <c r="QOA50" s="667"/>
      <c r="QOB50" s="667"/>
      <c r="QOC50" s="667"/>
      <c r="QOD50" s="667"/>
      <c r="QOE50" s="667"/>
      <c r="QOF50" s="667"/>
      <c r="QOG50" s="667"/>
      <c r="QOH50" s="667"/>
      <c r="QOI50" s="667"/>
      <c r="QOJ50" s="667"/>
      <c r="QOK50" s="667"/>
      <c r="QOL50" s="667"/>
      <c r="QOM50" s="667"/>
      <c r="QON50" s="667"/>
      <c r="QOO50" s="667"/>
      <c r="QOP50" s="667"/>
      <c r="QOQ50" s="667"/>
      <c r="QOR50" s="667"/>
      <c r="QOS50" s="667"/>
      <c r="QOT50" s="667"/>
      <c r="QOU50" s="667"/>
      <c r="QOV50" s="667"/>
      <c r="QOW50" s="667"/>
      <c r="QOX50" s="667"/>
      <c r="QOY50" s="667"/>
      <c r="QOZ50" s="667"/>
      <c r="QPA50" s="667"/>
      <c r="QPB50" s="667"/>
      <c r="QPC50" s="667"/>
      <c r="QPD50" s="667"/>
      <c r="QPE50" s="667"/>
      <c r="QPF50" s="667"/>
      <c r="QPG50" s="667"/>
      <c r="QPH50" s="667"/>
      <c r="QPI50" s="667"/>
      <c r="QPJ50" s="667"/>
      <c r="QPK50" s="667"/>
      <c r="QPL50" s="667"/>
      <c r="QPM50" s="667"/>
      <c r="QPN50" s="667"/>
      <c r="QPO50" s="667"/>
      <c r="QPP50" s="667"/>
      <c r="QPQ50" s="667"/>
      <c r="QPR50" s="667"/>
      <c r="QPS50" s="667"/>
      <c r="QPT50" s="667"/>
      <c r="QPU50" s="667"/>
      <c r="QPV50" s="667"/>
      <c r="QPW50" s="667"/>
      <c r="QPX50" s="667"/>
      <c r="QPY50" s="667"/>
      <c r="QPZ50" s="667"/>
      <c r="QQA50" s="667"/>
      <c r="QQB50" s="667"/>
      <c r="QQC50" s="667"/>
      <c r="QQD50" s="667"/>
      <c r="QQE50" s="667"/>
      <c r="QQF50" s="667"/>
      <c r="QQG50" s="667"/>
      <c r="QQH50" s="667"/>
      <c r="QQI50" s="667"/>
      <c r="QQJ50" s="667"/>
      <c r="QQK50" s="667"/>
      <c r="QQL50" s="667"/>
      <c r="QQM50" s="667"/>
      <c r="QQN50" s="667"/>
      <c r="QQO50" s="667"/>
      <c r="QQP50" s="667"/>
      <c r="QQQ50" s="667"/>
      <c r="QQR50" s="667"/>
      <c r="QQS50" s="667"/>
      <c r="QQT50" s="667"/>
      <c r="QQU50" s="667"/>
      <c r="QQV50" s="667"/>
      <c r="QQW50" s="667"/>
      <c r="QQX50" s="667"/>
      <c r="QQY50" s="667"/>
      <c r="QQZ50" s="667"/>
      <c r="QRA50" s="667"/>
      <c r="QRB50" s="667"/>
      <c r="QRC50" s="667"/>
      <c r="QRD50" s="667"/>
      <c r="QRE50" s="667"/>
      <c r="QRF50" s="667"/>
      <c r="QRG50" s="667"/>
      <c r="QRH50" s="667"/>
      <c r="QRI50" s="667"/>
      <c r="QRJ50" s="667"/>
      <c r="QRK50" s="667"/>
      <c r="QRL50" s="667"/>
      <c r="QRM50" s="667"/>
      <c r="QRN50" s="667"/>
      <c r="QRO50" s="667"/>
      <c r="QRP50" s="667"/>
      <c r="QRQ50" s="667"/>
      <c r="QRR50" s="667"/>
      <c r="QRS50" s="667"/>
      <c r="QRT50" s="667"/>
      <c r="QRU50" s="667"/>
      <c r="QRV50" s="667"/>
      <c r="QRW50" s="667"/>
      <c r="QRX50" s="667"/>
      <c r="QRY50" s="667"/>
      <c r="QRZ50" s="667"/>
      <c r="QSA50" s="667"/>
      <c r="QSB50" s="667"/>
      <c r="QSC50" s="667"/>
      <c r="QSD50" s="667"/>
      <c r="QSE50" s="667"/>
      <c r="QSF50" s="667"/>
      <c r="QSG50" s="667"/>
      <c r="QSH50" s="667"/>
      <c r="QSI50" s="667"/>
      <c r="QSJ50" s="667"/>
      <c r="QSK50" s="667"/>
      <c r="QSL50" s="667"/>
      <c r="QSM50" s="667"/>
      <c r="QSN50" s="667"/>
      <c r="QSO50" s="667"/>
      <c r="QSP50" s="667"/>
      <c r="QSQ50" s="667"/>
      <c r="QSR50" s="667"/>
      <c r="QSS50" s="667"/>
      <c r="QST50" s="667"/>
      <c r="QSU50" s="667"/>
      <c r="QSV50" s="667"/>
      <c r="QSW50" s="667"/>
      <c r="QSX50" s="667"/>
      <c r="QSY50" s="667"/>
      <c r="QSZ50" s="667"/>
      <c r="QTA50" s="667"/>
      <c r="QTB50" s="667"/>
      <c r="QTC50" s="667"/>
      <c r="QTD50" s="667"/>
      <c r="QTE50" s="667"/>
      <c r="QTF50" s="667"/>
      <c r="QTG50" s="667"/>
      <c r="QTH50" s="667"/>
      <c r="QTI50" s="667"/>
      <c r="QTJ50" s="667"/>
      <c r="QTK50" s="667"/>
      <c r="QTL50" s="667"/>
      <c r="QTM50" s="667"/>
      <c r="QTN50" s="667"/>
      <c r="QTO50" s="667"/>
      <c r="QTP50" s="667"/>
      <c r="QTQ50" s="667"/>
      <c r="QTR50" s="667"/>
      <c r="QTS50" s="667"/>
      <c r="QTT50" s="667"/>
      <c r="QTU50" s="667"/>
      <c r="QTV50" s="667"/>
      <c r="QTW50" s="667"/>
      <c r="QTX50" s="667"/>
      <c r="QTY50" s="667"/>
      <c r="QTZ50" s="667"/>
      <c r="QUA50" s="667"/>
      <c r="QUB50" s="667"/>
      <c r="QUC50" s="667"/>
      <c r="QUD50" s="667"/>
      <c r="QUE50" s="667"/>
      <c r="QUF50" s="667"/>
      <c r="QUG50" s="667"/>
      <c r="QUH50" s="667"/>
      <c r="QUI50" s="667"/>
      <c r="QUJ50" s="667"/>
      <c r="QUK50" s="667"/>
      <c r="QUL50" s="667"/>
      <c r="QUM50" s="667"/>
      <c r="QUN50" s="667"/>
      <c r="QUO50" s="667"/>
      <c r="QUP50" s="667"/>
      <c r="QUQ50" s="667"/>
      <c r="QUR50" s="667"/>
      <c r="QUS50" s="667"/>
      <c r="QUT50" s="667"/>
      <c r="QUU50" s="667"/>
      <c r="QUV50" s="667"/>
      <c r="QUW50" s="667"/>
      <c r="QUX50" s="667"/>
      <c r="QUY50" s="667"/>
      <c r="QUZ50" s="667"/>
      <c r="QVA50" s="667"/>
      <c r="QVB50" s="667"/>
      <c r="QVC50" s="667"/>
      <c r="QVD50" s="667"/>
      <c r="QVE50" s="667"/>
      <c r="QVF50" s="667"/>
      <c r="QVG50" s="667"/>
      <c r="QVH50" s="667"/>
      <c r="QVI50" s="667"/>
      <c r="QVJ50" s="667"/>
      <c r="QVK50" s="667"/>
      <c r="QVL50" s="667"/>
      <c r="QVM50" s="667"/>
      <c r="QVN50" s="667"/>
      <c r="QVO50" s="667"/>
      <c r="QVP50" s="667"/>
      <c r="QVQ50" s="667"/>
      <c r="QVR50" s="667"/>
      <c r="QVS50" s="667"/>
      <c r="QVT50" s="667"/>
      <c r="QVU50" s="667"/>
      <c r="QVV50" s="667"/>
      <c r="QVW50" s="667"/>
      <c r="QVX50" s="667"/>
      <c r="QVY50" s="667"/>
      <c r="QVZ50" s="667"/>
      <c r="QWA50" s="667"/>
      <c r="QWB50" s="667"/>
      <c r="QWC50" s="667"/>
      <c r="QWD50" s="667"/>
      <c r="QWE50" s="667"/>
      <c r="QWF50" s="667"/>
      <c r="QWG50" s="667"/>
      <c r="QWH50" s="667"/>
      <c r="QWI50" s="667"/>
      <c r="QWJ50" s="667"/>
      <c r="QWK50" s="667"/>
      <c r="QWL50" s="667"/>
      <c r="QWM50" s="667"/>
      <c r="QWN50" s="667"/>
      <c r="QWO50" s="667"/>
      <c r="QWP50" s="667"/>
      <c r="QWQ50" s="667"/>
      <c r="QWR50" s="667"/>
      <c r="QWS50" s="667"/>
      <c r="QWT50" s="667"/>
      <c r="QWU50" s="667"/>
      <c r="QWV50" s="667"/>
      <c r="QWW50" s="667"/>
      <c r="QWX50" s="667"/>
      <c r="QWY50" s="667"/>
      <c r="QWZ50" s="667"/>
      <c r="QXA50" s="667"/>
      <c r="QXB50" s="667"/>
      <c r="QXC50" s="667"/>
      <c r="QXD50" s="667"/>
      <c r="QXE50" s="667"/>
      <c r="QXF50" s="667"/>
      <c r="QXG50" s="667"/>
      <c r="QXH50" s="667"/>
      <c r="QXI50" s="667"/>
      <c r="QXJ50" s="667"/>
      <c r="QXK50" s="667"/>
      <c r="QXL50" s="667"/>
      <c r="QXM50" s="667"/>
      <c r="QXN50" s="667"/>
      <c r="QXO50" s="667"/>
      <c r="QXP50" s="667"/>
      <c r="QXQ50" s="667"/>
      <c r="QXR50" s="667"/>
      <c r="QXS50" s="667"/>
      <c r="QXT50" s="667"/>
      <c r="QXU50" s="667"/>
      <c r="QXV50" s="667"/>
      <c r="QXW50" s="667"/>
      <c r="QXX50" s="667"/>
      <c r="QXY50" s="667"/>
      <c r="QXZ50" s="667"/>
      <c r="QYA50" s="667"/>
      <c r="QYB50" s="667"/>
      <c r="QYC50" s="667"/>
      <c r="QYD50" s="667"/>
      <c r="QYE50" s="667"/>
      <c r="QYF50" s="667"/>
      <c r="QYG50" s="667"/>
      <c r="QYH50" s="667"/>
      <c r="QYI50" s="667"/>
      <c r="QYJ50" s="667"/>
      <c r="QYK50" s="667"/>
      <c r="QYL50" s="667"/>
      <c r="QYM50" s="667"/>
      <c r="QYN50" s="667"/>
      <c r="QYO50" s="667"/>
      <c r="QYP50" s="667"/>
      <c r="QYQ50" s="667"/>
      <c r="QYR50" s="667"/>
      <c r="QYS50" s="667"/>
      <c r="QYT50" s="667"/>
      <c r="QYU50" s="667"/>
      <c r="QYV50" s="667"/>
      <c r="QYW50" s="667"/>
      <c r="QYX50" s="667"/>
      <c r="QYY50" s="667"/>
      <c r="QYZ50" s="667"/>
      <c r="QZA50" s="667"/>
      <c r="QZB50" s="667"/>
      <c r="QZC50" s="667"/>
      <c r="QZD50" s="667"/>
      <c r="QZE50" s="667"/>
      <c r="QZF50" s="667"/>
      <c r="QZG50" s="667"/>
      <c r="QZH50" s="667"/>
      <c r="QZI50" s="667"/>
      <c r="QZJ50" s="667"/>
      <c r="QZK50" s="667"/>
      <c r="QZL50" s="667"/>
      <c r="QZM50" s="667"/>
      <c r="QZN50" s="667"/>
      <c r="QZO50" s="667"/>
      <c r="QZP50" s="667"/>
      <c r="QZQ50" s="667"/>
      <c r="QZR50" s="667"/>
      <c r="QZS50" s="667"/>
      <c r="QZT50" s="667"/>
      <c r="QZU50" s="667"/>
      <c r="QZV50" s="667"/>
      <c r="QZW50" s="667"/>
      <c r="QZX50" s="667"/>
      <c r="QZY50" s="667"/>
      <c r="QZZ50" s="667"/>
      <c r="RAA50" s="667"/>
      <c r="RAB50" s="667"/>
      <c r="RAC50" s="667"/>
      <c r="RAD50" s="667"/>
      <c r="RAE50" s="667"/>
      <c r="RAF50" s="667"/>
      <c r="RAG50" s="667"/>
      <c r="RAH50" s="667"/>
      <c r="RAI50" s="667"/>
      <c r="RAJ50" s="667"/>
      <c r="RAK50" s="667"/>
      <c r="RAL50" s="667"/>
      <c r="RAM50" s="667"/>
      <c r="RAN50" s="667"/>
      <c r="RAO50" s="667"/>
      <c r="RAP50" s="667"/>
      <c r="RAQ50" s="667"/>
      <c r="RAR50" s="667"/>
      <c r="RAS50" s="667"/>
      <c r="RAT50" s="667"/>
      <c r="RAU50" s="667"/>
      <c r="RAV50" s="667"/>
      <c r="RAW50" s="667"/>
      <c r="RAX50" s="667"/>
      <c r="RAY50" s="667"/>
      <c r="RAZ50" s="667"/>
      <c r="RBA50" s="667"/>
      <c r="RBB50" s="667"/>
      <c r="RBC50" s="667"/>
      <c r="RBD50" s="667"/>
      <c r="RBE50" s="667"/>
      <c r="RBF50" s="667"/>
      <c r="RBG50" s="667"/>
      <c r="RBH50" s="667"/>
      <c r="RBI50" s="667"/>
      <c r="RBJ50" s="667"/>
      <c r="RBK50" s="667"/>
      <c r="RBL50" s="667"/>
      <c r="RBM50" s="667"/>
      <c r="RBN50" s="667"/>
      <c r="RBO50" s="667"/>
      <c r="RBP50" s="667"/>
      <c r="RBQ50" s="667"/>
      <c r="RBR50" s="667"/>
      <c r="RBS50" s="667"/>
      <c r="RBT50" s="667"/>
      <c r="RBU50" s="667"/>
      <c r="RBV50" s="667"/>
      <c r="RBW50" s="667"/>
      <c r="RBX50" s="667"/>
      <c r="RBY50" s="667"/>
      <c r="RBZ50" s="667"/>
      <c r="RCA50" s="667"/>
      <c r="RCB50" s="667"/>
      <c r="RCC50" s="667"/>
      <c r="RCD50" s="667"/>
      <c r="RCE50" s="667"/>
      <c r="RCF50" s="667"/>
      <c r="RCG50" s="667"/>
      <c r="RCH50" s="667"/>
      <c r="RCI50" s="667"/>
      <c r="RCJ50" s="667"/>
      <c r="RCK50" s="667"/>
      <c r="RCL50" s="667"/>
      <c r="RCM50" s="667"/>
      <c r="RCN50" s="667"/>
      <c r="RCO50" s="667"/>
      <c r="RCP50" s="667"/>
      <c r="RCQ50" s="667"/>
      <c r="RCR50" s="667"/>
      <c r="RCS50" s="667"/>
      <c r="RCT50" s="667"/>
      <c r="RCU50" s="667"/>
      <c r="RCV50" s="667"/>
      <c r="RCW50" s="667"/>
      <c r="RCX50" s="667"/>
      <c r="RCY50" s="667"/>
      <c r="RCZ50" s="667"/>
      <c r="RDA50" s="667"/>
      <c r="RDB50" s="667"/>
      <c r="RDC50" s="667"/>
      <c r="RDD50" s="667"/>
      <c r="RDE50" s="667"/>
      <c r="RDF50" s="667"/>
      <c r="RDG50" s="667"/>
      <c r="RDH50" s="667"/>
      <c r="RDI50" s="667"/>
      <c r="RDJ50" s="667"/>
      <c r="RDK50" s="667"/>
      <c r="RDL50" s="667"/>
      <c r="RDM50" s="667"/>
      <c r="RDN50" s="667"/>
      <c r="RDO50" s="667"/>
      <c r="RDP50" s="667"/>
      <c r="RDQ50" s="667"/>
      <c r="RDR50" s="667"/>
      <c r="RDS50" s="667"/>
      <c r="RDT50" s="667"/>
      <c r="RDU50" s="667"/>
      <c r="RDV50" s="667"/>
      <c r="RDW50" s="667"/>
      <c r="RDX50" s="667"/>
      <c r="RDY50" s="667"/>
      <c r="RDZ50" s="667"/>
      <c r="REA50" s="667"/>
      <c r="REB50" s="667"/>
      <c r="REC50" s="667"/>
      <c r="RED50" s="667"/>
      <c r="REE50" s="667"/>
      <c r="REF50" s="667"/>
      <c r="REG50" s="667"/>
      <c r="REH50" s="667"/>
      <c r="REI50" s="667"/>
      <c r="REJ50" s="667"/>
      <c r="REK50" s="667"/>
      <c r="REL50" s="667"/>
      <c r="REM50" s="667"/>
      <c r="REN50" s="667"/>
      <c r="REO50" s="667"/>
      <c r="REP50" s="667"/>
      <c r="REQ50" s="667"/>
      <c r="RER50" s="667"/>
      <c r="RES50" s="667"/>
      <c r="RET50" s="667"/>
      <c r="REU50" s="667"/>
      <c r="REV50" s="667"/>
      <c r="REW50" s="667"/>
      <c r="REX50" s="667"/>
      <c r="REY50" s="667"/>
      <c r="REZ50" s="667"/>
      <c r="RFA50" s="667"/>
      <c r="RFB50" s="667"/>
      <c r="RFC50" s="667"/>
      <c r="RFD50" s="667"/>
      <c r="RFE50" s="667"/>
      <c r="RFF50" s="667"/>
      <c r="RFG50" s="667"/>
      <c r="RFH50" s="667"/>
      <c r="RFI50" s="667"/>
      <c r="RFJ50" s="667"/>
      <c r="RFK50" s="667"/>
      <c r="RFL50" s="667"/>
      <c r="RFM50" s="667"/>
      <c r="RFN50" s="667"/>
      <c r="RFO50" s="667"/>
      <c r="RFP50" s="667"/>
      <c r="RFQ50" s="667"/>
      <c r="RFR50" s="667"/>
      <c r="RFS50" s="667"/>
      <c r="RFT50" s="667"/>
      <c r="RFU50" s="667"/>
      <c r="RFV50" s="667"/>
      <c r="RFW50" s="667"/>
      <c r="RFX50" s="667"/>
      <c r="RFY50" s="667"/>
      <c r="RFZ50" s="667"/>
      <c r="RGA50" s="667"/>
      <c r="RGB50" s="667"/>
      <c r="RGC50" s="667"/>
      <c r="RGD50" s="667"/>
      <c r="RGE50" s="667"/>
      <c r="RGF50" s="667"/>
      <c r="RGG50" s="667"/>
      <c r="RGH50" s="667"/>
      <c r="RGI50" s="667"/>
      <c r="RGJ50" s="667"/>
      <c r="RGK50" s="667"/>
      <c r="RGL50" s="667"/>
      <c r="RGM50" s="667"/>
      <c r="RGN50" s="667"/>
      <c r="RGO50" s="667"/>
      <c r="RGP50" s="667"/>
      <c r="RGQ50" s="667"/>
      <c r="RGR50" s="667"/>
      <c r="RGS50" s="667"/>
      <c r="RGT50" s="667"/>
      <c r="RGU50" s="667"/>
      <c r="RGV50" s="667"/>
      <c r="RGW50" s="667"/>
      <c r="RGX50" s="667"/>
      <c r="RGY50" s="667"/>
      <c r="RGZ50" s="667"/>
      <c r="RHA50" s="667"/>
      <c r="RHB50" s="667"/>
      <c r="RHC50" s="667"/>
      <c r="RHD50" s="667"/>
      <c r="RHE50" s="667"/>
      <c r="RHF50" s="667"/>
      <c r="RHG50" s="667"/>
      <c r="RHH50" s="667"/>
      <c r="RHI50" s="667"/>
      <c r="RHJ50" s="667"/>
      <c r="RHK50" s="667"/>
      <c r="RHL50" s="667"/>
      <c r="RHM50" s="667"/>
      <c r="RHN50" s="667"/>
      <c r="RHO50" s="667"/>
      <c r="RHP50" s="667"/>
      <c r="RHQ50" s="667"/>
      <c r="RHR50" s="667"/>
      <c r="RHS50" s="667"/>
      <c r="RHT50" s="667"/>
      <c r="RHU50" s="667"/>
      <c r="RHV50" s="667"/>
      <c r="RHW50" s="667"/>
      <c r="RHX50" s="667"/>
      <c r="RHY50" s="667"/>
      <c r="RHZ50" s="667"/>
      <c r="RIA50" s="667"/>
      <c r="RIB50" s="667"/>
      <c r="RIC50" s="667"/>
      <c r="RID50" s="667"/>
      <c r="RIE50" s="667"/>
      <c r="RIF50" s="667"/>
      <c r="RIG50" s="667"/>
      <c r="RIH50" s="667"/>
      <c r="RII50" s="667"/>
      <c r="RIJ50" s="667"/>
      <c r="RIK50" s="667"/>
      <c r="RIL50" s="667"/>
      <c r="RIM50" s="667"/>
      <c r="RIN50" s="667"/>
      <c r="RIO50" s="667"/>
      <c r="RIP50" s="667"/>
      <c r="RIQ50" s="667"/>
      <c r="RIR50" s="667"/>
      <c r="RIS50" s="667"/>
      <c r="RIT50" s="667"/>
      <c r="RIU50" s="667"/>
      <c r="RIV50" s="667"/>
      <c r="RIW50" s="667"/>
      <c r="RIX50" s="667"/>
      <c r="RIY50" s="667"/>
      <c r="RIZ50" s="667"/>
      <c r="RJA50" s="667"/>
      <c r="RJB50" s="667"/>
      <c r="RJC50" s="667"/>
      <c r="RJD50" s="667"/>
      <c r="RJE50" s="667"/>
      <c r="RJF50" s="667"/>
      <c r="RJG50" s="667"/>
      <c r="RJH50" s="667"/>
      <c r="RJI50" s="667"/>
      <c r="RJJ50" s="667"/>
      <c r="RJK50" s="667"/>
      <c r="RJL50" s="667"/>
      <c r="RJM50" s="667"/>
      <c r="RJN50" s="667"/>
      <c r="RJO50" s="667"/>
      <c r="RJP50" s="667"/>
      <c r="RJQ50" s="667"/>
      <c r="RJR50" s="667"/>
      <c r="RJS50" s="667"/>
      <c r="RJT50" s="667"/>
      <c r="RJU50" s="667"/>
      <c r="RJV50" s="667"/>
      <c r="RJW50" s="667"/>
      <c r="RJX50" s="667"/>
      <c r="RJY50" s="667"/>
      <c r="RJZ50" s="667"/>
      <c r="RKA50" s="667"/>
      <c r="RKB50" s="667"/>
      <c r="RKC50" s="667"/>
      <c r="RKD50" s="667"/>
      <c r="RKE50" s="667"/>
      <c r="RKF50" s="667"/>
      <c r="RKG50" s="667"/>
      <c r="RKH50" s="667"/>
      <c r="RKI50" s="667"/>
      <c r="RKJ50" s="667"/>
      <c r="RKK50" s="667"/>
      <c r="RKL50" s="667"/>
      <c r="RKM50" s="667"/>
      <c r="RKN50" s="667"/>
      <c r="RKO50" s="667"/>
      <c r="RKP50" s="667"/>
      <c r="RKQ50" s="667"/>
      <c r="RKR50" s="667"/>
      <c r="RKS50" s="667"/>
      <c r="RKT50" s="667"/>
      <c r="RKU50" s="667"/>
      <c r="RKV50" s="667"/>
      <c r="RKW50" s="667"/>
      <c r="RKX50" s="667"/>
      <c r="RKY50" s="667"/>
      <c r="RKZ50" s="667"/>
      <c r="RLA50" s="667"/>
      <c r="RLB50" s="667"/>
      <c r="RLC50" s="667"/>
      <c r="RLD50" s="667"/>
      <c r="RLE50" s="667"/>
      <c r="RLF50" s="667"/>
      <c r="RLG50" s="667"/>
      <c r="RLH50" s="667"/>
      <c r="RLI50" s="667"/>
      <c r="RLJ50" s="667"/>
      <c r="RLK50" s="667"/>
      <c r="RLL50" s="667"/>
      <c r="RLM50" s="667"/>
      <c r="RLN50" s="667"/>
      <c r="RLO50" s="667"/>
      <c r="RLP50" s="667"/>
      <c r="RLQ50" s="667"/>
      <c r="RLR50" s="667"/>
      <c r="RLS50" s="667"/>
      <c r="RLT50" s="667"/>
      <c r="RLU50" s="667"/>
      <c r="RLV50" s="667"/>
      <c r="RLW50" s="667"/>
      <c r="RLX50" s="667"/>
      <c r="RLY50" s="667"/>
      <c r="RLZ50" s="667"/>
      <c r="RMA50" s="667"/>
      <c r="RMB50" s="667"/>
      <c r="RMC50" s="667"/>
      <c r="RMD50" s="667"/>
      <c r="RME50" s="667"/>
      <c r="RMF50" s="667"/>
      <c r="RMG50" s="667"/>
      <c r="RMH50" s="667"/>
      <c r="RMI50" s="667"/>
      <c r="RMJ50" s="667"/>
      <c r="RMK50" s="667"/>
      <c r="RML50" s="667"/>
      <c r="RMM50" s="667"/>
      <c r="RMN50" s="667"/>
      <c r="RMO50" s="667"/>
      <c r="RMP50" s="667"/>
      <c r="RMQ50" s="667"/>
      <c r="RMR50" s="667"/>
      <c r="RMS50" s="667"/>
      <c r="RMT50" s="667"/>
      <c r="RMU50" s="667"/>
      <c r="RMV50" s="667"/>
      <c r="RMW50" s="667"/>
      <c r="RMX50" s="667"/>
      <c r="RMY50" s="667"/>
      <c r="RMZ50" s="667"/>
      <c r="RNA50" s="667"/>
      <c r="RNB50" s="667"/>
      <c r="RNC50" s="667"/>
      <c r="RND50" s="667"/>
      <c r="RNE50" s="667"/>
      <c r="RNF50" s="667"/>
      <c r="RNG50" s="667"/>
      <c r="RNH50" s="667"/>
      <c r="RNI50" s="667"/>
      <c r="RNJ50" s="667"/>
      <c r="RNK50" s="667"/>
      <c r="RNL50" s="667"/>
      <c r="RNM50" s="667"/>
      <c r="RNN50" s="667"/>
      <c r="RNO50" s="667"/>
      <c r="RNP50" s="667"/>
      <c r="RNQ50" s="667"/>
      <c r="RNR50" s="667"/>
      <c r="RNS50" s="667"/>
      <c r="RNT50" s="667"/>
      <c r="RNU50" s="667"/>
      <c r="RNV50" s="667"/>
      <c r="RNW50" s="667"/>
      <c r="RNX50" s="667"/>
      <c r="RNY50" s="667"/>
      <c r="RNZ50" s="667"/>
      <c r="ROA50" s="667"/>
      <c r="ROB50" s="667"/>
      <c r="ROC50" s="667"/>
      <c r="ROD50" s="667"/>
      <c r="ROE50" s="667"/>
      <c r="ROF50" s="667"/>
      <c r="ROG50" s="667"/>
      <c r="ROH50" s="667"/>
      <c r="ROI50" s="667"/>
      <c r="ROJ50" s="667"/>
      <c r="ROK50" s="667"/>
      <c r="ROL50" s="667"/>
      <c r="ROM50" s="667"/>
      <c r="RON50" s="667"/>
      <c r="ROO50" s="667"/>
      <c r="ROP50" s="667"/>
      <c r="ROQ50" s="667"/>
      <c r="ROR50" s="667"/>
      <c r="ROS50" s="667"/>
      <c r="ROT50" s="667"/>
      <c r="ROU50" s="667"/>
      <c r="ROV50" s="667"/>
      <c r="ROW50" s="667"/>
      <c r="ROX50" s="667"/>
      <c r="ROY50" s="667"/>
      <c r="ROZ50" s="667"/>
      <c r="RPA50" s="667"/>
      <c r="RPB50" s="667"/>
      <c r="RPC50" s="667"/>
      <c r="RPD50" s="667"/>
      <c r="RPE50" s="667"/>
      <c r="RPF50" s="667"/>
      <c r="RPG50" s="667"/>
      <c r="RPH50" s="667"/>
      <c r="RPI50" s="667"/>
      <c r="RPJ50" s="667"/>
      <c r="RPK50" s="667"/>
      <c r="RPL50" s="667"/>
      <c r="RPM50" s="667"/>
      <c r="RPN50" s="667"/>
      <c r="RPO50" s="667"/>
      <c r="RPP50" s="667"/>
      <c r="RPQ50" s="667"/>
      <c r="RPR50" s="667"/>
      <c r="RPS50" s="667"/>
      <c r="RPT50" s="667"/>
      <c r="RPU50" s="667"/>
      <c r="RPV50" s="667"/>
      <c r="RPW50" s="667"/>
      <c r="RPX50" s="667"/>
      <c r="RPY50" s="667"/>
      <c r="RPZ50" s="667"/>
      <c r="RQA50" s="667"/>
      <c r="RQB50" s="667"/>
      <c r="RQC50" s="667"/>
      <c r="RQD50" s="667"/>
      <c r="RQE50" s="667"/>
      <c r="RQF50" s="667"/>
      <c r="RQG50" s="667"/>
      <c r="RQH50" s="667"/>
      <c r="RQI50" s="667"/>
      <c r="RQJ50" s="667"/>
      <c r="RQK50" s="667"/>
      <c r="RQL50" s="667"/>
      <c r="RQM50" s="667"/>
      <c r="RQN50" s="667"/>
      <c r="RQO50" s="667"/>
      <c r="RQP50" s="667"/>
      <c r="RQQ50" s="667"/>
      <c r="RQR50" s="667"/>
      <c r="RQS50" s="667"/>
      <c r="RQT50" s="667"/>
      <c r="RQU50" s="667"/>
      <c r="RQV50" s="667"/>
      <c r="RQW50" s="667"/>
      <c r="RQX50" s="667"/>
      <c r="RQY50" s="667"/>
      <c r="RQZ50" s="667"/>
      <c r="RRA50" s="667"/>
      <c r="RRB50" s="667"/>
      <c r="RRC50" s="667"/>
      <c r="RRD50" s="667"/>
      <c r="RRE50" s="667"/>
      <c r="RRF50" s="667"/>
      <c r="RRG50" s="667"/>
      <c r="RRH50" s="667"/>
      <c r="RRI50" s="667"/>
      <c r="RRJ50" s="667"/>
      <c r="RRK50" s="667"/>
      <c r="RRL50" s="667"/>
      <c r="RRM50" s="667"/>
      <c r="RRN50" s="667"/>
      <c r="RRO50" s="667"/>
      <c r="RRP50" s="667"/>
      <c r="RRQ50" s="667"/>
      <c r="RRR50" s="667"/>
      <c r="RRS50" s="667"/>
      <c r="RRT50" s="667"/>
      <c r="RRU50" s="667"/>
      <c r="RRV50" s="667"/>
      <c r="RRW50" s="667"/>
      <c r="RRX50" s="667"/>
      <c r="RRY50" s="667"/>
      <c r="RRZ50" s="667"/>
      <c r="RSA50" s="667"/>
      <c r="RSB50" s="667"/>
      <c r="RSC50" s="667"/>
      <c r="RSD50" s="667"/>
      <c r="RSE50" s="667"/>
      <c r="RSF50" s="667"/>
      <c r="RSG50" s="667"/>
      <c r="RSH50" s="667"/>
      <c r="RSI50" s="667"/>
      <c r="RSJ50" s="667"/>
      <c r="RSK50" s="667"/>
      <c r="RSL50" s="667"/>
      <c r="RSM50" s="667"/>
      <c r="RSN50" s="667"/>
      <c r="RSO50" s="667"/>
      <c r="RSP50" s="667"/>
      <c r="RSQ50" s="667"/>
      <c r="RSR50" s="667"/>
      <c r="RSS50" s="667"/>
      <c r="RST50" s="667"/>
      <c r="RSU50" s="667"/>
      <c r="RSV50" s="667"/>
      <c r="RSW50" s="667"/>
      <c r="RSX50" s="667"/>
      <c r="RSY50" s="667"/>
      <c r="RSZ50" s="667"/>
      <c r="RTA50" s="667"/>
      <c r="RTB50" s="667"/>
      <c r="RTC50" s="667"/>
      <c r="RTD50" s="667"/>
      <c r="RTE50" s="667"/>
      <c r="RTF50" s="667"/>
      <c r="RTG50" s="667"/>
      <c r="RTH50" s="667"/>
      <c r="RTI50" s="667"/>
      <c r="RTJ50" s="667"/>
      <c r="RTK50" s="667"/>
      <c r="RTL50" s="667"/>
      <c r="RTM50" s="667"/>
      <c r="RTN50" s="667"/>
      <c r="RTO50" s="667"/>
      <c r="RTP50" s="667"/>
      <c r="RTQ50" s="667"/>
      <c r="RTR50" s="667"/>
      <c r="RTS50" s="667"/>
      <c r="RTT50" s="667"/>
      <c r="RTU50" s="667"/>
      <c r="RTV50" s="667"/>
      <c r="RTW50" s="667"/>
      <c r="RTX50" s="667"/>
      <c r="RTY50" s="667"/>
      <c r="RTZ50" s="667"/>
      <c r="RUA50" s="667"/>
      <c r="RUB50" s="667"/>
      <c r="RUC50" s="667"/>
      <c r="RUD50" s="667"/>
      <c r="RUE50" s="667"/>
      <c r="RUF50" s="667"/>
      <c r="RUG50" s="667"/>
      <c r="RUH50" s="667"/>
      <c r="RUI50" s="667"/>
      <c r="RUJ50" s="667"/>
      <c r="RUK50" s="667"/>
      <c r="RUL50" s="667"/>
      <c r="RUM50" s="667"/>
      <c r="RUN50" s="667"/>
      <c r="RUO50" s="667"/>
      <c r="RUP50" s="667"/>
      <c r="RUQ50" s="667"/>
      <c r="RUR50" s="667"/>
      <c r="RUS50" s="667"/>
      <c r="RUT50" s="667"/>
      <c r="RUU50" s="667"/>
      <c r="RUV50" s="667"/>
      <c r="RUW50" s="667"/>
      <c r="RUX50" s="667"/>
      <c r="RUY50" s="667"/>
      <c r="RUZ50" s="667"/>
      <c r="RVA50" s="667"/>
      <c r="RVB50" s="667"/>
      <c r="RVC50" s="667"/>
      <c r="RVD50" s="667"/>
      <c r="RVE50" s="667"/>
      <c r="RVF50" s="667"/>
      <c r="RVG50" s="667"/>
      <c r="RVH50" s="667"/>
      <c r="RVI50" s="667"/>
      <c r="RVJ50" s="667"/>
      <c r="RVK50" s="667"/>
      <c r="RVL50" s="667"/>
      <c r="RVM50" s="667"/>
      <c r="RVN50" s="667"/>
      <c r="RVO50" s="667"/>
      <c r="RVP50" s="667"/>
      <c r="RVQ50" s="667"/>
      <c r="RVR50" s="667"/>
      <c r="RVS50" s="667"/>
      <c r="RVT50" s="667"/>
      <c r="RVU50" s="667"/>
      <c r="RVV50" s="667"/>
      <c r="RVW50" s="667"/>
      <c r="RVX50" s="667"/>
      <c r="RVY50" s="667"/>
      <c r="RVZ50" s="667"/>
      <c r="RWA50" s="667"/>
      <c r="RWB50" s="667"/>
      <c r="RWC50" s="667"/>
      <c r="RWD50" s="667"/>
      <c r="RWE50" s="667"/>
      <c r="RWF50" s="667"/>
      <c r="RWG50" s="667"/>
      <c r="RWH50" s="667"/>
      <c r="RWI50" s="667"/>
      <c r="RWJ50" s="667"/>
      <c r="RWK50" s="667"/>
      <c r="RWL50" s="667"/>
      <c r="RWM50" s="667"/>
      <c r="RWN50" s="667"/>
      <c r="RWO50" s="667"/>
      <c r="RWP50" s="667"/>
      <c r="RWQ50" s="667"/>
      <c r="RWR50" s="667"/>
      <c r="RWS50" s="667"/>
      <c r="RWT50" s="667"/>
      <c r="RWU50" s="667"/>
      <c r="RWV50" s="667"/>
      <c r="RWW50" s="667"/>
      <c r="RWX50" s="667"/>
      <c r="RWY50" s="667"/>
      <c r="RWZ50" s="667"/>
      <c r="RXA50" s="667"/>
      <c r="RXB50" s="667"/>
      <c r="RXC50" s="667"/>
      <c r="RXD50" s="667"/>
      <c r="RXE50" s="667"/>
      <c r="RXF50" s="667"/>
      <c r="RXG50" s="667"/>
      <c r="RXH50" s="667"/>
      <c r="RXI50" s="667"/>
      <c r="RXJ50" s="667"/>
      <c r="RXK50" s="667"/>
      <c r="RXL50" s="667"/>
      <c r="RXM50" s="667"/>
      <c r="RXN50" s="667"/>
      <c r="RXO50" s="667"/>
      <c r="RXP50" s="667"/>
      <c r="RXQ50" s="667"/>
      <c r="RXR50" s="667"/>
      <c r="RXS50" s="667"/>
      <c r="RXT50" s="667"/>
      <c r="RXU50" s="667"/>
      <c r="RXV50" s="667"/>
      <c r="RXW50" s="667"/>
      <c r="RXX50" s="667"/>
      <c r="RXY50" s="667"/>
      <c r="RXZ50" s="667"/>
      <c r="RYA50" s="667"/>
      <c r="RYB50" s="667"/>
      <c r="RYC50" s="667"/>
      <c r="RYD50" s="667"/>
      <c r="RYE50" s="667"/>
      <c r="RYF50" s="667"/>
      <c r="RYG50" s="667"/>
      <c r="RYH50" s="667"/>
      <c r="RYI50" s="667"/>
      <c r="RYJ50" s="667"/>
      <c r="RYK50" s="667"/>
      <c r="RYL50" s="667"/>
      <c r="RYM50" s="667"/>
      <c r="RYN50" s="667"/>
      <c r="RYO50" s="667"/>
      <c r="RYP50" s="667"/>
      <c r="RYQ50" s="667"/>
      <c r="RYR50" s="667"/>
      <c r="RYS50" s="667"/>
      <c r="RYT50" s="667"/>
      <c r="RYU50" s="667"/>
      <c r="RYV50" s="667"/>
      <c r="RYW50" s="667"/>
      <c r="RYX50" s="667"/>
      <c r="RYY50" s="667"/>
      <c r="RYZ50" s="667"/>
      <c r="RZA50" s="667"/>
      <c r="RZB50" s="667"/>
      <c r="RZC50" s="667"/>
      <c r="RZD50" s="667"/>
      <c r="RZE50" s="667"/>
      <c r="RZF50" s="667"/>
      <c r="RZG50" s="667"/>
      <c r="RZH50" s="667"/>
      <c r="RZI50" s="667"/>
      <c r="RZJ50" s="667"/>
      <c r="RZK50" s="667"/>
      <c r="RZL50" s="667"/>
      <c r="RZM50" s="667"/>
      <c r="RZN50" s="667"/>
      <c r="RZO50" s="667"/>
      <c r="RZP50" s="667"/>
      <c r="RZQ50" s="667"/>
      <c r="RZR50" s="667"/>
      <c r="RZS50" s="667"/>
      <c r="RZT50" s="667"/>
      <c r="RZU50" s="667"/>
      <c r="RZV50" s="667"/>
      <c r="RZW50" s="667"/>
      <c r="RZX50" s="667"/>
      <c r="RZY50" s="667"/>
      <c r="RZZ50" s="667"/>
      <c r="SAA50" s="667"/>
      <c r="SAB50" s="667"/>
      <c r="SAC50" s="667"/>
      <c r="SAD50" s="667"/>
      <c r="SAE50" s="667"/>
      <c r="SAF50" s="667"/>
      <c r="SAG50" s="667"/>
      <c r="SAH50" s="667"/>
      <c r="SAI50" s="667"/>
      <c r="SAJ50" s="667"/>
      <c r="SAK50" s="667"/>
      <c r="SAL50" s="667"/>
      <c r="SAM50" s="667"/>
      <c r="SAN50" s="667"/>
      <c r="SAO50" s="667"/>
      <c r="SAP50" s="667"/>
      <c r="SAQ50" s="667"/>
      <c r="SAR50" s="667"/>
      <c r="SAS50" s="667"/>
      <c r="SAT50" s="667"/>
      <c r="SAU50" s="667"/>
      <c r="SAV50" s="667"/>
      <c r="SAW50" s="667"/>
      <c r="SAX50" s="667"/>
      <c r="SAY50" s="667"/>
      <c r="SAZ50" s="667"/>
      <c r="SBA50" s="667"/>
      <c r="SBB50" s="667"/>
      <c r="SBC50" s="667"/>
      <c r="SBD50" s="667"/>
      <c r="SBE50" s="667"/>
      <c r="SBF50" s="667"/>
      <c r="SBG50" s="667"/>
      <c r="SBH50" s="667"/>
      <c r="SBI50" s="667"/>
      <c r="SBJ50" s="667"/>
      <c r="SBK50" s="667"/>
      <c r="SBL50" s="667"/>
      <c r="SBM50" s="667"/>
      <c r="SBN50" s="667"/>
      <c r="SBO50" s="667"/>
      <c r="SBP50" s="667"/>
      <c r="SBQ50" s="667"/>
      <c r="SBR50" s="667"/>
      <c r="SBS50" s="667"/>
      <c r="SBT50" s="667"/>
      <c r="SBU50" s="667"/>
      <c r="SBV50" s="667"/>
      <c r="SBW50" s="667"/>
      <c r="SBX50" s="667"/>
      <c r="SBY50" s="667"/>
      <c r="SBZ50" s="667"/>
      <c r="SCA50" s="667"/>
      <c r="SCB50" s="667"/>
      <c r="SCC50" s="667"/>
      <c r="SCD50" s="667"/>
      <c r="SCE50" s="667"/>
      <c r="SCF50" s="667"/>
      <c r="SCG50" s="667"/>
      <c r="SCH50" s="667"/>
      <c r="SCI50" s="667"/>
      <c r="SCJ50" s="667"/>
      <c r="SCK50" s="667"/>
      <c r="SCL50" s="667"/>
      <c r="SCM50" s="667"/>
      <c r="SCN50" s="667"/>
      <c r="SCO50" s="667"/>
      <c r="SCP50" s="667"/>
      <c r="SCQ50" s="667"/>
      <c r="SCR50" s="667"/>
      <c r="SCS50" s="667"/>
      <c r="SCT50" s="667"/>
      <c r="SCU50" s="667"/>
      <c r="SCV50" s="667"/>
      <c r="SCW50" s="667"/>
      <c r="SCX50" s="667"/>
      <c r="SCY50" s="667"/>
      <c r="SCZ50" s="667"/>
      <c r="SDA50" s="667"/>
      <c r="SDB50" s="667"/>
      <c r="SDC50" s="667"/>
      <c r="SDD50" s="667"/>
      <c r="SDE50" s="667"/>
      <c r="SDF50" s="667"/>
      <c r="SDG50" s="667"/>
      <c r="SDH50" s="667"/>
      <c r="SDI50" s="667"/>
      <c r="SDJ50" s="667"/>
      <c r="SDK50" s="667"/>
      <c r="SDL50" s="667"/>
      <c r="SDM50" s="667"/>
      <c r="SDN50" s="667"/>
      <c r="SDO50" s="667"/>
      <c r="SDP50" s="667"/>
      <c r="SDQ50" s="667"/>
      <c r="SDR50" s="667"/>
      <c r="SDS50" s="667"/>
      <c r="SDT50" s="667"/>
      <c r="SDU50" s="667"/>
      <c r="SDV50" s="667"/>
      <c r="SDW50" s="667"/>
      <c r="SDX50" s="667"/>
      <c r="SDY50" s="667"/>
      <c r="SDZ50" s="667"/>
      <c r="SEA50" s="667"/>
      <c r="SEB50" s="667"/>
      <c r="SEC50" s="667"/>
      <c r="SED50" s="667"/>
      <c r="SEE50" s="667"/>
      <c r="SEF50" s="667"/>
      <c r="SEG50" s="667"/>
      <c r="SEH50" s="667"/>
      <c r="SEI50" s="667"/>
      <c r="SEJ50" s="667"/>
      <c r="SEK50" s="667"/>
      <c r="SEL50" s="667"/>
      <c r="SEM50" s="667"/>
      <c r="SEN50" s="667"/>
      <c r="SEO50" s="667"/>
      <c r="SEP50" s="667"/>
      <c r="SEQ50" s="667"/>
      <c r="SER50" s="667"/>
      <c r="SES50" s="667"/>
      <c r="SET50" s="667"/>
      <c r="SEU50" s="667"/>
      <c r="SEV50" s="667"/>
      <c r="SEW50" s="667"/>
      <c r="SEX50" s="667"/>
      <c r="SEY50" s="667"/>
      <c r="SEZ50" s="667"/>
      <c r="SFA50" s="667"/>
      <c r="SFB50" s="667"/>
      <c r="SFC50" s="667"/>
      <c r="SFD50" s="667"/>
      <c r="SFE50" s="667"/>
      <c r="SFF50" s="667"/>
      <c r="SFG50" s="667"/>
      <c r="SFH50" s="667"/>
      <c r="SFI50" s="667"/>
      <c r="SFJ50" s="667"/>
      <c r="SFK50" s="667"/>
      <c r="SFL50" s="667"/>
      <c r="SFM50" s="667"/>
      <c r="SFN50" s="667"/>
      <c r="SFO50" s="667"/>
      <c r="SFP50" s="667"/>
      <c r="SFQ50" s="667"/>
      <c r="SFR50" s="667"/>
      <c r="SFS50" s="667"/>
      <c r="SFT50" s="667"/>
      <c r="SFU50" s="667"/>
      <c r="SFV50" s="667"/>
      <c r="SFW50" s="667"/>
      <c r="SFX50" s="667"/>
      <c r="SFY50" s="667"/>
      <c r="SFZ50" s="667"/>
      <c r="SGA50" s="667"/>
      <c r="SGB50" s="667"/>
      <c r="SGC50" s="667"/>
      <c r="SGD50" s="667"/>
      <c r="SGE50" s="667"/>
      <c r="SGF50" s="667"/>
      <c r="SGG50" s="667"/>
      <c r="SGH50" s="667"/>
      <c r="SGI50" s="667"/>
      <c r="SGJ50" s="667"/>
      <c r="SGK50" s="667"/>
      <c r="SGL50" s="667"/>
      <c r="SGM50" s="667"/>
      <c r="SGN50" s="667"/>
      <c r="SGO50" s="667"/>
      <c r="SGP50" s="667"/>
      <c r="SGQ50" s="667"/>
      <c r="SGR50" s="667"/>
      <c r="SGS50" s="667"/>
      <c r="SGT50" s="667"/>
      <c r="SGU50" s="667"/>
      <c r="SGV50" s="667"/>
      <c r="SGW50" s="667"/>
      <c r="SGX50" s="667"/>
      <c r="SGY50" s="667"/>
      <c r="SGZ50" s="667"/>
      <c r="SHA50" s="667"/>
      <c r="SHB50" s="667"/>
      <c r="SHC50" s="667"/>
      <c r="SHD50" s="667"/>
      <c r="SHE50" s="667"/>
      <c r="SHF50" s="667"/>
      <c r="SHG50" s="667"/>
      <c r="SHH50" s="667"/>
      <c r="SHI50" s="667"/>
      <c r="SHJ50" s="667"/>
      <c r="SHK50" s="667"/>
      <c r="SHL50" s="667"/>
      <c r="SHM50" s="667"/>
      <c r="SHN50" s="667"/>
      <c r="SHO50" s="667"/>
      <c r="SHP50" s="667"/>
      <c r="SHQ50" s="667"/>
      <c r="SHR50" s="667"/>
      <c r="SHS50" s="667"/>
      <c r="SHT50" s="667"/>
      <c r="SHU50" s="667"/>
      <c r="SHV50" s="667"/>
      <c r="SHW50" s="667"/>
      <c r="SHX50" s="667"/>
      <c r="SHY50" s="667"/>
      <c r="SHZ50" s="667"/>
      <c r="SIA50" s="667"/>
      <c r="SIB50" s="667"/>
      <c r="SIC50" s="667"/>
      <c r="SID50" s="667"/>
      <c r="SIE50" s="667"/>
      <c r="SIF50" s="667"/>
      <c r="SIG50" s="667"/>
      <c r="SIH50" s="667"/>
      <c r="SII50" s="667"/>
      <c r="SIJ50" s="667"/>
      <c r="SIK50" s="667"/>
      <c r="SIL50" s="667"/>
      <c r="SIM50" s="667"/>
      <c r="SIN50" s="667"/>
      <c r="SIO50" s="667"/>
      <c r="SIP50" s="667"/>
      <c r="SIQ50" s="667"/>
      <c r="SIR50" s="667"/>
      <c r="SIS50" s="667"/>
      <c r="SIT50" s="667"/>
      <c r="SIU50" s="667"/>
      <c r="SIV50" s="667"/>
      <c r="SIW50" s="667"/>
      <c r="SIX50" s="667"/>
      <c r="SIY50" s="667"/>
      <c r="SIZ50" s="667"/>
      <c r="SJA50" s="667"/>
      <c r="SJB50" s="667"/>
      <c r="SJC50" s="667"/>
      <c r="SJD50" s="667"/>
      <c r="SJE50" s="667"/>
      <c r="SJF50" s="667"/>
      <c r="SJG50" s="667"/>
      <c r="SJH50" s="667"/>
      <c r="SJI50" s="667"/>
      <c r="SJJ50" s="667"/>
      <c r="SJK50" s="667"/>
      <c r="SJL50" s="667"/>
      <c r="SJM50" s="667"/>
      <c r="SJN50" s="667"/>
      <c r="SJO50" s="667"/>
      <c r="SJP50" s="667"/>
      <c r="SJQ50" s="667"/>
      <c r="SJR50" s="667"/>
      <c r="SJS50" s="667"/>
      <c r="SJT50" s="667"/>
      <c r="SJU50" s="667"/>
      <c r="SJV50" s="667"/>
      <c r="SJW50" s="667"/>
      <c r="SJX50" s="667"/>
      <c r="SJY50" s="667"/>
      <c r="SJZ50" s="667"/>
      <c r="SKA50" s="667"/>
      <c r="SKB50" s="667"/>
      <c r="SKC50" s="667"/>
      <c r="SKD50" s="667"/>
      <c r="SKE50" s="667"/>
      <c r="SKF50" s="667"/>
      <c r="SKG50" s="667"/>
      <c r="SKH50" s="667"/>
      <c r="SKI50" s="667"/>
      <c r="SKJ50" s="667"/>
      <c r="SKK50" s="667"/>
      <c r="SKL50" s="667"/>
      <c r="SKM50" s="667"/>
      <c r="SKN50" s="667"/>
      <c r="SKO50" s="667"/>
      <c r="SKP50" s="667"/>
      <c r="SKQ50" s="667"/>
      <c r="SKR50" s="667"/>
      <c r="SKS50" s="667"/>
      <c r="SKT50" s="667"/>
      <c r="SKU50" s="667"/>
      <c r="SKV50" s="667"/>
      <c r="SKW50" s="667"/>
      <c r="SKX50" s="667"/>
      <c r="SKY50" s="667"/>
      <c r="SKZ50" s="667"/>
      <c r="SLA50" s="667"/>
      <c r="SLB50" s="667"/>
      <c r="SLC50" s="667"/>
      <c r="SLD50" s="667"/>
      <c r="SLE50" s="667"/>
      <c r="SLF50" s="667"/>
      <c r="SLG50" s="667"/>
      <c r="SLH50" s="667"/>
      <c r="SLI50" s="667"/>
      <c r="SLJ50" s="667"/>
      <c r="SLK50" s="667"/>
      <c r="SLL50" s="667"/>
      <c r="SLM50" s="667"/>
      <c r="SLN50" s="667"/>
      <c r="SLO50" s="667"/>
      <c r="SLP50" s="667"/>
      <c r="SLQ50" s="667"/>
      <c r="SLR50" s="667"/>
      <c r="SLS50" s="667"/>
      <c r="SLT50" s="667"/>
      <c r="SLU50" s="667"/>
      <c r="SLV50" s="667"/>
      <c r="SLW50" s="667"/>
      <c r="SLX50" s="667"/>
      <c r="SLY50" s="667"/>
      <c r="SLZ50" s="667"/>
      <c r="SMA50" s="667"/>
      <c r="SMB50" s="667"/>
      <c r="SMC50" s="667"/>
      <c r="SMD50" s="667"/>
      <c r="SME50" s="667"/>
      <c r="SMF50" s="667"/>
      <c r="SMG50" s="667"/>
      <c r="SMH50" s="667"/>
      <c r="SMI50" s="667"/>
      <c r="SMJ50" s="667"/>
      <c r="SMK50" s="667"/>
      <c r="SML50" s="667"/>
      <c r="SMM50" s="667"/>
      <c r="SMN50" s="667"/>
      <c r="SMO50" s="667"/>
      <c r="SMP50" s="667"/>
      <c r="SMQ50" s="667"/>
      <c r="SMR50" s="667"/>
      <c r="SMS50" s="667"/>
      <c r="SMT50" s="667"/>
      <c r="SMU50" s="667"/>
      <c r="SMV50" s="667"/>
      <c r="SMW50" s="667"/>
      <c r="SMX50" s="667"/>
      <c r="SMY50" s="667"/>
      <c r="SMZ50" s="667"/>
      <c r="SNA50" s="667"/>
      <c r="SNB50" s="667"/>
      <c r="SNC50" s="667"/>
      <c r="SND50" s="667"/>
      <c r="SNE50" s="667"/>
      <c r="SNF50" s="667"/>
      <c r="SNG50" s="667"/>
      <c r="SNH50" s="667"/>
      <c r="SNI50" s="667"/>
      <c r="SNJ50" s="667"/>
      <c r="SNK50" s="667"/>
      <c r="SNL50" s="667"/>
      <c r="SNM50" s="667"/>
      <c r="SNN50" s="667"/>
      <c r="SNO50" s="667"/>
      <c r="SNP50" s="667"/>
      <c r="SNQ50" s="667"/>
      <c r="SNR50" s="667"/>
      <c r="SNS50" s="667"/>
      <c r="SNT50" s="667"/>
      <c r="SNU50" s="667"/>
      <c r="SNV50" s="667"/>
      <c r="SNW50" s="667"/>
      <c r="SNX50" s="667"/>
      <c r="SNY50" s="667"/>
      <c r="SNZ50" s="667"/>
      <c r="SOA50" s="667"/>
      <c r="SOB50" s="667"/>
      <c r="SOC50" s="667"/>
      <c r="SOD50" s="667"/>
      <c r="SOE50" s="667"/>
      <c r="SOF50" s="667"/>
      <c r="SOG50" s="667"/>
      <c r="SOH50" s="667"/>
      <c r="SOI50" s="667"/>
      <c r="SOJ50" s="667"/>
      <c r="SOK50" s="667"/>
      <c r="SOL50" s="667"/>
      <c r="SOM50" s="667"/>
      <c r="SON50" s="667"/>
      <c r="SOO50" s="667"/>
      <c r="SOP50" s="667"/>
      <c r="SOQ50" s="667"/>
      <c r="SOR50" s="667"/>
      <c r="SOS50" s="667"/>
      <c r="SOT50" s="667"/>
      <c r="SOU50" s="667"/>
      <c r="SOV50" s="667"/>
      <c r="SOW50" s="667"/>
      <c r="SOX50" s="667"/>
      <c r="SOY50" s="667"/>
      <c r="SOZ50" s="667"/>
      <c r="SPA50" s="667"/>
      <c r="SPB50" s="667"/>
      <c r="SPC50" s="667"/>
      <c r="SPD50" s="667"/>
      <c r="SPE50" s="667"/>
      <c r="SPF50" s="667"/>
      <c r="SPG50" s="667"/>
      <c r="SPH50" s="667"/>
      <c r="SPI50" s="667"/>
      <c r="SPJ50" s="667"/>
      <c r="SPK50" s="667"/>
      <c r="SPL50" s="667"/>
      <c r="SPM50" s="667"/>
      <c r="SPN50" s="667"/>
      <c r="SPO50" s="667"/>
      <c r="SPP50" s="667"/>
      <c r="SPQ50" s="667"/>
      <c r="SPR50" s="667"/>
      <c r="SPS50" s="667"/>
      <c r="SPT50" s="667"/>
      <c r="SPU50" s="667"/>
      <c r="SPV50" s="667"/>
      <c r="SPW50" s="667"/>
      <c r="SPX50" s="667"/>
      <c r="SPY50" s="667"/>
      <c r="SPZ50" s="667"/>
      <c r="SQA50" s="667"/>
      <c r="SQB50" s="667"/>
      <c r="SQC50" s="667"/>
      <c r="SQD50" s="667"/>
      <c r="SQE50" s="667"/>
      <c r="SQF50" s="667"/>
      <c r="SQG50" s="667"/>
      <c r="SQH50" s="667"/>
      <c r="SQI50" s="667"/>
      <c r="SQJ50" s="667"/>
      <c r="SQK50" s="667"/>
      <c r="SQL50" s="667"/>
      <c r="SQM50" s="667"/>
      <c r="SQN50" s="667"/>
      <c r="SQO50" s="667"/>
      <c r="SQP50" s="667"/>
      <c r="SQQ50" s="667"/>
      <c r="SQR50" s="667"/>
      <c r="SQS50" s="667"/>
      <c r="SQT50" s="667"/>
      <c r="SQU50" s="667"/>
      <c r="SQV50" s="667"/>
      <c r="SQW50" s="667"/>
      <c r="SQX50" s="667"/>
      <c r="SQY50" s="667"/>
      <c r="SQZ50" s="667"/>
      <c r="SRA50" s="667"/>
      <c r="SRB50" s="667"/>
      <c r="SRC50" s="667"/>
      <c r="SRD50" s="667"/>
      <c r="SRE50" s="667"/>
      <c r="SRF50" s="667"/>
      <c r="SRG50" s="667"/>
      <c r="SRH50" s="667"/>
      <c r="SRI50" s="667"/>
      <c r="SRJ50" s="667"/>
      <c r="SRK50" s="667"/>
      <c r="SRL50" s="667"/>
      <c r="SRM50" s="667"/>
      <c r="SRN50" s="667"/>
      <c r="SRO50" s="667"/>
      <c r="SRP50" s="667"/>
      <c r="SRQ50" s="667"/>
      <c r="SRR50" s="667"/>
      <c r="SRS50" s="667"/>
      <c r="SRT50" s="667"/>
      <c r="SRU50" s="667"/>
      <c r="SRV50" s="667"/>
      <c r="SRW50" s="667"/>
      <c r="SRX50" s="667"/>
      <c r="SRY50" s="667"/>
      <c r="SRZ50" s="667"/>
      <c r="SSA50" s="667"/>
      <c r="SSB50" s="667"/>
      <c r="SSC50" s="667"/>
      <c r="SSD50" s="667"/>
      <c r="SSE50" s="667"/>
      <c r="SSF50" s="667"/>
      <c r="SSG50" s="667"/>
      <c r="SSH50" s="667"/>
      <c r="SSI50" s="667"/>
      <c r="SSJ50" s="667"/>
      <c r="SSK50" s="667"/>
      <c r="SSL50" s="667"/>
      <c r="SSM50" s="667"/>
      <c r="SSN50" s="667"/>
      <c r="SSO50" s="667"/>
      <c r="SSP50" s="667"/>
      <c r="SSQ50" s="667"/>
      <c r="SSR50" s="667"/>
      <c r="SSS50" s="667"/>
      <c r="SST50" s="667"/>
      <c r="SSU50" s="667"/>
      <c r="SSV50" s="667"/>
      <c r="SSW50" s="667"/>
      <c r="SSX50" s="667"/>
      <c r="SSY50" s="667"/>
      <c r="SSZ50" s="667"/>
      <c r="STA50" s="667"/>
      <c r="STB50" s="667"/>
      <c r="STC50" s="667"/>
      <c r="STD50" s="667"/>
      <c r="STE50" s="667"/>
      <c r="STF50" s="667"/>
      <c r="STG50" s="667"/>
      <c r="STH50" s="667"/>
      <c r="STI50" s="667"/>
      <c r="STJ50" s="667"/>
      <c r="STK50" s="667"/>
      <c r="STL50" s="667"/>
      <c r="STM50" s="667"/>
      <c r="STN50" s="667"/>
      <c r="STO50" s="667"/>
      <c r="STP50" s="667"/>
      <c r="STQ50" s="667"/>
      <c r="STR50" s="667"/>
      <c r="STS50" s="667"/>
      <c r="STT50" s="667"/>
      <c r="STU50" s="667"/>
      <c r="STV50" s="667"/>
      <c r="STW50" s="667"/>
      <c r="STX50" s="667"/>
      <c r="STY50" s="667"/>
      <c r="STZ50" s="667"/>
      <c r="SUA50" s="667"/>
      <c r="SUB50" s="667"/>
      <c r="SUC50" s="667"/>
      <c r="SUD50" s="667"/>
      <c r="SUE50" s="667"/>
      <c r="SUF50" s="667"/>
      <c r="SUG50" s="667"/>
      <c r="SUH50" s="667"/>
      <c r="SUI50" s="667"/>
      <c r="SUJ50" s="667"/>
      <c r="SUK50" s="667"/>
      <c r="SUL50" s="667"/>
      <c r="SUM50" s="667"/>
      <c r="SUN50" s="667"/>
      <c r="SUO50" s="667"/>
      <c r="SUP50" s="667"/>
      <c r="SUQ50" s="667"/>
      <c r="SUR50" s="667"/>
      <c r="SUS50" s="667"/>
      <c r="SUT50" s="667"/>
      <c r="SUU50" s="667"/>
      <c r="SUV50" s="667"/>
      <c r="SUW50" s="667"/>
      <c r="SUX50" s="667"/>
      <c r="SUY50" s="667"/>
      <c r="SUZ50" s="667"/>
      <c r="SVA50" s="667"/>
      <c r="SVB50" s="667"/>
      <c r="SVC50" s="667"/>
      <c r="SVD50" s="667"/>
      <c r="SVE50" s="667"/>
      <c r="SVF50" s="667"/>
      <c r="SVG50" s="667"/>
      <c r="SVH50" s="667"/>
      <c r="SVI50" s="667"/>
      <c r="SVJ50" s="667"/>
      <c r="SVK50" s="667"/>
      <c r="SVL50" s="667"/>
      <c r="SVM50" s="667"/>
      <c r="SVN50" s="667"/>
      <c r="SVO50" s="667"/>
      <c r="SVP50" s="667"/>
      <c r="SVQ50" s="667"/>
      <c r="SVR50" s="667"/>
      <c r="SVS50" s="667"/>
      <c r="SVT50" s="667"/>
      <c r="SVU50" s="667"/>
      <c r="SVV50" s="667"/>
      <c r="SVW50" s="667"/>
      <c r="SVX50" s="667"/>
      <c r="SVY50" s="667"/>
      <c r="SVZ50" s="667"/>
      <c r="SWA50" s="667"/>
      <c r="SWB50" s="667"/>
      <c r="SWC50" s="667"/>
      <c r="SWD50" s="667"/>
      <c r="SWE50" s="667"/>
      <c r="SWF50" s="667"/>
      <c r="SWG50" s="667"/>
      <c r="SWH50" s="667"/>
      <c r="SWI50" s="667"/>
      <c r="SWJ50" s="667"/>
      <c r="SWK50" s="667"/>
      <c r="SWL50" s="667"/>
      <c r="SWM50" s="667"/>
      <c r="SWN50" s="667"/>
      <c r="SWO50" s="667"/>
      <c r="SWP50" s="667"/>
      <c r="SWQ50" s="667"/>
      <c r="SWR50" s="667"/>
      <c r="SWS50" s="667"/>
      <c r="SWT50" s="667"/>
      <c r="SWU50" s="667"/>
      <c r="SWV50" s="667"/>
      <c r="SWW50" s="667"/>
      <c r="SWX50" s="667"/>
      <c r="SWY50" s="667"/>
      <c r="SWZ50" s="667"/>
      <c r="SXA50" s="667"/>
      <c r="SXB50" s="667"/>
      <c r="SXC50" s="667"/>
      <c r="SXD50" s="667"/>
      <c r="SXE50" s="667"/>
      <c r="SXF50" s="667"/>
      <c r="SXG50" s="667"/>
      <c r="SXH50" s="667"/>
      <c r="SXI50" s="667"/>
      <c r="SXJ50" s="667"/>
      <c r="SXK50" s="667"/>
      <c r="SXL50" s="667"/>
      <c r="SXM50" s="667"/>
      <c r="SXN50" s="667"/>
      <c r="SXO50" s="667"/>
      <c r="SXP50" s="667"/>
      <c r="SXQ50" s="667"/>
      <c r="SXR50" s="667"/>
      <c r="SXS50" s="667"/>
      <c r="SXT50" s="667"/>
      <c r="SXU50" s="667"/>
      <c r="SXV50" s="667"/>
      <c r="SXW50" s="667"/>
      <c r="SXX50" s="667"/>
      <c r="SXY50" s="667"/>
      <c r="SXZ50" s="667"/>
      <c r="SYA50" s="667"/>
      <c r="SYB50" s="667"/>
      <c r="SYC50" s="667"/>
      <c r="SYD50" s="667"/>
      <c r="SYE50" s="667"/>
      <c r="SYF50" s="667"/>
      <c r="SYG50" s="667"/>
      <c r="SYH50" s="667"/>
      <c r="SYI50" s="667"/>
      <c r="SYJ50" s="667"/>
      <c r="SYK50" s="667"/>
      <c r="SYL50" s="667"/>
      <c r="SYM50" s="667"/>
      <c r="SYN50" s="667"/>
      <c r="SYO50" s="667"/>
      <c r="SYP50" s="667"/>
      <c r="SYQ50" s="667"/>
      <c r="SYR50" s="667"/>
      <c r="SYS50" s="667"/>
      <c r="SYT50" s="667"/>
      <c r="SYU50" s="667"/>
      <c r="SYV50" s="667"/>
      <c r="SYW50" s="667"/>
      <c r="SYX50" s="667"/>
      <c r="SYY50" s="667"/>
      <c r="SYZ50" s="667"/>
      <c r="SZA50" s="667"/>
      <c r="SZB50" s="667"/>
      <c r="SZC50" s="667"/>
      <c r="SZD50" s="667"/>
      <c r="SZE50" s="667"/>
      <c r="SZF50" s="667"/>
      <c r="SZG50" s="667"/>
      <c r="SZH50" s="667"/>
      <c r="SZI50" s="667"/>
      <c r="SZJ50" s="667"/>
      <c r="SZK50" s="667"/>
      <c r="SZL50" s="667"/>
      <c r="SZM50" s="667"/>
      <c r="SZN50" s="667"/>
      <c r="SZO50" s="667"/>
      <c r="SZP50" s="667"/>
      <c r="SZQ50" s="667"/>
      <c r="SZR50" s="667"/>
      <c r="SZS50" s="667"/>
      <c r="SZT50" s="667"/>
      <c r="SZU50" s="667"/>
      <c r="SZV50" s="667"/>
      <c r="SZW50" s="667"/>
      <c r="SZX50" s="667"/>
      <c r="SZY50" s="667"/>
      <c r="SZZ50" s="667"/>
      <c r="TAA50" s="667"/>
      <c r="TAB50" s="667"/>
      <c r="TAC50" s="667"/>
      <c r="TAD50" s="667"/>
      <c r="TAE50" s="667"/>
      <c r="TAF50" s="667"/>
      <c r="TAG50" s="667"/>
      <c r="TAH50" s="667"/>
      <c r="TAI50" s="667"/>
      <c r="TAJ50" s="667"/>
      <c r="TAK50" s="667"/>
      <c r="TAL50" s="667"/>
      <c r="TAM50" s="667"/>
      <c r="TAN50" s="667"/>
      <c r="TAO50" s="667"/>
      <c r="TAP50" s="667"/>
      <c r="TAQ50" s="667"/>
      <c r="TAR50" s="667"/>
      <c r="TAS50" s="667"/>
      <c r="TAT50" s="667"/>
      <c r="TAU50" s="667"/>
      <c r="TAV50" s="667"/>
      <c r="TAW50" s="667"/>
      <c r="TAX50" s="667"/>
      <c r="TAY50" s="667"/>
      <c r="TAZ50" s="667"/>
      <c r="TBA50" s="667"/>
      <c r="TBB50" s="667"/>
      <c r="TBC50" s="667"/>
      <c r="TBD50" s="667"/>
      <c r="TBE50" s="667"/>
      <c r="TBF50" s="667"/>
      <c r="TBG50" s="667"/>
      <c r="TBH50" s="667"/>
      <c r="TBI50" s="667"/>
      <c r="TBJ50" s="667"/>
      <c r="TBK50" s="667"/>
      <c r="TBL50" s="667"/>
      <c r="TBM50" s="667"/>
      <c r="TBN50" s="667"/>
      <c r="TBO50" s="667"/>
      <c r="TBP50" s="667"/>
      <c r="TBQ50" s="667"/>
      <c r="TBR50" s="667"/>
      <c r="TBS50" s="667"/>
      <c r="TBT50" s="667"/>
      <c r="TBU50" s="667"/>
      <c r="TBV50" s="667"/>
      <c r="TBW50" s="667"/>
      <c r="TBX50" s="667"/>
      <c r="TBY50" s="667"/>
      <c r="TBZ50" s="667"/>
      <c r="TCA50" s="667"/>
      <c r="TCB50" s="667"/>
      <c r="TCC50" s="667"/>
      <c r="TCD50" s="667"/>
      <c r="TCE50" s="667"/>
      <c r="TCF50" s="667"/>
      <c r="TCG50" s="667"/>
      <c r="TCH50" s="667"/>
      <c r="TCI50" s="667"/>
      <c r="TCJ50" s="667"/>
      <c r="TCK50" s="667"/>
      <c r="TCL50" s="667"/>
      <c r="TCM50" s="667"/>
      <c r="TCN50" s="667"/>
      <c r="TCO50" s="667"/>
      <c r="TCP50" s="667"/>
      <c r="TCQ50" s="667"/>
      <c r="TCR50" s="667"/>
      <c r="TCS50" s="667"/>
      <c r="TCT50" s="667"/>
      <c r="TCU50" s="667"/>
      <c r="TCV50" s="667"/>
      <c r="TCW50" s="667"/>
      <c r="TCX50" s="667"/>
      <c r="TCY50" s="667"/>
      <c r="TCZ50" s="667"/>
      <c r="TDA50" s="667"/>
      <c r="TDB50" s="667"/>
      <c r="TDC50" s="667"/>
      <c r="TDD50" s="667"/>
      <c r="TDE50" s="667"/>
      <c r="TDF50" s="667"/>
      <c r="TDG50" s="667"/>
      <c r="TDH50" s="667"/>
      <c r="TDI50" s="667"/>
      <c r="TDJ50" s="667"/>
      <c r="TDK50" s="667"/>
      <c r="TDL50" s="667"/>
      <c r="TDM50" s="667"/>
      <c r="TDN50" s="667"/>
      <c r="TDO50" s="667"/>
      <c r="TDP50" s="667"/>
      <c r="TDQ50" s="667"/>
      <c r="TDR50" s="667"/>
      <c r="TDS50" s="667"/>
      <c r="TDT50" s="667"/>
      <c r="TDU50" s="667"/>
      <c r="TDV50" s="667"/>
      <c r="TDW50" s="667"/>
      <c r="TDX50" s="667"/>
      <c r="TDY50" s="667"/>
      <c r="TDZ50" s="667"/>
      <c r="TEA50" s="667"/>
      <c r="TEB50" s="667"/>
      <c r="TEC50" s="667"/>
      <c r="TED50" s="667"/>
      <c r="TEE50" s="667"/>
      <c r="TEF50" s="667"/>
      <c r="TEG50" s="667"/>
      <c r="TEH50" s="667"/>
      <c r="TEI50" s="667"/>
      <c r="TEJ50" s="667"/>
      <c r="TEK50" s="667"/>
      <c r="TEL50" s="667"/>
      <c r="TEM50" s="667"/>
      <c r="TEN50" s="667"/>
      <c r="TEO50" s="667"/>
      <c r="TEP50" s="667"/>
      <c r="TEQ50" s="667"/>
      <c r="TER50" s="667"/>
      <c r="TES50" s="667"/>
      <c r="TET50" s="667"/>
      <c r="TEU50" s="667"/>
      <c r="TEV50" s="667"/>
      <c r="TEW50" s="667"/>
      <c r="TEX50" s="667"/>
      <c r="TEY50" s="667"/>
      <c r="TEZ50" s="667"/>
      <c r="TFA50" s="667"/>
      <c r="TFB50" s="667"/>
      <c r="TFC50" s="667"/>
      <c r="TFD50" s="667"/>
      <c r="TFE50" s="667"/>
      <c r="TFF50" s="667"/>
      <c r="TFG50" s="667"/>
      <c r="TFH50" s="667"/>
      <c r="TFI50" s="667"/>
      <c r="TFJ50" s="667"/>
      <c r="TFK50" s="667"/>
      <c r="TFL50" s="667"/>
      <c r="TFM50" s="667"/>
      <c r="TFN50" s="667"/>
      <c r="TFO50" s="667"/>
      <c r="TFP50" s="667"/>
      <c r="TFQ50" s="667"/>
      <c r="TFR50" s="667"/>
      <c r="TFS50" s="667"/>
      <c r="TFT50" s="667"/>
      <c r="TFU50" s="667"/>
      <c r="TFV50" s="667"/>
      <c r="TFW50" s="667"/>
      <c r="TFX50" s="667"/>
      <c r="TFY50" s="667"/>
      <c r="TFZ50" s="667"/>
      <c r="TGA50" s="667"/>
      <c r="TGB50" s="667"/>
      <c r="TGC50" s="667"/>
      <c r="TGD50" s="667"/>
      <c r="TGE50" s="667"/>
      <c r="TGF50" s="667"/>
      <c r="TGG50" s="667"/>
      <c r="TGH50" s="667"/>
      <c r="TGI50" s="667"/>
      <c r="TGJ50" s="667"/>
      <c r="TGK50" s="667"/>
      <c r="TGL50" s="667"/>
      <c r="TGM50" s="667"/>
      <c r="TGN50" s="667"/>
      <c r="TGO50" s="667"/>
      <c r="TGP50" s="667"/>
      <c r="TGQ50" s="667"/>
      <c r="TGR50" s="667"/>
      <c r="TGS50" s="667"/>
      <c r="TGT50" s="667"/>
      <c r="TGU50" s="667"/>
      <c r="TGV50" s="667"/>
      <c r="TGW50" s="667"/>
      <c r="TGX50" s="667"/>
      <c r="TGY50" s="667"/>
      <c r="TGZ50" s="667"/>
      <c r="THA50" s="667"/>
      <c r="THB50" s="667"/>
      <c r="THC50" s="667"/>
      <c r="THD50" s="667"/>
      <c r="THE50" s="667"/>
      <c r="THF50" s="667"/>
      <c r="THG50" s="667"/>
      <c r="THH50" s="667"/>
      <c r="THI50" s="667"/>
      <c r="THJ50" s="667"/>
      <c r="THK50" s="667"/>
      <c r="THL50" s="667"/>
      <c r="THM50" s="667"/>
      <c r="THN50" s="667"/>
      <c r="THO50" s="667"/>
      <c r="THP50" s="667"/>
      <c r="THQ50" s="667"/>
      <c r="THR50" s="667"/>
      <c r="THS50" s="667"/>
      <c r="THT50" s="667"/>
      <c r="THU50" s="667"/>
      <c r="THV50" s="667"/>
      <c r="THW50" s="667"/>
      <c r="THX50" s="667"/>
      <c r="THY50" s="667"/>
      <c r="THZ50" s="667"/>
      <c r="TIA50" s="667"/>
      <c r="TIB50" s="667"/>
      <c r="TIC50" s="667"/>
      <c r="TID50" s="667"/>
      <c r="TIE50" s="667"/>
      <c r="TIF50" s="667"/>
      <c r="TIG50" s="667"/>
      <c r="TIH50" s="667"/>
      <c r="TII50" s="667"/>
      <c r="TIJ50" s="667"/>
      <c r="TIK50" s="667"/>
      <c r="TIL50" s="667"/>
      <c r="TIM50" s="667"/>
      <c r="TIN50" s="667"/>
      <c r="TIO50" s="667"/>
      <c r="TIP50" s="667"/>
      <c r="TIQ50" s="667"/>
      <c r="TIR50" s="667"/>
      <c r="TIS50" s="667"/>
      <c r="TIT50" s="667"/>
      <c r="TIU50" s="667"/>
      <c r="TIV50" s="667"/>
      <c r="TIW50" s="667"/>
      <c r="TIX50" s="667"/>
      <c r="TIY50" s="667"/>
      <c r="TIZ50" s="667"/>
      <c r="TJA50" s="667"/>
      <c r="TJB50" s="667"/>
      <c r="TJC50" s="667"/>
      <c r="TJD50" s="667"/>
      <c r="TJE50" s="667"/>
      <c r="TJF50" s="667"/>
      <c r="TJG50" s="667"/>
      <c r="TJH50" s="667"/>
      <c r="TJI50" s="667"/>
      <c r="TJJ50" s="667"/>
      <c r="TJK50" s="667"/>
      <c r="TJL50" s="667"/>
      <c r="TJM50" s="667"/>
      <c r="TJN50" s="667"/>
      <c r="TJO50" s="667"/>
      <c r="TJP50" s="667"/>
      <c r="TJQ50" s="667"/>
      <c r="TJR50" s="667"/>
      <c r="TJS50" s="667"/>
      <c r="TJT50" s="667"/>
      <c r="TJU50" s="667"/>
      <c r="TJV50" s="667"/>
      <c r="TJW50" s="667"/>
      <c r="TJX50" s="667"/>
      <c r="TJY50" s="667"/>
      <c r="TJZ50" s="667"/>
      <c r="TKA50" s="667"/>
      <c r="TKB50" s="667"/>
      <c r="TKC50" s="667"/>
      <c r="TKD50" s="667"/>
      <c r="TKE50" s="667"/>
      <c r="TKF50" s="667"/>
      <c r="TKG50" s="667"/>
      <c r="TKH50" s="667"/>
      <c r="TKI50" s="667"/>
      <c r="TKJ50" s="667"/>
      <c r="TKK50" s="667"/>
      <c r="TKL50" s="667"/>
      <c r="TKM50" s="667"/>
      <c r="TKN50" s="667"/>
      <c r="TKO50" s="667"/>
      <c r="TKP50" s="667"/>
      <c r="TKQ50" s="667"/>
      <c r="TKR50" s="667"/>
      <c r="TKS50" s="667"/>
      <c r="TKT50" s="667"/>
      <c r="TKU50" s="667"/>
      <c r="TKV50" s="667"/>
      <c r="TKW50" s="667"/>
      <c r="TKX50" s="667"/>
      <c r="TKY50" s="667"/>
      <c r="TKZ50" s="667"/>
      <c r="TLA50" s="667"/>
      <c r="TLB50" s="667"/>
      <c r="TLC50" s="667"/>
      <c r="TLD50" s="667"/>
      <c r="TLE50" s="667"/>
      <c r="TLF50" s="667"/>
      <c r="TLG50" s="667"/>
      <c r="TLH50" s="667"/>
      <c r="TLI50" s="667"/>
      <c r="TLJ50" s="667"/>
      <c r="TLK50" s="667"/>
      <c r="TLL50" s="667"/>
      <c r="TLM50" s="667"/>
      <c r="TLN50" s="667"/>
      <c r="TLO50" s="667"/>
      <c r="TLP50" s="667"/>
      <c r="TLQ50" s="667"/>
      <c r="TLR50" s="667"/>
      <c r="TLS50" s="667"/>
      <c r="TLT50" s="667"/>
      <c r="TLU50" s="667"/>
      <c r="TLV50" s="667"/>
      <c r="TLW50" s="667"/>
      <c r="TLX50" s="667"/>
      <c r="TLY50" s="667"/>
      <c r="TLZ50" s="667"/>
      <c r="TMA50" s="667"/>
      <c r="TMB50" s="667"/>
      <c r="TMC50" s="667"/>
      <c r="TMD50" s="667"/>
      <c r="TME50" s="667"/>
      <c r="TMF50" s="667"/>
      <c r="TMG50" s="667"/>
      <c r="TMH50" s="667"/>
      <c r="TMI50" s="667"/>
      <c r="TMJ50" s="667"/>
      <c r="TMK50" s="667"/>
      <c r="TML50" s="667"/>
      <c r="TMM50" s="667"/>
      <c r="TMN50" s="667"/>
      <c r="TMO50" s="667"/>
      <c r="TMP50" s="667"/>
      <c r="TMQ50" s="667"/>
      <c r="TMR50" s="667"/>
      <c r="TMS50" s="667"/>
      <c r="TMT50" s="667"/>
      <c r="TMU50" s="667"/>
      <c r="TMV50" s="667"/>
      <c r="TMW50" s="667"/>
      <c r="TMX50" s="667"/>
      <c r="TMY50" s="667"/>
      <c r="TMZ50" s="667"/>
      <c r="TNA50" s="667"/>
      <c r="TNB50" s="667"/>
      <c r="TNC50" s="667"/>
      <c r="TND50" s="667"/>
      <c r="TNE50" s="667"/>
      <c r="TNF50" s="667"/>
      <c r="TNG50" s="667"/>
      <c r="TNH50" s="667"/>
      <c r="TNI50" s="667"/>
      <c r="TNJ50" s="667"/>
      <c r="TNK50" s="667"/>
      <c r="TNL50" s="667"/>
      <c r="TNM50" s="667"/>
      <c r="TNN50" s="667"/>
      <c r="TNO50" s="667"/>
      <c r="TNP50" s="667"/>
      <c r="TNQ50" s="667"/>
      <c r="TNR50" s="667"/>
      <c r="TNS50" s="667"/>
      <c r="TNT50" s="667"/>
      <c r="TNU50" s="667"/>
      <c r="TNV50" s="667"/>
      <c r="TNW50" s="667"/>
      <c r="TNX50" s="667"/>
      <c r="TNY50" s="667"/>
      <c r="TNZ50" s="667"/>
      <c r="TOA50" s="667"/>
      <c r="TOB50" s="667"/>
      <c r="TOC50" s="667"/>
      <c r="TOD50" s="667"/>
      <c r="TOE50" s="667"/>
      <c r="TOF50" s="667"/>
      <c r="TOG50" s="667"/>
      <c r="TOH50" s="667"/>
      <c r="TOI50" s="667"/>
      <c r="TOJ50" s="667"/>
      <c r="TOK50" s="667"/>
      <c r="TOL50" s="667"/>
      <c r="TOM50" s="667"/>
      <c r="TON50" s="667"/>
      <c r="TOO50" s="667"/>
      <c r="TOP50" s="667"/>
      <c r="TOQ50" s="667"/>
      <c r="TOR50" s="667"/>
      <c r="TOS50" s="667"/>
      <c r="TOT50" s="667"/>
      <c r="TOU50" s="667"/>
      <c r="TOV50" s="667"/>
      <c r="TOW50" s="667"/>
      <c r="TOX50" s="667"/>
      <c r="TOY50" s="667"/>
      <c r="TOZ50" s="667"/>
      <c r="TPA50" s="667"/>
      <c r="TPB50" s="667"/>
      <c r="TPC50" s="667"/>
      <c r="TPD50" s="667"/>
      <c r="TPE50" s="667"/>
      <c r="TPF50" s="667"/>
      <c r="TPG50" s="667"/>
      <c r="TPH50" s="667"/>
      <c r="TPI50" s="667"/>
      <c r="TPJ50" s="667"/>
      <c r="TPK50" s="667"/>
      <c r="TPL50" s="667"/>
      <c r="TPM50" s="667"/>
      <c r="TPN50" s="667"/>
      <c r="TPO50" s="667"/>
      <c r="TPP50" s="667"/>
      <c r="TPQ50" s="667"/>
      <c r="TPR50" s="667"/>
      <c r="TPS50" s="667"/>
      <c r="TPT50" s="667"/>
      <c r="TPU50" s="667"/>
      <c r="TPV50" s="667"/>
      <c r="TPW50" s="667"/>
      <c r="TPX50" s="667"/>
      <c r="TPY50" s="667"/>
      <c r="TPZ50" s="667"/>
      <c r="TQA50" s="667"/>
      <c r="TQB50" s="667"/>
      <c r="TQC50" s="667"/>
      <c r="TQD50" s="667"/>
      <c r="TQE50" s="667"/>
      <c r="TQF50" s="667"/>
      <c r="TQG50" s="667"/>
      <c r="TQH50" s="667"/>
      <c r="TQI50" s="667"/>
      <c r="TQJ50" s="667"/>
      <c r="TQK50" s="667"/>
      <c r="TQL50" s="667"/>
      <c r="TQM50" s="667"/>
      <c r="TQN50" s="667"/>
      <c r="TQO50" s="667"/>
      <c r="TQP50" s="667"/>
      <c r="TQQ50" s="667"/>
      <c r="TQR50" s="667"/>
      <c r="TQS50" s="667"/>
      <c r="TQT50" s="667"/>
      <c r="TQU50" s="667"/>
      <c r="TQV50" s="667"/>
      <c r="TQW50" s="667"/>
      <c r="TQX50" s="667"/>
      <c r="TQY50" s="667"/>
      <c r="TQZ50" s="667"/>
      <c r="TRA50" s="667"/>
      <c r="TRB50" s="667"/>
      <c r="TRC50" s="667"/>
      <c r="TRD50" s="667"/>
      <c r="TRE50" s="667"/>
      <c r="TRF50" s="667"/>
      <c r="TRG50" s="667"/>
      <c r="TRH50" s="667"/>
      <c r="TRI50" s="667"/>
      <c r="TRJ50" s="667"/>
      <c r="TRK50" s="667"/>
      <c r="TRL50" s="667"/>
      <c r="TRM50" s="667"/>
      <c r="TRN50" s="667"/>
      <c r="TRO50" s="667"/>
      <c r="TRP50" s="667"/>
      <c r="TRQ50" s="667"/>
      <c r="TRR50" s="667"/>
      <c r="TRS50" s="667"/>
      <c r="TRT50" s="667"/>
      <c r="TRU50" s="667"/>
      <c r="TRV50" s="667"/>
      <c r="TRW50" s="667"/>
      <c r="TRX50" s="667"/>
      <c r="TRY50" s="667"/>
      <c r="TRZ50" s="667"/>
      <c r="TSA50" s="667"/>
      <c r="TSB50" s="667"/>
      <c r="TSC50" s="667"/>
      <c r="TSD50" s="667"/>
      <c r="TSE50" s="667"/>
      <c r="TSF50" s="667"/>
      <c r="TSG50" s="667"/>
      <c r="TSH50" s="667"/>
      <c r="TSI50" s="667"/>
      <c r="TSJ50" s="667"/>
      <c r="TSK50" s="667"/>
      <c r="TSL50" s="667"/>
      <c r="TSM50" s="667"/>
      <c r="TSN50" s="667"/>
      <c r="TSO50" s="667"/>
      <c r="TSP50" s="667"/>
      <c r="TSQ50" s="667"/>
      <c r="TSR50" s="667"/>
      <c r="TSS50" s="667"/>
      <c r="TST50" s="667"/>
      <c r="TSU50" s="667"/>
      <c r="TSV50" s="667"/>
      <c r="TSW50" s="667"/>
      <c r="TSX50" s="667"/>
      <c r="TSY50" s="667"/>
      <c r="TSZ50" s="667"/>
      <c r="TTA50" s="667"/>
      <c r="TTB50" s="667"/>
      <c r="TTC50" s="667"/>
      <c r="TTD50" s="667"/>
      <c r="TTE50" s="667"/>
      <c r="TTF50" s="667"/>
      <c r="TTG50" s="667"/>
      <c r="TTH50" s="667"/>
      <c r="TTI50" s="667"/>
      <c r="TTJ50" s="667"/>
      <c r="TTK50" s="667"/>
      <c r="TTL50" s="667"/>
      <c r="TTM50" s="667"/>
      <c r="TTN50" s="667"/>
      <c r="TTO50" s="667"/>
      <c r="TTP50" s="667"/>
      <c r="TTQ50" s="667"/>
      <c r="TTR50" s="667"/>
      <c r="TTS50" s="667"/>
      <c r="TTT50" s="667"/>
      <c r="TTU50" s="667"/>
      <c r="TTV50" s="667"/>
      <c r="TTW50" s="667"/>
      <c r="TTX50" s="667"/>
      <c r="TTY50" s="667"/>
      <c r="TTZ50" s="667"/>
      <c r="TUA50" s="667"/>
      <c r="TUB50" s="667"/>
      <c r="TUC50" s="667"/>
      <c r="TUD50" s="667"/>
      <c r="TUE50" s="667"/>
      <c r="TUF50" s="667"/>
      <c r="TUG50" s="667"/>
      <c r="TUH50" s="667"/>
      <c r="TUI50" s="667"/>
      <c r="TUJ50" s="667"/>
      <c r="TUK50" s="667"/>
      <c r="TUL50" s="667"/>
      <c r="TUM50" s="667"/>
      <c r="TUN50" s="667"/>
      <c r="TUO50" s="667"/>
      <c r="TUP50" s="667"/>
      <c r="TUQ50" s="667"/>
      <c r="TUR50" s="667"/>
      <c r="TUS50" s="667"/>
      <c r="TUT50" s="667"/>
      <c r="TUU50" s="667"/>
      <c r="TUV50" s="667"/>
      <c r="TUW50" s="667"/>
      <c r="TUX50" s="667"/>
      <c r="TUY50" s="667"/>
      <c r="TUZ50" s="667"/>
      <c r="TVA50" s="667"/>
      <c r="TVB50" s="667"/>
      <c r="TVC50" s="667"/>
      <c r="TVD50" s="667"/>
      <c r="TVE50" s="667"/>
      <c r="TVF50" s="667"/>
      <c r="TVG50" s="667"/>
      <c r="TVH50" s="667"/>
      <c r="TVI50" s="667"/>
      <c r="TVJ50" s="667"/>
      <c r="TVK50" s="667"/>
      <c r="TVL50" s="667"/>
      <c r="TVM50" s="667"/>
      <c r="TVN50" s="667"/>
      <c r="TVO50" s="667"/>
      <c r="TVP50" s="667"/>
      <c r="TVQ50" s="667"/>
      <c r="TVR50" s="667"/>
      <c r="TVS50" s="667"/>
      <c r="TVT50" s="667"/>
      <c r="TVU50" s="667"/>
      <c r="TVV50" s="667"/>
      <c r="TVW50" s="667"/>
      <c r="TVX50" s="667"/>
      <c r="TVY50" s="667"/>
      <c r="TVZ50" s="667"/>
      <c r="TWA50" s="667"/>
      <c r="TWB50" s="667"/>
      <c r="TWC50" s="667"/>
      <c r="TWD50" s="667"/>
      <c r="TWE50" s="667"/>
      <c r="TWF50" s="667"/>
      <c r="TWG50" s="667"/>
      <c r="TWH50" s="667"/>
      <c r="TWI50" s="667"/>
      <c r="TWJ50" s="667"/>
      <c r="TWK50" s="667"/>
      <c r="TWL50" s="667"/>
      <c r="TWM50" s="667"/>
      <c r="TWN50" s="667"/>
      <c r="TWO50" s="667"/>
      <c r="TWP50" s="667"/>
      <c r="TWQ50" s="667"/>
      <c r="TWR50" s="667"/>
      <c r="TWS50" s="667"/>
      <c r="TWT50" s="667"/>
      <c r="TWU50" s="667"/>
      <c r="TWV50" s="667"/>
      <c r="TWW50" s="667"/>
      <c r="TWX50" s="667"/>
      <c r="TWY50" s="667"/>
      <c r="TWZ50" s="667"/>
      <c r="TXA50" s="667"/>
      <c r="TXB50" s="667"/>
      <c r="TXC50" s="667"/>
      <c r="TXD50" s="667"/>
      <c r="TXE50" s="667"/>
      <c r="TXF50" s="667"/>
      <c r="TXG50" s="667"/>
      <c r="TXH50" s="667"/>
      <c r="TXI50" s="667"/>
      <c r="TXJ50" s="667"/>
      <c r="TXK50" s="667"/>
      <c r="TXL50" s="667"/>
      <c r="TXM50" s="667"/>
      <c r="TXN50" s="667"/>
      <c r="TXO50" s="667"/>
      <c r="TXP50" s="667"/>
      <c r="TXQ50" s="667"/>
      <c r="TXR50" s="667"/>
      <c r="TXS50" s="667"/>
      <c r="TXT50" s="667"/>
      <c r="TXU50" s="667"/>
      <c r="TXV50" s="667"/>
      <c r="TXW50" s="667"/>
      <c r="TXX50" s="667"/>
      <c r="TXY50" s="667"/>
      <c r="TXZ50" s="667"/>
      <c r="TYA50" s="667"/>
      <c r="TYB50" s="667"/>
      <c r="TYC50" s="667"/>
      <c r="TYD50" s="667"/>
      <c r="TYE50" s="667"/>
      <c r="TYF50" s="667"/>
      <c r="TYG50" s="667"/>
      <c r="TYH50" s="667"/>
      <c r="TYI50" s="667"/>
      <c r="TYJ50" s="667"/>
      <c r="TYK50" s="667"/>
      <c r="TYL50" s="667"/>
      <c r="TYM50" s="667"/>
      <c r="TYN50" s="667"/>
      <c r="TYO50" s="667"/>
      <c r="TYP50" s="667"/>
      <c r="TYQ50" s="667"/>
      <c r="TYR50" s="667"/>
      <c r="TYS50" s="667"/>
      <c r="TYT50" s="667"/>
      <c r="TYU50" s="667"/>
      <c r="TYV50" s="667"/>
      <c r="TYW50" s="667"/>
      <c r="TYX50" s="667"/>
      <c r="TYY50" s="667"/>
      <c r="TYZ50" s="667"/>
      <c r="TZA50" s="667"/>
      <c r="TZB50" s="667"/>
      <c r="TZC50" s="667"/>
      <c r="TZD50" s="667"/>
      <c r="TZE50" s="667"/>
      <c r="TZF50" s="667"/>
      <c r="TZG50" s="667"/>
      <c r="TZH50" s="667"/>
      <c r="TZI50" s="667"/>
      <c r="TZJ50" s="667"/>
      <c r="TZK50" s="667"/>
      <c r="TZL50" s="667"/>
      <c r="TZM50" s="667"/>
      <c r="TZN50" s="667"/>
      <c r="TZO50" s="667"/>
      <c r="TZP50" s="667"/>
      <c r="TZQ50" s="667"/>
      <c r="TZR50" s="667"/>
      <c r="TZS50" s="667"/>
      <c r="TZT50" s="667"/>
      <c r="TZU50" s="667"/>
      <c r="TZV50" s="667"/>
      <c r="TZW50" s="667"/>
      <c r="TZX50" s="667"/>
      <c r="TZY50" s="667"/>
      <c r="TZZ50" s="667"/>
      <c r="UAA50" s="667"/>
      <c r="UAB50" s="667"/>
      <c r="UAC50" s="667"/>
      <c r="UAD50" s="667"/>
      <c r="UAE50" s="667"/>
      <c r="UAF50" s="667"/>
      <c r="UAG50" s="667"/>
      <c r="UAH50" s="667"/>
      <c r="UAI50" s="667"/>
      <c r="UAJ50" s="667"/>
      <c r="UAK50" s="667"/>
      <c r="UAL50" s="667"/>
      <c r="UAM50" s="667"/>
      <c r="UAN50" s="667"/>
      <c r="UAO50" s="667"/>
      <c r="UAP50" s="667"/>
      <c r="UAQ50" s="667"/>
      <c r="UAR50" s="667"/>
      <c r="UAS50" s="667"/>
      <c r="UAT50" s="667"/>
      <c r="UAU50" s="667"/>
      <c r="UAV50" s="667"/>
      <c r="UAW50" s="667"/>
      <c r="UAX50" s="667"/>
      <c r="UAY50" s="667"/>
      <c r="UAZ50" s="667"/>
      <c r="UBA50" s="667"/>
      <c r="UBB50" s="667"/>
      <c r="UBC50" s="667"/>
      <c r="UBD50" s="667"/>
      <c r="UBE50" s="667"/>
      <c r="UBF50" s="667"/>
      <c r="UBG50" s="667"/>
      <c r="UBH50" s="667"/>
      <c r="UBI50" s="667"/>
      <c r="UBJ50" s="667"/>
      <c r="UBK50" s="667"/>
      <c r="UBL50" s="667"/>
      <c r="UBM50" s="667"/>
      <c r="UBN50" s="667"/>
      <c r="UBO50" s="667"/>
      <c r="UBP50" s="667"/>
      <c r="UBQ50" s="667"/>
      <c r="UBR50" s="667"/>
      <c r="UBS50" s="667"/>
      <c r="UBT50" s="667"/>
      <c r="UBU50" s="667"/>
      <c r="UBV50" s="667"/>
      <c r="UBW50" s="667"/>
      <c r="UBX50" s="667"/>
      <c r="UBY50" s="667"/>
      <c r="UBZ50" s="667"/>
      <c r="UCA50" s="667"/>
      <c r="UCB50" s="667"/>
      <c r="UCC50" s="667"/>
      <c r="UCD50" s="667"/>
      <c r="UCE50" s="667"/>
      <c r="UCF50" s="667"/>
      <c r="UCG50" s="667"/>
      <c r="UCH50" s="667"/>
      <c r="UCI50" s="667"/>
      <c r="UCJ50" s="667"/>
      <c r="UCK50" s="667"/>
      <c r="UCL50" s="667"/>
      <c r="UCM50" s="667"/>
      <c r="UCN50" s="667"/>
      <c r="UCO50" s="667"/>
      <c r="UCP50" s="667"/>
      <c r="UCQ50" s="667"/>
      <c r="UCR50" s="667"/>
      <c r="UCS50" s="667"/>
      <c r="UCT50" s="667"/>
      <c r="UCU50" s="667"/>
      <c r="UCV50" s="667"/>
      <c r="UCW50" s="667"/>
      <c r="UCX50" s="667"/>
      <c r="UCY50" s="667"/>
      <c r="UCZ50" s="667"/>
      <c r="UDA50" s="667"/>
      <c r="UDB50" s="667"/>
      <c r="UDC50" s="667"/>
      <c r="UDD50" s="667"/>
      <c r="UDE50" s="667"/>
      <c r="UDF50" s="667"/>
      <c r="UDG50" s="667"/>
      <c r="UDH50" s="667"/>
      <c r="UDI50" s="667"/>
      <c r="UDJ50" s="667"/>
      <c r="UDK50" s="667"/>
      <c r="UDL50" s="667"/>
      <c r="UDM50" s="667"/>
      <c r="UDN50" s="667"/>
      <c r="UDO50" s="667"/>
      <c r="UDP50" s="667"/>
      <c r="UDQ50" s="667"/>
      <c r="UDR50" s="667"/>
      <c r="UDS50" s="667"/>
      <c r="UDT50" s="667"/>
      <c r="UDU50" s="667"/>
      <c r="UDV50" s="667"/>
      <c r="UDW50" s="667"/>
      <c r="UDX50" s="667"/>
      <c r="UDY50" s="667"/>
      <c r="UDZ50" s="667"/>
      <c r="UEA50" s="667"/>
      <c r="UEB50" s="667"/>
      <c r="UEC50" s="667"/>
      <c r="UED50" s="667"/>
      <c r="UEE50" s="667"/>
      <c r="UEF50" s="667"/>
      <c r="UEG50" s="667"/>
      <c r="UEH50" s="667"/>
      <c r="UEI50" s="667"/>
      <c r="UEJ50" s="667"/>
      <c r="UEK50" s="667"/>
      <c r="UEL50" s="667"/>
      <c r="UEM50" s="667"/>
      <c r="UEN50" s="667"/>
      <c r="UEO50" s="667"/>
      <c r="UEP50" s="667"/>
      <c r="UEQ50" s="667"/>
      <c r="UER50" s="667"/>
      <c r="UES50" s="667"/>
      <c r="UET50" s="667"/>
      <c r="UEU50" s="667"/>
      <c r="UEV50" s="667"/>
      <c r="UEW50" s="667"/>
      <c r="UEX50" s="667"/>
      <c r="UEY50" s="667"/>
      <c r="UEZ50" s="667"/>
      <c r="UFA50" s="667"/>
      <c r="UFB50" s="667"/>
      <c r="UFC50" s="667"/>
      <c r="UFD50" s="667"/>
      <c r="UFE50" s="667"/>
      <c r="UFF50" s="667"/>
      <c r="UFG50" s="667"/>
      <c r="UFH50" s="667"/>
      <c r="UFI50" s="667"/>
      <c r="UFJ50" s="667"/>
      <c r="UFK50" s="667"/>
      <c r="UFL50" s="667"/>
      <c r="UFM50" s="667"/>
      <c r="UFN50" s="667"/>
      <c r="UFO50" s="667"/>
      <c r="UFP50" s="667"/>
      <c r="UFQ50" s="667"/>
      <c r="UFR50" s="667"/>
      <c r="UFS50" s="667"/>
      <c r="UFT50" s="667"/>
      <c r="UFU50" s="667"/>
      <c r="UFV50" s="667"/>
      <c r="UFW50" s="667"/>
      <c r="UFX50" s="667"/>
      <c r="UFY50" s="667"/>
      <c r="UFZ50" s="667"/>
      <c r="UGA50" s="667"/>
      <c r="UGB50" s="667"/>
      <c r="UGC50" s="667"/>
      <c r="UGD50" s="667"/>
      <c r="UGE50" s="667"/>
      <c r="UGF50" s="667"/>
      <c r="UGG50" s="667"/>
      <c r="UGH50" s="667"/>
      <c r="UGI50" s="667"/>
      <c r="UGJ50" s="667"/>
      <c r="UGK50" s="667"/>
      <c r="UGL50" s="667"/>
      <c r="UGM50" s="667"/>
      <c r="UGN50" s="667"/>
      <c r="UGO50" s="667"/>
      <c r="UGP50" s="667"/>
      <c r="UGQ50" s="667"/>
      <c r="UGR50" s="667"/>
      <c r="UGS50" s="667"/>
      <c r="UGT50" s="667"/>
      <c r="UGU50" s="667"/>
      <c r="UGV50" s="667"/>
      <c r="UGW50" s="667"/>
      <c r="UGX50" s="667"/>
      <c r="UGY50" s="667"/>
      <c r="UGZ50" s="667"/>
      <c r="UHA50" s="667"/>
      <c r="UHB50" s="667"/>
      <c r="UHC50" s="667"/>
      <c r="UHD50" s="667"/>
      <c r="UHE50" s="667"/>
      <c r="UHF50" s="667"/>
      <c r="UHG50" s="667"/>
      <c r="UHH50" s="667"/>
      <c r="UHI50" s="667"/>
      <c r="UHJ50" s="667"/>
      <c r="UHK50" s="667"/>
      <c r="UHL50" s="667"/>
      <c r="UHM50" s="667"/>
      <c r="UHN50" s="667"/>
      <c r="UHO50" s="667"/>
      <c r="UHP50" s="667"/>
      <c r="UHQ50" s="667"/>
      <c r="UHR50" s="667"/>
      <c r="UHS50" s="667"/>
      <c r="UHT50" s="667"/>
      <c r="UHU50" s="667"/>
      <c r="UHV50" s="667"/>
      <c r="UHW50" s="667"/>
      <c r="UHX50" s="667"/>
      <c r="UHY50" s="667"/>
      <c r="UHZ50" s="667"/>
      <c r="UIA50" s="667"/>
      <c r="UIB50" s="667"/>
      <c r="UIC50" s="667"/>
      <c r="UID50" s="667"/>
      <c r="UIE50" s="667"/>
      <c r="UIF50" s="667"/>
      <c r="UIG50" s="667"/>
      <c r="UIH50" s="667"/>
      <c r="UII50" s="667"/>
      <c r="UIJ50" s="667"/>
      <c r="UIK50" s="667"/>
      <c r="UIL50" s="667"/>
      <c r="UIM50" s="667"/>
      <c r="UIN50" s="667"/>
      <c r="UIO50" s="667"/>
      <c r="UIP50" s="667"/>
      <c r="UIQ50" s="667"/>
      <c r="UIR50" s="667"/>
      <c r="UIS50" s="667"/>
      <c r="UIT50" s="667"/>
      <c r="UIU50" s="667"/>
      <c r="UIV50" s="667"/>
      <c r="UIW50" s="667"/>
      <c r="UIX50" s="667"/>
      <c r="UIY50" s="667"/>
      <c r="UIZ50" s="667"/>
      <c r="UJA50" s="667"/>
      <c r="UJB50" s="667"/>
      <c r="UJC50" s="667"/>
      <c r="UJD50" s="667"/>
      <c r="UJE50" s="667"/>
      <c r="UJF50" s="667"/>
      <c r="UJG50" s="667"/>
      <c r="UJH50" s="667"/>
      <c r="UJI50" s="667"/>
      <c r="UJJ50" s="667"/>
      <c r="UJK50" s="667"/>
      <c r="UJL50" s="667"/>
      <c r="UJM50" s="667"/>
      <c r="UJN50" s="667"/>
      <c r="UJO50" s="667"/>
      <c r="UJP50" s="667"/>
      <c r="UJQ50" s="667"/>
      <c r="UJR50" s="667"/>
      <c r="UJS50" s="667"/>
      <c r="UJT50" s="667"/>
      <c r="UJU50" s="667"/>
      <c r="UJV50" s="667"/>
      <c r="UJW50" s="667"/>
      <c r="UJX50" s="667"/>
      <c r="UJY50" s="667"/>
      <c r="UJZ50" s="667"/>
      <c r="UKA50" s="667"/>
      <c r="UKB50" s="667"/>
      <c r="UKC50" s="667"/>
      <c r="UKD50" s="667"/>
      <c r="UKE50" s="667"/>
      <c r="UKF50" s="667"/>
      <c r="UKG50" s="667"/>
      <c r="UKH50" s="667"/>
      <c r="UKI50" s="667"/>
      <c r="UKJ50" s="667"/>
      <c r="UKK50" s="667"/>
      <c r="UKL50" s="667"/>
      <c r="UKM50" s="667"/>
      <c r="UKN50" s="667"/>
      <c r="UKO50" s="667"/>
      <c r="UKP50" s="667"/>
      <c r="UKQ50" s="667"/>
      <c r="UKR50" s="667"/>
      <c r="UKS50" s="667"/>
      <c r="UKT50" s="667"/>
      <c r="UKU50" s="667"/>
      <c r="UKV50" s="667"/>
      <c r="UKW50" s="667"/>
      <c r="UKX50" s="667"/>
      <c r="UKY50" s="667"/>
      <c r="UKZ50" s="667"/>
      <c r="ULA50" s="667"/>
      <c r="ULB50" s="667"/>
      <c r="ULC50" s="667"/>
      <c r="ULD50" s="667"/>
      <c r="ULE50" s="667"/>
      <c r="ULF50" s="667"/>
      <c r="ULG50" s="667"/>
      <c r="ULH50" s="667"/>
      <c r="ULI50" s="667"/>
      <c r="ULJ50" s="667"/>
      <c r="ULK50" s="667"/>
      <c r="ULL50" s="667"/>
      <c r="ULM50" s="667"/>
      <c r="ULN50" s="667"/>
      <c r="ULO50" s="667"/>
      <c r="ULP50" s="667"/>
      <c r="ULQ50" s="667"/>
      <c r="ULR50" s="667"/>
      <c r="ULS50" s="667"/>
      <c r="ULT50" s="667"/>
      <c r="ULU50" s="667"/>
      <c r="ULV50" s="667"/>
      <c r="ULW50" s="667"/>
      <c r="ULX50" s="667"/>
      <c r="ULY50" s="667"/>
      <c r="ULZ50" s="667"/>
      <c r="UMA50" s="667"/>
      <c r="UMB50" s="667"/>
      <c r="UMC50" s="667"/>
      <c r="UMD50" s="667"/>
      <c r="UME50" s="667"/>
      <c r="UMF50" s="667"/>
      <c r="UMG50" s="667"/>
      <c r="UMH50" s="667"/>
      <c r="UMI50" s="667"/>
      <c r="UMJ50" s="667"/>
      <c r="UMK50" s="667"/>
      <c r="UML50" s="667"/>
      <c r="UMM50" s="667"/>
      <c r="UMN50" s="667"/>
      <c r="UMO50" s="667"/>
      <c r="UMP50" s="667"/>
      <c r="UMQ50" s="667"/>
      <c r="UMR50" s="667"/>
      <c r="UMS50" s="667"/>
      <c r="UMT50" s="667"/>
      <c r="UMU50" s="667"/>
      <c r="UMV50" s="667"/>
      <c r="UMW50" s="667"/>
      <c r="UMX50" s="667"/>
      <c r="UMY50" s="667"/>
      <c r="UMZ50" s="667"/>
      <c r="UNA50" s="667"/>
      <c r="UNB50" s="667"/>
      <c r="UNC50" s="667"/>
      <c r="UND50" s="667"/>
      <c r="UNE50" s="667"/>
      <c r="UNF50" s="667"/>
      <c r="UNG50" s="667"/>
      <c r="UNH50" s="667"/>
      <c r="UNI50" s="667"/>
      <c r="UNJ50" s="667"/>
      <c r="UNK50" s="667"/>
      <c r="UNL50" s="667"/>
      <c r="UNM50" s="667"/>
      <c r="UNN50" s="667"/>
      <c r="UNO50" s="667"/>
      <c r="UNP50" s="667"/>
      <c r="UNQ50" s="667"/>
      <c r="UNR50" s="667"/>
      <c r="UNS50" s="667"/>
      <c r="UNT50" s="667"/>
      <c r="UNU50" s="667"/>
      <c r="UNV50" s="667"/>
      <c r="UNW50" s="667"/>
      <c r="UNX50" s="667"/>
      <c r="UNY50" s="667"/>
      <c r="UNZ50" s="667"/>
      <c r="UOA50" s="667"/>
      <c r="UOB50" s="667"/>
      <c r="UOC50" s="667"/>
      <c r="UOD50" s="667"/>
      <c r="UOE50" s="667"/>
      <c r="UOF50" s="667"/>
      <c r="UOG50" s="667"/>
      <c r="UOH50" s="667"/>
      <c r="UOI50" s="667"/>
      <c r="UOJ50" s="667"/>
      <c r="UOK50" s="667"/>
      <c r="UOL50" s="667"/>
      <c r="UOM50" s="667"/>
      <c r="UON50" s="667"/>
      <c r="UOO50" s="667"/>
      <c r="UOP50" s="667"/>
      <c r="UOQ50" s="667"/>
      <c r="UOR50" s="667"/>
      <c r="UOS50" s="667"/>
      <c r="UOT50" s="667"/>
      <c r="UOU50" s="667"/>
      <c r="UOV50" s="667"/>
      <c r="UOW50" s="667"/>
      <c r="UOX50" s="667"/>
      <c r="UOY50" s="667"/>
      <c r="UOZ50" s="667"/>
      <c r="UPA50" s="667"/>
      <c r="UPB50" s="667"/>
      <c r="UPC50" s="667"/>
      <c r="UPD50" s="667"/>
      <c r="UPE50" s="667"/>
      <c r="UPF50" s="667"/>
      <c r="UPG50" s="667"/>
      <c r="UPH50" s="667"/>
      <c r="UPI50" s="667"/>
      <c r="UPJ50" s="667"/>
      <c r="UPK50" s="667"/>
      <c r="UPL50" s="667"/>
      <c r="UPM50" s="667"/>
      <c r="UPN50" s="667"/>
      <c r="UPO50" s="667"/>
      <c r="UPP50" s="667"/>
      <c r="UPQ50" s="667"/>
      <c r="UPR50" s="667"/>
      <c r="UPS50" s="667"/>
      <c r="UPT50" s="667"/>
      <c r="UPU50" s="667"/>
      <c r="UPV50" s="667"/>
      <c r="UPW50" s="667"/>
      <c r="UPX50" s="667"/>
      <c r="UPY50" s="667"/>
      <c r="UPZ50" s="667"/>
      <c r="UQA50" s="667"/>
      <c r="UQB50" s="667"/>
      <c r="UQC50" s="667"/>
      <c r="UQD50" s="667"/>
      <c r="UQE50" s="667"/>
      <c r="UQF50" s="667"/>
      <c r="UQG50" s="667"/>
      <c r="UQH50" s="667"/>
      <c r="UQI50" s="667"/>
      <c r="UQJ50" s="667"/>
      <c r="UQK50" s="667"/>
      <c r="UQL50" s="667"/>
      <c r="UQM50" s="667"/>
      <c r="UQN50" s="667"/>
      <c r="UQO50" s="667"/>
      <c r="UQP50" s="667"/>
      <c r="UQQ50" s="667"/>
      <c r="UQR50" s="667"/>
      <c r="UQS50" s="667"/>
      <c r="UQT50" s="667"/>
      <c r="UQU50" s="667"/>
      <c r="UQV50" s="667"/>
      <c r="UQW50" s="667"/>
      <c r="UQX50" s="667"/>
      <c r="UQY50" s="667"/>
      <c r="UQZ50" s="667"/>
      <c r="URA50" s="667"/>
      <c r="URB50" s="667"/>
      <c r="URC50" s="667"/>
      <c r="URD50" s="667"/>
      <c r="URE50" s="667"/>
      <c r="URF50" s="667"/>
      <c r="URG50" s="667"/>
      <c r="URH50" s="667"/>
      <c r="URI50" s="667"/>
      <c r="URJ50" s="667"/>
      <c r="URK50" s="667"/>
      <c r="URL50" s="667"/>
      <c r="URM50" s="667"/>
      <c r="URN50" s="667"/>
      <c r="URO50" s="667"/>
      <c r="URP50" s="667"/>
      <c r="URQ50" s="667"/>
      <c r="URR50" s="667"/>
      <c r="URS50" s="667"/>
      <c r="URT50" s="667"/>
      <c r="URU50" s="667"/>
      <c r="URV50" s="667"/>
      <c r="URW50" s="667"/>
      <c r="URX50" s="667"/>
      <c r="URY50" s="667"/>
      <c r="URZ50" s="667"/>
      <c r="USA50" s="667"/>
      <c r="USB50" s="667"/>
      <c r="USC50" s="667"/>
      <c r="USD50" s="667"/>
      <c r="USE50" s="667"/>
      <c r="USF50" s="667"/>
      <c r="USG50" s="667"/>
      <c r="USH50" s="667"/>
      <c r="USI50" s="667"/>
      <c r="USJ50" s="667"/>
      <c r="USK50" s="667"/>
      <c r="USL50" s="667"/>
      <c r="USM50" s="667"/>
      <c r="USN50" s="667"/>
      <c r="USO50" s="667"/>
      <c r="USP50" s="667"/>
      <c r="USQ50" s="667"/>
      <c r="USR50" s="667"/>
      <c r="USS50" s="667"/>
      <c r="UST50" s="667"/>
      <c r="USU50" s="667"/>
      <c r="USV50" s="667"/>
      <c r="USW50" s="667"/>
      <c r="USX50" s="667"/>
      <c r="USY50" s="667"/>
      <c r="USZ50" s="667"/>
      <c r="UTA50" s="667"/>
      <c r="UTB50" s="667"/>
      <c r="UTC50" s="667"/>
      <c r="UTD50" s="667"/>
      <c r="UTE50" s="667"/>
      <c r="UTF50" s="667"/>
      <c r="UTG50" s="667"/>
      <c r="UTH50" s="667"/>
      <c r="UTI50" s="667"/>
      <c r="UTJ50" s="667"/>
      <c r="UTK50" s="667"/>
      <c r="UTL50" s="667"/>
      <c r="UTM50" s="667"/>
      <c r="UTN50" s="667"/>
      <c r="UTO50" s="667"/>
      <c r="UTP50" s="667"/>
      <c r="UTQ50" s="667"/>
      <c r="UTR50" s="667"/>
      <c r="UTS50" s="667"/>
      <c r="UTT50" s="667"/>
      <c r="UTU50" s="667"/>
      <c r="UTV50" s="667"/>
      <c r="UTW50" s="667"/>
      <c r="UTX50" s="667"/>
      <c r="UTY50" s="667"/>
      <c r="UTZ50" s="667"/>
      <c r="UUA50" s="667"/>
      <c r="UUB50" s="667"/>
      <c r="UUC50" s="667"/>
      <c r="UUD50" s="667"/>
      <c r="UUE50" s="667"/>
      <c r="UUF50" s="667"/>
      <c r="UUG50" s="667"/>
      <c r="UUH50" s="667"/>
      <c r="UUI50" s="667"/>
      <c r="UUJ50" s="667"/>
      <c r="UUK50" s="667"/>
      <c r="UUL50" s="667"/>
      <c r="UUM50" s="667"/>
      <c r="UUN50" s="667"/>
      <c r="UUO50" s="667"/>
      <c r="UUP50" s="667"/>
      <c r="UUQ50" s="667"/>
      <c r="UUR50" s="667"/>
      <c r="UUS50" s="667"/>
      <c r="UUT50" s="667"/>
      <c r="UUU50" s="667"/>
      <c r="UUV50" s="667"/>
      <c r="UUW50" s="667"/>
      <c r="UUX50" s="667"/>
      <c r="UUY50" s="667"/>
      <c r="UUZ50" s="667"/>
      <c r="UVA50" s="667"/>
      <c r="UVB50" s="667"/>
      <c r="UVC50" s="667"/>
      <c r="UVD50" s="667"/>
      <c r="UVE50" s="667"/>
      <c r="UVF50" s="667"/>
      <c r="UVG50" s="667"/>
      <c r="UVH50" s="667"/>
      <c r="UVI50" s="667"/>
      <c r="UVJ50" s="667"/>
      <c r="UVK50" s="667"/>
      <c r="UVL50" s="667"/>
      <c r="UVM50" s="667"/>
      <c r="UVN50" s="667"/>
      <c r="UVO50" s="667"/>
      <c r="UVP50" s="667"/>
      <c r="UVQ50" s="667"/>
      <c r="UVR50" s="667"/>
      <c r="UVS50" s="667"/>
      <c r="UVT50" s="667"/>
      <c r="UVU50" s="667"/>
      <c r="UVV50" s="667"/>
      <c r="UVW50" s="667"/>
      <c r="UVX50" s="667"/>
      <c r="UVY50" s="667"/>
      <c r="UVZ50" s="667"/>
      <c r="UWA50" s="667"/>
      <c r="UWB50" s="667"/>
      <c r="UWC50" s="667"/>
      <c r="UWD50" s="667"/>
      <c r="UWE50" s="667"/>
      <c r="UWF50" s="667"/>
      <c r="UWG50" s="667"/>
      <c r="UWH50" s="667"/>
      <c r="UWI50" s="667"/>
      <c r="UWJ50" s="667"/>
      <c r="UWK50" s="667"/>
      <c r="UWL50" s="667"/>
      <c r="UWM50" s="667"/>
      <c r="UWN50" s="667"/>
      <c r="UWO50" s="667"/>
      <c r="UWP50" s="667"/>
      <c r="UWQ50" s="667"/>
      <c r="UWR50" s="667"/>
      <c r="UWS50" s="667"/>
      <c r="UWT50" s="667"/>
      <c r="UWU50" s="667"/>
      <c r="UWV50" s="667"/>
      <c r="UWW50" s="667"/>
      <c r="UWX50" s="667"/>
      <c r="UWY50" s="667"/>
      <c r="UWZ50" s="667"/>
      <c r="UXA50" s="667"/>
      <c r="UXB50" s="667"/>
      <c r="UXC50" s="667"/>
      <c r="UXD50" s="667"/>
      <c r="UXE50" s="667"/>
      <c r="UXF50" s="667"/>
      <c r="UXG50" s="667"/>
      <c r="UXH50" s="667"/>
      <c r="UXI50" s="667"/>
      <c r="UXJ50" s="667"/>
      <c r="UXK50" s="667"/>
      <c r="UXL50" s="667"/>
      <c r="UXM50" s="667"/>
      <c r="UXN50" s="667"/>
      <c r="UXO50" s="667"/>
      <c r="UXP50" s="667"/>
      <c r="UXQ50" s="667"/>
      <c r="UXR50" s="667"/>
      <c r="UXS50" s="667"/>
      <c r="UXT50" s="667"/>
      <c r="UXU50" s="667"/>
      <c r="UXV50" s="667"/>
      <c r="UXW50" s="667"/>
      <c r="UXX50" s="667"/>
      <c r="UXY50" s="667"/>
      <c r="UXZ50" s="667"/>
      <c r="UYA50" s="667"/>
      <c r="UYB50" s="667"/>
      <c r="UYC50" s="667"/>
      <c r="UYD50" s="667"/>
      <c r="UYE50" s="667"/>
      <c r="UYF50" s="667"/>
      <c r="UYG50" s="667"/>
      <c r="UYH50" s="667"/>
      <c r="UYI50" s="667"/>
      <c r="UYJ50" s="667"/>
      <c r="UYK50" s="667"/>
      <c r="UYL50" s="667"/>
      <c r="UYM50" s="667"/>
      <c r="UYN50" s="667"/>
      <c r="UYO50" s="667"/>
      <c r="UYP50" s="667"/>
      <c r="UYQ50" s="667"/>
      <c r="UYR50" s="667"/>
      <c r="UYS50" s="667"/>
      <c r="UYT50" s="667"/>
      <c r="UYU50" s="667"/>
      <c r="UYV50" s="667"/>
      <c r="UYW50" s="667"/>
      <c r="UYX50" s="667"/>
      <c r="UYY50" s="667"/>
      <c r="UYZ50" s="667"/>
      <c r="UZA50" s="667"/>
      <c r="UZB50" s="667"/>
      <c r="UZC50" s="667"/>
      <c r="UZD50" s="667"/>
      <c r="UZE50" s="667"/>
      <c r="UZF50" s="667"/>
      <c r="UZG50" s="667"/>
      <c r="UZH50" s="667"/>
      <c r="UZI50" s="667"/>
      <c r="UZJ50" s="667"/>
      <c r="UZK50" s="667"/>
      <c r="UZL50" s="667"/>
      <c r="UZM50" s="667"/>
      <c r="UZN50" s="667"/>
      <c r="UZO50" s="667"/>
      <c r="UZP50" s="667"/>
      <c r="UZQ50" s="667"/>
      <c r="UZR50" s="667"/>
      <c r="UZS50" s="667"/>
      <c r="UZT50" s="667"/>
      <c r="UZU50" s="667"/>
      <c r="UZV50" s="667"/>
      <c r="UZW50" s="667"/>
      <c r="UZX50" s="667"/>
      <c r="UZY50" s="667"/>
      <c r="UZZ50" s="667"/>
      <c r="VAA50" s="667"/>
      <c r="VAB50" s="667"/>
      <c r="VAC50" s="667"/>
      <c r="VAD50" s="667"/>
      <c r="VAE50" s="667"/>
      <c r="VAF50" s="667"/>
      <c r="VAG50" s="667"/>
      <c r="VAH50" s="667"/>
      <c r="VAI50" s="667"/>
      <c r="VAJ50" s="667"/>
      <c r="VAK50" s="667"/>
      <c r="VAL50" s="667"/>
      <c r="VAM50" s="667"/>
      <c r="VAN50" s="667"/>
      <c r="VAO50" s="667"/>
      <c r="VAP50" s="667"/>
      <c r="VAQ50" s="667"/>
      <c r="VAR50" s="667"/>
      <c r="VAS50" s="667"/>
      <c r="VAT50" s="667"/>
      <c r="VAU50" s="667"/>
      <c r="VAV50" s="667"/>
      <c r="VAW50" s="667"/>
      <c r="VAX50" s="667"/>
      <c r="VAY50" s="667"/>
      <c r="VAZ50" s="667"/>
      <c r="VBA50" s="667"/>
      <c r="VBB50" s="667"/>
      <c r="VBC50" s="667"/>
      <c r="VBD50" s="667"/>
      <c r="VBE50" s="667"/>
      <c r="VBF50" s="667"/>
      <c r="VBG50" s="667"/>
      <c r="VBH50" s="667"/>
      <c r="VBI50" s="667"/>
      <c r="VBJ50" s="667"/>
      <c r="VBK50" s="667"/>
      <c r="VBL50" s="667"/>
      <c r="VBM50" s="667"/>
      <c r="VBN50" s="667"/>
      <c r="VBO50" s="667"/>
      <c r="VBP50" s="667"/>
      <c r="VBQ50" s="667"/>
      <c r="VBR50" s="667"/>
      <c r="VBS50" s="667"/>
      <c r="VBT50" s="667"/>
      <c r="VBU50" s="667"/>
      <c r="VBV50" s="667"/>
      <c r="VBW50" s="667"/>
      <c r="VBX50" s="667"/>
      <c r="VBY50" s="667"/>
      <c r="VBZ50" s="667"/>
      <c r="VCA50" s="667"/>
      <c r="VCB50" s="667"/>
      <c r="VCC50" s="667"/>
      <c r="VCD50" s="667"/>
      <c r="VCE50" s="667"/>
      <c r="VCF50" s="667"/>
      <c r="VCG50" s="667"/>
      <c r="VCH50" s="667"/>
      <c r="VCI50" s="667"/>
      <c r="VCJ50" s="667"/>
      <c r="VCK50" s="667"/>
      <c r="VCL50" s="667"/>
      <c r="VCM50" s="667"/>
      <c r="VCN50" s="667"/>
      <c r="VCO50" s="667"/>
      <c r="VCP50" s="667"/>
      <c r="VCQ50" s="667"/>
      <c r="VCR50" s="667"/>
      <c r="VCS50" s="667"/>
      <c r="VCT50" s="667"/>
      <c r="VCU50" s="667"/>
      <c r="VCV50" s="667"/>
      <c r="VCW50" s="667"/>
      <c r="VCX50" s="667"/>
      <c r="VCY50" s="667"/>
      <c r="VCZ50" s="667"/>
      <c r="VDA50" s="667"/>
      <c r="VDB50" s="667"/>
      <c r="VDC50" s="667"/>
      <c r="VDD50" s="667"/>
      <c r="VDE50" s="667"/>
      <c r="VDF50" s="667"/>
      <c r="VDG50" s="667"/>
      <c r="VDH50" s="667"/>
      <c r="VDI50" s="667"/>
      <c r="VDJ50" s="667"/>
      <c r="VDK50" s="667"/>
      <c r="VDL50" s="667"/>
      <c r="VDM50" s="667"/>
      <c r="VDN50" s="667"/>
      <c r="VDO50" s="667"/>
      <c r="VDP50" s="667"/>
      <c r="VDQ50" s="667"/>
      <c r="VDR50" s="667"/>
      <c r="VDS50" s="667"/>
      <c r="VDT50" s="667"/>
      <c r="VDU50" s="667"/>
      <c r="VDV50" s="667"/>
      <c r="VDW50" s="667"/>
      <c r="VDX50" s="667"/>
      <c r="VDY50" s="667"/>
      <c r="VDZ50" s="667"/>
      <c r="VEA50" s="667"/>
      <c r="VEB50" s="667"/>
      <c r="VEC50" s="667"/>
      <c r="VED50" s="667"/>
      <c r="VEE50" s="667"/>
      <c r="VEF50" s="667"/>
      <c r="VEG50" s="667"/>
      <c r="VEH50" s="667"/>
      <c r="VEI50" s="667"/>
      <c r="VEJ50" s="667"/>
      <c r="VEK50" s="667"/>
      <c r="VEL50" s="667"/>
      <c r="VEM50" s="667"/>
      <c r="VEN50" s="667"/>
      <c r="VEO50" s="667"/>
      <c r="VEP50" s="667"/>
      <c r="VEQ50" s="667"/>
      <c r="VER50" s="667"/>
      <c r="VES50" s="667"/>
      <c r="VET50" s="667"/>
      <c r="VEU50" s="667"/>
      <c r="VEV50" s="667"/>
      <c r="VEW50" s="667"/>
      <c r="VEX50" s="667"/>
      <c r="VEY50" s="667"/>
      <c r="VEZ50" s="667"/>
      <c r="VFA50" s="667"/>
      <c r="VFB50" s="667"/>
      <c r="VFC50" s="667"/>
      <c r="VFD50" s="667"/>
      <c r="VFE50" s="667"/>
      <c r="VFF50" s="667"/>
      <c r="VFG50" s="667"/>
      <c r="VFH50" s="667"/>
      <c r="VFI50" s="667"/>
      <c r="VFJ50" s="667"/>
      <c r="VFK50" s="667"/>
      <c r="VFL50" s="667"/>
      <c r="VFM50" s="667"/>
      <c r="VFN50" s="667"/>
      <c r="VFO50" s="667"/>
      <c r="VFP50" s="667"/>
      <c r="VFQ50" s="667"/>
      <c r="VFR50" s="667"/>
      <c r="VFS50" s="667"/>
      <c r="VFT50" s="667"/>
      <c r="VFU50" s="667"/>
      <c r="VFV50" s="667"/>
      <c r="VFW50" s="667"/>
      <c r="VFX50" s="667"/>
      <c r="VFY50" s="667"/>
      <c r="VFZ50" s="667"/>
      <c r="VGA50" s="667"/>
      <c r="VGB50" s="667"/>
      <c r="VGC50" s="667"/>
      <c r="VGD50" s="667"/>
      <c r="VGE50" s="667"/>
      <c r="VGF50" s="667"/>
      <c r="VGG50" s="667"/>
      <c r="VGH50" s="667"/>
      <c r="VGI50" s="667"/>
      <c r="VGJ50" s="667"/>
      <c r="VGK50" s="667"/>
      <c r="VGL50" s="667"/>
      <c r="VGM50" s="667"/>
      <c r="VGN50" s="667"/>
      <c r="VGO50" s="667"/>
      <c r="VGP50" s="667"/>
      <c r="VGQ50" s="667"/>
      <c r="VGR50" s="667"/>
      <c r="VGS50" s="667"/>
      <c r="VGT50" s="667"/>
      <c r="VGU50" s="667"/>
      <c r="VGV50" s="667"/>
      <c r="VGW50" s="667"/>
      <c r="VGX50" s="667"/>
      <c r="VGY50" s="667"/>
      <c r="VGZ50" s="667"/>
      <c r="VHA50" s="667"/>
      <c r="VHB50" s="667"/>
      <c r="VHC50" s="667"/>
      <c r="VHD50" s="667"/>
      <c r="VHE50" s="667"/>
      <c r="VHF50" s="667"/>
      <c r="VHG50" s="667"/>
      <c r="VHH50" s="667"/>
      <c r="VHI50" s="667"/>
      <c r="VHJ50" s="667"/>
      <c r="VHK50" s="667"/>
      <c r="VHL50" s="667"/>
      <c r="VHM50" s="667"/>
      <c r="VHN50" s="667"/>
      <c r="VHO50" s="667"/>
      <c r="VHP50" s="667"/>
      <c r="VHQ50" s="667"/>
      <c r="VHR50" s="667"/>
      <c r="VHS50" s="667"/>
      <c r="VHT50" s="667"/>
      <c r="VHU50" s="667"/>
      <c r="VHV50" s="667"/>
      <c r="VHW50" s="667"/>
      <c r="VHX50" s="667"/>
      <c r="VHY50" s="667"/>
      <c r="VHZ50" s="667"/>
      <c r="VIA50" s="667"/>
      <c r="VIB50" s="667"/>
      <c r="VIC50" s="667"/>
      <c r="VID50" s="667"/>
      <c r="VIE50" s="667"/>
      <c r="VIF50" s="667"/>
      <c r="VIG50" s="667"/>
      <c r="VIH50" s="667"/>
      <c r="VII50" s="667"/>
      <c r="VIJ50" s="667"/>
      <c r="VIK50" s="667"/>
      <c r="VIL50" s="667"/>
      <c r="VIM50" s="667"/>
      <c r="VIN50" s="667"/>
      <c r="VIO50" s="667"/>
      <c r="VIP50" s="667"/>
      <c r="VIQ50" s="667"/>
      <c r="VIR50" s="667"/>
      <c r="VIS50" s="667"/>
      <c r="VIT50" s="667"/>
      <c r="VIU50" s="667"/>
      <c r="VIV50" s="667"/>
      <c r="VIW50" s="667"/>
      <c r="VIX50" s="667"/>
      <c r="VIY50" s="667"/>
      <c r="VIZ50" s="667"/>
      <c r="VJA50" s="667"/>
      <c r="VJB50" s="667"/>
      <c r="VJC50" s="667"/>
      <c r="VJD50" s="667"/>
      <c r="VJE50" s="667"/>
      <c r="VJF50" s="667"/>
      <c r="VJG50" s="667"/>
      <c r="VJH50" s="667"/>
      <c r="VJI50" s="667"/>
      <c r="VJJ50" s="667"/>
      <c r="VJK50" s="667"/>
      <c r="VJL50" s="667"/>
      <c r="VJM50" s="667"/>
      <c r="VJN50" s="667"/>
      <c r="VJO50" s="667"/>
      <c r="VJP50" s="667"/>
      <c r="VJQ50" s="667"/>
      <c r="VJR50" s="667"/>
      <c r="VJS50" s="667"/>
      <c r="VJT50" s="667"/>
      <c r="VJU50" s="667"/>
      <c r="VJV50" s="667"/>
      <c r="VJW50" s="667"/>
      <c r="VJX50" s="667"/>
      <c r="VJY50" s="667"/>
      <c r="VJZ50" s="667"/>
      <c r="VKA50" s="667"/>
      <c r="VKB50" s="667"/>
      <c r="VKC50" s="667"/>
      <c r="VKD50" s="667"/>
      <c r="VKE50" s="667"/>
      <c r="VKF50" s="667"/>
      <c r="VKG50" s="667"/>
      <c r="VKH50" s="667"/>
      <c r="VKI50" s="667"/>
      <c r="VKJ50" s="667"/>
      <c r="VKK50" s="667"/>
      <c r="VKL50" s="667"/>
      <c r="VKM50" s="667"/>
      <c r="VKN50" s="667"/>
      <c r="VKO50" s="667"/>
      <c r="VKP50" s="667"/>
      <c r="VKQ50" s="667"/>
      <c r="VKR50" s="667"/>
      <c r="VKS50" s="667"/>
      <c r="VKT50" s="667"/>
      <c r="VKU50" s="667"/>
      <c r="VKV50" s="667"/>
      <c r="VKW50" s="667"/>
      <c r="VKX50" s="667"/>
      <c r="VKY50" s="667"/>
      <c r="VKZ50" s="667"/>
      <c r="VLA50" s="667"/>
      <c r="VLB50" s="667"/>
      <c r="VLC50" s="667"/>
      <c r="VLD50" s="667"/>
      <c r="VLE50" s="667"/>
      <c r="VLF50" s="667"/>
      <c r="VLG50" s="667"/>
      <c r="VLH50" s="667"/>
      <c r="VLI50" s="667"/>
      <c r="VLJ50" s="667"/>
      <c r="VLK50" s="667"/>
      <c r="VLL50" s="667"/>
      <c r="VLM50" s="667"/>
      <c r="VLN50" s="667"/>
      <c r="VLO50" s="667"/>
      <c r="VLP50" s="667"/>
      <c r="VLQ50" s="667"/>
      <c r="VLR50" s="667"/>
      <c r="VLS50" s="667"/>
      <c r="VLT50" s="667"/>
      <c r="VLU50" s="667"/>
      <c r="VLV50" s="667"/>
      <c r="VLW50" s="667"/>
      <c r="VLX50" s="667"/>
      <c r="VLY50" s="667"/>
      <c r="VLZ50" s="667"/>
      <c r="VMA50" s="667"/>
      <c r="VMB50" s="667"/>
      <c r="VMC50" s="667"/>
      <c r="VMD50" s="667"/>
      <c r="VME50" s="667"/>
      <c r="VMF50" s="667"/>
      <c r="VMG50" s="667"/>
      <c r="VMH50" s="667"/>
      <c r="VMI50" s="667"/>
      <c r="VMJ50" s="667"/>
      <c r="VMK50" s="667"/>
      <c r="VML50" s="667"/>
      <c r="VMM50" s="667"/>
      <c r="VMN50" s="667"/>
      <c r="VMO50" s="667"/>
      <c r="VMP50" s="667"/>
      <c r="VMQ50" s="667"/>
      <c r="VMR50" s="667"/>
      <c r="VMS50" s="667"/>
      <c r="VMT50" s="667"/>
      <c r="VMU50" s="667"/>
      <c r="VMV50" s="667"/>
      <c r="VMW50" s="667"/>
      <c r="VMX50" s="667"/>
      <c r="VMY50" s="667"/>
      <c r="VMZ50" s="667"/>
      <c r="VNA50" s="667"/>
      <c r="VNB50" s="667"/>
      <c r="VNC50" s="667"/>
      <c r="VND50" s="667"/>
      <c r="VNE50" s="667"/>
      <c r="VNF50" s="667"/>
      <c r="VNG50" s="667"/>
      <c r="VNH50" s="667"/>
      <c r="VNI50" s="667"/>
      <c r="VNJ50" s="667"/>
      <c r="VNK50" s="667"/>
      <c r="VNL50" s="667"/>
      <c r="VNM50" s="667"/>
      <c r="VNN50" s="667"/>
      <c r="VNO50" s="667"/>
      <c r="VNP50" s="667"/>
      <c r="VNQ50" s="667"/>
      <c r="VNR50" s="667"/>
      <c r="VNS50" s="667"/>
      <c r="VNT50" s="667"/>
      <c r="VNU50" s="667"/>
      <c r="VNV50" s="667"/>
      <c r="VNW50" s="667"/>
      <c r="VNX50" s="667"/>
      <c r="VNY50" s="667"/>
      <c r="VNZ50" s="667"/>
      <c r="VOA50" s="667"/>
      <c r="VOB50" s="667"/>
      <c r="VOC50" s="667"/>
      <c r="VOD50" s="667"/>
      <c r="VOE50" s="667"/>
      <c r="VOF50" s="667"/>
      <c r="VOG50" s="667"/>
      <c r="VOH50" s="667"/>
      <c r="VOI50" s="667"/>
      <c r="VOJ50" s="667"/>
      <c r="VOK50" s="667"/>
      <c r="VOL50" s="667"/>
      <c r="VOM50" s="667"/>
      <c r="VON50" s="667"/>
      <c r="VOO50" s="667"/>
      <c r="VOP50" s="667"/>
      <c r="VOQ50" s="667"/>
      <c r="VOR50" s="667"/>
      <c r="VOS50" s="667"/>
      <c r="VOT50" s="667"/>
      <c r="VOU50" s="667"/>
      <c r="VOV50" s="667"/>
      <c r="VOW50" s="667"/>
      <c r="VOX50" s="667"/>
      <c r="VOY50" s="667"/>
      <c r="VOZ50" s="667"/>
      <c r="VPA50" s="667"/>
      <c r="VPB50" s="667"/>
      <c r="VPC50" s="667"/>
      <c r="VPD50" s="667"/>
      <c r="VPE50" s="667"/>
      <c r="VPF50" s="667"/>
      <c r="VPG50" s="667"/>
      <c r="VPH50" s="667"/>
      <c r="VPI50" s="667"/>
      <c r="VPJ50" s="667"/>
      <c r="VPK50" s="667"/>
      <c r="VPL50" s="667"/>
      <c r="VPM50" s="667"/>
      <c r="VPN50" s="667"/>
      <c r="VPO50" s="667"/>
      <c r="VPP50" s="667"/>
      <c r="VPQ50" s="667"/>
      <c r="VPR50" s="667"/>
      <c r="VPS50" s="667"/>
      <c r="VPT50" s="667"/>
      <c r="VPU50" s="667"/>
      <c r="VPV50" s="667"/>
      <c r="VPW50" s="667"/>
      <c r="VPX50" s="667"/>
      <c r="VPY50" s="667"/>
      <c r="VPZ50" s="667"/>
      <c r="VQA50" s="667"/>
      <c r="VQB50" s="667"/>
      <c r="VQC50" s="667"/>
      <c r="VQD50" s="667"/>
      <c r="VQE50" s="667"/>
      <c r="VQF50" s="667"/>
      <c r="VQG50" s="667"/>
      <c r="VQH50" s="667"/>
      <c r="VQI50" s="667"/>
      <c r="VQJ50" s="667"/>
      <c r="VQK50" s="667"/>
      <c r="VQL50" s="667"/>
      <c r="VQM50" s="667"/>
      <c r="VQN50" s="667"/>
      <c r="VQO50" s="667"/>
      <c r="VQP50" s="667"/>
      <c r="VQQ50" s="667"/>
      <c r="VQR50" s="667"/>
      <c r="VQS50" s="667"/>
      <c r="VQT50" s="667"/>
      <c r="VQU50" s="667"/>
      <c r="VQV50" s="667"/>
      <c r="VQW50" s="667"/>
      <c r="VQX50" s="667"/>
      <c r="VQY50" s="667"/>
      <c r="VQZ50" s="667"/>
      <c r="VRA50" s="667"/>
      <c r="VRB50" s="667"/>
      <c r="VRC50" s="667"/>
      <c r="VRD50" s="667"/>
      <c r="VRE50" s="667"/>
      <c r="VRF50" s="667"/>
      <c r="VRG50" s="667"/>
      <c r="VRH50" s="667"/>
      <c r="VRI50" s="667"/>
      <c r="VRJ50" s="667"/>
      <c r="VRK50" s="667"/>
      <c r="VRL50" s="667"/>
      <c r="VRM50" s="667"/>
      <c r="VRN50" s="667"/>
      <c r="VRO50" s="667"/>
      <c r="VRP50" s="667"/>
      <c r="VRQ50" s="667"/>
      <c r="VRR50" s="667"/>
      <c r="VRS50" s="667"/>
      <c r="VRT50" s="667"/>
      <c r="VRU50" s="667"/>
      <c r="VRV50" s="667"/>
      <c r="VRW50" s="667"/>
      <c r="VRX50" s="667"/>
      <c r="VRY50" s="667"/>
      <c r="VRZ50" s="667"/>
      <c r="VSA50" s="667"/>
      <c r="VSB50" s="667"/>
      <c r="VSC50" s="667"/>
      <c r="VSD50" s="667"/>
      <c r="VSE50" s="667"/>
      <c r="VSF50" s="667"/>
      <c r="VSG50" s="667"/>
      <c r="VSH50" s="667"/>
      <c r="VSI50" s="667"/>
      <c r="VSJ50" s="667"/>
      <c r="VSK50" s="667"/>
      <c r="VSL50" s="667"/>
      <c r="VSM50" s="667"/>
      <c r="VSN50" s="667"/>
      <c r="VSO50" s="667"/>
      <c r="VSP50" s="667"/>
      <c r="VSQ50" s="667"/>
      <c r="VSR50" s="667"/>
      <c r="VSS50" s="667"/>
      <c r="VST50" s="667"/>
      <c r="VSU50" s="667"/>
      <c r="VSV50" s="667"/>
      <c r="VSW50" s="667"/>
      <c r="VSX50" s="667"/>
      <c r="VSY50" s="667"/>
      <c r="VSZ50" s="667"/>
      <c r="VTA50" s="667"/>
      <c r="VTB50" s="667"/>
      <c r="VTC50" s="667"/>
      <c r="VTD50" s="667"/>
      <c r="VTE50" s="667"/>
      <c r="VTF50" s="667"/>
      <c r="VTG50" s="667"/>
      <c r="VTH50" s="667"/>
      <c r="VTI50" s="667"/>
      <c r="VTJ50" s="667"/>
      <c r="VTK50" s="667"/>
      <c r="VTL50" s="667"/>
      <c r="VTM50" s="667"/>
      <c r="VTN50" s="667"/>
      <c r="VTO50" s="667"/>
      <c r="VTP50" s="667"/>
      <c r="VTQ50" s="667"/>
      <c r="VTR50" s="667"/>
      <c r="VTS50" s="667"/>
      <c r="VTT50" s="667"/>
      <c r="VTU50" s="667"/>
      <c r="VTV50" s="667"/>
      <c r="VTW50" s="667"/>
      <c r="VTX50" s="667"/>
      <c r="VTY50" s="667"/>
      <c r="VTZ50" s="667"/>
      <c r="VUA50" s="667"/>
      <c r="VUB50" s="667"/>
      <c r="VUC50" s="667"/>
      <c r="VUD50" s="667"/>
      <c r="VUE50" s="667"/>
      <c r="VUF50" s="667"/>
      <c r="VUG50" s="667"/>
      <c r="VUH50" s="667"/>
      <c r="VUI50" s="667"/>
      <c r="VUJ50" s="667"/>
      <c r="VUK50" s="667"/>
      <c r="VUL50" s="667"/>
      <c r="VUM50" s="667"/>
      <c r="VUN50" s="667"/>
      <c r="VUO50" s="667"/>
      <c r="VUP50" s="667"/>
      <c r="VUQ50" s="667"/>
      <c r="VUR50" s="667"/>
      <c r="VUS50" s="667"/>
      <c r="VUT50" s="667"/>
      <c r="VUU50" s="667"/>
      <c r="VUV50" s="667"/>
      <c r="VUW50" s="667"/>
      <c r="VUX50" s="667"/>
      <c r="VUY50" s="667"/>
      <c r="VUZ50" s="667"/>
      <c r="VVA50" s="667"/>
      <c r="VVB50" s="667"/>
      <c r="VVC50" s="667"/>
      <c r="VVD50" s="667"/>
      <c r="VVE50" s="667"/>
      <c r="VVF50" s="667"/>
      <c r="VVG50" s="667"/>
      <c r="VVH50" s="667"/>
      <c r="VVI50" s="667"/>
      <c r="VVJ50" s="667"/>
      <c r="VVK50" s="667"/>
      <c r="VVL50" s="667"/>
      <c r="VVM50" s="667"/>
      <c r="VVN50" s="667"/>
      <c r="VVO50" s="667"/>
      <c r="VVP50" s="667"/>
      <c r="VVQ50" s="667"/>
      <c r="VVR50" s="667"/>
      <c r="VVS50" s="667"/>
      <c r="VVT50" s="667"/>
      <c r="VVU50" s="667"/>
      <c r="VVV50" s="667"/>
      <c r="VVW50" s="667"/>
      <c r="VVX50" s="667"/>
      <c r="VVY50" s="667"/>
      <c r="VVZ50" s="667"/>
      <c r="VWA50" s="667"/>
      <c r="VWB50" s="667"/>
      <c r="VWC50" s="667"/>
      <c r="VWD50" s="667"/>
      <c r="VWE50" s="667"/>
      <c r="VWF50" s="667"/>
      <c r="VWG50" s="667"/>
      <c r="VWH50" s="667"/>
      <c r="VWI50" s="667"/>
      <c r="VWJ50" s="667"/>
      <c r="VWK50" s="667"/>
      <c r="VWL50" s="667"/>
      <c r="VWM50" s="667"/>
      <c r="VWN50" s="667"/>
      <c r="VWO50" s="667"/>
      <c r="VWP50" s="667"/>
      <c r="VWQ50" s="667"/>
      <c r="VWR50" s="667"/>
      <c r="VWS50" s="667"/>
      <c r="VWT50" s="667"/>
      <c r="VWU50" s="667"/>
      <c r="VWV50" s="667"/>
      <c r="VWW50" s="667"/>
      <c r="VWX50" s="667"/>
      <c r="VWY50" s="667"/>
      <c r="VWZ50" s="667"/>
      <c r="VXA50" s="667"/>
      <c r="VXB50" s="667"/>
      <c r="VXC50" s="667"/>
      <c r="VXD50" s="667"/>
      <c r="VXE50" s="667"/>
      <c r="VXF50" s="667"/>
      <c r="VXG50" s="667"/>
      <c r="VXH50" s="667"/>
      <c r="VXI50" s="667"/>
      <c r="VXJ50" s="667"/>
      <c r="VXK50" s="667"/>
      <c r="VXL50" s="667"/>
      <c r="VXM50" s="667"/>
      <c r="VXN50" s="667"/>
      <c r="VXO50" s="667"/>
      <c r="VXP50" s="667"/>
      <c r="VXQ50" s="667"/>
      <c r="VXR50" s="667"/>
      <c r="VXS50" s="667"/>
      <c r="VXT50" s="667"/>
      <c r="VXU50" s="667"/>
      <c r="VXV50" s="667"/>
      <c r="VXW50" s="667"/>
      <c r="VXX50" s="667"/>
      <c r="VXY50" s="667"/>
      <c r="VXZ50" s="667"/>
      <c r="VYA50" s="667"/>
      <c r="VYB50" s="667"/>
      <c r="VYC50" s="667"/>
      <c r="VYD50" s="667"/>
      <c r="VYE50" s="667"/>
      <c r="VYF50" s="667"/>
      <c r="VYG50" s="667"/>
      <c r="VYH50" s="667"/>
      <c r="VYI50" s="667"/>
      <c r="VYJ50" s="667"/>
      <c r="VYK50" s="667"/>
      <c r="VYL50" s="667"/>
      <c r="VYM50" s="667"/>
      <c r="VYN50" s="667"/>
      <c r="VYO50" s="667"/>
      <c r="VYP50" s="667"/>
      <c r="VYQ50" s="667"/>
      <c r="VYR50" s="667"/>
      <c r="VYS50" s="667"/>
      <c r="VYT50" s="667"/>
      <c r="VYU50" s="667"/>
      <c r="VYV50" s="667"/>
      <c r="VYW50" s="667"/>
      <c r="VYX50" s="667"/>
      <c r="VYY50" s="667"/>
      <c r="VYZ50" s="667"/>
      <c r="VZA50" s="667"/>
      <c r="VZB50" s="667"/>
      <c r="VZC50" s="667"/>
      <c r="VZD50" s="667"/>
      <c r="VZE50" s="667"/>
      <c r="VZF50" s="667"/>
      <c r="VZG50" s="667"/>
      <c r="VZH50" s="667"/>
      <c r="VZI50" s="667"/>
      <c r="VZJ50" s="667"/>
      <c r="VZK50" s="667"/>
      <c r="VZL50" s="667"/>
      <c r="VZM50" s="667"/>
      <c r="VZN50" s="667"/>
      <c r="VZO50" s="667"/>
      <c r="VZP50" s="667"/>
      <c r="VZQ50" s="667"/>
      <c r="VZR50" s="667"/>
      <c r="VZS50" s="667"/>
      <c r="VZT50" s="667"/>
      <c r="VZU50" s="667"/>
      <c r="VZV50" s="667"/>
      <c r="VZW50" s="667"/>
      <c r="VZX50" s="667"/>
      <c r="VZY50" s="667"/>
      <c r="VZZ50" s="667"/>
      <c r="WAA50" s="667"/>
      <c r="WAB50" s="667"/>
      <c r="WAC50" s="667"/>
      <c r="WAD50" s="667"/>
      <c r="WAE50" s="667"/>
      <c r="WAF50" s="667"/>
      <c r="WAG50" s="667"/>
      <c r="WAH50" s="667"/>
      <c r="WAI50" s="667"/>
      <c r="WAJ50" s="667"/>
      <c r="WAK50" s="667"/>
      <c r="WAL50" s="667"/>
      <c r="WAM50" s="667"/>
      <c r="WAN50" s="667"/>
      <c r="WAO50" s="667"/>
      <c r="WAP50" s="667"/>
      <c r="WAQ50" s="667"/>
      <c r="WAR50" s="667"/>
      <c r="WAS50" s="667"/>
      <c r="WAT50" s="667"/>
      <c r="WAU50" s="667"/>
      <c r="WAV50" s="667"/>
      <c r="WAW50" s="667"/>
      <c r="WAX50" s="667"/>
      <c r="WAY50" s="667"/>
      <c r="WAZ50" s="667"/>
      <c r="WBA50" s="667"/>
      <c r="WBB50" s="667"/>
      <c r="WBC50" s="667"/>
      <c r="WBD50" s="667"/>
      <c r="WBE50" s="667"/>
      <c r="WBF50" s="667"/>
      <c r="WBG50" s="667"/>
      <c r="WBH50" s="667"/>
      <c r="WBI50" s="667"/>
      <c r="WBJ50" s="667"/>
      <c r="WBK50" s="667"/>
      <c r="WBL50" s="667"/>
      <c r="WBM50" s="667"/>
      <c r="WBN50" s="667"/>
      <c r="WBO50" s="667"/>
      <c r="WBP50" s="667"/>
      <c r="WBQ50" s="667"/>
      <c r="WBR50" s="667"/>
      <c r="WBS50" s="667"/>
      <c r="WBT50" s="667"/>
      <c r="WBU50" s="667"/>
      <c r="WBV50" s="667"/>
      <c r="WBW50" s="667"/>
      <c r="WBX50" s="667"/>
      <c r="WBY50" s="667"/>
      <c r="WBZ50" s="667"/>
      <c r="WCA50" s="667"/>
      <c r="WCB50" s="667"/>
      <c r="WCC50" s="667"/>
      <c r="WCD50" s="667"/>
      <c r="WCE50" s="667"/>
      <c r="WCF50" s="667"/>
      <c r="WCG50" s="667"/>
      <c r="WCH50" s="667"/>
      <c r="WCI50" s="667"/>
      <c r="WCJ50" s="667"/>
      <c r="WCK50" s="667"/>
      <c r="WCL50" s="667"/>
      <c r="WCM50" s="667"/>
      <c r="WCN50" s="667"/>
      <c r="WCO50" s="667"/>
      <c r="WCP50" s="667"/>
      <c r="WCQ50" s="667"/>
      <c r="WCR50" s="667"/>
      <c r="WCS50" s="667"/>
      <c r="WCT50" s="667"/>
      <c r="WCU50" s="667"/>
      <c r="WCV50" s="667"/>
      <c r="WCW50" s="667"/>
      <c r="WCX50" s="667"/>
      <c r="WCY50" s="667"/>
      <c r="WCZ50" s="667"/>
      <c r="WDA50" s="667"/>
      <c r="WDB50" s="667"/>
      <c r="WDC50" s="667"/>
      <c r="WDD50" s="667"/>
      <c r="WDE50" s="667"/>
      <c r="WDF50" s="667"/>
      <c r="WDG50" s="667"/>
      <c r="WDH50" s="667"/>
      <c r="WDI50" s="667"/>
      <c r="WDJ50" s="667"/>
      <c r="WDK50" s="667"/>
      <c r="WDL50" s="667"/>
      <c r="WDM50" s="667"/>
      <c r="WDN50" s="667"/>
      <c r="WDO50" s="667"/>
      <c r="WDP50" s="667"/>
      <c r="WDQ50" s="667"/>
      <c r="WDR50" s="667"/>
      <c r="WDS50" s="667"/>
      <c r="WDT50" s="667"/>
      <c r="WDU50" s="667"/>
      <c r="WDV50" s="667"/>
      <c r="WDW50" s="667"/>
      <c r="WDX50" s="667"/>
      <c r="WDY50" s="667"/>
      <c r="WDZ50" s="667"/>
      <c r="WEA50" s="667"/>
      <c r="WEB50" s="667"/>
      <c r="WEC50" s="667"/>
      <c r="WED50" s="667"/>
      <c r="WEE50" s="667"/>
      <c r="WEF50" s="667"/>
      <c r="WEG50" s="667"/>
      <c r="WEH50" s="667"/>
      <c r="WEI50" s="667"/>
      <c r="WEJ50" s="667"/>
      <c r="WEK50" s="667"/>
      <c r="WEL50" s="667"/>
      <c r="WEM50" s="667"/>
      <c r="WEN50" s="667"/>
      <c r="WEO50" s="667"/>
      <c r="WEP50" s="667"/>
      <c r="WEQ50" s="667"/>
      <c r="WER50" s="667"/>
      <c r="WES50" s="667"/>
      <c r="WET50" s="667"/>
      <c r="WEU50" s="667"/>
      <c r="WEV50" s="667"/>
      <c r="WEW50" s="667"/>
      <c r="WEX50" s="667"/>
      <c r="WEY50" s="667"/>
      <c r="WEZ50" s="667"/>
      <c r="WFA50" s="667"/>
      <c r="WFB50" s="667"/>
      <c r="WFC50" s="667"/>
      <c r="WFD50" s="667"/>
      <c r="WFE50" s="667"/>
      <c r="WFF50" s="667"/>
      <c r="WFG50" s="667"/>
      <c r="WFH50" s="667"/>
      <c r="WFI50" s="667"/>
      <c r="WFJ50" s="667"/>
      <c r="WFK50" s="667"/>
      <c r="WFL50" s="667"/>
      <c r="WFM50" s="667"/>
      <c r="WFN50" s="667"/>
      <c r="WFO50" s="667"/>
      <c r="WFP50" s="667"/>
      <c r="WFQ50" s="667"/>
      <c r="WFR50" s="667"/>
      <c r="WFS50" s="667"/>
      <c r="WFT50" s="667"/>
      <c r="WFU50" s="667"/>
      <c r="WFV50" s="667"/>
      <c r="WFW50" s="667"/>
      <c r="WFX50" s="667"/>
      <c r="WFY50" s="667"/>
      <c r="WFZ50" s="667"/>
      <c r="WGA50" s="667"/>
      <c r="WGB50" s="667"/>
      <c r="WGC50" s="667"/>
      <c r="WGD50" s="667"/>
      <c r="WGE50" s="667"/>
      <c r="WGF50" s="667"/>
      <c r="WGG50" s="667"/>
      <c r="WGH50" s="667"/>
      <c r="WGI50" s="667"/>
      <c r="WGJ50" s="667"/>
      <c r="WGK50" s="667"/>
      <c r="WGL50" s="667"/>
      <c r="WGM50" s="667"/>
      <c r="WGN50" s="667"/>
      <c r="WGO50" s="667"/>
      <c r="WGP50" s="667"/>
      <c r="WGQ50" s="667"/>
      <c r="WGR50" s="667"/>
      <c r="WGS50" s="667"/>
      <c r="WGT50" s="667"/>
      <c r="WGU50" s="667"/>
      <c r="WGV50" s="667"/>
      <c r="WGW50" s="667"/>
      <c r="WGX50" s="667"/>
      <c r="WGY50" s="667"/>
      <c r="WGZ50" s="667"/>
      <c r="WHA50" s="667"/>
      <c r="WHB50" s="667"/>
      <c r="WHC50" s="667"/>
      <c r="WHD50" s="667"/>
      <c r="WHE50" s="667"/>
      <c r="WHF50" s="667"/>
      <c r="WHG50" s="667"/>
      <c r="WHH50" s="667"/>
      <c r="WHI50" s="667"/>
      <c r="WHJ50" s="667"/>
      <c r="WHK50" s="667"/>
      <c r="WHL50" s="667"/>
      <c r="WHM50" s="667"/>
      <c r="WHN50" s="667"/>
      <c r="WHO50" s="667"/>
      <c r="WHP50" s="667"/>
      <c r="WHQ50" s="667"/>
      <c r="WHR50" s="667"/>
      <c r="WHS50" s="667"/>
      <c r="WHT50" s="667"/>
      <c r="WHU50" s="667"/>
      <c r="WHV50" s="667"/>
      <c r="WHW50" s="667"/>
      <c r="WHX50" s="667"/>
      <c r="WHY50" s="667"/>
      <c r="WHZ50" s="667"/>
      <c r="WIA50" s="667"/>
      <c r="WIB50" s="667"/>
      <c r="WIC50" s="667"/>
      <c r="WID50" s="667"/>
      <c r="WIE50" s="667"/>
      <c r="WIF50" s="667"/>
      <c r="WIG50" s="667"/>
      <c r="WIH50" s="667"/>
      <c r="WII50" s="667"/>
      <c r="WIJ50" s="667"/>
      <c r="WIK50" s="667"/>
      <c r="WIL50" s="667"/>
      <c r="WIM50" s="667"/>
      <c r="WIN50" s="667"/>
      <c r="WIO50" s="667"/>
      <c r="WIP50" s="667"/>
      <c r="WIQ50" s="667"/>
      <c r="WIR50" s="667"/>
      <c r="WIS50" s="667"/>
      <c r="WIT50" s="667"/>
      <c r="WIU50" s="667"/>
      <c r="WIV50" s="667"/>
      <c r="WIW50" s="667"/>
      <c r="WIX50" s="667"/>
      <c r="WIY50" s="667"/>
      <c r="WIZ50" s="667"/>
      <c r="WJA50" s="667"/>
      <c r="WJB50" s="667"/>
      <c r="WJC50" s="667"/>
      <c r="WJD50" s="667"/>
      <c r="WJE50" s="667"/>
      <c r="WJF50" s="667"/>
      <c r="WJG50" s="667"/>
      <c r="WJH50" s="667"/>
      <c r="WJI50" s="667"/>
      <c r="WJJ50" s="667"/>
      <c r="WJK50" s="667"/>
      <c r="WJL50" s="667"/>
      <c r="WJM50" s="667"/>
      <c r="WJN50" s="667"/>
      <c r="WJO50" s="667"/>
      <c r="WJP50" s="667"/>
      <c r="WJQ50" s="667"/>
      <c r="WJR50" s="667"/>
      <c r="WJS50" s="667"/>
      <c r="WJT50" s="667"/>
      <c r="WJU50" s="667"/>
      <c r="WJV50" s="667"/>
      <c r="WJW50" s="667"/>
      <c r="WJX50" s="667"/>
      <c r="WJY50" s="667"/>
      <c r="WJZ50" s="667"/>
      <c r="WKA50" s="667"/>
      <c r="WKB50" s="667"/>
      <c r="WKC50" s="667"/>
      <c r="WKD50" s="667"/>
      <c r="WKE50" s="667"/>
      <c r="WKF50" s="667"/>
      <c r="WKG50" s="667"/>
      <c r="WKH50" s="667"/>
      <c r="WKI50" s="667"/>
      <c r="WKJ50" s="667"/>
      <c r="WKK50" s="667"/>
      <c r="WKL50" s="667"/>
      <c r="WKM50" s="667"/>
      <c r="WKN50" s="667"/>
      <c r="WKO50" s="667"/>
      <c r="WKP50" s="667"/>
      <c r="WKQ50" s="667"/>
      <c r="WKR50" s="667"/>
      <c r="WKS50" s="667"/>
      <c r="WKT50" s="667"/>
      <c r="WKU50" s="667"/>
      <c r="WKV50" s="667"/>
      <c r="WKW50" s="667"/>
      <c r="WKX50" s="667"/>
      <c r="WKY50" s="667"/>
      <c r="WKZ50" s="667"/>
      <c r="WLA50" s="667"/>
      <c r="WLB50" s="667"/>
      <c r="WLC50" s="667"/>
      <c r="WLD50" s="667"/>
      <c r="WLE50" s="667"/>
      <c r="WLF50" s="667"/>
      <c r="WLG50" s="667"/>
      <c r="WLH50" s="667"/>
      <c r="WLI50" s="667"/>
      <c r="WLJ50" s="667"/>
      <c r="WLK50" s="667"/>
      <c r="WLL50" s="667"/>
      <c r="WLM50" s="667"/>
      <c r="WLN50" s="667"/>
      <c r="WLO50" s="667"/>
      <c r="WLP50" s="667"/>
      <c r="WLQ50" s="667"/>
      <c r="WLR50" s="667"/>
      <c r="WLS50" s="667"/>
      <c r="WLT50" s="667"/>
      <c r="WLU50" s="667"/>
      <c r="WLV50" s="667"/>
      <c r="WLW50" s="667"/>
      <c r="WLX50" s="667"/>
      <c r="WLY50" s="667"/>
      <c r="WLZ50" s="667"/>
      <c r="WMA50" s="667"/>
      <c r="WMB50" s="667"/>
      <c r="WMC50" s="667"/>
      <c r="WMD50" s="667"/>
      <c r="WME50" s="667"/>
      <c r="WMF50" s="667"/>
      <c r="WMG50" s="667"/>
      <c r="WMH50" s="667"/>
      <c r="WMI50" s="667"/>
      <c r="WMJ50" s="667"/>
      <c r="WMK50" s="667"/>
      <c r="WML50" s="667"/>
      <c r="WMM50" s="667"/>
      <c r="WMN50" s="667"/>
      <c r="WMO50" s="667"/>
      <c r="WMP50" s="667"/>
      <c r="WMQ50" s="667"/>
      <c r="WMR50" s="667"/>
      <c r="WMS50" s="667"/>
      <c r="WMT50" s="667"/>
      <c r="WMU50" s="667"/>
      <c r="WMV50" s="667"/>
      <c r="WMW50" s="667"/>
      <c r="WMX50" s="667"/>
      <c r="WMY50" s="667"/>
      <c r="WMZ50" s="667"/>
      <c r="WNA50" s="667"/>
      <c r="WNB50" s="667"/>
      <c r="WNC50" s="667"/>
      <c r="WND50" s="667"/>
      <c r="WNE50" s="667"/>
      <c r="WNF50" s="667"/>
      <c r="WNG50" s="667"/>
      <c r="WNH50" s="667"/>
      <c r="WNI50" s="667"/>
      <c r="WNJ50" s="667"/>
      <c r="WNK50" s="667"/>
      <c r="WNL50" s="667"/>
      <c r="WNM50" s="667"/>
      <c r="WNN50" s="667"/>
      <c r="WNO50" s="667"/>
      <c r="WNP50" s="667"/>
      <c r="WNQ50" s="667"/>
      <c r="WNR50" s="667"/>
      <c r="WNS50" s="667"/>
      <c r="WNT50" s="667"/>
      <c r="WNU50" s="667"/>
      <c r="WNV50" s="667"/>
      <c r="WNW50" s="667"/>
      <c r="WNX50" s="667"/>
      <c r="WNY50" s="667"/>
      <c r="WNZ50" s="667"/>
      <c r="WOA50" s="667"/>
      <c r="WOB50" s="667"/>
      <c r="WOC50" s="667"/>
      <c r="WOD50" s="667"/>
      <c r="WOE50" s="667"/>
      <c r="WOF50" s="667"/>
      <c r="WOG50" s="667"/>
      <c r="WOH50" s="667"/>
      <c r="WOI50" s="667"/>
      <c r="WOJ50" s="667"/>
      <c r="WOK50" s="667"/>
      <c r="WOL50" s="667"/>
      <c r="WOM50" s="667"/>
      <c r="WON50" s="667"/>
      <c r="WOO50" s="667"/>
      <c r="WOP50" s="667"/>
      <c r="WOQ50" s="667"/>
      <c r="WOR50" s="667"/>
      <c r="WOS50" s="667"/>
      <c r="WOT50" s="667"/>
      <c r="WOU50" s="667"/>
      <c r="WOV50" s="667"/>
      <c r="WOW50" s="667"/>
      <c r="WOX50" s="667"/>
      <c r="WOY50" s="667"/>
      <c r="WOZ50" s="667"/>
      <c r="WPA50" s="667"/>
      <c r="WPB50" s="667"/>
      <c r="WPC50" s="667"/>
      <c r="WPD50" s="667"/>
      <c r="WPE50" s="667"/>
      <c r="WPF50" s="667"/>
      <c r="WPG50" s="667"/>
      <c r="WPH50" s="667"/>
      <c r="WPI50" s="667"/>
      <c r="WPJ50" s="667"/>
      <c r="WPK50" s="667"/>
      <c r="WPL50" s="667"/>
      <c r="WPM50" s="667"/>
      <c r="WPN50" s="667"/>
      <c r="WPO50" s="667"/>
      <c r="WPP50" s="667"/>
      <c r="WPQ50" s="667"/>
      <c r="WPR50" s="667"/>
      <c r="WPS50" s="667"/>
      <c r="WPT50" s="667"/>
      <c r="WPU50" s="667"/>
      <c r="WPV50" s="667"/>
      <c r="WPW50" s="667"/>
      <c r="WPX50" s="667"/>
      <c r="WPY50" s="667"/>
      <c r="WPZ50" s="667"/>
      <c r="WQA50" s="667"/>
      <c r="WQB50" s="667"/>
      <c r="WQC50" s="667"/>
      <c r="WQD50" s="667"/>
      <c r="WQE50" s="667"/>
      <c r="WQF50" s="667"/>
      <c r="WQG50" s="667"/>
      <c r="WQH50" s="667"/>
      <c r="WQI50" s="667"/>
      <c r="WQJ50" s="667"/>
      <c r="WQK50" s="667"/>
      <c r="WQL50" s="667"/>
      <c r="WQM50" s="667"/>
      <c r="WQN50" s="667"/>
      <c r="WQO50" s="667"/>
      <c r="WQP50" s="667"/>
      <c r="WQQ50" s="667"/>
      <c r="WQR50" s="667"/>
      <c r="WQS50" s="667"/>
      <c r="WQT50" s="667"/>
      <c r="WQU50" s="667"/>
      <c r="WQV50" s="667"/>
      <c r="WQW50" s="667"/>
      <c r="WQX50" s="667"/>
      <c r="WQY50" s="667"/>
      <c r="WQZ50" s="667"/>
      <c r="WRA50" s="667"/>
      <c r="WRB50" s="667"/>
      <c r="WRC50" s="667"/>
      <c r="WRD50" s="667"/>
      <c r="WRE50" s="667"/>
      <c r="WRF50" s="667"/>
      <c r="WRG50" s="667"/>
      <c r="WRH50" s="667"/>
      <c r="WRI50" s="667"/>
      <c r="WRJ50" s="667"/>
      <c r="WRK50" s="667"/>
      <c r="WRL50" s="667"/>
      <c r="WRM50" s="667"/>
      <c r="WRN50" s="667"/>
      <c r="WRO50" s="667"/>
      <c r="WRP50" s="667"/>
      <c r="WRQ50" s="667"/>
      <c r="WRR50" s="667"/>
      <c r="WRS50" s="667"/>
      <c r="WRT50" s="667"/>
      <c r="WRU50" s="667"/>
      <c r="WRV50" s="667"/>
      <c r="WRW50" s="667"/>
      <c r="WRX50" s="667"/>
      <c r="WRY50" s="667"/>
      <c r="WRZ50" s="667"/>
      <c r="WSA50" s="667"/>
      <c r="WSB50" s="667"/>
      <c r="WSC50" s="667"/>
      <c r="WSD50" s="667"/>
      <c r="WSE50" s="667"/>
      <c r="WSF50" s="667"/>
      <c r="WSG50" s="667"/>
      <c r="WSH50" s="667"/>
      <c r="WSI50" s="667"/>
      <c r="WSJ50" s="667"/>
      <c r="WSK50" s="667"/>
      <c r="WSL50" s="667"/>
      <c r="WSM50" s="667"/>
      <c r="WSN50" s="667"/>
      <c r="WSO50" s="667"/>
      <c r="WSP50" s="667"/>
      <c r="WSQ50" s="667"/>
      <c r="WSR50" s="667"/>
      <c r="WSS50" s="667"/>
      <c r="WST50" s="667"/>
      <c r="WSU50" s="667"/>
      <c r="WSV50" s="667"/>
      <c r="WSW50" s="667"/>
      <c r="WSX50" s="667"/>
      <c r="WSY50" s="667"/>
      <c r="WSZ50" s="667"/>
      <c r="WTA50" s="667"/>
      <c r="WTB50" s="667"/>
      <c r="WTC50" s="667"/>
      <c r="WTD50" s="667"/>
      <c r="WTE50" s="667"/>
      <c r="WTF50" s="667"/>
      <c r="WTG50" s="667"/>
      <c r="WTH50" s="667"/>
      <c r="WTI50" s="667"/>
      <c r="WTJ50" s="667"/>
      <c r="WTK50" s="667"/>
      <c r="WTL50" s="667"/>
      <c r="WTM50" s="667"/>
      <c r="WTN50" s="667"/>
      <c r="WTO50" s="667"/>
      <c r="WTP50" s="667"/>
      <c r="WTQ50" s="667"/>
      <c r="WTR50" s="667"/>
      <c r="WTS50" s="667"/>
      <c r="WTT50" s="667"/>
      <c r="WTU50" s="667"/>
      <c r="WTV50" s="667"/>
      <c r="WTW50" s="667"/>
      <c r="WTX50" s="667"/>
      <c r="WTY50" s="667"/>
      <c r="WTZ50" s="667"/>
      <c r="WUA50" s="667"/>
      <c r="WUB50" s="667"/>
      <c r="WUC50" s="667"/>
      <c r="WUD50" s="667"/>
      <c r="WUE50" s="667"/>
      <c r="WUF50" s="667"/>
      <c r="WUG50" s="667"/>
      <c r="WUH50" s="667"/>
      <c r="WUI50" s="667"/>
      <c r="WUJ50" s="667"/>
      <c r="WUK50" s="667"/>
      <c r="WUL50" s="667"/>
      <c r="WUM50" s="667"/>
      <c r="WUN50" s="667"/>
      <c r="WUO50" s="667"/>
      <c r="WUP50" s="667"/>
      <c r="WUQ50" s="667"/>
      <c r="WUR50" s="667"/>
      <c r="WUS50" s="667"/>
      <c r="WUT50" s="667"/>
      <c r="WUU50" s="667"/>
      <c r="WUV50" s="667"/>
      <c r="WUW50" s="667"/>
      <c r="WUX50" s="667"/>
      <c r="WUY50" s="667"/>
      <c r="WUZ50" s="667"/>
      <c r="WVA50" s="667"/>
      <c r="WVB50" s="667"/>
      <c r="WVC50" s="667"/>
      <c r="WVD50" s="667"/>
      <c r="WVE50" s="667"/>
      <c r="WVF50" s="667"/>
      <c r="WVG50" s="667"/>
      <c r="WVH50" s="667"/>
      <c r="WVI50" s="667"/>
      <c r="WVJ50" s="667"/>
      <c r="WVK50" s="667"/>
      <c r="WVL50" s="667"/>
      <c r="WVM50" s="667"/>
      <c r="WVN50" s="667"/>
      <c r="WVO50" s="667"/>
      <c r="WVP50" s="667"/>
      <c r="WVQ50" s="667"/>
      <c r="WVR50" s="667"/>
      <c r="WVS50" s="667"/>
      <c r="WVT50" s="667"/>
      <c r="WVU50" s="667"/>
      <c r="WVV50" s="667"/>
      <c r="WVW50" s="667"/>
      <c r="WVX50" s="667"/>
      <c r="WVY50" s="667"/>
      <c r="WVZ50" s="667"/>
      <c r="WWA50" s="667"/>
      <c r="WWB50" s="667"/>
      <c r="WWC50" s="667"/>
      <c r="WWD50" s="667"/>
      <c r="WWE50" s="667"/>
      <c r="WWF50" s="667"/>
      <c r="WWG50" s="667"/>
      <c r="WWH50" s="667"/>
      <c r="WWI50" s="667"/>
      <c r="WWJ50" s="667"/>
      <c r="WWK50" s="667"/>
      <c r="WWL50" s="667"/>
      <c r="WWM50" s="667"/>
      <c r="WWN50" s="667"/>
      <c r="WWO50" s="667"/>
      <c r="WWP50" s="667"/>
      <c r="WWQ50" s="667"/>
      <c r="WWR50" s="667"/>
      <c r="WWS50" s="667"/>
      <c r="WWT50" s="667"/>
      <c r="WWU50" s="667"/>
      <c r="WWV50" s="667"/>
      <c r="WWW50" s="667"/>
      <c r="WWX50" s="667"/>
      <c r="WWY50" s="667"/>
      <c r="WWZ50" s="667"/>
      <c r="WXA50" s="667"/>
      <c r="WXB50" s="667"/>
      <c r="WXC50" s="667"/>
      <c r="WXD50" s="667"/>
      <c r="WXE50" s="667"/>
      <c r="WXF50" s="667"/>
      <c r="WXG50" s="667"/>
      <c r="WXH50" s="667"/>
      <c r="WXI50" s="667"/>
      <c r="WXJ50" s="667"/>
      <c r="WXK50" s="667"/>
      <c r="WXL50" s="667"/>
      <c r="WXM50" s="667"/>
      <c r="WXN50" s="667"/>
      <c r="WXO50" s="667"/>
      <c r="WXP50" s="667"/>
      <c r="WXQ50" s="667"/>
      <c r="WXR50" s="667"/>
      <c r="WXS50" s="667"/>
      <c r="WXT50" s="667"/>
      <c r="WXU50" s="667"/>
      <c r="WXV50" s="667"/>
      <c r="WXW50" s="667"/>
      <c r="WXX50" s="667"/>
      <c r="WXY50" s="667"/>
      <c r="WXZ50" s="667"/>
      <c r="WYA50" s="667"/>
      <c r="WYB50" s="667"/>
      <c r="WYC50" s="667"/>
      <c r="WYD50" s="667"/>
      <c r="WYE50" s="667"/>
      <c r="WYF50" s="667"/>
      <c r="WYG50" s="667"/>
      <c r="WYH50" s="667"/>
      <c r="WYI50" s="667"/>
      <c r="WYJ50" s="667"/>
      <c r="WYK50" s="667"/>
      <c r="WYL50" s="667"/>
      <c r="WYM50" s="667"/>
      <c r="WYN50" s="667"/>
      <c r="WYO50" s="667"/>
      <c r="WYP50" s="667"/>
      <c r="WYQ50" s="667"/>
      <c r="WYR50" s="667"/>
      <c r="WYS50" s="667"/>
      <c r="WYT50" s="667"/>
      <c r="WYU50" s="667"/>
      <c r="WYV50" s="667"/>
      <c r="WYW50" s="667"/>
      <c r="WYX50" s="667"/>
      <c r="WYY50" s="667"/>
      <c r="WYZ50" s="667"/>
      <c r="WZA50" s="667"/>
      <c r="WZB50" s="667"/>
      <c r="WZC50" s="667"/>
      <c r="WZD50" s="667"/>
      <c r="WZE50" s="667"/>
      <c r="WZF50" s="667"/>
      <c r="WZG50" s="667"/>
      <c r="WZH50" s="667"/>
      <c r="WZI50" s="667"/>
      <c r="WZJ50" s="667"/>
      <c r="WZK50" s="667"/>
      <c r="WZL50" s="667"/>
      <c r="WZM50" s="667"/>
      <c r="WZN50" s="667"/>
      <c r="WZO50" s="667"/>
      <c r="WZP50" s="667"/>
      <c r="WZQ50" s="667"/>
      <c r="WZR50" s="667"/>
      <c r="WZS50" s="667"/>
      <c r="WZT50" s="667"/>
      <c r="WZU50" s="667"/>
      <c r="WZV50" s="667"/>
      <c r="WZW50" s="667"/>
      <c r="WZX50" s="667"/>
      <c r="WZY50" s="667"/>
      <c r="WZZ50" s="667"/>
      <c r="XAA50" s="667"/>
      <c r="XAB50" s="667"/>
      <c r="XAC50" s="667"/>
      <c r="XAD50" s="667"/>
      <c r="XAE50" s="667"/>
      <c r="XAF50" s="667"/>
      <c r="XAG50" s="667"/>
      <c r="XAH50" s="667"/>
      <c r="XAI50" s="667"/>
      <c r="XAJ50" s="667"/>
      <c r="XAK50" s="667"/>
      <c r="XAL50" s="667"/>
      <c r="XAM50" s="667"/>
      <c r="XAN50" s="667"/>
      <c r="XAO50" s="667"/>
      <c r="XAP50" s="667"/>
      <c r="XAQ50" s="667"/>
      <c r="XAR50" s="667"/>
      <c r="XAS50" s="667"/>
      <c r="XAT50" s="667"/>
      <c r="XAU50" s="667"/>
      <c r="XAV50" s="667"/>
      <c r="XAW50" s="667"/>
      <c r="XAX50" s="667"/>
      <c r="XAY50" s="667"/>
      <c r="XAZ50" s="667"/>
      <c r="XBA50" s="667"/>
      <c r="XBB50" s="667"/>
      <c r="XBC50" s="667"/>
      <c r="XBD50" s="667"/>
      <c r="XBE50" s="667"/>
      <c r="XBF50" s="667"/>
      <c r="XBG50" s="667"/>
      <c r="XBH50" s="667"/>
      <c r="XBI50" s="667"/>
      <c r="XBJ50" s="667"/>
      <c r="XBK50" s="667"/>
      <c r="XBL50" s="667"/>
      <c r="XBM50" s="667"/>
      <c r="XBN50" s="667"/>
      <c r="XBO50" s="667"/>
      <c r="XBP50" s="667"/>
      <c r="XBQ50" s="667"/>
      <c r="XBR50" s="667"/>
      <c r="XBS50" s="667"/>
      <c r="XBT50" s="667"/>
      <c r="XBU50" s="667"/>
      <c r="XBV50" s="667"/>
      <c r="XBW50" s="667"/>
      <c r="XBX50" s="667"/>
      <c r="XBY50" s="667"/>
      <c r="XBZ50" s="667"/>
      <c r="XCA50" s="667"/>
      <c r="XCB50" s="667"/>
      <c r="XCC50" s="667"/>
      <c r="XCD50" s="667"/>
      <c r="XCE50" s="667"/>
      <c r="XCF50" s="667"/>
      <c r="XCG50" s="667"/>
      <c r="XCH50" s="667"/>
      <c r="XCI50" s="667"/>
      <c r="XCJ50" s="667"/>
      <c r="XCK50" s="667"/>
      <c r="XCL50" s="667"/>
      <c r="XCM50" s="667"/>
      <c r="XCN50" s="667"/>
      <c r="XCO50" s="667"/>
      <c r="XCP50" s="667"/>
      <c r="XCQ50" s="667"/>
      <c r="XCR50" s="667"/>
      <c r="XCS50" s="667"/>
      <c r="XCT50" s="667"/>
      <c r="XCU50" s="667"/>
      <c r="XCV50" s="667"/>
      <c r="XCW50" s="667"/>
      <c r="XCX50" s="667"/>
      <c r="XCY50" s="667"/>
      <c r="XCZ50" s="667"/>
      <c r="XDA50" s="667"/>
      <c r="XDB50" s="667"/>
      <c r="XDC50" s="667"/>
      <c r="XDD50" s="667"/>
      <c r="XDE50" s="667"/>
      <c r="XDF50" s="667"/>
      <c r="XDG50" s="667"/>
      <c r="XDH50" s="667"/>
      <c r="XDI50" s="667"/>
      <c r="XDJ50" s="667"/>
      <c r="XDK50" s="667"/>
      <c r="XDL50" s="667"/>
      <c r="XDM50" s="667"/>
      <c r="XDN50" s="667"/>
      <c r="XDO50" s="667"/>
      <c r="XDP50" s="667"/>
      <c r="XDQ50" s="667"/>
      <c r="XDR50" s="667"/>
      <c r="XDS50" s="667"/>
      <c r="XDT50" s="667"/>
      <c r="XDU50" s="667"/>
      <c r="XDV50" s="667"/>
      <c r="XDW50" s="667"/>
      <c r="XDX50" s="667"/>
      <c r="XDY50" s="667"/>
      <c r="XDZ50" s="667"/>
      <c r="XEA50" s="667"/>
      <c r="XEB50" s="667"/>
      <c r="XEC50" s="667"/>
      <c r="XED50" s="667"/>
      <c r="XEE50" s="667"/>
      <c r="XEF50" s="667"/>
      <c r="XEG50" s="667"/>
      <c r="XEH50" s="667"/>
      <c r="XEI50" s="667"/>
      <c r="XEJ50" s="667"/>
      <c r="XEK50" s="667"/>
      <c r="XEL50" s="667"/>
      <c r="XEM50" s="667"/>
      <c r="XEN50" s="667"/>
      <c r="XEO50" s="667"/>
      <c r="XEP50" s="667"/>
      <c r="XEQ50" s="667"/>
      <c r="XER50" s="667"/>
      <c r="XES50" s="667"/>
      <c r="XET50" s="667"/>
      <c r="XEU50" s="667"/>
      <c r="XEV50" s="667"/>
      <c r="XEW50" s="667"/>
    </row>
    <row r="51" s="670" customFormat="1" spans="1:1024 1025:16377">
      <c r="A51" s="673">
        <v>50</v>
      </c>
      <c r="B51" s="673" t="s">
        <v>190</v>
      </c>
      <c r="C51" s="673" t="s">
        <v>191</v>
      </c>
      <c r="D51" s="673">
        <f t="shared" si="3"/>
        <v>780</v>
      </c>
      <c r="E51" s="673" t="str">
        <f t="shared" si="0"/>
        <v>J04418-D780</v>
      </c>
      <c r="F51" s="675" t="s">
        <v>17</v>
      </c>
      <c r="G51" s="681" t="s">
        <v>29</v>
      </c>
      <c r="H51" s="676"/>
      <c r="I51" s="675" t="s">
        <v>192</v>
      </c>
      <c r="J51" s="675" t="s">
        <v>193</v>
      </c>
      <c r="K51" s="675">
        <v>360</v>
      </c>
      <c r="L51" s="673">
        <v>148</v>
      </c>
      <c r="M51" s="673" t="s">
        <v>194</v>
      </c>
      <c r="N51" s="673" t="s">
        <v>195</v>
      </c>
      <c r="O51" s="674">
        <v>390</v>
      </c>
      <c r="P51" s="673" t="s">
        <v>154</v>
      </c>
      <c r="Q51" s="667"/>
      <c r="R51" s="682"/>
      <c r="S51" s="667"/>
      <c r="T51" s="667"/>
      <c r="U51" s="682"/>
      <c r="V51" s="667"/>
      <c r="X51" s="682"/>
      <c r="Y51" s="667"/>
      <c r="Z51" s="667"/>
      <c r="AA51" s="667"/>
      <c r="AB51" s="667"/>
      <c r="AC51" s="667"/>
      <c r="AD51" s="667"/>
      <c r="AE51" s="667"/>
      <c r="AF51" s="667"/>
      <c r="AG51" s="667"/>
      <c r="AH51" s="667"/>
      <c r="AI51" s="667"/>
      <c r="AJ51" s="667"/>
      <c r="AK51" s="667"/>
      <c r="AL51" s="667"/>
      <c r="AM51" s="667"/>
      <c r="AN51" s="667"/>
      <c r="AO51" s="667"/>
      <c r="AP51" s="667"/>
      <c r="AQ51" s="667"/>
      <c r="AR51" s="667"/>
      <c r="AS51" s="667"/>
      <c r="AT51" s="667"/>
      <c r="AU51" s="667"/>
      <c r="AV51" s="667"/>
      <c r="AW51" s="667"/>
      <c r="AX51" s="667"/>
      <c r="AY51" s="667"/>
      <c r="AZ51" s="667"/>
      <c r="BA51" s="667"/>
      <c r="BB51" s="667"/>
      <c r="BC51" s="667"/>
      <c r="BD51" s="667"/>
      <c r="BE51" s="667"/>
      <c r="BF51" s="667"/>
      <c r="BG51" s="667"/>
      <c r="BH51" s="667"/>
      <c r="BI51" s="667"/>
      <c r="BJ51" s="667"/>
      <c r="BK51" s="667"/>
      <c r="BL51" s="667"/>
      <c r="BM51" s="667"/>
      <c r="BN51" s="667"/>
      <c r="BO51" s="667"/>
      <c r="BP51" s="667"/>
      <c r="BQ51" s="667"/>
      <c r="BR51" s="667"/>
      <c r="BS51" s="667"/>
      <c r="BT51" s="667"/>
      <c r="BU51" s="667"/>
      <c r="BV51" s="667"/>
      <c r="BW51" s="667"/>
      <c r="BX51" s="667"/>
      <c r="BY51" s="667"/>
      <c r="BZ51" s="667"/>
      <c r="CA51" s="667"/>
      <c r="CB51" s="667"/>
      <c r="CC51" s="667"/>
      <c r="CD51" s="667"/>
      <c r="CE51" s="667"/>
      <c r="CF51" s="667"/>
      <c r="CG51" s="667"/>
      <c r="CH51" s="667"/>
      <c r="CI51" s="667"/>
      <c r="CJ51" s="667"/>
      <c r="CK51" s="667"/>
      <c r="CL51" s="667"/>
      <c r="CM51" s="667"/>
      <c r="CN51" s="667"/>
      <c r="CO51" s="667"/>
      <c r="CP51" s="667"/>
      <c r="CQ51" s="667"/>
      <c r="CR51" s="667"/>
      <c r="CS51" s="667"/>
      <c r="CT51" s="667"/>
      <c r="CU51" s="667"/>
      <c r="CV51" s="667"/>
      <c r="CW51" s="667"/>
      <c r="CX51" s="667"/>
      <c r="CY51" s="667"/>
      <c r="CZ51" s="667"/>
      <c r="DA51" s="667"/>
      <c r="DB51" s="667"/>
      <c r="DC51" s="667"/>
      <c r="DD51" s="667"/>
      <c r="DE51" s="667"/>
      <c r="DF51" s="667"/>
      <c r="DG51" s="667"/>
      <c r="DH51" s="667"/>
      <c r="DI51" s="667"/>
      <c r="DJ51" s="667"/>
      <c r="DK51" s="667"/>
      <c r="DL51" s="667"/>
      <c r="DM51" s="667"/>
      <c r="DN51" s="667"/>
      <c r="DO51" s="667"/>
      <c r="DP51" s="667"/>
      <c r="DQ51" s="667"/>
      <c r="DR51" s="667"/>
      <c r="DS51" s="667"/>
      <c r="DT51" s="667"/>
      <c r="DU51" s="667"/>
      <c r="DV51" s="667"/>
      <c r="DW51" s="667"/>
      <c r="DX51" s="667"/>
      <c r="DY51" s="667"/>
      <c r="DZ51" s="667"/>
      <c r="EA51" s="667"/>
      <c r="EB51" s="667"/>
      <c r="EC51" s="667"/>
      <c r="ED51" s="667"/>
      <c r="EE51" s="667"/>
      <c r="EF51" s="667"/>
      <c r="EG51" s="667"/>
      <c r="EH51" s="667"/>
      <c r="EI51" s="667"/>
      <c r="EJ51" s="667"/>
      <c r="EK51" s="667"/>
      <c r="EL51" s="667"/>
      <c r="EM51" s="667"/>
      <c r="EN51" s="667"/>
      <c r="EO51" s="667"/>
      <c r="EP51" s="667"/>
      <c r="EQ51" s="667"/>
      <c r="ER51" s="667"/>
      <c r="ES51" s="667"/>
      <c r="ET51" s="667"/>
      <c r="EU51" s="667"/>
      <c r="EV51" s="667"/>
      <c r="EW51" s="667"/>
      <c r="EX51" s="667"/>
      <c r="EY51" s="667"/>
      <c r="EZ51" s="667"/>
      <c r="FA51" s="667"/>
      <c r="FB51" s="667"/>
      <c r="FC51" s="667"/>
      <c r="FD51" s="667"/>
      <c r="FE51" s="667"/>
      <c r="FF51" s="667"/>
      <c r="FG51" s="667"/>
      <c r="FH51" s="667"/>
      <c r="FI51" s="667"/>
      <c r="FJ51" s="667"/>
      <c r="FK51" s="667"/>
      <c r="FL51" s="667"/>
      <c r="FM51" s="667"/>
      <c r="FN51" s="667"/>
      <c r="FO51" s="667"/>
      <c r="FP51" s="667"/>
      <c r="FQ51" s="667"/>
      <c r="FR51" s="667"/>
      <c r="FS51" s="667"/>
      <c r="FT51" s="667"/>
      <c r="FU51" s="667"/>
      <c r="FV51" s="667"/>
      <c r="FW51" s="667"/>
      <c r="FX51" s="667"/>
      <c r="FY51" s="667"/>
      <c r="FZ51" s="667"/>
      <c r="GA51" s="667"/>
      <c r="GB51" s="667"/>
      <c r="GC51" s="667"/>
      <c r="GD51" s="667"/>
      <c r="GE51" s="667"/>
      <c r="GF51" s="667"/>
      <c r="GG51" s="667"/>
      <c r="GH51" s="667"/>
      <c r="GI51" s="667"/>
      <c r="GJ51" s="667"/>
      <c r="GK51" s="667"/>
      <c r="GL51" s="667"/>
      <c r="GM51" s="667"/>
      <c r="GN51" s="667"/>
      <c r="GO51" s="667"/>
      <c r="GP51" s="667"/>
      <c r="GQ51" s="667"/>
      <c r="GR51" s="667"/>
      <c r="GS51" s="667"/>
      <c r="GT51" s="667"/>
      <c r="GU51" s="667"/>
      <c r="GV51" s="667"/>
      <c r="GW51" s="667"/>
      <c r="GX51" s="667"/>
      <c r="GY51" s="667"/>
      <c r="GZ51" s="667"/>
      <c r="HA51" s="667"/>
      <c r="HB51" s="667"/>
      <c r="HC51" s="667"/>
      <c r="HD51" s="667"/>
      <c r="HE51" s="667"/>
      <c r="HF51" s="667"/>
      <c r="HG51" s="667"/>
      <c r="HH51" s="667"/>
      <c r="HI51" s="667"/>
      <c r="HJ51" s="667"/>
      <c r="HK51" s="667"/>
      <c r="HL51" s="667"/>
      <c r="HM51" s="667"/>
      <c r="HN51" s="667"/>
      <c r="HO51" s="667"/>
      <c r="HP51" s="667"/>
      <c r="HQ51" s="667"/>
      <c r="HR51" s="667"/>
      <c r="HS51" s="667"/>
      <c r="HT51" s="667"/>
      <c r="HU51" s="667"/>
      <c r="HV51" s="667"/>
      <c r="HW51" s="667"/>
      <c r="HX51" s="667"/>
      <c r="HY51" s="667"/>
      <c r="HZ51" s="667"/>
      <c r="IA51" s="667"/>
      <c r="IB51" s="667"/>
      <c r="IC51" s="667"/>
      <c r="ID51" s="667"/>
      <c r="IE51" s="667"/>
      <c r="IF51" s="667"/>
      <c r="IG51" s="667"/>
      <c r="IH51" s="667"/>
      <c r="II51" s="667"/>
      <c r="IJ51" s="667"/>
      <c r="IK51" s="667"/>
      <c r="IL51" s="667"/>
      <c r="IM51" s="667"/>
      <c r="IN51" s="667"/>
      <c r="IO51" s="667"/>
      <c r="IP51" s="667"/>
      <c r="IQ51" s="667"/>
      <c r="IR51" s="667"/>
      <c r="IS51" s="667"/>
      <c r="IT51" s="667"/>
      <c r="IU51" s="667"/>
      <c r="IV51" s="667"/>
      <c r="IW51" s="667"/>
      <c r="IX51" s="667"/>
      <c r="IY51" s="667"/>
      <c r="IZ51" s="667"/>
      <c r="JA51" s="667"/>
      <c r="JB51" s="667"/>
      <c r="JC51" s="667"/>
      <c r="JD51" s="667"/>
      <c r="JE51" s="667"/>
      <c r="JF51" s="667"/>
      <c r="JG51" s="667"/>
      <c r="JH51" s="667"/>
      <c r="JI51" s="667"/>
      <c r="JJ51" s="667"/>
      <c r="JK51" s="667"/>
      <c r="JL51" s="667"/>
      <c r="JM51" s="667"/>
      <c r="JN51" s="667"/>
      <c r="JO51" s="667"/>
      <c r="JP51" s="667"/>
      <c r="JQ51" s="667"/>
      <c r="JR51" s="667"/>
      <c r="JS51" s="667"/>
      <c r="JT51" s="667"/>
      <c r="JU51" s="667"/>
      <c r="JV51" s="667"/>
      <c r="JW51" s="667"/>
      <c r="JX51" s="667"/>
      <c r="JY51" s="667"/>
      <c r="JZ51" s="667"/>
      <c r="KA51" s="667"/>
      <c r="KB51" s="667"/>
      <c r="KC51" s="667"/>
      <c r="KD51" s="667"/>
      <c r="KE51" s="667"/>
      <c r="KF51" s="667"/>
      <c r="KG51" s="667"/>
      <c r="KH51" s="667"/>
      <c r="KI51" s="667"/>
      <c r="KJ51" s="667"/>
      <c r="KK51" s="667"/>
      <c r="KL51" s="667"/>
      <c r="KM51" s="667"/>
      <c r="KN51" s="667"/>
      <c r="KO51" s="667"/>
      <c r="KP51" s="667"/>
      <c r="KQ51" s="667"/>
      <c r="KR51" s="667"/>
      <c r="KS51" s="667"/>
      <c r="KT51" s="667"/>
      <c r="KU51" s="667"/>
      <c r="KV51" s="667"/>
      <c r="KW51" s="667"/>
      <c r="KX51" s="667"/>
      <c r="KY51" s="667"/>
      <c r="KZ51" s="667"/>
      <c r="LA51" s="667"/>
      <c r="LB51" s="667"/>
      <c r="LC51" s="667"/>
      <c r="LD51" s="667"/>
      <c r="LE51" s="667"/>
      <c r="LF51" s="667"/>
      <c r="LG51" s="667"/>
      <c r="LH51" s="667"/>
      <c r="LI51" s="667"/>
      <c r="LJ51" s="667"/>
      <c r="LK51" s="667"/>
      <c r="LL51" s="667"/>
      <c r="LM51" s="667"/>
      <c r="LN51" s="667"/>
      <c r="LO51" s="667"/>
      <c r="LP51" s="667"/>
      <c r="LQ51" s="667"/>
      <c r="LR51" s="667"/>
      <c r="LS51" s="667"/>
      <c r="LT51" s="667"/>
      <c r="LU51" s="667"/>
      <c r="LV51" s="667"/>
      <c r="LW51" s="667"/>
      <c r="LX51" s="667"/>
      <c r="LY51" s="667"/>
      <c r="LZ51" s="667"/>
      <c r="MA51" s="667"/>
      <c r="MB51" s="667"/>
      <c r="MC51" s="667"/>
      <c r="MD51" s="667"/>
      <c r="ME51" s="667"/>
      <c r="MF51" s="667"/>
      <c r="MG51" s="667"/>
      <c r="MH51" s="667"/>
      <c r="MI51" s="667"/>
      <c r="MJ51" s="667"/>
      <c r="MK51" s="667"/>
      <c r="ML51" s="667"/>
      <c r="MM51" s="667"/>
      <c r="MN51" s="667"/>
      <c r="MO51" s="667"/>
      <c r="MP51" s="667"/>
      <c r="MQ51" s="667"/>
      <c r="MR51" s="667"/>
      <c r="MS51" s="667"/>
      <c r="MT51" s="667"/>
      <c r="MU51" s="667"/>
      <c r="MV51" s="667"/>
      <c r="MW51" s="667"/>
      <c r="MX51" s="667"/>
      <c r="MY51" s="667"/>
      <c r="MZ51" s="667"/>
      <c r="NA51" s="667"/>
      <c r="NB51" s="667"/>
      <c r="NC51" s="667"/>
      <c r="ND51" s="667"/>
      <c r="NE51" s="667"/>
      <c r="NF51" s="667"/>
      <c r="NG51" s="667"/>
      <c r="NH51" s="667"/>
      <c r="NI51" s="667"/>
      <c r="NJ51" s="667"/>
      <c r="NK51" s="667"/>
      <c r="NL51" s="667"/>
      <c r="NM51" s="667"/>
      <c r="NN51" s="667"/>
      <c r="NO51" s="667"/>
      <c r="NP51" s="667"/>
      <c r="NQ51" s="667"/>
      <c r="NR51" s="667"/>
      <c r="NS51" s="667"/>
      <c r="NT51" s="667"/>
      <c r="NU51" s="667"/>
      <c r="NV51" s="667"/>
      <c r="NW51" s="667"/>
      <c r="NX51" s="667"/>
      <c r="NY51" s="667"/>
      <c r="NZ51" s="667"/>
      <c r="OA51" s="667"/>
      <c r="OB51" s="667"/>
      <c r="OC51" s="667"/>
      <c r="OD51" s="667"/>
      <c r="OE51" s="667"/>
      <c r="OF51" s="667"/>
      <c r="OG51" s="667"/>
      <c r="OH51" s="667"/>
      <c r="OI51" s="667"/>
      <c r="OJ51" s="667"/>
      <c r="OK51" s="667"/>
      <c r="OL51" s="667"/>
      <c r="OM51" s="667"/>
      <c r="ON51" s="667"/>
      <c r="OO51" s="667"/>
      <c r="OP51" s="667"/>
      <c r="OQ51" s="667"/>
      <c r="OR51" s="667"/>
      <c r="OS51" s="667"/>
      <c r="OT51" s="667"/>
      <c r="OU51" s="667"/>
      <c r="OV51" s="667"/>
      <c r="OW51" s="667"/>
      <c r="OX51" s="667"/>
      <c r="OY51" s="667"/>
      <c r="OZ51" s="667"/>
      <c r="PA51" s="667"/>
      <c r="PB51" s="667"/>
      <c r="PC51" s="667"/>
      <c r="PD51" s="667"/>
      <c r="PE51" s="667"/>
      <c r="PF51" s="667"/>
      <c r="PG51" s="667"/>
      <c r="PH51" s="667"/>
      <c r="PI51" s="667"/>
      <c r="PJ51" s="667"/>
      <c r="PK51" s="667"/>
      <c r="PL51" s="667"/>
      <c r="PM51" s="667"/>
      <c r="PN51" s="667"/>
      <c r="PO51" s="667"/>
      <c r="PP51" s="667"/>
      <c r="PQ51" s="667"/>
      <c r="PR51" s="667"/>
      <c r="PS51" s="667"/>
      <c r="PT51" s="667"/>
      <c r="PU51" s="667"/>
      <c r="PV51" s="667"/>
      <c r="PW51" s="667"/>
      <c r="PX51" s="667"/>
      <c r="PY51" s="667"/>
      <c r="PZ51" s="667"/>
      <c r="QA51" s="667"/>
      <c r="QB51" s="667"/>
      <c r="QC51" s="667"/>
      <c r="QD51" s="667"/>
      <c r="QE51" s="667"/>
      <c r="QF51" s="667"/>
      <c r="QG51" s="667"/>
      <c r="QH51" s="667"/>
      <c r="QI51" s="667"/>
      <c r="QJ51" s="667"/>
      <c r="QK51" s="667"/>
      <c r="QL51" s="667"/>
      <c r="QM51" s="667"/>
      <c r="QN51" s="667"/>
      <c r="QO51" s="667"/>
      <c r="QP51" s="667"/>
      <c r="QQ51" s="667"/>
      <c r="QR51" s="667"/>
      <c r="QS51" s="667"/>
      <c r="QT51" s="667"/>
      <c r="QU51" s="667"/>
      <c r="QV51" s="667"/>
      <c r="QW51" s="667"/>
      <c r="QX51" s="667"/>
      <c r="QY51" s="667"/>
      <c r="QZ51" s="667"/>
      <c r="RA51" s="667"/>
      <c r="RB51" s="667"/>
      <c r="RC51" s="667"/>
      <c r="RD51" s="667"/>
      <c r="RE51" s="667"/>
      <c r="RF51" s="667"/>
      <c r="RG51" s="667"/>
      <c r="RH51" s="667"/>
      <c r="RI51" s="667"/>
      <c r="RJ51" s="667"/>
      <c r="RK51" s="667"/>
      <c r="RL51" s="667"/>
      <c r="RM51" s="667"/>
      <c r="RN51" s="667"/>
      <c r="RO51" s="667"/>
      <c r="RP51" s="667"/>
      <c r="RQ51" s="667"/>
      <c r="RR51" s="667"/>
      <c r="RS51" s="667"/>
      <c r="RT51" s="667"/>
      <c r="RU51" s="667"/>
      <c r="RV51" s="667"/>
      <c r="RW51" s="667"/>
      <c r="RX51" s="667"/>
      <c r="RY51" s="667"/>
      <c r="RZ51" s="667"/>
      <c r="SA51" s="667"/>
      <c r="SB51" s="667"/>
      <c r="SC51" s="667"/>
      <c r="SD51" s="667"/>
      <c r="SE51" s="667"/>
      <c r="SF51" s="667"/>
      <c r="SG51" s="667"/>
      <c r="SH51" s="667"/>
      <c r="SI51" s="667"/>
      <c r="SJ51" s="667"/>
      <c r="SK51" s="667"/>
      <c r="SL51" s="667"/>
      <c r="SM51" s="667"/>
      <c r="SN51" s="667"/>
      <c r="SO51" s="667"/>
      <c r="SP51" s="667"/>
      <c r="SQ51" s="667"/>
      <c r="SR51" s="667"/>
      <c r="SS51" s="667"/>
      <c r="ST51" s="667"/>
      <c r="SU51" s="667"/>
      <c r="SV51" s="667"/>
      <c r="SW51" s="667"/>
      <c r="SX51" s="667"/>
      <c r="SY51" s="667"/>
      <c r="SZ51" s="667"/>
      <c r="TA51" s="667"/>
      <c r="TB51" s="667"/>
      <c r="TC51" s="667"/>
      <c r="TD51" s="667"/>
      <c r="TE51" s="667"/>
      <c r="TF51" s="667"/>
      <c r="TG51" s="667"/>
      <c r="TH51" s="667"/>
      <c r="TI51" s="667"/>
      <c r="TJ51" s="667"/>
      <c r="TK51" s="667"/>
      <c r="TL51" s="667"/>
      <c r="TM51" s="667"/>
      <c r="TN51" s="667"/>
      <c r="TO51" s="667"/>
      <c r="TP51" s="667"/>
      <c r="TQ51" s="667"/>
      <c r="TR51" s="667"/>
      <c r="TS51" s="667"/>
      <c r="TT51" s="667"/>
      <c r="TU51" s="667"/>
      <c r="TV51" s="667"/>
      <c r="TW51" s="667"/>
      <c r="TX51" s="667"/>
      <c r="TY51" s="667"/>
      <c r="TZ51" s="667"/>
      <c r="UA51" s="667"/>
      <c r="UB51" s="667"/>
      <c r="UC51" s="667"/>
      <c r="UD51" s="667"/>
      <c r="UE51" s="667"/>
      <c r="UF51" s="667"/>
      <c r="UG51" s="667"/>
      <c r="UH51" s="667"/>
      <c r="UI51" s="667"/>
      <c r="UJ51" s="667"/>
      <c r="UK51" s="667"/>
      <c r="UL51" s="667"/>
      <c r="UM51" s="667"/>
      <c r="UN51" s="667"/>
      <c r="UO51" s="667"/>
      <c r="UP51" s="667"/>
      <c r="UQ51" s="667"/>
      <c r="UR51" s="667"/>
      <c r="US51" s="667"/>
      <c r="UT51" s="667"/>
      <c r="UU51" s="667"/>
      <c r="UV51" s="667"/>
      <c r="UW51" s="667"/>
      <c r="UX51" s="667"/>
      <c r="UY51" s="667"/>
      <c r="UZ51" s="667"/>
      <c r="VA51" s="667"/>
      <c r="VB51" s="667"/>
      <c r="VC51" s="667"/>
      <c r="VD51" s="667"/>
      <c r="VE51" s="667"/>
      <c r="VF51" s="667"/>
      <c r="VG51" s="667"/>
      <c r="VH51" s="667"/>
      <c r="VI51" s="667"/>
      <c r="VJ51" s="667"/>
      <c r="VK51" s="667"/>
      <c r="VL51" s="667"/>
      <c r="VM51" s="667"/>
      <c r="VN51" s="667"/>
      <c r="VO51" s="667"/>
      <c r="VP51" s="667"/>
      <c r="VQ51" s="667"/>
      <c r="VR51" s="667"/>
      <c r="VS51" s="667"/>
      <c r="VT51" s="667"/>
      <c r="VU51" s="667"/>
      <c r="VV51" s="667"/>
      <c r="VW51" s="667"/>
      <c r="VX51" s="667"/>
      <c r="VY51" s="667"/>
      <c r="VZ51" s="667"/>
      <c r="WA51" s="667"/>
      <c r="WB51" s="667"/>
      <c r="WC51" s="667"/>
      <c r="WD51" s="667"/>
      <c r="WE51" s="667"/>
      <c r="WF51" s="667"/>
      <c r="WG51" s="667"/>
      <c r="WH51" s="667"/>
      <c r="WI51" s="667"/>
      <c r="WJ51" s="667"/>
      <c r="WK51" s="667"/>
      <c r="WL51" s="667"/>
      <c r="WM51" s="667"/>
      <c r="WN51" s="667"/>
      <c r="WO51" s="667"/>
      <c r="WP51" s="667"/>
      <c r="WQ51" s="667"/>
      <c r="WR51" s="667"/>
      <c r="WS51" s="667"/>
      <c r="WT51" s="667"/>
      <c r="WU51" s="667"/>
      <c r="WV51" s="667"/>
      <c r="WW51" s="667"/>
      <c r="WX51" s="667"/>
      <c r="WY51" s="667"/>
      <c r="WZ51" s="667"/>
      <c r="XA51" s="667"/>
      <c r="XB51" s="667"/>
      <c r="XC51" s="667"/>
      <c r="XD51" s="667"/>
      <c r="XE51" s="667"/>
      <c r="XF51" s="667"/>
      <c r="XG51" s="667"/>
      <c r="XH51" s="667"/>
      <c r="XI51" s="667"/>
      <c r="XJ51" s="667"/>
      <c r="XK51" s="667"/>
      <c r="XL51" s="667"/>
      <c r="XM51" s="667"/>
      <c r="XN51" s="667"/>
      <c r="XO51" s="667"/>
      <c r="XP51" s="667"/>
      <c r="XQ51" s="667"/>
      <c r="XR51" s="667"/>
      <c r="XS51" s="667"/>
      <c r="XT51" s="667"/>
      <c r="XU51" s="667"/>
      <c r="XV51" s="667"/>
      <c r="XW51" s="667"/>
      <c r="XX51" s="667"/>
      <c r="XY51" s="667"/>
      <c r="XZ51" s="667"/>
      <c r="YA51" s="667"/>
      <c r="YB51" s="667"/>
      <c r="YC51" s="667"/>
      <c r="YD51" s="667"/>
      <c r="YE51" s="667"/>
      <c r="YF51" s="667"/>
      <c r="YG51" s="667"/>
      <c r="YH51" s="667"/>
      <c r="YI51" s="667"/>
      <c r="YJ51" s="667"/>
      <c r="YK51" s="667"/>
      <c r="YL51" s="667"/>
      <c r="YM51" s="667"/>
      <c r="YN51" s="667"/>
      <c r="YO51" s="667"/>
      <c r="YP51" s="667"/>
      <c r="YQ51" s="667"/>
      <c r="YR51" s="667"/>
      <c r="YS51" s="667"/>
      <c r="YT51" s="667"/>
      <c r="YU51" s="667"/>
      <c r="YV51" s="667"/>
      <c r="YW51" s="667"/>
      <c r="YX51" s="667"/>
      <c r="YY51" s="667"/>
      <c r="YZ51" s="667"/>
      <c r="ZA51" s="667"/>
      <c r="ZB51" s="667"/>
      <c r="ZC51" s="667"/>
      <c r="ZD51" s="667"/>
      <c r="ZE51" s="667"/>
      <c r="ZF51" s="667"/>
      <c r="ZG51" s="667"/>
      <c r="ZH51" s="667"/>
      <c r="ZI51" s="667"/>
      <c r="ZJ51" s="667"/>
      <c r="ZK51" s="667"/>
      <c r="ZL51" s="667"/>
      <c r="ZM51" s="667"/>
      <c r="ZN51" s="667"/>
      <c r="ZO51" s="667"/>
      <c r="ZP51" s="667"/>
      <c r="ZQ51" s="667"/>
      <c r="ZR51" s="667"/>
      <c r="ZS51" s="667"/>
      <c r="ZT51" s="667"/>
      <c r="ZU51" s="667"/>
      <c r="ZV51" s="667"/>
      <c r="ZW51" s="667"/>
      <c r="ZX51" s="667"/>
      <c r="ZY51" s="667"/>
      <c r="ZZ51" s="667"/>
      <c r="AAA51" s="667"/>
      <c r="AAB51" s="667"/>
      <c r="AAC51" s="667"/>
      <c r="AAD51" s="667"/>
      <c r="AAE51" s="667"/>
      <c r="AAF51" s="667"/>
      <c r="AAG51" s="667"/>
      <c r="AAH51" s="667"/>
      <c r="AAI51" s="667"/>
      <c r="AAJ51" s="667"/>
      <c r="AAK51" s="667"/>
      <c r="AAL51" s="667"/>
      <c r="AAM51" s="667"/>
      <c r="AAN51" s="667"/>
      <c r="AAO51" s="667"/>
      <c r="AAP51" s="667"/>
      <c r="AAQ51" s="667"/>
      <c r="AAR51" s="667"/>
      <c r="AAS51" s="667"/>
      <c r="AAT51" s="667"/>
      <c r="AAU51" s="667"/>
      <c r="AAV51" s="667"/>
      <c r="AAW51" s="667"/>
      <c r="AAX51" s="667"/>
      <c r="AAY51" s="667"/>
      <c r="AAZ51" s="667"/>
      <c r="ABA51" s="667"/>
      <c r="ABB51" s="667"/>
      <c r="ABC51" s="667"/>
      <c r="ABD51" s="667"/>
      <c r="ABE51" s="667"/>
      <c r="ABF51" s="667"/>
      <c r="ABG51" s="667"/>
      <c r="ABH51" s="667"/>
      <c r="ABI51" s="667"/>
      <c r="ABJ51" s="667"/>
      <c r="ABK51" s="667"/>
      <c r="ABL51" s="667"/>
      <c r="ABM51" s="667"/>
      <c r="ABN51" s="667"/>
      <c r="ABO51" s="667"/>
      <c r="ABP51" s="667"/>
      <c r="ABQ51" s="667"/>
      <c r="ABR51" s="667"/>
      <c r="ABS51" s="667"/>
      <c r="ABT51" s="667"/>
      <c r="ABU51" s="667"/>
      <c r="ABV51" s="667"/>
      <c r="ABW51" s="667"/>
      <c r="ABX51" s="667"/>
      <c r="ABY51" s="667"/>
      <c r="ABZ51" s="667"/>
      <c r="ACA51" s="667"/>
      <c r="ACB51" s="667"/>
      <c r="ACC51" s="667"/>
      <c r="ACD51" s="667"/>
      <c r="ACE51" s="667"/>
      <c r="ACF51" s="667"/>
      <c r="ACG51" s="667"/>
      <c r="ACH51" s="667"/>
      <c r="ACI51" s="667"/>
      <c r="ACJ51" s="667"/>
      <c r="ACK51" s="667"/>
      <c r="ACL51" s="667"/>
      <c r="ACM51" s="667"/>
      <c r="ACN51" s="667"/>
      <c r="ACO51" s="667"/>
      <c r="ACP51" s="667"/>
      <c r="ACQ51" s="667"/>
      <c r="ACR51" s="667"/>
      <c r="ACS51" s="667"/>
      <c r="ACT51" s="667"/>
      <c r="ACU51" s="667"/>
      <c r="ACV51" s="667"/>
      <c r="ACW51" s="667"/>
      <c r="ACX51" s="667"/>
      <c r="ACY51" s="667"/>
      <c r="ACZ51" s="667"/>
      <c r="ADA51" s="667"/>
      <c r="ADB51" s="667"/>
      <c r="ADC51" s="667"/>
      <c r="ADD51" s="667"/>
      <c r="ADE51" s="667"/>
      <c r="ADF51" s="667"/>
      <c r="ADG51" s="667"/>
      <c r="ADH51" s="667"/>
      <c r="ADI51" s="667"/>
      <c r="ADJ51" s="667"/>
      <c r="ADK51" s="667"/>
      <c r="ADL51" s="667"/>
      <c r="ADM51" s="667"/>
      <c r="ADN51" s="667"/>
      <c r="ADO51" s="667"/>
      <c r="ADP51" s="667"/>
      <c r="ADQ51" s="667"/>
      <c r="ADR51" s="667"/>
      <c r="ADS51" s="667"/>
      <c r="ADT51" s="667"/>
      <c r="ADU51" s="667"/>
      <c r="ADV51" s="667"/>
      <c r="ADW51" s="667"/>
      <c r="ADX51" s="667"/>
      <c r="ADY51" s="667"/>
      <c r="ADZ51" s="667"/>
      <c r="AEA51" s="667"/>
      <c r="AEB51" s="667"/>
      <c r="AEC51" s="667"/>
      <c r="AED51" s="667"/>
      <c r="AEE51" s="667"/>
      <c r="AEF51" s="667"/>
      <c r="AEG51" s="667"/>
      <c r="AEH51" s="667"/>
      <c r="AEI51" s="667"/>
      <c r="AEJ51" s="667"/>
      <c r="AEK51" s="667"/>
      <c r="AEL51" s="667"/>
      <c r="AEM51" s="667"/>
      <c r="AEN51" s="667"/>
      <c r="AEO51" s="667"/>
      <c r="AEP51" s="667"/>
      <c r="AEQ51" s="667"/>
      <c r="AER51" s="667"/>
      <c r="AES51" s="667"/>
      <c r="AET51" s="667"/>
      <c r="AEU51" s="667"/>
      <c r="AEV51" s="667"/>
      <c r="AEW51" s="667"/>
      <c r="AEX51" s="667"/>
      <c r="AEY51" s="667"/>
      <c r="AEZ51" s="667"/>
      <c r="AFA51" s="667"/>
      <c r="AFB51" s="667"/>
      <c r="AFC51" s="667"/>
      <c r="AFD51" s="667"/>
      <c r="AFE51" s="667"/>
      <c r="AFF51" s="667"/>
      <c r="AFG51" s="667"/>
      <c r="AFH51" s="667"/>
      <c r="AFI51" s="667"/>
      <c r="AFJ51" s="667"/>
      <c r="AFK51" s="667"/>
      <c r="AFL51" s="667"/>
      <c r="AFM51" s="667"/>
      <c r="AFN51" s="667"/>
      <c r="AFO51" s="667"/>
      <c r="AFP51" s="667"/>
      <c r="AFQ51" s="667"/>
      <c r="AFR51" s="667"/>
      <c r="AFS51" s="667"/>
      <c r="AFT51" s="667"/>
      <c r="AFU51" s="667"/>
      <c r="AFV51" s="667"/>
      <c r="AFW51" s="667"/>
      <c r="AFX51" s="667"/>
      <c r="AFY51" s="667"/>
      <c r="AFZ51" s="667"/>
      <c r="AGA51" s="667"/>
      <c r="AGB51" s="667"/>
      <c r="AGC51" s="667"/>
      <c r="AGD51" s="667"/>
      <c r="AGE51" s="667"/>
      <c r="AGF51" s="667"/>
      <c r="AGG51" s="667"/>
      <c r="AGH51" s="667"/>
      <c r="AGI51" s="667"/>
      <c r="AGJ51" s="667"/>
      <c r="AGK51" s="667"/>
      <c r="AGL51" s="667"/>
      <c r="AGM51" s="667"/>
      <c r="AGN51" s="667"/>
      <c r="AGO51" s="667"/>
      <c r="AGP51" s="667"/>
      <c r="AGQ51" s="667"/>
      <c r="AGR51" s="667"/>
      <c r="AGS51" s="667"/>
      <c r="AGT51" s="667"/>
      <c r="AGU51" s="667"/>
      <c r="AGV51" s="667"/>
      <c r="AGW51" s="667"/>
      <c r="AGX51" s="667"/>
      <c r="AGY51" s="667"/>
      <c r="AGZ51" s="667"/>
      <c r="AHA51" s="667"/>
      <c r="AHB51" s="667"/>
      <c r="AHC51" s="667"/>
      <c r="AHD51" s="667"/>
      <c r="AHE51" s="667"/>
      <c r="AHF51" s="667"/>
      <c r="AHG51" s="667"/>
      <c r="AHH51" s="667"/>
      <c r="AHI51" s="667"/>
      <c r="AHJ51" s="667"/>
      <c r="AHK51" s="667"/>
      <c r="AHL51" s="667"/>
      <c r="AHM51" s="667"/>
      <c r="AHN51" s="667"/>
      <c r="AHO51" s="667"/>
      <c r="AHP51" s="667"/>
      <c r="AHQ51" s="667"/>
      <c r="AHR51" s="667"/>
      <c r="AHS51" s="667"/>
      <c r="AHT51" s="667"/>
      <c r="AHU51" s="667"/>
      <c r="AHV51" s="667"/>
      <c r="AHW51" s="667"/>
      <c r="AHX51" s="667"/>
      <c r="AHY51" s="667"/>
      <c r="AHZ51" s="667"/>
      <c r="AIA51" s="667"/>
      <c r="AIB51" s="667"/>
      <c r="AIC51" s="667"/>
      <c r="AID51" s="667"/>
      <c r="AIE51" s="667"/>
      <c r="AIF51" s="667"/>
      <c r="AIG51" s="667"/>
      <c r="AIH51" s="667"/>
      <c r="AII51" s="667"/>
      <c r="AIJ51" s="667"/>
      <c r="AIK51" s="667"/>
      <c r="AIL51" s="667"/>
      <c r="AIM51" s="667"/>
      <c r="AIN51" s="667"/>
      <c r="AIO51" s="667"/>
      <c r="AIP51" s="667"/>
      <c r="AIQ51" s="667"/>
      <c r="AIR51" s="667"/>
      <c r="AIS51" s="667"/>
      <c r="AIT51" s="667"/>
      <c r="AIU51" s="667"/>
      <c r="AIV51" s="667"/>
      <c r="AIW51" s="667"/>
      <c r="AIX51" s="667"/>
      <c r="AIY51" s="667"/>
      <c r="AIZ51" s="667"/>
      <c r="AJA51" s="667"/>
      <c r="AJB51" s="667"/>
      <c r="AJC51" s="667"/>
      <c r="AJD51" s="667"/>
      <c r="AJE51" s="667"/>
      <c r="AJF51" s="667"/>
      <c r="AJG51" s="667"/>
      <c r="AJH51" s="667"/>
      <c r="AJI51" s="667"/>
      <c r="AJJ51" s="667"/>
      <c r="AJK51" s="667"/>
      <c r="AJL51" s="667"/>
      <c r="AJM51" s="667"/>
      <c r="AJN51" s="667"/>
      <c r="AJO51" s="667"/>
      <c r="AJP51" s="667"/>
      <c r="AJQ51" s="667"/>
      <c r="AJR51" s="667"/>
      <c r="AJS51" s="667"/>
      <c r="AJT51" s="667"/>
      <c r="AJU51" s="667"/>
      <c r="AJV51" s="667"/>
      <c r="AJW51" s="667"/>
      <c r="AJX51" s="667"/>
      <c r="AJY51" s="667"/>
      <c r="AJZ51" s="667"/>
      <c r="AKA51" s="667"/>
      <c r="AKB51" s="667"/>
      <c r="AKC51" s="667"/>
      <c r="AKD51" s="667"/>
      <c r="AKE51" s="667"/>
      <c r="AKF51" s="667"/>
      <c r="AKG51" s="667"/>
      <c r="AKH51" s="667"/>
      <c r="AKI51" s="667"/>
      <c r="AKJ51" s="667"/>
      <c r="AKK51" s="667"/>
      <c r="AKL51" s="667"/>
      <c r="AKM51" s="667"/>
      <c r="AKN51" s="667"/>
      <c r="AKO51" s="667"/>
      <c r="AKP51" s="667"/>
      <c r="AKQ51" s="667"/>
      <c r="AKR51" s="667"/>
      <c r="AKS51" s="667"/>
      <c r="AKT51" s="667"/>
      <c r="AKU51" s="667"/>
      <c r="AKV51" s="667"/>
      <c r="AKW51" s="667"/>
      <c r="AKX51" s="667"/>
      <c r="AKY51" s="667"/>
      <c r="AKZ51" s="667"/>
      <c r="ALA51" s="667"/>
      <c r="ALB51" s="667"/>
      <c r="ALC51" s="667"/>
      <c r="ALD51" s="667"/>
      <c r="ALE51" s="667"/>
      <c r="ALF51" s="667"/>
      <c r="ALG51" s="667"/>
      <c r="ALH51" s="667"/>
      <c r="ALI51" s="667"/>
      <c r="ALJ51" s="667"/>
      <c r="ALK51" s="667"/>
      <c r="ALL51" s="667"/>
      <c r="ALM51" s="667"/>
      <c r="ALN51" s="667"/>
      <c r="ALO51" s="667"/>
      <c r="ALP51" s="667"/>
      <c r="ALQ51" s="667"/>
      <c r="ALR51" s="667"/>
      <c r="ALS51" s="667"/>
      <c r="ALT51" s="667"/>
      <c r="ALU51" s="667"/>
      <c r="ALV51" s="667"/>
      <c r="ALW51" s="667"/>
      <c r="ALX51" s="667"/>
      <c r="ALY51" s="667"/>
      <c r="ALZ51" s="667"/>
      <c r="AMA51" s="667"/>
      <c r="AMB51" s="667"/>
      <c r="AMC51" s="667"/>
      <c r="AMD51" s="667"/>
      <c r="AME51" s="667"/>
      <c r="AMF51" s="667"/>
      <c r="AMG51" s="667"/>
      <c r="AMH51" s="667"/>
      <c r="AMI51" s="667"/>
      <c r="AMJ51" s="667"/>
      <c r="AMK51" s="667"/>
      <c r="AML51" s="667"/>
      <c r="AMM51" s="667"/>
      <c r="AMN51" s="667"/>
      <c r="AMO51" s="667"/>
      <c r="AMP51" s="667"/>
      <c r="AMQ51" s="667"/>
      <c r="AMR51" s="667"/>
      <c r="AMS51" s="667"/>
      <c r="AMT51" s="667"/>
      <c r="AMU51" s="667"/>
      <c r="AMV51" s="667"/>
      <c r="AMW51" s="667"/>
      <c r="AMX51" s="667"/>
      <c r="AMY51" s="667"/>
      <c r="AMZ51" s="667"/>
      <c r="ANA51" s="667"/>
      <c r="ANB51" s="667"/>
      <c r="ANC51" s="667"/>
      <c r="AND51" s="667"/>
      <c r="ANE51" s="667"/>
      <c r="ANF51" s="667"/>
      <c r="ANG51" s="667"/>
      <c r="ANH51" s="667"/>
      <c r="ANI51" s="667"/>
      <c r="ANJ51" s="667"/>
      <c r="ANK51" s="667"/>
      <c r="ANL51" s="667"/>
      <c r="ANM51" s="667"/>
      <c r="ANN51" s="667"/>
      <c r="ANO51" s="667"/>
      <c r="ANP51" s="667"/>
      <c r="ANQ51" s="667"/>
      <c r="ANR51" s="667"/>
      <c r="ANS51" s="667"/>
      <c r="ANT51" s="667"/>
      <c r="ANU51" s="667"/>
      <c r="ANV51" s="667"/>
      <c r="ANW51" s="667"/>
      <c r="ANX51" s="667"/>
      <c r="ANY51" s="667"/>
      <c r="ANZ51" s="667"/>
      <c r="AOA51" s="667"/>
      <c r="AOB51" s="667"/>
      <c r="AOC51" s="667"/>
      <c r="AOD51" s="667"/>
      <c r="AOE51" s="667"/>
      <c r="AOF51" s="667"/>
      <c r="AOG51" s="667"/>
      <c r="AOH51" s="667"/>
      <c r="AOI51" s="667"/>
      <c r="AOJ51" s="667"/>
      <c r="AOK51" s="667"/>
      <c r="AOL51" s="667"/>
      <c r="AOM51" s="667"/>
      <c r="AON51" s="667"/>
      <c r="AOO51" s="667"/>
      <c r="AOP51" s="667"/>
      <c r="AOQ51" s="667"/>
      <c r="AOR51" s="667"/>
      <c r="AOS51" s="667"/>
      <c r="AOT51" s="667"/>
      <c r="AOU51" s="667"/>
      <c r="AOV51" s="667"/>
      <c r="AOW51" s="667"/>
      <c r="AOX51" s="667"/>
      <c r="AOY51" s="667"/>
      <c r="AOZ51" s="667"/>
      <c r="APA51" s="667"/>
      <c r="APB51" s="667"/>
      <c r="APC51" s="667"/>
      <c r="APD51" s="667"/>
      <c r="APE51" s="667"/>
      <c r="APF51" s="667"/>
      <c r="APG51" s="667"/>
      <c r="APH51" s="667"/>
      <c r="API51" s="667"/>
      <c r="APJ51" s="667"/>
      <c r="APK51" s="667"/>
      <c r="APL51" s="667"/>
      <c r="APM51" s="667"/>
      <c r="APN51" s="667"/>
      <c r="APO51" s="667"/>
      <c r="APP51" s="667"/>
      <c r="APQ51" s="667"/>
      <c r="APR51" s="667"/>
      <c r="APS51" s="667"/>
      <c r="APT51" s="667"/>
      <c r="APU51" s="667"/>
      <c r="APV51" s="667"/>
      <c r="APW51" s="667"/>
      <c r="APX51" s="667"/>
      <c r="APY51" s="667"/>
      <c r="APZ51" s="667"/>
      <c r="AQA51" s="667"/>
      <c r="AQB51" s="667"/>
      <c r="AQC51" s="667"/>
      <c r="AQD51" s="667"/>
      <c r="AQE51" s="667"/>
      <c r="AQF51" s="667"/>
      <c r="AQG51" s="667"/>
      <c r="AQH51" s="667"/>
      <c r="AQI51" s="667"/>
      <c r="AQJ51" s="667"/>
      <c r="AQK51" s="667"/>
      <c r="AQL51" s="667"/>
      <c r="AQM51" s="667"/>
      <c r="AQN51" s="667"/>
      <c r="AQO51" s="667"/>
      <c r="AQP51" s="667"/>
      <c r="AQQ51" s="667"/>
      <c r="AQR51" s="667"/>
      <c r="AQS51" s="667"/>
      <c r="AQT51" s="667"/>
      <c r="AQU51" s="667"/>
      <c r="AQV51" s="667"/>
      <c r="AQW51" s="667"/>
      <c r="AQX51" s="667"/>
      <c r="AQY51" s="667"/>
      <c r="AQZ51" s="667"/>
      <c r="ARA51" s="667"/>
      <c r="ARB51" s="667"/>
      <c r="ARC51" s="667"/>
      <c r="ARD51" s="667"/>
      <c r="ARE51" s="667"/>
      <c r="ARF51" s="667"/>
      <c r="ARG51" s="667"/>
      <c r="ARH51" s="667"/>
      <c r="ARI51" s="667"/>
      <c r="ARJ51" s="667"/>
      <c r="ARK51" s="667"/>
      <c r="ARL51" s="667"/>
      <c r="ARM51" s="667"/>
      <c r="ARN51" s="667"/>
      <c r="ARO51" s="667"/>
      <c r="ARP51" s="667"/>
      <c r="ARQ51" s="667"/>
      <c r="ARR51" s="667"/>
      <c r="ARS51" s="667"/>
      <c r="ART51" s="667"/>
      <c r="ARU51" s="667"/>
      <c r="ARV51" s="667"/>
      <c r="ARW51" s="667"/>
      <c r="ARX51" s="667"/>
      <c r="ARY51" s="667"/>
      <c r="ARZ51" s="667"/>
      <c r="ASA51" s="667"/>
      <c r="ASB51" s="667"/>
      <c r="ASC51" s="667"/>
      <c r="ASD51" s="667"/>
      <c r="ASE51" s="667"/>
      <c r="ASF51" s="667"/>
      <c r="ASG51" s="667"/>
      <c r="ASH51" s="667"/>
      <c r="ASI51" s="667"/>
      <c r="ASJ51" s="667"/>
      <c r="ASK51" s="667"/>
      <c r="ASL51" s="667"/>
      <c r="ASM51" s="667"/>
      <c r="ASN51" s="667"/>
      <c r="ASO51" s="667"/>
      <c r="ASP51" s="667"/>
      <c r="ASQ51" s="667"/>
      <c r="ASR51" s="667"/>
      <c r="ASS51" s="667"/>
      <c r="AST51" s="667"/>
      <c r="ASU51" s="667"/>
      <c r="ASV51" s="667"/>
      <c r="ASW51" s="667"/>
      <c r="ASX51" s="667"/>
      <c r="ASY51" s="667"/>
      <c r="ASZ51" s="667"/>
      <c r="ATA51" s="667"/>
      <c r="ATB51" s="667"/>
      <c r="ATC51" s="667"/>
      <c r="ATD51" s="667"/>
      <c r="ATE51" s="667"/>
      <c r="ATF51" s="667"/>
      <c r="ATG51" s="667"/>
      <c r="ATH51" s="667"/>
      <c r="ATI51" s="667"/>
      <c r="ATJ51" s="667"/>
      <c r="ATK51" s="667"/>
      <c r="ATL51" s="667"/>
      <c r="ATM51" s="667"/>
      <c r="ATN51" s="667"/>
      <c r="ATO51" s="667"/>
      <c r="ATP51" s="667"/>
      <c r="ATQ51" s="667"/>
      <c r="ATR51" s="667"/>
      <c r="ATS51" s="667"/>
      <c r="ATT51" s="667"/>
      <c r="ATU51" s="667"/>
      <c r="ATV51" s="667"/>
      <c r="ATW51" s="667"/>
      <c r="ATX51" s="667"/>
      <c r="ATY51" s="667"/>
      <c r="ATZ51" s="667"/>
      <c r="AUA51" s="667"/>
      <c r="AUB51" s="667"/>
      <c r="AUC51" s="667"/>
      <c r="AUD51" s="667"/>
      <c r="AUE51" s="667"/>
      <c r="AUF51" s="667"/>
      <c r="AUG51" s="667"/>
      <c r="AUH51" s="667"/>
      <c r="AUI51" s="667"/>
      <c r="AUJ51" s="667"/>
      <c r="AUK51" s="667"/>
      <c r="AUL51" s="667"/>
      <c r="AUM51" s="667"/>
      <c r="AUN51" s="667"/>
      <c r="AUO51" s="667"/>
      <c r="AUP51" s="667"/>
      <c r="AUQ51" s="667"/>
      <c r="AUR51" s="667"/>
      <c r="AUS51" s="667"/>
      <c r="AUT51" s="667"/>
      <c r="AUU51" s="667"/>
      <c r="AUV51" s="667"/>
      <c r="AUW51" s="667"/>
      <c r="AUX51" s="667"/>
      <c r="AUY51" s="667"/>
      <c r="AUZ51" s="667"/>
      <c r="AVA51" s="667"/>
      <c r="AVB51" s="667"/>
      <c r="AVC51" s="667"/>
      <c r="AVD51" s="667"/>
      <c r="AVE51" s="667"/>
      <c r="AVF51" s="667"/>
      <c r="AVG51" s="667"/>
      <c r="AVH51" s="667"/>
      <c r="AVI51" s="667"/>
      <c r="AVJ51" s="667"/>
      <c r="AVK51" s="667"/>
      <c r="AVL51" s="667"/>
      <c r="AVM51" s="667"/>
      <c r="AVN51" s="667"/>
      <c r="AVO51" s="667"/>
      <c r="AVP51" s="667"/>
      <c r="AVQ51" s="667"/>
      <c r="AVR51" s="667"/>
      <c r="AVS51" s="667"/>
      <c r="AVT51" s="667"/>
      <c r="AVU51" s="667"/>
      <c r="AVV51" s="667"/>
      <c r="AVW51" s="667"/>
      <c r="AVX51" s="667"/>
      <c r="AVY51" s="667"/>
      <c r="AVZ51" s="667"/>
      <c r="AWA51" s="667"/>
      <c r="AWB51" s="667"/>
      <c r="AWC51" s="667"/>
      <c r="AWD51" s="667"/>
      <c r="AWE51" s="667"/>
      <c r="AWF51" s="667"/>
      <c r="AWG51" s="667"/>
      <c r="AWH51" s="667"/>
      <c r="AWI51" s="667"/>
      <c r="AWJ51" s="667"/>
      <c r="AWK51" s="667"/>
      <c r="AWL51" s="667"/>
      <c r="AWM51" s="667"/>
      <c r="AWN51" s="667"/>
      <c r="AWO51" s="667"/>
      <c r="AWP51" s="667"/>
      <c r="AWQ51" s="667"/>
      <c r="AWR51" s="667"/>
      <c r="AWS51" s="667"/>
      <c r="AWT51" s="667"/>
      <c r="AWU51" s="667"/>
      <c r="AWV51" s="667"/>
      <c r="AWW51" s="667"/>
      <c r="AWX51" s="667"/>
      <c r="AWY51" s="667"/>
      <c r="AWZ51" s="667"/>
      <c r="AXA51" s="667"/>
      <c r="AXB51" s="667"/>
      <c r="AXC51" s="667"/>
      <c r="AXD51" s="667"/>
      <c r="AXE51" s="667"/>
      <c r="AXF51" s="667"/>
      <c r="AXG51" s="667"/>
      <c r="AXH51" s="667"/>
      <c r="AXI51" s="667"/>
      <c r="AXJ51" s="667"/>
      <c r="AXK51" s="667"/>
      <c r="AXL51" s="667"/>
      <c r="AXM51" s="667"/>
      <c r="AXN51" s="667"/>
      <c r="AXO51" s="667"/>
      <c r="AXP51" s="667"/>
      <c r="AXQ51" s="667"/>
      <c r="AXR51" s="667"/>
      <c r="AXS51" s="667"/>
      <c r="AXT51" s="667"/>
      <c r="AXU51" s="667"/>
      <c r="AXV51" s="667"/>
      <c r="AXW51" s="667"/>
      <c r="AXX51" s="667"/>
      <c r="AXY51" s="667"/>
      <c r="AXZ51" s="667"/>
      <c r="AYA51" s="667"/>
      <c r="AYB51" s="667"/>
      <c r="AYC51" s="667"/>
      <c r="AYD51" s="667"/>
      <c r="AYE51" s="667"/>
      <c r="AYF51" s="667"/>
      <c r="AYG51" s="667"/>
      <c r="AYH51" s="667"/>
      <c r="AYI51" s="667"/>
      <c r="AYJ51" s="667"/>
      <c r="AYK51" s="667"/>
      <c r="AYL51" s="667"/>
      <c r="AYM51" s="667"/>
      <c r="AYN51" s="667"/>
      <c r="AYO51" s="667"/>
      <c r="AYP51" s="667"/>
      <c r="AYQ51" s="667"/>
      <c r="AYR51" s="667"/>
      <c r="AYS51" s="667"/>
      <c r="AYT51" s="667"/>
      <c r="AYU51" s="667"/>
      <c r="AYV51" s="667"/>
      <c r="AYW51" s="667"/>
      <c r="AYX51" s="667"/>
      <c r="AYY51" s="667"/>
      <c r="AYZ51" s="667"/>
      <c r="AZA51" s="667"/>
      <c r="AZB51" s="667"/>
      <c r="AZC51" s="667"/>
      <c r="AZD51" s="667"/>
      <c r="AZE51" s="667"/>
      <c r="AZF51" s="667"/>
      <c r="AZG51" s="667"/>
      <c r="AZH51" s="667"/>
      <c r="AZI51" s="667"/>
      <c r="AZJ51" s="667"/>
      <c r="AZK51" s="667"/>
      <c r="AZL51" s="667"/>
      <c r="AZM51" s="667"/>
      <c r="AZN51" s="667"/>
      <c r="AZO51" s="667"/>
      <c r="AZP51" s="667"/>
      <c r="AZQ51" s="667"/>
      <c r="AZR51" s="667"/>
      <c r="AZS51" s="667"/>
      <c r="AZT51" s="667"/>
      <c r="AZU51" s="667"/>
      <c r="AZV51" s="667"/>
      <c r="AZW51" s="667"/>
      <c r="AZX51" s="667"/>
      <c r="AZY51" s="667"/>
      <c r="AZZ51" s="667"/>
      <c r="BAA51" s="667"/>
      <c r="BAB51" s="667"/>
      <c r="BAC51" s="667"/>
      <c r="BAD51" s="667"/>
      <c r="BAE51" s="667"/>
      <c r="BAF51" s="667"/>
      <c r="BAG51" s="667"/>
      <c r="BAH51" s="667"/>
      <c r="BAI51" s="667"/>
      <c r="BAJ51" s="667"/>
      <c r="BAK51" s="667"/>
      <c r="BAL51" s="667"/>
      <c r="BAM51" s="667"/>
      <c r="BAN51" s="667"/>
      <c r="BAO51" s="667"/>
      <c r="BAP51" s="667"/>
      <c r="BAQ51" s="667"/>
      <c r="BAR51" s="667"/>
      <c r="BAS51" s="667"/>
      <c r="BAT51" s="667"/>
      <c r="BAU51" s="667"/>
      <c r="BAV51" s="667"/>
      <c r="BAW51" s="667"/>
      <c r="BAX51" s="667"/>
      <c r="BAY51" s="667"/>
      <c r="BAZ51" s="667"/>
      <c r="BBA51" s="667"/>
      <c r="BBB51" s="667"/>
      <c r="BBC51" s="667"/>
      <c r="BBD51" s="667"/>
      <c r="BBE51" s="667"/>
      <c r="BBF51" s="667"/>
      <c r="BBG51" s="667"/>
      <c r="BBH51" s="667"/>
      <c r="BBI51" s="667"/>
      <c r="BBJ51" s="667"/>
      <c r="BBK51" s="667"/>
      <c r="BBL51" s="667"/>
      <c r="BBM51" s="667"/>
      <c r="BBN51" s="667"/>
      <c r="BBO51" s="667"/>
      <c r="BBP51" s="667"/>
      <c r="BBQ51" s="667"/>
      <c r="BBR51" s="667"/>
      <c r="BBS51" s="667"/>
      <c r="BBT51" s="667"/>
      <c r="BBU51" s="667"/>
      <c r="BBV51" s="667"/>
      <c r="BBW51" s="667"/>
      <c r="BBX51" s="667"/>
      <c r="BBY51" s="667"/>
      <c r="BBZ51" s="667"/>
      <c r="BCA51" s="667"/>
      <c r="BCB51" s="667"/>
      <c r="BCC51" s="667"/>
      <c r="BCD51" s="667"/>
      <c r="BCE51" s="667"/>
      <c r="BCF51" s="667"/>
      <c r="BCG51" s="667"/>
      <c r="BCH51" s="667"/>
      <c r="BCI51" s="667"/>
      <c r="BCJ51" s="667"/>
      <c r="BCK51" s="667"/>
      <c r="BCL51" s="667"/>
      <c r="BCM51" s="667"/>
      <c r="BCN51" s="667"/>
      <c r="BCO51" s="667"/>
      <c r="BCP51" s="667"/>
      <c r="BCQ51" s="667"/>
      <c r="BCR51" s="667"/>
      <c r="BCS51" s="667"/>
      <c r="BCT51" s="667"/>
      <c r="BCU51" s="667"/>
      <c r="BCV51" s="667"/>
      <c r="BCW51" s="667"/>
      <c r="BCX51" s="667"/>
      <c r="BCY51" s="667"/>
      <c r="BCZ51" s="667"/>
      <c r="BDA51" s="667"/>
      <c r="BDB51" s="667"/>
      <c r="BDC51" s="667"/>
      <c r="BDD51" s="667"/>
      <c r="BDE51" s="667"/>
      <c r="BDF51" s="667"/>
      <c r="BDG51" s="667"/>
      <c r="BDH51" s="667"/>
      <c r="BDI51" s="667"/>
      <c r="BDJ51" s="667"/>
      <c r="BDK51" s="667"/>
      <c r="BDL51" s="667"/>
      <c r="BDM51" s="667"/>
      <c r="BDN51" s="667"/>
      <c r="BDO51" s="667"/>
      <c r="BDP51" s="667"/>
      <c r="BDQ51" s="667"/>
      <c r="BDR51" s="667"/>
      <c r="BDS51" s="667"/>
      <c r="BDT51" s="667"/>
      <c r="BDU51" s="667"/>
      <c r="BDV51" s="667"/>
      <c r="BDW51" s="667"/>
      <c r="BDX51" s="667"/>
      <c r="BDY51" s="667"/>
      <c r="BDZ51" s="667"/>
      <c r="BEA51" s="667"/>
      <c r="BEB51" s="667"/>
      <c r="BEC51" s="667"/>
      <c r="BED51" s="667"/>
      <c r="BEE51" s="667"/>
      <c r="BEF51" s="667"/>
      <c r="BEG51" s="667"/>
      <c r="BEH51" s="667"/>
      <c r="BEI51" s="667"/>
      <c r="BEJ51" s="667"/>
      <c r="BEK51" s="667"/>
      <c r="BEL51" s="667"/>
      <c r="BEM51" s="667"/>
      <c r="BEN51" s="667"/>
      <c r="BEO51" s="667"/>
      <c r="BEP51" s="667"/>
      <c r="BEQ51" s="667"/>
      <c r="BER51" s="667"/>
      <c r="BES51" s="667"/>
      <c r="BET51" s="667"/>
      <c r="BEU51" s="667"/>
      <c r="BEV51" s="667"/>
      <c r="BEW51" s="667"/>
      <c r="BEX51" s="667"/>
      <c r="BEY51" s="667"/>
      <c r="BEZ51" s="667"/>
      <c r="BFA51" s="667"/>
      <c r="BFB51" s="667"/>
      <c r="BFC51" s="667"/>
      <c r="BFD51" s="667"/>
      <c r="BFE51" s="667"/>
      <c r="BFF51" s="667"/>
      <c r="BFG51" s="667"/>
      <c r="BFH51" s="667"/>
      <c r="BFI51" s="667"/>
      <c r="BFJ51" s="667"/>
      <c r="BFK51" s="667"/>
      <c r="BFL51" s="667"/>
      <c r="BFM51" s="667"/>
      <c r="BFN51" s="667"/>
      <c r="BFO51" s="667"/>
      <c r="BFP51" s="667"/>
      <c r="BFQ51" s="667"/>
      <c r="BFR51" s="667"/>
      <c r="BFS51" s="667"/>
      <c r="BFT51" s="667"/>
      <c r="BFU51" s="667"/>
      <c r="BFV51" s="667"/>
      <c r="BFW51" s="667"/>
      <c r="BFX51" s="667"/>
      <c r="BFY51" s="667"/>
      <c r="BFZ51" s="667"/>
      <c r="BGA51" s="667"/>
      <c r="BGB51" s="667"/>
      <c r="BGC51" s="667"/>
      <c r="BGD51" s="667"/>
      <c r="BGE51" s="667"/>
      <c r="BGF51" s="667"/>
      <c r="BGG51" s="667"/>
      <c r="BGH51" s="667"/>
      <c r="BGI51" s="667"/>
      <c r="BGJ51" s="667"/>
      <c r="BGK51" s="667"/>
      <c r="BGL51" s="667"/>
      <c r="BGM51" s="667"/>
      <c r="BGN51" s="667"/>
      <c r="BGO51" s="667"/>
      <c r="BGP51" s="667"/>
      <c r="BGQ51" s="667"/>
      <c r="BGR51" s="667"/>
      <c r="BGS51" s="667"/>
      <c r="BGT51" s="667"/>
      <c r="BGU51" s="667"/>
      <c r="BGV51" s="667"/>
      <c r="BGW51" s="667"/>
      <c r="BGX51" s="667"/>
      <c r="BGY51" s="667"/>
      <c r="BGZ51" s="667"/>
      <c r="BHA51" s="667"/>
      <c r="BHB51" s="667"/>
      <c r="BHC51" s="667"/>
      <c r="BHD51" s="667"/>
      <c r="BHE51" s="667"/>
      <c r="BHF51" s="667"/>
      <c r="BHG51" s="667"/>
      <c r="BHH51" s="667"/>
      <c r="BHI51" s="667"/>
      <c r="BHJ51" s="667"/>
      <c r="BHK51" s="667"/>
      <c r="BHL51" s="667"/>
      <c r="BHM51" s="667"/>
      <c r="BHN51" s="667"/>
      <c r="BHO51" s="667"/>
      <c r="BHP51" s="667"/>
      <c r="BHQ51" s="667"/>
      <c r="BHR51" s="667"/>
      <c r="BHS51" s="667"/>
      <c r="BHT51" s="667"/>
      <c r="BHU51" s="667"/>
      <c r="BHV51" s="667"/>
      <c r="BHW51" s="667"/>
      <c r="BHX51" s="667"/>
      <c r="BHY51" s="667"/>
      <c r="BHZ51" s="667"/>
      <c r="BIA51" s="667"/>
      <c r="BIB51" s="667"/>
      <c r="BIC51" s="667"/>
      <c r="BID51" s="667"/>
      <c r="BIE51" s="667"/>
      <c r="BIF51" s="667"/>
      <c r="BIG51" s="667"/>
      <c r="BIH51" s="667"/>
      <c r="BII51" s="667"/>
      <c r="BIJ51" s="667"/>
      <c r="BIK51" s="667"/>
      <c r="BIL51" s="667"/>
      <c r="BIM51" s="667"/>
      <c r="BIN51" s="667"/>
      <c r="BIO51" s="667"/>
      <c r="BIP51" s="667"/>
      <c r="BIQ51" s="667"/>
      <c r="BIR51" s="667"/>
      <c r="BIS51" s="667"/>
      <c r="BIT51" s="667"/>
      <c r="BIU51" s="667"/>
      <c r="BIV51" s="667"/>
      <c r="BIW51" s="667"/>
      <c r="BIX51" s="667"/>
      <c r="BIY51" s="667"/>
      <c r="BIZ51" s="667"/>
      <c r="BJA51" s="667"/>
      <c r="BJB51" s="667"/>
      <c r="BJC51" s="667"/>
      <c r="BJD51" s="667"/>
      <c r="BJE51" s="667"/>
      <c r="BJF51" s="667"/>
      <c r="BJG51" s="667"/>
      <c r="BJH51" s="667"/>
      <c r="BJI51" s="667"/>
      <c r="BJJ51" s="667"/>
      <c r="BJK51" s="667"/>
      <c r="BJL51" s="667"/>
      <c r="BJM51" s="667"/>
      <c r="BJN51" s="667"/>
      <c r="BJO51" s="667"/>
      <c r="BJP51" s="667"/>
      <c r="BJQ51" s="667"/>
      <c r="BJR51" s="667"/>
      <c r="BJS51" s="667"/>
      <c r="BJT51" s="667"/>
      <c r="BJU51" s="667"/>
      <c r="BJV51" s="667"/>
      <c r="BJW51" s="667"/>
      <c r="BJX51" s="667"/>
      <c r="BJY51" s="667"/>
      <c r="BJZ51" s="667"/>
      <c r="BKA51" s="667"/>
      <c r="BKB51" s="667"/>
      <c r="BKC51" s="667"/>
      <c r="BKD51" s="667"/>
      <c r="BKE51" s="667"/>
      <c r="BKF51" s="667"/>
      <c r="BKG51" s="667"/>
      <c r="BKH51" s="667"/>
      <c r="BKI51" s="667"/>
      <c r="BKJ51" s="667"/>
      <c r="BKK51" s="667"/>
      <c r="BKL51" s="667"/>
      <c r="BKM51" s="667"/>
      <c r="BKN51" s="667"/>
      <c r="BKO51" s="667"/>
      <c r="BKP51" s="667"/>
      <c r="BKQ51" s="667"/>
      <c r="BKR51" s="667"/>
      <c r="BKS51" s="667"/>
      <c r="BKT51" s="667"/>
      <c r="BKU51" s="667"/>
      <c r="BKV51" s="667"/>
      <c r="BKW51" s="667"/>
      <c r="BKX51" s="667"/>
      <c r="BKY51" s="667"/>
      <c r="BKZ51" s="667"/>
      <c r="BLA51" s="667"/>
      <c r="BLB51" s="667"/>
      <c r="BLC51" s="667"/>
      <c r="BLD51" s="667"/>
      <c r="BLE51" s="667"/>
      <c r="BLF51" s="667"/>
      <c r="BLG51" s="667"/>
      <c r="BLH51" s="667"/>
      <c r="BLI51" s="667"/>
      <c r="BLJ51" s="667"/>
      <c r="BLK51" s="667"/>
      <c r="BLL51" s="667"/>
      <c r="BLM51" s="667"/>
      <c r="BLN51" s="667"/>
      <c r="BLO51" s="667"/>
      <c r="BLP51" s="667"/>
      <c r="BLQ51" s="667"/>
      <c r="BLR51" s="667"/>
      <c r="BLS51" s="667"/>
      <c r="BLT51" s="667"/>
      <c r="BLU51" s="667"/>
      <c r="BLV51" s="667"/>
      <c r="BLW51" s="667"/>
      <c r="BLX51" s="667"/>
      <c r="BLY51" s="667"/>
      <c r="BLZ51" s="667"/>
      <c r="BMA51" s="667"/>
      <c r="BMB51" s="667"/>
      <c r="BMC51" s="667"/>
      <c r="BMD51" s="667"/>
      <c r="BME51" s="667"/>
      <c r="BMF51" s="667"/>
      <c r="BMG51" s="667"/>
      <c r="BMH51" s="667"/>
      <c r="BMI51" s="667"/>
      <c r="BMJ51" s="667"/>
      <c r="BMK51" s="667"/>
      <c r="BML51" s="667"/>
      <c r="BMM51" s="667"/>
      <c r="BMN51" s="667"/>
      <c r="BMO51" s="667"/>
      <c r="BMP51" s="667"/>
      <c r="BMQ51" s="667"/>
      <c r="BMR51" s="667"/>
      <c r="BMS51" s="667"/>
      <c r="BMT51" s="667"/>
      <c r="BMU51" s="667"/>
      <c r="BMV51" s="667"/>
      <c r="BMW51" s="667"/>
      <c r="BMX51" s="667"/>
      <c r="BMY51" s="667"/>
      <c r="BMZ51" s="667"/>
      <c r="BNA51" s="667"/>
      <c r="BNB51" s="667"/>
      <c r="BNC51" s="667"/>
      <c r="BND51" s="667"/>
      <c r="BNE51" s="667"/>
      <c r="BNF51" s="667"/>
      <c r="BNG51" s="667"/>
      <c r="BNH51" s="667"/>
      <c r="BNI51" s="667"/>
      <c r="BNJ51" s="667"/>
      <c r="BNK51" s="667"/>
      <c r="BNL51" s="667"/>
      <c r="BNM51" s="667"/>
      <c r="BNN51" s="667"/>
      <c r="BNO51" s="667"/>
      <c r="BNP51" s="667"/>
      <c r="BNQ51" s="667"/>
      <c r="BNR51" s="667"/>
      <c r="BNS51" s="667"/>
      <c r="BNT51" s="667"/>
      <c r="BNU51" s="667"/>
      <c r="BNV51" s="667"/>
      <c r="BNW51" s="667"/>
      <c r="BNX51" s="667"/>
      <c r="BNY51" s="667"/>
      <c r="BNZ51" s="667"/>
      <c r="BOA51" s="667"/>
      <c r="BOB51" s="667"/>
      <c r="BOC51" s="667"/>
      <c r="BOD51" s="667"/>
      <c r="BOE51" s="667"/>
      <c r="BOF51" s="667"/>
      <c r="BOG51" s="667"/>
      <c r="BOH51" s="667"/>
      <c r="BOI51" s="667"/>
      <c r="BOJ51" s="667"/>
      <c r="BOK51" s="667"/>
      <c r="BOL51" s="667"/>
      <c r="BOM51" s="667"/>
      <c r="BON51" s="667"/>
      <c r="BOO51" s="667"/>
      <c r="BOP51" s="667"/>
      <c r="BOQ51" s="667"/>
      <c r="BOR51" s="667"/>
      <c r="BOS51" s="667"/>
      <c r="BOT51" s="667"/>
      <c r="BOU51" s="667"/>
      <c r="BOV51" s="667"/>
      <c r="BOW51" s="667"/>
      <c r="BOX51" s="667"/>
      <c r="BOY51" s="667"/>
      <c r="BOZ51" s="667"/>
      <c r="BPA51" s="667"/>
      <c r="BPB51" s="667"/>
      <c r="BPC51" s="667"/>
      <c r="BPD51" s="667"/>
      <c r="BPE51" s="667"/>
      <c r="BPF51" s="667"/>
      <c r="BPG51" s="667"/>
      <c r="BPH51" s="667"/>
      <c r="BPI51" s="667"/>
      <c r="BPJ51" s="667"/>
      <c r="BPK51" s="667"/>
      <c r="BPL51" s="667"/>
      <c r="BPM51" s="667"/>
      <c r="BPN51" s="667"/>
      <c r="BPO51" s="667"/>
      <c r="BPP51" s="667"/>
      <c r="BPQ51" s="667"/>
      <c r="BPR51" s="667"/>
      <c r="BPS51" s="667"/>
      <c r="BPT51" s="667"/>
      <c r="BPU51" s="667"/>
      <c r="BPV51" s="667"/>
      <c r="BPW51" s="667"/>
      <c r="BPX51" s="667"/>
      <c r="BPY51" s="667"/>
      <c r="BPZ51" s="667"/>
      <c r="BQA51" s="667"/>
      <c r="BQB51" s="667"/>
      <c r="BQC51" s="667"/>
      <c r="BQD51" s="667"/>
      <c r="BQE51" s="667"/>
      <c r="BQF51" s="667"/>
      <c r="BQG51" s="667"/>
      <c r="BQH51" s="667"/>
      <c r="BQI51" s="667"/>
      <c r="BQJ51" s="667"/>
      <c r="BQK51" s="667"/>
      <c r="BQL51" s="667"/>
      <c r="BQM51" s="667"/>
      <c r="BQN51" s="667"/>
      <c r="BQO51" s="667"/>
      <c r="BQP51" s="667"/>
      <c r="BQQ51" s="667"/>
      <c r="BQR51" s="667"/>
      <c r="BQS51" s="667"/>
      <c r="BQT51" s="667"/>
      <c r="BQU51" s="667"/>
      <c r="BQV51" s="667"/>
      <c r="BQW51" s="667"/>
      <c r="BQX51" s="667"/>
      <c r="BQY51" s="667"/>
      <c r="BQZ51" s="667"/>
      <c r="BRA51" s="667"/>
      <c r="BRB51" s="667"/>
      <c r="BRC51" s="667"/>
      <c r="BRD51" s="667"/>
      <c r="BRE51" s="667"/>
      <c r="BRF51" s="667"/>
      <c r="BRG51" s="667"/>
      <c r="BRH51" s="667"/>
      <c r="BRI51" s="667"/>
      <c r="BRJ51" s="667"/>
      <c r="BRK51" s="667"/>
      <c r="BRL51" s="667"/>
      <c r="BRM51" s="667"/>
      <c r="BRN51" s="667"/>
      <c r="BRO51" s="667"/>
      <c r="BRP51" s="667"/>
      <c r="BRQ51" s="667"/>
      <c r="BRR51" s="667"/>
      <c r="BRS51" s="667"/>
      <c r="BRT51" s="667"/>
      <c r="BRU51" s="667"/>
      <c r="BRV51" s="667"/>
      <c r="BRW51" s="667"/>
      <c r="BRX51" s="667"/>
      <c r="BRY51" s="667"/>
      <c r="BRZ51" s="667"/>
      <c r="BSA51" s="667"/>
      <c r="BSB51" s="667"/>
      <c r="BSC51" s="667"/>
      <c r="BSD51" s="667"/>
      <c r="BSE51" s="667"/>
      <c r="BSF51" s="667"/>
      <c r="BSG51" s="667"/>
      <c r="BSH51" s="667"/>
      <c r="BSI51" s="667"/>
      <c r="BSJ51" s="667"/>
      <c r="BSK51" s="667"/>
      <c r="BSL51" s="667"/>
      <c r="BSM51" s="667"/>
      <c r="BSN51" s="667"/>
      <c r="BSO51" s="667"/>
      <c r="BSP51" s="667"/>
      <c r="BSQ51" s="667"/>
      <c r="BSR51" s="667"/>
      <c r="BSS51" s="667"/>
      <c r="BST51" s="667"/>
      <c r="BSU51" s="667"/>
      <c r="BSV51" s="667"/>
      <c r="BSW51" s="667"/>
      <c r="BSX51" s="667"/>
      <c r="BSY51" s="667"/>
      <c r="BSZ51" s="667"/>
      <c r="BTA51" s="667"/>
      <c r="BTB51" s="667"/>
      <c r="BTC51" s="667"/>
      <c r="BTD51" s="667"/>
      <c r="BTE51" s="667"/>
      <c r="BTF51" s="667"/>
      <c r="BTG51" s="667"/>
      <c r="BTH51" s="667"/>
      <c r="BTI51" s="667"/>
      <c r="BTJ51" s="667"/>
      <c r="BTK51" s="667"/>
      <c r="BTL51" s="667"/>
      <c r="BTM51" s="667"/>
      <c r="BTN51" s="667"/>
      <c r="BTO51" s="667"/>
      <c r="BTP51" s="667"/>
      <c r="BTQ51" s="667"/>
      <c r="BTR51" s="667"/>
      <c r="BTS51" s="667"/>
      <c r="BTT51" s="667"/>
      <c r="BTU51" s="667"/>
      <c r="BTV51" s="667"/>
      <c r="BTW51" s="667"/>
      <c r="BTX51" s="667"/>
      <c r="BTY51" s="667"/>
      <c r="BTZ51" s="667"/>
      <c r="BUA51" s="667"/>
      <c r="BUB51" s="667"/>
      <c r="BUC51" s="667"/>
      <c r="BUD51" s="667"/>
      <c r="BUE51" s="667"/>
      <c r="BUF51" s="667"/>
      <c r="BUG51" s="667"/>
      <c r="BUH51" s="667"/>
      <c r="BUI51" s="667"/>
      <c r="BUJ51" s="667"/>
      <c r="BUK51" s="667"/>
      <c r="BUL51" s="667"/>
      <c r="BUM51" s="667"/>
      <c r="BUN51" s="667"/>
      <c r="BUO51" s="667"/>
      <c r="BUP51" s="667"/>
      <c r="BUQ51" s="667"/>
      <c r="BUR51" s="667"/>
      <c r="BUS51" s="667"/>
      <c r="BUT51" s="667"/>
      <c r="BUU51" s="667"/>
      <c r="BUV51" s="667"/>
      <c r="BUW51" s="667"/>
      <c r="BUX51" s="667"/>
      <c r="BUY51" s="667"/>
      <c r="BUZ51" s="667"/>
      <c r="BVA51" s="667"/>
      <c r="BVB51" s="667"/>
      <c r="BVC51" s="667"/>
      <c r="BVD51" s="667"/>
      <c r="BVE51" s="667"/>
      <c r="BVF51" s="667"/>
      <c r="BVG51" s="667"/>
      <c r="BVH51" s="667"/>
      <c r="BVI51" s="667"/>
      <c r="BVJ51" s="667"/>
      <c r="BVK51" s="667"/>
      <c r="BVL51" s="667"/>
      <c r="BVM51" s="667"/>
      <c r="BVN51" s="667"/>
      <c r="BVO51" s="667"/>
      <c r="BVP51" s="667"/>
      <c r="BVQ51" s="667"/>
      <c r="BVR51" s="667"/>
      <c r="BVS51" s="667"/>
      <c r="BVT51" s="667"/>
      <c r="BVU51" s="667"/>
      <c r="BVV51" s="667"/>
      <c r="BVW51" s="667"/>
      <c r="BVX51" s="667"/>
      <c r="BVY51" s="667"/>
      <c r="BVZ51" s="667"/>
      <c r="BWA51" s="667"/>
      <c r="BWB51" s="667"/>
      <c r="BWC51" s="667"/>
      <c r="BWD51" s="667"/>
      <c r="BWE51" s="667"/>
      <c r="BWF51" s="667"/>
      <c r="BWG51" s="667"/>
      <c r="BWH51" s="667"/>
      <c r="BWI51" s="667"/>
      <c r="BWJ51" s="667"/>
      <c r="BWK51" s="667"/>
      <c r="BWL51" s="667"/>
      <c r="BWM51" s="667"/>
      <c r="BWN51" s="667"/>
      <c r="BWO51" s="667"/>
      <c r="BWP51" s="667"/>
      <c r="BWQ51" s="667"/>
      <c r="BWR51" s="667"/>
      <c r="BWS51" s="667"/>
      <c r="BWT51" s="667"/>
      <c r="BWU51" s="667"/>
      <c r="BWV51" s="667"/>
      <c r="BWW51" s="667"/>
      <c r="BWX51" s="667"/>
      <c r="BWY51" s="667"/>
      <c r="BWZ51" s="667"/>
      <c r="BXA51" s="667"/>
      <c r="BXB51" s="667"/>
      <c r="BXC51" s="667"/>
      <c r="BXD51" s="667"/>
      <c r="BXE51" s="667"/>
      <c r="BXF51" s="667"/>
      <c r="BXG51" s="667"/>
      <c r="BXH51" s="667"/>
      <c r="BXI51" s="667"/>
      <c r="BXJ51" s="667"/>
      <c r="BXK51" s="667"/>
      <c r="BXL51" s="667"/>
      <c r="BXM51" s="667"/>
      <c r="BXN51" s="667"/>
      <c r="BXO51" s="667"/>
      <c r="BXP51" s="667"/>
      <c r="BXQ51" s="667"/>
      <c r="BXR51" s="667"/>
      <c r="BXS51" s="667"/>
      <c r="BXT51" s="667"/>
      <c r="BXU51" s="667"/>
      <c r="BXV51" s="667"/>
      <c r="BXW51" s="667"/>
      <c r="BXX51" s="667"/>
      <c r="BXY51" s="667"/>
      <c r="BXZ51" s="667"/>
      <c r="BYA51" s="667"/>
      <c r="BYB51" s="667"/>
      <c r="BYC51" s="667"/>
      <c r="BYD51" s="667"/>
      <c r="BYE51" s="667"/>
      <c r="BYF51" s="667"/>
      <c r="BYG51" s="667"/>
      <c r="BYH51" s="667"/>
      <c r="BYI51" s="667"/>
      <c r="BYJ51" s="667"/>
      <c r="BYK51" s="667"/>
      <c r="BYL51" s="667"/>
      <c r="BYM51" s="667"/>
      <c r="BYN51" s="667"/>
      <c r="BYO51" s="667"/>
      <c r="BYP51" s="667"/>
      <c r="BYQ51" s="667"/>
      <c r="BYR51" s="667"/>
      <c r="BYS51" s="667"/>
      <c r="BYT51" s="667"/>
      <c r="BYU51" s="667"/>
      <c r="BYV51" s="667"/>
      <c r="BYW51" s="667"/>
      <c r="BYX51" s="667"/>
      <c r="BYY51" s="667"/>
      <c r="BYZ51" s="667"/>
      <c r="BZA51" s="667"/>
      <c r="BZB51" s="667"/>
      <c r="BZC51" s="667"/>
      <c r="BZD51" s="667"/>
      <c r="BZE51" s="667"/>
      <c r="BZF51" s="667"/>
      <c r="BZG51" s="667"/>
      <c r="BZH51" s="667"/>
      <c r="BZI51" s="667"/>
      <c r="BZJ51" s="667"/>
      <c r="BZK51" s="667"/>
      <c r="BZL51" s="667"/>
      <c r="BZM51" s="667"/>
      <c r="BZN51" s="667"/>
      <c r="BZO51" s="667"/>
      <c r="BZP51" s="667"/>
      <c r="BZQ51" s="667"/>
      <c r="BZR51" s="667"/>
      <c r="BZS51" s="667"/>
      <c r="BZT51" s="667"/>
      <c r="BZU51" s="667"/>
      <c r="BZV51" s="667"/>
      <c r="BZW51" s="667"/>
      <c r="BZX51" s="667"/>
      <c r="BZY51" s="667"/>
      <c r="BZZ51" s="667"/>
      <c r="CAA51" s="667"/>
      <c r="CAB51" s="667"/>
      <c r="CAC51" s="667"/>
      <c r="CAD51" s="667"/>
      <c r="CAE51" s="667"/>
      <c r="CAF51" s="667"/>
      <c r="CAG51" s="667"/>
      <c r="CAH51" s="667"/>
      <c r="CAI51" s="667"/>
      <c r="CAJ51" s="667"/>
      <c r="CAK51" s="667"/>
      <c r="CAL51" s="667"/>
      <c r="CAM51" s="667"/>
      <c r="CAN51" s="667"/>
      <c r="CAO51" s="667"/>
      <c r="CAP51" s="667"/>
      <c r="CAQ51" s="667"/>
      <c r="CAR51" s="667"/>
      <c r="CAS51" s="667"/>
      <c r="CAT51" s="667"/>
      <c r="CAU51" s="667"/>
      <c r="CAV51" s="667"/>
      <c r="CAW51" s="667"/>
      <c r="CAX51" s="667"/>
      <c r="CAY51" s="667"/>
      <c r="CAZ51" s="667"/>
      <c r="CBA51" s="667"/>
      <c r="CBB51" s="667"/>
      <c r="CBC51" s="667"/>
      <c r="CBD51" s="667"/>
      <c r="CBE51" s="667"/>
      <c r="CBF51" s="667"/>
      <c r="CBG51" s="667"/>
      <c r="CBH51" s="667"/>
      <c r="CBI51" s="667"/>
      <c r="CBJ51" s="667"/>
      <c r="CBK51" s="667"/>
      <c r="CBL51" s="667"/>
      <c r="CBM51" s="667"/>
      <c r="CBN51" s="667"/>
      <c r="CBO51" s="667"/>
      <c r="CBP51" s="667"/>
      <c r="CBQ51" s="667"/>
      <c r="CBR51" s="667"/>
      <c r="CBS51" s="667"/>
      <c r="CBT51" s="667"/>
      <c r="CBU51" s="667"/>
      <c r="CBV51" s="667"/>
      <c r="CBW51" s="667"/>
      <c r="CBX51" s="667"/>
      <c r="CBY51" s="667"/>
      <c r="CBZ51" s="667"/>
      <c r="CCA51" s="667"/>
      <c r="CCB51" s="667"/>
      <c r="CCC51" s="667"/>
      <c r="CCD51" s="667"/>
      <c r="CCE51" s="667"/>
      <c r="CCF51" s="667"/>
      <c r="CCG51" s="667"/>
      <c r="CCH51" s="667"/>
      <c r="CCI51" s="667"/>
      <c r="CCJ51" s="667"/>
      <c r="CCK51" s="667"/>
      <c r="CCL51" s="667"/>
      <c r="CCM51" s="667"/>
      <c r="CCN51" s="667"/>
      <c r="CCO51" s="667"/>
      <c r="CCP51" s="667"/>
      <c r="CCQ51" s="667"/>
      <c r="CCR51" s="667"/>
      <c r="CCS51" s="667"/>
      <c r="CCT51" s="667"/>
      <c r="CCU51" s="667"/>
      <c r="CCV51" s="667"/>
      <c r="CCW51" s="667"/>
      <c r="CCX51" s="667"/>
      <c r="CCY51" s="667"/>
      <c r="CCZ51" s="667"/>
      <c r="CDA51" s="667"/>
      <c r="CDB51" s="667"/>
      <c r="CDC51" s="667"/>
      <c r="CDD51" s="667"/>
      <c r="CDE51" s="667"/>
      <c r="CDF51" s="667"/>
      <c r="CDG51" s="667"/>
      <c r="CDH51" s="667"/>
      <c r="CDI51" s="667"/>
      <c r="CDJ51" s="667"/>
      <c r="CDK51" s="667"/>
      <c r="CDL51" s="667"/>
      <c r="CDM51" s="667"/>
      <c r="CDN51" s="667"/>
      <c r="CDO51" s="667"/>
      <c r="CDP51" s="667"/>
      <c r="CDQ51" s="667"/>
      <c r="CDR51" s="667"/>
      <c r="CDS51" s="667"/>
      <c r="CDT51" s="667"/>
      <c r="CDU51" s="667"/>
      <c r="CDV51" s="667"/>
      <c r="CDW51" s="667"/>
      <c r="CDX51" s="667"/>
      <c r="CDY51" s="667"/>
      <c r="CDZ51" s="667"/>
      <c r="CEA51" s="667"/>
      <c r="CEB51" s="667"/>
      <c r="CEC51" s="667"/>
      <c r="CED51" s="667"/>
      <c r="CEE51" s="667"/>
      <c r="CEF51" s="667"/>
      <c r="CEG51" s="667"/>
      <c r="CEH51" s="667"/>
      <c r="CEI51" s="667"/>
      <c r="CEJ51" s="667"/>
      <c r="CEK51" s="667"/>
      <c r="CEL51" s="667"/>
      <c r="CEM51" s="667"/>
      <c r="CEN51" s="667"/>
      <c r="CEO51" s="667"/>
      <c r="CEP51" s="667"/>
      <c r="CEQ51" s="667"/>
      <c r="CER51" s="667"/>
      <c r="CES51" s="667"/>
      <c r="CET51" s="667"/>
      <c r="CEU51" s="667"/>
      <c r="CEV51" s="667"/>
      <c r="CEW51" s="667"/>
      <c r="CEX51" s="667"/>
      <c r="CEY51" s="667"/>
      <c r="CEZ51" s="667"/>
      <c r="CFA51" s="667"/>
      <c r="CFB51" s="667"/>
      <c r="CFC51" s="667"/>
      <c r="CFD51" s="667"/>
      <c r="CFE51" s="667"/>
      <c r="CFF51" s="667"/>
      <c r="CFG51" s="667"/>
      <c r="CFH51" s="667"/>
      <c r="CFI51" s="667"/>
      <c r="CFJ51" s="667"/>
      <c r="CFK51" s="667"/>
      <c r="CFL51" s="667"/>
      <c r="CFM51" s="667"/>
      <c r="CFN51" s="667"/>
      <c r="CFO51" s="667"/>
      <c r="CFP51" s="667"/>
      <c r="CFQ51" s="667"/>
      <c r="CFR51" s="667"/>
      <c r="CFS51" s="667"/>
      <c r="CFT51" s="667"/>
      <c r="CFU51" s="667"/>
      <c r="CFV51" s="667"/>
      <c r="CFW51" s="667"/>
      <c r="CFX51" s="667"/>
      <c r="CFY51" s="667"/>
      <c r="CFZ51" s="667"/>
      <c r="CGA51" s="667"/>
      <c r="CGB51" s="667"/>
      <c r="CGC51" s="667"/>
      <c r="CGD51" s="667"/>
      <c r="CGE51" s="667"/>
      <c r="CGF51" s="667"/>
      <c r="CGG51" s="667"/>
      <c r="CGH51" s="667"/>
      <c r="CGI51" s="667"/>
      <c r="CGJ51" s="667"/>
      <c r="CGK51" s="667"/>
      <c r="CGL51" s="667"/>
      <c r="CGM51" s="667"/>
      <c r="CGN51" s="667"/>
      <c r="CGO51" s="667"/>
      <c r="CGP51" s="667"/>
      <c r="CGQ51" s="667"/>
      <c r="CGR51" s="667"/>
      <c r="CGS51" s="667"/>
      <c r="CGT51" s="667"/>
      <c r="CGU51" s="667"/>
      <c r="CGV51" s="667"/>
      <c r="CGW51" s="667"/>
      <c r="CGX51" s="667"/>
      <c r="CGY51" s="667"/>
      <c r="CGZ51" s="667"/>
      <c r="CHA51" s="667"/>
      <c r="CHB51" s="667"/>
      <c r="CHC51" s="667"/>
      <c r="CHD51" s="667"/>
      <c r="CHE51" s="667"/>
      <c r="CHF51" s="667"/>
      <c r="CHG51" s="667"/>
      <c r="CHH51" s="667"/>
      <c r="CHI51" s="667"/>
      <c r="CHJ51" s="667"/>
      <c r="CHK51" s="667"/>
      <c r="CHL51" s="667"/>
      <c r="CHM51" s="667"/>
      <c r="CHN51" s="667"/>
      <c r="CHO51" s="667"/>
      <c r="CHP51" s="667"/>
      <c r="CHQ51" s="667"/>
      <c r="CHR51" s="667"/>
      <c r="CHS51" s="667"/>
      <c r="CHT51" s="667"/>
      <c r="CHU51" s="667"/>
      <c r="CHV51" s="667"/>
      <c r="CHW51" s="667"/>
      <c r="CHX51" s="667"/>
      <c r="CHY51" s="667"/>
      <c r="CHZ51" s="667"/>
      <c r="CIA51" s="667"/>
      <c r="CIB51" s="667"/>
      <c r="CIC51" s="667"/>
      <c r="CID51" s="667"/>
      <c r="CIE51" s="667"/>
      <c r="CIF51" s="667"/>
      <c r="CIG51" s="667"/>
      <c r="CIH51" s="667"/>
      <c r="CII51" s="667"/>
      <c r="CIJ51" s="667"/>
      <c r="CIK51" s="667"/>
      <c r="CIL51" s="667"/>
      <c r="CIM51" s="667"/>
      <c r="CIN51" s="667"/>
      <c r="CIO51" s="667"/>
      <c r="CIP51" s="667"/>
      <c r="CIQ51" s="667"/>
      <c r="CIR51" s="667"/>
      <c r="CIS51" s="667"/>
      <c r="CIT51" s="667"/>
      <c r="CIU51" s="667"/>
      <c r="CIV51" s="667"/>
      <c r="CIW51" s="667"/>
      <c r="CIX51" s="667"/>
      <c r="CIY51" s="667"/>
      <c r="CIZ51" s="667"/>
      <c r="CJA51" s="667"/>
      <c r="CJB51" s="667"/>
      <c r="CJC51" s="667"/>
      <c r="CJD51" s="667"/>
      <c r="CJE51" s="667"/>
      <c r="CJF51" s="667"/>
      <c r="CJG51" s="667"/>
      <c r="CJH51" s="667"/>
      <c r="CJI51" s="667"/>
      <c r="CJJ51" s="667"/>
      <c r="CJK51" s="667"/>
      <c r="CJL51" s="667"/>
      <c r="CJM51" s="667"/>
      <c r="CJN51" s="667"/>
      <c r="CJO51" s="667"/>
      <c r="CJP51" s="667"/>
      <c r="CJQ51" s="667"/>
      <c r="CJR51" s="667"/>
      <c r="CJS51" s="667"/>
      <c r="CJT51" s="667"/>
      <c r="CJU51" s="667"/>
      <c r="CJV51" s="667"/>
      <c r="CJW51" s="667"/>
      <c r="CJX51" s="667"/>
      <c r="CJY51" s="667"/>
      <c r="CJZ51" s="667"/>
      <c r="CKA51" s="667"/>
      <c r="CKB51" s="667"/>
      <c r="CKC51" s="667"/>
      <c r="CKD51" s="667"/>
      <c r="CKE51" s="667"/>
      <c r="CKF51" s="667"/>
      <c r="CKG51" s="667"/>
      <c r="CKH51" s="667"/>
      <c r="CKI51" s="667"/>
      <c r="CKJ51" s="667"/>
      <c r="CKK51" s="667"/>
      <c r="CKL51" s="667"/>
      <c r="CKM51" s="667"/>
      <c r="CKN51" s="667"/>
      <c r="CKO51" s="667"/>
      <c r="CKP51" s="667"/>
      <c r="CKQ51" s="667"/>
      <c r="CKR51" s="667"/>
      <c r="CKS51" s="667"/>
      <c r="CKT51" s="667"/>
      <c r="CKU51" s="667"/>
      <c r="CKV51" s="667"/>
      <c r="CKW51" s="667"/>
      <c r="CKX51" s="667"/>
      <c r="CKY51" s="667"/>
      <c r="CKZ51" s="667"/>
      <c r="CLA51" s="667"/>
      <c r="CLB51" s="667"/>
      <c r="CLC51" s="667"/>
      <c r="CLD51" s="667"/>
      <c r="CLE51" s="667"/>
      <c r="CLF51" s="667"/>
      <c r="CLG51" s="667"/>
      <c r="CLH51" s="667"/>
      <c r="CLI51" s="667"/>
      <c r="CLJ51" s="667"/>
      <c r="CLK51" s="667"/>
      <c r="CLL51" s="667"/>
      <c r="CLM51" s="667"/>
      <c r="CLN51" s="667"/>
      <c r="CLO51" s="667"/>
      <c r="CLP51" s="667"/>
      <c r="CLQ51" s="667"/>
      <c r="CLR51" s="667"/>
      <c r="CLS51" s="667"/>
      <c r="CLT51" s="667"/>
      <c r="CLU51" s="667"/>
      <c r="CLV51" s="667"/>
      <c r="CLW51" s="667"/>
      <c r="CLX51" s="667"/>
      <c r="CLY51" s="667"/>
      <c r="CLZ51" s="667"/>
      <c r="CMA51" s="667"/>
      <c r="CMB51" s="667"/>
      <c r="CMC51" s="667"/>
      <c r="CMD51" s="667"/>
      <c r="CME51" s="667"/>
      <c r="CMF51" s="667"/>
      <c r="CMG51" s="667"/>
      <c r="CMH51" s="667"/>
      <c r="CMI51" s="667"/>
      <c r="CMJ51" s="667"/>
      <c r="CMK51" s="667"/>
      <c r="CML51" s="667"/>
      <c r="CMM51" s="667"/>
      <c r="CMN51" s="667"/>
      <c r="CMO51" s="667"/>
      <c r="CMP51" s="667"/>
      <c r="CMQ51" s="667"/>
      <c r="CMR51" s="667"/>
      <c r="CMS51" s="667"/>
      <c r="CMT51" s="667"/>
      <c r="CMU51" s="667"/>
      <c r="CMV51" s="667"/>
      <c r="CMW51" s="667"/>
      <c r="CMX51" s="667"/>
      <c r="CMY51" s="667"/>
      <c r="CMZ51" s="667"/>
      <c r="CNA51" s="667"/>
      <c r="CNB51" s="667"/>
      <c r="CNC51" s="667"/>
      <c r="CND51" s="667"/>
      <c r="CNE51" s="667"/>
      <c r="CNF51" s="667"/>
      <c r="CNG51" s="667"/>
      <c r="CNH51" s="667"/>
      <c r="CNI51" s="667"/>
      <c r="CNJ51" s="667"/>
      <c r="CNK51" s="667"/>
      <c r="CNL51" s="667"/>
      <c r="CNM51" s="667"/>
      <c r="CNN51" s="667"/>
      <c r="CNO51" s="667"/>
      <c r="CNP51" s="667"/>
      <c r="CNQ51" s="667"/>
      <c r="CNR51" s="667"/>
      <c r="CNS51" s="667"/>
      <c r="CNT51" s="667"/>
      <c r="CNU51" s="667"/>
      <c r="CNV51" s="667"/>
      <c r="CNW51" s="667"/>
      <c r="CNX51" s="667"/>
      <c r="CNY51" s="667"/>
      <c r="CNZ51" s="667"/>
      <c r="COA51" s="667"/>
      <c r="COB51" s="667"/>
      <c r="COC51" s="667"/>
      <c r="COD51" s="667"/>
      <c r="COE51" s="667"/>
      <c r="COF51" s="667"/>
      <c r="COG51" s="667"/>
      <c r="COH51" s="667"/>
      <c r="COI51" s="667"/>
      <c r="COJ51" s="667"/>
      <c r="COK51" s="667"/>
      <c r="COL51" s="667"/>
      <c r="COM51" s="667"/>
      <c r="CON51" s="667"/>
      <c r="COO51" s="667"/>
      <c r="COP51" s="667"/>
      <c r="COQ51" s="667"/>
      <c r="COR51" s="667"/>
      <c r="COS51" s="667"/>
      <c r="COT51" s="667"/>
      <c r="COU51" s="667"/>
      <c r="COV51" s="667"/>
      <c r="COW51" s="667"/>
      <c r="COX51" s="667"/>
      <c r="COY51" s="667"/>
      <c r="COZ51" s="667"/>
      <c r="CPA51" s="667"/>
      <c r="CPB51" s="667"/>
      <c r="CPC51" s="667"/>
      <c r="CPD51" s="667"/>
      <c r="CPE51" s="667"/>
      <c r="CPF51" s="667"/>
      <c r="CPG51" s="667"/>
      <c r="CPH51" s="667"/>
      <c r="CPI51" s="667"/>
      <c r="CPJ51" s="667"/>
      <c r="CPK51" s="667"/>
      <c r="CPL51" s="667"/>
      <c r="CPM51" s="667"/>
      <c r="CPN51" s="667"/>
      <c r="CPO51" s="667"/>
      <c r="CPP51" s="667"/>
      <c r="CPQ51" s="667"/>
      <c r="CPR51" s="667"/>
      <c r="CPS51" s="667"/>
      <c r="CPT51" s="667"/>
      <c r="CPU51" s="667"/>
      <c r="CPV51" s="667"/>
      <c r="CPW51" s="667"/>
      <c r="CPX51" s="667"/>
      <c r="CPY51" s="667"/>
      <c r="CPZ51" s="667"/>
      <c r="CQA51" s="667"/>
      <c r="CQB51" s="667"/>
      <c r="CQC51" s="667"/>
      <c r="CQD51" s="667"/>
      <c r="CQE51" s="667"/>
      <c r="CQF51" s="667"/>
      <c r="CQG51" s="667"/>
      <c r="CQH51" s="667"/>
      <c r="CQI51" s="667"/>
      <c r="CQJ51" s="667"/>
      <c r="CQK51" s="667"/>
      <c r="CQL51" s="667"/>
      <c r="CQM51" s="667"/>
      <c r="CQN51" s="667"/>
      <c r="CQO51" s="667"/>
      <c r="CQP51" s="667"/>
      <c r="CQQ51" s="667"/>
      <c r="CQR51" s="667"/>
      <c r="CQS51" s="667"/>
      <c r="CQT51" s="667"/>
      <c r="CQU51" s="667"/>
      <c r="CQV51" s="667"/>
      <c r="CQW51" s="667"/>
      <c r="CQX51" s="667"/>
      <c r="CQY51" s="667"/>
      <c r="CQZ51" s="667"/>
      <c r="CRA51" s="667"/>
      <c r="CRB51" s="667"/>
      <c r="CRC51" s="667"/>
      <c r="CRD51" s="667"/>
      <c r="CRE51" s="667"/>
      <c r="CRF51" s="667"/>
      <c r="CRG51" s="667"/>
      <c r="CRH51" s="667"/>
      <c r="CRI51" s="667"/>
      <c r="CRJ51" s="667"/>
      <c r="CRK51" s="667"/>
      <c r="CRL51" s="667"/>
      <c r="CRM51" s="667"/>
      <c r="CRN51" s="667"/>
      <c r="CRO51" s="667"/>
      <c r="CRP51" s="667"/>
      <c r="CRQ51" s="667"/>
      <c r="CRR51" s="667"/>
      <c r="CRS51" s="667"/>
      <c r="CRT51" s="667"/>
      <c r="CRU51" s="667"/>
      <c r="CRV51" s="667"/>
      <c r="CRW51" s="667"/>
      <c r="CRX51" s="667"/>
      <c r="CRY51" s="667"/>
      <c r="CRZ51" s="667"/>
      <c r="CSA51" s="667"/>
      <c r="CSB51" s="667"/>
      <c r="CSC51" s="667"/>
      <c r="CSD51" s="667"/>
      <c r="CSE51" s="667"/>
      <c r="CSF51" s="667"/>
      <c r="CSG51" s="667"/>
      <c r="CSH51" s="667"/>
      <c r="CSI51" s="667"/>
      <c r="CSJ51" s="667"/>
      <c r="CSK51" s="667"/>
      <c r="CSL51" s="667"/>
      <c r="CSM51" s="667"/>
      <c r="CSN51" s="667"/>
      <c r="CSO51" s="667"/>
      <c r="CSP51" s="667"/>
      <c r="CSQ51" s="667"/>
      <c r="CSR51" s="667"/>
      <c r="CSS51" s="667"/>
      <c r="CST51" s="667"/>
      <c r="CSU51" s="667"/>
      <c r="CSV51" s="667"/>
      <c r="CSW51" s="667"/>
      <c r="CSX51" s="667"/>
      <c r="CSY51" s="667"/>
      <c r="CSZ51" s="667"/>
      <c r="CTA51" s="667"/>
      <c r="CTB51" s="667"/>
      <c r="CTC51" s="667"/>
      <c r="CTD51" s="667"/>
      <c r="CTE51" s="667"/>
      <c r="CTF51" s="667"/>
      <c r="CTG51" s="667"/>
      <c r="CTH51" s="667"/>
      <c r="CTI51" s="667"/>
      <c r="CTJ51" s="667"/>
      <c r="CTK51" s="667"/>
      <c r="CTL51" s="667"/>
      <c r="CTM51" s="667"/>
      <c r="CTN51" s="667"/>
      <c r="CTO51" s="667"/>
      <c r="CTP51" s="667"/>
      <c r="CTQ51" s="667"/>
      <c r="CTR51" s="667"/>
      <c r="CTS51" s="667"/>
      <c r="CTT51" s="667"/>
      <c r="CTU51" s="667"/>
      <c r="CTV51" s="667"/>
      <c r="CTW51" s="667"/>
      <c r="CTX51" s="667"/>
      <c r="CTY51" s="667"/>
      <c r="CTZ51" s="667"/>
      <c r="CUA51" s="667"/>
      <c r="CUB51" s="667"/>
      <c r="CUC51" s="667"/>
      <c r="CUD51" s="667"/>
      <c r="CUE51" s="667"/>
      <c r="CUF51" s="667"/>
      <c r="CUG51" s="667"/>
      <c r="CUH51" s="667"/>
      <c r="CUI51" s="667"/>
      <c r="CUJ51" s="667"/>
      <c r="CUK51" s="667"/>
      <c r="CUL51" s="667"/>
      <c r="CUM51" s="667"/>
      <c r="CUN51" s="667"/>
      <c r="CUO51" s="667"/>
      <c r="CUP51" s="667"/>
      <c r="CUQ51" s="667"/>
      <c r="CUR51" s="667"/>
      <c r="CUS51" s="667"/>
      <c r="CUT51" s="667"/>
      <c r="CUU51" s="667"/>
      <c r="CUV51" s="667"/>
      <c r="CUW51" s="667"/>
      <c r="CUX51" s="667"/>
      <c r="CUY51" s="667"/>
      <c r="CUZ51" s="667"/>
      <c r="CVA51" s="667"/>
      <c r="CVB51" s="667"/>
      <c r="CVC51" s="667"/>
      <c r="CVD51" s="667"/>
      <c r="CVE51" s="667"/>
      <c r="CVF51" s="667"/>
      <c r="CVG51" s="667"/>
      <c r="CVH51" s="667"/>
      <c r="CVI51" s="667"/>
      <c r="CVJ51" s="667"/>
      <c r="CVK51" s="667"/>
      <c r="CVL51" s="667"/>
      <c r="CVM51" s="667"/>
      <c r="CVN51" s="667"/>
      <c r="CVO51" s="667"/>
      <c r="CVP51" s="667"/>
      <c r="CVQ51" s="667"/>
      <c r="CVR51" s="667"/>
      <c r="CVS51" s="667"/>
      <c r="CVT51" s="667"/>
      <c r="CVU51" s="667"/>
      <c r="CVV51" s="667"/>
      <c r="CVW51" s="667"/>
      <c r="CVX51" s="667"/>
      <c r="CVY51" s="667"/>
      <c r="CVZ51" s="667"/>
      <c r="CWA51" s="667"/>
      <c r="CWB51" s="667"/>
      <c r="CWC51" s="667"/>
      <c r="CWD51" s="667"/>
      <c r="CWE51" s="667"/>
      <c r="CWF51" s="667"/>
      <c r="CWG51" s="667"/>
      <c r="CWH51" s="667"/>
      <c r="CWI51" s="667"/>
      <c r="CWJ51" s="667"/>
      <c r="CWK51" s="667"/>
      <c r="CWL51" s="667"/>
      <c r="CWM51" s="667"/>
      <c r="CWN51" s="667"/>
      <c r="CWO51" s="667"/>
      <c r="CWP51" s="667"/>
      <c r="CWQ51" s="667"/>
      <c r="CWR51" s="667"/>
      <c r="CWS51" s="667"/>
      <c r="CWT51" s="667"/>
      <c r="CWU51" s="667"/>
      <c r="CWV51" s="667"/>
      <c r="CWW51" s="667"/>
      <c r="CWX51" s="667"/>
      <c r="CWY51" s="667"/>
      <c r="CWZ51" s="667"/>
      <c r="CXA51" s="667"/>
      <c r="CXB51" s="667"/>
      <c r="CXC51" s="667"/>
      <c r="CXD51" s="667"/>
      <c r="CXE51" s="667"/>
      <c r="CXF51" s="667"/>
      <c r="CXG51" s="667"/>
      <c r="CXH51" s="667"/>
      <c r="CXI51" s="667"/>
      <c r="CXJ51" s="667"/>
      <c r="CXK51" s="667"/>
      <c r="CXL51" s="667"/>
      <c r="CXM51" s="667"/>
      <c r="CXN51" s="667"/>
      <c r="CXO51" s="667"/>
      <c r="CXP51" s="667"/>
      <c r="CXQ51" s="667"/>
      <c r="CXR51" s="667"/>
      <c r="CXS51" s="667"/>
      <c r="CXT51" s="667"/>
      <c r="CXU51" s="667"/>
      <c r="CXV51" s="667"/>
      <c r="CXW51" s="667"/>
      <c r="CXX51" s="667"/>
      <c r="CXY51" s="667"/>
      <c r="CXZ51" s="667"/>
      <c r="CYA51" s="667"/>
      <c r="CYB51" s="667"/>
      <c r="CYC51" s="667"/>
      <c r="CYD51" s="667"/>
      <c r="CYE51" s="667"/>
      <c r="CYF51" s="667"/>
      <c r="CYG51" s="667"/>
      <c r="CYH51" s="667"/>
      <c r="CYI51" s="667"/>
      <c r="CYJ51" s="667"/>
      <c r="CYK51" s="667"/>
      <c r="CYL51" s="667"/>
      <c r="CYM51" s="667"/>
      <c r="CYN51" s="667"/>
      <c r="CYO51" s="667"/>
      <c r="CYP51" s="667"/>
      <c r="CYQ51" s="667"/>
      <c r="CYR51" s="667"/>
      <c r="CYS51" s="667"/>
      <c r="CYT51" s="667"/>
      <c r="CYU51" s="667"/>
      <c r="CYV51" s="667"/>
      <c r="CYW51" s="667"/>
      <c r="CYX51" s="667"/>
      <c r="CYY51" s="667"/>
      <c r="CYZ51" s="667"/>
      <c r="CZA51" s="667"/>
      <c r="CZB51" s="667"/>
      <c r="CZC51" s="667"/>
      <c r="CZD51" s="667"/>
      <c r="CZE51" s="667"/>
      <c r="CZF51" s="667"/>
      <c r="CZG51" s="667"/>
      <c r="CZH51" s="667"/>
      <c r="CZI51" s="667"/>
      <c r="CZJ51" s="667"/>
      <c r="CZK51" s="667"/>
      <c r="CZL51" s="667"/>
      <c r="CZM51" s="667"/>
      <c r="CZN51" s="667"/>
      <c r="CZO51" s="667"/>
      <c r="CZP51" s="667"/>
      <c r="CZQ51" s="667"/>
      <c r="CZR51" s="667"/>
      <c r="CZS51" s="667"/>
      <c r="CZT51" s="667"/>
      <c r="CZU51" s="667"/>
      <c r="CZV51" s="667"/>
      <c r="CZW51" s="667"/>
      <c r="CZX51" s="667"/>
      <c r="CZY51" s="667"/>
      <c r="CZZ51" s="667"/>
      <c r="DAA51" s="667"/>
      <c r="DAB51" s="667"/>
      <c r="DAC51" s="667"/>
      <c r="DAD51" s="667"/>
      <c r="DAE51" s="667"/>
      <c r="DAF51" s="667"/>
      <c r="DAG51" s="667"/>
      <c r="DAH51" s="667"/>
      <c r="DAI51" s="667"/>
      <c r="DAJ51" s="667"/>
      <c r="DAK51" s="667"/>
      <c r="DAL51" s="667"/>
      <c r="DAM51" s="667"/>
      <c r="DAN51" s="667"/>
      <c r="DAO51" s="667"/>
      <c r="DAP51" s="667"/>
      <c r="DAQ51" s="667"/>
      <c r="DAR51" s="667"/>
      <c r="DAS51" s="667"/>
      <c r="DAT51" s="667"/>
      <c r="DAU51" s="667"/>
      <c r="DAV51" s="667"/>
      <c r="DAW51" s="667"/>
      <c r="DAX51" s="667"/>
      <c r="DAY51" s="667"/>
      <c r="DAZ51" s="667"/>
      <c r="DBA51" s="667"/>
      <c r="DBB51" s="667"/>
      <c r="DBC51" s="667"/>
      <c r="DBD51" s="667"/>
      <c r="DBE51" s="667"/>
      <c r="DBF51" s="667"/>
      <c r="DBG51" s="667"/>
      <c r="DBH51" s="667"/>
      <c r="DBI51" s="667"/>
      <c r="DBJ51" s="667"/>
      <c r="DBK51" s="667"/>
      <c r="DBL51" s="667"/>
      <c r="DBM51" s="667"/>
      <c r="DBN51" s="667"/>
      <c r="DBO51" s="667"/>
      <c r="DBP51" s="667"/>
      <c r="DBQ51" s="667"/>
      <c r="DBR51" s="667"/>
      <c r="DBS51" s="667"/>
      <c r="DBT51" s="667"/>
      <c r="DBU51" s="667"/>
      <c r="DBV51" s="667"/>
      <c r="DBW51" s="667"/>
      <c r="DBX51" s="667"/>
      <c r="DBY51" s="667"/>
      <c r="DBZ51" s="667"/>
      <c r="DCA51" s="667"/>
      <c r="DCB51" s="667"/>
      <c r="DCC51" s="667"/>
      <c r="DCD51" s="667"/>
      <c r="DCE51" s="667"/>
      <c r="DCF51" s="667"/>
      <c r="DCG51" s="667"/>
      <c r="DCH51" s="667"/>
      <c r="DCI51" s="667"/>
      <c r="DCJ51" s="667"/>
      <c r="DCK51" s="667"/>
      <c r="DCL51" s="667"/>
      <c r="DCM51" s="667"/>
      <c r="DCN51" s="667"/>
      <c r="DCO51" s="667"/>
      <c r="DCP51" s="667"/>
      <c r="DCQ51" s="667"/>
      <c r="DCR51" s="667"/>
      <c r="DCS51" s="667"/>
      <c r="DCT51" s="667"/>
      <c r="DCU51" s="667"/>
      <c r="DCV51" s="667"/>
      <c r="DCW51" s="667"/>
      <c r="DCX51" s="667"/>
      <c r="DCY51" s="667"/>
      <c r="DCZ51" s="667"/>
      <c r="DDA51" s="667"/>
      <c r="DDB51" s="667"/>
      <c r="DDC51" s="667"/>
      <c r="DDD51" s="667"/>
      <c r="DDE51" s="667"/>
      <c r="DDF51" s="667"/>
      <c r="DDG51" s="667"/>
      <c r="DDH51" s="667"/>
      <c r="DDI51" s="667"/>
      <c r="DDJ51" s="667"/>
      <c r="DDK51" s="667"/>
      <c r="DDL51" s="667"/>
      <c r="DDM51" s="667"/>
      <c r="DDN51" s="667"/>
      <c r="DDO51" s="667"/>
      <c r="DDP51" s="667"/>
      <c r="DDQ51" s="667"/>
      <c r="DDR51" s="667"/>
      <c r="DDS51" s="667"/>
      <c r="DDT51" s="667"/>
      <c r="DDU51" s="667"/>
      <c r="DDV51" s="667"/>
      <c r="DDW51" s="667"/>
      <c r="DDX51" s="667"/>
      <c r="DDY51" s="667"/>
      <c r="DDZ51" s="667"/>
      <c r="DEA51" s="667"/>
      <c r="DEB51" s="667"/>
      <c r="DEC51" s="667"/>
      <c r="DED51" s="667"/>
      <c r="DEE51" s="667"/>
      <c r="DEF51" s="667"/>
      <c r="DEG51" s="667"/>
      <c r="DEH51" s="667"/>
      <c r="DEI51" s="667"/>
      <c r="DEJ51" s="667"/>
      <c r="DEK51" s="667"/>
      <c r="DEL51" s="667"/>
      <c r="DEM51" s="667"/>
      <c r="DEN51" s="667"/>
      <c r="DEO51" s="667"/>
      <c r="DEP51" s="667"/>
      <c r="DEQ51" s="667"/>
      <c r="DER51" s="667"/>
      <c r="DES51" s="667"/>
      <c r="DET51" s="667"/>
      <c r="DEU51" s="667"/>
      <c r="DEV51" s="667"/>
      <c r="DEW51" s="667"/>
      <c r="DEX51" s="667"/>
      <c r="DEY51" s="667"/>
      <c r="DEZ51" s="667"/>
      <c r="DFA51" s="667"/>
      <c r="DFB51" s="667"/>
      <c r="DFC51" s="667"/>
      <c r="DFD51" s="667"/>
      <c r="DFE51" s="667"/>
      <c r="DFF51" s="667"/>
      <c r="DFG51" s="667"/>
      <c r="DFH51" s="667"/>
      <c r="DFI51" s="667"/>
      <c r="DFJ51" s="667"/>
      <c r="DFK51" s="667"/>
      <c r="DFL51" s="667"/>
      <c r="DFM51" s="667"/>
      <c r="DFN51" s="667"/>
      <c r="DFO51" s="667"/>
      <c r="DFP51" s="667"/>
      <c r="DFQ51" s="667"/>
      <c r="DFR51" s="667"/>
      <c r="DFS51" s="667"/>
      <c r="DFT51" s="667"/>
      <c r="DFU51" s="667"/>
      <c r="DFV51" s="667"/>
      <c r="DFW51" s="667"/>
      <c r="DFX51" s="667"/>
      <c r="DFY51" s="667"/>
      <c r="DFZ51" s="667"/>
      <c r="DGA51" s="667"/>
      <c r="DGB51" s="667"/>
      <c r="DGC51" s="667"/>
      <c r="DGD51" s="667"/>
      <c r="DGE51" s="667"/>
      <c r="DGF51" s="667"/>
      <c r="DGG51" s="667"/>
      <c r="DGH51" s="667"/>
      <c r="DGI51" s="667"/>
      <c r="DGJ51" s="667"/>
      <c r="DGK51" s="667"/>
      <c r="DGL51" s="667"/>
      <c r="DGM51" s="667"/>
      <c r="DGN51" s="667"/>
      <c r="DGO51" s="667"/>
      <c r="DGP51" s="667"/>
      <c r="DGQ51" s="667"/>
      <c r="DGR51" s="667"/>
      <c r="DGS51" s="667"/>
      <c r="DGT51" s="667"/>
      <c r="DGU51" s="667"/>
      <c r="DGV51" s="667"/>
      <c r="DGW51" s="667"/>
      <c r="DGX51" s="667"/>
      <c r="DGY51" s="667"/>
      <c r="DGZ51" s="667"/>
      <c r="DHA51" s="667"/>
      <c r="DHB51" s="667"/>
      <c r="DHC51" s="667"/>
      <c r="DHD51" s="667"/>
      <c r="DHE51" s="667"/>
      <c r="DHF51" s="667"/>
      <c r="DHG51" s="667"/>
      <c r="DHH51" s="667"/>
      <c r="DHI51" s="667"/>
      <c r="DHJ51" s="667"/>
      <c r="DHK51" s="667"/>
      <c r="DHL51" s="667"/>
      <c r="DHM51" s="667"/>
      <c r="DHN51" s="667"/>
      <c r="DHO51" s="667"/>
      <c r="DHP51" s="667"/>
      <c r="DHQ51" s="667"/>
      <c r="DHR51" s="667"/>
      <c r="DHS51" s="667"/>
      <c r="DHT51" s="667"/>
      <c r="DHU51" s="667"/>
      <c r="DHV51" s="667"/>
      <c r="DHW51" s="667"/>
      <c r="DHX51" s="667"/>
      <c r="DHY51" s="667"/>
      <c r="DHZ51" s="667"/>
      <c r="DIA51" s="667"/>
      <c r="DIB51" s="667"/>
      <c r="DIC51" s="667"/>
      <c r="DID51" s="667"/>
      <c r="DIE51" s="667"/>
      <c r="DIF51" s="667"/>
      <c r="DIG51" s="667"/>
      <c r="DIH51" s="667"/>
      <c r="DII51" s="667"/>
      <c r="DIJ51" s="667"/>
      <c r="DIK51" s="667"/>
      <c r="DIL51" s="667"/>
      <c r="DIM51" s="667"/>
      <c r="DIN51" s="667"/>
      <c r="DIO51" s="667"/>
      <c r="DIP51" s="667"/>
      <c r="DIQ51" s="667"/>
      <c r="DIR51" s="667"/>
      <c r="DIS51" s="667"/>
      <c r="DIT51" s="667"/>
      <c r="DIU51" s="667"/>
      <c r="DIV51" s="667"/>
      <c r="DIW51" s="667"/>
      <c r="DIX51" s="667"/>
      <c r="DIY51" s="667"/>
      <c r="DIZ51" s="667"/>
      <c r="DJA51" s="667"/>
      <c r="DJB51" s="667"/>
      <c r="DJC51" s="667"/>
      <c r="DJD51" s="667"/>
      <c r="DJE51" s="667"/>
      <c r="DJF51" s="667"/>
      <c r="DJG51" s="667"/>
      <c r="DJH51" s="667"/>
      <c r="DJI51" s="667"/>
      <c r="DJJ51" s="667"/>
      <c r="DJK51" s="667"/>
      <c r="DJL51" s="667"/>
      <c r="DJM51" s="667"/>
      <c r="DJN51" s="667"/>
      <c r="DJO51" s="667"/>
      <c r="DJP51" s="667"/>
      <c r="DJQ51" s="667"/>
      <c r="DJR51" s="667"/>
      <c r="DJS51" s="667"/>
      <c r="DJT51" s="667"/>
      <c r="DJU51" s="667"/>
      <c r="DJV51" s="667"/>
      <c r="DJW51" s="667"/>
      <c r="DJX51" s="667"/>
      <c r="DJY51" s="667"/>
      <c r="DJZ51" s="667"/>
      <c r="DKA51" s="667"/>
      <c r="DKB51" s="667"/>
      <c r="DKC51" s="667"/>
      <c r="DKD51" s="667"/>
      <c r="DKE51" s="667"/>
      <c r="DKF51" s="667"/>
      <c r="DKG51" s="667"/>
      <c r="DKH51" s="667"/>
      <c r="DKI51" s="667"/>
      <c r="DKJ51" s="667"/>
      <c r="DKK51" s="667"/>
      <c r="DKL51" s="667"/>
      <c r="DKM51" s="667"/>
      <c r="DKN51" s="667"/>
      <c r="DKO51" s="667"/>
      <c r="DKP51" s="667"/>
      <c r="DKQ51" s="667"/>
      <c r="DKR51" s="667"/>
      <c r="DKS51" s="667"/>
      <c r="DKT51" s="667"/>
      <c r="DKU51" s="667"/>
      <c r="DKV51" s="667"/>
      <c r="DKW51" s="667"/>
      <c r="DKX51" s="667"/>
      <c r="DKY51" s="667"/>
      <c r="DKZ51" s="667"/>
      <c r="DLA51" s="667"/>
      <c r="DLB51" s="667"/>
      <c r="DLC51" s="667"/>
      <c r="DLD51" s="667"/>
      <c r="DLE51" s="667"/>
      <c r="DLF51" s="667"/>
      <c r="DLG51" s="667"/>
      <c r="DLH51" s="667"/>
      <c r="DLI51" s="667"/>
      <c r="DLJ51" s="667"/>
      <c r="DLK51" s="667"/>
      <c r="DLL51" s="667"/>
      <c r="DLM51" s="667"/>
      <c r="DLN51" s="667"/>
      <c r="DLO51" s="667"/>
      <c r="DLP51" s="667"/>
      <c r="DLQ51" s="667"/>
      <c r="DLR51" s="667"/>
      <c r="DLS51" s="667"/>
      <c r="DLT51" s="667"/>
      <c r="DLU51" s="667"/>
      <c r="DLV51" s="667"/>
      <c r="DLW51" s="667"/>
      <c r="DLX51" s="667"/>
      <c r="DLY51" s="667"/>
      <c r="DLZ51" s="667"/>
      <c r="DMA51" s="667"/>
      <c r="DMB51" s="667"/>
      <c r="DMC51" s="667"/>
      <c r="DMD51" s="667"/>
      <c r="DME51" s="667"/>
      <c r="DMF51" s="667"/>
      <c r="DMG51" s="667"/>
      <c r="DMH51" s="667"/>
      <c r="DMI51" s="667"/>
      <c r="DMJ51" s="667"/>
      <c r="DMK51" s="667"/>
      <c r="DML51" s="667"/>
      <c r="DMM51" s="667"/>
      <c r="DMN51" s="667"/>
      <c r="DMO51" s="667"/>
      <c r="DMP51" s="667"/>
      <c r="DMQ51" s="667"/>
      <c r="DMR51" s="667"/>
      <c r="DMS51" s="667"/>
      <c r="DMT51" s="667"/>
      <c r="DMU51" s="667"/>
      <c r="DMV51" s="667"/>
      <c r="DMW51" s="667"/>
      <c r="DMX51" s="667"/>
      <c r="DMY51" s="667"/>
      <c r="DMZ51" s="667"/>
      <c r="DNA51" s="667"/>
      <c r="DNB51" s="667"/>
      <c r="DNC51" s="667"/>
      <c r="DND51" s="667"/>
      <c r="DNE51" s="667"/>
      <c r="DNF51" s="667"/>
      <c r="DNG51" s="667"/>
      <c r="DNH51" s="667"/>
      <c r="DNI51" s="667"/>
      <c r="DNJ51" s="667"/>
      <c r="DNK51" s="667"/>
      <c r="DNL51" s="667"/>
      <c r="DNM51" s="667"/>
      <c r="DNN51" s="667"/>
      <c r="DNO51" s="667"/>
      <c r="DNP51" s="667"/>
      <c r="DNQ51" s="667"/>
      <c r="DNR51" s="667"/>
      <c r="DNS51" s="667"/>
      <c r="DNT51" s="667"/>
      <c r="DNU51" s="667"/>
      <c r="DNV51" s="667"/>
      <c r="DNW51" s="667"/>
      <c r="DNX51" s="667"/>
      <c r="DNY51" s="667"/>
      <c r="DNZ51" s="667"/>
      <c r="DOA51" s="667"/>
      <c r="DOB51" s="667"/>
      <c r="DOC51" s="667"/>
      <c r="DOD51" s="667"/>
      <c r="DOE51" s="667"/>
      <c r="DOF51" s="667"/>
      <c r="DOG51" s="667"/>
      <c r="DOH51" s="667"/>
      <c r="DOI51" s="667"/>
      <c r="DOJ51" s="667"/>
      <c r="DOK51" s="667"/>
      <c r="DOL51" s="667"/>
      <c r="DOM51" s="667"/>
      <c r="DON51" s="667"/>
      <c r="DOO51" s="667"/>
      <c r="DOP51" s="667"/>
      <c r="DOQ51" s="667"/>
      <c r="DOR51" s="667"/>
      <c r="DOS51" s="667"/>
      <c r="DOT51" s="667"/>
      <c r="DOU51" s="667"/>
      <c r="DOV51" s="667"/>
      <c r="DOW51" s="667"/>
      <c r="DOX51" s="667"/>
      <c r="DOY51" s="667"/>
      <c r="DOZ51" s="667"/>
      <c r="DPA51" s="667"/>
      <c r="DPB51" s="667"/>
      <c r="DPC51" s="667"/>
      <c r="DPD51" s="667"/>
      <c r="DPE51" s="667"/>
      <c r="DPF51" s="667"/>
      <c r="DPG51" s="667"/>
      <c r="DPH51" s="667"/>
      <c r="DPI51" s="667"/>
      <c r="DPJ51" s="667"/>
      <c r="DPK51" s="667"/>
      <c r="DPL51" s="667"/>
      <c r="DPM51" s="667"/>
      <c r="DPN51" s="667"/>
      <c r="DPO51" s="667"/>
      <c r="DPP51" s="667"/>
      <c r="DPQ51" s="667"/>
      <c r="DPR51" s="667"/>
      <c r="DPS51" s="667"/>
      <c r="DPT51" s="667"/>
      <c r="DPU51" s="667"/>
      <c r="DPV51" s="667"/>
      <c r="DPW51" s="667"/>
      <c r="DPX51" s="667"/>
      <c r="DPY51" s="667"/>
      <c r="DPZ51" s="667"/>
      <c r="DQA51" s="667"/>
      <c r="DQB51" s="667"/>
      <c r="DQC51" s="667"/>
      <c r="DQD51" s="667"/>
      <c r="DQE51" s="667"/>
      <c r="DQF51" s="667"/>
      <c r="DQG51" s="667"/>
      <c r="DQH51" s="667"/>
      <c r="DQI51" s="667"/>
      <c r="DQJ51" s="667"/>
      <c r="DQK51" s="667"/>
      <c r="DQL51" s="667"/>
      <c r="DQM51" s="667"/>
      <c r="DQN51" s="667"/>
      <c r="DQO51" s="667"/>
      <c r="DQP51" s="667"/>
      <c r="DQQ51" s="667"/>
      <c r="DQR51" s="667"/>
      <c r="DQS51" s="667"/>
      <c r="DQT51" s="667"/>
      <c r="DQU51" s="667"/>
      <c r="DQV51" s="667"/>
      <c r="DQW51" s="667"/>
      <c r="DQX51" s="667"/>
      <c r="DQY51" s="667"/>
      <c r="DQZ51" s="667"/>
      <c r="DRA51" s="667"/>
      <c r="DRB51" s="667"/>
      <c r="DRC51" s="667"/>
      <c r="DRD51" s="667"/>
      <c r="DRE51" s="667"/>
      <c r="DRF51" s="667"/>
      <c r="DRG51" s="667"/>
      <c r="DRH51" s="667"/>
      <c r="DRI51" s="667"/>
      <c r="DRJ51" s="667"/>
      <c r="DRK51" s="667"/>
      <c r="DRL51" s="667"/>
      <c r="DRM51" s="667"/>
      <c r="DRN51" s="667"/>
      <c r="DRO51" s="667"/>
      <c r="DRP51" s="667"/>
      <c r="DRQ51" s="667"/>
      <c r="DRR51" s="667"/>
      <c r="DRS51" s="667"/>
      <c r="DRT51" s="667"/>
      <c r="DRU51" s="667"/>
      <c r="DRV51" s="667"/>
      <c r="DRW51" s="667"/>
      <c r="DRX51" s="667"/>
      <c r="DRY51" s="667"/>
      <c r="DRZ51" s="667"/>
      <c r="DSA51" s="667"/>
      <c r="DSB51" s="667"/>
      <c r="DSC51" s="667"/>
      <c r="DSD51" s="667"/>
      <c r="DSE51" s="667"/>
      <c r="DSF51" s="667"/>
      <c r="DSG51" s="667"/>
      <c r="DSH51" s="667"/>
      <c r="DSI51" s="667"/>
      <c r="DSJ51" s="667"/>
      <c r="DSK51" s="667"/>
      <c r="DSL51" s="667"/>
      <c r="DSM51" s="667"/>
      <c r="DSN51" s="667"/>
      <c r="DSO51" s="667"/>
      <c r="DSP51" s="667"/>
      <c r="DSQ51" s="667"/>
      <c r="DSR51" s="667"/>
      <c r="DSS51" s="667"/>
      <c r="DST51" s="667"/>
      <c r="DSU51" s="667"/>
      <c r="DSV51" s="667"/>
      <c r="DSW51" s="667"/>
      <c r="DSX51" s="667"/>
      <c r="DSY51" s="667"/>
      <c r="DSZ51" s="667"/>
      <c r="DTA51" s="667"/>
      <c r="DTB51" s="667"/>
      <c r="DTC51" s="667"/>
      <c r="DTD51" s="667"/>
      <c r="DTE51" s="667"/>
      <c r="DTF51" s="667"/>
      <c r="DTG51" s="667"/>
      <c r="DTH51" s="667"/>
      <c r="DTI51" s="667"/>
      <c r="DTJ51" s="667"/>
      <c r="DTK51" s="667"/>
      <c r="DTL51" s="667"/>
      <c r="DTM51" s="667"/>
      <c r="DTN51" s="667"/>
      <c r="DTO51" s="667"/>
      <c r="DTP51" s="667"/>
      <c r="DTQ51" s="667"/>
      <c r="DTR51" s="667"/>
      <c r="DTS51" s="667"/>
      <c r="DTT51" s="667"/>
      <c r="DTU51" s="667"/>
      <c r="DTV51" s="667"/>
      <c r="DTW51" s="667"/>
      <c r="DTX51" s="667"/>
      <c r="DTY51" s="667"/>
      <c r="DTZ51" s="667"/>
      <c r="DUA51" s="667"/>
      <c r="DUB51" s="667"/>
      <c r="DUC51" s="667"/>
      <c r="DUD51" s="667"/>
      <c r="DUE51" s="667"/>
      <c r="DUF51" s="667"/>
      <c r="DUG51" s="667"/>
      <c r="DUH51" s="667"/>
      <c r="DUI51" s="667"/>
      <c r="DUJ51" s="667"/>
      <c r="DUK51" s="667"/>
      <c r="DUL51" s="667"/>
      <c r="DUM51" s="667"/>
      <c r="DUN51" s="667"/>
      <c r="DUO51" s="667"/>
      <c r="DUP51" s="667"/>
      <c r="DUQ51" s="667"/>
      <c r="DUR51" s="667"/>
      <c r="DUS51" s="667"/>
      <c r="DUT51" s="667"/>
      <c r="DUU51" s="667"/>
      <c r="DUV51" s="667"/>
      <c r="DUW51" s="667"/>
      <c r="DUX51" s="667"/>
      <c r="DUY51" s="667"/>
      <c r="DUZ51" s="667"/>
      <c r="DVA51" s="667"/>
      <c r="DVB51" s="667"/>
      <c r="DVC51" s="667"/>
      <c r="DVD51" s="667"/>
      <c r="DVE51" s="667"/>
      <c r="DVF51" s="667"/>
      <c r="DVG51" s="667"/>
      <c r="DVH51" s="667"/>
      <c r="DVI51" s="667"/>
      <c r="DVJ51" s="667"/>
      <c r="DVK51" s="667"/>
      <c r="DVL51" s="667"/>
      <c r="DVM51" s="667"/>
      <c r="DVN51" s="667"/>
      <c r="DVO51" s="667"/>
      <c r="DVP51" s="667"/>
      <c r="DVQ51" s="667"/>
      <c r="DVR51" s="667"/>
      <c r="DVS51" s="667"/>
      <c r="DVT51" s="667"/>
      <c r="DVU51" s="667"/>
      <c r="DVV51" s="667"/>
      <c r="DVW51" s="667"/>
      <c r="DVX51" s="667"/>
      <c r="DVY51" s="667"/>
      <c r="DVZ51" s="667"/>
      <c r="DWA51" s="667"/>
      <c r="DWB51" s="667"/>
      <c r="DWC51" s="667"/>
      <c r="DWD51" s="667"/>
      <c r="DWE51" s="667"/>
      <c r="DWF51" s="667"/>
      <c r="DWG51" s="667"/>
      <c r="DWH51" s="667"/>
      <c r="DWI51" s="667"/>
      <c r="DWJ51" s="667"/>
      <c r="DWK51" s="667"/>
      <c r="DWL51" s="667"/>
      <c r="DWM51" s="667"/>
      <c r="DWN51" s="667"/>
      <c r="DWO51" s="667"/>
      <c r="DWP51" s="667"/>
      <c r="DWQ51" s="667"/>
      <c r="DWR51" s="667"/>
      <c r="DWS51" s="667"/>
      <c r="DWT51" s="667"/>
      <c r="DWU51" s="667"/>
      <c r="DWV51" s="667"/>
      <c r="DWW51" s="667"/>
      <c r="DWX51" s="667"/>
      <c r="DWY51" s="667"/>
      <c r="DWZ51" s="667"/>
      <c r="DXA51" s="667"/>
      <c r="DXB51" s="667"/>
      <c r="DXC51" s="667"/>
      <c r="DXD51" s="667"/>
      <c r="DXE51" s="667"/>
      <c r="DXF51" s="667"/>
      <c r="DXG51" s="667"/>
      <c r="DXH51" s="667"/>
      <c r="DXI51" s="667"/>
      <c r="DXJ51" s="667"/>
      <c r="DXK51" s="667"/>
      <c r="DXL51" s="667"/>
      <c r="DXM51" s="667"/>
      <c r="DXN51" s="667"/>
      <c r="DXO51" s="667"/>
      <c r="DXP51" s="667"/>
      <c r="DXQ51" s="667"/>
      <c r="DXR51" s="667"/>
      <c r="DXS51" s="667"/>
      <c r="DXT51" s="667"/>
      <c r="DXU51" s="667"/>
      <c r="DXV51" s="667"/>
      <c r="DXW51" s="667"/>
      <c r="DXX51" s="667"/>
      <c r="DXY51" s="667"/>
      <c r="DXZ51" s="667"/>
      <c r="DYA51" s="667"/>
      <c r="DYB51" s="667"/>
      <c r="DYC51" s="667"/>
      <c r="DYD51" s="667"/>
      <c r="DYE51" s="667"/>
      <c r="DYF51" s="667"/>
      <c r="DYG51" s="667"/>
      <c r="DYH51" s="667"/>
      <c r="DYI51" s="667"/>
      <c r="DYJ51" s="667"/>
      <c r="DYK51" s="667"/>
      <c r="DYL51" s="667"/>
      <c r="DYM51" s="667"/>
      <c r="DYN51" s="667"/>
      <c r="DYO51" s="667"/>
      <c r="DYP51" s="667"/>
      <c r="DYQ51" s="667"/>
      <c r="DYR51" s="667"/>
      <c r="DYS51" s="667"/>
      <c r="DYT51" s="667"/>
      <c r="DYU51" s="667"/>
      <c r="DYV51" s="667"/>
      <c r="DYW51" s="667"/>
      <c r="DYX51" s="667"/>
      <c r="DYY51" s="667"/>
      <c r="DYZ51" s="667"/>
      <c r="DZA51" s="667"/>
      <c r="DZB51" s="667"/>
      <c r="DZC51" s="667"/>
      <c r="DZD51" s="667"/>
      <c r="DZE51" s="667"/>
      <c r="DZF51" s="667"/>
      <c r="DZG51" s="667"/>
      <c r="DZH51" s="667"/>
      <c r="DZI51" s="667"/>
      <c r="DZJ51" s="667"/>
      <c r="DZK51" s="667"/>
      <c r="DZL51" s="667"/>
      <c r="DZM51" s="667"/>
      <c r="DZN51" s="667"/>
      <c r="DZO51" s="667"/>
      <c r="DZP51" s="667"/>
      <c r="DZQ51" s="667"/>
      <c r="DZR51" s="667"/>
      <c r="DZS51" s="667"/>
      <c r="DZT51" s="667"/>
      <c r="DZU51" s="667"/>
      <c r="DZV51" s="667"/>
      <c r="DZW51" s="667"/>
      <c r="DZX51" s="667"/>
      <c r="DZY51" s="667"/>
      <c r="DZZ51" s="667"/>
      <c r="EAA51" s="667"/>
      <c r="EAB51" s="667"/>
      <c r="EAC51" s="667"/>
      <c r="EAD51" s="667"/>
      <c r="EAE51" s="667"/>
      <c r="EAF51" s="667"/>
      <c r="EAG51" s="667"/>
      <c r="EAH51" s="667"/>
      <c r="EAI51" s="667"/>
      <c r="EAJ51" s="667"/>
      <c r="EAK51" s="667"/>
      <c r="EAL51" s="667"/>
      <c r="EAM51" s="667"/>
      <c r="EAN51" s="667"/>
      <c r="EAO51" s="667"/>
      <c r="EAP51" s="667"/>
      <c r="EAQ51" s="667"/>
      <c r="EAR51" s="667"/>
      <c r="EAS51" s="667"/>
      <c r="EAT51" s="667"/>
      <c r="EAU51" s="667"/>
      <c r="EAV51" s="667"/>
      <c r="EAW51" s="667"/>
      <c r="EAX51" s="667"/>
      <c r="EAY51" s="667"/>
      <c r="EAZ51" s="667"/>
      <c r="EBA51" s="667"/>
      <c r="EBB51" s="667"/>
      <c r="EBC51" s="667"/>
      <c r="EBD51" s="667"/>
      <c r="EBE51" s="667"/>
      <c r="EBF51" s="667"/>
      <c r="EBG51" s="667"/>
      <c r="EBH51" s="667"/>
      <c r="EBI51" s="667"/>
      <c r="EBJ51" s="667"/>
      <c r="EBK51" s="667"/>
      <c r="EBL51" s="667"/>
      <c r="EBM51" s="667"/>
      <c r="EBN51" s="667"/>
      <c r="EBO51" s="667"/>
      <c r="EBP51" s="667"/>
      <c r="EBQ51" s="667"/>
      <c r="EBR51" s="667"/>
      <c r="EBS51" s="667"/>
      <c r="EBT51" s="667"/>
      <c r="EBU51" s="667"/>
      <c r="EBV51" s="667"/>
      <c r="EBW51" s="667"/>
      <c r="EBX51" s="667"/>
      <c r="EBY51" s="667"/>
      <c r="EBZ51" s="667"/>
      <c r="ECA51" s="667"/>
      <c r="ECB51" s="667"/>
      <c r="ECC51" s="667"/>
      <c r="ECD51" s="667"/>
      <c r="ECE51" s="667"/>
      <c r="ECF51" s="667"/>
      <c r="ECG51" s="667"/>
      <c r="ECH51" s="667"/>
      <c r="ECI51" s="667"/>
      <c r="ECJ51" s="667"/>
      <c r="ECK51" s="667"/>
      <c r="ECL51" s="667"/>
      <c r="ECM51" s="667"/>
      <c r="ECN51" s="667"/>
      <c r="ECO51" s="667"/>
      <c r="ECP51" s="667"/>
      <c r="ECQ51" s="667"/>
      <c r="ECR51" s="667"/>
      <c r="ECS51" s="667"/>
      <c r="ECT51" s="667"/>
      <c r="ECU51" s="667"/>
      <c r="ECV51" s="667"/>
      <c r="ECW51" s="667"/>
      <c r="ECX51" s="667"/>
      <c r="ECY51" s="667"/>
      <c r="ECZ51" s="667"/>
      <c r="EDA51" s="667"/>
      <c r="EDB51" s="667"/>
      <c r="EDC51" s="667"/>
      <c r="EDD51" s="667"/>
      <c r="EDE51" s="667"/>
      <c r="EDF51" s="667"/>
      <c r="EDG51" s="667"/>
      <c r="EDH51" s="667"/>
      <c r="EDI51" s="667"/>
      <c r="EDJ51" s="667"/>
      <c r="EDK51" s="667"/>
      <c r="EDL51" s="667"/>
      <c r="EDM51" s="667"/>
      <c r="EDN51" s="667"/>
      <c r="EDO51" s="667"/>
      <c r="EDP51" s="667"/>
      <c r="EDQ51" s="667"/>
      <c r="EDR51" s="667"/>
      <c r="EDS51" s="667"/>
      <c r="EDT51" s="667"/>
      <c r="EDU51" s="667"/>
      <c r="EDV51" s="667"/>
      <c r="EDW51" s="667"/>
      <c r="EDX51" s="667"/>
      <c r="EDY51" s="667"/>
      <c r="EDZ51" s="667"/>
      <c r="EEA51" s="667"/>
      <c r="EEB51" s="667"/>
      <c r="EEC51" s="667"/>
      <c r="EED51" s="667"/>
      <c r="EEE51" s="667"/>
      <c r="EEF51" s="667"/>
      <c r="EEG51" s="667"/>
      <c r="EEH51" s="667"/>
      <c r="EEI51" s="667"/>
      <c r="EEJ51" s="667"/>
      <c r="EEK51" s="667"/>
      <c r="EEL51" s="667"/>
      <c r="EEM51" s="667"/>
      <c r="EEN51" s="667"/>
      <c r="EEO51" s="667"/>
      <c r="EEP51" s="667"/>
      <c r="EEQ51" s="667"/>
      <c r="EER51" s="667"/>
      <c r="EES51" s="667"/>
      <c r="EET51" s="667"/>
      <c r="EEU51" s="667"/>
      <c r="EEV51" s="667"/>
      <c r="EEW51" s="667"/>
      <c r="EEX51" s="667"/>
      <c r="EEY51" s="667"/>
      <c r="EEZ51" s="667"/>
      <c r="EFA51" s="667"/>
      <c r="EFB51" s="667"/>
      <c r="EFC51" s="667"/>
      <c r="EFD51" s="667"/>
      <c r="EFE51" s="667"/>
      <c r="EFF51" s="667"/>
      <c r="EFG51" s="667"/>
      <c r="EFH51" s="667"/>
      <c r="EFI51" s="667"/>
      <c r="EFJ51" s="667"/>
      <c r="EFK51" s="667"/>
      <c r="EFL51" s="667"/>
      <c r="EFM51" s="667"/>
      <c r="EFN51" s="667"/>
      <c r="EFO51" s="667"/>
      <c r="EFP51" s="667"/>
      <c r="EFQ51" s="667"/>
      <c r="EFR51" s="667"/>
      <c r="EFS51" s="667"/>
      <c r="EFT51" s="667"/>
      <c r="EFU51" s="667"/>
      <c r="EFV51" s="667"/>
      <c r="EFW51" s="667"/>
      <c r="EFX51" s="667"/>
      <c r="EFY51" s="667"/>
      <c r="EFZ51" s="667"/>
      <c r="EGA51" s="667"/>
      <c r="EGB51" s="667"/>
      <c r="EGC51" s="667"/>
      <c r="EGD51" s="667"/>
      <c r="EGE51" s="667"/>
      <c r="EGF51" s="667"/>
      <c r="EGG51" s="667"/>
      <c r="EGH51" s="667"/>
      <c r="EGI51" s="667"/>
      <c r="EGJ51" s="667"/>
      <c r="EGK51" s="667"/>
      <c r="EGL51" s="667"/>
      <c r="EGM51" s="667"/>
      <c r="EGN51" s="667"/>
      <c r="EGO51" s="667"/>
      <c r="EGP51" s="667"/>
      <c r="EGQ51" s="667"/>
      <c r="EGR51" s="667"/>
      <c r="EGS51" s="667"/>
      <c r="EGT51" s="667"/>
      <c r="EGU51" s="667"/>
      <c r="EGV51" s="667"/>
      <c r="EGW51" s="667"/>
      <c r="EGX51" s="667"/>
      <c r="EGY51" s="667"/>
      <c r="EGZ51" s="667"/>
      <c r="EHA51" s="667"/>
      <c r="EHB51" s="667"/>
      <c r="EHC51" s="667"/>
      <c r="EHD51" s="667"/>
      <c r="EHE51" s="667"/>
      <c r="EHF51" s="667"/>
      <c r="EHG51" s="667"/>
      <c r="EHH51" s="667"/>
      <c r="EHI51" s="667"/>
      <c r="EHJ51" s="667"/>
      <c r="EHK51" s="667"/>
      <c r="EHL51" s="667"/>
      <c r="EHM51" s="667"/>
      <c r="EHN51" s="667"/>
      <c r="EHO51" s="667"/>
      <c r="EHP51" s="667"/>
      <c r="EHQ51" s="667"/>
      <c r="EHR51" s="667"/>
      <c r="EHS51" s="667"/>
      <c r="EHT51" s="667"/>
      <c r="EHU51" s="667"/>
      <c r="EHV51" s="667"/>
      <c r="EHW51" s="667"/>
      <c r="EHX51" s="667"/>
      <c r="EHY51" s="667"/>
      <c r="EHZ51" s="667"/>
      <c r="EIA51" s="667"/>
      <c r="EIB51" s="667"/>
      <c r="EIC51" s="667"/>
      <c r="EID51" s="667"/>
      <c r="EIE51" s="667"/>
      <c r="EIF51" s="667"/>
      <c r="EIG51" s="667"/>
      <c r="EIH51" s="667"/>
      <c r="EII51" s="667"/>
      <c r="EIJ51" s="667"/>
      <c r="EIK51" s="667"/>
      <c r="EIL51" s="667"/>
      <c r="EIM51" s="667"/>
      <c r="EIN51" s="667"/>
      <c r="EIO51" s="667"/>
      <c r="EIP51" s="667"/>
      <c r="EIQ51" s="667"/>
      <c r="EIR51" s="667"/>
      <c r="EIS51" s="667"/>
      <c r="EIT51" s="667"/>
      <c r="EIU51" s="667"/>
      <c r="EIV51" s="667"/>
      <c r="EIW51" s="667"/>
      <c r="EIX51" s="667"/>
      <c r="EIY51" s="667"/>
      <c r="EIZ51" s="667"/>
      <c r="EJA51" s="667"/>
      <c r="EJB51" s="667"/>
      <c r="EJC51" s="667"/>
      <c r="EJD51" s="667"/>
      <c r="EJE51" s="667"/>
      <c r="EJF51" s="667"/>
      <c r="EJG51" s="667"/>
      <c r="EJH51" s="667"/>
      <c r="EJI51" s="667"/>
      <c r="EJJ51" s="667"/>
      <c r="EJK51" s="667"/>
      <c r="EJL51" s="667"/>
      <c r="EJM51" s="667"/>
      <c r="EJN51" s="667"/>
      <c r="EJO51" s="667"/>
      <c r="EJP51" s="667"/>
      <c r="EJQ51" s="667"/>
      <c r="EJR51" s="667"/>
      <c r="EJS51" s="667"/>
      <c r="EJT51" s="667"/>
      <c r="EJU51" s="667"/>
      <c r="EJV51" s="667"/>
      <c r="EJW51" s="667"/>
      <c r="EJX51" s="667"/>
      <c r="EJY51" s="667"/>
      <c r="EJZ51" s="667"/>
      <c r="EKA51" s="667"/>
      <c r="EKB51" s="667"/>
      <c r="EKC51" s="667"/>
      <c r="EKD51" s="667"/>
      <c r="EKE51" s="667"/>
      <c r="EKF51" s="667"/>
      <c r="EKG51" s="667"/>
      <c r="EKH51" s="667"/>
      <c r="EKI51" s="667"/>
      <c r="EKJ51" s="667"/>
      <c r="EKK51" s="667"/>
      <c r="EKL51" s="667"/>
      <c r="EKM51" s="667"/>
      <c r="EKN51" s="667"/>
      <c r="EKO51" s="667"/>
      <c r="EKP51" s="667"/>
      <c r="EKQ51" s="667"/>
      <c r="EKR51" s="667"/>
      <c r="EKS51" s="667"/>
      <c r="EKT51" s="667"/>
      <c r="EKU51" s="667"/>
      <c r="EKV51" s="667"/>
      <c r="EKW51" s="667"/>
      <c r="EKX51" s="667"/>
      <c r="EKY51" s="667"/>
      <c r="EKZ51" s="667"/>
      <c r="ELA51" s="667"/>
      <c r="ELB51" s="667"/>
      <c r="ELC51" s="667"/>
      <c r="ELD51" s="667"/>
      <c r="ELE51" s="667"/>
      <c r="ELF51" s="667"/>
      <c r="ELG51" s="667"/>
      <c r="ELH51" s="667"/>
      <c r="ELI51" s="667"/>
      <c r="ELJ51" s="667"/>
      <c r="ELK51" s="667"/>
      <c r="ELL51" s="667"/>
      <c r="ELM51" s="667"/>
      <c r="ELN51" s="667"/>
      <c r="ELO51" s="667"/>
      <c r="ELP51" s="667"/>
      <c r="ELQ51" s="667"/>
      <c r="ELR51" s="667"/>
      <c r="ELS51" s="667"/>
      <c r="ELT51" s="667"/>
      <c r="ELU51" s="667"/>
      <c r="ELV51" s="667"/>
      <c r="ELW51" s="667"/>
      <c r="ELX51" s="667"/>
      <c r="ELY51" s="667"/>
      <c r="ELZ51" s="667"/>
      <c r="EMA51" s="667"/>
      <c r="EMB51" s="667"/>
      <c r="EMC51" s="667"/>
      <c r="EMD51" s="667"/>
      <c r="EME51" s="667"/>
      <c r="EMF51" s="667"/>
      <c r="EMG51" s="667"/>
      <c r="EMH51" s="667"/>
      <c r="EMI51" s="667"/>
      <c r="EMJ51" s="667"/>
      <c r="EMK51" s="667"/>
      <c r="EML51" s="667"/>
      <c r="EMM51" s="667"/>
      <c r="EMN51" s="667"/>
      <c r="EMO51" s="667"/>
      <c r="EMP51" s="667"/>
      <c r="EMQ51" s="667"/>
      <c r="EMR51" s="667"/>
      <c r="EMS51" s="667"/>
      <c r="EMT51" s="667"/>
      <c r="EMU51" s="667"/>
      <c r="EMV51" s="667"/>
      <c r="EMW51" s="667"/>
      <c r="EMX51" s="667"/>
      <c r="EMY51" s="667"/>
      <c r="EMZ51" s="667"/>
      <c r="ENA51" s="667"/>
      <c r="ENB51" s="667"/>
      <c r="ENC51" s="667"/>
      <c r="END51" s="667"/>
      <c r="ENE51" s="667"/>
      <c r="ENF51" s="667"/>
      <c r="ENG51" s="667"/>
      <c r="ENH51" s="667"/>
      <c r="ENI51" s="667"/>
      <c r="ENJ51" s="667"/>
      <c r="ENK51" s="667"/>
      <c r="ENL51" s="667"/>
      <c r="ENM51" s="667"/>
      <c r="ENN51" s="667"/>
      <c r="ENO51" s="667"/>
      <c r="ENP51" s="667"/>
      <c r="ENQ51" s="667"/>
      <c r="ENR51" s="667"/>
      <c r="ENS51" s="667"/>
      <c r="ENT51" s="667"/>
      <c r="ENU51" s="667"/>
      <c r="ENV51" s="667"/>
      <c r="ENW51" s="667"/>
      <c r="ENX51" s="667"/>
      <c r="ENY51" s="667"/>
      <c r="ENZ51" s="667"/>
      <c r="EOA51" s="667"/>
      <c r="EOB51" s="667"/>
      <c r="EOC51" s="667"/>
      <c r="EOD51" s="667"/>
      <c r="EOE51" s="667"/>
      <c r="EOF51" s="667"/>
      <c r="EOG51" s="667"/>
      <c r="EOH51" s="667"/>
      <c r="EOI51" s="667"/>
      <c r="EOJ51" s="667"/>
      <c r="EOK51" s="667"/>
      <c r="EOL51" s="667"/>
      <c r="EOM51" s="667"/>
      <c r="EON51" s="667"/>
      <c r="EOO51" s="667"/>
      <c r="EOP51" s="667"/>
      <c r="EOQ51" s="667"/>
      <c r="EOR51" s="667"/>
      <c r="EOS51" s="667"/>
      <c r="EOT51" s="667"/>
      <c r="EOU51" s="667"/>
      <c r="EOV51" s="667"/>
      <c r="EOW51" s="667"/>
      <c r="EOX51" s="667"/>
      <c r="EOY51" s="667"/>
      <c r="EOZ51" s="667"/>
      <c r="EPA51" s="667"/>
      <c r="EPB51" s="667"/>
      <c r="EPC51" s="667"/>
      <c r="EPD51" s="667"/>
      <c r="EPE51" s="667"/>
      <c r="EPF51" s="667"/>
      <c r="EPG51" s="667"/>
      <c r="EPH51" s="667"/>
      <c r="EPI51" s="667"/>
      <c r="EPJ51" s="667"/>
      <c r="EPK51" s="667"/>
      <c r="EPL51" s="667"/>
      <c r="EPM51" s="667"/>
      <c r="EPN51" s="667"/>
      <c r="EPO51" s="667"/>
      <c r="EPP51" s="667"/>
      <c r="EPQ51" s="667"/>
      <c r="EPR51" s="667"/>
      <c r="EPS51" s="667"/>
      <c r="EPT51" s="667"/>
      <c r="EPU51" s="667"/>
      <c r="EPV51" s="667"/>
      <c r="EPW51" s="667"/>
      <c r="EPX51" s="667"/>
      <c r="EPY51" s="667"/>
      <c r="EPZ51" s="667"/>
      <c r="EQA51" s="667"/>
      <c r="EQB51" s="667"/>
      <c r="EQC51" s="667"/>
      <c r="EQD51" s="667"/>
      <c r="EQE51" s="667"/>
      <c r="EQF51" s="667"/>
      <c r="EQG51" s="667"/>
      <c r="EQH51" s="667"/>
      <c r="EQI51" s="667"/>
      <c r="EQJ51" s="667"/>
      <c r="EQK51" s="667"/>
      <c r="EQL51" s="667"/>
      <c r="EQM51" s="667"/>
      <c r="EQN51" s="667"/>
      <c r="EQO51" s="667"/>
      <c r="EQP51" s="667"/>
      <c r="EQQ51" s="667"/>
      <c r="EQR51" s="667"/>
      <c r="EQS51" s="667"/>
      <c r="EQT51" s="667"/>
      <c r="EQU51" s="667"/>
      <c r="EQV51" s="667"/>
      <c r="EQW51" s="667"/>
      <c r="EQX51" s="667"/>
      <c r="EQY51" s="667"/>
      <c r="EQZ51" s="667"/>
      <c r="ERA51" s="667"/>
      <c r="ERB51" s="667"/>
      <c r="ERC51" s="667"/>
      <c r="ERD51" s="667"/>
      <c r="ERE51" s="667"/>
      <c r="ERF51" s="667"/>
      <c r="ERG51" s="667"/>
      <c r="ERH51" s="667"/>
      <c r="ERI51" s="667"/>
      <c r="ERJ51" s="667"/>
      <c r="ERK51" s="667"/>
      <c r="ERL51" s="667"/>
      <c r="ERM51" s="667"/>
      <c r="ERN51" s="667"/>
      <c r="ERO51" s="667"/>
      <c r="ERP51" s="667"/>
      <c r="ERQ51" s="667"/>
      <c r="ERR51" s="667"/>
      <c r="ERS51" s="667"/>
      <c r="ERT51" s="667"/>
      <c r="ERU51" s="667"/>
      <c r="ERV51" s="667"/>
      <c r="ERW51" s="667"/>
      <c r="ERX51" s="667"/>
      <c r="ERY51" s="667"/>
      <c r="ERZ51" s="667"/>
      <c r="ESA51" s="667"/>
      <c r="ESB51" s="667"/>
      <c r="ESC51" s="667"/>
      <c r="ESD51" s="667"/>
      <c r="ESE51" s="667"/>
      <c r="ESF51" s="667"/>
      <c r="ESG51" s="667"/>
      <c r="ESH51" s="667"/>
      <c r="ESI51" s="667"/>
      <c r="ESJ51" s="667"/>
      <c r="ESK51" s="667"/>
      <c r="ESL51" s="667"/>
      <c r="ESM51" s="667"/>
      <c r="ESN51" s="667"/>
      <c r="ESO51" s="667"/>
      <c r="ESP51" s="667"/>
      <c r="ESQ51" s="667"/>
      <c r="ESR51" s="667"/>
      <c r="ESS51" s="667"/>
      <c r="EST51" s="667"/>
      <c r="ESU51" s="667"/>
      <c r="ESV51" s="667"/>
      <c r="ESW51" s="667"/>
      <c r="ESX51" s="667"/>
      <c r="ESY51" s="667"/>
      <c r="ESZ51" s="667"/>
      <c r="ETA51" s="667"/>
      <c r="ETB51" s="667"/>
      <c r="ETC51" s="667"/>
      <c r="ETD51" s="667"/>
      <c r="ETE51" s="667"/>
      <c r="ETF51" s="667"/>
      <c r="ETG51" s="667"/>
      <c r="ETH51" s="667"/>
      <c r="ETI51" s="667"/>
      <c r="ETJ51" s="667"/>
      <c r="ETK51" s="667"/>
      <c r="ETL51" s="667"/>
      <c r="ETM51" s="667"/>
      <c r="ETN51" s="667"/>
      <c r="ETO51" s="667"/>
      <c r="ETP51" s="667"/>
      <c r="ETQ51" s="667"/>
      <c r="ETR51" s="667"/>
      <c r="ETS51" s="667"/>
      <c r="ETT51" s="667"/>
      <c r="ETU51" s="667"/>
      <c r="ETV51" s="667"/>
      <c r="ETW51" s="667"/>
      <c r="ETX51" s="667"/>
      <c r="ETY51" s="667"/>
      <c r="ETZ51" s="667"/>
      <c r="EUA51" s="667"/>
      <c r="EUB51" s="667"/>
      <c r="EUC51" s="667"/>
      <c r="EUD51" s="667"/>
      <c r="EUE51" s="667"/>
      <c r="EUF51" s="667"/>
      <c r="EUG51" s="667"/>
      <c r="EUH51" s="667"/>
      <c r="EUI51" s="667"/>
      <c r="EUJ51" s="667"/>
      <c r="EUK51" s="667"/>
      <c r="EUL51" s="667"/>
      <c r="EUM51" s="667"/>
      <c r="EUN51" s="667"/>
      <c r="EUO51" s="667"/>
      <c r="EUP51" s="667"/>
      <c r="EUQ51" s="667"/>
      <c r="EUR51" s="667"/>
      <c r="EUS51" s="667"/>
      <c r="EUT51" s="667"/>
      <c r="EUU51" s="667"/>
      <c r="EUV51" s="667"/>
      <c r="EUW51" s="667"/>
      <c r="EUX51" s="667"/>
      <c r="EUY51" s="667"/>
      <c r="EUZ51" s="667"/>
      <c r="EVA51" s="667"/>
      <c r="EVB51" s="667"/>
      <c r="EVC51" s="667"/>
      <c r="EVD51" s="667"/>
      <c r="EVE51" s="667"/>
      <c r="EVF51" s="667"/>
      <c r="EVG51" s="667"/>
      <c r="EVH51" s="667"/>
      <c r="EVI51" s="667"/>
      <c r="EVJ51" s="667"/>
      <c r="EVK51" s="667"/>
      <c r="EVL51" s="667"/>
      <c r="EVM51" s="667"/>
      <c r="EVN51" s="667"/>
      <c r="EVO51" s="667"/>
      <c r="EVP51" s="667"/>
      <c r="EVQ51" s="667"/>
      <c r="EVR51" s="667"/>
      <c r="EVS51" s="667"/>
      <c r="EVT51" s="667"/>
      <c r="EVU51" s="667"/>
      <c r="EVV51" s="667"/>
      <c r="EVW51" s="667"/>
      <c r="EVX51" s="667"/>
      <c r="EVY51" s="667"/>
      <c r="EVZ51" s="667"/>
      <c r="EWA51" s="667"/>
      <c r="EWB51" s="667"/>
      <c r="EWC51" s="667"/>
      <c r="EWD51" s="667"/>
      <c r="EWE51" s="667"/>
      <c r="EWF51" s="667"/>
      <c r="EWG51" s="667"/>
      <c r="EWH51" s="667"/>
      <c r="EWI51" s="667"/>
      <c r="EWJ51" s="667"/>
      <c r="EWK51" s="667"/>
      <c r="EWL51" s="667"/>
      <c r="EWM51" s="667"/>
      <c r="EWN51" s="667"/>
      <c r="EWO51" s="667"/>
      <c r="EWP51" s="667"/>
      <c r="EWQ51" s="667"/>
      <c r="EWR51" s="667"/>
      <c r="EWS51" s="667"/>
      <c r="EWT51" s="667"/>
      <c r="EWU51" s="667"/>
      <c r="EWV51" s="667"/>
      <c r="EWW51" s="667"/>
      <c r="EWX51" s="667"/>
      <c r="EWY51" s="667"/>
      <c r="EWZ51" s="667"/>
      <c r="EXA51" s="667"/>
      <c r="EXB51" s="667"/>
      <c r="EXC51" s="667"/>
      <c r="EXD51" s="667"/>
      <c r="EXE51" s="667"/>
      <c r="EXF51" s="667"/>
      <c r="EXG51" s="667"/>
      <c r="EXH51" s="667"/>
      <c r="EXI51" s="667"/>
      <c r="EXJ51" s="667"/>
      <c r="EXK51" s="667"/>
      <c r="EXL51" s="667"/>
      <c r="EXM51" s="667"/>
      <c r="EXN51" s="667"/>
      <c r="EXO51" s="667"/>
      <c r="EXP51" s="667"/>
      <c r="EXQ51" s="667"/>
      <c r="EXR51" s="667"/>
      <c r="EXS51" s="667"/>
      <c r="EXT51" s="667"/>
      <c r="EXU51" s="667"/>
      <c r="EXV51" s="667"/>
      <c r="EXW51" s="667"/>
      <c r="EXX51" s="667"/>
      <c r="EXY51" s="667"/>
      <c r="EXZ51" s="667"/>
      <c r="EYA51" s="667"/>
      <c r="EYB51" s="667"/>
      <c r="EYC51" s="667"/>
      <c r="EYD51" s="667"/>
      <c r="EYE51" s="667"/>
      <c r="EYF51" s="667"/>
      <c r="EYG51" s="667"/>
      <c r="EYH51" s="667"/>
      <c r="EYI51" s="667"/>
      <c r="EYJ51" s="667"/>
      <c r="EYK51" s="667"/>
      <c r="EYL51" s="667"/>
      <c r="EYM51" s="667"/>
      <c r="EYN51" s="667"/>
      <c r="EYO51" s="667"/>
      <c r="EYP51" s="667"/>
      <c r="EYQ51" s="667"/>
      <c r="EYR51" s="667"/>
      <c r="EYS51" s="667"/>
      <c r="EYT51" s="667"/>
      <c r="EYU51" s="667"/>
      <c r="EYV51" s="667"/>
      <c r="EYW51" s="667"/>
      <c r="EYX51" s="667"/>
      <c r="EYY51" s="667"/>
      <c r="EYZ51" s="667"/>
      <c r="EZA51" s="667"/>
      <c r="EZB51" s="667"/>
      <c r="EZC51" s="667"/>
      <c r="EZD51" s="667"/>
      <c r="EZE51" s="667"/>
      <c r="EZF51" s="667"/>
      <c r="EZG51" s="667"/>
      <c r="EZH51" s="667"/>
      <c r="EZI51" s="667"/>
      <c r="EZJ51" s="667"/>
      <c r="EZK51" s="667"/>
      <c r="EZL51" s="667"/>
      <c r="EZM51" s="667"/>
      <c r="EZN51" s="667"/>
      <c r="EZO51" s="667"/>
      <c r="EZP51" s="667"/>
      <c r="EZQ51" s="667"/>
      <c r="EZR51" s="667"/>
      <c r="EZS51" s="667"/>
      <c r="EZT51" s="667"/>
      <c r="EZU51" s="667"/>
      <c r="EZV51" s="667"/>
      <c r="EZW51" s="667"/>
      <c r="EZX51" s="667"/>
      <c r="EZY51" s="667"/>
      <c r="EZZ51" s="667"/>
      <c r="FAA51" s="667"/>
      <c r="FAB51" s="667"/>
      <c r="FAC51" s="667"/>
      <c r="FAD51" s="667"/>
      <c r="FAE51" s="667"/>
      <c r="FAF51" s="667"/>
      <c r="FAG51" s="667"/>
      <c r="FAH51" s="667"/>
      <c r="FAI51" s="667"/>
      <c r="FAJ51" s="667"/>
      <c r="FAK51" s="667"/>
      <c r="FAL51" s="667"/>
      <c r="FAM51" s="667"/>
      <c r="FAN51" s="667"/>
      <c r="FAO51" s="667"/>
      <c r="FAP51" s="667"/>
      <c r="FAQ51" s="667"/>
      <c r="FAR51" s="667"/>
      <c r="FAS51" s="667"/>
      <c r="FAT51" s="667"/>
      <c r="FAU51" s="667"/>
      <c r="FAV51" s="667"/>
      <c r="FAW51" s="667"/>
      <c r="FAX51" s="667"/>
      <c r="FAY51" s="667"/>
      <c r="FAZ51" s="667"/>
      <c r="FBA51" s="667"/>
      <c r="FBB51" s="667"/>
      <c r="FBC51" s="667"/>
      <c r="FBD51" s="667"/>
      <c r="FBE51" s="667"/>
      <c r="FBF51" s="667"/>
      <c r="FBG51" s="667"/>
      <c r="FBH51" s="667"/>
      <c r="FBI51" s="667"/>
      <c r="FBJ51" s="667"/>
      <c r="FBK51" s="667"/>
      <c r="FBL51" s="667"/>
      <c r="FBM51" s="667"/>
      <c r="FBN51" s="667"/>
      <c r="FBO51" s="667"/>
      <c r="FBP51" s="667"/>
      <c r="FBQ51" s="667"/>
      <c r="FBR51" s="667"/>
      <c r="FBS51" s="667"/>
      <c r="FBT51" s="667"/>
      <c r="FBU51" s="667"/>
      <c r="FBV51" s="667"/>
      <c r="FBW51" s="667"/>
      <c r="FBX51" s="667"/>
      <c r="FBY51" s="667"/>
      <c r="FBZ51" s="667"/>
      <c r="FCA51" s="667"/>
      <c r="FCB51" s="667"/>
      <c r="FCC51" s="667"/>
      <c r="FCD51" s="667"/>
      <c r="FCE51" s="667"/>
      <c r="FCF51" s="667"/>
      <c r="FCG51" s="667"/>
      <c r="FCH51" s="667"/>
      <c r="FCI51" s="667"/>
      <c r="FCJ51" s="667"/>
      <c r="FCK51" s="667"/>
      <c r="FCL51" s="667"/>
      <c r="FCM51" s="667"/>
      <c r="FCN51" s="667"/>
      <c r="FCO51" s="667"/>
      <c r="FCP51" s="667"/>
      <c r="FCQ51" s="667"/>
      <c r="FCR51" s="667"/>
      <c r="FCS51" s="667"/>
      <c r="FCT51" s="667"/>
      <c r="FCU51" s="667"/>
      <c r="FCV51" s="667"/>
      <c r="FCW51" s="667"/>
      <c r="FCX51" s="667"/>
      <c r="FCY51" s="667"/>
      <c r="FCZ51" s="667"/>
      <c r="FDA51" s="667"/>
      <c r="FDB51" s="667"/>
      <c r="FDC51" s="667"/>
      <c r="FDD51" s="667"/>
      <c r="FDE51" s="667"/>
      <c r="FDF51" s="667"/>
      <c r="FDG51" s="667"/>
      <c r="FDH51" s="667"/>
      <c r="FDI51" s="667"/>
      <c r="FDJ51" s="667"/>
      <c r="FDK51" s="667"/>
      <c r="FDL51" s="667"/>
      <c r="FDM51" s="667"/>
      <c r="FDN51" s="667"/>
      <c r="FDO51" s="667"/>
      <c r="FDP51" s="667"/>
      <c r="FDQ51" s="667"/>
      <c r="FDR51" s="667"/>
      <c r="FDS51" s="667"/>
      <c r="FDT51" s="667"/>
      <c r="FDU51" s="667"/>
      <c r="FDV51" s="667"/>
      <c r="FDW51" s="667"/>
      <c r="FDX51" s="667"/>
      <c r="FDY51" s="667"/>
      <c r="FDZ51" s="667"/>
      <c r="FEA51" s="667"/>
      <c r="FEB51" s="667"/>
      <c r="FEC51" s="667"/>
      <c r="FED51" s="667"/>
      <c r="FEE51" s="667"/>
      <c r="FEF51" s="667"/>
      <c r="FEG51" s="667"/>
      <c r="FEH51" s="667"/>
      <c r="FEI51" s="667"/>
      <c r="FEJ51" s="667"/>
      <c r="FEK51" s="667"/>
      <c r="FEL51" s="667"/>
      <c r="FEM51" s="667"/>
      <c r="FEN51" s="667"/>
      <c r="FEO51" s="667"/>
      <c r="FEP51" s="667"/>
      <c r="FEQ51" s="667"/>
      <c r="FER51" s="667"/>
      <c r="FES51" s="667"/>
      <c r="FET51" s="667"/>
      <c r="FEU51" s="667"/>
      <c r="FEV51" s="667"/>
      <c r="FEW51" s="667"/>
      <c r="FEX51" s="667"/>
      <c r="FEY51" s="667"/>
      <c r="FEZ51" s="667"/>
      <c r="FFA51" s="667"/>
      <c r="FFB51" s="667"/>
      <c r="FFC51" s="667"/>
      <c r="FFD51" s="667"/>
      <c r="FFE51" s="667"/>
      <c r="FFF51" s="667"/>
      <c r="FFG51" s="667"/>
      <c r="FFH51" s="667"/>
      <c r="FFI51" s="667"/>
      <c r="FFJ51" s="667"/>
      <c r="FFK51" s="667"/>
      <c r="FFL51" s="667"/>
      <c r="FFM51" s="667"/>
      <c r="FFN51" s="667"/>
      <c r="FFO51" s="667"/>
      <c r="FFP51" s="667"/>
      <c r="FFQ51" s="667"/>
      <c r="FFR51" s="667"/>
      <c r="FFS51" s="667"/>
      <c r="FFT51" s="667"/>
      <c r="FFU51" s="667"/>
      <c r="FFV51" s="667"/>
      <c r="FFW51" s="667"/>
      <c r="FFX51" s="667"/>
      <c r="FFY51" s="667"/>
      <c r="FFZ51" s="667"/>
      <c r="FGA51" s="667"/>
      <c r="FGB51" s="667"/>
      <c r="FGC51" s="667"/>
      <c r="FGD51" s="667"/>
      <c r="FGE51" s="667"/>
      <c r="FGF51" s="667"/>
      <c r="FGG51" s="667"/>
      <c r="FGH51" s="667"/>
      <c r="FGI51" s="667"/>
      <c r="FGJ51" s="667"/>
      <c r="FGK51" s="667"/>
      <c r="FGL51" s="667"/>
      <c r="FGM51" s="667"/>
      <c r="FGN51" s="667"/>
      <c r="FGO51" s="667"/>
      <c r="FGP51" s="667"/>
      <c r="FGQ51" s="667"/>
      <c r="FGR51" s="667"/>
      <c r="FGS51" s="667"/>
      <c r="FGT51" s="667"/>
      <c r="FGU51" s="667"/>
      <c r="FGV51" s="667"/>
      <c r="FGW51" s="667"/>
      <c r="FGX51" s="667"/>
      <c r="FGY51" s="667"/>
      <c r="FGZ51" s="667"/>
      <c r="FHA51" s="667"/>
      <c r="FHB51" s="667"/>
      <c r="FHC51" s="667"/>
      <c r="FHD51" s="667"/>
      <c r="FHE51" s="667"/>
      <c r="FHF51" s="667"/>
      <c r="FHG51" s="667"/>
      <c r="FHH51" s="667"/>
      <c r="FHI51" s="667"/>
      <c r="FHJ51" s="667"/>
      <c r="FHK51" s="667"/>
      <c r="FHL51" s="667"/>
      <c r="FHM51" s="667"/>
      <c r="FHN51" s="667"/>
      <c r="FHO51" s="667"/>
      <c r="FHP51" s="667"/>
      <c r="FHQ51" s="667"/>
      <c r="FHR51" s="667"/>
      <c r="FHS51" s="667"/>
      <c r="FHT51" s="667"/>
      <c r="FHU51" s="667"/>
      <c r="FHV51" s="667"/>
      <c r="FHW51" s="667"/>
      <c r="FHX51" s="667"/>
      <c r="FHY51" s="667"/>
      <c r="FHZ51" s="667"/>
      <c r="FIA51" s="667"/>
      <c r="FIB51" s="667"/>
      <c r="FIC51" s="667"/>
      <c r="FID51" s="667"/>
      <c r="FIE51" s="667"/>
      <c r="FIF51" s="667"/>
      <c r="FIG51" s="667"/>
      <c r="FIH51" s="667"/>
      <c r="FII51" s="667"/>
      <c r="FIJ51" s="667"/>
      <c r="FIK51" s="667"/>
      <c r="FIL51" s="667"/>
      <c r="FIM51" s="667"/>
      <c r="FIN51" s="667"/>
      <c r="FIO51" s="667"/>
      <c r="FIP51" s="667"/>
      <c r="FIQ51" s="667"/>
      <c r="FIR51" s="667"/>
      <c r="FIS51" s="667"/>
      <c r="FIT51" s="667"/>
      <c r="FIU51" s="667"/>
      <c r="FIV51" s="667"/>
      <c r="FIW51" s="667"/>
      <c r="FIX51" s="667"/>
      <c r="FIY51" s="667"/>
      <c r="FIZ51" s="667"/>
      <c r="FJA51" s="667"/>
      <c r="FJB51" s="667"/>
      <c r="FJC51" s="667"/>
      <c r="FJD51" s="667"/>
      <c r="FJE51" s="667"/>
      <c r="FJF51" s="667"/>
      <c r="FJG51" s="667"/>
      <c r="FJH51" s="667"/>
      <c r="FJI51" s="667"/>
      <c r="FJJ51" s="667"/>
      <c r="FJK51" s="667"/>
      <c r="FJL51" s="667"/>
      <c r="FJM51" s="667"/>
      <c r="FJN51" s="667"/>
      <c r="FJO51" s="667"/>
      <c r="FJP51" s="667"/>
      <c r="FJQ51" s="667"/>
      <c r="FJR51" s="667"/>
      <c r="FJS51" s="667"/>
      <c r="FJT51" s="667"/>
      <c r="FJU51" s="667"/>
      <c r="FJV51" s="667"/>
      <c r="FJW51" s="667"/>
      <c r="FJX51" s="667"/>
      <c r="FJY51" s="667"/>
      <c r="FJZ51" s="667"/>
      <c r="FKA51" s="667"/>
      <c r="FKB51" s="667"/>
      <c r="FKC51" s="667"/>
      <c r="FKD51" s="667"/>
      <c r="FKE51" s="667"/>
      <c r="FKF51" s="667"/>
      <c r="FKG51" s="667"/>
      <c r="FKH51" s="667"/>
      <c r="FKI51" s="667"/>
      <c r="FKJ51" s="667"/>
      <c r="FKK51" s="667"/>
      <c r="FKL51" s="667"/>
      <c r="FKM51" s="667"/>
      <c r="FKN51" s="667"/>
      <c r="FKO51" s="667"/>
      <c r="FKP51" s="667"/>
      <c r="FKQ51" s="667"/>
      <c r="FKR51" s="667"/>
      <c r="FKS51" s="667"/>
      <c r="FKT51" s="667"/>
      <c r="FKU51" s="667"/>
      <c r="FKV51" s="667"/>
      <c r="FKW51" s="667"/>
      <c r="FKX51" s="667"/>
      <c r="FKY51" s="667"/>
      <c r="FKZ51" s="667"/>
      <c r="FLA51" s="667"/>
      <c r="FLB51" s="667"/>
      <c r="FLC51" s="667"/>
      <c r="FLD51" s="667"/>
      <c r="FLE51" s="667"/>
      <c r="FLF51" s="667"/>
      <c r="FLG51" s="667"/>
      <c r="FLH51" s="667"/>
      <c r="FLI51" s="667"/>
      <c r="FLJ51" s="667"/>
      <c r="FLK51" s="667"/>
      <c r="FLL51" s="667"/>
      <c r="FLM51" s="667"/>
      <c r="FLN51" s="667"/>
      <c r="FLO51" s="667"/>
      <c r="FLP51" s="667"/>
      <c r="FLQ51" s="667"/>
      <c r="FLR51" s="667"/>
      <c r="FLS51" s="667"/>
      <c r="FLT51" s="667"/>
      <c r="FLU51" s="667"/>
      <c r="FLV51" s="667"/>
      <c r="FLW51" s="667"/>
      <c r="FLX51" s="667"/>
      <c r="FLY51" s="667"/>
      <c r="FLZ51" s="667"/>
      <c r="FMA51" s="667"/>
      <c r="FMB51" s="667"/>
      <c r="FMC51" s="667"/>
      <c r="FMD51" s="667"/>
      <c r="FME51" s="667"/>
      <c r="FMF51" s="667"/>
      <c r="FMG51" s="667"/>
      <c r="FMH51" s="667"/>
      <c r="FMI51" s="667"/>
      <c r="FMJ51" s="667"/>
      <c r="FMK51" s="667"/>
      <c r="FML51" s="667"/>
      <c r="FMM51" s="667"/>
      <c r="FMN51" s="667"/>
      <c r="FMO51" s="667"/>
      <c r="FMP51" s="667"/>
      <c r="FMQ51" s="667"/>
      <c r="FMR51" s="667"/>
      <c r="FMS51" s="667"/>
      <c r="FMT51" s="667"/>
      <c r="FMU51" s="667"/>
      <c r="FMV51" s="667"/>
      <c r="FMW51" s="667"/>
      <c r="FMX51" s="667"/>
      <c r="FMY51" s="667"/>
      <c r="FMZ51" s="667"/>
      <c r="FNA51" s="667"/>
      <c r="FNB51" s="667"/>
      <c r="FNC51" s="667"/>
      <c r="FND51" s="667"/>
      <c r="FNE51" s="667"/>
      <c r="FNF51" s="667"/>
      <c r="FNG51" s="667"/>
      <c r="FNH51" s="667"/>
      <c r="FNI51" s="667"/>
      <c r="FNJ51" s="667"/>
      <c r="FNK51" s="667"/>
      <c r="FNL51" s="667"/>
      <c r="FNM51" s="667"/>
      <c r="FNN51" s="667"/>
      <c r="FNO51" s="667"/>
      <c r="FNP51" s="667"/>
      <c r="FNQ51" s="667"/>
      <c r="FNR51" s="667"/>
      <c r="FNS51" s="667"/>
      <c r="FNT51" s="667"/>
      <c r="FNU51" s="667"/>
      <c r="FNV51" s="667"/>
      <c r="FNW51" s="667"/>
      <c r="FNX51" s="667"/>
      <c r="FNY51" s="667"/>
      <c r="FNZ51" s="667"/>
      <c r="FOA51" s="667"/>
      <c r="FOB51" s="667"/>
      <c r="FOC51" s="667"/>
      <c r="FOD51" s="667"/>
      <c r="FOE51" s="667"/>
      <c r="FOF51" s="667"/>
      <c r="FOG51" s="667"/>
      <c r="FOH51" s="667"/>
      <c r="FOI51" s="667"/>
      <c r="FOJ51" s="667"/>
      <c r="FOK51" s="667"/>
      <c r="FOL51" s="667"/>
      <c r="FOM51" s="667"/>
      <c r="FON51" s="667"/>
      <c r="FOO51" s="667"/>
      <c r="FOP51" s="667"/>
      <c r="FOQ51" s="667"/>
      <c r="FOR51" s="667"/>
      <c r="FOS51" s="667"/>
      <c r="FOT51" s="667"/>
      <c r="FOU51" s="667"/>
      <c r="FOV51" s="667"/>
      <c r="FOW51" s="667"/>
      <c r="FOX51" s="667"/>
      <c r="FOY51" s="667"/>
      <c r="FOZ51" s="667"/>
      <c r="FPA51" s="667"/>
      <c r="FPB51" s="667"/>
      <c r="FPC51" s="667"/>
      <c r="FPD51" s="667"/>
      <c r="FPE51" s="667"/>
      <c r="FPF51" s="667"/>
      <c r="FPG51" s="667"/>
      <c r="FPH51" s="667"/>
      <c r="FPI51" s="667"/>
      <c r="FPJ51" s="667"/>
      <c r="FPK51" s="667"/>
      <c r="FPL51" s="667"/>
      <c r="FPM51" s="667"/>
      <c r="FPN51" s="667"/>
      <c r="FPO51" s="667"/>
      <c r="FPP51" s="667"/>
      <c r="FPQ51" s="667"/>
      <c r="FPR51" s="667"/>
      <c r="FPS51" s="667"/>
      <c r="FPT51" s="667"/>
      <c r="FPU51" s="667"/>
      <c r="FPV51" s="667"/>
      <c r="FPW51" s="667"/>
      <c r="FPX51" s="667"/>
      <c r="FPY51" s="667"/>
      <c r="FPZ51" s="667"/>
      <c r="FQA51" s="667"/>
      <c r="FQB51" s="667"/>
      <c r="FQC51" s="667"/>
      <c r="FQD51" s="667"/>
      <c r="FQE51" s="667"/>
      <c r="FQF51" s="667"/>
      <c r="FQG51" s="667"/>
      <c r="FQH51" s="667"/>
      <c r="FQI51" s="667"/>
      <c r="FQJ51" s="667"/>
      <c r="FQK51" s="667"/>
      <c r="FQL51" s="667"/>
      <c r="FQM51" s="667"/>
      <c r="FQN51" s="667"/>
      <c r="FQO51" s="667"/>
      <c r="FQP51" s="667"/>
      <c r="FQQ51" s="667"/>
      <c r="FQR51" s="667"/>
      <c r="FQS51" s="667"/>
      <c r="FQT51" s="667"/>
      <c r="FQU51" s="667"/>
      <c r="FQV51" s="667"/>
      <c r="FQW51" s="667"/>
      <c r="FQX51" s="667"/>
      <c r="FQY51" s="667"/>
      <c r="FQZ51" s="667"/>
      <c r="FRA51" s="667"/>
      <c r="FRB51" s="667"/>
      <c r="FRC51" s="667"/>
      <c r="FRD51" s="667"/>
      <c r="FRE51" s="667"/>
      <c r="FRF51" s="667"/>
      <c r="FRG51" s="667"/>
      <c r="FRH51" s="667"/>
      <c r="FRI51" s="667"/>
      <c r="FRJ51" s="667"/>
      <c r="FRK51" s="667"/>
      <c r="FRL51" s="667"/>
      <c r="FRM51" s="667"/>
      <c r="FRN51" s="667"/>
      <c r="FRO51" s="667"/>
      <c r="FRP51" s="667"/>
      <c r="FRQ51" s="667"/>
      <c r="FRR51" s="667"/>
      <c r="FRS51" s="667"/>
      <c r="FRT51" s="667"/>
      <c r="FRU51" s="667"/>
      <c r="FRV51" s="667"/>
      <c r="FRW51" s="667"/>
      <c r="FRX51" s="667"/>
      <c r="FRY51" s="667"/>
      <c r="FRZ51" s="667"/>
      <c r="FSA51" s="667"/>
      <c r="FSB51" s="667"/>
      <c r="FSC51" s="667"/>
      <c r="FSD51" s="667"/>
      <c r="FSE51" s="667"/>
      <c r="FSF51" s="667"/>
      <c r="FSG51" s="667"/>
      <c r="FSH51" s="667"/>
      <c r="FSI51" s="667"/>
      <c r="FSJ51" s="667"/>
      <c r="FSK51" s="667"/>
      <c r="FSL51" s="667"/>
      <c r="FSM51" s="667"/>
      <c r="FSN51" s="667"/>
      <c r="FSO51" s="667"/>
      <c r="FSP51" s="667"/>
      <c r="FSQ51" s="667"/>
      <c r="FSR51" s="667"/>
      <c r="FSS51" s="667"/>
      <c r="FST51" s="667"/>
      <c r="FSU51" s="667"/>
      <c r="FSV51" s="667"/>
      <c r="FSW51" s="667"/>
      <c r="FSX51" s="667"/>
      <c r="FSY51" s="667"/>
      <c r="FSZ51" s="667"/>
      <c r="FTA51" s="667"/>
      <c r="FTB51" s="667"/>
      <c r="FTC51" s="667"/>
      <c r="FTD51" s="667"/>
      <c r="FTE51" s="667"/>
      <c r="FTF51" s="667"/>
      <c r="FTG51" s="667"/>
      <c r="FTH51" s="667"/>
      <c r="FTI51" s="667"/>
      <c r="FTJ51" s="667"/>
      <c r="FTK51" s="667"/>
      <c r="FTL51" s="667"/>
      <c r="FTM51" s="667"/>
      <c r="FTN51" s="667"/>
      <c r="FTO51" s="667"/>
      <c r="FTP51" s="667"/>
      <c r="FTQ51" s="667"/>
      <c r="FTR51" s="667"/>
      <c r="FTS51" s="667"/>
      <c r="FTT51" s="667"/>
      <c r="FTU51" s="667"/>
      <c r="FTV51" s="667"/>
      <c r="FTW51" s="667"/>
      <c r="FTX51" s="667"/>
      <c r="FTY51" s="667"/>
      <c r="FTZ51" s="667"/>
      <c r="FUA51" s="667"/>
      <c r="FUB51" s="667"/>
      <c r="FUC51" s="667"/>
      <c r="FUD51" s="667"/>
      <c r="FUE51" s="667"/>
      <c r="FUF51" s="667"/>
      <c r="FUG51" s="667"/>
      <c r="FUH51" s="667"/>
      <c r="FUI51" s="667"/>
      <c r="FUJ51" s="667"/>
      <c r="FUK51" s="667"/>
      <c r="FUL51" s="667"/>
      <c r="FUM51" s="667"/>
      <c r="FUN51" s="667"/>
      <c r="FUO51" s="667"/>
      <c r="FUP51" s="667"/>
      <c r="FUQ51" s="667"/>
      <c r="FUR51" s="667"/>
      <c r="FUS51" s="667"/>
      <c r="FUT51" s="667"/>
      <c r="FUU51" s="667"/>
      <c r="FUV51" s="667"/>
      <c r="FUW51" s="667"/>
      <c r="FUX51" s="667"/>
      <c r="FUY51" s="667"/>
      <c r="FUZ51" s="667"/>
      <c r="FVA51" s="667"/>
      <c r="FVB51" s="667"/>
      <c r="FVC51" s="667"/>
      <c r="FVD51" s="667"/>
      <c r="FVE51" s="667"/>
      <c r="FVF51" s="667"/>
      <c r="FVG51" s="667"/>
      <c r="FVH51" s="667"/>
      <c r="FVI51" s="667"/>
      <c r="FVJ51" s="667"/>
      <c r="FVK51" s="667"/>
      <c r="FVL51" s="667"/>
      <c r="FVM51" s="667"/>
      <c r="FVN51" s="667"/>
      <c r="FVO51" s="667"/>
      <c r="FVP51" s="667"/>
      <c r="FVQ51" s="667"/>
      <c r="FVR51" s="667"/>
      <c r="FVS51" s="667"/>
      <c r="FVT51" s="667"/>
      <c r="FVU51" s="667"/>
      <c r="FVV51" s="667"/>
      <c r="FVW51" s="667"/>
      <c r="FVX51" s="667"/>
      <c r="FVY51" s="667"/>
      <c r="FVZ51" s="667"/>
      <c r="FWA51" s="667"/>
      <c r="FWB51" s="667"/>
      <c r="FWC51" s="667"/>
      <c r="FWD51" s="667"/>
      <c r="FWE51" s="667"/>
      <c r="FWF51" s="667"/>
      <c r="FWG51" s="667"/>
      <c r="FWH51" s="667"/>
      <c r="FWI51" s="667"/>
      <c r="FWJ51" s="667"/>
      <c r="FWK51" s="667"/>
      <c r="FWL51" s="667"/>
      <c r="FWM51" s="667"/>
      <c r="FWN51" s="667"/>
      <c r="FWO51" s="667"/>
      <c r="FWP51" s="667"/>
      <c r="FWQ51" s="667"/>
      <c r="FWR51" s="667"/>
      <c r="FWS51" s="667"/>
      <c r="FWT51" s="667"/>
      <c r="FWU51" s="667"/>
      <c r="FWV51" s="667"/>
      <c r="FWW51" s="667"/>
      <c r="FWX51" s="667"/>
      <c r="FWY51" s="667"/>
      <c r="FWZ51" s="667"/>
      <c r="FXA51" s="667"/>
      <c r="FXB51" s="667"/>
      <c r="FXC51" s="667"/>
      <c r="FXD51" s="667"/>
      <c r="FXE51" s="667"/>
      <c r="FXF51" s="667"/>
      <c r="FXG51" s="667"/>
      <c r="FXH51" s="667"/>
      <c r="FXI51" s="667"/>
      <c r="FXJ51" s="667"/>
      <c r="FXK51" s="667"/>
      <c r="FXL51" s="667"/>
      <c r="FXM51" s="667"/>
      <c r="FXN51" s="667"/>
      <c r="FXO51" s="667"/>
      <c r="FXP51" s="667"/>
      <c r="FXQ51" s="667"/>
      <c r="FXR51" s="667"/>
      <c r="FXS51" s="667"/>
      <c r="FXT51" s="667"/>
      <c r="FXU51" s="667"/>
      <c r="FXV51" s="667"/>
      <c r="FXW51" s="667"/>
      <c r="FXX51" s="667"/>
      <c r="FXY51" s="667"/>
      <c r="FXZ51" s="667"/>
      <c r="FYA51" s="667"/>
      <c r="FYB51" s="667"/>
      <c r="FYC51" s="667"/>
      <c r="FYD51" s="667"/>
      <c r="FYE51" s="667"/>
      <c r="FYF51" s="667"/>
      <c r="FYG51" s="667"/>
      <c r="FYH51" s="667"/>
      <c r="FYI51" s="667"/>
      <c r="FYJ51" s="667"/>
      <c r="FYK51" s="667"/>
      <c r="FYL51" s="667"/>
      <c r="FYM51" s="667"/>
      <c r="FYN51" s="667"/>
      <c r="FYO51" s="667"/>
      <c r="FYP51" s="667"/>
      <c r="FYQ51" s="667"/>
      <c r="FYR51" s="667"/>
      <c r="FYS51" s="667"/>
      <c r="FYT51" s="667"/>
      <c r="FYU51" s="667"/>
      <c r="FYV51" s="667"/>
      <c r="FYW51" s="667"/>
      <c r="FYX51" s="667"/>
      <c r="FYY51" s="667"/>
      <c r="FYZ51" s="667"/>
      <c r="FZA51" s="667"/>
      <c r="FZB51" s="667"/>
      <c r="FZC51" s="667"/>
      <c r="FZD51" s="667"/>
      <c r="FZE51" s="667"/>
      <c r="FZF51" s="667"/>
      <c r="FZG51" s="667"/>
      <c r="FZH51" s="667"/>
      <c r="FZI51" s="667"/>
      <c r="FZJ51" s="667"/>
      <c r="FZK51" s="667"/>
      <c r="FZL51" s="667"/>
      <c r="FZM51" s="667"/>
      <c r="FZN51" s="667"/>
      <c r="FZO51" s="667"/>
      <c r="FZP51" s="667"/>
      <c r="FZQ51" s="667"/>
      <c r="FZR51" s="667"/>
      <c r="FZS51" s="667"/>
      <c r="FZT51" s="667"/>
      <c r="FZU51" s="667"/>
      <c r="FZV51" s="667"/>
      <c r="FZW51" s="667"/>
      <c r="FZX51" s="667"/>
      <c r="FZY51" s="667"/>
      <c r="FZZ51" s="667"/>
      <c r="GAA51" s="667"/>
      <c r="GAB51" s="667"/>
      <c r="GAC51" s="667"/>
      <c r="GAD51" s="667"/>
      <c r="GAE51" s="667"/>
      <c r="GAF51" s="667"/>
      <c r="GAG51" s="667"/>
      <c r="GAH51" s="667"/>
      <c r="GAI51" s="667"/>
      <c r="GAJ51" s="667"/>
      <c r="GAK51" s="667"/>
      <c r="GAL51" s="667"/>
      <c r="GAM51" s="667"/>
      <c r="GAN51" s="667"/>
      <c r="GAO51" s="667"/>
      <c r="GAP51" s="667"/>
      <c r="GAQ51" s="667"/>
      <c r="GAR51" s="667"/>
      <c r="GAS51" s="667"/>
      <c r="GAT51" s="667"/>
      <c r="GAU51" s="667"/>
      <c r="GAV51" s="667"/>
      <c r="GAW51" s="667"/>
      <c r="GAX51" s="667"/>
      <c r="GAY51" s="667"/>
      <c r="GAZ51" s="667"/>
      <c r="GBA51" s="667"/>
      <c r="GBB51" s="667"/>
      <c r="GBC51" s="667"/>
      <c r="GBD51" s="667"/>
      <c r="GBE51" s="667"/>
      <c r="GBF51" s="667"/>
      <c r="GBG51" s="667"/>
      <c r="GBH51" s="667"/>
      <c r="GBI51" s="667"/>
      <c r="GBJ51" s="667"/>
      <c r="GBK51" s="667"/>
      <c r="GBL51" s="667"/>
      <c r="GBM51" s="667"/>
      <c r="GBN51" s="667"/>
      <c r="GBO51" s="667"/>
      <c r="GBP51" s="667"/>
      <c r="GBQ51" s="667"/>
      <c r="GBR51" s="667"/>
      <c r="GBS51" s="667"/>
      <c r="GBT51" s="667"/>
      <c r="GBU51" s="667"/>
      <c r="GBV51" s="667"/>
      <c r="GBW51" s="667"/>
      <c r="GBX51" s="667"/>
      <c r="GBY51" s="667"/>
      <c r="GBZ51" s="667"/>
      <c r="GCA51" s="667"/>
      <c r="GCB51" s="667"/>
      <c r="GCC51" s="667"/>
      <c r="GCD51" s="667"/>
      <c r="GCE51" s="667"/>
      <c r="GCF51" s="667"/>
      <c r="GCG51" s="667"/>
      <c r="GCH51" s="667"/>
      <c r="GCI51" s="667"/>
      <c r="GCJ51" s="667"/>
      <c r="GCK51" s="667"/>
      <c r="GCL51" s="667"/>
      <c r="GCM51" s="667"/>
      <c r="GCN51" s="667"/>
      <c r="GCO51" s="667"/>
      <c r="GCP51" s="667"/>
      <c r="GCQ51" s="667"/>
      <c r="GCR51" s="667"/>
      <c r="GCS51" s="667"/>
      <c r="GCT51" s="667"/>
      <c r="GCU51" s="667"/>
      <c r="GCV51" s="667"/>
      <c r="GCW51" s="667"/>
      <c r="GCX51" s="667"/>
      <c r="GCY51" s="667"/>
      <c r="GCZ51" s="667"/>
      <c r="GDA51" s="667"/>
      <c r="GDB51" s="667"/>
      <c r="GDC51" s="667"/>
      <c r="GDD51" s="667"/>
      <c r="GDE51" s="667"/>
      <c r="GDF51" s="667"/>
      <c r="GDG51" s="667"/>
      <c r="GDH51" s="667"/>
      <c r="GDI51" s="667"/>
      <c r="GDJ51" s="667"/>
      <c r="GDK51" s="667"/>
      <c r="GDL51" s="667"/>
      <c r="GDM51" s="667"/>
      <c r="GDN51" s="667"/>
      <c r="GDO51" s="667"/>
      <c r="GDP51" s="667"/>
      <c r="GDQ51" s="667"/>
      <c r="GDR51" s="667"/>
      <c r="GDS51" s="667"/>
      <c r="GDT51" s="667"/>
      <c r="GDU51" s="667"/>
      <c r="GDV51" s="667"/>
      <c r="GDW51" s="667"/>
      <c r="GDX51" s="667"/>
      <c r="GDY51" s="667"/>
      <c r="GDZ51" s="667"/>
      <c r="GEA51" s="667"/>
      <c r="GEB51" s="667"/>
      <c r="GEC51" s="667"/>
      <c r="GED51" s="667"/>
      <c r="GEE51" s="667"/>
      <c r="GEF51" s="667"/>
      <c r="GEG51" s="667"/>
      <c r="GEH51" s="667"/>
      <c r="GEI51" s="667"/>
      <c r="GEJ51" s="667"/>
      <c r="GEK51" s="667"/>
      <c r="GEL51" s="667"/>
      <c r="GEM51" s="667"/>
      <c r="GEN51" s="667"/>
      <c r="GEO51" s="667"/>
      <c r="GEP51" s="667"/>
      <c r="GEQ51" s="667"/>
      <c r="GER51" s="667"/>
      <c r="GES51" s="667"/>
      <c r="GET51" s="667"/>
      <c r="GEU51" s="667"/>
      <c r="GEV51" s="667"/>
      <c r="GEW51" s="667"/>
      <c r="GEX51" s="667"/>
      <c r="GEY51" s="667"/>
      <c r="GEZ51" s="667"/>
      <c r="GFA51" s="667"/>
      <c r="GFB51" s="667"/>
      <c r="GFC51" s="667"/>
      <c r="GFD51" s="667"/>
      <c r="GFE51" s="667"/>
      <c r="GFF51" s="667"/>
      <c r="GFG51" s="667"/>
      <c r="GFH51" s="667"/>
      <c r="GFI51" s="667"/>
      <c r="GFJ51" s="667"/>
      <c r="GFK51" s="667"/>
      <c r="GFL51" s="667"/>
      <c r="GFM51" s="667"/>
      <c r="GFN51" s="667"/>
      <c r="GFO51" s="667"/>
      <c r="GFP51" s="667"/>
      <c r="GFQ51" s="667"/>
      <c r="GFR51" s="667"/>
      <c r="GFS51" s="667"/>
      <c r="GFT51" s="667"/>
      <c r="GFU51" s="667"/>
      <c r="GFV51" s="667"/>
      <c r="GFW51" s="667"/>
      <c r="GFX51" s="667"/>
      <c r="GFY51" s="667"/>
      <c r="GFZ51" s="667"/>
      <c r="GGA51" s="667"/>
      <c r="GGB51" s="667"/>
      <c r="GGC51" s="667"/>
      <c r="GGD51" s="667"/>
      <c r="GGE51" s="667"/>
      <c r="GGF51" s="667"/>
      <c r="GGG51" s="667"/>
      <c r="GGH51" s="667"/>
      <c r="GGI51" s="667"/>
      <c r="GGJ51" s="667"/>
      <c r="GGK51" s="667"/>
      <c r="GGL51" s="667"/>
      <c r="GGM51" s="667"/>
      <c r="GGN51" s="667"/>
      <c r="GGO51" s="667"/>
      <c r="GGP51" s="667"/>
      <c r="GGQ51" s="667"/>
      <c r="GGR51" s="667"/>
      <c r="GGS51" s="667"/>
      <c r="GGT51" s="667"/>
      <c r="GGU51" s="667"/>
      <c r="GGV51" s="667"/>
      <c r="GGW51" s="667"/>
      <c r="GGX51" s="667"/>
      <c r="GGY51" s="667"/>
      <c r="GGZ51" s="667"/>
      <c r="GHA51" s="667"/>
      <c r="GHB51" s="667"/>
      <c r="GHC51" s="667"/>
      <c r="GHD51" s="667"/>
      <c r="GHE51" s="667"/>
      <c r="GHF51" s="667"/>
      <c r="GHG51" s="667"/>
      <c r="GHH51" s="667"/>
      <c r="GHI51" s="667"/>
      <c r="GHJ51" s="667"/>
      <c r="GHK51" s="667"/>
      <c r="GHL51" s="667"/>
      <c r="GHM51" s="667"/>
      <c r="GHN51" s="667"/>
      <c r="GHO51" s="667"/>
      <c r="GHP51" s="667"/>
      <c r="GHQ51" s="667"/>
      <c r="GHR51" s="667"/>
      <c r="GHS51" s="667"/>
      <c r="GHT51" s="667"/>
      <c r="GHU51" s="667"/>
      <c r="GHV51" s="667"/>
      <c r="GHW51" s="667"/>
      <c r="GHX51" s="667"/>
      <c r="GHY51" s="667"/>
      <c r="GHZ51" s="667"/>
      <c r="GIA51" s="667"/>
      <c r="GIB51" s="667"/>
      <c r="GIC51" s="667"/>
      <c r="GID51" s="667"/>
      <c r="GIE51" s="667"/>
      <c r="GIF51" s="667"/>
      <c r="GIG51" s="667"/>
      <c r="GIH51" s="667"/>
      <c r="GII51" s="667"/>
      <c r="GIJ51" s="667"/>
      <c r="GIK51" s="667"/>
      <c r="GIL51" s="667"/>
      <c r="GIM51" s="667"/>
      <c r="GIN51" s="667"/>
      <c r="GIO51" s="667"/>
      <c r="GIP51" s="667"/>
      <c r="GIQ51" s="667"/>
      <c r="GIR51" s="667"/>
      <c r="GIS51" s="667"/>
      <c r="GIT51" s="667"/>
      <c r="GIU51" s="667"/>
      <c r="GIV51" s="667"/>
      <c r="GIW51" s="667"/>
      <c r="GIX51" s="667"/>
      <c r="GIY51" s="667"/>
      <c r="GIZ51" s="667"/>
      <c r="GJA51" s="667"/>
      <c r="GJB51" s="667"/>
      <c r="GJC51" s="667"/>
      <c r="GJD51" s="667"/>
      <c r="GJE51" s="667"/>
      <c r="GJF51" s="667"/>
      <c r="GJG51" s="667"/>
      <c r="GJH51" s="667"/>
      <c r="GJI51" s="667"/>
      <c r="GJJ51" s="667"/>
      <c r="GJK51" s="667"/>
      <c r="GJL51" s="667"/>
      <c r="GJM51" s="667"/>
      <c r="GJN51" s="667"/>
      <c r="GJO51" s="667"/>
      <c r="GJP51" s="667"/>
      <c r="GJQ51" s="667"/>
      <c r="GJR51" s="667"/>
      <c r="GJS51" s="667"/>
      <c r="GJT51" s="667"/>
      <c r="GJU51" s="667"/>
      <c r="GJV51" s="667"/>
      <c r="GJW51" s="667"/>
      <c r="GJX51" s="667"/>
      <c r="GJY51" s="667"/>
      <c r="GJZ51" s="667"/>
      <c r="GKA51" s="667"/>
      <c r="GKB51" s="667"/>
      <c r="GKC51" s="667"/>
      <c r="GKD51" s="667"/>
      <c r="GKE51" s="667"/>
      <c r="GKF51" s="667"/>
      <c r="GKG51" s="667"/>
      <c r="GKH51" s="667"/>
      <c r="GKI51" s="667"/>
      <c r="GKJ51" s="667"/>
      <c r="GKK51" s="667"/>
      <c r="GKL51" s="667"/>
      <c r="GKM51" s="667"/>
      <c r="GKN51" s="667"/>
      <c r="GKO51" s="667"/>
      <c r="GKP51" s="667"/>
      <c r="GKQ51" s="667"/>
      <c r="GKR51" s="667"/>
      <c r="GKS51" s="667"/>
      <c r="GKT51" s="667"/>
      <c r="GKU51" s="667"/>
      <c r="GKV51" s="667"/>
      <c r="GKW51" s="667"/>
      <c r="GKX51" s="667"/>
      <c r="GKY51" s="667"/>
      <c r="GKZ51" s="667"/>
      <c r="GLA51" s="667"/>
      <c r="GLB51" s="667"/>
      <c r="GLC51" s="667"/>
      <c r="GLD51" s="667"/>
      <c r="GLE51" s="667"/>
      <c r="GLF51" s="667"/>
      <c r="GLG51" s="667"/>
      <c r="GLH51" s="667"/>
      <c r="GLI51" s="667"/>
      <c r="GLJ51" s="667"/>
      <c r="GLK51" s="667"/>
      <c r="GLL51" s="667"/>
      <c r="GLM51" s="667"/>
      <c r="GLN51" s="667"/>
      <c r="GLO51" s="667"/>
      <c r="GLP51" s="667"/>
      <c r="GLQ51" s="667"/>
      <c r="GLR51" s="667"/>
      <c r="GLS51" s="667"/>
      <c r="GLT51" s="667"/>
      <c r="GLU51" s="667"/>
      <c r="GLV51" s="667"/>
      <c r="GLW51" s="667"/>
      <c r="GLX51" s="667"/>
      <c r="GLY51" s="667"/>
      <c r="GLZ51" s="667"/>
      <c r="GMA51" s="667"/>
      <c r="GMB51" s="667"/>
      <c r="GMC51" s="667"/>
      <c r="GMD51" s="667"/>
      <c r="GME51" s="667"/>
      <c r="GMF51" s="667"/>
      <c r="GMG51" s="667"/>
      <c r="GMH51" s="667"/>
      <c r="GMI51" s="667"/>
      <c r="GMJ51" s="667"/>
      <c r="GMK51" s="667"/>
      <c r="GML51" s="667"/>
      <c r="GMM51" s="667"/>
      <c r="GMN51" s="667"/>
      <c r="GMO51" s="667"/>
      <c r="GMP51" s="667"/>
      <c r="GMQ51" s="667"/>
      <c r="GMR51" s="667"/>
      <c r="GMS51" s="667"/>
      <c r="GMT51" s="667"/>
      <c r="GMU51" s="667"/>
      <c r="GMV51" s="667"/>
      <c r="GMW51" s="667"/>
      <c r="GMX51" s="667"/>
      <c r="GMY51" s="667"/>
      <c r="GMZ51" s="667"/>
      <c r="GNA51" s="667"/>
      <c r="GNB51" s="667"/>
      <c r="GNC51" s="667"/>
      <c r="GND51" s="667"/>
      <c r="GNE51" s="667"/>
      <c r="GNF51" s="667"/>
      <c r="GNG51" s="667"/>
      <c r="GNH51" s="667"/>
      <c r="GNI51" s="667"/>
      <c r="GNJ51" s="667"/>
      <c r="GNK51" s="667"/>
      <c r="GNL51" s="667"/>
      <c r="GNM51" s="667"/>
      <c r="GNN51" s="667"/>
      <c r="GNO51" s="667"/>
      <c r="GNP51" s="667"/>
      <c r="GNQ51" s="667"/>
      <c r="GNR51" s="667"/>
      <c r="GNS51" s="667"/>
      <c r="GNT51" s="667"/>
      <c r="GNU51" s="667"/>
      <c r="GNV51" s="667"/>
      <c r="GNW51" s="667"/>
      <c r="GNX51" s="667"/>
      <c r="GNY51" s="667"/>
      <c r="GNZ51" s="667"/>
      <c r="GOA51" s="667"/>
      <c r="GOB51" s="667"/>
      <c r="GOC51" s="667"/>
      <c r="GOD51" s="667"/>
      <c r="GOE51" s="667"/>
      <c r="GOF51" s="667"/>
      <c r="GOG51" s="667"/>
      <c r="GOH51" s="667"/>
      <c r="GOI51" s="667"/>
      <c r="GOJ51" s="667"/>
      <c r="GOK51" s="667"/>
      <c r="GOL51" s="667"/>
      <c r="GOM51" s="667"/>
      <c r="GON51" s="667"/>
      <c r="GOO51" s="667"/>
      <c r="GOP51" s="667"/>
      <c r="GOQ51" s="667"/>
      <c r="GOR51" s="667"/>
      <c r="GOS51" s="667"/>
      <c r="GOT51" s="667"/>
      <c r="GOU51" s="667"/>
      <c r="GOV51" s="667"/>
      <c r="GOW51" s="667"/>
      <c r="GOX51" s="667"/>
      <c r="GOY51" s="667"/>
      <c r="GOZ51" s="667"/>
      <c r="GPA51" s="667"/>
      <c r="GPB51" s="667"/>
      <c r="GPC51" s="667"/>
      <c r="GPD51" s="667"/>
      <c r="GPE51" s="667"/>
      <c r="GPF51" s="667"/>
      <c r="GPG51" s="667"/>
      <c r="GPH51" s="667"/>
      <c r="GPI51" s="667"/>
      <c r="GPJ51" s="667"/>
      <c r="GPK51" s="667"/>
      <c r="GPL51" s="667"/>
      <c r="GPM51" s="667"/>
      <c r="GPN51" s="667"/>
      <c r="GPO51" s="667"/>
      <c r="GPP51" s="667"/>
      <c r="GPQ51" s="667"/>
      <c r="GPR51" s="667"/>
      <c r="GPS51" s="667"/>
      <c r="GPT51" s="667"/>
      <c r="GPU51" s="667"/>
      <c r="GPV51" s="667"/>
      <c r="GPW51" s="667"/>
      <c r="GPX51" s="667"/>
      <c r="GPY51" s="667"/>
      <c r="GPZ51" s="667"/>
      <c r="GQA51" s="667"/>
      <c r="GQB51" s="667"/>
      <c r="GQC51" s="667"/>
      <c r="GQD51" s="667"/>
      <c r="GQE51" s="667"/>
      <c r="GQF51" s="667"/>
      <c r="GQG51" s="667"/>
      <c r="GQH51" s="667"/>
      <c r="GQI51" s="667"/>
      <c r="GQJ51" s="667"/>
      <c r="GQK51" s="667"/>
      <c r="GQL51" s="667"/>
      <c r="GQM51" s="667"/>
      <c r="GQN51" s="667"/>
      <c r="GQO51" s="667"/>
      <c r="GQP51" s="667"/>
      <c r="GQQ51" s="667"/>
      <c r="GQR51" s="667"/>
      <c r="GQS51" s="667"/>
      <c r="GQT51" s="667"/>
      <c r="GQU51" s="667"/>
      <c r="GQV51" s="667"/>
      <c r="GQW51" s="667"/>
      <c r="GQX51" s="667"/>
      <c r="GQY51" s="667"/>
      <c r="GQZ51" s="667"/>
      <c r="GRA51" s="667"/>
      <c r="GRB51" s="667"/>
      <c r="GRC51" s="667"/>
      <c r="GRD51" s="667"/>
      <c r="GRE51" s="667"/>
      <c r="GRF51" s="667"/>
      <c r="GRG51" s="667"/>
      <c r="GRH51" s="667"/>
      <c r="GRI51" s="667"/>
      <c r="GRJ51" s="667"/>
      <c r="GRK51" s="667"/>
      <c r="GRL51" s="667"/>
      <c r="GRM51" s="667"/>
      <c r="GRN51" s="667"/>
      <c r="GRO51" s="667"/>
      <c r="GRP51" s="667"/>
      <c r="GRQ51" s="667"/>
      <c r="GRR51" s="667"/>
      <c r="GRS51" s="667"/>
      <c r="GRT51" s="667"/>
      <c r="GRU51" s="667"/>
      <c r="GRV51" s="667"/>
      <c r="GRW51" s="667"/>
      <c r="GRX51" s="667"/>
      <c r="GRY51" s="667"/>
      <c r="GRZ51" s="667"/>
      <c r="GSA51" s="667"/>
      <c r="GSB51" s="667"/>
      <c r="GSC51" s="667"/>
      <c r="GSD51" s="667"/>
      <c r="GSE51" s="667"/>
      <c r="GSF51" s="667"/>
      <c r="GSG51" s="667"/>
      <c r="GSH51" s="667"/>
      <c r="GSI51" s="667"/>
      <c r="GSJ51" s="667"/>
      <c r="GSK51" s="667"/>
      <c r="GSL51" s="667"/>
      <c r="GSM51" s="667"/>
      <c r="GSN51" s="667"/>
      <c r="GSO51" s="667"/>
      <c r="GSP51" s="667"/>
      <c r="GSQ51" s="667"/>
      <c r="GSR51" s="667"/>
      <c r="GSS51" s="667"/>
      <c r="GST51" s="667"/>
      <c r="GSU51" s="667"/>
      <c r="GSV51" s="667"/>
      <c r="GSW51" s="667"/>
      <c r="GSX51" s="667"/>
      <c r="GSY51" s="667"/>
      <c r="GSZ51" s="667"/>
      <c r="GTA51" s="667"/>
      <c r="GTB51" s="667"/>
      <c r="GTC51" s="667"/>
      <c r="GTD51" s="667"/>
      <c r="GTE51" s="667"/>
      <c r="GTF51" s="667"/>
      <c r="GTG51" s="667"/>
      <c r="GTH51" s="667"/>
      <c r="GTI51" s="667"/>
      <c r="GTJ51" s="667"/>
      <c r="GTK51" s="667"/>
      <c r="GTL51" s="667"/>
      <c r="GTM51" s="667"/>
      <c r="GTN51" s="667"/>
      <c r="GTO51" s="667"/>
      <c r="GTP51" s="667"/>
      <c r="GTQ51" s="667"/>
      <c r="GTR51" s="667"/>
      <c r="GTS51" s="667"/>
      <c r="GTT51" s="667"/>
      <c r="GTU51" s="667"/>
      <c r="GTV51" s="667"/>
      <c r="GTW51" s="667"/>
      <c r="GTX51" s="667"/>
      <c r="GTY51" s="667"/>
      <c r="GTZ51" s="667"/>
      <c r="GUA51" s="667"/>
      <c r="GUB51" s="667"/>
      <c r="GUC51" s="667"/>
      <c r="GUD51" s="667"/>
      <c r="GUE51" s="667"/>
      <c r="GUF51" s="667"/>
      <c r="GUG51" s="667"/>
      <c r="GUH51" s="667"/>
      <c r="GUI51" s="667"/>
      <c r="GUJ51" s="667"/>
      <c r="GUK51" s="667"/>
      <c r="GUL51" s="667"/>
      <c r="GUM51" s="667"/>
      <c r="GUN51" s="667"/>
      <c r="GUO51" s="667"/>
      <c r="GUP51" s="667"/>
      <c r="GUQ51" s="667"/>
      <c r="GUR51" s="667"/>
      <c r="GUS51" s="667"/>
      <c r="GUT51" s="667"/>
      <c r="GUU51" s="667"/>
      <c r="GUV51" s="667"/>
      <c r="GUW51" s="667"/>
      <c r="GUX51" s="667"/>
      <c r="GUY51" s="667"/>
      <c r="GUZ51" s="667"/>
      <c r="GVA51" s="667"/>
      <c r="GVB51" s="667"/>
      <c r="GVC51" s="667"/>
      <c r="GVD51" s="667"/>
      <c r="GVE51" s="667"/>
      <c r="GVF51" s="667"/>
      <c r="GVG51" s="667"/>
      <c r="GVH51" s="667"/>
      <c r="GVI51" s="667"/>
      <c r="GVJ51" s="667"/>
      <c r="GVK51" s="667"/>
      <c r="GVL51" s="667"/>
      <c r="GVM51" s="667"/>
      <c r="GVN51" s="667"/>
      <c r="GVO51" s="667"/>
      <c r="GVP51" s="667"/>
      <c r="GVQ51" s="667"/>
      <c r="GVR51" s="667"/>
      <c r="GVS51" s="667"/>
      <c r="GVT51" s="667"/>
      <c r="GVU51" s="667"/>
      <c r="GVV51" s="667"/>
      <c r="GVW51" s="667"/>
      <c r="GVX51" s="667"/>
      <c r="GVY51" s="667"/>
      <c r="GVZ51" s="667"/>
      <c r="GWA51" s="667"/>
      <c r="GWB51" s="667"/>
      <c r="GWC51" s="667"/>
      <c r="GWD51" s="667"/>
      <c r="GWE51" s="667"/>
      <c r="GWF51" s="667"/>
      <c r="GWG51" s="667"/>
      <c r="GWH51" s="667"/>
      <c r="GWI51" s="667"/>
      <c r="GWJ51" s="667"/>
      <c r="GWK51" s="667"/>
      <c r="GWL51" s="667"/>
      <c r="GWM51" s="667"/>
      <c r="GWN51" s="667"/>
      <c r="GWO51" s="667"/>
      <c r="GWP51" s="667"/>
      <c r="GWQ51" s="667"/>
      <c r="GWR51" s="667"/>
      <c r="GWS51" s="667"/>
      <c r="GWT51" s="667"/>
      <c r="GWU51" s="667"/>
      <c r="GWV51" s="667"/>
      <c r="GWW51" s="667"/>
      <c r="GWX51" s="667"/>
      <c r="GWY51" s="667"/>
      <c r="GWZ51" s="667"/>
      <c r="GXA51" s="667"/>
      <c r="GXB51" s="667"/>
      <c r="GXC51" s="667"/>
      <c r="GXD51" s="667"/>
      <c r="GXE51" s="667"/>
      <c r="GXF51" s="667"/>
      <c r="GXG51" s="667"/>
      <c r="GXH51" s="667"/>
      <c r="GXI51" s="667"/>
      <c r="GXJ51" s="667"/>
      <c r="GXK51" s="667"/>
      <c r="GXL51" s="667"/>
      <c r="GXM51" s="667"/>
      <c r="GXN51" s="667"/>
      <c r="GXO51" s="667"/>
      <c r="GXP51" s="667"/>
      <c r="GXQ51" s="667"/>
      <c r="GXR51" s="667"/>
      <c r="GXS51" s="667"/>
      <c r="GXT51" s="667"/>
      <c r="GXU51" s="667"/>
      <c r="GXV51" s="667"/>
      <c r="GXW51" s="667"/>
      <c r="GXX51" s="667"/>
      <c r="GXY51" s="667"/>
      <c r="GXZ51" s="667"/>
      <c r="GYA51" s="667"/>
      <c r="GYB51" s="667"/>
      <c r="GYC51" s="667"/>
      <c r="GYD51" s="667"/>
      <c r="GYE51" s="667"/>
      <c r="GYF51" s="667"/>
      <c r="GYG51" s="667"/>
      <c r="GYH51" s="667"/>
      <c r="GYI51" s="667"/>
      <c r="GYJ51" s="667"/>
      <c r="GYK51" s="667"/>
      <c r="GYL51" s="667"/>
      <c r="GYM51" s="667"/>
      <c r="GYN51" s="667"/>
      <c r="GYO51" s="667"/>
      <c r="GYP51" s="667"/>
      <c r="GYQ51" s="667"/>
      <c r="GYR51" s="667"/>
      <c r="GYS51" s="667"/>
      <c r="GYT51" s="667"/>
      <c r="GYU51" s="667"/>
      <c r="GYV51" s="667"/>
      <c r="GYW51" s="667"/>
      <c r="GYX51" s="667"/>
      <c r="GYY51" s="667"/>
      <c r="GYZ51" s="667"/>
      <c r="GZA51" s="667"/>
      <c r="GZB51" s="667"/>
      <c r="GZC51" s="667"/>
      <c r="GZD51" s="667"/>
      <c r="GZE51" s="667"/>
      <c r="GZF51" s="667"/>
      <c r="GZG51" s="667"/>
      <c r="GZH51" s="667"/>
      <c r="GZI51" s="667"/>
      <c r="GZJ51" s="667"/>
      <c r="GZK51" s="667"/>
      <c r="GZL51" s="667"/>
      <c r="GZM51" s="667"/>
      <c r="GZN51" s="667"/>
      <c r="GZO51" s="667"/>
      <c r="GZP51" s="667"/>
      <c r="GZQ51" s="667"/>
      <c r="GZR51" s="667"/>
      <c r="GZS51" s="667"/>
      <c r="GZT51" s="667"/>
      <c r="GZU51" s="667"/>
      <c r="GZV51" s="667"/>
      <c r="GZW51" s="667"/>
      <c r="GZX51" s="667"/>
      <c r="GZY51" s="667"/>
      <c r="GZZ51" s="667"/>
      <c r="HAA51" s="667"/>
      <c r="HAB51" s="667"/>
      <c r="HAC51" s="667"/>
      <c r="HAD51" s="667"/>
      <c r="HAE51" s="667"/>
      <c r="HAF51" s="667"/>
      <c r="HAG51" s="667"/>
      <c r="HAH51" s="667"/>
      <c r="HAI51" s="667"/>
      <c r="HAJ51" s="667"/>
      <c r="HAK51" s="667"/>
      <c r="HAL51" s="667"/>
      <c r="HAM51" s="667"/>
      <c r="HAN51" s="667"/>
      <c r="HAO51" s="667"/>
      <c r="HAP51" s="667"/>
      <c r="HAQ51" s="667"/>
      <c r="HAR51" s="667"/>
      <c r="HAS51" s="667"/>
      <c r="HAT51" s="667"/>
      <c r="HAU51" s="667"/>
      <c r="HAV51" s="667"/>
      <c r="HAW51" s="667"/>
      <c r="HAX51" s="667"/>
      <c r="HAY51" s="667"/>
      <c r="HAZ51" s="667"/>
      <c r="HBA51" s="667"/>
      <c r="HBB51" s="667"/>
      <c r="HBC51" s="667"/>
      <c r="HBD51" s="667"/>
      <c r="HBE51" s="667"/>
      <c r="HBF51" s="667"/>
      <c r="HBG51" s="667"/>
      <c r="HBH51" s="667"/>
      <c r="HBI51" s="667"/>
      <c r="HBJ51" s="667"/>
      <c r="HBK51" s="667"/>
      <c r="HBL51" s="667"/>
      <c r="HBM51" s="667"/>
      <c r="HBN51" s="667"/>
      <c r="HBO51" s="667"/>
      <c r="HBP51" s="667"/>
      <c r="HBQ51" s="667"/>
      <c r="HBR51" s="667"/>
      <c r="HBS51" s="667"/>
      <c r="HBT51" s="667"/>
      <c r="HBU51" s="667"/>
      <c r="HBV51" s="667"/>
      <c r="HBW51" s="667"/>
      <c r="HBX51" s="667"/>
      <c r="HBY51" s="667"/>
      <c r="HBZ51" s="667"/>
      <c r="HCA51" s="667"/>
      <c r="HCB51" s="667"/>
      <c r="HCC51" s="667"/>
      <c r="HCD51" s="667"/>
      <c r="HCE51" s="667"/>
      <c r="HCF51" s="667"/>
      <c r="HCG51" s="667"/>
      <c r="HCH51" s="667"/>
      <c r="HCI51" s="667"/>
      <c r="HCJ51" s="667"/>
      <c r="HCK51" s="667"/>
      <c r="HCL51" s="667"/>
      <c r="HCM51" s="667"/>
      <c r="HCN51" s="667"/>
      <c r="HCO51" s="667"/>
      <c r="HCP51" s="667"/>
      <c r="HCQ51" s="667"/>
      <c r="HCR51" s="667"/>
      <c r="HCS51" s="667"/>
      <c r="HCT51" s="667"/>
      <c r="HCU51" s="667"/>
      <c r="HCV51" s="667"/>
      <c r="HCW51" s="667"/>
      <c r="HCX51" s="667"/>
      <c r="HCY51" s="667"/>
      <c r="HCZ51" s="667"/>
      <c r="HDA51" s="667"/>
      <c r="HDB51" s="667"/>
      <c r="HDC51" s="667"/>
      <c r="HDD51" s="667"/>
      <c r="HDE51" s="667"/>
      <c r="HDF51" s="667"/>
      <c r="HDG51" s="667"/>
      <c r="HDH51" s="667"/>
      <c r="HDI51" s="667"/>
      <c r="HDJ51" s="667"/>
      <c r="HDK51" s="667"/>
      <c r="HDL51" s="667"/>
      <c r="HDM51" s="667"/>
      <c r="HDN51" s="667"/>
      <c r="HDO51" s="667"/>
      <c r="HDP51" s="667"/>
      <c r="HDQ51" s="667"/>
      <c r="HDR51" s="667"/>
      <c r="HDS51" s="667"/>
      <c r="HDT51" s="667"/>
      <c r="HDU51" s="667"/>
      <c r="HDV51" s="667"/>
      <c r="HDW51" s="667"/>
      <c r="HDX51" s="667"/>
      <c r="HDY51" s="667"/>
      <c r="HDZ51" s="667"/>
      <c r="HEA51" s="667"/>
      <c r="HEB51" s="667"/>
      <c r="HEC51" s="667"/>
      <c r="HED51" s="667"/>
      <c r="HEE51" s="667"/>
      <c r="HEF51" s="667"/>
      <c r="HEG51" s="667"/>
      <c r="HEH51" s="667"/>
      <c r="HEI51" s="667"/>
      <c r="HEJ51" s="667"/>
      <c r="HEK51" s="667"/>
      <c r="HEL51" s="667"/>
      <c r="HEM51" s="667"/>
      <c r="HEN51" s="667"/>
      <c r="HEO51" s="667"/>
      <c r="HEP51" s="667"/>
      <c r="HEQ51" s="667"/>
      <c r="HER51" s="667"/>
      <c r="HES51" s="667"/>
      <c r="HET51" s="667"/>
      <c r="HEU51" s="667"/>
      <c r="HEV51" s="667"/>
      <c r="HEW51" s="667"/>
      <c r="HEX51" s="667"/>
      <c r="HEY51" s="667"/>
      <c r="HEZ51" s="667"/>
      <c r="HFA51" s="667"/>
      <c r="HFB51" s="667"/>
      <c r="HFC51" s="667"/>
      <c r="HFD51" s="667"/>
      <c r="HFE51" s="667"/>
      <c r="HFF51" s="667"/>
      <c r="HFG51" s="667"/>
      <c r="HFH51" s="667"/>
      <c r="HFI51" s="667"/>
      <c r="HFJ51" s="667"/>
      <c r="HFK51" s="667"/>
      <c r="HFL51" s="667"/>
      <c r="HFM51" s="667"/>
      <c r="HFN51" s="667"/>
      <c r="HFO51" s="667"/>
      <c r="HFP51" s="667"/>
      <c r="HFQ51" s="667"/>
      <c r="HFR51" s="667"/>
      <c r="HFS51" s="667"/>
      <c r="HFT51" s="667"/>
      <c r="HFU51" s="667"/>
      <c r="HFV51" s="667"/>
      <c r="HFW51" s="667"/>
      <c r="HFX51" s="667"/>
      <c r="HFY51" s="667"/>
      <c r="HFZ51" s="667"/>
      <c r="HGA51" s="667"/>
      <c r="HGB51" s="667"/>
      <c r="HGC51" s="667"/>
      <c r="HGD51" s="667"/>
      <c r="HGE51" s="667"/>
      <c r="HGF51" s="667"/>
      <c r="HGG51" s="667"/>
      <c r="HGH51" s="667"/>
      <c r="HGI51" s="667"/>
      <c r="HGJ51" s="667"/>
      <c r="HGK51" s="667"/>
      <c r="HGL51" s="667"/>
      <c r="HGM51" s="667"/>
      <c r="HGN51" s="667"/>
      <c r="HGO51" s="667"/>
      <c r="HGP51" s="667"/>
      <c r="HGQ51" s="667"/>
      <c r="HGR51" s="667"/>
      <c r="HGS51" s="667"/>
      <c r="HGT51" s="667"/>
      <c r="HGU51" s="667"/>
      <c r="HGV51" s="667"/>
      <c r="HGW51" s="667"/>
      <c r="HGX51" s="667"/>
      <c r="HGY51" s="667"/>
      <c r="HGZ51" s="667"/>
      <c r="HHA51" s="667"/>
      <c r="HHB51" s="667"/>
      <c r="HHC51" s="667"/>
      <c r="HHD51" s="667"/>
      <c r="HHE51" s="667"/>
      <c r="HHF51" s="667"/>
      <c r="HHG51" s="667"/>
      <c r="HHH51" s="667"/>
      <c r="HHI51" s="667"/>
      <c r="HHJ51" s="667"/>
      <c r="HHK51" s="667"/>
      <c r="HHL51" s="667"/>
      <c r="HHM51" s="667"/>
      <c r="HHN51" s="667"/>
      <c r="HHO51" s="667"/>
      <c r="HHP51" s="667"/>
      <c r="HHQ51" s="667"/>
      <c r="HHR51" s="667"/>
      <c r="HHS51" s="667"/>
      <c r="HHT51" s="667"/>
      <c r="HHU51" s="667"/>
      <c r="HHV51" s="667"/>
      <c r="HHW51" s="667"/>
      <c r="HHX51" s="667"/>
      <c r="HHY51" s="667"/>
      <c r="HHZ51" s="667"/>
      <c r="HIA51" s="667"/>
      <c r="HIB51" s="667"/>
      <c r="HIC51" s="667"/>
      <c r="HID51" s="667"/>
      <c r="HIE51" s="667"/>
      <c r="HIF51" s="667"/>
      <c r="HIG51" s="667"/>
      <c r="HIH51" s="667"/>
      <c r="HII51" s="667"/>
      <c r="HIJ51" s="667"/>
      <c r="HIK51" s="667"/>
      <c r="HIL51" s="667"/>
      <c r="HIM51" s="667"/>
      <c r="HIN51" s="667"/>
      <c r="HIO51" s="667"/>
      <c r="HIP51" s="667"/>
      <c r="HIQ51" s="667"/>
      <c r="HIR51" s="667"/>
      <c r="HIS51" s="667"/>
      <c r="HIT51" s="667"/>
      <c r="HIU51" s="667"/>
      <c r="HIV51" s="667"/>
      <c r="HIW51" s="667"/>
      <c r="HIX51" s="667"/>
      <c r="HIY51" s="667"/>
      <c r="HIZ51" s="667"/>
      <c r="HJA51" s="667"/>
      <c r="HJB51" s="667"/>
      <c r="HJC51" s="667"/>
      <c r="HJD51" s="667"/>
      <c r="HJE51" s="667"/>
      <c r="HJF51" s="667"/>
      <c r="HJG51" s="667"/>
      <c r="HJH51" s="667"/>
      <c r="HJI51" s="667"/>
      <c r="HJJ51" s="667"/>
      <c r="HJK51" s="667"/>
      <c r="HJL51" s="667"/>
      <c r="HJM51" s="667"/>
      <c r="HJN51" s="667"/>
      <c r="HJO51" s="667"/>
      <c r="HJP51" s="667"/>
      <c r="HJQ51" s="667"/>
      <c r="HJR51" s="667"/>
      <c r="HJS51" s="667"/>
      <c r="HJT51" s="667"/>
      <c r="HJU51" s="667"/>
      <c r="HJV51" s="667"/>
      <c r="HJW51" s="667"/>
      <c r="HJX51" s="667"/>
      <c r="HJY51" s="667"/>
      <c r="HJZ51" s="667"/>
      <c r="HKA51" s="667"/>
      <c r="HKB51" s="667"/>
      <c r="HKC51" s="667"/>
      <c r="HKD51" s="667"/>
      <c r="HKE51" s="667"/>
      <c r="HKF51" s="667"/>
      <c r="HKG51" s="667"/>
      <c r="HKH51" s="667"/>
      <c r="HKI51" s="667"/>
      <c r="HKJ51" s="667"/>
      <c r="HKK51" s="667"/>
      <c r="HKL51" s="667"/>
      <c r="HKM51" s="667"/>
      <c r="HKN51" s="667"/>
      <c r="HKO51" s="667"/>
      <c r="HKP51" s="667"/>
      <c r="HKQ51" s="667"/>
      <c r="HKR51" s="667"/>
      <c r="HKS51" s="667"/>
      <c r="HKT51" s="667"/>
      <c r="HKU51" s="667"/>
      <c r="HKV51" s="667"/>
      <c r="HKW51" s="667"/>
      <c r="HKX51" s="667"/>
      <c r="HKY51" s="667"/>
      <c r="HKZ51" s="667"/>
      <c r="HLA51" s="667"/>
      <c r="HLB51" s="667"/>
      <c r="HLC51" s="667"/>
      <c r="HLD51" s="667"/>
      <c r="HLE51" s="667"/>
      <c r="HLF51" s="667"/>
      <c r="HLG51" s="667"/>
      <c r="HLH51" s="667"/>
      <c r="HLI51" s="667"/>
      <c r="HLJ51" s="667"/>
      <c r="HLK51" s="667"/>
      <c r="HLL51" s="667"/>
      <c r="HLM51" s="667"/>
      <c r="HLN51" s="667"/>
      <c r="HLO51" s="667"/>
      <c r="HLP51" s="667"/>
      <c r="HLQ51" s="667"/>
      <c r="HLR51" s="667"/>
      <c r="HLS51" s="667"/>
      <c r="HLT51" s="667"/>
      <c r="HLU51" s="667"/>
      <c r="HLV51" s="667"/>
      <c r="HLW51" s="667"/>
      <c r="HLX51" s="667"/>
      <c r="HLY51" s="667"/>
      <c r="HLZ51" s="667"/>
      <c r="HMA51" s="667"/>
      <c r="HMB51" s="667"/>
      <c r="HMC51" s="667"/>
      <c r="HMD51" s="667"/>
      <c r="HME51" s="667"/>
      <c r="HMF51" s="667"/>
      <c r="HMG51" s="667"/>
      <c r="HMH51" s="667"/>
      <c r="HMI51" s="667"/>
      <c r="HMJ51" s="667"/>
      <c r="HMK51" s="667"/>
      <c r="HML51" s="667"/>
      <c r="HMM51" s="667"/>
      <c r="HMN51" s="667"/>
      <c r="HMO51" s="667"/>
      <c r="HMP51" s="667"/>
      <c r="HMQ51" s="667"/>
      <c r="HMR51" s="667"/>
      <c r="HMS51" s="667"/>
      <c r="HMT51" s="667"/>
      <c r="HMU51" s="667"/>
      <c r="HMV51" s="667"/>
      <c r="HMW51" s="667"/>
      <c r="HMX51" s="667"/>
      <c r="HMY51" s="667"/>
      <c r="HMZ51" s="667"/>
      <c r="HNA51" s="667"/>
      <c r="HNB51" s="667"/>
      <c r="HNC51" s="667"/>
      <c r="HND51" s="667"/>
      <c r="HNE51" s="667"/>
      <c r="HNF51" s="667"/>
      <c r="HNG51" s="667"/>
      <c r="HNH51" s="667"/>
      <c r="HNI51" s="667"/>
      <c r="HNJ51" s="667"/>
      <c r="HNK51" s="667"/>
      <c r="HNL51" s="667"/>
      <c r="HNM51" s="667"/>
      <c r="HNN51" s="667"/>
      <c r="HNO51" s="667"/>
      <c r="HNP51" s="667"/>
      <c r="HNQ51" s="667"/>
      <c r="HNR51" s="667"/>
      <c r="HNS51" s="667"/>
      <c r="HNT51" s="667"/>
      <c r="HNU51" s="667"/>
      <c r="HNV51" s="667"/>
      <c r="HNW51" s="667"/>
      <c r="HNX51" s="667"/>
      <c r="HNY51" s="667"/>
      <c r="HNZ51" s="667"/>
      <c r="HOA51" s="667"/>
      <c r="HOB51" s="667"/>
      <c r="HOC51" s="667"/>
      <c r="HOD51" s="667"/>
      <c r="HOE51" s="667"/>
      <c r="HOF51" s="667"/>
      <c r="HOG51" s="667"/>
      <c r="HOH51" s="667"/>
      <c r="HOI51" s="667"/>
      <c r="HOJ51" s="667"/>
      <c r="HOK51" s="667"/>
      <c r="HOL51" s="667"/>
      <c r="HOM51" s="667"/>
      <c r="HON51" s="667"/>
      <c r="HOO51" s="667"/>
      <c r="HOP51" s="667"/>
      <c r="HOQ51" s="667"/>
      <c r="HOR51" s="667"/>
      <c r="HOS51" s="667"/>
      <c r="HOT51" s="667"/>
      <c r="HOU51" s="667"/>
      <c r="HOV51" s="667"/>
      <c r="HOW51" s="667"/>
      <c r="HOX51" s="667"/>
      <c r="HOY51" s="667"/>
      <c r="HOZ51" s="667"/>
      <c r="HPA51" s="667"/>
      <c r="HPB51" s="667"/>
      <c r="HPC51" s="667"/>
      <c r="HPD51" s="667"/>
      <c r="HPE51" s="667"/>
      <c r="HPF51" s="667"/>
      <c r="HPG51" s="667"/>
      <c r="HPH51" s="667"/>
      <c r="HPI51" s="667"/>
      <c r="HPJ51" s="667"/>
      <c r="HPK51" s="667"/>
      <c r="HPL51" s="667"/>
      <c r="HPM51" s="667"/>
      <c r="HPN51" s="667"/>
      <c r="HPO51" s="667"/>
      <c r="HPP51" s="667"/>
      <c r="HPQ51" s="667"/>
      <c r="HPR51" s="667"/>
      <c r="HPS51" s="667"/>
      <c r="HPT51" s="667"/>
      <c r="HPU51" s="667"/>
      <c r="HPV51" s="667"/>
      <c r="HPW51" s="667"/>
      <c r="HPX51" s="667"/>
      <c r="HPY51" s="667"/>
      <c r="HPZ51" s="667"/>
      <c r="HQA51" s="667"/>
      <c r="HQB51" s="667"/>
      <c r="HQC51" s="667"/>
      <c r="HQD51" s="667"/>
      <c r="HQE51" s="667"/>
      <c r="HQF51" s="667"/>
      <c r="HQG51" s="667"/>
      <c r="HQH51" s="667"/>
      <c r="HQI51" s="667"/>
      <c r="HQJ51" s="667"/>
      <c r="HQK51" s="667"/>
      <c r="HQL51" s="667"/>
      <c r="HQM51" s="667"/>
      <c r="HQN51" s="667"/>
      <c r="HQO51" s="667"/>
      <c r="HQP51" s="667"/>
      <c r="HQQ51" s="667"/>
      <c r="HQR51" s="667"/>
      <c r="HQS51" s="667"/>
      <c r="HQT51" s="667"/>
      <c r="HQU51" s="667"/>
      <c r="HQV51" s="667"/>
      <c r="HQW51" s="667"/>
      <c r="HQX51" s="667"/>
      <c r="HQY51" s="667"/>
      <c r="HQZ51" s="667"/>
      <c r="HRA51" s="667"/>
      <c r="HRB51" s="667"/>
      <c r="HRC51" s="667"/>
      <c r="HRD51" s="667"/>
      <c r="HRE51" s="667"/>
      <c r="HRF51" s="667"/>
      <c r="HRG51" s="667"/>
      <c r="HRH51" s="667"/>
      <c r="HRI51" s="667"/>
      <c r="HRJ51" s="667"/>
      <c r="HRK51" s="667"/>
      <c r="HRL51" s="667"/>
      <c r="HRM51" s="667"/>
      <c r="HRN51" s="667"/>
      <c r="HRO51" s="667"/>
      <c r="HRP51" s="667"/>
      <c r="HRQ51" s="667"/>
      <c r="HRR51" s="667"/>
      <c r="HRS51" s="667"/>
      <c r="HRT51" s="667"/>
      <c r="HRU51" s="667"/>
      <c r="HRV51" s="667"/>
      <c r="HRW51" s="667"/>
      <c r="HRX51" s="667"/>
      <c r="HRY51" s="667"/>
      <c r="HRZ51" s="667"/>
      <c r="HSA51" s="667"/>
      <c r="HSB51" s="667"/>
      <c r="HSC51" s="667"/>
      <c r="HSD51" s="667"/>
      <c r="HSE51" s="667"/>
      <c r="HSF51" s="667"/>
      <c r="HSG51" s="667"/>
      <c r="HSH51" s="667"/>
      <c r="HSI51" s="667"/>
      <c r="HSJ51" s="667"/>
      <c r="HSK51" s="667"/>
      <c r="HSL51" s="667"/>
      <c r="HSM51" s="667"/>
      <c r="HSN51" s="667"/>
      <c r="HSO51" s="667"/>
      <c r="HSP51" s="667"/>
      <c r="HSQ51" s="667"/>
      <c r="HSR51" s="667"/>
      <c r="HSS51" s="667"/>
      <c r="HST51" s="667"/>
      <c r="HSU51" s="667"/>
      <c r="HSV51" s="667"/>
      <c r="HSW51" s="667"/>
      <c r="HSX51" s="667"/>
      <c r="HSY51" s="667"/>
      <c r="HSZ51" s="667"/>
      <c r="HTA51" s="667"/>
      <c r="HTB51" s="667"/>
      <c r="HTC51" s="667"/>
      <c r="HTD51" s="667"/>
      <c r="HTE51" s="667"/>
      <c r="HTF51" s="667"/>
      <c r="HTG51" s="667"/>
      <c r="HTH51" s="667"/>
      <c r="HTI51" s="667"/>
      <c r="HTJ51" s="667"/>
      <c r="HTK51" s="667"/>
      <c r="HTL51" s="667"/>
      <c r="HTM51" s="667"/>
      <c r="HTN51" s="667"/>
      <c r="HTO51" s="667"/>
      <c r="HTP51" s="667"/>
      <c r="HTQ51" s="667"/>
      <c r="HTR51" s="667"/>
      <c r="HTS51" s="667"/>
      <c r="HTT51" s="667"/>
      <c r="HTU51" s="667"/>
      <c r="HTV51" s="667"/>
      <c r="HTW51" s="667"/>
      <c r="HTX51" s="667"/>
      <c r="HTY51" s="667"/>
      <c r="HTZ51" s="667"/>
      <c r="HUA51" s="667"/>
      <c r="HUB51" s="667"/>
      <c r="HUC51" s="667"/>
      <c r="HUD51" s="667"/>
      <c r="HUE51" s="667"/>
      <c r="HUF51" s="667"/>
      <c r="HUG51" s="667"/>
      <c r="HUH51" s="667"/>
      <c r="HUI51" s="667"/>
      <c r="HUJ51" s="667"/>
      <c r="HUK51" s="667"/>
      <c r="HUL51" s="667"/>
      <c r="HUM51" s="667"/>
      <c r="HUN51" s="667"/>
      <c r="HUO51" s="667"/>
      <c r="HUP51" s="667"/>
      <c r="HUQ51" s="667"/>
      <c r="HUR51" s="667"/>
      <c r="HUS51" s="667"/>
      <c r="HUT51" s="667"/>
      <c r="HUU51" s="667"/>
      <c r="HUV51" s="667"/>
      <c r="HUW51" s="667"/>
      <c r="HUX51" s="667"/>
      <c r="HUY51" s="667"/>
      <c r="HUZ51" s="667"/>
      <c r="HVA51" s="667"/>
      <c r="HVB51" s="667"/>
      <c r="HVC51" s="667"/>
      <c r="HVD51" s="667"/>
      <c r="HVE51" s="667"/>
      <c r="HVF51" s="667"/>
      <c r="HVG51" s="667"/>
      <c r="HVH51" s="667"/>
      <c r="HVI51" s="667"/>
      <c r="HVJ51" s="667"/>
      <c r="HVK51" s="667"/>
      <c r="HVL51" s="667"/>
      <c r="HVM51" s="667"/>
      <c r="HVN51" s="667"/>
      <c r="HVO51" s="667"/>
      <c r="HVP51" s="667"/>
      <c r="HVQ51" s="667"/>
      <c r="HVR51" s="667"/>
      <c r="HVS51" s="667"/>
      <c r="HVT51" s="667"/>
      <c r="HVU51" s="667"/>
      <c r="HVV51" s="667"/>
      <c r="HVW51" s="667"/>
      <c r="HVX51" s="667"/>
      <c r="HVY51" s="667"/>
      <c r="HVZ51" s="667"/>
      <c r="HWA51" s="667"/>
      <c r="HWB51" s="667"/>
      <c r="HWC51" s="667"/>
      <c r="HWD51" s="667"/>
      <c r="HWE51" s="667"/>
      <c r="HWF51" s="667"/>
      <c r="HWG51" s="667"/>
      <c r="HWH51" s="667"/>
      <c r="HWI51" s="667"/>
      <c r="HWJ51" s="667"/>
      <c r="HWK51" s="667"/>
      <c r="HWL51" s="667"/>
      <c r="HWM51" s="667"/>
      <c r="HWN51" s="667"/>
      <c r="HWO51" s="667"/>
      <c r="HWP51" s="667"/>
      <c r="HWQ51" s="667"/>
      <c r="HWR51" s="667"/>
      <c r="HWS51" s="667"/>
      <c r="HWT51" s="667"/>
      <c r="HWU51" s="667"/>
      <c r="HWV51" s="667"/>
      <c r="HWW51" s="667"/>
      <c r="HWX51" s="667"/>
      <c r="HWY51" s="667"/>
      <c r="HWZ51" s="667"/>
      <c r="HXA51" s="667"/>
      <c r="HXB51" s="667"/>
      <c r="HXC51" s="667"/>
      <c r="HXD51" s="667"/>
      <c r="HXE51" s="667"/>
      <c r="HXF51" s="667"/>
      <c r="HXG51" s="667"/>
      <c r="HXH51" s="667"/>
      <c r="HXI51" s="667"/>
      <c r="HXJ51" s="667"/>
      <c r="HXK51" s="667"/>
      <c r="HXL51" s="667"/>
      <c r="HXM51" s="667"/>
      <c r="HXN51" s="667"/>
      <c r="HXO51" s="667"/>
      <c r="HXP51" s="667"/>
      <c r="HXQ51" s="667"/>
      <c r="HXR51" s="667"/>
      <c r="HXS51" s="667"/>
      <c r="HXT51" s="667"/>
      <c r="HXU51" s="667"/>
      <c r="HXV51" s="667"/>
      <c r="HXW51" s="667"/>
      <c r="HXX51" s="667"/>
      <c r="HXY51" s="667"/>
      <c r="HXZ51" s="667"/>
      <c r="HYA51" s="667"/>
      <c r="HYB51" s="667"/>
      <c r="HYC51" s="667"/>
      <c r="HYD51" s="667"/>
      <c r="HYE51" s="667"/>
      <c r="HYF51" s="667"/>
      <c r="HYG51" s="667"/>
      <c r="HYH51" s="667"/>
      <c r="HYI51" s="667"/>
      <c r="HYJ51" s="667"/>
      <c r="HYK51" s="667"/>
      <c r="HYL51" s="667"/>
      <c r="HYM51" s="667"/>
      <c r="HYN51" s="667"/>
      <c r="HYO51" s="667"/>
      <c r="HYP51" s="667"/>
      <c r="HYQ51" s="667"/>
      <c r="HYR51" s="667"/>
      <c r="HYS51" s="667"/>
      <c r="HYT51" s="667"/>
      <c r="HYU51" s="667"/>
      <c r="HYV51" s="667"/>
      <c r="HYW51" s="667"/>
      <c r="HYX51" s="667"/>
      <c r="HYY51" s="667"/>
      <c r="HYZ51" s="667"/>
      <c r="HZA51" s="667"/>
      <c r="HZB51" s="667"/>
      <c r="HZC51" s="667"/>
      <c r="HZD51" s="667"/>
      <c r="HZE51" s="667"/>
      <c r="HZF51" s="667"/>
      <c r="HZG51" s="667"/>
      <c r="HZH51" s="667"/>
      <c r="HZI51" s="667"/>
      <c r="HZJ51" s="667"/>
      <c r="HZK51" s="667"/>
      <c r="HZL51" s="667"/>
      <c r="HZM51" s="667"/>
      <c r="HZN51" s="667"/>
      <c r="HZO51" s="667"/>
      <c r="HZP51" s="667"/>
      <c r="HZQ51" s="667"/>
      <c r="HZR51" s="667"/>
      <c r="HZS51" s="667"/>
      <c r="HZT51" s="667"/>
      <c r="HZU51" s="667"/>
      <c r="HZV51" s="667"/>
      <c r="HZW51" s="667"/>
      <c r="HZX51" s="667"/>
      <c r="HZY51" s="667"/>
      <c r="HZZ51" s="667"/>
      <c r="IAA51" s="667"/>
      <c r="IAB51" s="667"/>
      <c r="IAC51" s="667"/>
      <c r="IAD51" s="667"/>
      <c r="IAE51" s="667"/>
      <c r="IAF51" s="667"/>
      <c r="IAG51" s="667"/>
      <c r="IAH51" s="667"/>
      <c r="IAI51" s="667"/>
      <c r="IAJ51" s="667"/>
      <c r="IAK51" s="667"/>
      <c r="IAL51" s="667"/>
      <c r="IAM51" s="667"/>
      <c r="IAN51" s="667"/>
      <c r="IAO51" s="667"/>
      <c r="IAP51" s="667"/>
      <c r="IAQ51" s="667"/>
      <c r="IAR51" s="667"/>
      <c r="IAS51" s="667"/>
      <c r="IAT51" s="667"/>
      <c r="IAU51" s="667"/>
      <c r="IAV51" s="667"/>
      <c r="IAW51" s="667"/>
      <c r="IAX51" s="667"/>
      <c r="IAY51" s="667"/>
      <c r="IAZ51" s="667"/>
      <c r="IBA51" s="667"/>
      <c r="IBB51" s="667"/>
      <c r="IBC51" s="667"/>
      <c r="IBD51" s="667"/>
      <c r="IBE51" s="667"/>
      <c r="IBF51" s="667"/>
      <c r="IBG51" s="667"/>
      <c r="IBH51" s="667"/>
      <c r="IBI51" s="667"/>
      <c r="IBJ51" s="667"/>
      <c r="IBK51" s="667"/>
      <c r="IBL51" s="667"/>
      <c r="IBM51" s="667"/>
      <c r="IBN51" s="667"/>
      <c r="IBO51" s="667"/>
      <c r="IBP51" s="667"/>
      <c r="IBQ51" s="667"/>
      <c r="IBR51" s="667"/>
      <c r="IBS51" s="667"/>
      <c r="IBT51" s="667"/>
      <c r="IBU51" s="667"/>
      <c r="IBV51" s="667"/>
      <c r="IBW51" s="667"/>
      <c r="IBX51" s="667"/>
      <c r="IBY51" s="667"/>
      <c r="IBZ51" s="667"/>
      <c r="ICA51" s="667"/>
      <c r="ICB51" s="667"/>
      <c r="ICC51" s="667"/>
      <c r="ICD51" s="667"/>
      <c r="ICE51" s="667"/>
      <c r="ICF51" s="667"/>
      <c r="ICG51" s="667"/>
      <c r="ICH51" s="667"/>
      <c r="ICI51" s="667"/>
      <c r="ICJ51" s="667"/>
      <c r="ICK51" s="667"/>
      <c r="ICL51" s="667"/>
      <c r="ICM51" s="667"/>
      <c r="ICN51" s="667"/>
      <c r="ICO51" s="667"/>
      <c r="ICP51" s="667"/>
      <c r="ICQ51" s="667"/>
      <c r="ICR51" s="667"/>
      <c r="ICS51" s="667"/>
      <c r="ICT51" s="667"/>
      <c r="ICU51" s="667"/>
      <c r="ICV51" s="667"/>
      <c r="ICW51" s="667"/>
      <c r="ICX51" s="667"/>
      <c r="ICY51" s="667"/>
      <c r="ICZ51" s="667"/>
      <c r="IDA51" s="667"/>
      <c r="IDB51" s="667"/>
      <c r="IDC51" s="667"/>
      <c r="IDD51" s="667"/>
      <c r="IDE51" s="667"/>
      <c r="IDF51" s="667"/>
      <c r="IDG51" s="667"/>
      <c r="IDH51" s="667"/>
      <c r="IDI51" s="667"/>
      <c r="IDJ51" s="667"/>
      <c r="IDK51" s="667"/>
      <c r="IDL51" s="667"/>
      <c r="IDM51" s="667"/>
      <c r="IDN51" s="667"/>
      <c r="IDO51" s="667"/>
      <c r="IDP51" s="667"/>
      <c r="IDQ51" s="667"/>
      <c r="IDR51" s="667"/>
      <c r="IDS51" s="667"/>
      <c r="IDT51" s="667"/>
      <c r="IDU51" s="667"/>
      <c r="IDV51" s="667"/>
      <c r="IDW51" s="667"/>
      <c r="IDX51" s="667"/>
      <c r="IDY51" s="667"/>
      <c r="IDZ51" s="667"/>
      <c r="IEA51" s="667"/>
      <c r="IEB51" s="667"/>
      <c r="IEC51" s="667"/>
      <c r="IED51" s="667"/>
      <c r="IEE51" s="667"/>
      <c r="IEF51" s="667"/>
      <c r="IEG51" s="667"/>
      <c r="IEH51" s="667"/>
      <c r="IEI51" s="667"/>
      <c r="IEJ51" s="667"/>
      <c r="IEK51" s="667"/>
      <c r="IEL51" s="667"/>
      <c r="IEM51" s="667"/>
      <c r="IEN51" s="667"/>
      <c r="IEO51" s="667"/>
      <c r="IEP51" s="667"/>
      <c r="IEQ51" s="667"/>
      <c r="IER51" s="667"/>
      <c r="IES51" s="667"/>
      <c r="IET51" s="667"/>
      <c r="IEU51" s="667"/>
      <c r="IEV51" s="667"/>
      <c r="IEW51" s="667"/>
      <c r="IEX51" s="667"/>
      <c r="IEY51" s="667"/>
      <c r="IEZ51" s="667"/>
      <c r="IFA51" s="667"/>
      <c r="IFB51" s="667"/>
      <c r="IFC51" s="667"/>
      <c r="IFD51" s="667"/>
      <c r="IFE51" s="667"/>
      <c r="IFF51" s="667"/>
      <c r="IFG51" s="667"/>
      <c r="IFH51" s="667"/>
      <c r="IFI51" s="667"/>
      <c r="IFJ51" s="667"/>
      <c r="IFK51" s="667"/>
      <c r="IFL51" s="667"/>
      <c r="IFM51" s="667"/>
      <c r="IFN51" s="667"/>
      <c r="IFO51" s="667"/>
      <c r="IFP51" s="667"/>
      <c r="IFQ51" s="667"/>
      <c r="IFR51" s="667"/>
      <c r="IFS51" s="667"/>
      <c r="IFT51" s="667"/>
      <c r="IFU51" s="667"/>
      <c r="IFV51" s="667"/>
      <c r="IFW51" s="667"/>
      <c r="IFX51" s="667"/>
      <c r="IFY51" s="667"/>
      <c r="IFZ51" s="667"/>
      <c r="IGA51" s="667"/>
      <c r="IGB51" s="667"/>
      <c r="IGC51" s="667"/>
      <c r="IGD51" s="667"/>
      <c r="IGE51" s="667"/>
      <c r="IGF51" s="667"/>
      <c r="IGG51" s="667"/>
      <c r="IGH51" s="667"/>
      <c r="IGI51" s="667"/>
      <c r="IGJ51" s="667"/>
      <c r="IGK51" s="667"/>
      <c r="IGL51" s="667"/>
      <c r="IGM51" s="667"/>
      <c r="IGN51" s="667"/>
      <c r="IGO51" s="667"/>
      <c r="IGP51" s="667"/>
      <c r="IGQ51" s="667"/>
      <c r="IGR51" s="667"/>
      <c r="IGS51" s="667"/>
      <c r="IGT51" s="667"/>
      <c r="IGU51" s="667"/>
      <c r="IGV51" s="667"/>
      <c r="IGW51" s="667"/>
      <c r="IGX51" s="667"/>
      <c r="IGY51" s="667"/>
      <c r="IGZ51" s="667"/>
      <c r="IHA51" s="667"/>
      <c r="IHB51" s="667"/>
      <c r="IHC51" s="667"/>
      <c r="IHD51" s="667"/>
      <c r="IHE51" s="667"/>
      <c r="IHF51" s="667"/>
      <c r="IHG51" s="667"/>
      <c r="IHH51" s="667"/>
      <c r="IHI51" s="667"/>
      <c r="IHJ51" s="667"/>
      <c r="IHK51" s="667"/>
      <c r="IHL51" s="667"/>
      <c r="IHM51" s="667"/>
      <c r="IHN51" s="667"/>
      <c r="IHO51" s="667"/>
      <c r="IHP51" s="667"/>
      <c r="IHQ51" s="667"/>
      <c r="IHR51" s="667"/>
      <c r="IHS51" s="667"/>
      <c r="IHT51" s="667"/>
      <c r="IHU51" s="667"/>
      <c r="IHV51" s="667"/>
      <c r="IHW51" s="667"/>
      <c r="IHX51" s="667"/>
      <c r="IHY51" s="667"/>
      <c r="IHZ51" s="667"/>
      <c r="IIA51" s="667"/>
      <c r="IIB51" s="667"/>
      <c r="IIC51" s="667"/>
      <c r="IID51" s="667"/>
      <c r="IIE51" s="667"/>
      <c r="IIF51" s="667"/>
      <c r="IIG51" s="667"/>
      <c r="IIH51" s="667"/>
      <c r="III51" s="667"/>
      <c r="IIJ51" s="667"/>
      <c r="IIK51" s="667"/>
      <c r="IIL51" s="667"/>
      <c r="IIM51" s="667"/>
      <c r="IIN51" s="667"/>
      <c r="IIO51" s="667"/>
      <c r="IIP51" s="667"/>
      <c r="IIQ51" s="667"/>
      <c r="IIR51" s="667"/>
      <c r="IIS51" s="667"/>
      <c r="IIT51" s="667"/>
      <c r="IIU51" s="667"/>
      <c r="IIV51" s="667"/>
      <c r="IIW51" s="667"/>
      <c r="IIX51" s="667"/>
      <c r="IIY51" s="667"/>
      <c r="IIZ51" s="667"/>
      <c r="IJA51" s="667"/>
      <c r="IJB51" s="667"/>
      <c r="IJC51" s="667"/>
      <c r="IJD51" s="667"/>
      <c r="IJE51" s="667"/>
      <c r="IJF51" s="667"/>
      <c r="IJG51" s="667"/>
      <c r="IJH51" s="667"/>
      <c r="IJI51" s="667"/>
      <c r="IJJ51" s="667"/>
      <c r="IJK51" s="667"/>
      <c r="IJL51" s="667"/>
      <c r="IJM51" s="667"/>
      <c r="IJN51" s="667"/>
      <c r="IJO51" s="667"/>
      <c r="IJP51" s="667"/>
      <c r="IJQ51" s="667"/>
      <c r="IJR51" s="667"/>
      <c r="IJS51" s="667"/>
      <c r="IJT51" s="667"/>
      <c r="IJU51" s="667"/>
      <c r="IJV51" s="667"/>
      <c r="IJW51" s="667"/>
      <c r="IJX51" s="667"/>
      <c r="IJY51" s="667"/>
      <c r="IJZ51" s="667"/>
      <c r="IKA51" s="667"/>
      <c r="IKB51" s="667"/>
      <c r="IKC51" s="667"/>
      <c r="IKD51" s="667"/>
      <c r="IKE51" s="667"/>
      <c r="IKF51" s="667"/>
      <c r="IKG51" s="667"/>
      <c r="IKH51" s="667"/>
      <c r="IKI51" s="667"/>
      <c r="IKJ51" s="667"/>
      <c r="IKK51" s="667"/>
      <c r="IKL51" s="667"/>
      <c r="IKM51" s="667"/>
      <c r="IKN51" s="667"/>
      <c r="IKO51" s="667"/>
      <c r="IKP51" s="667"/>
      <c r="IKQ51" s="667"/>
      <c r="IKR51" s="667"/>
      <c r="IKS51" s="667"/>
      <c r="IKT51" s="667"/>
      <c r="IKU51" s="667"/>
      <c r="IKV51" s="667"/>
      <c r="IKW51" s="667"/>
      <c r="IKX51" s="667"/>
      <c r="IKY51" s="667"/>
      <c r="IKZ51" s="667"/>
      <c r="ILA51" s="667"/>
      <c r="ILB51" s="667"/>
      <c r="ILC51" s="667"/>
      <c r="ILD51" s="667"/>
      <c r="ILE51" s="667"/>
      <c r="ILF51" s="667"/>
      <c r="ILG51" s="667"/>
      <c r="ILH51" s="667"/>
      <c r="ILI51" s="667"/>
      <c r="ILJ51" s="667"/>
      <c r="ILK51" s="667"/>
      <c r="ILL51" s="667"/>
      <c r="ILM51" s="667"/>
      <c r="ILN51" s="667"/>
      <c r="ILO51" s="667"/>
      <c r="ILP51" s="667"/>
      <c r="ILQ51" s="667"/>
      <c r="ILR51" s="667"/>
      <c r="ILS51" s="667"/>
      <c r="ILT51" s="667"/>
      <c r="ILU51" s="667"/>
      <c r="ILV51" s="667"/>
      <c r="ILW51" s="667"/>
      <c r="ILX51" s="667"/>
      <c r="ILY51" s="667"/>
      <c r="ILZ51" s="667"/>
      <c r="IMA51" s="667"/>
      <c r="IMB51" s="667"/>
      <c r="IMC51" s="667"/>
      <c r="IMD51" s="667"/>
      <c r="IME51" s="667"/>
      <c r="IMF51" s="667"/>
      <c r="IMG51" s="667"/>
      <c r="IMH51" s="667"/>
      <c r="IMI51" s="667"/>
      <c r="IMJ51" s="667"/>
      <c r="IMK51" s="667"/>
      <c r="IML51" s="667"/>
      <c r="IMM51" s="667"/>
      <c r="IMN51" s="667"/>
      <c r="IMO51" s="667"/>
      <c r="IMP51" s="667"/>
      <c r="IMQ51" s="667"/>
      <c r="IMR51" s="667"/>
      <c r="IMS51" s="667"/>
      <c r="IMT51" s="667"/>
      <c r="IMU51" s="667"/>
      <c r="IMV51" s="667"/>
      <c r="IMW51" s="667"/>
      <c r="IMX51" s="667"/>
      <c r="IMY51" s="667"/>
      <c r="IMZ51" s="667"/>
      <c r="INA51" s="667"/>
      <c r="INB51" s="667"/>
      <c r="INC51" s="667"/>
      <c r="IND51" s="667"/>
      <c r="INE51" s="667"/>
      <c r="INF51" s="667"/>
      <c r="ING51" s="667"/>
      <c r="INH51" s="667"/>
      <c r="INI51" s="667"/>
      <c r="INJ51" s="667"/>
      <c r="INK51" s="667"/>
      <c r="INL51" s="667"/>
      <c r="INM51" s="667"/>
      <c r="INN51" s="667"/>
      <c r="INO51" s="667"/>
      <c r="INP51" s="667"/>
      <c r="INQ51" s="667"/>
      <c r="INR51" s="667"/>
      <c r="INS51" s="667"/>
      <c r="INT51" s="667"/>
      <c r="INU51" s="667"/>
      <c r="INV51" s="667"/>
      <c r="INW51" s="667"/>
      <c r="INX51" s="667"/>
      <c r="INY51" s="667"/>
      <c r="INZ51" s="667"/>
      <c r="IOA51" s="667"/>
      <c r="IOB51" s="667"/>
      <c r="IOC51" s="667"/>
      <c r="IOD51" s="667"/>
      <c r="IOE51" s="667"/>
      <c r="IOF51" s="667"/>
      <c r="IOG51" s="667"/>
      <c r="IOH51" s="667"/>
      <c r="IOI51" s="667"/>
      <c r="IOJ51" s="667"/>
      <c r="IOK51" s="667"/>
      <c r="IOL51" s="667"/>
      <c r="IOM51" s="667"/>
      <c r="ION51" s="667"/>
      <c r="IOO51" s="667"/>
      <c r="IOP51" s="667"/>
      <c r="IOQ51" s="667"/>
      <c r="IOR51" s="667"/>
      <c r="IOS51" s="667"/>
      <c r="IOT51" s="667"/>
      <c r="IOU51" s="667"/>
      <c r="IOV51" s="667"/>
      <c r="IOW51" s="667"/>
      <c r="IOX51" s="667"/>
      <c r="IOY51" s="667"/>
      <c r="IOZ51" s="667"/>
      <c r="IPA51" s="667"/>
      <c r="IPB51" s="667"/>
      <c r="IPC51" s="667"/>
      <c r="IPD51" s="667"/>
      <c r="IPE51" s="667"/>
      <c r="IPF51" s="667"/>
      <c r="IPG51" s="667"/>
      <c r="IPH51" s="667"/>
      <c r="IPI51" s="667"/>
      <c r="IPJ51" s="667"/>
      <c r="IPK51" s="667"/>
      <c r="IPL51" s="667"/>
      <c r="IPM51" s="667"/>
      <c r="IPN51" s="667"/>
      <c r="IPO51" s="667"/>
      <c r="IPP51" s="667"/>
      <c r="IPQ51" s="667"/>
      <c r="IPR51" s="667"/>
      <c r="IPS51" s="667"/>
      <c r="IPT51" s="667"/>
      <c r="IPU51" s="667"/>
      <c r="IPV51" s="667"/>
      <c r="IPW51" s="667"/>
      <c r="IPX51" s="667"/>
      <c r="IPY51" s="667"/>
      <c r="IPZ51" s="667"/>
      <c r="IQA51" s="667"/>
      <c r="IQB51" s="667"/>
      <c r="IQC51" s="667"/>
      <c r="IQD51" s="667"/>
      <c r="IQE51" s="667"/>
      <c r="IQF51" s="667"/>
      <c r="IQG51" s="667"/>
      <c r="IQH51" s="667"/>
      <c r="IQI51" s="667"/>
      <c r="IQJ51" s="667"/>
      <c r="IQK51" s="667"/>
      <c r="IQL51" s="667"/>
      <c r="IQM51" s="667"/>
      <c r="IQN51" s="667"/>
      <c r="IQO51" s="667"/>
      <c r="IQP51" s="667"/>
      <c r="IQQ51" s="667"/>
      <c r="IQR51" s="667"/>
      <c r="IQS51" s="667"/>
      <c r="IQT51" s="667"/>
      <c r="IQU51" s="667"/>
      <c r="IQV51" s="667"/>
      <c r="IQW51" s="667"/>
      <c r="IQX51" s="667"/>
      <c r="IQY51" s="667"/>
      <c r="IQZ51" s="667"/>
      <c r="IRA51" s="667"/>
      <c r="IRB51" s="667"/>
      <c r="IRC51" s="667"/>
      <c r="IRD51" s="667"/>
      <c r="IRE51" s="667"/>
      <c r="IRF51" s="667"/>
      <c r="IRG51" s="667"/>
      <c r="IRH51" s="667"/>
      <c r="IRI51" s="667"/>
      <c r="IRJ51" s="667"/>
      <c r="IRK51" s="667"/>
      <c r="IRL51" s="667"/>
      <c r="IRM51" s="667"/>
      <c r="IRN51" s="667"/>
      <c r="IRO51" s="667"/>
      <c r="IRP51" s="667"/>
      <c r="IRQ51" s="667"/>
      <c r="IRR51" s="667"/>
      <c r="IRS51" s="667"/>
      <c r="IRT51" s="667"/>
      <c r="IRU51" s="667"/>
      <c r="IRV51" s="667"/>
      <c r="IRW51" s="667"/>
      <c r="IRX51" s="667"/>
      <c r="IRY51" s="667"/>
      <c r="IRZ51" s="667"/>
      <c r="ISA51" s="667"/>
      <c r="ISB51" s="667"/>
      <c r="ISC51" s="667"/>
      <c r="ISD51" s="667"/>
      <c r="ISE51" s="667"/>
      <c r="ISF51" s="667"/>
      <c r="ISG51" s="667"/>
      <c r="ISH51" s="667"/>
      <c r="ISI51" s="667"/>
      <c r="ISJ51" s="667"/>
      <c r="ISK51" s="667"/>
      <c r="ISL51" s="667"/>
      <c r="ISM51" s="667"/>
      <c r="ISN51" s="667"/>
      <c r="ISO51" s="667"/>
      <c r="ISP51" s="667"/>
      <c r="ISQ51" s="667"/>
      <c r="ISR51" s="667"/>
      <c r="ISS51" s="667"/>
      <c r="IST51" s="667"/>
      <c r="ISU51" s="667"/>
      <c r="ISV51" s="667"/>
      <c r="ISW51" s="667"/>
      <c r="ISX51" s="667"/>
      <c r="ISY51" s="667"/>
      <c r="ISZ51" s="667"/>
      <c r="ITA51" s="667"/>
      <c r="ITB51" s="667"/>
      <c r="ITC51" s="667"/>
      <c r="ITD51" s="667"/>
      <c r="ITE51" s="667"/>
      <c r="ITF51" s="667"/>
      <c r="ITG51" s="667"/>
      <c r="ITH51" s="667"/>
      <c r="ITI51" s="667"/>
      <c r="ITJ51" s="667"/>
      <c r="ITK51" s="667"/>
      <c r="ITL51" s="667"/>
      <c r="ITM51" s="667"/>
      <c r="ITN51" s="667"/>
      <c r="ITO51" s="667"/>
      <c r="ITP51" s="667"/>
      <c r="ITQ51" s="667"/>
      <c r="ITR51" s="667"/>
      <c r="ITS51" s="667"/>
      <c r="ITT51" s="667"/>
      <c r="ITU51" s="667"/>
      <c r="ITV51" s="667"/>
      <c r="ITW51" s="667"/>
      <c r="ITX51" s="667"/>
      <c r="ITY51" s="667"/>
      <c r="ITZ51" s="667"/>
      <c r="IUA51" s="667"/>
      <c r="IUB51" s="667"/>
      <c r="IUC51" s="667"/>
      <c r="IUD51" s="667"/>
      <c r="IUE51" s="667"/>
      <c r="IUF51" s="667"/>
      <c r="IUG51" s="667"/>
      <c r="IUH51" s="667"/>
      <c r="IUI51" s="667"/>
      <c r="IUJ51" s="667"/>
      <c r="IUK51" s="667"/>
      <c r="IUL51" s="667"/>
      <c r="IUM51" s="667"/>
      <c r="IUN51" s="667"/>
      <c r="IUO51" s="667"/>
      <c r="IUP51" s="667"/>
      <c r="IUQ51" s="667"/>
      <c r="IUR51" s="667"/>
      <c r="IUS51" s="667"/>
      <c r="IUT51" s="667"/>
      <c r="IUU51" s="667"/>
      <c r="IUV51" s="667"/>
      <c r="IUW51" s="667"/>
      <c r="IUX51" s="667"/>
      <c r="IUY51" s="667"/>
      <c r="IUZ51" s="667"/>
      <c r="IVA51" s="667"/>
      <c r="IVB51" s="667"/>
      <c r="IVC51" s="667"/>
      <c r="IVD51" s="667"/>
      <c r="IVE51" s="667"/>
      <c r="IVF51" s="667"/>
      <c r="IVG51" s="667"/>
      <c r="IVH51" s="667"/>
      <c r="IVI51" s="667"/>
      <c r="IVJ51" s="667"/>
      <c r="IVK51" s="667"/>
      <c r="IVL51" s="667"/>
      <c r="IVM51" s="667"/>
      <c r="IVN51" s="667"/>
      <c r="IVO51" s="667"/>
      <c r="IVP51" s="667"/>
      <c r="IVQ51" s="667"/>
      <c r="IVR51" s="667"/>
      <c r="IVS51" s="667"/>
      <c r="IVT51" s="667"/>
      <c r="IVU51" s="667"/>
      <c r="IVV51" s="667"/>
      <c r="IVW51" s="667"/>
      <c r="IVX51" s="667"/>
      <c r="IVY51" s="667"/>
      <c r="IVZ51" s="667"/>
      <c r="IWA51" s="667"/>
      <c r="IWB51" s="667"/>
      <c r="IWC51" s="667"/>
      <c r="IWD51" s="667"/>
      <c r="IWE51" s="667"/>
      <c r="IWF51" s="667"/>
      <c r="IWG51" s="667"/>
      <c r="IWH51" s="667"/>
      <c r="IWI51" s="667"/>
      <c r="IWJ51" s="667"/>
      <c r="IWK51" s="667"/>
      <c r="IWL51" s="667"/>
      <c r="IWM51" s="667"/>
      <c r="IWN51" s="667"/>
      <c r="IWO51" s="667"/>
      <c r="IWP51" s="667"/>
      <c r="IWQ51" s="667"/>
      <c r="IWR51" s="667"/>
      <c r="IWS51" s="667"/>
      <c r="IWT51" s="667"/>
      <c r="IWU51" s="667"/>
      <c r="IWV51" s="667"/>
      <c r="IWW51" s="667"/>
      <c r="IWX51" s="667"/>
      <c r="IWY51" s="667"/>
      <c r="IWZ51" s="667"/>
      <c r="IXA51" s="667"/>
      <c r="IXB51" s="667"/>
      <c r="IXC51" s="667"/>
      <c r="IXD51" s="667"/>
      <c r="IXE51" s="667"/>
      <c r="IXF51" s="667"/>
      <c r="IXG51" s="667"/>
      <c r="IXH51" s="667"/>
      <c r="IXI51" s="667"/>
      <c r="IXJ51" s="667"/>
      <c r="IXK51" s="667"/>
      <c r="IXL51" s="667"/>
      <c r="IXM51" s="667"/>
      <c r="IXN51" s="667"/>
      <c r="IXO51" s="667"/>
      <c r="IXP51" s="667"/>
      <c r="IXQ51" s="667"/>
      <c r="IXR51" s="667"/>
      <c r="IXS51" s="667"/>
      <c r="IXT51" s="667"/>
      <c r="IXU51" s="667"/>
      <c r="IXV51" s="667"/>
      <c r="IXW51" s="667"/>
      <c r="IXX51" s="667"/>
      <c r="IXY51" s="667"/>
      <c r="IXZ51" s="667"/>
      <c r="IYA51" s="667"/>
      <c r="IYB51" s="667"/>
      <c r="IYC51" s="667"/>
      <c r="IYD51" s="667"/>
      <c r="IYE51" s="667"/>
      <c r="IYF51" s="667"/>
      <c r="IYG51" s="667"/>
      <c r="IYH51" s="667"/>
      <c r="IYI51" s="667"/>
      <c r="IYJ51" s="667"/>
      <c r="IYK51" s="667"/>
      <c r="IYL51" s="667"/>
      <c r="IYM51" s="667"/>
      <c r="IYN51" s="667"/>
      <c r="IYO51" s="667"/>
      <c r="IYP51" s="667"/>
      <c r="IYQ51" s="667"/>
      <c r="IYR51" s="667"/>
      <c r="IYS51" s="667"/>
      <c r="IYT51" s="667"/>
      <c r="IYU51" s="667"/>
      <c r="IYV51" s="667"/>
      <c r="IYW51" s="667"/>
      <c r="IYX51" s="667"/>
      <c r="IYY51" s="667"/>
      <c r="IYZ51" s="667"/>
      <c r="IZA51" s="667"/>
      <c r="IZB51" s="667"/>
      <c r="IZC51" s="667"/>
      <c r="IZD51" s="667"/>
      <c r="IZE51" s="667"/>
      <c r="IZF51" s="667"/>
      <c r="IZG51" s="667"/>
      <c r="IZH51" s="667"/>
      <c r="IZI51" s="667"/>
      <c r="IZJ51" s="667"/>
      <c r="IZK51" s="667"/>
      <c r="IZL51" s="667"/>
      <c r="IZM51" s="667"/>
      <c r="IZN51" s="667"/>
      <c r="IZO51" s="667"/>
      <c r="IZP51" s="667"/>
      <c r="IZQ51" s="667"/>
      <c r="IZR51" s="667"/>
      <c r="IZS51" s="667"/>
      <c r="IZT51" s="667"/>
      <c r="IZU51" s="667"/>
      <c r="IZV51" s="667"/>
      <c r="IZW51" s="667"/>
      <c r="IZX51" s="667"/>
      <c r="IZY51" s="667"/>
      <c r="IZZ51" s="667"/>
      <c r="JAA51" s="667"/>
      <c r="JAB51" s="667"/>
      <c r="JAC51" s="667"/>
      <c r="JAD51" s="667"/>
      <c r="JAE51" s="667"/>
      <c r="JAF51" s="667"/>
      <c r="JAG51" s="667"/>
      <c r="JAH51" s="667"/>
      <c r="JAI51" s="667"/>
      <c r="JAJ51" s="667"/>
      <c r="JAK51" s="667"/>
      <c r="JAL51" s="667"/>
      <c r="JAM51" s="667"/>
      <c r="JAN51" s="667"/>
      <c r="JAO51" s="667"/>
      <c r="JAP51" s="667"/>
      <c r="JAQ51" s="667"/>
      <c r="JAR51" s="667"/>
      <c r="JAS51" s="667"/>
      <c r="JAT51" s="667"/>
      <c r="JAU51" s="667"/>
      <c r="JAV51" s="667"/>
      <c r="JAW51" s="667"/>
      <c r="JAX51" s="667"/>
      <c r="JAY51" s="667"/>
      <c r="JAZ51" s="667"/>
      <c r="JBA51" s="667"/>
      <c r="JBB51" s="667"/>
      <c r="JBC51" s="667"/>
      <c r="JBD51" s="667"/>
      <c r="JBE51" s="667"/>
      <c r="JBF51" s="667"/>
      <c r="JBG51" s="667"/>
      <c r="JBH51" s="667"/>
      <c r="JBI51" s="667"/>
      <c r="JBJ51" s="667"/>
      <c r="JBK51" s="667"/>
      <c r="JBL51" s="667"/>
      <c r="JBM51" s="667"/>
      <c r="JBN51" s="667"/>
      <c r="JBO51" s="667"/>
      <c r="JBP51" s="667"/>
      <c r="JBQ51" s="667"/>
      <c r="JBR51" s="667"/>
      <c r="JBS51" s="667"/>
      <c r="JBT51" s="667"/>
      <c r="JBU51" s="667"/>
      <c r="JBV51" s="667"/>
      <c r="JBW51" s="667"/>
      <c r="JBX51" s="667"/>
      <c r="JBY51" s="667"/>
      <c r="JBZ51" s="667"/>
      <c r="JCA51" s="667"/>
      <c r="JCB51" s="667"/>
      <c r="JCC51" s="667"/>
      <c r="JCD51" s="667"/>
      <c r="JCE51" s="667"/>
      <c r="JCF51" s="667"/>
      <c r="JCG51" s="667"/>
      <c r="JCH51" s="667"/>
      <c r="JCI51" s="667"/>
      <c r="JCJ51" s="667"/>
      <c r="JCK51" s="667"/>
      <c r="JCL51" s="667"/>
      <c r="JCM51" s="667"/>
      <c r="JCN51" s="667"/>
      <c r="JCO51" s="667"/>
      <c r="JCP51" s="667"/>
      <c r="JCQ51" s="667"/>
      <c r="JCR51" s="667"/>
      <c r="JCS51" s="667"/>
      <c r="JCT51" s="667"/>
      <c r="JCU51" s="667"/>
      <c r="JCV51" s="667"/>
      <c r="JCW51" s="667"/>
      <c r="JCX51" s="667"/>
      <c r="JCY51" s="667"/>
      <c r="JCZ51" s="667"/>
      <c r="JDA51" s="667"/>
      <c r="JDB51" s="667"/>
      <c r="JDC51" s="667"/>
      <c r="JDD51" s="667"/>
      <c r="JDE51" s="667"/>
      <c r="JDF51" s="667"/>
      <c r="JDG51" s="667"/>
      <c r="JDH51" s="667"/>
      <c r="JDI51" s="667"/>
      <c r="JDJ51" s="667"/>
      <c r="JDK51" s="667"/>
      <c r="JDL51" s="667"/>
      <c r="JDM51" s="667"/>
      <c r="JDN51" s="667"/>
      <c r="JDO51" s="667"/>
      <c r="JDP51" s="667"/>
      <c r="JDQ51" s="667"/>
      <c r="JDR51" s="667"/>
      <c r="JDS51" s="667"/>
      <c r="JDT51" s="667"/>
      <c r="JDU51" s="667"/>
      <c r="JDV51" s="667"/>
      <c r="JDW51" s="667"/>
      <c r="JDX51" s="667"/>
      <c r="JDY51" s="667"/>
      <c r="JDZ51" s="667"/>
      <c r="JEA51" s="667"/>
      <c r="JEB51" s="667"/>
      <c r="JEC51" s="667"/>
      <c r="JED51" s="667"/>
      <c r="JEE51" s="667"/>
      <c r="JEF51" s="667"/>
      <c r="JEG51" s="667"/>
      <c r="JEH51" s="667"/>
      <c r="JEI51" s="667"/>
      <c r="JEJ51" s="667"/>
      <c r="JEK51" s="667"/>
      <c r="JEL51" s="667"/>
      <c r="JEM51" s="667"/>
      <c r="JEN51" s="667"/>
      <c r="JEO51" s="667"/>
      <c r="JEP51" s="667"/>
      <c r="JEQ51" s="667"/>
      <c r="JER51" s="667"/>
      <c r="JES51" s="667"/>
      <c r="JET51" s="667"/>
      <c r="JEU51" s="667"/>
      <c r="JEV51" s="667"/>
      <c r="JEW51" s="667"/>
      <c r="JEX51" s="667"/>
      <c r="JEY51" s="667"/>
      <c r="JEZ51" s="667"/>
      <c r="JFA51" s="667"/>
      <c r="JFB51" s="667"/>
      <c r="JFC51" s="667"/>
      <c r="JFD51" s="667"/>
      <c r="JFE51" s="667"/>
      <c r="JFF51" s="667"/>
      <c r="JFG51" s="667"/>
      <c r="JFH51" s="667"/>
      <c r="JFI51" s="667"/>
      <c r="JFJ51" s="667"/>
      <c r="JFK51" s="667"/>
      <c r="JFL51" s="667"/>
      <c r="JFM51" s="667"/>
      <c r="JFN51" s="667"/>
      <c r="JFO51" s="667"/>
      <c r="JFP51" s="667"/>
      <c r="JFQ51" s="667"/>
      <c r="JFR51" s="667"/>
      <c r="JFS51" s="667"/>
      <c r="JFT51" s="667"/>
      <c r="JFU51" s="667"/>
      <c r="JFV51" s="667"/>
      <c r="JFW51" s="667"/>
      <c r="JFX51" s="667"/>
      <c r="JFY51" s="667"/>
      <c r="JFZ51" s="667"/>
      <c r="JGA51" s="667"/>
      <c r="JGB51" s="667"/>
      <c r="JGC51" s="667"/>
      <c r="JGD51" s="667"/>
      <c r="JGE51" s="667"/>
      <c r="JGF51" s="667"/>
      <c r="JGG51" s="667"/>
      <c r="JGH51" s="667"/>
      <c r="JGI51" s="667"/>
      <c r="JGJ51" s="667"/>
      <c r="JGK51" s="667"/>
      <c r="JGL51" s="667"/>
      <c r="JGM51" s="667"/>
      <c r="JGN51" s="667"/>
      <c r="JGO51" s="667"/>
      <c r="JGP51" s="667"/>
      <c r="JGQ51" s="667"/>
      <c r="JGR51" s="667"/>
      <c r="JGS51" s="667"/>
      <c r="JGT51" s="667"/>
      <c r="JGU51" s="667"/>
      <c r="JGV51" s="667"/>
      <c r="JGW51" s="667"/>
      <c r="JGX51" s="667"/>
      <c r="JGY51" s="667"/>
      <c r="JGZ51" s="667"/>
      <c r="JHA51" s="667"/>
      <c r="JHB51" s="667"/>
      <c r="JHC51" s="667"/>
      <c r="JHD51" s="667"/>
      <c r="JHE51" s="667"/>
      <c r="JHF51" s="667"/>
      <c r="JHG51" s="667"/>
      <c r="JHH51" s="667"/>
      <c r="JHI51" s="667"/>
      <c r="JHJ51" s="667"/>
      <c r="JHK51" s="667"/>
      <c r="JHL51" s="667"/>
      <c r="JHM51" s="667"/>
      <c r="JHN51" s="667"/>
      <c r="JHO51" s="667"/>
      <c r="JHP51" s="667"/>
      <c r="JHQ51" s="667"/>
      <c r="JHR51" s="667"/>
      <c r="JHS51" s="667"/>
      <c r="JHT51" s="667"/>
      <c r="JHU51" s="667"/>
      <c r="JHV51" s="667"/>
      <c r="JHW51" s="667"/>
      <c r="JHX51" s="667"/>
      <c r="JHY51" s="667"/>
      <c r="JHZ51" s="667"/>
      <c r="JIA51" s="667"/>
      <c r="JIB51" s="667"/>
      <c r="JIC51" s="667"/>
      <c r="JID51" s="667"/>
      <c r="JIE51" s="667"/>
      <c r="JIF51" s="667"/>
      <c r="JIG51" s="667"/>
      <c r="JIH51" s="667"/>
      <c r="JII51" s="667"/>
      <c r="JIJ51" s="667"/>
      <c r="JIK51" s="667"/>
      <c r="JIL51" s="667"/>
      <c r="JIM51" s="667"/>
      <c r="JIN51" s="667"/>
      <c r="JIO51" s="667"/>
      <c r="JIP51" s="667"/>
      <c r="JIQ51" s="667"/>
      <c r="JIR51" s="667"/>
      <c r="JIS51" s="667"/>
      <c r="JIT51" s="667"/>
      <c r="JIU51" s="667"/>
      <c r="JIV51" s="667"/>
      <c r="JIW51" s="667"/>
      <c r="JIX51" s="667"/>
      <c r="JIY51" s="667"/>
      <c r="JIZ51" s="667"/>
      <c r="JJA51" s="667"/>
      <c r="JJB51" s="667"/>
      <c r="JJC51" s="667"/>
      <c r="JJD51" s="667"/>
      <c r="JJE51" s="667"/>
      <c r="JJF51" s="667"/>
      <c r="JJG51" s="667"/>
      <c r="JJH51" s="667"/>
      <c r="JJI51" s="667"/>
      <c r="JJJ51" s="667"/>
      <c r="JJK51" s="667"/>
      <c r="JJL51" s="667"/>
      <c r="JJM51" s="667"/>
      <c r="JJN51" s="667"/>
      <c r="JJO51" s="667"/>
      <c r="JJP51" s="667"/>
      <c r="JJQ51" s="667"/>
      <c r="JJR51" s="667"/>
      <c r="JJS51" s="667"/>
      <c r="JJT51" s="667"/>
      <c r="JJU51" s="667"/>
      <c r="JJV51" s="667"/>
      <c r="JJW51" s="667"/>
      <c r="JJX51" s="667"/>
      <c r="JJY51" s="667"/>
      <c r="JJZ51" s="667"/>
      <c r="JKA51" s="667"/>
      <c r="JKB51" s="667"/>
      <c r="JKC51" s="667"/>
      <c r="JKD51" s="667"/>
      <c r="JKE51" s="667"/>
      <c r="JKF51" s="667"/>
      <c r="JKG51" s="667"/>
      <c r="JKH51" s="667"/>
      <c r="JKI51" s="667"/>
      <c r="JKJ51" s="667"/>
      <c r="JKK51" s="667"/>
      <c r="JKL51" s="667"/>
      <c r="JKM51" s="667"/>
      <c r="JKN51" s="667"/>
      <c r="JKO51" s="667"/>
      <c r="JKP51" s="667"/>
      <c r="JKQ51" s="667"/>
      <c r="JKR51" s="667"/>
      <c r="JKS51" s="667"/>
      <c r="JKT51" s="667"/>
      <c r="JKU51" s="667"/>
      <c r="JKV51" s="667"/>
      <c r="JKW51" s="667"/>
      <c r="JKX51" s="667"/>
      <c r="JKY51" s="667"/>
      <c r="JKZ51" s="667"/>
      <c r="JLA51" s="667"/>
      <c r="JLB51" s="667"/>
      <c r="JLC51" s="667"/>
      <c r="JLD51" s="667"/>
      <c r="JLE51" s="667"/>
      <c r="JLF51" s="667"/>
      <c r="JLG51" s="667"/>
      <c r="JLH51" s="667"/>
      <c r="JLI51" s="667"/>
      <c r="JLJ51" s="667"/>
      <c r="JLK51" s="667"/>
      <c r="JLL51" s="667"/>
      <c r="JLM51" s="667"/>
      <c r="JLN51" s="667"/>
      <c r="JLO51" s="667"/>
      <c r="JLP51" s="667"/>
      <c r="JLQ51" s="667"/>
      <c r="JLR51" s="667"/>
      <c r="JLS51" s="667"/>
      <c r="JLT51" s="667"/>
      <c r="JLU51" s="667"/>
      <c r="JLV51" s="667"/>
      <c r="JLW51" s="667"/>
      <c r="JLX51" s="667"/>
      <c r="JLY51" s="667"/>
      <c r="JLZ51" s="667"/>
      <c r="JMA51" s="667"/>
      <c r="JMB51" s="667"/>
      <c r="JMC51" s="667"/>
      <c r="JMD51" s="667"/>
      <c r="JME51" s="667"/>
      <c r="JMF51" s="667"/>
      <c r="JMG51" s="667"/>
      <c r="JMH51" s="667"/>
      <c r="JMI51" s="667"/>
      <c r="JMJ51" s="667"/>
      <c r="JMK51" s="667"/>
      <c r="JML51" s="667"/>
      <c r="JMM51" s="667"/>
      <c r="JMN51" s="667"/>
      <c r="JMO51" s="667"/>
      <c r="JMP51" s="667"/>
      <c r="JMQ51" s="667"/>
      <c r="JMR51" s="667"/>
      <c r="JMS51" s="667"/>
      <c r="JMT51" s="667"/>
      <c r="JMU51" s="667"/>
      <c r="JMV51" s="667"/>
      <c r="JMW51" s="667"/>
      <c r="JMX51" s="667"/>
      <c r="JMY51" s="667"/>
      <c r="JMZ51" s="667"/>
      <c r="JNA51" s="667"/>
      <c r="JNB51" s="667"/>
      <c r="JNC51" s="667"/>
      <c r="JND51" s="667"/>
      <c r="JNE51" s="667"/>
      <c r="JNF51" s="667"/>
      <c r="JNG51" s="667"/>
      <c r="JNH51" s="667"/>
      <c r="JNI51" s="667"/>
      <c r="JNJ51" s="667"/>
      <c r="JNK51" s="667"/>
      <c r="JNL51" s="667"/>
      <c r="JNM51" s="667"/>
      <c r="JNN51" s="667"/>
      <c r="JNO51" s="667"/>
      <c r="JNP51" s="667"/>
      <c r="JNQ51" s="667"/>
      <c r="JNR51" s="667"/>
      <c r="JNS51" s="667"/>
      <c r="JNT51" s="667"/>
      <c r="JNU51" s="667"/>
      <c r="JNV51" s="667"/>
      <c r="JNW51" s="667"/>
      <c r="JNX51" s="667"/>
      <c r="JNY51" s="667"/>
      <c r="JNZ51" s="667"/>
      <c r="JOA51" s="667"/>
      <c r="JOB51" s="667"/>
      <c r="JOC51" s="667"/>
      <c r="JOD51" s="667"/>
      <c r="JOE51" s="667"/>
      <c r="JOF51" s="667"/>
      <c r="JOG51" s="667"/>
      <c r="JOH51" s="667"/>
      <c r="JOI51" s="667"/>
      <c r="JOJ51" s="667"/>
      <c r="JOK51" s="667"/>
      <c r="JOL51" s="667"/>
      <c r="JOM51" s="667"/>
      <c r="JON51" s="667"/>
      <c r="JOO51" s="667"/>
      <c r="JOP51" s="667"/>
      <c r="JOQ51" s="667"/>
      <c r="JOR51" s="667"/>
      <c r="JOS51" s="667"/>
      <c r="JOT51" s="667"/>
      <c r="JOU51" s="667"/>
      <c r="JOV51" s="667"/>
      <c r="JOW51" s="667"/>
      <c r="JOX51" s="667"/>
      <c r="JOY51" s="667"/>
      <c r="JOZ51" s="667"/>
      <c r="JPA51" s="667"/>
      <c r="JPB51" s="667"/>
      <c r="JPC51" s="667"/>
      <c r="JPD51" s="667"/>
      <c r="JPE51" s="667"/>
      <c r="JPF51" s="667"/>
      <c r="JPG51" s="667"/>
      <c r="JPH51" s="667"/>
      <c r="JPI51" s="667"/>
      <c r="JPJ51" s="667"/>
      <c r="JPK51" s="667"/>
      <c r="JPL51" s="667"/>
      <c r="JPM51" s="667"/>
      <c r="JPN51" s="667"/>
      <c r="JPO51" s="667"/>
      <c r="JPP51" s="667"/>
      <c r="JPQ51" s="667"/>
      <c r="JPR51" s="667"/>
      <c r="JPS51" s="667"/>
      <c r="JPT51" s="667"/>
      <c r="JPU51" s="667"/>
      <c r="JPV51" s="667"/>
      <c r="JPW51" s="667"/>
      <c r="JPX51" s="667"/>
      <c r="JPY51" s="667"/>
      <c r="JPZ51" s="667"/>
      <c r="JQA51" s="667"/>
      <c r="JQB51" s="667"/>
      <c r="JQC51" s="667"/>
      <c r="JQD51" s="667"/>
      <c r="JQE51" s="667"/>
      <c r="JQF51" s="667"/>
      <c r="JQG51" s="667"/>
      <c r="JQH51" s="667"/>
      <c r="JQI51" s="667"/>
      <c r="JQJ51" s="667"/>
      <c r="JQK51" s="667"/>
      <c r="JQL51" s="667"/>
      <c r="JQM51" s="667"/>
      <c r="JQN51" s="667"/>
      <c r="JQO51" s="667"/>
      <c r="JQP51" s="667"/>
      <c r="JQQ51" s="667"/>
      <c r="JQR51" s="667"/>
      <c r="JQS51" s="667"/>
      <c r="JQT51" s="667"/>
      <c r="JQU51" s="667"/>
      <c r="JQV51" s="667"/>
      <c r="JQW51" s="667"/>
      <c r="JQX51" s="667"/>
      <c r="JQY51" s="667"/>
      <c r="JQZ51" s="667"/>
      <c r="JRA51" s="667"/>
      <c r="JRB51" s="667"/>
      <c r="JRC51" s="667"/>
      <c r="JRD51" s="667"/>
      <c r="JRE51" s="667"/>
      <c r="JRF51" s="667"/>
      <c r="JRG51" s="667"/>
      <c r="JRH51" s="667"/>
      <c r="JRI51" s="667"/>
      <c r="JRJ51" s="667"/>
      <c r="JRK51" s="667"/>
      <c r="JRL51" s="667"/>
      <c r="JRM51" s="667"/>
      <c r="JRN51" s="667"/>
      <c r="JRO51" s="667"/>
      <c r="JRP51" s="667"/>
      <c r="JRQ51" s="667"/>
      <c r="JRR51" s="667"/>
      <c r="JRS51" s="667"/>
      <c r="JRT51" s="667"/>
      <c r="JRU51" s="667"/>
      <c r="JRV51" s="667"/>
      <c r="JRW51" s="667"/>
      <c r="JRX51" s="667"/>
      <c r="JRY51" s="667"/>
      <c r="JRZ51" s="667"/>
      <c r="JSA51" s="667"/>
      <c r="JSB51" s="667"/>
      <c r="JSC51" s="667"/>
      <c r="JSD51" s="667"/>
      <c r="JSE51" s="667"/>
      <c r="JSF51" s="667"/>
      <c r="JSG51" s="667"/>
      <c r="JSH51" s="667"/>
      <c r="JSI51" s="667"/>
      <c r="JSJ51" s="667"/>
      <c r="JSK51" s="667"/>
      <c r="JSL51" s="667"/>
      <c r="JSM51" s="667"/>
      <c r="JSN51" s="667"/>
      <c r="JSO51" s="667"/>
      <c r="JSP51" s="667"/>
      <c r="JSQ51" s="667"/>
      <c r="JSR51" s="667"/>
      <c r="JSS51" s="667"/>
      <c r="JST51" s="667"/>
      <c r="JSU51" s="667"/>
      <c r="JSV51" s="667"/>
      <c r="JSW51" s="667"/>
      <c r="JSX51" s="667"/>
      <c r="JSY51" s="667"/>
      <c r="JSZ51" s="667"/>
      <c r="JTA51" s="667"/>
      <c r="JTB51" s="667"/>
      <c r="JTC51" s="667"/>
      <c r="JTD51" s="667"/>
      <c r="JTE51" s="667"/>
      <c r="JTF51" s="667"/>
      <c r="JTG51" s="667"/>
      <c r="JTH51" s="667"/>
      <c r="JTI51" s="667"/>
      <c r="JTJ51" s="667"/>
      <c r="JTK51" s="667"/>
      <c r="JTL51" s="667"/>
      <c r="JTM51" s="667"/>
      <c r="JTN51" s="667"/>
      <c r="JTO51" s="667"/>
      <c r="JTP51" s="667"/>
      <c r="JTQ51" s="667"/>
      <c r="JTR51" s="667"/>
      <c r="JTS51" s="667"/>
      <c r="JTT51" s="667"/>
      <c r="JTU51" s="667"/>
      <c r="JTV51" s="667"/>
      <c r="JTW51" s="667"/>
      <c r="JTX51" s="667"/>
      <c r="JTY51" s="667"/>
      <c r="JTZ51" s="667"/>
      <c r="JUA51" s="667"/>
      <c r="JUB51" s="667"/>
      <c r="JUC51" s="667"/>
      <c r="JUD51" s="667"/>
      <c r="JUE51" s="667"/>
      <c r="JUF51" s="667"/>
      <c r="JUG51" s="667"/>
      <c r="JUH51" s="667"/>
      <c r="JUI51" s="667"/>
      <c r="JUJ51" s="667"/>
      <c r="JUK51" s="667"/>
      <c r="JUL51" s="667"/>
      <c r="JUM51" s="667"/>
      <c r="JUN51" s="667"/>
      <c r="JUO51" s="667"/>
      <c r="JUP51" s="667"/>
      <c r="JUQ51" s="667"/>
      <c r="JUR51" s="667"/>
      <c r="JUS51" s="667"/>
      <c r="JUT51" s="667"/>
      <c r="JUU51" s="667"/>
      <c r="JUV51" s="667"/>
      <c r="JUW51" s="667"/>
      <c r="JUX51" s="667"/>
      <c r="JUY51" s="667"/>
      <c r="JUZ51" s="667"/>
      <c r="JVA51" s="667"/>
      <c r="JVB51" s="667"/>
      <c r="JVC51" s="667"/>
      <c r="JVD51" s="667"/>
      <c r="JVE51" s="667"/>
      <c r="JVF51" s="667"/>
      <c r="JVG51" s="667"/>
      <c r="JVH51" s="667"/>
      <c r="JVI51" s="667"/>
      <c r="JVJ51" s="667"/>
      <c r="JVK51" s="667"/>
      <c r="JVL51" s="667"/>
      <c r="JVM51" s="667"/>
      <c r="JVN51" s="667"/>
      <c r="JVO51" s="667"/>
      <c r="JVP51" s="667"/>
      <c r="JVQ51" s="667"/>
      <c r="JVR51" s="667"/>
      <c r="JVS51" s="667"/>
      <c r="JVT51" s="667"/>
      <c r="JVU51" s="667"/>
      <c r="JVV51" s="667"/>
      <c r="JVW51" s="667"/>
      <c r="JVX51" s="667"/>
      <c r="JVY51" s="667"/>
      <c r="JVZ51" s="667"/>
      <c r="JWA51" s="667"/>
      <c r="JWB51" s="667"/>
      <c r="JWC51" s="667"/>
      <c r="JWD51" s="667"/>
      <c r="JWE51" s="667"/>
      <c r="JWF51" s="667"/>
      <c r="JWG51" s="667"/>
      <c r="JWH51" s="667"/>
      <c r="JWI51" s="667"/>
      <c r="JWJ51" s="667"/>
      <c r="JWK51" s="667"/>
      <c r="JWL51" s="667"/>
      <c r="JWM51" s="667"/>
      <c r="JWN51" s="667"/>
      <c r="JWO51" s="667"/>
      <c r="JWP51" s="667"/>
      <c r="JWQ51" s="667"/>
      <c r="JWR51" s="667"/>
      <c r="JWS51" s="667"/>
      <c r="JWT51" s="667"/>
      <c r="JWU51" s="667"/>
      <c r="JWV51" s="667"/>
      <c r="JWW51" s="667"/>
      <c r="JWX51" s="667"/>
      <c r="JWY51" s="667"/>
      <c r="JWZ51" s="667"/>
      <c r="JXA51" s="667"/>
      <c r="JXB51" s="667"/>
      <c r="JXC51" s="667"/>
      <c r="JXD51" s="667"/>
      <c r="JXE51" s="667"/>
      <c r="JXF51" s="667"/>
      <c r="JXG51" s="667"/>
      <c r="JXH51" s="667"/>
      <c r="JXI51" s="667"/>
      <c r="JXJ51" s="667"/>
      <c r="JXK51" s="667"/>
      <c r="JXL51" s="667"/>
      <c r="JXM51" s="667"/>
      <c r="JXN51" s="667"/>
      <c r="JXO51" s="667"/>
      <c r="JXP51" s="667"/>
      <c r="JXQ51" s="667"/>
      <c r="JXR51" s="667"/>
      <c r="JXS51" s="667"/>
      <c r="JXT51" s="667"/>
      <c r="JXU51" s="667"/>
      <c r="JXV51" s="667"/>
      <c r="JXW51" s="667"/>
      <c r="JXX51" s="667"/>
      <c r="JXY51" s="667"/>
      <c r="JXZ51" s="667"/>
      <c r="JYA51" s="667"/>
      <c r="JYB51" s="667"/>
      <c r="JYC51" s="667"/>
      <c r="JYD51" s="667"/>
      <c r="JYE51" s="667"/>
      <c r="JYF51" s="667"/>
      <c r="JYG51" s="667"/>
      <c r="JYH51" s="667"/>
      <c r="JYI51" s="667"/>
      <c r="JYJ51" s="667"/>
      <c r="JYK51" s="667"/>
      <c r="JYL51" s="667"/>
      <c r="JYM51" s="667"/>
      <c r="JYN51" s="667"/>
      <c r="JYO51" s="667"/>
      <c r="JYP51" s="667"/>
      <c r="JYQ51" s="667"/>
      <c r="JYR51" s="667"/>
      <c r="JYS51" s="667"/>
      <c r="JYT51" s="667"/>
      <c r="JYU51" s="667"/>
      <c r="JYV51" s="667"/>
      <c r="JYW51" s="667"/>
      <c r="JYX51" s="667"/>
      <c r="JYY51" s="667"/>
      <c r="JYZ51" s="667"/>
      <c r="JZA51" s="667"/>
      <c r="JZB51" s="667"/>
      <c r="JZC51" s="667"/>
      <c r="JZD51" s="667"/>
      <c r="JZE51" s="667"/>
      <c r="JZF51" s="667"/>
      <c r="JZG51" s="667"/>
      <c r="JZH51" s="667"/>
      <c r="JZI51" s="667"/>
      <c r="JZJ51" s="667"/>
      <c r="JZK51" s="667"/>
      <c r="JZL51" s="667"/>
      <c r="JZM51" s="667"/>
      <c r="JZN51" s="667"/>
      <c r="JZO51" s="667"/>
      <c r="JZP51" s="667"/>
      <c r="JZQ51" s="667"/>
      <c r="JZR51" s="667"/>
      <c r="JZS51" s="667"/>
      <c r="JZT51" s="667"/>
      <c r="JZU51" s="667"/>
      <c r="JZV51" s="667"/>
      <c r="JZW51" s="667"/>
      <c r="JZX51" s="667"/>
      <c r="JZY51" s="667"/>
      <c r="JZZ51" s="667"/>
      <c r="KAA51" s="667"/>
      <c r="KAB51" s="667"/>
      <c r="KAC51" s="667"/>
      <c r="KAD51" s="667"/>
      <c r="KAE51" s="667"/>
      <c r="KAF51" s="667"/>
      <c r="KAG51" s="667"/>
      <c r="KAH51" s="667"/>
      <c r="KAI51" s="667"/>
      <c r="KAJ51" s="667"/>
      <c r="KAK51" s="667"/>
      <c r="KAL51" s="667"/>
      <c r="KAM51" s="667"/>
      <c r="KAN51" s="667"/>
      <c r="KAO51" s="667"/>
      <c r="KAP51" s="667"/>
      <c r="KAQ51" s="667"/>
      <c r="KAR51" s="667"/>
      <c r="KAS51" s="667"/>
      <c r="KAT51" s="667"/>
      <c r="KAU51" s="667"/>
      <c r="KAV51" s="667"/>
      <c r="KAW51" s="667"/>
      <c r="KAX51" s="667"/>
      <c r="KAY51" s="667"/>
      <c r="KAZ51" s="667"/>
      <c r="KBA51" s="667"/>
      <c r="KBB51" s="667"/>
      <c r="KBC51" s="667"/>
      <c r="KBD51" s="667"/>
      <c r="KBE51" s="667"/>
      <c r="KBF51" s="667"/>
      <c r="KBG51" s="667"/>
      <c r="KBH51" s="667"/>
      <c r="KBI51" s="667"/>
      <c r="KBJ51" s="667"/>
      <c r="KBK51" s="667"/>
      <c r="KBL51" s="667"/>
      <c r="KBM51" s="667"/>
      <c r="KBN51" s="667"/>
      <c r="KBO51" s="667"/>
      <c r="KBP51" s="667"/>
      <c r="KBQ51" s="667"/>
      <c r="KBR51" s="667"/>
      <c r="KBS51" s="667"/>
      <c r="KBT51" s="667"/>
      <c r="KBU51" s="667"/>
      <c r="KBV51" s="667"/>
      <c r="KBW51" s="667"/>
      <c r="KBX51" s="667"/>
      <c r="KBY51" s="667"/>
      <c r="KBZ51" s="667"/>
      <c r="KCA51" s="667"/>
      <c r="KCB51" s="667"/>
      <c r="KCC51" s="667"/>
      <c r="KCD51" s="667"/>
      <c r="KCE51" s="667"/>
      <c r="KCF51" s="667"/>
      <c r="KCG51" s="667"/>
      <c r="KCH51" s="667"/>
      <c r="KCI51" s="667"/>
      <c r="KCJ51" s="667"/>
      <c r="KCK51" s="667"/>
      <c r="KCL51" s="667"/>
      <c r="KCM51" s="667"/>
      <c r="KCN51" s="667"/>
      <c r="KCO51" s="667"/>
      <c r="KCP51" s="667"/>
      <c r="KCQ51" s="667"/>
      <c r="KCR51" s="667"/>
      <c r="KCS51" s="667"/>
      <c r="KCT51" s="667"/>
      <c r="KCU51" s="667"/>
      <c r="KCV51" s="667"/>
      <c r="KCW51" s="667"/>
      <c r="KCX51" s="667"/>
      <c r="KCY51" s="667"/>
      <c r="KCZ51" s="667"/>
      <c r="KDA51" s="667"/>
      <c r="KDB51" s="667"/>
      <c r="KDC51" s="667"/>
      <c r="KDD51" s="667"/>
      <c r="KDE51" s="667"/>
      <c r="KDF51" s="667"/>
      <c r="KDG51" s="667"/>
      <c r="KDH51" s="667"/>
      <c r="KDI51" s="667"/>
      <c r="KDJ51" s="667"/>
      <c r="KDK51" s="667"/>
      <c r="KDL51" s="667"/>
      <c r="KDM51" s="667"/>
      <c r="KDN51" s="667"/>
      <c r="KDO51" s="667"/>
      <c r="KDP51" s="667"/>
      <c r="KDQ51" s="667"/>
      <c r="KDR51" s="667"/>
      <c r="KDS51" s="667"/>
      <c r="KDT51" s="667"/>
      <c r="KDU51" s="667"/>
      <c r="KDV51" s="667"/>
      <c r="KDW51" s="667"/>
      <c r="KDX51" s="667"/>
      <c r="KDY51" s="667"/>
      <c r="KDZ51" s="667"/>
      <c r="KEA51" s="667"/>
      <c r="KEB51" s="667"/>
      <c r="KEC51" s="667"/>
      <c r="KED51" s="667"/>
      <c r="KEE51" s="667"/>
      <c r="KEF51" s="667"/>
      <c r="KEG51" s="667"/>
      <c r="KEH51" s="667"/>
      <c r="KEI51" s="667"/>
      <c r="KEJ51" s="667"/>
      <c r="KEK51" s="667"/>
      <c r="KEL51" s="667"/>
      <c r="KEM51" s="667"/>
      <c r="KEN51" s="667"/>
      <c r="KEO51" s="667"/>
      <c r="KEP51" s="667"/>
      <c r="KEQ51" s="667"/>
      <c r="KER51" s="667"/>
      <c r="KES51" s="667"/>
      <c r="KET51" s="667"/>
      <c r="KEU51" s="667"/>
      <c r="KEV51" s="667"/>
      <c r="KEW51" s="667"/>
      <c r="KEX51" s="667"/>
      <c r="KEY51" s="667"/>
      <c r="KEZ51" s="667"/>
      <c r="KFA51" s="667"/>
      <c r="KFB51" s="667"/>
      <c r="KFC51" s="667"/>
      <c r="KFD51" s="667"/>
      <c r="KFE51" s="667"/>
      <c r="KFF51" s="667"/>
      <c r="KFG51" s="667"/>
      <c r="KFH51" s="667"/>
      <c r="KFI51" s="667"/>
      <c r="KFJ51" s="667"/>
      <c r="KFK51" s="667"/>
      <c r="KFL51" s="667"/>
      <c r="KFM51" s="667"/>
      <c r="KFN51" s="667"/>
      <c r="KFO51" s="667"/>
      <c r="KFP51" s="667"/>
      <c r="KFQ51" s="667"/>
      <c r="KFR51" s="667"/>
      <c r="KFS51" s="667"/>
      <c r="KFT51" s="667"/>
      <c r="KFU51" s="667"/>
      <c r="KFV51" s="667"/>
      <c r="KFW51" s="667"/>
      <c r="KFX51" s="667"/>
      <c r="KFY51" s="667"/>
      <c r="KFZ51" s="667"/>
      <c r="KGA51" s="667"/>
      <c r="KGB51" s="667"/>
      <c r="KGC51" s="667"/>
      <c r="KGD51" s="667"/>
      <c r="KGE51" s="667"/>
      <c r="KGF51" s="667"/>
      <c r="KGG51" s="667"/>
      <c r="KGH51" s="667"/>
      <c r="KGI51" s="667"/>
      <c r="KGJ51" s="667"/>
      <c r="KGK51" s="667"/>
      <c r="KGL51" s="667"/>
      <c r="KGM51" s="667"/>
      <c r="KGN51" s="667"/>
      <c r="KGO51" s="667"/>
      <c r="KGP51" s="667"/>
      <c r="KGQ51" s="667"/>
      <c r="KGR51" s="667"/>
      <c r="KGS51" s="667"/>
      <c r="KGT51" s="667"/>
      <c r="KGU51" s="667"/>
      <c r="KGV51" s="667"/>
      <c r="KGW51" s="667"/>
      <c r="KGX51" s="667"/>
      <c r="KGY51" s="667"/>
      <c r="KGZ51" s="667"/>
      <c r="KHA51" s="667"/>
      <c r="KHB51" s="667"/>
      <c r="KHC51" s="667"/>
      <c r="KHD51" s="667"/>
      <c r="KHE51" s="667"/>
      <c r="KHF51" s="667"/>
      <c r="KHG51" s="667"/>
      <c r="KHH51" s="667"/>
      <c r="KHI51" s="667"/>
      <c r="KHJ51" s="667"/>
      <c r="KHK51" s="667"/>
      <c r="KHL51" s="667"/>
      <c r="KHM51" s="667"/>
      <c r="KHN51" s="667"/>
      <c r="KHO51" s="667"/>
      <c r="KHP51" s="667"/>
      <c r="KHQ51" s="667"/>
      <c r="KHR51" s="667"/>
      <c r="KHS51" s="667"/>
      <c r="KHT51" s="667"/>
      <c r="KHU51" s="667"/>
      <c r="KHV51" s="667"/>
      <c r="KHW51" s="667"/>
      <c r="KHX51" s="667"/>
      <c r="KHY51" s="667"/>
      <c r="KHZ51" s="667"/>
      <c r="KIA51" s="667"/>
      <c r="KIB51" s="667"/>
      <c r="KIC51" s="667"/>
      <c r="KID51" s="667"/>
      <c r="KIE51" s="667"/>
      <c r="KIF51" s="667"/>
      <c r="KIG51" s="667"/>
      <c r="KIH51" s="667"/>
      <c r="KII51" s="667"/>
      <c r="KIJ51" s="667"/>
      <c r="KIK51" s="667"/>
      <c r="KIL51" s="667"/>
      <c r="KIM51" s="667"/>
      <c r="KIN51" s="667"/>
      <c r="KIO51" s="667"/>
      <c r="KIP51" s="667"/>
      <c r="KIQ51" s="667"/>
      <c r="KIR51" s="667"/>
      <c r="KIS51" s="667"/>
      <c r="KIT51" s="667"/>
      <c r="KIU51" s="667"/>
      <c r="KIV51" s="667"/>
      <c r="KIW51" s="667"/>
      <c r="KIX51" s="667"/>
      <c r="KIY51" s="667"/>
      <c r="KIZ51" s="667"/>
      <c r="KJA51" s="667"/>
      <c r="KJB51" s="667"/>
      <c r="KJC51" s="667"/>
      <c r="KJD51" s="667"/>
      <c r="KJE51" s="667"/>
      <c r="KJF51" s="667"/>
      <c r="KJG51" s="667"/>
      <c r="KJH51" s="667"/>
      <c r="KJI51" s="667"/>
      <c r="KJJ51" s="667"/>
      <c r="KJK51" s="667"/>
      <c r="KJL51" s="667"/>
      <c r="KJM51" s="667"/>
      <c r="KJN51" s="667"/>
      <c r="KJO51" s="667"/>
      <c r="KJP51" s="667"/>
      <c r="KJQ51" s="667"/>
      <c r="KJR51" s="667"/>
      <c r="KJS51" s="667"/>
      <c r="KJT51" s="667"/>
      <c r="KJU51" s="667"/>
      <c r="KJV51" s="667"/>
      <c r="KJW51" s="667"/>
      <c r="KJX51" s="667"/>
      <c r="KJY51" s="667"/>
      <c r="KJZ51" s="667"/>
      <c r="KKA51" s="667"/>
      <c r="KKB51" s="667"/>
      <c r="KKC51" s="667"/>
      <c r="KKD51" s="667"/>
      <c r="KKE51" s="667"/>
      <c r="KKF51" s="667"/>
      <c r="KKG51" s="667"/>
      <c r="KKH51" s="667"/>
      <c r="KKI51" s="667"/>
      <c r="KKJ51" s="667"/>
      <c r="KKK51" s="667"/>
      <c r="KKL51" s="667"/>
      <c r="KKM51" s="667"/>
      <c r="KKN51" s="667"/>
      <c r="KKO51" s="667"/>
      <c r="KKP51" s="667"/>
      <c r="KKQ51" s="667"/>
      <c r="KKR51" s="667"/>
      <c r="KKS51" s="667"/>
      <c r="KKT51" s="667"/>
      <c r="KKU51" s="667"/>
      <c r="KKV51" s="667"/>
      <c r="KKW51" s="667"/>
      <c r="KKX51" s="667"/>
      <c r="KKY51" s="667"/>
      <c r="KKZ51" s="667"/>
      <c r="KLA51" s="667"/>
      <c r="KLB51" s="667"/>
      <c r="KLC51" s="667"/>
      <c r="KLD51" s="667"/>
      <c r="KLE51" s="667"/>
      <c r="KLF51" s="667"/>
      <c r="KLG51" s="667"/>
      <c r="KLH51" s="667"/>
      <c r="KLI51" s="667"/>
      <c r="KLJ51" s="667"/>
      <c r="KLK51" s="667"/>
      <c r="KLL51" s="667"/>
      <c r="KLM51" s="667"/>
      <c r="KLN51" s="667"/>
      <c r="KLO51" s="667"/>
      <c r="KLP51" s="667"/>
      <c r="KLQ51" s="667"/>
      <c r="KLR51" s="667"/>
      <c r="KLS51" s="667"/>
      <c r="KLT51" s="667"/>
      <c r="KLU51" s="667"/>
      <c r="KLV51" s="667"/>
      <c r="KLW51" s="667"/>
      <c r="KLX51" s="667"/>
      <c r="KLY51" s="667"/>
      <c r="KLZ51" s="667"/>
      <c r="KMA51" s="667"/>
      <c r="KMB51" s="667"/>
      <c r="KMC51" s="667"/>
      <c r="KMD51" s="667"/>
      <c r="KME51" s="667"/>
      <c r="KMF51" s="667"/>
      <c r="KMG51" s="667"/>
      <c r="KMH51" s="667"/>
      <c r="KMI51" s="667"/>
      <c r="KMJ51" s="667"/>
      <c r="KMK51" s="667"/>
      <c r="KML51" s="667"/>
      <c r="KMM51" s="667"/>
      <c r="KMN51" s="667"/>
      <c r="KMO51" s="667"/>
      <c r="KMP51" s="667"/>
      <c r="KMQ51" s="667"/>
      <c r="KMR51" s="667"/>
      <c r="KMS51" s="667"/>
      <c r="KMT51" s="667"/>
      <c r="KMU51" s="667"/>
      <c r="KMV51" s="667"/>
      <c r="KMW51" s="667"/>
      <c r="KMX51" s="667"/>
      <c r="KMY51" s="667"/>
      <c r="KMZ51" s="667"/>
      <c r="KNA51" s="667"/>
      <c r="KNB51" s="667"/>
      <c r="KNC51" s="667"/>
      <c r="KND51" s="667"/>
      <c r="KNE51" s="667"/>
      <c r="KNF51" s="667"/>
      <c r="KNG51" s="667"/>
      <c r="KNH51" s="667"/>
      <c r="KNI51" s="667"/>
      <c r="KNJ51" s="667"/>
      <c r="KNK51" s="667"/>
      <c r="KNL51" s="667"/>
      <c r="KNM51" s="667"/>
      <c r="KNN51" s="667"/>
      <c r="KNO51" s="667"/>
      <c r="KNP51" s="667"/>
      <c r="KNQ51" s="667"/>
      <c r="KNR51" s="667"/>
      <c r="KNS51" s="667"/>
      <c r="KNT51" s="667"/>
      <c r="KNU51" s="667"/>
      <c r="KNV51" s="667"/>
      <c r="KNW51" s="667"/>
      <c r="KNX51" s="667"/>
      <c r="KNY51" s="667"/>
      <c r="KNZ51" s="667"/>
      <c r="KOA51" s="667"/>
      <c r="KOB51" s="667"/>
      <c r="KOC51" s="667"/>
      <c r="KOD51" s="667"/>
      <c r="KOE51" s="667"/>
      <c r="KOF51" s="667"/>
      <c r="KOG51" s="667"/>
      <c r="KOH51" s="667"/>
      <c r="KOI51" s="667"/>
      <c r="KOJ51" s="667"/>
      <c r="KOK51" s="667"/>
      <c r="KOL51" s="667"/>
      <c r="KOM51" s="667"/>
      <c r="KON51" s="667"/>
      <c r="KOO51" s="667"/>
      <c r="KOP51" s="667"/>
      <c r="KOQ51" s="667"/>
      <c r="KOR51" s="667"/>
      <c r="KOS51" s="667"/>
      <c r="KOT51" s="667"/>
      <c r="KOU51" s="667"/>
      <c r="KOV51" s="667"/>
      <c r="KOW51" s="667"/>
      <c r="KOX51" s="667"/>
      <c r="KOY51" s="667"/>
      <c r="KOZ51" s="667"/>
      <c r="KPA51" s="667"/>
      <c r="KPB51" s="667"/>
      <c r="KPC51" s="667"/>
      <c r="KPD51" s="667"/>
      <c r="KPE51" s="667"/>
      <c r="KPF51" s="667"/>
      <c r="KPG51" s="667"/>
      <c r="KPH51" s="667"/>
      <c r="KPI51" s="667"/>
      <c r="KPJ51" s="667"/>
      <c r="KPK51" s="667"/>
      <c r="KPL51" s="667"/>
      <c r="KPM51" s="667"/>
      <c r="KPN51" s="667"/>
      <c r="KPO51" s="667"/>
      <c r="KPP51" s="667"/>
      <c r="KPQ51" s="667"/>
      <c r="KPR51" s="667"/>
      <c r="KPS51" s="667"/>
      <c r="KPT51" s="667"/>
      <c r="KPU51" s="667"/>
      <c r="KPV51" s="667"/>
      <c r="KPW51" s="667"/>
      <c r="KPX51" s="667"/>
      <c r="KPY51" s="667"/>
      <c r="KPZ51" s="667"/>
      <c r="KQA51" s="667"/>
      <c r="KQB51" s="667"/>
      <c r="KQC51" s="667"/>
      <c r="KQD51" s="667"/>
      <c r="KQE51" s="667"/>
      <c r="KQF51" s="667"/>
      <c r="KQG51" s="667"/>
      <c r="KQH51" s="667"/>
      <c r="KQI51" s="667"/>
      <c r="KQJ51" s="667"/>
      <c r="KQK51" s="667"/>
      <c r="KQL51" s="667"/>
      <c r="KQM51" s="667"/>
      <c r="KQN51" s="667"/>
      <c r="KQO51" s="667"/>
      <c r="KQP51" s="667"/>
      <c r="KQQ51" s="667"/>
      <c r="KQR51" s="667"/>
      <c r="KQS51" s="667"/>
      <c r="KQT51" s="667"/>
      <c r="KQU51" s="667"/>
      <c r="KQV51" s="667"/>
      <c r="KQW51" s="667"/>
      <c r="KQX51" s="667"/>
      <c r="KQY51" s="667"/>
      <c r="KQZ51" s="667"/>
      <c r="KRA51" s="667"/>
      <c r="KRB51" s="667"/>
      <c r="KRC51" s="667"/>
      <c r="KRD51" s="667"/>
      <c r="KRE51" s="667"/>
      <c r="KRF51" s="667"/>
      <c r="KRG51" s="667"/>
      <c r="KRH51" s="667"/>
      <c r="KRI51" s="667"/>
      <c r="KRJ51" s="667"/>
      <c r="KRK51" s="667"/>
      <c r="KRL51" s="667"/>
      <c r="KRM51" s="667"/>
      <c r="KRN51" s="667"/>
      <c r="KRO51" s="667"/>
      <c r="KRP51" s="667"/>
      <c r="KRQ51" s="667"/>
      <c r="KRR51" s="667"/>
      <c r="KRS51" s="667"/>
      <c r="KRT51" s="667"/>
      <c r="KRU51" s="667"/>
      <c r="KRV51" s="667"/>
      <c r="KRW51" s="667"/>
      <c r="KRX51" s="667"/>
      <c r="KRY51" s="667"/>
      <c r="KRZ51" s="667"/>
      <c r="KSA51" s="667"/>
      <c r="KSB51" s="667"/>
      <c r="KSC51" s="667"/>
      <c r="KSD51" s="667"/>
      <c r="KSE51" s="667"/>
      <c r="KSF51" s="667"/>
      <c r="KSG51" s="667"/>
      <c r="KSH51" s="667"/>
      <c r="KSI51" s="667"/>
      <c r="KSJ51" s="667"/>
      <c r="KSK51" s="667"/>
      <c r="KSL51" s="667"/>
      <c r="KSM51" s="667"/>
      <c r="KSN51" s="667"/>
      <c r="KSO51" s="667"/>
      <c r="KSP51" s="667"/>
      <c r="KSQ51" s="667"/>
      <c r="KSR51" s="667"/>
      <c r="KSS51" s="667"/>
      <c r="KST51" s="667"/>
      <c r="KSU51" s="667"/>
      <c r="KSV51" s="667"/>
      <c r="KSW51" s="667"/>
      <c r="KSX51" s="667"/>
      <c r="KSY51" s="667"/>
      <c r="KSZ51" s="667"/>
      <c r="KTA51" s="667"/>
      <c r="KTB51" s="667"/>
      <c r="KTC51" s="667"/>
      <c r="KTD51" s="667"/>
      <c r="KTE51" s="667"/>
      <c r="KTF51" s="667"/>
      <c r="KTG51" s="667"/>
      <c r="KTH51" s="667"/>
      <c r="KTI51" s="667"/>
      <c r="KTJ51" s="667"/>
      <c r="KTK51" s="667"/>
      <c r="KTL51" s="667"/>
      <c r="KTM51" s="667"/>
      <c r="KTN51" s="667"/>
      <c r="KTO51" s="667"/>
      <c r="KTP51" s="667"/>
      <c r="KTQ51" s="667"/>
      <c r="KTR51" s="667"/>
      <c r="KTS51" s="667"/>
      <c r="KTT51" s="667"/>
      <c r="KTU51" s="667"/>
      <c r="KTV51" s="667"/>
      <c r="KTW51" s="667"/>
      <c r="KTX51" s="667"/>
      <c r="KTY51" s="667"/>
      <c r="KTZ51" s="667"/>
      <c r="KUA51" s="667"/>
      <c r="KUB51" s="667"/>
      <c r="KUC51" s="667"/>
      <c r="KUD51" s="667"/>
      <c r="KUE51" s="667"/>
      <c r="KUF51" s="667"/>
      <c r="KUG51" s="667"/>
      <c r="KUH51" s="667"/>
      <c r="KUI51" s="667"/>
      <c r="KUJ51" s="667"/>
      <c r="KUK51" s="667"/>
      <c r="KUL51" s="667"/>
      <c r="KUM51" s="667"/>
      <c r="KUN51" s="667"/>
      <c r="KUO51" s="667"/>
      <c r="KUP51" s="667"/>
      <c r="KUQ51" s="667"/>
      <c r="KUR51" s="667"/>
      <c r="KUS51" s="667"/>
      <c r="KUT51" s="667"/>
      <c r="KUU51" s="667"/>
      <c r="KUV51" s="667"/>
      <c r="KUW51" s="667"/>
      <c r="KUX51" s="667"/>
      <c r="KUY51" s="667"/>
      <c r="KUZ51" s="667"/>
      <c r="KVA51" s="667"/>
      <c r="KVB51" s="667"/>
      <c r="KVC51" s="667"/>
      <c r="KVD51" s="667"/>
      <c r="KVE51" s="667"/>
      <c r="KVF51" s="667"/>
      <c r="KVG51" s="667"/>
      <c r="KVH51" s="667"/>
      <c r="KVI51" s="667"/>
      <c r="KVJ51" s="667"/>
      <c r="KVK51" s="667"/>
      <c r="KVL51" s="667"/>
      <c r="KVM51" s="667"/>
      <c r="KVN51" s="667"/>
      <c r="KVO51" s="667"/>
      <c r="KVP51" s="667"/>
      <c r="KVQ51" s="667"/>
      <c r="KVR51" s="667"/>
      <c r="KVS51" s="667"/>
      <c r="KVT51" s="667"/>
      <c r="KVU51" s="667"/>
      <c r="KVV51" s="667"/>
      <c r="KVW51" s="667"/>
      <c r="KVX51" s="667"/>
      <c r="KVY51" s="667"/>
      <c r="KVZ51" s="667"/>
      <c r="KWA51" s="667"/>
      <c r="KWB51" s="667"/>
      <c r="KWC51" s="667"/>
      <c r="KWD51" s="667"/>
      <c r="KWE51" s="667"/>
      <c r="KWF51" s="667"/>
      <c r="KWG51" s="667"/>
      <c r="KWH51" s="667"/>
      <c r="KWI51" s="667"/>
      <c r="KWJ51" s="667"/>
      <c r="KWK51" s="667"/>
      <c r="KWL51" s="667"/>
      <c r="KWM51" s="667"/>
      <c r="KWN51" s="667"/>
      <c r="KWO51" s="667"/>
      <c r="KWP51" s="667"/>
      <c r="KWQ51" s="667"/>
      <c r="KWR51" s="667"/>
      <c r="KWS51" s="667"/>
      <c r="KWT51" s="667"/>
      <c r="KWU51" s="667"/>
      <c r="KWV51" s="667"/>
      <c r="KWW51" s="667"/>
      <c r="KWX51" s="667"/>
      <c r="KWY51" s="667"/>
      <c r="KWZ51" s="667"/>
      <c r="KXA51" s="667"/>
      <c r="KXB51" s="667"/>
      <c r="KXC51" s="667"/>
      <c r="KXD51" s="667"/>
      <c r="KXE51" s="667"/>
      <c r="KXF51" s="667"/>
      <c r="KXG51" s="667"/>
      <c r="KXH51" s="667"/>
      <c r="KXI51" s="667"/>
      <c r="KXJ51" s="667"/>
      <c r="KXK51" s="667"/>
      <c r="KXL51" s="667"/>
      <c r="KXM51" s="667"/>
      <c r="KXN51" s="667"/>
      <c r="KXO51" s="667"/>
      <c r="KXP51" s="667"/>
      <c r="KXQ51" s="667"/>
      <c r="KXR51" s="667"/>
      <c r="KXS51" s="667"/>
      <c r="KXT51" s="667"/>
      <c r="KXU51" s="667"/>
      <c r="KXV51" s="667"/>
      <c r="KXW51" s="667"/>
      <c r="KXX51" s="667"/>
      <c r="KXY51" s="667"/>
      <c r="KXZ51" s="667"/>
      <c r="KYA51" s="667"/>
      <c r="KYB51" s="667"/>
      <c r="KYC51" s="667"/>
      <c r="KYD51" s="667"/>
      <c r="KYE51" s="667"/>
      <c r="KYF51" s="667"/>
      <c r="KYG51" s="667"/>
      <c r="KYH51" s="667"/>
      <c r="KYI51" s="667"/>
      <c r="KYJ51" s="667"/>
      <c r="KYK51" s="667"/>
      <c r="KYL51" s="667"/>
      <c r="KYM51" s="667"/>
      <c r="KYN51" s="667"/>
      <c r="KYO51" s="667"/>
      <c r="KYP51" s="667"/>
      <c r="KYQ51" s="667"/>
      <c r="KYR51" s="667"/>
      <c r="KYS51" s="667"/>
      <c r="KYT51" s="667"/>
      <c r="KYU51" s="667"/>
      <c r="KYV51" s="667"/>
      <c r="KYW51" s="667"/>
      <c r="KYX51" s="667"/>
      <c r="KYY51" s="667"/>
      <c r="KYZ51" s="667"/>
      <c r="KZA51" s="667"/>
      <c r="KZB51" s="667"/>
      <c r="KZC51" s="667"/>
      <c r="KZD51" s="667"/>
      <c r="KZE51" s="667"/>
      <c r="KZF51" s="667"/>
      <c r="KZG51" s="667"/>
      <c r="KZH51" s="667"/>
      <c r="KZI51" s="667"/>
      <c r="KZJ51" s="667"/>
      <c r="KZK51" s="667"/>
      <c r="KZL51" s="667"/>
      <c r="KZM51" s="667"/>
      <c r="KZN51" s="667"/>
      <c r="KZO51" s="667"/>
      <c r="KZP51" s="667"/>
      <c r="KZQ51" s="667"/>
      <c r="KZR51" s="667"/>
      <c r="KZS51" s="667"/>
      <c r="KZT51" s="667"/>
      <c r="KZU51" s="667"/>
      <c r="KZV51" s="667"/>
      <c r="KZW51" s="667"/>
      <c r="KZX51" s="667"/>
      <c r="KZY51" s="667"/>
      <c r="KZZ51" s="667"/>
      <c r="LAA51" s="667"/>
      <c r="LAB51" s="667"/>
      <c r="LAC51" s="667"/>
      <c r="LAD51" s="667"/>
      <c r="LAE51" s="667"/>
      <c r="LAF51" s="667"/>
      <c r="LAG51" s="667"/>
      <c r="LAH51" s="667"/>
      <c r="LAI51" s="667"/>
      <c r="LAJ51" s="667"/>
      <c r="LAK51" s="667"/>
      <c r="LAL51" s="667"/>
      <c r="LAM51" s="667"/>
      <c r="LAN51" s="667"/>
      <c r="LAO51" s="667"/>
      <c r="LAP51" s="667"/>
      <c r="LAQ51" s="667"/>
      <c r="LAR51" s="667"/>
      <c r="LAS51" s="667"/>
      <c r="LAT51" s="667"/>
      <c r="LAU51" s="667"/>
      <c r="LAV51" s="667"/>
      <c r="LAW51" s="667"/>
      <c r="LAX51" s="667"/>
      <c r="LAY51" s="667"/>
      <c r="LAZ51" s="667"/>
      <c r="LBA51" s="667"/>
      <c r="LBB51" s="667"/>
      <c r="LBC51" s="667"/>
      <c r="LBD51" s="667"/>
      <c r="LBE51" s="667"/>
      <c r="LBF51" s="667"/>
      <c r="LBG51" s="667"/>
      <c r="LBH51" s="667"/>
      <c r="LBI51" s="667"/>
      <c r="LBJ51" s="667"/>
      <c r="LBK51" s="667"/>
      <c r="LBL51" s="667"/>
      <c r="LBM51" s="667"/>
      <c r="LBN51" s="667"/>
      <c r="LBO51" s="667"/>
      <c r="LBP51" s="667"/>
      <c r="LBQ51" s="667"/>
      <c r="LBR51" s="667"/>
      <c r="LBS51" s="667"/>
      <c r="LBT51" s="667"/>
      <c r="LBU51" s="667"/>
      <c r="LBV51" s="667"/>
      <c r="LBW51" s="667"/>
      <c r="LBX51" s="667"/>
      <c r="LBY51" s="667"/>
      <c r="LBZ51" s="667"/>
      <c r="LCA51" s="667"/>
      <c r="LCB51" s="667"/>
      <c r="LCC51" s="667"/>
      <c r="LCD51" s="667"/>
      <c r="LCE51" s="667"/>
      <c r="LCF51" s="667"/>
      <c r="LCG51" s="667"/>
      <c r="LCH51" s="667"/>
      <c r="LCI51" s="667"/>
      <c r="LCJ51" s="667"/>
      <c r="LCK51" s="667"/>
      <c r="LCL51" s="667"/>
      <c r="LCM51" s="667"/>
      <c r="LCN51" s="667"/>
      <c r="LCO51" s="667"/>
      <c r="LCP51" s="667"/>
      <c r="LCQ51" s="667"/>
      <c r="LCR51" s="667"/>
      <c r="LCS51" s="667"/>
      <c r="LCT51" s="667"/>
      <c r="LCU51" s="667"/>
      <c r="LCV51" s="667"/>
      <c r="LCW51" s="667"/>
      <c r="LCX51" s="667"/>
      <c r="LCY51" s="667"/>
      <c r="LCZ51" s="667"/>
      <c r="LDA51" s="667"/>
      <c r="LDB51" s="667"/>
      <c r="LDC51" s="667"/>
      <c r="LDD51" s="667"/>
      <c r="LDE51" s="667"/>
      <c r="LDF51" s="667"/>
      <c r="LDG51" s="667"/>
      <c r="LDH51" s="667"/>
      <c r="LDI51" s="667"/>
      <c r="LDJ51" s="667"/>
      <c r="LDK51" s="667"/>
      <c r="LDL51" s="667"/>
      <c r="LDM51" s="667"/>
      <c r="LDN51" s="667"/>
      <c r="LDO51" s="667"/>
      <c r="LDP51" s="667"/>
      <c r="LDQ51" s="667"/>
      <c r="LDR51" s="667"/>
      <c r="LDS51" s="667"/>
      <c r="LDT51" s="667"/>
      <c r="LDU51" s="667"/>
      <c r="LDV51" s="667"/>
      <c r="LDW51" s="667"/>
      <c r="LDX51" s="667"/>
      <c r="LDY51" s="667"/>
      <c r="LDZ51" s="667"/>
      <c r="LEA51" s="667"/>
      <c r="LEB51" s="667"/>
      <c r="LEC51" s="667"/>
      <c r="LED51" s="667"/>
      <c r="LEE51" s="667"/>
      <c r="LEF51" s="667"/>
      <c r="LEG51" s="667"/>
      <c r="LEH51" s="667"/>
      <c r="LEI51" s="667"/>
      <c r="LEJ51" s="667"/>
      <c r="LEK51" s="667"/>
      <c r="LEL51" s="667"/>
      <c r="LEM51" s="667"/>
      <c r="LEN51" s="667"/>
      <c r="LEO51" s="667"/>
      <c r="LEP51" s="667"/>
      <c r="LEQ51" s="667"/>
      <c r="LER51" s="667"/>
      <c r="LES51" s="667"/>
      <c r="LET51" s="667"/>
      <c r="LEU51" s="667"/>
      <c r="LEV51" s="667"/>
      <c r="LEW51" s="667"/>
      <c r="LEX51" s="667"/>
      <c r="LEY51" s="667"/>
      <c r="LEZ51" s="667"/>
      <c r="LFA51" s="667"/>
      <c r="LFB51" s="667"/>
      <c r="LFC51" s="667"/>
      <c r="LFD51" s="667"/>
      <c r="LFE51" s="667"/>
      <c r="LFF51" s="667"/>
      <c r="LFG51" s="667"/>
      <c r="LFH51" s="667"/>
      <c r="LFI51" s="667"/>
      <c r="LFJ51" s="667"/>
      <c r="LFK51" s="667"/>
      <c r="LFL51" s="667"/>
      <c r="LFM51" s="667"/>
      <c r="LFN51" s="667"/>
      <c r="LFO51" s="667"/>
      <c r="LFP51" s="667"/>
      <c r="LFQ51" s="667"/>
      <c r="LFR51" s="667"/>
      <c r="LFS51" s="667"/>
      <c r="LFT51" s="667"/>
      <c r="LFU51" s="667"/>
      <c r="LFV51" s="667"/>
      <c r="LFW51" s="667"/>
      <c r="LFX51" s="667"/>
      <c r="LFY51" s="667"/>
      <c r="LFZ51" s="667"/>
      <c r="LGA51" s="667"/>
      <c r="LGB51" s="667"/>
      <c r="LGC51" s="667"/>
      <c r="LGD51" s="667"/>
      <c r="LGE51" s="667"/>
      <c r="LGF51" s="667"/>
      <c r="LGG51" s="667"/>
      <c r="LGH51" s="667"/>
      <c r="LGI51" s="667"/>
      <c r="LGJ51" s="667"/>
      <c r="LGK51" s="667"/>
      <c r="LGL51" s="667"/>
      <c r="LGM51" s="667"/>
      <c r="LGN51" s="667"/>
      <c r="LGO51" s="667"/>
      <c r="LGP51" s="667"/>
      <c r="LGQ51" s="667"/>
      <c r="LGR51" s="667"/>
      <c r="LGS51" s="667"/>
      <c r="LGT51" s="667"/>
      <c r="LGU51" s="667"/>
      <c r="LGV51" s="667"/>
      <c r="LGW51" s="667"/>
      <c r="LGX51" s="667"/>
      <c r="LGY51" s="667"/>
      <c r="LGZ51" s="667"/>
      <c r="LHA51" s="667"/>
      <c r="LHB51" s="667"/>
      <c r="LHC51" s="667"/>
      <c r="LHD51" s="667"/>
      <c r="LHE51" s="667"/>
      <c r="LHF51" s="667"/>
      <c r="LHG51" s="667"/>
      <c r="LHH51" s="667"/>
      <c r="LHI51" s="667"/>
      <c r="LHJ51" s="667"/>
      <c r="LHK51" s="667"/>
      <c r="LHL51" s="667"/>
      <c r="LHM51" s="667"/>
      <c r="LHN51" s="667"/>
      <c r="LHO51" s="667"/>
      <c r="LHP51" s="667"/>
      <c r="LHQ51" s="667"/>
      <c r="LHR51" s="667"/>
      <c r="LHS51" s="667"/>
      <c r="LHT51" s="667"/>
      <c r="LHU51" s="667"/>
      <c r="LHV51" s="667"/>
      <c r="LHW51" s="667"/>
      <c r="LHX51" s="667"/>
      <c r="LHY51" s="667"/>
      <c r="LHZ51" s="667"/>
      <c r="LIA51" s="667"/>
      <c r="LIB51" s="667"/>
      <c r="LIC51" s="667"/>
      <c r="LID51" s="667"/>
      <c r="LIE51" s="667"/>
      <c r="LIF51" s="667"/>
      <c r="LIG51" s="667"/>
      <c r="LIH51" s="667"/>
      <c r="LII51" s="667"/>
      <c r="LIJ51" s="667"/>
      <c r="LIK51" s="667"/>
      <c r="LIL51" s="667"/>
      <c r="LIM51" s="667"/>
      <c r="LIN51" s="667"/>
      <c r="LIO51" s="667"/>
      <c r="LIP51" s="667"/>
      <c r="LIQ51" s="667"/>
      <c r="LIR51" s="667"/>
      <c r="LIS51" s="667"/>
      <c r="LIT51" s="667"/>
      <c r="LIU51" s="667"/>
      <c r="LIV51" s="667"/>
      <c r="LIW51" s="667"/>
      <c r="LIX51" s="667"/>
      <c r="LIY51" s="667"/>
      <c r="LIZ51" s="667"/>
      <c r="LJA51" s="667"/>
      <c r="LJB51" s="667"/>
      <c r="LJC51" s="667"/>
      <c r="LJD51" s="667"/>
      <c r="LJE51" s="667"/>
      <c r="LJF51" s="667"/>
      <c r="LJG51" s="667"/>
      <c r="LJH51" s="667"/>
      <c r="LJI51" s="667"/>
      <c r="LJJ51" s="667"/>
      <c r="LJK51" s="667"/>
      <c r="LJL51" s="667"/>
      <c r="LJM51" s="667"/>
      <c r="LJN51" s="667"/>
      <c r="LJO51" s="667"/>
      <c r="LJP51" s="667"/>
      <c r="LJQ51" s="667"/>
      <c r="LJR51" s="667"/>
      <c r="LJS51" s="667"/>
      <c r="LJT51" s="667"/>
      <c r="LJU51" s="667"/>
      <c r="LJV51" s="667"/>
      <c r="LJW51" s="667"/>
      <c r="LJX51" s="667"/>
      <c r="LJY51" s="667"/>
      <c r="LJZ51" s="667"/>
      <c r="LKA51" s="667"/>
      <c r="LKB51" s="667"/>
      <c r="LKC51" s="667"/>
      <c r="LKD51" s="667"/>
      <c r="LKE51" s="667"/>
      <c r="LKF51" s="667"/>
      <c r="LKG51" s="667"/>
      <c r="LKH51" s="667"/>
      <c r="LKI51" s="667"/>
      <c r="LKJ51" s="667"/>
      <c r="LKK51" s="667"/>
      <c r="LKL51" s="667"/>
      <c r="LKM51" s="667"/>
      <c r="LKN51" s="667"/>
      <c r="LKO51" s="667"/>
      <c r="LKP51" s="667"/>
      <c r="LKQ51" s="667"/>
      <c r="LKR51" s="667"/>
      <c r="LKS51" s="667"/>
      <c r="LKT51" s="667"/>
      <c r="LKU51" s="667"/>
      <c r="LKV51" s="667"/>
      <c r="LKW51" s="667"/>
      <c r="LKX51" s="667"/>
      <c r="LKY51" s="667"/>
      <c r="LKZ51" s="667"/>
      <c r="LLA51" s="667"/>
      <c r="LLB51" s="667"/>
      <c r="LLC51" s="667"/>
      <c r="LLD51" s="667"/>
      <c r="LLE51" s="667"/>
      <c r="LLF51" s="667"/>
      <c r="LLG51" s="667"/>
      <c r="LLH51" s="667"/>
      <c r="LLI51" s="667"/>
      <c r="LLJ51" s="667"/>
      <c r="LLK51" s="667"/>
      <c r="LLL51" s="667"/>
      <c r="LLM51" s="667"/>
      <c r="LLN51" s="667"/>
      <c r="LLO51" s="667"/>
      <c r="LLP51" s="667"/>
      <c r="LLQ51" s="667"/>
      <c r="LLR51" s="667"/>
      <c r="LLS51" s="667"/>
      <c r="LLT51" s="667"/>
      <c r="LLU51" s="667"/>
      <c r="LLV51" s="667"/>
      <c r="LLW51" s="667"/>
      <c r="LLX51" s="667"/>
      <c r="LLY51" s="667"/>
      <c r="LLZ51" s="667"/>
      <c r="LMA51" s="667"/>
      <c r="LMB51" s="667"/>
      <c r="LMC51" s="667"/>
      <c r="LMD51" s="667"/>
      <c r="LME51" s="667"/>
      <c r="LMF51" s="667"/>
      <c r="LMG51" s="667"/>
      <c r="LMH51" s="667"/>
      <c r="LMI51" s="667"/>
      <c r="LMJ51" s="667"/>
      <c r="LMK51" s="667"/>
      <c r="LML51" s="667"/>
      <c r="LMM51" s="667"/>
      <c r="LMN51" s="667"/>
      <c r="LMO51" s="667"/>
      <c r="LMP51" s="667"/>
      <c r="LMQ51" s="667"/>
      <c r="LMR51" s="667"/>
      <c r="LMS51" s="667"/>
      <c r="LMT51" s="667"/>
      <c r="LMU51" s="667"/>
      <c r="LMV51" s="667"/>
      <c r="LMW51" s="667"/>
      <c r="LMX51" s="667"/>
      <c r="LMY51" s="667"/>
      <c r="LMZ51" s="667"/>
      <c r="LNA51" s="667"/>
      <c r="LNB51" s="667"/>
      <c r="LNC51" s="667"/>
      <c r="LND51" s="667"/>
      <c r="LNE51" s="667"/>
      <c r="LNF51" s="667"/>
      <c r="LNG51" s="667"/>
      <c r="LNH51" s="667"/>
      <c r="LNI51" s="667"/>
      <c r="LNJ51" s="667"/>
      <c r="LNK51" s="667"/>
      <c r="LNL51" s="667"/>
      <c r="LNM51" s="667"/>
      <c r="LNN51" s="667"/>
      <c r="LNO51" s="667"/>
      <c r="LNP51" s="667"/>
      <c r="LNQ51" s="667"/>
      <c r="LNR51" s="667"/>
      <c r="LNS51" s="667"/>
      <c r="LNT51" s="667"/>
      <c r="LNU51" s="667"/>
      <c r="LNV51" s="667"/>
      <c r="LNW51" s="667"/>
      <c r="LNX51" s="667"/>
      <c r="LNY51" s="667"/>
      <c r="LNZ51" s="667"/>
      <c r="LOA51" s="667"/>
      <c r="LOB51" s="667"/>
      <c r="LOC51" s="667"/>
      <c r="LOD51" s="667"/>
      <c r="LOE51" s="667"/>
      <c r="LOF51" s="667"/>
      <c r="LOG51" s="667"/>
      <c r="LOH51" s="667"/>
      <c r="LOI51" s="667"/>
      <c r="LOJ51" s="667"/>
      <c r="LOK51" s="667"/>
      <c r="LOL51" s="667"/>
      <c r="LOM51" s="667"/>
      <c r="LON51" s="667"/>
      <c r="LOO51" s="667"/>
      <c r="LOP51" s="667"/>
      <c r="LOQ51" s="667"/>
      <c r="LOR51" s="667"/>
      <c r="LOS51" s="667"/>
      <c r="LOT51" s="667"/>
      <c r="LOU51" s="667"/>
      <c r="LOV51" s="667"/>
      <c r="LOW51" s="667"/>
      <c r="LOX51" s="667"/>
      <c r="LOY51" s="667"/>
      <c r="LOZ51" s="667"/>
      <c r="LPA51" s="667"/>
      <c r="LPB51" s="667"/>
      <c r="LPC51" s="667"/>
      <c r="LPD51" s="667"/>
      <c r="LPE51" s="667"/>
      <c r="LPF51" s="667"/>
      <c r="LPG51" s="667"/>
      <c r="LPH51" s="667"/>
      <c r="LPI51" s="667"/>
      <c r="LPJ51" s="667"/>
      <c r="LPK51" s="667"/>
      <c r="LPL51" s="667"/>
      <c r="LPM51" s="667"/>
      <c r="LPN51" s="667"/>
      <c r="LPO51" s="667"/>
      <c r="LPP51" s="667"/>
      <c r="LPQ51" s="667"/>
      <c r="LPR51" s="667"/>
      <c r="LPS51" s="667"/>
      <c r="LPT51" s="667"/>
      <c r="LPU51" s="667"/>
      <c r="LPV51" s="667"/>
      <c r="LPW51" s="667"/>
      <c r="LPX51" s="667"/>
      <c r="LPY51" s="667"/>
      <c r="LPZ51" s="667"/>
      <c r="LQA51" s="667"/>
      <c r="LQB51" s="667"/>
      <c r="LQC51" s="667"/>
      <c r="LQD51" s="667"/>
      <c r="LQE51" s="667"/>
      <c r="LQF51" s="667"/>
      <c r="LQG51" s="667"/>
      <c r="LQH51" s="667"/>
      <c r="LQI51" s="667"/>
      <c r="LQJ51" s="667"/>
      <c r="LQK51" s="667"/>
      <c r="LQL51" s="667"/>
      <c r="LQM51" s="667"/>
      <c r="LQN51" s="667"/>
      <c r="LQO51" s="667"/>
      <c r="LQP51" s="667"/>
      <c r="LQQ51" s="667"/>
      <c r="LQR51" s="667"/>
      <c r="LQS51" s="667"/>
      <c r="LQT51" s="667"/>
      <c r="LQU51" s="667"/>
      <c r="LQV51" s="667"/>
      <c r="LQW51" s="667"/>
      <c r="LQX51" s="667"/>
      <c r="LQY51" s="667"/>
      <c r="LQZ51" s="667"/>
      <c r="LRA51" s="667"/>
      <c r="LRB51" s="667"/>
      <c r="LRC51" s="667"/>
      <c r="LRD51" s="667"/>
      <c r="LRE51" s="667"/>
      <c r="LRF51" s="667"/>
      <c r="LRG51" s="667"/>
      <c r="LRH51" s="667"/>
      <c r="LRI51" s="667"/>
      <c r="LRJ51" s="667"/>
      <c r="LRK51" s="667"/>
      <c r="LRL51" s="667"/>
      <c r="LRM51" s="667"/>
      <c r="LRN51" s="667"/>
      <c r="LRO51" s="667"/>
      <c r="LRP51" s="667"/>
      <c r="LRQ51" s="667"/>
      <c r="LRR51" s="667"/>
      <c r="LRS51" s="667"/>
      <c r="LRT51" s="667"/>
      <c r="LRU51" s="667"/>
      <c r="LRV51" s="667"/>
      <c r="LRW51" s="667"/>
      <c r="LRX51" s="667"/>
      <c r="LRY51" s="667"/>
      <c r="LRZ51" s="667"/>
      <c r="LSA51" s="667"/>
      <c r="LSB51" s="667"/>
      <c r="LSC51" s="667"/>
      <c r="LSD51" s="667"/>
      <c r="LSE51" s="667"/>
      <c r="LSF51" s="667"/>
      <c r="LSG51" s="667"/>
      <c r="LSH51" s="667"/>
      <c r="LSI51" s="667"/>
      <c r="LSJ51" s="667"/>
      <c r="LSK51" s="667"/>
      <c r="LSL51" s="667"/>
      <c r="LSM51" s="667"/>
      <c r="LSN51" s="667"/>
      <c r="LSO51" s="667"/>
      <c r="LSP51" s="667"/>
      <c r="LSQ51" s="667"/>
      <c r="LSR51" s="667"/>
      <c r="LSS51" s="667"/>
      <c r="LST51" s="667"/>
      <c r="LSU51" s="667"/>
      <c r="LSV51" s="667"/>
      <c r="LSW51" s="667"/>
      <c r="LSX51" s="667"/>
      <c r="LSY51" s="667"/>
      <c r="LSZ51" s="667"/>
      <c r="LTA51" s="667"/>
      <c r="LTB51" s="667"/>
      <c r="LTC51" s="667"/>
      <c r="LTD51" s="667"/>
      <c r="LTE51" s="667"/>
      <c r="LTF51" s="667"/>
      <c r="LTG51" s="667"/>
      <c r="LTH51" s="667"/>
      <c r="LTI51" s="667"/>
      <c r="LTJ51" s="667"/>
      <c r="LTK51" s="667"/>
      <c r="LTL51" s="667"/>
      <c r="LTM51" s="667"/>
      <c r="LTN51" s="667"/>
      <c r="LTO51" s="667"/>
      <c r="LTP51" s="667"/>
      <c r="LTQ51" s="667"/>
      <c r="LTR51" s="667"/>
      <c r="LTS51" s="667"/>
      <c r="LTT51" s="667"/>
      <c r="LTU51" s="667"/>
      <c r="LTV51" s="667"/>
      <c r="LTW51" s="667"/>
      <c r="LTX51" s="667"/>
      <c r="LTY51" s="667"/>
      <c r="LTZ51" s="667"/>
      <c r="LUA51" s="667"/>
      <c r="LUB51" s="667"/>
      <c r="LUC51" s="667"/>
      <c r="LUD51" s="667"/>
      <c r="LUE51" s="667"/>
      <c r="LUF51" s="667"/>
      <c r="LUG51" s="667"/>
      <c r="LUH51" s="667"/>
      <c r="LUI51" s="667"/>
      <c r="LUJ51" s="667"/>
      <c r="LUK51" s="667"/>
      <c r="LUL51" s="667"/>
      <c r="LUM51" s="667"/>
      <c r="LUN51" s="667"/>
      <c r="LUO51" s="667"/>
      <c r="LUP51" s="667"/>
      <c r="LUQ51" s="667"/>
      <c r="LUR51" s="667"/>
      <c r="LUS51" s="667"/>
      <c r="LUT51" s="667"/>
      <c r="LUU51" s="667"/>
      <c r="LUV51" s="667"/>
      <c r="LUW51" s="667"/>
      <c r="LUX51" s="667"/>
      <c r="LUY51" s="667"/>
      <c r="LUZ51" s="667"/>
      <c r="LVA51" s="667"/>
      <c r="LVB51" s="667"/>
      <c r="LVC51" s="667"/>
      <c r="LVD51" s="667"/>
      <c r="LVE51" s="667"/>
      <c r="LVF51" s="667"/>
      <c r="LVG51" s="667"/>
      <c r="LVH51" s="667"/>
      <c r="LVI51" s="667"/>
      <c r="LVJ51" s="667"/>
      <c r="LVK51" s="667"/>
      <c r="LVL51" s="667"/>
      <c r="LVM51" s="667"/>
      <c r="LVN51" s="667"/>
      <c r="LVO51" s="667"/>
      <c r="LVP51" s="667"/>
      <c r="LVQ51" s="667"/>
      <c r="LVR51" s="667"/>
      <c r="LVS51" s="667"/>
      <c r="LVT51" s="667"/>
      <c r="LVU51" s="667"/>
      <c r="LVV51" s="667"/>
      <c r="LVW51" s="667"/>
      <c r="LVX51" s="667"/>
      <c r="LVY51" s="667"/>
      <c r="LVZ51" s="667"/>
      <c r="LWA51" s="667"/>
      <c r="LWB51" s="667"/>
      <c r="LWC51" s="667"/>
      <c r="LWD51" s="667"/>
      <c r="LWE51" s="667"/>
      <c r="LWF51" s="667"/>
      <c r="LWG51" s="667"/>
      <c r="LWH51" s="667"/>
      <c r="LWI51" s="667"/>
      <c r="LWJ51" s="667"/>
      <c r="LWK51" s="667"/>
      <c r="LWL51" s="667"/>
      <c r="LWM51" s="667"/>
      <c r="LWN51" s="667"/>
      <c r="LWO51" s="667"/>
      <c r="LWP51" s="667"/>
      <c r="LWQ51" s="667"/>
      <c r="LWR51" s="667"/>
      <c r="LWS51" s="667"/>
      <c r="LWT51" s="667"/>
      <c r="LWU51" s="667"/>
      <c r="LWV51" s="667"/>
      <c r="LWW51" s="667"/>
      <c r="LWX51" s="667"/>
      <c r="LWY51" s="667"/>
      <c r="LWZ51" s="667"/>
      <c r="LXA51" s="667"/>
      <c r="LXB51" s="667"/>
      <c r="LXC51" s="667"/>
      <c r="LXD51" s="667"/>
      <c r="LXE51" s="667"/>
      <c r="LXF51" s="667"/>
      <c r="LXG51" s="667"/>
      <c r="LXH51" s="667"/>
      <c r="LXI51" s="667"/>
      <c r="LXJ51" s="667"/>
      <c r="LXK51" s="667"/>
      <c r="LXL51" s="667"/>
      <c r="LXM51" s="667"/>
      <c r="LXN51" s="667"/>
      <c r="LXO51" s="667"/>
      <c r="LXP51" s="667"/>
      <c r="LXQ51" s="667"/>
      <c r="LXR51" s="667"/>
      <c r="LXS51" s="667"/>
      <c r="LXT51" s="667"/>
      <c r="LXU51" s="667"/>
      <c r="LXV51" s="667"/>
      <c r="LXW51" s="667"/>
      <c r="LXX51" s="667"/>
      <c r="LXY51" s="667"/>
      <c r="LXZ51" s="667"/>
      <c r="LYA51" s="667"/>
      <c r="LYB51" s="667"/>
      <c r="LYC51" s="667"/>
      <c r="LYD51" s="667"/>
      <c r="LYE51" s="667"/>
      <c r="LYF51" s="667"/>
      <c r="LYG51" s="667"/>
      <c r="LYH51" s="667"/>
      <c r="LYI51" s="667"/>
      <c r="LYJ51" s="667"/>
      <c r="LYK51" s="667"/>
      <c r="LYL51" s="667"/>
      <c r="LYM51" s="667"/>
      <c r="LYN51" s="667"/>
      <c r="LYO51" s="667"/>
      <c r="LYP51" s="667"/>
      <c r="LYQ51" s="667"/>
      <c r="LYR51" s="667"/>
      <c r="LYS51" s="667"/>
      <c r="LYT51" s="667"/>
      <c r="LYU51" s="667"/>
      <c r="LYV51" s="667"/>
      <c r="LYW51" s="667"/>
      <c r="LYX51" s="667"/>
      <c r="LYY51" s="667"/>
      <c r="LYZ51" s="667"/>
      <c r="LZA51" s="667"/>
      <c r="LZB51" s="667"/>
      <c r="LZC51" s="667"/>
      <c r="LZD51" s="667"/>
      <c r="LZE51" s="667"/>
      <c r="LZF51" s="667"/>
      <c r="LZG51" s="667"/>
      <c r="LZH51" s="667"/>
      <c r="LZI51" s="667"/>
      <c r="LZJ51" s="667"/>
      <c r="LZK51" s="667"/>
      <c r="LZL51" s="667"/>
      <c r="LZM51" s="667"/>
      <c r="LZN51" s="667"/>
      <c r="LZO51" s="667"/>
      <c r="LZP51" s="667"/>
      <c r="LZQ51" s="667"/>
      <c r="LZR51" s="667"/>
      <c r="LZS51" s="667"/>
      <c r="LZT51" s="667"/>
      <c r="LZU51" s="667"/>
      <c r="LZV51" s="667"/>
      <c r="LZW51" s="667"/>
      <c r="LZX51" s="667"/>
      <c r="LZY51" s="667"/>
      <c r="LZZ51" s="667"/>
      <c r="MAA51" s="667"/>
      <c r="MAB51" s="667"/>
      <c r="MAC51" s="667"/>
      <c r="MAD51" s="667"/>
      <c r="MAE51" s="667"/>
      <c r="MAF51" s="667"/>
      <c r="MAG51" s="667"/>
      <c r="MAH51" s="667"/>
      <c r="MAI51" s="667"/>
      <c r="MAJ51" s="667"/>
      <c r="MAK51" s="667"/>
      <c r="MAL51" s="667"/>
      <c r="MAM51" s="667"/>
      <c r="MAN51" s="667"/>
      <c r="MAO51" s="667"/>
      <c r="MAP51" s="667"/>
      <c r="MAQ51" s="667"/>
      <c r="MAR51" s="667"/>
      <c r="MAS51" s="667"/>
      <c r="MAT51" s="667"/>
      <c r="MAU51" s="667"/>
      <c r="MAV51" s="667"/>
      <c r="MAW51" s="667"/>
      <c r="MAX51" s="667"/>
      <c r="MAY51" s="667"/>
      <c r="MAZ51" s="667"/>
      <c r="MBA51" s="667"/>
      <c r="MBB51" s="667"/>
      <c r="MBC51" s="667"/>
      <c r="MBD51" s="667"/>
      <c r="MBE51" s="667"/>
      <c r="MBF51" s="667"/>
      <c r="MBG51" s="667"/>
      <c r="MBH51" s="667"/>
      <c r="MBI51" s="667"/>
      <c r="MBJ51" s="667"/>
      <c r="MBK51" s="667"/>
      <c r="MBL51" s="667"/>
      <c r="MBM51" s="667"/>
      <c r="MBN51" s="667"/>
      <c r="MBO51" s="667"/>
      <c r="MBP51" s="667"/>
      <c r="MBQ51" s="667"/>
      <c r="MBR51" s="667"/>
      <c r="MBS51" s="667"/>
      <c r="MBT51" s="667"/>
      <c r="MBU51" s="667"/>
      <c r="MBV51" s="667"/>
      <c r="MBW51" s="667"/>
      <c r="MBX51" s="667"/>
      <c r="MBY51" s="667"/>
      <c r="MBZ51" s="667"/>
      <c r="MCA51" s="667"/>
      <c r="MCB51" s="667"/>
      <c r="MCC51" s="667"/>
      <c r="MCD51" s="667"/>
      <c r="MCE51" s="667"/>
      <c r="MCF51" s="667"/>
      <c r="MCG51" s="667"/>
      <c r="MCH51" s="667"/>
      <c r="MCI51" s="667"/>
      <c r="MCJ51" s="667"/>
      <c r="MCK51" s="667"/>
      <c r="MCL51" s="667"/>
      <c r="MCM51" s="667"/>
      <c r="MCN51" s="667"/>
      <c r="MCO51" s="667"/>
      <c r="MCP51" s="667"/>
      <c r="MCQ51" s="667"/>
      <c r="MCR51" s="667"/>
      <c r="MCS51" s="667"/>
      <c r="MCT51" s="667"/>
      <c r="MCU51" s="667"/>
      <c r="MCV51" s="667"/>
      <c r="MCW51" s="667"/>
      <c r="MCX51" s="667"/>
      <c r="MCY51" s="667"/>
      <c r="MCZ51" s="667"/>
      <c r="MDA51" s="667"/>
      <c r="MDB51" s="667"/>
      <c r="MDC51" s="667"/>
      <c r="MDD51" s="667"/>
      <c r="MDE51" s="667"/>
      <c r="MDF51" s="667"/>
      <c r="MDG51" s="667"/>
      <c r="MDH51" s="667"/>
      <c r="MDI51" s="667"/>
      <c r="MDJ51" s="667"/>
      <c r="MDK51" s="667"/>
      <c r="MDL51" s="667"/>
      <c r="MDM51" s="667"/>
      <c r="MDN51" s="667"/>
      <c r="MDO51" s="667"/>
      <c r="MDP51" s="667"/>
      <c r="MDQ51" s="667"/>
      <c r="MDR51" s="667"/>
      <c r="MDS51" s="667"/>
      <c r="MDT51" s="667"/>
      <c r="MDU51" s="667"/>
      <c r="MDV51" s="667"/>
      <c r="MDW51" s="667"/>
      <c r="MDX51" s="667"/>
      <c r="MDY51" s="667"/>
      <c r="MDZ51" s="667"/>
      <c r="MEA51" s="667"/>
      <c r="MEB51" s="667"/>
      <c r="MEC51" s="667"/>
      <c r="MED51" s="667"/>
      <c r="MEE51" s="667"/>
      <c r="MEF51" s="667"/>
      <c r="MEG51" s="667"/>
      <c r="MEH51" s="667"/>
      <c r="MEI51" s="667"/>
      <c r="MEJ51" s="667"/>
      <c r="MEK51" s="667"/>
      <c r="MEL51" s="667"/>
      <c r="MEM51" s="667"/>
      <c r="MEN51" s="667"/>
      <c r="MEO51" s="667"/>
      <c r="MEP51" s="667"/>
      <c r="MEQ51" s="667"/>
      <c r="MER51" s="667"/>
      <c r="MES51" s="667"/>
      <c r="MET51" s="667"/>
      <c r="MEU51" s="667"/>
      <c r="MEV51" s="667"/>
      <c r="MEW51" s="667"/>
      <c r="MEX51" s="667"/>
      <c r="MEY51" s="667"/>
      <c r="MEZ51" s="667"/>
      <c r="MFA51" s="667"/>
      <c r="MFB51" s="667"/>
      <c r="MFC51" s="667"/>
      <c r="MFD51" s="667"/>
      <c r="MFE51" s="667"/>
      <c r="MFF51" s="667"/>
      <c r="MFG51" s="667"/>
      <c r="MFH51" s="667"/>
      <c r="MFI51" s="667"/>
      <c r="MFJ51" s="667"/>
      <c r="MFK51" s="667"/>
      <c r="MFL51" s="667"/>
      <c r="MFM51" s="667"/>
      <c r="MFN51" s="667"/>
      <c r="MFO51" s="667"/>
      <c r="MFP51" s="667"/>
      <c r="MFQ51" s="667"/>
      <c r="MFR51" s="667"/>
      <c r="MFS51" s="667"/>
      <c r="MFT51" s="667"/>
      <c r="MFU51" s="667"/>
      <c r="MFV51" s="667"/>
      <c r="MFW51" s="667"/>
      <c r="MFX51" s="667"/>
      <c r="MFY51" s="667"/>
      <c r="MFZ51" s="667"/>
      <c r="MGA51" s="667"/>
      <c r="MGB51" s="667"/>
      <c r="MGC51" s="667"/>
      <c r="MGD51" s="667"/>
      <c r="MGE51" s="667"/>
      <c r="MGF51" s="667"/>
      <c r="MGG51" s="667"/>
      <c r="MGH51" s="667"/>
      <c r="MGI51" s="667"/>
      <c r="MGJ51" s="667"/>
      <c r="MGK51" s="667"/>
      <c r="MGL51" s="667"/>
      <c r="MGM51" s="667"/>
      <c r="MGN51" s="667"/>
      <c r="MGO51" s="667"/>
      <c r="MGP51" s="667"/>
      <c r="MGQ51" s="667"/>
      <c r="MGR51" s="667"/>
      <c r="MGS51" s="667"/>
      <c r="MGT51" s="667"/>
      <c r="MGU51" s="667"/>
      <c r="MGV51" s="667"/>
      <c r="MGW51" s="667"/>
      <c r="MGX51" s="667"/>
      <c r="MGY51" s="667"/>
      <c r="MGZ51" s="667"/>
      <c r="MHA51" s="667"/>
      <c r="MHB51" s="667"/>
      <c r="MHC51" s="667"/>
      <c r="MHD51" s="667"/>
      <c r="MHE51" s="667"/>
      <c r="MHF51" s="667"/>
      <c r="MHG51" s="667"/>
      <c r="MHH51" s="667"/>
      <c r="MHI51" s="667"/>
      <c r="MHJ51" s="667"/>
      <c r="MHK51" s="667"/>
      <c r="MHL51" s="667"/>
      <c r="MHM51" s="667"/>
      <c r="MHN51" s="667"/>
      <c r="MHO51" s="667"/>
      <c r="MHP51" s="667"/>
      <c r="MHQ51" s="667"/>
      <c r="MHR51" s="667"/>
      <c r="MHS51" s="667"/>
      <c r="MHT51" s="667"/>
      <c r="MHU51" s="667"/>
      <c r="MHV51" s="667"/>
      <c r="MHW51" s="667"/>
      <c r="MHX51" s="667"/>
      <c r="MHY51" s="667"/>
      <c r="MHZ51" s="667"/>
      <c r="MIA51" s="667"/>
      <c r="MIB51" s="667"/>
      <c r="MIC51" s="667"/>
      <c r="MID51" s="667"/>
      <c r="MIE51" s="667"/>
      <c r="MIF51" s="667"/>
      <c r="MIG51" s="667"/>
      <c r="MIH51" s="667"/>
      <c r="MII51" s="667"/>
      <c r="MIJ51" s="667"/>
      <c r="MIK51" s="667"/>
      <c r="MIL51" s="667"/>
      <c r="MIM51" s="667"/>
      <c r="MIN51" s="667"/>
      <c r="MIO51" s="667"/>
      <c r="MIP51" s="667"/>
      <c r="MIQ51" s="667"/>
      <c r="MIR51" s="667"/>
      <c r="MIS51" s="667"/>
      <c r="MIT51" s="667"/>
      <c r="MIU51" s="667"/>
      <c r="MIV51" s="667"/>
      <c r="MIW51" s="667"/>
      <c r="MIX51" s="667"/>
      <c r="MIY51" s="667"/>
      <c r="MIZ51" s="667"/>
      <c r="MJA51" s="667"/>
      <c r="MJB51" s="667"/>
      <c r="MJC51" s="667"/>
      <c r="MJD51" s="667"/>
      <c r="MJE51" s="667"/>
      <c r="MJF51" s="667"/>
      <c r="MJG51" s="667"/>
      <c r="MJH51" s="667"/>
      <c r="MJI51" s="667"/>
      <c r="MJJ51" s="667"/>
      <c r="MJK51" s="667"/>
      <c r="MJL51" s="667"/>
      <c r="MJM51" s="667"/>
      <c r="MJN51" s="667"/>
      <c r="MJO51" s="667"/>
      <c r="MJP51" s="667"/>
      <c r="MJQ51" s="667"/>
      <c r="MJR51" s="667"/>
      <c r="MJS51" s="667"/>
      <c r="MJT51" s="667"/>
      <c r="MJU51" s="667"/>
      <c r="MJV51" s="667"/>
      <c r="MJW51" s="667"/>
      <c r="MJX51" s="667"/>
      <c r="MJY51" s="667"/>
      <c r="MJZ51" s="667"/>
      <c r="MKA51" s="667"/>
      <c r="MKB51" s="667"/>
      <c r="MKC51" s="667"/>
      <c r="MKD51" s="667"/>
      <c r="MKE51" s="667"/>
      <c r="MKF51" s="667"/>
      <c r="MKG51" s="667"/>
      <c r="MKH51" s="667"/>
      <c r="MKI51" s="667"/>
      <c r="MKJ51" s="667"/>
      <c r="MKK51" s="667"/>
      <c r="MKL51" s="667"/>
      <c r="MKM51" s="667"/>
      <c r="MKN51" s="667"/>
      <c r="MKO51" s="667"/>
      <c r="MKP51" s="667"/>
      <c r="MKQ51" s="667"/>
      <c r="MKR51" s="667"/>
      <c r="MKS51" s="667"/>
      <c r="MKT51" s="667"/>
      <c r="MKU51" s="667"/>
      <c r="MKV51" s="667"/>
      <c r="MKW51" s="667"/>
      <c r="MKX51" s="667"/>
      <c r="MKY51" s="667"/>
      <c r="MKZ51" s="667"/>
      <c r="MLA51" s="667"/>
      <c r="MLB51" s="667"/>
      <c r="MLC51" s="667"/>
      <c r="MLD51" s="667"/>
      <c r="MLE51" s="667"/>
      <c r="MLF51" s="667"/>
      <c r="MLG51" s="667"/>
      <c r="MLH51" s="667"/>
      <c r="MLI51" s="667"/>
      <c r="MLJ51" s="667"/>
      <c r="MLK51" s="667"/>
      <c r="MLL51" s="667"/>
      <c r="MLM51" s="667"/>
      <c r="MLN51" s="667"/>
      <c r="MLO51" s="667"/>
      <c r="MLP51" s="667"/>
      <c r="MLQ51" s="667"/>
      <c r="MLR51" s="667"/>
      <c r="MLS51" s="667"/>
      <c r="MLT51" s="667"/>
      <c r="MLU51" s="667"/>
      <c r="MLV51" s="667"/>
      <c r="MLW51" s="667"/>
      <c r="MLX51" s="667"/>
      <c r="MLY51" s="667"/>
      <c r="MLZ51" s="667"/>
      <c r="MMA51" s="667"/>
      <c r="MMB51" s="667"/>
      <c r="MMC51" s="667"/>
      <c r="MMD51" s="667"/>
      <c r="MME51" s="667"/>
      <c r="MMF51" s="667"/>
      <c r="MMG51" s="667"/>
      <c r="MMH51" s="667"/>
      <c r="MMI51" s="667"/>
      <c r="MMJ51" s="667"/>
      <c r="MMK51" s="667"/>
      <c r="MML51" s="667"/>
      <c r="MMM51" s="667"/>
      <c r="MMN51" s="667"/>
      <c r="MMO51" s="667"/>
      <c r="MMP51" s="667"/>
      <c r="MMQ51" s="667"/>
      <c r="MMR51" s="667"/>
      <c r="MMS51" s="667"/>
      <c r="MMT51" s="667"/>
      <c r="MMU51" s="667"/>
      <c r="MMV51" s="667"/>
      <c r="MMW51" s="667"/>
      <c r="MMX51" s="667"/>
      <c r="MMY51" s="667"/>
      <c r="MMZ51" s="667"/>
      <c r="MNA51" s="667"/>
      <c r="MNB51" s="667"/>
      <c r="MNC51" s="667"/>
      <c r="MND51" s="667"/>
      <c r="MNE51" s="667"/>
      <c r="MNF51" s="667"/>
      <c r="MNG51" s="667"/>
      <c r="MNH51" s="667"/>
      <c r="MNI51" s="667"/>
      <c r="MNJ51" s="667"/>
      <c r="MNK51" s="667"/>
      <c r="MNL51" s="667"/>
      <c r="MNM51" s="667"/>
      <c r="MNN51" s="667"/>
      <c r="MNO51" s="667"/>
      <c r="MNP51" s="667"/>
      <c r="MNQ51" s="667"/>
      <c r="MNR51" s="667"/>
      <c r="MNS51" s="667"/>
      <c r="MNT51" s="667"/>
      <c r="MNU51" s="667"/>
      <c r="MNV51" s="667"/>
      <c r="MNW51" s="667"/>
      <c r="MNX51" s="667"/>
      <c r="MNY51" s="667"/>
      <c r="MNZ51" s="667"/>
      <c r="MOA51" s="667"/>
      <c r="MOB51" s="667"/>
      <c r="MOC51" s="667"/>
      <c r="MOD51" s="667"/>
      <c r="MOE51" s="667"/>
      <c r="MOF51" s="667"/>
      <c r="MOG51" s="667"/>
      <c r="MOH51" s="667"/>
      <c r="MOI51" s="667"/>
      <c r="MOJ51" s="667"/>
      <c r="MOK51" s="667"/>
      <c r="MOL51" s="667"/>
      <c r="MOM51" s="667"/>
      <c r="MON51" s="667"/>
      <c r="MOO51" s="667"/>
      <c r="MOP51" s="667"/>
      <c r="MOQ51" s="667"/>
      <c r="MOR51" s="667"/>
      <c r="MOS51" s="667"/>
      <c r="MOT51" s="667"/>
      <c r="MOU51" s="667"/>
      <c r="MOV51" s="667"/>
      <c r="MOW51" s="667"/>
      <c r="MOX51" s="667"/>
      <c r="MOY51" s="667"/>
      <c r="MOZ51" s="667"/>
      <c r="MPA51" s="667"/>
      <c r="MPB51" s="667"/>
      <c r="MPC51" s="667"/>
      <c r="MPD51" s="667"/>
      <c r="MPE51" s="667"/>
      <c r="MPF51" s="667"/>
      <c r="MPG51" s="667"/>
      <c r="MPH51" s="667"/>
      <c r="MPI51" s="667"/>
      <c r="MPJ51" s="667"/>
      <c r="MPK51" s="667"/>
      <c r="MPL51" s="667"/>
      <c r="MPM51" s="667"/>
      <c r="MPN51" s="667"/>
      <c r="MPO51" s="667"/>
      <c r="MPP51" s="667"/>
      <c r="MPQ51" s="667"/>
      <c r="MPR51" s="667"/>
      <c r="MPS51" s="667"/>
      <c r="MPT51" s="667"/>
      <c r="MPU51" s="667"/>
      <c r="MPV51" s="667"/>
      <c r="MPW51" s="667"/>
      <c r="MPX51" s="667"/>
      <c r="MPY51" s="667"/>
      <c r="MPZ51" s="667"/>
      <c r="MQA51" s="667"/>
      <c r="MQB51" s="667"/>
      <c r="MQC51" s="667"/>
      <c r="MQD51" s="667"/>
      <c r="MQE51" s="667"/>
      <c r="MQF51" s="667"/>
      <c r="MQG51" s="667"/>
      <c r="MQH51" s="667"/>
      <c r="MQI51" s="667"/>
      <c r="MQJ51" s="667"/>
      <c r="MQK51" s="667"/>
      <c r="MQL51" s="667"/>
      <c r="MQM51" s="667"/>
      <c r="MQN51" s="667"/>
      <c r="MQO51" s="667"/>
      <c r="MQP51" s="667"/>
      <c r="MQQ51" s="667"/>
      <c r="MQR51" s="667"/>
      <c r="MQS51" s="667"/>
      <c r="MQT51" s="667"/>
      <c r="MQU51" s="667"/>
      <c r="MQV51" s="667"/>
      <c r="MQW51" s="667"/>
      <c r="MQX51" s="667"/>
      <c r="MQY51" s="667"/>
      <c r="MQZ51" s="667"/>
      <c r="MRA51" s="667"/>
      <c r="MRB51" s="667"/>
      <c r="MRC51" s="667"/>
      <c r="MRD51" s="667"/>
      <c r="MRE51" s="667"/>
      <c r="MRF51" s="667"/>
      <c r="MRG51" s="667"/>
      <c r="MRH51" s="667"/>
      <c r="MRI51" s="667"/>
      <c r="MRJ51" s="667"/>
      <c r="MRK51" s="667"/>
      <c r="MRL51" s="667"/>
      <c r="MRM51" s="667"/>
      <c r="MRN51" s="667"/>
      <c r="MRO51" s="667"/>
      <c r="MRP51" s="667"/>
      <c r="MRQ51" s="667"/>
      <c r="MRR51" s="667"/>
      <c r="MRS51" s="667"/>
      <c r="MRT51" s="667"/>
      <c r="MRU51" s="667"/>
      <c r="MRV51" s="667"/>
      <c r="MRW51" s="667"/>
      <c r="MRX51" s="667"/>
      <c r="MRY51" s="667"/>
      <c r="MRZ51" s="667"/>
      <c r="MSA51" s="667"/>
      <c r="MSB51" s="667"/>
      <c r="MSC51" s="667"/>
      <c r="MSD51" s="667"/>
      <c r="MSE51" s="667"/>
      <c r="MSF51" s="667"/>
      <c r="MSG51" s="667"/>
      <c r="MSH51" s="667"/>
      <c r="MSI51" s="667"/>
      <c r="MSJ51" s="667"/>
      <c r="MSK51" s="667"/>
      <c r="MSL51" s="667"/>
      <c r="MSM51" s="667"/>
      <c r="MSN51" s="667"/>
      <c r="MSO51" s="667"/>
      <c r="MSP51" s="667"/>
      <c r="MSQ51" s="667"/>
      <c r="MSR51" s="667"/>
      <c r="MSS51" s="667"/>
      <c r="MST51" s="667"/>
      <c r="MSU51" s="667"/>
      <c r="MSV51" s="667"/>
      <c r="MSW51" s="667"/>
      <c r="MSX51" s="667"/>
      <c r="MSY51" s="667"/>
      <c r="MSZ51" s="667"/>
      <c r="MTA51" s="667"/>
      <c r="MTB51" s="667"/>
      <c r="MTC51" s="667"/>
      <c r="MTD51" s="667"/>
      <c r="MTE51" s="667"/>
      <c r="MTF51" s="667"/>
      <c r="MTG51" s="667"/>
      <c r="MTH51" s="667"/>
      <c r="MTI51" s="667"/>
      <c r="MTJ51" s="667"/>
      <c r="MTK51" s="667"/>
      <c r="MTL51" s="667"/>
      <c r="MTM51" s="667"/>
      <c r="MTN51" s="667"/>
      <c r="MTO51" s="667"/>
      <c r="MTP51" s="667"/>
      <c r="MTQ51" s="667"/>
      <c r="MTR51" s="667"/>
      <c r="MTS51" s="667"/>
      <c r="MTT51" s="667"/>
      <c r="MTU51" s="667"/>
      <c r="MTV51" s="667"/>
      <c r="MTW51" s="667"/>
      <c r="MTX51" s="667"/>
      <c r="MTY51" s="667"/>
      <c r="MTZ51" s="667"/>
      <c r="MUA51" s="667"/>
      <c r="MUB51" s="667"/>
      <c r="MUC51" s="667"/>
      <c r="MUD51" s="667"/>
      <c r="MUE51" s="667"/>
      <c r="MUF51" s="667"/>
      <c r="MUG51" s="667"/>
      <c r="MUH51" s="667"/>
      <c r="MUI51" s="667"/>
      <c r="MUJ51" s="667"/>
      <c r="MUK51" s="667"/>
      <c r="MUL51" s="667"/>
      <c r="MUM51" s="667"/>
      <c r="MUN51" s="667"/>
      <c r="MUO51" s="667"/>
      <c r="MUP51" s="667"/>
      <c r="MUQ51" s="667"/>
      <c r="MUR51" s="667"/>
      <c r="MUS51" s="667"/>
      <c r="MUT51" s="667"/>
      <c r="MUU51" s="667"/>
      <c r="MUV51" s="667"/>
      <c r="MUW51" s="667"/>
      <c r="MUX51" s="667"/>
      <c r="MUY51" s="667"/>
      <c r="MUZ51" s="667"/>
      <c r="MVA51" s="667"/>
      <c r="MVB51" s="667"/>
      <c r="MVC51" s="667"/>
      <c r="MVD51" s="667"/>
      <c r="MVE51" s="667"/>
      <c r="MVF51" s="667"/>
      <c r="MVG51" s="667"/>
      <c r="MVH51" s="667"/>
      <c r="MVI51" s="667"/>
      <c r="MVJ51" s="667"/>
      <c r="MVK51" s="667"/>
      <c r="MVL51" s="667"/>
      <c r="MVM51" s="667"/>
      <c r="MVN51" s="667"/>
      <c r="MVO51" s="667"/>
      <c r="MVP51" s="667"/>
      <c r="MVQ51" s="667"/>
      <c r="MVR51" s="667"/>
      <c r="MVS51" s="667"/>
      <c r="MVT51" s="667"/>
      <c r="MVU51" s="667"/>
      <c r="MVV51" s="667"/>
      <c r="MVW51" s="667"/>
      <c r="MVX51" s="667"/>
      <c r="MVY51" s="667"/>
      <c r="MVZ51" s="667"/>
      <c r="MWA51" s="667"/>
      <c r="MWB51" s="667"/>
      <c r="MWC51" s="667"/>
      <c r="MWD51" s="667"/>
      <c r="MWE51" s="667"/>
      <c r="MWF51" s="667"/>
      <c r="MWG51" s="667"/>
      <c r="MWH51" s="667"/>
      <c r="MWI51" s="667"/>
      <c r="MWJ51" s="667"/>
      <c r="MWK51" s="667"/>
      <c r="MWL51" s="667"/>
      <c r="MWM51" s="667"/>
      <c r="MWN51" s="667"/>
      <c r="MWO51" s="667"/>
      <c r="MWP51" s="667"/>
      <c r="MWQ51" s="667"/>
      <c r="MWR51" s="667"/>
      <c r="MWS51" s="667"/>
      <c r="MWT51" s="667"/>
      <c r="MWU51" s="667"/>
      <c r="MWV51" s="667"/>
      <c r="MWW51" s="667"/>
      <c r="MWX51" s="667"/>
      <c r="MWY51" s="667"/>
      <c r="MWZ51" s="667"/>
      <c r="MXA51" s="667"/>
      <c r="MXB51" s="667"/>
      <c r="MXC51" s="667"/>
      <c r="MXD51" s="667"/>
      <c r="MXE51" s="667"/>
      <c r="MXF51" s="667"/>
      <c r="MXG51" s="667"/>
      <c r="MXH51" s="667"/>
      <c r="MXI51" s="667"/>
      <c r="MXJ51" s="667"/>
      <c r="MXK51" s="667"/>
      <c r="MXL51" s="667"/>
      <c r="MXM51" s="667"/>
      <c r="MXN51" s="667"/>
      <c r="MXO51" s="667"/>
      <c r="MXP51" s="667"/>
      <c r="MXQ51" s="667"/>
      <c r="MXR51" s="667"/>
      <c r="MXS51" s="667"/>
      <c r="MXT51" s="667"/>
      <c r="MXU51" s="667"/>
      <c r="MXV51" s="667"/>
      <c r="MXW51" s="667"/>
      <c r="MXX51" s="667"/>
      <c r="MXY51" s="667"/>
      <c r="MXZ51" s="667"/>
      <c r="MYA51" s="667"/>
      <c r="MYB51" s="667"/>
      <c r="MYC51" s="667"/>
      <c r="MYD51" s="667"/>
      <c r="MYE51" s="667"/>
      <c r="MYF51" s="667"/>
      <c r="MYG51" s="667"/>
      <c r="MYH51" s="667"/>
      <c r="MYI51" s="667"/>
      <c r="MYJ51" s="667"/>
      <c r="MYK51" s="667"/>
      <c r="MYL51" s="667"/>
      <c r="MYM51" s="667"/>
      <c r="MYN51" s="667"/>
      <c r="MYO51" s="667"/>
      <c r="MYP51" s="667"/>
      <c r="MYQ51" s="667"/>
      <c r="MYR51" s="667"/>
      <c r="MYS51" s="667"/>
      <c r="MYT51" s="667"/>
      <c r="MYU51" s="667"/>
      <c r="MYV51" s="667"/>
      <c r="MYW51" s="667"/>
      <c r="MYX51" s="667"/>
      <c r="MYY51" s="667"/>
      <c r="MYZ51" s="667"/>
      <c r="MZA51" s="667"/>
      <c r="MZB51" s="667"/>
      <c r="MZC51" s="667"/>
      <c r="MZD51" s="667"/>
      <c r="MZE51" s="667"/>
      <c r="MZF51" s="667"/>
      <c r="MZG51" s="667"/>
      <c r="MZH51" s="667"/>
      <c r="MZI51" s="667"/>
      <c r="MZJ51" s="667"/>
      <c r="MZK51" s="667"/>
      <c r="MZL51" s="667"/>
      <c r="MZM51" s="667"/>
      <c r="MZN51" s="667"/>
      <c r="MZO51" s="667"/>
      <c r="MZP51" s="667"/>
      <c r="MZQ51" s="667"/>
      <c r="MZR51" s="667"/>
      <c r="MZS51" s="667"/>
      <c r="MZT51" s="667"/>
      <c r="MZU51" s="667"/>
      <c r="MZV51" s="667"/>
      <c r="MZW51" s="667"/>
      <c r="MZX51" s="667"/>
      <c r="MZY51" s="667"/>
      <c r="MZZ51" s="667"/>
      <c r="NAA51" s="667"/>
      <c r="NAB51" s="667"/>
      <c r="NAC51" s="667"/>
      <c r="NAD51" s="667"/>
      <c r="NAE51" s="667"/>
      <c r="NAF51" s="667"/>
      <c r="NAG51" s="667"/>
      <c r="NAH51" s="667"/>
      <c r="NAI51" s="667"/>
      <c r="NAJ51" s="667"/>
      <c r="NAK51" s="667"/>
      <c r="NAL51" s="667"/>
      <c r="NAM51" s="667"/>
      <c r="NAN51" s="667"/>
      <c r="NAO51" s="667"/>
      <c r="NAP51" s="667"/>
      <c r="NAQ51" s="667"/>
      <c r="NAR51" s="667"/>
      <c r="NAS51" s="667"/>
      <c r="NAT51" s="667"/>
      <c r="NAU51" s="667"/>
      <c r="NAV51" s="667"/>
      <c r="NAW51" s="667"/>
      <c r="NAX51" s="667"/>
      <c r="NAY51" s="667"/>
      <c r="NAZ51" s="667"/>
      <c r="NBA51" s="667"/>
      <c r="NBB51" s="667"/>
      <c r="NBC51" s="667"/>
      <c r="NBD51" s="667"/>
      <c r="NBE51" s="667"/>
      <c r="NBF51" s="667"/>
      <c r="NBG51" s="667"/>
      <c r="NBH51" s="667"/>
      <c r="NBI51" s="667"/>
      <c r="NBJ51" s="667"/>
      <c r="NBK51" s="667"/>
      <c r="NBL51" s="667"/>
      <c r="NBM51" s="667"/>
      <c r="NBN51" s="667"/>
      <c r="NBO51" s="667"/>
      <c r="NBP51" s="667"/>
      <c r="NBQ51" s="667"/>
      <c r="NBR51" s="667"/>
      <c r="NBS51" s="667"/>
      <c r="NBT51" s="667"/>
      <c r="NBU51" s="667"/>
      <c r="NBV51" s="667"/>
      <c r="NBW51" s="667"/>
      <c r="NBX51" s="667"/>
      <c r="NBY51" s="667"/>
      <c r="NBZ51" s="667"/>
      <c r="NCA51" s="667"/>
      <c r="NCB51" s="667"/>
      <c r="NCC51" s="667"/>
      <c r="NCD51" s="667"/>
      <c r="NCE51" s="667"/>
      <c r="NCF51" s="667"/>
      <c r="NCG51" s="667"/>
      <c r="NCH51" s="667"/>
      <c r="NCI51" s="667"/>
      <c r="NCJ51" s="667"/>
      <c r="NCK51" s="667"/>
      <c r="NCL51" s="667"/>
      <c r="NCM51" s="667"/>
      <c r="NCN51" s="667"/>
      <c r="NCO51" s="667"/>
      <c r="NCP51" s="667"/>
      <c r="NCQ51" s="667"/>
      <c r="NCR51" s="667"/>
      <c r="NCS51" s="667"/>
      <c r="NCT51" s="667"/>
      <c r="NCU51" s="667"/>
      <c r="NCV51" s="667"/>
      <c r="NCW51" s="667"/>
      <c r="NCX51" s="667"/>
      <c r="NCY51" s="667"/>
      <c r="NCZ51" s="667"/>
      <c r="NDA51" s="667"/>
      <c r="NDB51" s="667"/>
      <c r="NDC51" s="667"/>
      <c r="NDD51" s="667"/>
      <c r="NDE51" s="667"/>
      <c r="NDF51" s="667"/>
      <c r="NDG51" s="667"/>
      <c r="NDH51" s="667"/>
      <c r="NDI51" s="667"/>
      <c r="NDJ51" s="667"/>
      <c r="NDK51" s="667"/>
      <c r="NDL51" s="667"/>
      <c r="NDM51" s="667"/>
      <c r="NDN51" s="667"/>
      <c r="NDO51" s="667"/>
      <c r="NDP51" s="667"/>
      <c r="NDQ51" s="667"/>
      <c r="NDR51" s="667"/>
      <c r="NDS51" s="667"/>
      <c r="NDT51" s="667"/>
      <c r="NDU51" s="667"/>
      <c r="NDV51" s="667"/>
      <c r="NDW51" s="667"/>
      <c r="NDX51" s="667"/>
      <c r="NDY51" s="667"/>
      <c r="NDZ51" s="667"/>
      <c r="NEA51" s="667"/>
      <c r="NEB51" s="667"/>
      <c r="NEC51" s="667"/>
      <c r="NED51" s="667"/>
      <c r="NEE51" s="667"/>
      <c r="NEF51" s="667"/>
      <c r="NEG51" s="667"/>
      <c r="NEH51" s="667"/>
      <c r="NEI51" s="667"/>
      <c r="NEJ51" s="667"/>
      <c r="NEK51" s="667"/>
      <c r="NEL51" s="667"/>
      <c r="NEM51" s="667"/>
      <c r="NEN51" s="667"/>
      <c r="NEO51" s="667"/>
      <c r="NEP51" s="667"/>
      <c r="NEQ51" s="667"/>
      <c r="NER51" s="667"/>
      <c r="NES51" s="667"/>
      <c r="NET51" s="667"/>
      <c r="NEU51" s="667"/>
      <c r="NEV51" s="667"/>
      <c r="NEW51" s="667"/>
      <c r="NEX51" s="667"/>
      <c r="NEY51" s="667"/>
      <c r="NEZ51" s="667"/>
      <c r="NFA51" s="667"/>
      <c r="NFB51" s="667"/>
      <c r="NFC51" s="667"/>
      <c r="NFD51" s="667"/>
      <c r="NFE51" s="667"/>
      <c r="NFF51" s="667"/>
      <c r="NFG51" s="667"/>
      <c r="NFH51" s="667"/>
      <c r="NFI51" s="667"/>
      <c r="NFJ51" s="667"/>
      <c r="NFK51" s="667"/>
      <c r="NFL51" s="667"/>
      <c r="NFM51" s="667"/>
      <c r="NFN51" s="667"/>
      <c r="NFO51" s="667"/>
      <c r="NFP51" s="667"/>
      <c r="NFQ51" s="667"/>
      <c r="NFR51" s="667"/>
      <c r="NFS51" s="667"/>
      <c r="NFT51" s="667"/>
      <c r="NFU51" s="667"/>
      <c r="NFV51" s="667"/>
      <c r="NFW51" s="667"/>
      <c r="NFX51" s="667"/>
      <c r="NFY51" s="667"/>
      <c r="NFZ51" s="667"/>
      <c r="NGA51" s="667"/>
      <c r="NGB51" s="667"/>
      <c r="NGC51" s="667"/>
      <c r="NGD51" s="667"/>
      <c r="NGE51" s="667"/>
      <c r="NGF51" s="667"/>
      <c r="NGG51" s="667"/>
      <c r="NGH51" s="667"/>
      <c r="NGI51" s="667"/>
      <c r="NGJ51" s="667"/>
      <c r="NGK51" s="667"/>
      <c r="NGL51" s="667"/>
      <c r="NGM51" s="667"/>
      <c r="NGN51" s="667"/>
      <c r="NGO51" s="667"/>
      <c r="NGP51" s="667"/>
      <c r="NGQ51" s="667"/>
      <c r="NGR51" s="667"/>
      <c r="NGS51" s="667"/>
      <c r="NGT51" s="667"/>
      <c r="NGU51" s="667"/>
      <c r="NGV51" s="667"/>
      <c r="NGW51" s="667"/>
      <c r="NGX51" s="667"/>
      <c r="NGY51" s="667"/>
      <c r="NGZ51" s="667"/>
      <c r="NHA51" s="667"/>
      <c r="NHB51" s="667"/>
      <c r="NHC51" s="667"/>
      <c r="NHD51" s="667"/>
      <c r="NHE51" s="667"/>
      <c r="NHF51" s="667"/>
      <c r="NHG51" s="667"/>
      <c r="NHH51" s="667"/>
      <c r="NHI51" s="667"/>
      <c r="NHJ51" s="667"/>
      <c r="NHK51" s="667"/>
      <c r="NHL51" s="667"/>
      <c r="NHM51" s="667"/>
      <c r="NHN51" s="667"/>
      <c r="NHO51" s="667"/>
      <c r="NHP51" s="667"/>
      <c r="NHQ51" s="667"/>
      <c r="NHR51" s="667"/>
      <c r="NHS51" s="667"/>
      <c r="NHT51" s="667"/>
      <c r="NHU51" s="667"/>
      <c r="NHV51" s="667"/>
      <c r="NHW51" s="667"/>
      <c r="NHX51" s="667"/>
      <c r="NHY51" s="667"/>
      <c r="NHZ51" s="667"/>
      <c r="NIA51" s="667"/>
      <c r="NIB51" s="667"/>
      <c r="NIC51" s="667"/>
      <c r="NID51" s="667"/>
      <c r="NIE51" s="667"/>
      <c r="NIF51" s="667"/>
      <c r="NIG51" s="667"/>
      <c r="NIH51" s="667"/>
      <c r="NII51" s="667"/>
      <c r="NIJ51" s="667"/>
      <c r="NIK51" s="667"/>
      <c r="NIL51" s="667"/>
      <c r="NIM51" s="667"/>
      <c r="NIN51" s="667"/>
      <c r="NIO51" s="667"/>
      <c r="NIP51" s="667"/>
      <c r="NIQ51" s="667"/>
      <c r="NIR51" s="667"/>
      <c r="NIS51" s="667"/>
      <c r="NIT51" s="667"/>
      <c r="NIU51" s="667"/>
      <c r="NIV51" s="667"/>
      <c r="NIW51" s="667"/>
      <c r="NIX51" s="667"/>
      <c r="NIY51" s="667"/>
      <c r="NIZ51" s="667"/>
      <c r="NJA51" s="667"/>
      <c r="NJB51" s="667"/>
      <c r="NJC51" s="667"/>
      <c r="NJD51" s="667"/>
      <c r="NJE51" s="667"/>
      <c r="NJF51" s="667"/>
      <c r="NJG51" s="667"/>
      <c r="NJH51" s="667"/>
      <c r="NJI51" s="667"/>
      <c r="NJJ51" s="667"/>
      <c r="NJK51" s="667"/>
      <c r="NJL51" s="667"/>
      <c r="NJM51" s="667"/>
      <c r="NJN51" s="667"/>
      <c r="NJO51" s="667"/>
      <c r="NJP51" s="667"/>
      <c r="NJQ51" s="667"/>
      <c r="NJR51" s="667"/>
      <c r="NJS51" s="667"/>
      <c r="NJT51" s="667"/>
      <c r="NJU51" s="667"/>
      <c r="NJV51" s="667"/>
      <c r="NJW51" s="667"/>
      <c r="NJX51" s="667"/>
      <c r="NJY51" s="667"/>
      <c r="NJZ51" s="667"/>
      <c r="NKA51" s="667"/>
      <c r="NKB51" s="667"/>
      <c r="NKC51" s="667"/>
      <c r="NKD51" s="667"/>
      <c r="NKE51" s="667"/>
      <c r="NKF51" s="667"/>
      <c r="NKG51" s="667"/>
      <c r="NKH51" s="667"/>
      <c r="NKI51" s="667"/>
      <c r="NKJ51" s="667"/>
      <c r="NKK51" s="667"/>
      <c r="NKL51" s="667"/>
      <c r="NKM51" s="667"/>
      <c r="NKN51" s="667"/>
      <c r="NKO51" s="667"/>
      <c r="NKP51" s="667"/>
      <c r="NKQ51" s="667"/>
      <c r="NKR51" s="667"/>
      <c r="NKS51" s="667"/>
      <c r="NKT51" s="667"/>
      <c r="NKU51" s="667"/>
      <c r="NKV51" s="667"/>
      <c r="NKW51" s="667"/>
      <c r="NKX51" s="667"/>
      <c r="NKY51" s="667"/>
      <c r="NKZ51" s="667"/>
      <c r="NLA51" s="667"/>
      <c r="NLB51" s="667"/>
      <c r="NLC51" s="667"/>
      <c r="NLD51" s="667"/>
      <c r="NLE51" s="667"/>
      <c r="NLF51" s="667"/>
      <c r="NLG51" s="667"/>
      <c r="NLH51" s="667"/>
      <c r="NLI51" s="667"/>
      <c r="NLJ51" s="667"/>
      <c r="NLK51" s="667"/>
      <c r="NLL51" s="667"/>
      <c r="NLM51" s="667"/>
      <c r="NLN51" s="667"/>
      <c r="NLO51" s="667"/>
      <c r="NLP51" s="667"/>
      <c r="NLQ51" s="667"/>
      <c r="NLR51" s="667"/>
      <c r="NLS51" s="667"/>
      <c r="NLT51" s="667"/>
      <c r="NLU51" s="667"/>
      <c r="NLV51" s="667"/>
      <c r="NLW51" s="667"/>
      <c r="NLX51" s="667"/>
      <c r="NLY51" s="667"/>
      <c r="NLZ51" s="667"/>
      <c r="NMA51" s="667"/>
      <c r="NMB51" s="667"/>
      <c r="NMC51" s="667"/>
      <c r="NMD51" s="667"/>
      <c r="NME51" s="667"/>
      <c r="NMF51" s="667"/>
      <c r="NMG51" s="667"/>
      <c r="NMH51" s="667"/>
      <c r="NMI51" s="667"/>
      <c r="NMJ51" s="667"/>
      <c r="NMK51" s="667"/>
      <c r="NML51" s="667"/>
      <c r="NMM51" s="667"/>
      <c r="NMN51" s="667"/>
      <c r="NMO51" s="667"/>
      <c r="NMP51" s="667"/>
      <c r="NMQ51" s="667"/>
      <c r="NMR51" s="667"/>
      <c r="NMS51" s="667"/>
      <c r="NMT51" s="667"/>
      <c r="NMU51" s="667"/>
      <c r="NMV51" s="667"/>
      <c r="NMW51" s="667"/>
      <c r="NMX51" s="667"/>
      <c r="NMY51" s="667"/>
      <c r="NMZ51" s="667"/>
      <c r="NNA51" s="667"/>
      <c r="NNB51" s="667"/>
      <c r="NNC51" s="667"/>
      <c r="NND51" s="667"/>
      <c r="NNE51" s="667"/>
      <c r="NNF51" s="667"/>
      <c r="NNG51" s="667"/>
      <c r="NNH51" s="667"/>
      <c r="NNI51" s="667"/>
      <c r="NNJ51" s="667"/>
      <c r="NNK51" s="667"/>
      <c r="NNL51" s="667"/>
      <c r="NNM51" s="667"/>
      <c r="NNN51" s="667"/>
      <c r="NNO51" s="667"/>
      <c r="NNP51" s="667"/>
      <c r="NNQ51" s="667"/>
      <c r="NNR51" s="667"/>
      <c r="NNS51" s="667"/>
      <c r="NNT51" s="667"/>
      <c r="NNU51" s="667"/>
      <c r="NNV51" s="667"/>
      <c r="NNW51" s="667"/>
      <c r="NNX51" s="667"/>
      <c r="NNY51" s="667"/>
      <c r="NNZ51" s="667"/>
      <c r="NOA51" s="667"/>
      <c r="NOB51" s="667"/>
      <c r="NOC51" s="667"/>
      <c r="NOD51" s="667"/>
      <c r="NOE51" s="667"/>
      <c r="NOF51" s="667"/>
      <c r="NOG51" s="667"/>
      <c r="NOH51" s="667"/>
      <c r="NOI51" s="667"/>
      <c r="NOJ51" s="667"/>
      <c r="NOK51" s="667"/>
      <c r="NOL51" s="667"/>
      <c r="NOM51" s="667"/>
      <c r="NON51" s="667"/>
      <c r="NOO51" s="667"/>
      <c r="NOP51" s="667"/>
      <c r="NOQ51" s="667"/>
      <c r="NOR51" s="667"/>
      <c r="NOS51" s="667"/>
      <c r="NOT51" s="667"/>
      <c r="NOU51" s="667"/>
      <c r="NOV51" s="667"/>
      <c r="NOW51" s="667"/>
      <c r="NOX51" s="667"/>
      <c r="NOY51" s="667"/>
      <c r="NOZ51" s="667"/>
      <c r="NPA51" s="667"/>
      <c r="NPB51" s="667"/>
      <c r="NPC51" s="667"/>
      <c r="NPD51" s="667"/>
      <c r="NPE51" s="667"/>
      <c r="NPF51" s="667"/>
      <c r="NPG51" s="667"/>
      <c r="NPH51" s="667"/>
      <c r="NPI51" s="667"/>
      <c r="NPJ51" s="667"/>
      <c r="NPK51" s="667"/>
      <c r="NPL51" s="667"/>
      <c r="NPM51" s="667"/>
      <c r="NPN51" s="667"/>
      <c r="NPO51" s="667"/>
      <c r="NPP51" s="667"/>
      <c r="NPQ51" s="667"/>
      <c r="NPR51" s="667"/>
      <c r="NPS51" s="667"/>
      <c r="NPT51" s="667"/>
      <c r="NPU51" s="667"/>
      <c r="NPV51" s="667"/>
      <c r="NPW51" s="667"/>
      <c r="NPX51" s="667"/>
      <c r="NPY51" s="667"/>
      <c r="NPZ51" s="667"/>
      <c r="NQA51" s="667"/>
      <c r="NQB51" s="667"/>
      <c r="NQC51" s="667"/>
      <c r="NQD51" s="667"/>
      <c r="NQE51" s="667"/>
      <c r="NQF51" s="667"/>
      <c r="NQG51" s="667"/>
      <c r="NQH51" s="667"/>
      <c r="NQI51" s="667"/>
      <c r="NQJ51" s="667"/>
      <c r="NQK51" s="667"/>
      <c r="NQL51" s="667"/>
      <c r="NQM51" s="667"/>
      <c r="NQN51" s="667"/>
      <c r="NQO51" s="667"/>
      <c r="NQP51" s="667"/>
      <c r="NQQ51" s="667"/>
      <c r="NQR51" s="667"/>
      <c r="NQS51" s="667"/>
      <c r="NQT51" s="667"/>
      <c r="NQU51" s="667"/>
      <c r="NQV51" s="667"/>
      <c r="NQW51" s="667"/>
      <c r="NQX51" s="667"/>
      <c r="NQY51" s="667"/>
      <c r="NQZ51" s="667"/>
      <c r="NRA51" s="667"/>
      <c r="NRB51" s="667"/>
      <c r="NRC51" s="667"/>
      <c r="NRD51" s="667"/>
      <c r="NRE51" s="667"/>
      <c r="NRF51" s="667"/>
      <c r="NRG51" s="667"/>
      <c r="NRH51" s="667"/>
      <c r="NRI51" s="667"/>
      <c r="NRJ51" s="667"/>
      <c r="NRK51" s="667"/>
      <c r="NRL51" s="667"/>
      <c r="NRM51" s="667"/>
      <c r="NRN51" s="667"/>
      <c r="NRO51" s="667"/>
      <c r="NRP51" s="667"/>
      <c r="NRQ51" s="667"/>
      <c r="NRR51" s="667"/>
      <c r="NRS51" s="667"/>
      <c r="NRT51" s="667"/>
      <c r="NRU51" s="667"/>
      <c r="NRV51" s="667"/>
      <c r="NRW51" s="667"/>
      <c r="NRX51" s="667"/>
      <c r="NRY51" s="667"/>
      <c r="NRZ51" s="667"/>
      <c r="NSA51" s="667"/>
      <c r="NSB51" s="667"/>
      <c r="NSC51" s="667"/>
      <c r="NSD51" s="667"/>
      <c r="NSE51" s="667"/>
      <c r="NSF51" s="667"/>
      <c r="NSG51" s="667"/>
      <c r="NSH51" s="667"/>
      <c r="NSI51" s="667"/>
      <c r="NSJ51" s="667"/>
      <c r="NSK51" s="667"/>
      <c r="NSL51" s="667"/>
      <c r="NSM51" s="667"/>
      <c r="NSN51" s="667"/>
      <c r="NSO51" s="667"/>
      <c r="NSP51" s="667"/>
      <c r="NSQ51" s="667"/>
      <c r="NSR51" s="667"/>
      <c r="NSS51" s="667"/>
      <c r="NST51" s="667"/>
      <c r="NSU51" s="667"/>
      <c r="NSV51" s="667"/>
      <c r="NSW51" s="667"/>
      <c r="NSX51" s="667"/>
      <c r="NSY51" s="667"/>
      <c r="NSZ51" s="667"/>
      <c r="NTA51" s="667"/>
      <c r="NTB51" s="667"/>
      <c r="NTC51" s="667"/>
      <c r="NTD51" s="667"/>
      <c r="NTE51" s="667"/>
      <c r="NTF51" s="667"/>
      <c r="NTG51" s="667"/>
      <c r="NTH51" s="667"/>
      <c r="NTI51" s="667"/>
      <c r="NTJ51" s="667"/>
      <c r="NTK51" s="667"/>
      <c r="NTL51" s="667"/>
      <c r="NTM51" s="667"/>
      <c r="NTN51" s="667"/>
      <c r="NTO51" s="667"/>
      <c r="NTP51" s="667"/>
      <c r="NTQ51" s="667"/>
      <c r="NTR51" s="667"/>
      <c r="NTS51" s="667"/>
      <c r="NTT51" s="667"/>
      <c r="NTU51" s="667"/>
      <c r="NTV51" s="667"/>
      <c r="NTW51" s="667"/>
      <c r="NTX51" s="667"/>
      <c r="NTY51" s="667"/>
      <c r="NTZ51" s="667"/>
      <c r="NUA51" s="667"/>
      <c r="NUB51" s="667"/>
      <c r="NUC51" s="667"/>
      <c r="NUD51" s="667"/>
      <c r="NUE51" s="667"/>
      <c r="NUF51" s="667"/>
      <c r="NUG51" s="667"/>
      <c r="NUH51" s="667"/>
      <c r="NUI51" s="667"/>
      <c r="NUJ51" s="667"/>
      <c r="NUK51" s="667"/>
      <c r="NUL51" s="667"/>
      <c r="NUM51" s="667"/>
      <c r="NUN51" s="667"/>
      <c r="NUO51" s="667"/>
      <c r="NUP51" s="667"/>
      <c r="NUQ51" s="667"/>
      <c r="NUR51" s="667"/>
      <c r="NUS51" s="667"/>
      <c r="NUT51" s="667"/>
      <c r="NUU51" s="667"/>
      <c r="NUV51" s="667"/>
      <c r="NUW51" s="667"/>
      <c r="NUX51" s="667"/>
      <c r="NUY51" s="667"/>
      <c r="NUZ51" s="667"/>
      <c r="NVA51" s="667"/>
      <c r="NVB51" s="667"/>
      <c r="NVC51" s="667"/>
      <c r="NVD51" s="667"/>
      <c r="NVE51" s="667"/>
      <c r="NVF51" s="667"/>
      <c r="NVG51" s="667"/>
      <c r="NVH51" s="667"/>
      <c r="NVI51" s="667"/>
      <c r="NVJ51" s="667"/>
      <c r="NVK51" s="667"/>
      <c r="NVL51" s="667"/>
      <c r="NVM51" s="667"/>
      <c r="NVN51" s="667"/>
      <c r="NVO51" s="667"/>
      <c r="NVP51" s="667"/>
      <c r="NVQ51" s="667"/>
      <c r="NVR51" s="667"/>
      <c r="NVS51" s="667"/>
      <c r="NVT51" s="667"/>
      <c r="NVU51" s="667"/>
      <c r="NVV51" s="667"/>
      <c r="NVW51" s="667"/>
      <c r="NVX51" s="667"/>
      <c r="NVY51" s="667"/>
      <c r="NVZ51" s="667"/>
      <c r="NWA51" s="667"/>
      <c r="NWB51" s="667"/>
      <c r="NWC51" s="667"/>
      <c r="NWD51" s="667"/>
      <c r="NWE51" s="667"/>
      <c r="NWF51" s="667"/>
      <c r="NWG51" s="667"/>
      <c r="NWH51" s="667"/>
      <c r="NWI51" s="667"/>
      <c r="NWJ51" s="667"/>
      <c r="NWK51" s="667"/>
      <c r="NWL51" s="667"/>
      <c r="NWM51" s="667"/>
      <c r="NWN51" s="667"/>
      <c r="NWO51" s="667"/>
      <c r="NWP51" s="667"/>
      <c r="NWQ51" s="667"/>
      <c r="NWR51" s="667"/>
      <c r="NWS51" s="667"/>
      <c r="NWT51" s="667"/>
      <c r="NWU51" s="667"/>
      <c r="NWV51" s="667"/>
      <c r="NWW51" s="667"/>
      <c r="NWX51" s="667"/>
      <c r="NWY51" s="667"/>
      <c r="NWZ51" s="667"/>
      <c r="NXA51" s="667"/>
      <c r="NXB51" s="667"/>
      <c r="NXC51" s="667"/>
      <c r="NXD51" s="667"/>
      <c r="NXE51" s="667"/>
      <c r="NXF51" s="667"/>
      <c r="NXG51" s="667"/>
      <c r="NXH51" s="667"/>
      <c r="NXI51" s="667"/>
      <c r="NXJ51" s="667"/>
      <c r="NXK51" s="667"/>
      <c r="NXL51" s="667"/>
      <c r="NXM51" s="667"/>
      <c r="NXN51" s="667"/>
      <c r="NXO51" s="667"/>
      <c r="NXP51" s="667"/>
      <c r="NXQ51" s="667"/>
      <c r="NXR51" s="667"/>
      <c r="NXS51" s="667"/>
      <c r="NXT51" s="667"/>
      <c r="NXU51" s="667"/>
      <c r="NXV51" s="667"/>
      <c r="NXW51" s="667"/>
      <c r="NXX51" s="667"/>
      <c r="NXY51" s="667"/>
      <c r="NXZ51" s="667"/>
      <c r="NYA51" s="667"/>
      <c r="NYB51" s="667"/>
      <c r="NYC51" s="667"/>
      <c r="NYD51" s="667"/>
      <c r="NYE51" s="667"/>
      <c r="NYF51" s="667"/>
      <c r="NYG51" s="667"/>
      <c r="NYH51" s="667"/>
      <c r="NYI51" s="667"/>
      <c r="NYJ51" s="667"/>
      <c r="NYK51" s="667"/>
      <c r="NYL51" s="667"/>
      <c r="NYM51" s="667"/>
      <c r="NYN51" s="667"/>
      <c r="NYO51" s="667"/>
      <c r="NYP51" s="667"/>
      <c r="NYQ51" s="667"/>
      <c r="NYR51" s="667"/>
      <c r="NYS51" s="667"/>
      <c r="NYT51" s="667"/>
      <c r="NYU51" s="667"/>
      <c r="NYV51" s="667"/>
      <c r="NYW51" s="667"/>
      <c r="NYX51" s="667"/>
      <c r="NYY51" s="667"/>
      <c r="NYZ51" s="667"/>
      <c r="NZA51" s="667"/>
      <c r="NZB51" s="667"/>
      <c r="NZC51" s="667"/>
      <c r="NZD51" s="667"/>
      <c r="NZE51" s="667"/>
      <c r="NZF51" s="667"/>
      <c r="NZG51" s="667"/>
      <c r="NZH51" s="667"/>
      <c r="NZI51" s="667"/>
      <c r="NZJ51" s="667"/>
      <c r="NZK51" s="667"/>
      <c r="NZL51" s="667"/>
      <c r="NZM51" s="667"/>
      <c r="NZN51" s="667"/>
      <c r="NZO51" s="667"/>
      <c r="NZP51" s="667"/>
      <c r="NZQ51" s="667"/>
      <c r="NZR51" s="667"/>
      <c r="NZS51" s="667"/>
      <c r="NZT51" s="667"/>
      <c r="NZU51" s="667"/>
      <c r="NZV51" s="667"/>
      <c r="NZW51" s="667"/>
      <c r="NZX51" s="667"/>
      <c r="NZY51" s="667"/>
      <c r="NZZ51" s="667"/>
      <c r="OAA51" s="667"/>
      <c r="OAB51" s="667"/>
      <c r="OAC51" s="667"/>
      <c r="OAD51" s="667"/>
      <c r="OAE51" s="667"/>
      <c r="OAF51" s="667"/>
      <c r="OAG51" s="667"/>
      <c r="OAH51" s="667"/>
      <c r="OAI51" s="667"/>
      <c r="OAJ51" s="667"/>
      <c r="OAK51" s="667"/>
      <c r="OAL51" s="667"/>
      <c r="OAM51" s="667"/>
      <c r="OAN51" s="667"/>
      <c r="OAO51" s="667"/>
      <c r="OAP51" s="667"/>
      <c r="OAQ51" s="667"/>
      <c r="OAR51" s="667"/>
      <c r="OAS51" s="667"/>
      <c r="OAT51" s="667"/>
      <c r="OAU51" s="667"/>
      <c r="OAV51" s="667"/>
      <c r="OAW51" s="667"/>
      <c r="OAX51" s="667"/>
      <c r="OAY51" s="667"/>
      <c r="OAZ51" s="667"/>
      <c r="OBA51" s="667"/>
      <c r="OBB51" s="667"/>
      <c r="OBC51" s="667"/>
      <c r="OBD51" s="667"/>
      <c r="OBE51" s="667"/>
      <c r="OBF51" s="667"/>
      <c r="OBG51" s="667"/>
      <c r="OBH51" s="667"/>
      <c r="OBI51" s="667"/>
      <c r="OBJ51" s="667"/>
      <c r="OBK51" s="667"/>
      <c r="OBL51" s="667"/>
      <c r="OBM51" s="667"/>
      <c r="OBN51" s="667"/>
      <c r="OBO51" s="667"/>
      <c r="OBP51" s="667"/>
      <c r="OBQ51" s="667"/>
      <c r="OBR51" s="667"/>
      <c r="OBS51" s="667"/>
      <c r="OBT51" s="667"/>
      <c r="OBU51" s="667"/>
      <c r="OBV51" s="667"/>
      <c r="OBW51" s="667"/>
      <c r="OBX51" s="667"/>
      <c r="OBY51" s="667"/>
      <c r="OBZ51" s="667"/>
      <c r="OCA51" s="667"/>
      <c r="OCB51" s="667"/>
      <c r="OCC51" s="667"/>
      <c r="OCD51" s="667"/>
      <c r="OCE51" s="667"/>
      <c r="OCF51" s="667"/>
      <c r="OCG51" s="667"/>
      <c r="OCH51" s="667"/>
      <c r="OCI51" s="667"/>
      <c r="OCJ51" s="667"/>
      <c r="OCK51" s="667"/>
      <c r="OCL51" s="667"/>
      <c r="OCM51" s="667"/>
      <c r="OCN51" s="667"/>
      <c r="OCO51" s="667"/>
      <c r="OCP51" s="667"/>
      <c r="OCQ51" s="667"/>
      <c r="OCR51" s="667"/>
      <c r="OCS51" s="667"/>
      <c r="OCT51" s="667"/>
      <c r="OCU51" s="667"/>
      <c r="OCV51" s="667"/>
      <c r="OCW51" s="667"/>
      <c r="OCX51" s="667"/>
      <c r="OCY51" s="667"/>
      <c r="OCZ51" s="667"/>
      <c r="ODA51" s="667"/>
      <c r="ODB51" s="667"/>
      <c r="ODC51" s="667"/>
      <c r="ODD51" s="667"/>
      <c r="ODE51" s="667"/>
      <c r="ODF51" s="667"/>
      <c r="ODG51" s="667"/>
      <c r="ODH51" s="667"/>
      <c r="ODI51" s="667"/>
      <c r="ODJ51" s="667"/>
      <c r="ODK51" s="667"/>
      <c r="ODL51" s="667"/>
      <c r="ODM51" s="667"/>
      <c r="ODN51" s="667"/>
      <c r="ODO51" s="667"/>
      <c r="ODP51" s="667"/>
      <c r="ODQ51" s="667"/>
      <c r="ODR51" s="667"/>
      <c r="ODS51" s="667"/>
      <c r="ODT51" s="667"/>
      <c r="ODU51" s="667"/>
      <c r="ODV51" s="667"/>
      <c r="ODW51" s="667"/>
      <c r="ODX51" s="667"/>
      <c r="ODY51" s="667"/>
      <c r="ODZ51" s="667"/>
      <c r="OEA51" s="667"/>
      <c r="OEB51" s="667"/>
      <c r="OEC51" s="667"/>
      <c r="OED51" s="667"/>
      <c r="OEE51" s="667"/>
      <c r="OEF51" s="667"/>
      <c r="OEG51" s="667"/>
      <c r="OEH51" s="667"/>
      <c r="OEI51" s="667"/>
      <c r="OEJ51" s="667"/>
      <c r="OEK51" s="667"/>
      <c r="OEL51" s="667"/>
      <c r="OEM51" s="667"/>
      <c r="OEN51" s="667"/>
      <c r="OEO51" s="667"/>
      <c r="OEP51" s="667"/>
      <c r="OEQ51" s="667"/>
      <c r="OER51" s="667"/>
      <c r="OES51" s="667"/>
      <c r="OET51" s="667"/>
      <c r="OEU51" s="667"/>
      <c r="OEV51" s="667"/>
      <c r="OEW51" s="667"/>
      <c r="OEX51" s="667"/>
      <c r="OEY51" s="667"/>
      <c r="OEZ51" s="667"/>
      <c r="OFA51" s="667"/>
      <c r="OFB51" s="667"/>
      <c r="OFC51" s="667"/>
      <c r="OFD51" s="667"/>
      <c r="OFE51" s="667"/>
      <c r="OFF51" s="667"/>
      <c r="OFG51" s="667"/>
      <c r="OFH51" s="667"/>
      <c r="OFI51" s="667"/>
      <c r="OFJ51" s="667"/>
      <c r="OFK51" s="667"/>
      <c r="OFL51" s="667"/>
      <c r="OFM51" s="667"/>
      <c r="OFN51" s="667"/>
      <c r="OFO51" s="667"/>
      <c r="OFP51" s="667"/>
      <c r="OFQ51" s="667"/>
      <c r="OFR51" s="667"/>
      <c r="OFS51" s="667"/>
      <c r="OFT51" s="667"/>
      <c r="OFU51" s="667"/>
      <c r="OFV51" s="667"/>
      <c r="OFW51" s="667"/>
      <c r="OFX51" s="667"/>
      <c r="OFY51" s="667"/>
      <c r="OFZ51" s="667"/>
      <c r="OGA51" s="667"/>
      <c r="OGB51" s="667"/>
      <c r="OGC51" s="667"/>
      <c r="OGD51" s="667"/>
      <c r="OGE51" s="667"/>
      <c r="OGF51" s="667"/>
      <c r="OGG51" s="667"/>
      <c r="OGH51" s="667"/>
      <c r="OGI51" s="667"/>
      <c r="OGJ51" s="667"/>
      <c r="OGK51" s="667"/>
      <c r="OGL51" s="667"/>
      <c r="OGM51" s="667"/>
      <c r="OGN51" s="667"/>
      <c r="OGO51" s="667"/>
      <c r="OGP51" s="667"/>
      <c r="OGQ51" s="667"/>
      <c r="OGR51" s="667"/>
      <c r="OGS51" s="667"/>
      <c r="OGT51" s="667"/>
      <c r="OGU51" s="667"/>
      <c r="OGV51" s="667"/>
      <c r="OGW51" s="667"/>
      <c r="OGX51" s="667"/>
      <c r="OGY51" s="667"/>
      <c r="OGZ51" s="667"/>
      <c r="OHA51" s="667"/>
      <c r="OHB51" s="667"/>
      <c r="OHC51" s="667"/>
      <c r="OHD51" s="667"/>
      <c r="OHE51" s="667"/>
      <c r="OHF51" s="667"/>
      <c r="OHG51" s="667"/>
      <c r="OHH51" s="667"/>
      <c r="OHI51" s="667"/>
      <c r="OHJ51" s="667"/>
      <c r="OHK51" s="667"/>
      <c r="OHL51" s="667"/>
      <c r="OHM51" s="667"/>
      <c r="OHN51" s="667"/>
      <c r="OHO51" s="667"/>
      <c r="OHP51" s="667"/>
      <c r="OHQ51" s="667"/>
      <c r="OHR51" s="667"/>
      <c r="OHS51" s="667"/>
      <c r="OHT51" s="667"/>
      <c r="OHU51" s="667"/>
      <c r="OHV51" s="667"/>
      <c r="OHW51" s="667"/>
      <c r="OHX51" s="667"/>
      <c r="OHY51" s="667"/>
      <c r="OHZ51" s="667"/>
      <c r="OIA51" s="667"/>
      <c r="OIB51" s="667"/>
      <c r="OIC51" s="667"/>
      <c r="OID51" s="667"/>
      <c r="OIE51" s="667"/>
      <c r="OIF51" s="667"/>
      <c r="OIG51" s="667"/>
      <c r="OIH51" s="667"/>
      <c r="OII51" s="667"/>
      <c r="OIJ51" s="667"/>
      <c r="OIK51" s="667"/>
      <c r="OIL51" s="667"/>
      <c r="OIM51" s="667"/>
      <c r="OIN51" s="667"/>
      <c r="OIO51" s="667"/>
      <c r="OIP51" s="667"/>
      <c r="OIQ51" s="667"/>
      <c r="OIR51" s="667"/>
      <c r="OIS51" s="667"/>
      <c r="OIT51" s="667"/>
      <c r="OIU51" s="667"/>
      <c r="OIV51" s="667"/>
      <c r="OIW51" s="667"/>
      <c r="OIX51" s="667"/>
      <c r="OIY51" s="667"/>
      <c r="OIZ51" s="667"/>
      <c r="OJA51" s="667"/>
      <c r="OJB51" s="667"/>
      <c r="OJC51" s="667"/>
      <c r="OJD51" s="667"/>
      <c r="OJE51" s="667"/>
      <c r="OJF51" s="667"/>
      <c r="OJG51" s="667"/>
      <c r="OJH51" s="667"/>
      <c r="OJI51" s="667"/>
      <c r="OJJ51" s="667"/>
      <c r="OJK51" s="667"/>
      <c r="OJL51" s="667"/>
      <c r="OJM51" s="667"/>
      <c r="OJN51" s="667"/>
      <c r="OJO51" s="667"/>
      <c r="OJP51" s="667"/>
      <c r="OJQ51" s="667"/>
      <c r="OJR51" s="667"/>
      <c r="OJS51" s="667"/>
      <c r="OJT51" s="667"/>
      <c r="OJU51" s="667"/>
      <c r="OJV51" s="667"/>
      <c r="OJW51" s="667"/>
      <c r="OJX51" s="667"/>
      <c r="OJY51" s="667"/>
      <c r="OJZ51" s="667"/>
      <c r="OKA51" s="667"/>
      <c r="OKB51" s="667"/>
      <c r="OKC51" s="667"/>
      <c r="OKD51" s="667"/>
      <c r="OKE51" s="667"/>
      <c r="OKF51" s="667"/>
      <c r="OKG51" s="667"/>
      <c r="OKH51" s="667"/>
      <c r="OKI51" s="667"/>
      <c r="OKJ51" s="667"/>
      <c r="OKK51" s="667"/>
      <c r="OKL51" s="667"/>
      <c r="OKM51" s="667"/>
      <c r="OKN51" s="667"/>
      <c r="OKO51" s="667"/>
      <c r="OKP51" s="667"/>
      <c r="OKQ51" s="667"/>
      <c r="OKR51" s="667"/>
      <c r="OKS51" s="667"/>
      <c r="OKT51" s="667"/>
      <c r="OKU51" s="667"/>
      <c r="OKV51" s="667"/>
      <c r="OKW51" s="667"/>
      <c r="OKX51" s="667"/>
      <c r="OKY51" s="667"/>
      <c r="OKZ51" s="667"/>
      <c r="OLA51" s="667"/>
      <c r="OLB51" s="667"/>
      <c r="OLC51" s="667"/>
      <c r="OLD51" s="667"/>
      <c r="OLE51" s="667"/>
      <c r="OLF51" s="667"/>
      <c r="OLG51" s="667"/>
      <c r="OLH51" s="667"/>
      <c r="OLI51" s="667"/>
      <c r="OLJ51" s="667"/>
      <c r="OLK51" s="667"/>
      <c r="OLL51" s="667"/>
      <c r="OLM51" s="667"/>
      <c r="OLN51" s="667"/>
      <c r="OLO51" s="667"/>
      <c r="OLP51" s="667"/>
      <c r="OLQ51" s="667"/>
      <c r="OLR51" s="667"/>
      <c r="OLS51" s="667"/>
      <c r="OLT51" s="667"/>
      <c r="OLU51" s="667"/>
      <c r="OLV51" s="667"/>
      <c r="OLW51" s="667"/>
      <c r="OLX51" s="667"/>
      <c r="OLY51" s="667"/>
      <c r="OLZ51" s="667"/>
      <c r="OMA51" s="667"/>
      <c r="OMB51" s="667"/>
      <c r="OMC51" s="667"/>
      <c r="OMD51" s="667"/>
      <c r="OME51" s="667"/>
      <c r="OMF51" s="667"/>
      <c r="OMG51" s="667"/>
      <c r="OMH51" s="667"/>
      <c r="OMI51" s="667"/>
      <c r="OMJ51" s="667"/>
      <c r="OMK51" s="667"/>
      <c r="OML51" s="667"/>
      <c r="OMM51" s="667"/>
      <c r="OMN51" s="667"/>
      <c r="OMO51" s="667"/>
      <c r="OMP51" s="667"/>
      <c r="OMQ51" s="667"/>
      <c r="OMR51" s="667"/>
      <c r="OMS51" s="667"/>
      <c r="OMT51" s="667"/>
      <c r="OMU51" s="667"/>
      <c r="OMV51" s="667"/>
      <c r="OMW51" s="667"/>
      <c r="OMX51" s="667"/>
      <c r="OMY51" s="667"/>
      <c r="OMZ51" s="667"/>
      <c r="ONA51" s="667"/>
      <c r="ONB51" s="667"/>
      <c r="ONC51" s="667"/>
      <c r="OND51" s="667"/>
      <c r="ONE51" s="667"/>
      <c r="ONF51" s="667"/>
      <c r="ONG51" s="667"/>
      <c r="ONH51" s="667"/>
      <c r="ONI51" s="667"/>
      <c r="ONJ51" s="667"/>
      <c r="ONK51" s="667"/>
      <c r="ONL51" s="667"/>
      <c r="ONM51" s="667"/>
      <c r="ONN51" s="667"/>
      <c r="ONO51" s="667"/>
      <c r="ONP51" s="667"/>
      <c r="ONQ51" s="667"/>
      <c r="ONR51" s="667"/>
      <c r="ONS51" s="667"/>
      <c r="ONT51" s="667"/>
      <c r="ONU51" s="667"/>
      <c r="ONV51" s="667"/>
      <c r="ONW51" s="667"/>
      <c r="ONX51" s="667"/>
      <c r="ONY51" s="667"/>
      <c r="ONZ51" s="667"/>
      <c r="OOA51" s="667"/>
      <c r="OOB51" s="667"/>
      <c r="OOC51" s="667"/>
      <c r="OOD51" s="667"/>
      <c r="OOE51" s="667"/>
      <c r="OOF51" s="667"/>
      <c r="OOG51" s="667"/>
      <c r="OOH51" s="667"/>
      <c r="OOI51" s="667"/>
      <c r="OOJ51" s="667"/>
      <c r="OOK51" s="667"/>
      <c r="OOL51" s="667"/>
      <c r="OOM51" s="667"/>
      <c r="OON51" s="667"/>
      <c r="OOO51" s="667"/>
      <c r="OOP51" s="667"/>
      <c r="OOQ51" s="667"/>
      <c r="OOR51" s="667"/>
      <c r="OOS51" s="667"/>
      <c r="OOT51" s="667"/>
      <c r="OOU51" s="667"/>
      <c r="OOV51" s="667"/>
      <c r="OOW51" s="667"/>
      <c r="OOX51" s="667"/>
      <c r="OOY51" s="667"/>
      <c r="OOZ51" s="667"/>
      <c r="OPA51" s="667"/>
      <c r="OPB51" s="667"/>
      <c r="OPC51" s="667"/>
      <c r="OPD51" s="667"/>
      <c r="OPE51" s="667"/>
      <c r="OPF51" s="667"/>
      <c r="OPG51" s="667"/>
      <c r="OPH51" s="667"/>
      <c r="OPI51" s="667"/>
      <c r="OPJ51" s="667"/>
      <c r="OPK51" s="667"/>
      <c r="OPL51" s="667"/>
      <c r="OPM51" s="667"/>
      <c r="OPN51" s="667"/>
      <c r="OPO51" s="667"/>
      <c r="OPP51" s="667"/>
      <c r="OPQ51" s="667"/>
      <c r="OPR51" s="667"/>
      <c r="OPS51" s="667"/>
      <c r="OPT51" s="667"/>
      <c r="OPU51" s="667"/>
      <c r="OPV51" s="667"/>
      <c r="OPW51" s="667"/>
      <c r="OPX51" s="667"/>
      <c r="OPY51" s="667"/>
      <c r="OPZ51" s="667"/>
      <c r="OQA51" s="667"/>
      <c r="OQB51" s="667"/>
      <c r="OQC51" s="667"/>
      <c r="OQD51" s="667"/>
      <c r="OQE51" s="667"/>
      <c r="OQF51" s="667"/>
      <c r="OQG51" s="667"/>
      <c r="OQH51" s="667"/>
      <c r="OQI51" s="667"/>
      <c r="OQJ51" s="667"/>
      <c r="OQK51" s="667"/>
      <c r="OQL51" s="667"/>
      <c r="OQM51" s="667"/>
      <c r="OQN51" s="667"/>
      <c r="OQO51" s="667"/>
      <c r="OQP51" s="667"/>
      <c r="OQQ51" s="667"/>
      <c r="OQR51" s="667"/>
      <c r="OQS51" s="667"/>
      <c r="OQT51" s="667"/>
      <c r="OQU51" s="667"/>
      <c r="OQV51" s="667"/>
      <c r="OQW51" s="667"/>
      <c r="OQX51" s="667"/>
      <c r="OQY51" s="667"/>
      <c r="OQZ51" s="667"/>
      <c r="ORA51" s="667"/>
      <c r="ORB51" s="667"/>
      <c r="ORC51" s="667"/>
      <c r="ORD51" s="667"/>
      <c r="ORE51" s="667"/>
      <c r="ORF51" s="667"/>
      <c r="ORG51" s="667"/>
      <c r="ORH51" s="667"/>
      <c r="ORI51" s="667"/>
      <c r="ORJ51" s="667"/>
      <c r="ORK51" s="667"/>
      <c r="ORL51" s="667"/>
      <c r="ORM51" s="667"/>
      <c r="ORN51" s="667"/>
      <c r="ORO51" s="667"/>
      <c r="ORP51" s="667"/>
      <c r="ORQ51" s="667"/>
      <c r="ORR51" s="667"/>
      <c r="ORS51" s="667"/>
      <c r="ORT51" s="667"/>
      <c r="ORU51" s="667"/>
      <c r="ORV51" s="667"/>
      <c r="ORW51" s="667"/>
      <c r="ORX51" s="667"/>
      <c r="ORY51" s="667"/>
      <c r="ORZ51" s="667"/>
      <c r="OSA51" s="667"/>
      <c r="OSB51" s="667"/>
      <c r="OSC51" s="667"/>
      <c r="OSD51" s="667"/>
      <c r="OSE51" s="667"/>
      <c r="OSF51" s="667"/>
      <c r="OSG51" s="667"/>
      <c r="OSH51" s="667"/>
      <c r="OSI51" s="667"/>
      <c r="OSJ51" s="667"/>
      <c r="OSK51" s="667"/>
      <c r="OSL51" s="667"/>
      <c r="OSM51" s="667"/>
      <c r="OSN51" s="667"/>
      <c r="OSO51" s="667"/>
      <c r="OSP51" s="667"/>
      <c r="OSQ51" s="667"/>
      <c r="OSR51" s="667"/>
      <c r="OSS51" s="667"/>
      <c r="OST51" s="667"/>
      <c r="OSU51" s="667"/>
      <c r="OSV51" s="667"/>
      <c r="OSW51" s="667"/>
      <c r="OSX51" s="667"/>
      <c r="OSY51" s="667"/>
      <c r="OSZ51" s="667"/>
      <c r="OTA51" s="667"/>
      <c r="OTB51" s="667"/>
      <c r="OTC51" s="667"/>
      <c r="OTD51" s="667"/>
      <c r="OTE51" s="667"/>
      <c r="OTF51" s="667"/>
      <c r="OTG51" s="667"/>
      <c r="OTH51" s="667"/>
      <c r="OTI51" s="667"/>
      <c r="OTJ51" s="667"/>
      <c r="OTK51" s="667"/>
      <c r="OTL51" s="667"/>
      <c r="OTM51" s="667"/>
      <c r="OTN51" s="667"/>
      <c r="OTO51" s="667"/>
      <c r="OTP51" s="667"/>
      <c r="OTQ51" s="667"/>
      <c r="OTR51" s="667"/>
      <c r="OTS51" s="667"/>
      <c r="OTT51" s="667"/>
      <c r="OTU51" s="667"/>
      <c r="OTV51" s="667"/>
      <c r="OTW51" s="667"/>
      <c r="OTX51" s="667"/>
      <c r="OTY51" s="667"/>
      <c r="OTZ51" s="667"/>
      <c r="OUA51" s="667"/>
      <c r="OUB51" s="667"/>
      <c r="OUC51" s="667"/>
      <c r="OUD51" s="667"/>
      <c r="OUE51" s="667"/>
      <c r="OUF51" s="667"/>
      <c r="OUG51" s="667"/>
      <c r="OUH51" s="667"/>
      <c r="OUI51" s="667"/>
      <c r="OUJ51" s="667"/>
      <c r="OUK51" s="667"/>
      <c r="OUL51" s="667"/>
      <c r="OUM51" s="667"/>
      <c r="OUN51" s="667"/>
      <c r="OUO51" s="667"/>
      <c r="OUP51" s="667"/>
      <c r="OUQ51" s="667"/>
      <c r="OUR51" s="667"/>
      <c r="OUS51" s="667"/>
      <c r="OUT51" s="667"/>
      <c r="OUU51" s="667"/>
      <c r="OUV51" s="667"/>
      <c r="OUW51" s="667"/>
      <c r="OUX51" s="667"/>
      <c r="OUY51" s="667"/>
      <c r="OUZ51" s="667"/>
      <c r="OVA51" s="667"/>
      <c r="OVB51" s="667"/>
      <c r="OVC51" s="667"/>
      <c r="OVD51" s="667"/>
      <c r="OVE51" s="667"/>
      <c r="OVF51" s="667"/>
      <c r="OVG51" s="667"/>
      <c r="OVH51" s="667"/>
      <c r="OVI51" s="667"/>
      <c r="OVJ51" s="667"/>
      <c r="OVK51" s="667"/>
      <c r="OVL51" s="667"/>
      <c r="OVM51" s="667"/>
      <c r="OVN51" s="667"/>
      <c r="OVO51" s="667"/>
      <c r="OVP51" s="667"/>
      <c r="OVQ51" s="667"/>
      <c r="OVR51" s="667"/>
      <c r="OVS51" s="667"/>
      <c r="OVT51" s="667"/>
      <c r="OVU51" s="667"/>
      <c r="OVV51" s="667"/>
      <c r="OVW51" s="667"/>
      <c r="OVX51" s="667"/>
      <c r="OVY51" s="667"/>
      <c r="OVZ51" s="667"/>
      <c r="OWA51" s="667"/>
      <c r="OWB51" s="667"/>
      <c r="OWC51" s="667"/>
      <c r="OWD51" s="667"/>
      <c r="OWE51" s="667"/>
      <c r="OWF51" s="667"/>
      <c r="OWG51" s="667"/>
      <c r="OWH51" s="667"/>
      <c r="OWI51" s="667"/>
      <c r="OWJ51" s="667"/>
      <c r="OWK51" s="667"/>
      <c r="OWL51" s="667"/>
      <c r="OWM51" s="667"/>
      <c r="OWN51" s="667"/>
      <c r="OWO51" s="667"/>
      <c r="OWP51" s="667"/>
      <c r="OWQ51" s="667"/>
      <c r="OWR51" s="667"/>
      <c r="OWS51" s="667"/>
      <c r="OWT51" s="667"/>
      <c r="OWU51" s="667"/>
      <c r="OWV51" s="667"/>
      <c r="OWW51" s="667"/>
      <c r="OWX51" s="667"/>
      <c r="OWY51" s="667"/>
      <c r="OWZ51" s="667"/>
      <c r="OXA51" s="667"/>
      <c r="OXB51" s="667"/>
      <c r="OXC51" s="667"/>
      <c r="OXD51" s="667"/>
      <c r="OXE51" s="667"/>
      <c r="OXF51" s="667"/>
      <c r="OXG51" s="667"/>
      <c r="OXH51" s="667"/>
      <c r="OXI51" s="667"/>
      <c r="OXJ51" s="667"/>
      <c r="OXK51" s="667"/>
      <c r="OXL51" s="667"/>
      <c r="OXM51" s="667"/>
      <c r="OXN51" s="667"/>
      <c r="OXO51" s="667"/>
      <c r="OXP51" s="667"/>
      <c r="OXQ51" s="667"/>
      <c r="OXR51" s="667"/>
      <c r="OXS51" s="667"/>
      <c r="OXT51" s="667"/>
      <c r="OXU51" s="667"/>
      <c r="OXV51" s="667"/>
      <c r="OXW51" s="667"/>
      <c r="OXX51" s="667"/>
      <c r="OXY51" s="667"/>
      <c r="OXZ51" s="667"/>
      <c r="OYA51" s="667"/>
      <c r="OYB51" s="667"/>
      <c r="OYC51" s="667"/>
      <c r="OYD51" s="667"/>
      <c r="OYE51" s="667"/>
      <c r="OYF51" s="667"/>
      <c r="OYG51" s="667"/>
      <c r="OYH51" s="667"/>
      <c r="OYI51" s="667"/>
      <c r="OYJ51" s="667"/>
      <c r="OYK51" s="667"/>
      <c r="OYL51" s="667"/>
      <c r="OYM51" s="667"/>
      <c r="OYN51" s="667"/>
      <c r="OYO51" s="667"/>
      <c r="OYP51" s="667"/>
      <c r="OYQ51" s="667"/>
      <c r="OYR51" s="667"/>
      <c r="OYS51" s="667"/>
      <c r="OYT51" s="667"/>
      <c r="OYU51" s="667"/>
      <c r="OYV51" s="667"/>
      <c r="OYW51" s="667"/>
      <c r="OYX51" s="667"/>
      <c r="OYY51" s="667"/>
      <c r="OYZ51" s="667"/>
      <c r="OZA51" s="667"/>
      <c r="OZB51" s="667"/>
      <c r="OZC51" s="667"/>
      <c r="OZD51" s="667"/>
      <c r="OZE51" s="667"/>
      <c r="OZF51" s="667"/>
      <c r="OZG51" s="667"/>
      <c r="OZH51" s="667"/>
      <c r="OZI51" s="667"/>
      <c r="OZJ51" s="667"/>
      <c r="OZK51" s="667"/>
      <c r="OZL51" s="667"/>
      <c r="OZM51" s="667"/>
      <c r="OZN51" s="667"/>
      <c r="OZO51" s="667"/>
      <c r="OZP51" s="667"/>
      <c r="OZQ51" s="667"/>
      <c r="OZR51" s="667"/>
      <c r="OZS51" s="667"/>
      <c r="OZT51" s="667"/>
      <c r="OZU51" s="667"/>
      <c r="OZV51" s="667"/>
      <c r="OZW51" s="667"/>
      <c r="OZX51" s="667"/>
      <c r="OZY51" s="667"/>
      <c r="OZZ51" s="667"/>
      <c r="PAA51" s="667"/>
      <c r="PAB51" s="667"/>
      <c r="PAC51" s="667"/>
      <c r="PAD51" s="667"/>
      <c r="PAE51" s="667"/>
      <c r="PAF51" s="667"/>
      <c r="PAG51" s="667"/>
      <c r="PAH51" s="667"/>
      <c r="PAI51" s="667"/>
      <c r="PAJ51" s="667"/>
      <c r="PAK51" s="667"/>
      <c r="PAL51" s="667"/>
      <c r="PAM51" s="667"/>
      <c r="PAN51" s="667"/>
      <c r="PAO51" s="667"/>
      <c r="PAP51" s="667"/>
      <c r="PAQ51" s="667"/>
      <c r="PAR51" s="667"/>
      <c r="PAS51" s="667"/>
      <c r="PAT51" s="667"/>
      <c r="PAU51" s="667"/>
      <c r="PAV51" s="667"/>
      <c r="PAW51" s="667"/>
      <c r="PAX51" s="667"/>
      <c r="PAY51" s="667"/>
      <c r="PAZ51" s="667"/>
      <c r="PBA51" s="667"/>
      <c r="PBB51" s="667"/>
      <c r="PBC51" s="667"/>
      <c r="PBD51" s="667"/>
      <c r="PBE51" s="667"/>
      <c r="PBF51" s="667"/>
      <c r="PBG51" s="667"/>
      <c r="PBH51" s="667"/>
      <c r="PBI51" s="667"/>
      <c r="PBJ51" s="667"/>
      <c r="PBK51" s="667"/>
      <c r="PBL51" s="667"/>
      <c r="PBM51" s="667"/>
      <c r="PBN51" s="667"/>
      <c r="PBO51" s="667"/>
      <c r="PBP51" s="667"/>
      <c r="PBQ51" s="667"/>
      <c r="PBR51" s="667"/>
      <c r="PBS51" s="667"/>
      <c r="PBT51" s="667"/>
      <c r="PBU51" s="667"/>
      <c r="PBV51" s="667"/>
      <c r="PBW51" s="667"/>
      <c r="PBX51" s="667"/>
      <c r="PBY51" s="667"/>
      <c r="PBZ51" s="667"/>
      <c r="PCA51" s="667"/>
      <c r="PCB51" s="667"/>
      <c r="PCC51" s="667"/>
      <c r="PCD51" s="667"/>
      <c r="PCE51" s="667"/>
      <c r="PCF51" s="667"/>
      <c r="PCG51" s="667"/>
      <c r="PCH51" s="667"/>
      <c r="PCI51" s="667"/>
      <c r="PCJ51" s="667"/>
      <c r="PCK51" s="667"/>
      <c r="PCL51" s="667"/>
      <c r="PCM51" s="667"/>
      <c r="PCN51" s="667"/>
      <c r="PCO51" s="667"/>
      <c r="PCP51" s="667"/>
      <c r="PCQ51" s="667"/>
      <c r="PCR51" s="667"/>
      <c r="PCS51" s="667"/>
      <c r="PCT51" s="667"/>
      <c r="PCU51" s="667"/>
      <c r="PCV51" s="667"/>
      <c r="PCW51" s="667"/>
      <c r="PCX51" s="667"/>
      <c r="PCY51" s="667"/>
      <c r="PCZ51" s="667"/>
      <c r="PDA51" s="667"/>
      <c r="PDB51" s="667"/>
      <c r="PDC51" s="667"/>
      <c r="PDD51" s="667"/>
      <c r="PDE51" s="667"/>
      <c r="PDF51" s="667"/>
      <c r="PDG51" s="667"/>
      <c r="PDH51" s="667"/>
      <c r="PDI51" s="667"/>
      <c r="PDJ51" s="667"/>
      <c r="PDK51" s="667"/>
      <c r="PDL51" s="667"/>
      <c r="PDM51" s="667"/>
      <c r="PDN51" s="667"/>
      <c r="PDO51" s="667"/>
      <c r="PDP51" s="667"/>
      <c r="PDQ51" s="667"/>
      <c r="PDR51" s="667"/>
      <c r="PDS51" s="667"/>
      <c r="PDT51" s="667"/>
      <c r="PDU51" s="667"/>
      <c r="PDV51" s="667"/>
      <c r="PDW51" s="667"/>
      <c r="PDX51" s="667"/>
      <c r="PDY51" s="667"/>
      <c r="PDZ51" s="667"/>
      <c r="PEA51" s="667"/>
      <c r="PEB51" s="667"/>
      <c r="PEC51" s="667"/>
      <c r="PED51" s="667"/>
      <c r="PEE51" s="667"/>
      <c r="PEF51" s="667"/>
      <c r="PEG51" s="667"/>
      <c r="PEH51" s="667"/>
      <c r="PEI51" s="667"/>
      <c r="PEJ51" s="667"/>
      <c r="PEK51" s="667"/>
      <c r="PEL51" s="667"/>
      <c r="PEM51" s="667"/>
      <c r="PEN51" s="667"/>
      <c r="PEO51" s="667"/>
      <c r="PEP51" s="667"/>
      <c r="PEQ51" s="667"/>
      <c r="PER51" s="667"/>
      <c r="PES51" s="667"/>
      <c r="PET51" s="667"/>
      <c r="PEU51" s="667"/>
      <c r="PEV51" s="667"/>
      <c r="PEW51" s="667"/>
      <c r="PEX51" s="667"/>
      <c r="PEY51" s="667"/>
      <c r="PEZ51" s="667"/>
      <c r="PFA51" s="667"/>
      <c r="PFB51" s="667"/>
      <c r="PFC51" s="667"/>
      <c r="PFD51" s="667"/>
      <c r="PFE51" s="667"/>
      <c r="PFF51" s="667"/>
      <c r="PFG51" s="667"/>
      <c r="PFH51" s="667"/>
      <c r="PFI51" s="667"/>
      <c r="PFJ51" s="667"/>
      <c r="PFK51" s="667"/>
      <c r="PFL51" s="667"/>
      <c r="PFM51" s="667"/>
      <c r="PFN51" s="667"/>
      <c r="PFO51" s="667"/>
      <c r="PFP51" s="667"/>
      <c r="PFQ51" s="667"/>
      <c r="PFR51" s="667"/>
      <c r="PFS51" s="667"/>
      <c r="PFT51" s="667"/>
      <c r="PFU51" s="667"/>
      <c r="PFV51" s="667"/>
      <c r="PFW51" s="667"/>
      <c r="PFX51" s="667"/>
      <c r="PFY51" s="667"/>
      <c r="PFZ51" s="667"/>
      <c r="PGA51" s="667"/>
      <c r="PGB51" s="667"/>
      <c r="PGC51" s="667"/>
      <c r="PGD51" s="667"/>
      <c r="PGE51" s="667"/>
      <c r="PGF51" s="667"/>
      <c r="PGG51" s="667"/>
      <c r="PGH51" s="667"/>
      <c r="PGI51" s="667"/>
      <c r="PGJ51" s="667"/>
      <c r="PGK51" s="667"/>
      <c r="PGL51" s="667"/>
      <c r="PGM51" s="667"/>
      <c r="PGN51" s="667"/>
      <c r="PGO51" s="667"/>
      <c r="PGP51" s="667"/>
      <c r="PGQ51" s="667"/>
      <c r="PGR51" s="667"/>
      <c r="PGS51" s="667"/>
      <c r="PGT51" s="667"/>
      <c r="PGU51" s="667"/>
      <c r="PGV51" s="667"/>
      <c r="PGW51" s="667"/>
      <c r="PGX51" s="667"/>
      <c r="PGY51" s="667"/>
      <c r="PGZ51" s="667"/>
      <c r="PHA51" s="667"/>
      <c r="PHB51" s="667"/>
      <c r="PHC51" s="667"/>
      <c r="PHD51" s="667"/>
      <c r="PHE51" s="667"/>
      <c r="PHF51" s="667"/>
      <c r="PHG51" s="667"/>
      <c r="PHH51" s="667"/>
      <c r="PHI51" s="667"/>
      <c r="PHJ51" s="667"/>
      <c r="PHK51" s="667"/>
      <c r="PHL51" s="667"/>
      <c r="PHM51" s="667"/>
      <c r="PHN51" s="667"/>
      <c r="PHO51" s="667"/>
      <c r="PHP51" s="667"/>
      <c r="PHQ51" s="667"/>
      <c r="PHR51" s="667"/>
      <c r="PHS51" s="667"/>
      <c r="PHT51" s="667"/>
      <c r="PHU51" s="667"/>
      <c r="PHV51" s="667"/>
      <c r="PHW51" s="667"/>
      <c r="PHX51" s="667"/>
      <c r="PHY51" s="667"/>
      <c r="PHZ51" s="667"/>
      <c r="PIA51" s="667"/>
      <c r="PIB51" s="667"/>
      <c r="PIC51" s="667"/>
      <c r="PID51" s="667"/>
      <c r="PIE51" s="667"/>
      <c r="PIF51" s="667"/>
      <c r="PIG51" s="667"/>
      <c r="PIH51" s="667"/>
      <c r="PII51" s="667"/>
      <c r="PIJ51" s="667"/>
      <c r="PIK51" s="667"/>
      <c r="PIL51" s="667"/>
      <c r="PIM51" s="667"/>
      <c r="PIN51" s="667"/>
      <c r="PIO51" s="667"/>
      <c r="PIP51" s="667"/>
      <c r="PIQ51" s="667"/>
      <c r="PIR51" s="667"/>
      <c r="PIS51" s="667"/>
      <c r="PIT51" s="667"/>
      <c r="PIU51" s="667"/>
      <c r="PIV51" s="667"/>
      <c r="PIW51" s="667"/>
      <c r="PIX51" s="667"/>
      <c r="PIY51" s="667"/>
      <c r="PIZ51" s="667"/>
      <c r="PJA51" s="667"/>
      <c r="PJB51" s="667"/>
      <c r="PJC51" s="667"/>
      <c r="PJD51" s="667"/>
      <c r="PJE51" s="667"/>
      <c r="PJF51" s="667"/>
      <c r="PJG51" s="667"/>
      <c r="PJH51" s="667"/>
      <c r="PJI51" s="667"/>
      <c r="PJJ51" s="667"/>
      <c r="PJK51" s="667"/>
      <c r="PJL51" s="667"/>
      <c r="PJM51" s="667"/>
      <c r="PJN51" s="667"/>
      <c r="PJO51" s="667"/>
      <c r="PJP51" s="667"/>
      <c r="PJQ51" s="667"/>
      <c r="PJR51" s="667"/>
      <c r="PJS51" s="667"/>
      <c r="PJT51" s="667"/>
      <c r="PJU51" s="667"/>
      <c r="PJV51" s="667"/>
      <c r="PJW51" s="667"/>
      <c r="PJX51" s="667"/>
      <c r="PJY51" s="667"/>
      <c r="PJZ51" s="667"/>
      <c r="PKA51" s="667"/>
      <c r="PKB51" s="667"/>
      <c r="PKC51" s="667"/>
      <c r="PKD51" s="667"/>
      <c r="PKE51" s="667"/>
      <c r="PKF51" s="667"/>
      <c r="PKG51" s="667"/>
      <c r="PKH51" s="667"/>
      <c r="PKI51" s="667"/>
      <c r="PKJ51" s="667"/>
      <c r="PKK51" s="667"/>
      <c r="PKL51" s="667"/>
      <c r="PKM51" s="667"/>
      <c r="PKN51" s="667"/>
      <c r="PKO51" s="667"/>
      <c r="PKP51" s="667"/>
      <c r="PKQ51" s="667"/>
      <c r="PKR51" s="667"/>
      <c r="PKS51" s="667"/>
      <c r="PKT51" s="667"/>
      <c r="PKU51" s="667"/>
      <c r="PKV51" s="667"/>
      <c r="PKW51" s="667"/>
      <c r="PKX51" s="667"/>
      <c r="PKY51" s="667"/>
      <c r="PKZ51" s="667"/>
      <c r="PLA51" s="667"/>
      <c r="PLB51" s="667"/>
      <c r="PLC51" s="667"/>
      <c r="PLD51" s="667"/>
      <c r="PLE51" s="667"/>
      <c r="PLF51" s="667"/>
      <c r="PLG51" s="667"/>
      <c r="PLH51" s="667"/>
      <c r="PLI51" s="667"/>
      <c r="PLJ51" s="667"/>
      <c r="PLK51" s="667"/>
      <c r="PLL51" s="667"/>
      <c r="PLM51" s="667"/>
      <c r="PLN51" s="667"/>
      <c r="PLO51" s="667"/>
      <c r="PLP51" s="667"/>
      <c r="PLQ51" s="667"/>
      <c r="PLR51" s="667"/>
      <c r="PLS51" s="667"/>
      <c r="PLT51" s="667"/>
      <c r="PLU51" s="667"/>
      <c r="PLV51" s="667"/>
      <c r="PLW51" s="667"/>
      <c r="PLX51" s="667"/>
      <c r="PLY51" s="667"/>
      <c r="PLZ51" s="667"/>
      <c r="PMA51" s="667"/>
      <c r="PMB51" s="667"/>
      <c r="PMC51" s="667"/>
      <c r="PMD51" s="667"/>
      <c r="PME51" s="667"/>
      <c r="PMF51" s="667"/>
      <c r="PMG51" s="667"/>
      <c r="PMH51" s="667"/>
      <c r="PMI51" s="667"/>
      <c r="PMJ51" s="667"/>
      <c r="PMK51" s="667"/>
      <c r="PML51" s="667"/>
      <c r="PMM51" s="667"/>
      <c r="PMN51" s="667"/>
      <c r="PMO51" s="667"/>
      <c r="PMP51" s="667"/>
      <c r="PMQ51" s="667"/>
      <c r="PMR51" s="667"/>
      <c r="PMS51" s="667"/>
      <c r="PMT51" s="667"/>
      <c r="PMU51" s="667"/>
      <c r="PMV51" s="667"/>
      <c r="PMW51" s="667"/>
      <c r="PMX51" s="667"/>
      <c r="PMY51" s="667"/>
      <c r="PMZ51" s="667"/>
      <c r="PNA51" s="667"/>
      <c r="PNB51" s="667"/>
      <c r="PNC51" s="667"/>
      <c r="PND51" s="667"/>
      <c r="PNE51" s="667"/>
      <c r="PNF51" s="667"/>
      <c r="PNG51" s="667"/>
      <c r="PNH51" s="667"/>
      <c r="PNI51" s="667"/>
      <c r="PNJ51" s="667"/>
      <c r="PNK51" s="667"/>
      <c r="PNL51" s="667"/>
      <c r="PNM51" s="667"/>
      <c r="PNN51" s="667"/>
      <c r="PNO51" s="667"/>
      <c r="PNP51" s="667"/>
      <c r="PNQ51" s="667"/>
      <c r="PNR51" s="667"/>
      <c r="PNS51" s="667"/>
      <c r="PNT51" s="667"/>
      <c r="PNU51" s="667"/>
      <c r="PNV51" s="667"/>
      <c r="PNW51" s="667"/>
      <c r="PNX51" s="667"/>
      <c r="PNY51" s="667"/>
      <c r="PNZ51" s="667"/>
      <c r="POA51" s="667"/>
      <c r="POB51" s="667"/>
      <c r="POC51" s="667"/>
      <c r="POD51" s="667"/>
      <c r="POE51" s="667"/>
      <c r="POF51" s="667"/>
      <c r="POG51" s="667"/>
      <c r="POH51" s="667"/>
      <c r="POI51" s="667"/>
      <c r="POJ51" s="667"/>
      <c r="POK51" s="667"/>
      <c r="POL51" s="667"/>
      <c r="POM51" s="667"/>
      <c r="PON51" s="667"/>
      <c r="POO51" s="667"/>
      <c r="POP51" s="667"/>
      <c r="POQ51" s="667"/>
      <c r="POR51" s="667"/>
      <c r="POS51" s="667"/>
      <c r="POT51" s="667"/>
      <c r="POU51" s="667"/>
      <c r="POV51" s="667"/>
      <c r="POW51" s="667"/>
      <c r="POX51" s="667"/>
      <c r="POY51" s="667"/>
      <c r="POZ51" s="667"/>
      <c r="PPA51" s="667"/>
      <c r="PPB51" s="667"/>
      <c r="PPC51" s="667"/>
      <c r="PPD51" s="667"/>
      <c r="PPE51" s="667"/>
      <c r="PPF51" s="667"/>
      <c r="PPG51" s="667"/>
      <c r="PPH51" s="667"/>
      <c r="PPI51" s="667"/>
      <c r="PPJ51" s="667"/>
      <c r="PPK51" s="667"/>
      <c r="PPL51" s="667"/>
      <c r="PPM51" s="667"/>
      <c r="PPN51" s="667"/>
      <c r="PPO51" s="667"/>
      <c r="PPP51" s="667"/>
      <c r="PPQ51" s="667"/>
      <c r="PPR51" s="667"/>
      <c r="PPS51" s="667"/>
      <c r="PPT51" s="667"/>
      <c r="PPU51" s="667"/>
      <c r="PPV51" s="667"/>
      <c r="PPW51" s="667"/>
      <c r="PPX51" s="667"/>
      <c r="PPY51" s="667"/>
      <c r="PPZ51" s="667"/>
      <c r="PQA51" s="667"/>
      <c r="PQB51" s="667"/>
      <c r="PQC51" s="667"/>
      <c r="PQD51" s="667"/>
      <c r="PQE51" s="667"/>
      <c r="PQF51" s="667"/>
      <c r="PQG51" s="667"/>
      <c r="PQH51" s="667"/>
      <c r="PQI51" s="667"/>
      <c r="PQJ51" s="667"/>
      <c r="PQK51" s="667"/>
      <c r="PQL51" s="667"/>
      <c r="PQM51" s="667"/>
      <c r="PQN51" s="667"/>
      <c r="PQO51" s="667"/>
      <c r="PQP51" s="667"/>
      <c r="PQQ51" s="667"/>
      <c r="PQR51" s="667"/>
      <c r="PQS51" s="667"/>
      <c r="PQT51" s="667"/>
      <c r="PQU51" s="667"/>
      <c r="PQV51" s="667"/>
      <c r="PQW51" s="667"/>
      <c r="PQX51" s="667"/>
      <c r="PQY51" s="667"/>
      <c r="PQZ51" s="667"/>
      <c r="PRA51" s="667"/>
      <c r="PRB51" s="667"/>
      <c r="PRC51" s="667"/>
      <c r="PRD51" s="667"/>
      <c r="PRE51" s="667"/>
      <c r="PRF51" s="667"/>
      <c r="PRG51" s="667"/>
      <c r="PRH51" s="667"/>
      <c r="PRI51" s="667"/>
      <c r="PRJ51" s="667"/>
      <c r="PRK51" s="667"/>
      <c r="PRL51" s="667"/>
      <c r="PRM51" s="667"/>
      <c r="PRN51" s="667"/>
      <c r="PRO51" s="667"/>
      <c r="PRP51" s="667"/>
      <c r="PRQ51" s="667"/>
      <c r="PRR51" s="667"/>
      <c r="PRS51" s="667"/>
      <c r="PRT51" s="667"/>
      <c r="PRU51" s="667"/>
      <c r="PRV51" s="667"/>
      <c r="PRW51" s="667"/>
      <c r="PRX51" s="667"/>
      <c r="PRY51" s="667"/>
      <c r="PRZ51" s="667"/>
      <c r="PSA51" s="667"/>
      <c r="PSB51" s="667"/>
      <c r="PSC51" s="667"/>
      <c r="PSD51" s="667"/>
      <c r="PSE51" s="667"/>
      <c r="PSF51" s="667"/>
      <c r="PSG51" s="667"/>
      <c r="PSH51" s="667"/>
      <c r="PSI51" s="667"/>
      <c r="PSJ51" s="667"/>
      <c r="PSK51" s="667"/>
      <c r="PSL51" s="667"/>
      <c r="PSM51" s="667"/>
      <c r="PSN51" s="667"/>
      <c r="PSO51" s="667"/>
      <c r="PSP51" s="667"/>
      <c r="PSQ51" s="667"/>
      <c r="PSR51" s="667"/>
      <c r="PSS51" s="667"/>
      <c r="PST51" s="667"/>
      <c r="PSU51" s="667"/>
      <c r="PSV51" s="667"/>
      <c r="PSW51" s="667"/>
      <c r="PSX51" s="667"/>
      <c r="PSY51" s="667"/>
      <c r="PSZ51" s="667"/>
      <c r="PTA51" s="667"/>
      <c r="PTB51" s="667"/>
      <c r="PTC51" s="667"/>
      <c r="PTD51" s="667"/>
      <c r="PTE51" s="667"/>
      <c r="PTF51" s="667"/>
      <c r="PTG51" s="667"/>
      <c r="PTH51" s="667"/>
      <c r="PTI51" s="667"/>
      <c r="PTJ51" s="667"/>
      <c r="PTK51" s="667"/>
      <c r="PTL51" s="667"/>
      <c r="PTM51" s="667"/>
      <c r="PTN51" s="667"/>
      <c r="PTO51" s="667"/>
      <c r="PTP51" s="667"/>
      <c r="PTQ51" s="667"/>
      <c r="PTR51" s="667"/>
      <c r="PTS51" s="667"/>
      <c r="PTT51" s="667"/>
      <c r="PTU51" s="667"/>
      <c r="PTV51" s="667"/>
      <c r="PTW51" s="667"/>
      <c r="PTX51" s="667"/>
      <c r="PTY51" s="667"/>
      <c r="PTZ51" s="667"/>
      <c r="PUA51" s="667"/>
      <c r="PUB51" s="667"/>
      <c r="PUC51" s="667"/>
      <c r="PUD51" s="667"/>
      <c r="PUE51" s="667"/>
      <c r="PUF51" s="667"/>
      <c r="PUG51" s="667"/>
      <c r="PUH51" s="667"/>
      <c r="PUI51" s="667"/>
      <c r="PUJ51" s="667"/>
      <c r="PUK51" s="667"/>
      <c r="PUL51" s="667"/>
      <c r="PUM51" s="667"/>
      <c r="PUN51" s="667"/>
      <c r="PUO51" s="667"/>
      <c r="PUP51" s="667"/>
      <c r="PUQ51" s="667"/>
      <c r="PUR51" s="667"/>
      <c r="PUS51" s="667"/>
      <c r="PUT51" s="667"/>
      <c r="PUU51" s="667"/>
      <c r="PUV51" s="667"/>
      <c r="PUW51" s="667"/>
      <c r="PUX51" s="667"/>
      <c r="PUY51" s="667"/>
      <c r="PUZ51" s="667"/>
      <c r="PVA51" s="667"/>
      <c r="PVB51" s="667"/>
      <c r="PVC51" s="667"/>
      <c r="PVD51" s="667"/>
      <c r="PVE51" s="667"/>
      <c r="PVF51" s="667"/>
      <c r="PVG51" s="667"/>
      <c r="PVH51" s="667"/>
      <c r="PVI51" s="667"/>
      <c r="PVJ51" s="667"/>
      <c r="PVK51" s="667"/>
      <c r="PVL51" s="667"/>
      <c r="PVM51" s="667"/>
      <c r="PVN51" s="667"/>
      <c r="PVO51" s="667"/>
      <c r="PVP51" s="667"/>
      <c r="PVQ51" s="667"/>
      <c r="PVR51" s="667"/>
      <c r="PVS51" s="667"/>
      <c r="PVT51" s="667"/>
      <c r="PVU51" s="667"/>
      <c r="PVV51" s="667"/>
      <c r="PVW51" s="667"/>
      <c r="PVX51" s="667"/>
      <c r="PVY51" s="667"/>
      <c r="PVZ51" s="667"/>
      <c r="PWA51" s="667"/>
      <c r="PWB51" s="667"/>
      <c r="PWC51" s="667"/>
      <c r="PWD51" s="667"/>
      <c r="PWE51" s="667"/>
      <c r="PWF51" s="667"/>
      <c r="PWG51" s="667"/>
      <c r="PWH51" s="667"/>
      <c r="PWI51" s="667"/>
      <c r="PWJ51" s="667"/>
      <c r="PWK51" s="667"/>
      <c r="PWL51" s="667"/>
      <c r="PWM51" s="667"/>
      <c r="PWN51" s="667"/>
      <c r="PWO51" s="667"/>
      <c r="PWP51" s="667"/>
      <c r="PWQ51" s="667"/>
      <c r="PWR51" s="667"/>
      <c r="PWS51" s="667"/>
      <c r="PWT51" s="667"/>
      <c r="PWU51" s="667"/>
      <c r="PWV51" s="667"/>
      <c r="PWW51" s="667"/>
      <c r="PWX51" s="667"/>
      <c r="PWY51" s="667"/>
      <c r="PWZ51" s="667"/>
      <c r="PXA51" s="667"/>
      <c r="PXB51" s="667"/>
      <c r="PXC51" s="667"/>
      <c r="PXD51" s="667"/>
      <c r="PXE51" s="667"/>
      <c r="PXF51" s="667"/>
      <c r="PXG51" s="667"/>
      <c r="PXH51" s="667"/>
      <c r="PXI51" s="667"/>
      <c r="PXJ51" s="667"/>
      <c r="PXK51" s="667"/>
      <c r="PXL51" s="667"/>
      <c r="PXM51" s="667"/>
      <c r="PXN51" s="667"/>
      <c r="PXO51" s="667"/>
      <c r="PXP51" s="667"/>
      <c r="PXQ51" s="667"/>
      <c r="PXR51" s="667"/>
      <c r="PXS51" s="667"/>
      <c r="PXT51" s="667"/>
      <c r="PXU51" s="667"/>
      <c r="PXV51" s="667"/>
      <c r="PXW51" s="667"/>
      <c r="PXX51" s="667"/>
      <c r="PXY51" s="667"/>
      <c r="PXZ51" s="667"/>
      <c r="PYA51" s="667"/>
      <c r="PYB51" s="667"/>
      <c r="PYC51" s="667"/>
      <c r="PYD51" s="667"/>
      <c r="PYE51" s="667"/>
      <c r="PYF51" s="667"/>
      <c r="PYG51" s="667"/>
      <c r="PYH51" s="667"/>
      <c r="PYI51" s="667"/>
      <c r="PYJ51" s="667"/>
      <c r="PYK51" s="667"/>
      <c r="PYL51" s="667"/>
      <c r="PYM51" s="667"/>
      <c r="PYN51" s="667"/>
      <c r="PYO51" s="667"/>
      <c r="PYP51" s="667"/>
      <c r="PYQ51" s="667"/>
      <c r="PYR51" s="667"/>
      <c r="PYS51" s="667"/>
      <c r="PYT51" s="667"/>
      <c r="PYU51" s="667"/>
      <c r="PYV51" s="667"/>
      <c r="PYW51" s="667"/>
      <c r="PYX51" s="667"/>
      <c r="PYY51" s="667"/>
      <c r="PYZ51" s="667"/>
      <c r="PZA51" s="667"/>
      <c r="PZB51" s="667"/>
      <c r="PZC51" s="667"/>
      <c r="PZD51" s="667"/>
      <c r="PZE51" s="667"/>
      <c r="PZF51" s="667"/>
      <c r="PZG51" s="667"/>
      <c r="PZH51" s="667"/>
      <c r="PZI51" s="667"/>
      <c r="PZJ51" s="667"/>
      <c r="PZK51" s="667"/>
      <c r="PZL51" s="667"/>
      <c r="PZM51" s="667"/>
      <c r="PZN51" s="667"/>
      <c r="PZO51" s="667"/>
      <c r="PZP51" s="667"/>
      <c r="PZQ51" s="667"/>
      <c r="PZR51" s="667"/>
      <c r="PZS51" s="667"/>
      <c r="PZT51" s="667"/>
      <c r="PZU51" s="667"/>
      <c r="PZV51" s="667"/>
      <c r="PZW51" s="667"/>
      <c r="PZX51" s="667"/>
      <c r="PZY51" s="667"/>
      <c r="PZZ51" s="667"/>
      <c r="QAA51" s="667"/>
      <c r="QAB51" s="667"/>
      <c r="QAC51" s="667"/>
      <c r="QAD51" s="667"/>
      <c r="QAE51" s="667"/>
      <c r="QAF51" s="667"/>
      <c r="QAG51" s="667"/>
      <c r="QAH51" s="667"/>
      <c r="QAI51" s="667"/>
      <c r="QAJ51" s="667"/>
      <c r="QAK51" s="667"/>
      <c r="QAL51" s="667"/>
      <c r="QAM51" s="667"/>
      <c r="QAN51" s="667"/>
      <c r="QAO51" s="667"/>
      <c r="QAP51" s="667"/>
      <c r="QAQ51" s="667"/>
      <c r="QAR51" s="667"/>
      <c r="QAS51" s="667"/>
      <c r="QAT51" s="667"/>
      <c r="QAU51" s="667"/>
      <c r="QAV51" s="667"/>
      <c r="QAW51" s="667"/>
      <c r="QAX51" s="667"/>
      <c r="QAY51" s="667"/>
      <c r="QAZ51" s="667"/>
      <c r="QBA51" s="667"/>
      <c r="QBB51" s="667"/>
      <c r="QBC51" s="667"/>
      <c r="QBD51" s="667"/>
      <c r="QBE51" s="667"/>
      <c r="QBF51" s="667"/>
      <c r="QBG51" s="667"/>
      <c r="QBH51" s="667"/>
      <c r="QBI51" s="667"/>
      <c r="QBJ51" s="667"/>
      <c r="QBK51" s="667"/>
      <c r="QBL51" s="667"/>
      <c r="QBM51" s="667"/>
      <c r="QBN51" s="667"/>
      <c r="QBO51" s="667"/>
      <c r="QBP51" s="667"/>
      <c r="QBQ51" s="667"/>
      <c r="QBR51" s="667"/>
      <c r="QBS51" s="667"/>
      <c r="QBT51" s="667"/>
      <c r="QBU51" s="667"/>
      <c r="QBV51" s="667"/>
      <c r="QBW51" s="667"/>
      <c r="QBX51" s="667"/>
      <c r="QBY51" s="667"/>
      <c r="QBZ51" s="667"/>
      <c r="QCA51" s="667"/>
      <c r="QCB51" s="667"/>
      <c r="QCC51" s="667"/>
      <c r="QCD51" s="667"/>
      <c r="QCE51" s="667"/>
      <c r="QCF51" s="667"/>
      <c r="QCG51" s="667"/>
      <c r="QCH51" s="667"/>
      <c r="QCI51" s="667"/>
      <c r="QCJ51" s="667"/>
      <c r="QCK51" s="667"/>
      <c r="QCL51" s="667"/>
      <c r="QCM51" s="667"/>
      <c r="QCN51" s="667"/>
      <c r="QCO51" s="667"/>
      <c r="QCP51" s="667"/>
      <c r="QCQ51" s="667"/>
      <c r="QCR51" s="667"/>
      <c r="QCS51" s="667"/>
      <c r="QCT51" s="667"/>
      <c r="QCU51" s="667"/>
      <c r="QCV51" s="667"/>
      <c r="QCW51" s="667"/>
      <c r="QCX51" s="667"/>
      <c r="QCY51" s="667"/>
      <c r="QCZ51" s="667"/>
      <c r="QDA51" s="667"/>
      <c r="QDB51" s="667"/>
      <c r="QDC51" s="667"/>
      <c r="QDD51" s="667"/>
      <c r="QDE51" s="667"/>
      <c r="QDF51" s="667"/>
      <c r="QDG51" s="667"/>
      <c r="QDH51" s="667"/>
      <c r="QDI51" s="667"/>
      <c r="QDJ51" s="667"/>
      <c r="QDK51" s="667"/>
      <c r="QDL51" s="667"/>
      <c r="QDM51" s="667"/>
      <c r="QDN51" s="667"/>
      <c r="QDO51" s="667"/>
      <c r="QDP51" s="667"/>
      <c r="QDQ51" s="667"/>
      <c r="QDR51" s="667"/>
      <c r="QDS51" s="667"/>
      <c r="QDT51" s="667"/>
      <c r="QDU51" s="667"/>
      <c r="QDV51" s="667"/>
      <c r="QDW51" s="667"/>
      <c r="QDX51" s="667"/>
      <c r="QDY51" s="667"/>
      <c r="QDZ51" s="667"/>
      <c r="QEA51" s="667"/>
      <c r="QEB51" s="667"/>
      <c r="QEC51" s="667"/>
      <c r="QED51" s="667"/>
      <c r="QEE51" s="667"/>
      <c r="QEF51" s="667"/>
      <c r="QEG51" s="667"/>
      <c r="QEH51" s="667"/>
      <c r="QEI51" s="667"/>
      <c r="QEJ51" s="667"/>
      <c r="QEK51" s="667"/>
      <c r="QEL51" s="667"/>
      <c r="QEM51" s="667"/>
      <c r="QEN51" s="667"/>
      <c r="QEO51" s="667"/>
      <c r="QEP51" s="667"/>
      <c r="QEQ51" s="667"/>
      <c r="QER51" s="667"/>
      <c r="QES51" s="667"/>
      <c r="QET51" s="667"/>
      <c r="QEU51" s="667"/>
      <c r="QEV51" s="667"/>
      <c r="QEW51" s="667"/>
      <c r="QEX51" s="667"/>
      <c r="QEY51" s="667"/>
      <c r="QEZ51" s="667"/>
      <c r="QFA51" s="667"/>
      <c r="QFB51" s="667"/>
      <c r="QFC51" s="667"/>
      <c r="QFD51" s="667"/>
      <c r="QFE51" s="667"/>
      <c r="QFF51" s="667"/>
      <c r="QFG51" s="667"/>
      <c r="QFH51" s="667"/>
      <c r="QFI51" s="667"/>
      <c r="QFJ51" s="667"/>
      <c r="QFK51" s="667"/>
      <c r="QFL51" s="667"/>
      <c r="QFM51" s="667"/>
      <c r="QFN51" s="667"/>
      <c r="QFO51" s="667"/>
      <c r="QFP51" s="667"/>
      <c r="QFQ51" s="667"/>
      <c r="QFR51" s="667"/>
      <c r="QFS51" s="667"/>
      <c r="QFT51" s="667"/>
      <c r="QFU51" s="667"/>
      <c r="QFV51" s="667"/>
      <c r="QFW51" s="667"/>
      <c r="QFX51" s="667"/>
      <c r="QFY51" s="667"/>
      <c r="QFZ51" s="667"/>
      <c r="QGA51" s="667"/>
      <c r="QGB51" s="667"/>
      <c r="QGC51" s="667"/>
      <c r="QGD51" s="667"/>
      <c r="QGE51" s="667"/>
      <c r="QGF51" s="667"/>
      <c r="QGG51" s="667"/>
      <c r="QGH51" s="667"/>
      <c r="QGI51" s="667"/>
      <c r="QGJ51" s="667"/>
      <c r="QGK51" s="667"/>
      <c r="QGL51" s="667"/>
      <c r="QGM51" s="667"/>
      <c r="QGN51" s="667"/>
      <c r="QGO51" s="667"/>
      <c r="QGP51" s="667"/>
      <c r="QGQ51" s="667"/>
      <c r="QGR51" s="667"/>
      <c r="QGS51" s="667"/>
      <c r="QGT51" s="667"/>
      <c r="QGU51" s="667"/>
      <c r="QGV51" s="667"/>
      <c r="QGW51" s="667"/>
      <c r="QGX51" s="667"/>
      <c r="QGY51" s="667"/>
      <c r="QGZ51" s="667"/>
      <c r="QHA51" s="667"/>
      <c r="QHB51" s="667"/>
      <c r="QHC51" s="667"/>
      <c r="QHD51" s="667"/>
      <c r="QHE51" s="667"/>
      <c r="QHF51" s="667"/>
      <c r="QHG51" s="667"/>
      <c r="QHH51" s="667"/>
      <c r="QHI51" s="667"/>
      <c r="QHJ51" s="667"/>
      <c r="QHK51" s="667"/>
      <c r="QHL51" s="667"/>
      <c r="QHM51" s="667"/>
      <c r="QHN51" s="667"/>
      <c r="QHO51" s="667"/>
      <c r="QHP51" s="667"/>
      <c r="QHQ51" s="667"/>
      <c r="QHR51" s="667"/>
      <c r="QHS51" s="667"/>
      <c r="QHT51" s="667"/>
      <c r="QHU51" s="667"/>
      <c r="QHV51" s="667"/>
      <c r="QHW51" s="667"/>
      <c r="QHX51" s="667"/>
      <c r="QHY51" s="667"/>
      <c r="QHZ51" s="667"/>
      <c r="QIA51" s="667"/>
      <c r="QIB51" s="667"/>
      <c r="QIC51" s="667"/>
      <c r="QID51" s="667"/>
      <c r="QIE51" s="667"/>
      <c r="QIF51" s="667"/>
      <c r="QIG51" s="667"/>
      <c r="QIH51" s="667"/>
      <c r="QII51" s="667"/>
      <c r="QIJ51" s="667"/>
      <c r="QIK51" s="667"/>
      <c r="QIL51" s="667"/>
      <c r="QIM51" s="667"/>
      <c r="QIN51" s="667"/>
      <c r="QIO51" s="667"/>
      <c r="QIP51" s="667"/>
      <c r="QIQ51" s="667"/>
      <c r="QIR51" s="667"/>
      <c r="QIS51" s="667"/>
      <c r="QIT51" s="667"/>
      <c r="QIU51" s="667"/>
      <c r="QIV51" s="667"/>
      <c r="QIW51" s="667"/>
      <c r="QIX51" s="667"/>
      <c r="QIY51" s="667"/>
      <c r="QIZ51" s="667"/>
      <c r="QJA51" s="667"/>
      <c r="QJB51" s="667"/>
      <c r="QJC51" s="667"/>
      <c r="QJD51" s="667"/>
      <c r="QJE51" s="667"/>
      <c r="QJF51" s="667"/>
      <c r="QJG51" s="667"/>
      <c r="QJH51" s="667"/>
      <c r="QJI51" s="667"/>
      <c r="QJJ51" s="667"/>
      <c r="QJK51" s="667"/>
      <c r="QJL51" s="667"/>
      <c r="QJM51" s="667"/>
      <c r="QJN51" s="667"/>
      <c r="QJO51" s="667"/>
      <c r="QJP51" s="667"/>
      <c r="QJQ51" s="667"/>
      <c r="QJR51" s="667"/>
      <c r="QJS51" s="667"/>
      <c r="QJT51" s="667"/>
      <c r="QJU51" s="667"/>
      <c r="QJV51" s="667"/>
      <c r="QJW51" s="667"/>
      <c r="QJX51" s="667"/>
      <c r="QJY51" s="667"/>
      <c r="QJZ51" s="667"/>
      <c r="QKA51" s="667"/>
      <c r="QKB51" s="667"/>
      <c r="QKC51" s="667"/>
      <c r="QKD51" s="667"/>
      <c r="QKE51" s="667"/>
      <c r="QKF51" s="667"/>
      <c r="QKG51" s="667"/>
      <c r="QKH51" s="667"/>
      <c r="QKI51" s="667"/>
      <c r="QKJ51" s="667"/>
      <c r="QKK51" s="667"/>
      <c r="QKL51" s="667"/>
      <c r="QKM51" s="667"/>
      <c r="QKN51" s="667"/>
      <c r="QKO51" s="667"/>
      <c r="QKP51" s="667"/>
      <c r="QKQ51" s="667"/>
      <c r="QKR51" s="667"/>
      <c r="QKS51" s="667"/>
      <c r="QKT51" s="667"/>
      <c r="QKU51" s="667"/>
      <c r="QKV51" s="667"/>
      <c r="QKW51" s="667"/>
      <c r="QKX51" s="667"/>
      <c r="QKY51" s="667"/>
      <c r="QKZ51" s="667"/>
      <c r="QLA51" s="667"/>
      <c r="QLB51" s="667"/>
      <c r="QLC51" s="667"/>
      <c r="QLD51" s="667"/>
      <c r="QLE51" s="667"/>
      <c r="QLF51" s="667"/>
      <c r="QLG51" s="667"/>
      <c r="QLH51" s="667"/>
      <c r="QLI51" s="667"/>
      <c r="QLJ51" s="667"/>
      <c r="QLK51" s="667"/>
      <c r="QLL51" s="667"/>
      <c r="QLM51" s="667"/>
      <c r="QLN51" s="667"/>
      <c r="QLO51" s="667"/>
      <c r="QLP51" s="667"/>
      <c r="QLQ51" s="667"/>
      <c r="QLR51" s="667"/>
      <c r="QLS51" s="667"/>
      <c r="QLT51" s="667"/>
      <c r="QLU51" s="667"/>
      <c r="QLV51" s="667"/>
      <c r="QLW51" s="667"/>
      <c r="QLX51" s="667"/>
      <c r="QLY51" s="667"/>
      <c r="QLZ51" s="667"/>
      <c r="QMA51" s="667"/>
      <c r="QMB51" s="667"/>
      <c r="QMC51" s="667"/>
      <c r="QMD51" s="667"/>
      <c r="QME51" s="667"/>
      <c r="QMF51" s="667"/>
      <c r="QMG51" s="667"/>
      <c r="QMH51" s="667"/>
      <c r="QMI51" s="667"/>
      <c r="QMJ51" s="667"/>
      <c r="QMK51" s="667"/>
      <c r="QML51" s="667"/>
      <c r="QMM51" s="667"/>
      <c r="QMN51" s="667"/>
      <c r="QMO51" s="667"/>
      <c r="QMP51" s="667"/>
      <c r="QMQ51" s="667"/>
      <c r="QMR51" s="667"/>
      <c r="QMS51" s="667"/>
      <c r="QMT51" s="667"/>
      <c r="QMU51" s="667"/>
      <c r="QMV51" s="667"/>
      <c r="QMW51" s="667"/>
      <c r="QMX51" s="667"/>
      <c r="QMY51" s="667"/>
      <c r="QMZ51" s="667"/>
      <c r="QNA51" s="667"/>
      <c r="QNB51" s="667"/>
      <c r="QNC51" s="667"/>
      <c r="QND51" s="667"/>
      <c r="QNE51" s="667"/>
      <c r="QNF51" s="667"/>
      <c r="QNG51" s="667"/>
      <c r="QNH51" s="667"/>
      <c r="QNI51" s="667"/>
      <c r="QNJ51" s="667"/>
      <c r="QNK51" s="667"/>
      <c r="QNL51" s="667"/>
      <c r="QNM51" s="667"/>
      <c r="QNN51" s="667"/>
      <c r="QNO51" s="667"/>
      <c r="QNP51" s="667"/>
      <c r="QNQ51" s="667"/>
      <c r="QNR51" s="667"/>
      <c r="QNS51" s="667"/>
      <c r="QNT51" s="667"/>
      <c r="QNU51" s="667"/>
      <c r="QNV51" s="667"/>
      <c r="QNW51" s="667"/>
      <c r="QNX51" s="667"/>
      <c r="QNY51" s="667"/>
      <c r="QNZ51" s="667"/>
      <c r="QOA51" s="667"/>
      <c r="QOB51" s="667"/>
      <c r="QOC51" s="667"/>
      <c r="QOD51" s="667"/>
      <c r="QOE51" s="667"/>
      <c r="QOF51" s="667"/>
      <c r="QOG51" s="667"/>
      <c r="QOH51" s="667"/>
      <c r="QOI51" s="667"/>
      <c r="QOJ51" s="667"/>
      <c r="QOK51" s="667"/>
      <c r="QOL51" s="667"/>
      <c r="QOM51" s="667"/>
      <c r="QON51" s="667"/>
      <c r="QOO51" s="667"/>
      <c r="QOP51" s="667"/>
      <c r="QOQ51" s="667"/>
      <c r="QOR51" s="667"/>
      <c r="QOS51" s="667"/>
      <c r="QOT51" s="667"/>
      <c r="QOU51" s="667"/>
      <c r="QOV51" s="667"/>
      <c r="QOW51" s="667"/>
      <c r="QOX51" s="667"/>
      <c r="QOY51" s="667"/>
      <c r="QOZ51" s="667"/>
      <c r="QPA51" s="667"/>
      <c r="QPB51" s="667"/>
      <c r="QPC51" s="667"/>
      <c r="QPD51" s="667"/>
      <c r="QPE51" s="667"/>
      <c r="QPF51" s="667"/>
      <c r="QPG51" s="667"/>
      <c r="QPH51" s="667"/>
      <c r="QPI51" s="667"/>
      <c r="QPJ51" s="667"/>
      <c r="QPK51" s="667"/>
      <c r="QPL51" s="667"/>
      <c r="QPM51" s="667"/>
      <c r="QPN51" s="667"/>
      <c r="QPO51" s="667"/>
      <c r="QPP51" s="667"/>
      <c r="QPQ51" s="667"/>
      <c r="QPR51" s="667"/>
      <c r="QPS51" s="667"/>
      <c r="QPT51" s="667"/>
      <c r="QPU51" s="667"/>
      <c r="QPV51" s="667"/>
      <c r="QPW51" s="667"/>
      <c r="QPX51" s="667"/>
      <c r="QPY51" s="667"/>
      <c r="QPZ51" s="667"/>
      <c r="QQA51" s="667"/>
      <c r="QQB51" s="667"/>
      <c r="QQC51" s="667"/>
      <c r="QQD51" s="667"/>
      <c r="QQE51" s="667"/>
      <c r="QQF51" s="667"/>
      <c r="QQG51" s="667"/>
      <c r="QQH51" s="667"/>
      <c r="QQI51" s="667"/>
      <c r="QQJ51" s="667"/>
      <c r="QQK51" s="667"/>
      <c r="QQL51" s="667"/>
      <c r="QQM51" s="667"/>
      <c r="QQN51" s="667"/>
      <c r="QQO51" s="667"/>
      <c r="QQP51" s="667"/>
      <c r="QQQ51" s="667"/>
      <c r="QQR51" s="667"/>
      <c r="QQS51" s="667"/>
      <c r="QQT51" s="667"/>
      <c r="QQU51" s="667"/>
      <c r="QQV51" s="667"/>
      <c r="QQW51" s="667"/>
      <c r="QQX51" s="667"/>
      <c r="QQY51" s="667"/>
      <c r="QQZ51" s="667"/>
      <c r="QRA51" s="667"/>
      <c r="QRB51" s="667"/>
      <c r="QRC51" s="667"/>
      <c r="QRD51" s="667"/>
      <c r="QRE51" s="667"/>
      <c r="QRF51" s="667"/>
      <c r="QRG51" s="667"/>
      <c r="QRH51" s="667"/>
      <c r="QRI51" s="667"/>
      <c r="QRJ51" s="667"/>
      <c r="QRK51" s="667"/>
      <c r="QRL51" s="667"/>
      <c r="QRM51" s="667"/>
      <c r="QRN51" s="667"/>
      <c r="QRO51" s="667"/>
      <c r="QRP51" s="667"/>
      <c r="QRQ51" s="667"/>
      <c r="QRR51" s="667"/>
      <c r="QRS51" s="667"/>
      <c r="QRT51" s="667"/>
      <c r="QRU51" s="667"/>
      <c r="QRV51" s="667"/>
      <c r="QRW51" s="667"/>
      <c r="QRX51" s="667"/>
      <c r="QRY51" s="667"/>
      <c r="QRZ51" s="667"/>
      <c r="QSA51" s="667"/>
      <c r="QSB51" s="667"/>
      <c r="QSC51" s="667"/>
      <c r="QSD51" s="667"/>
      <c r="QSE51" s="667"/>
      <c r="QSF51" s="667"/>
      <c r="QSG51" s="667"/>
      <c r="QSH51" s="667"/>
      <c r="QSI51" s="667"/>
      <c r="QSJ51" s="667"/>
      <c r="QSK51" s="667"/>
      <c r="QSL51" s="667"/>
      <c r="QSM51" s="667"/>
      <c r="QSN51" s="667"/>
      <c r="QSO51" s="667"/>
      <c r="QSP51" s="667"/>
      <c r="QSQ51" s="667"/>
      <c r="QSR51" s="667"/>
      <c r="QSS51" s="667"/>
      <c r="QST51" s="667"/>
      <c r="QSU51" s="667"/>
      <c r="QSV51" s="667"/>
      <c r="QSW51" s="667"/>
      <c r="QSX51" s="667"/>
      <c r="QSY51" s="667"/>
      <c r="QSZ51" s="667"/>
      <c r="QTA51" s="667"/>
      <c r="QTB51" s="667"/>
      <c r="QTC51" s="667"/>
      <c r="QTD51" s="667"/>
      <c r="QTE51" s="667"/>
      <c r="QTF51" s="667"/>
      <c r="QTG51" s="667"/>
      <c r="QTH51" s="667"/>
      <c r="QTI51" s="667"/>
      <c r="QTJ51" s="667"/>
      <c r="QTK51" s="667"/>
      <c r="QTL51" s="667"/>
      <c r="QTM51" s="667"/>
      <c r="QTN51" s="667"/>
      <c r="QTO51" s="667"/>
      <c r="QTP51" s="667"/>
      <c r="QTQ51" s="667"/>
      <c r="QTR51" s="667"/>
      <c r="QTS51" s="667"/>
      <c r="QTT51" s="667"/>
      <c r="QTU51" s="667"/>
      <c r="QTV51" s="667"/>
      <c r="QTW51" s="667"/>
      <c r="QTX51" s="667"/>
      <c r="QTY51" s="667"/>
      <c r="QTZ51" s="667"/>
      <c r="QUA51" s="667"/>
      <c r="QUB51" s="667"/>
      <c r="QUC51" s="667"/>
      <c r="QUD51" s="667"/>
      <c r="QUE51" s="667"/>
      <c r="QUF51" s="667"/>
      <c r="QUG51" s="667"/>
      <c r="QUH51" s="667"/>
      <c r="QUI51" s="667"/>
      <c r="QUJ51" s="667"/>
      <c r="QUK51" s="667"/>
      <c r="QUL51" s="667"/>
      <c r="QUM51" s="667"/>
      <c r="QUN51" s="667"/>
      <c r="QUO51" s="667"/>
      <c r="QUP51" s="667"/>
      <c r="QUQ51" s="667"/>
      <c r="QUR51" s="667"/>
      <c r="QUS51" s="667"/>
      <c r="QUT51" s="667"/>
      <c r="QUU51" s="667"/>
      <c r="QUV51" s="667"/>
      <c r="QUW51" s="667"/>
      <c r="QUX51" s="667"/>
      <c r="QUY51" s="667"/>
      <c r="QUZ51" s="667"/>
      <c r="QVA51" s="667"/>
      <c r="QVB51" s="667"/>
      <c r="QVC51" s="667"/>
      <c r="QVD51" s="667"/>
      <c r="QVE51" s="667"/>
      <c r="QVF51" s="667"/>
      <c r="QVG51" s="667"/>
      <c r="QVH51" s="667"/>
      <c r="QVI51" s="667"/>
      <c r="QVJ51" s="667"/>
      <c r="QVK51" s="667"/>
      <c r="QVL51" s="667"/>
      <c r="QVM51" s="667"/>
      <c r="QVN51" s="667"/>
      <c r="QVO51" s="667"/>
      <c r="QVP51" s="667"/>
      <c r="QVQ51" s="667"/>
      <c r="QVR51" s="667"/>
      <c r="QVS51" s="667"/>
      <c r="QVT51" s="667"/>
      <c r="QVU51" s="667"/>
      <c r="QVV51" s="667"/>
      <c r="QVW51" s="667"/>
      <c r="QVX51" s="667"/>
      <c r="QVY51" s="667"/>
      <c r="QVZ51" s="667"/>
      <c r="QWA51" s="667"/>
      <c r="QWB51" s="667"/>
      <c r="QWC51" s="667"/>
      <c r="QWD51" s="667"/>
      <c r="QWE51" s="667"/>
      <c r="QWF51" s="667"/>
      <c r="QWG51" s="667"/>
      <c r="QWH51" s="667"/>
      <c r="QWI51" s="667"/>
      <c r="QWJ51" s="667"/>
      <c r="QWK51" s="667"/>
      <c r="QWL51" s="667"/>
      <c r="QWM51" s="667"/>
      <c r="QWN51" s="667"/>
      <c r="QWO51" s="667"/>
      <c r="QWP51" s="667"/>
      <c r="QWQ51" s="667"/>
      <c r="QWR51" s="667"/>
      <c r="QWS51" s="667"/>
      <c r="QWT51" s="667"/>
      <c r="QWU51" s="667"/>
      <c r="QWV51" s="667"/>
      <c r="QWW51" s="667"/>
      <c r="QWX51" s="667"/>
      <c r="QWY51" s="667"/>
      <c r="QWZ51" s="667"/>
      <c r="QXA51" s="667"/>
      <c r="QXB51" s="667"/>
      <c r="QXC51" s="667"/>
      <c r="QXD51" s="667"/>
      <c r="QXE51" s="667"/>
      <c r="QXF51" s="667"/>
      <c r="QXG51" s="667"/>
      <c r="QXH51" s="667"/>
      <c r="QXI51" s="667"/>
      <c r="QXJ51" s="667"/>
      <c r="QXK51" s="667"/>
      <c r="QXL51" s="667"/>
      <c r="QXM51" s="667"/>
      <c r="QXN51" s="667"/>
      <c r="QXO51" s="667"/>
      <c r="QXP51" s="667"/>
      <c r="QXQ51" s="667"/>
      <c r="QXR51" s="667"/>
      <c r="QXS51" s="667"/>
      <c r="QXT51" s="667"/>
      <c r="QXU51" s="667"/>
      <c r="QXV51" s="667"/>
      <c r="QXW51" s="667"/>
      <c r="QXX51" s="667"/>
      <c r="QXY51" s="667"/>
      <c r="QXZ51" s="667"/>
      <c r="QYA51" s="667"/>
      <c r="QYB51" s="667"/>
      <c r="QYC51" s="667"/>
      <c r="QYD51" s="667"/>
      <c r="QYE51" s="667"/>
      <c r="QYF51" s="667"/>
      <c r="QYG51" s="667"/>
      <c r="QYH51" s="667"/>
      <c r="QYI51" s="667"/>
      <c r="QYJ51" s="667"/>
      <c r="QYK51" s="667"/>
      <c r="QYL51" s="667"/>
      <c r="QYM51" s="667"/>
      <c r="QYN51" s="667"/>
      <c r="QYO51" s="667"/>
      <c r="QYP51" s="667"/>
      <c r="QYQ51" s="667"/>
      <c r="QYR51" s="667"/>
      <c r="QYS51" s="667"/>
      <c r="QYT51" s="667"/>
      <c r="QYU51" s="667"/>
      <c r="QYV51" s="667"/>
      <c r="QYW51" s="667"/>
      <c r="QYX51" s="667"/>
      <c r="QYY51" s="667"/>
      <c r="QYZ51" s="667"/>
      <c r="QZA51" s="667"/>
      <c r="QZB51" s="667"/>
      <c r="QZC51" s="667"/>
      <c r="QZD51" s="667"/>
      <c r="QZE51" s="667"/>
      <c r="QZF51" s="667"/>
      <c r="QZG51" s="667"/>
      <c r="QZH51" s="667"/>
      <c r="QZI51" s="667"/>
      <c r="QZJ51" s="667"/>
      <c r="QZK51" s="667"/>
      <c r="QZL51" s="667"/>
      <c r="QZM51" s="667"/>
      <c r="QZN51" s="667"/>
      <c r="QZO51" s="667"/>
      <c r="QZP51" s="667"/>
      <c r="QZQ51" s="667"/>
      <c r="QZR51" s="667"/>
      <c r="QZS51" s="667"/>
      <c r="QZT51" s="667"/>
      <c r="QZU51" s="667"/>
      <c r="QZV51" s="667"/>
      <c r="QZW51" s="667"/>
      <c r="QZX51" s="667"/>
      <c r="QZY51" s="667"/>
      <c r="QZZ51" s="667"/>
      <c r="RAA51" s="667"/>
      <c r="RAB51" s="667"/>
      <c r="RAC51" s="667"/>
      <c r="RAD51" s="667"/>
      <c r="RAE51" s="667"/>
      <c r="RAF51" s="667"/>
      <c r="RAG51" s="667"/>
      <c r="RAH51" s="667"/>
      <c r="RAI51" s="667"/>
      <c r="RAJ51" s="667"/>
      <c r="RAK51" s="667"/>
      <c r="RAL51" s="667"/>
      <c r="RAM51" s="667"/>
      <c r="RAN51" s="667"/>
      <c r="RAO51" s="667"/>
      <c r="RAP51" s="667"/>
      <c r="RAQ51" s="667"/>
      <c r="RAR51" s="667"/>
      <c r="RAS51" s="667"/>
      <c r="RAT51" s="667"/>
      <c r="RAU51" s="667"/>
      <c r="RAV51" s="667"/>
      <c r="RAW51" s="667"/>
      <c r="RAX51" s="667"/>
      <c r="RAY51" s="667"/>
      <c r="RAZ51" s="667"/>
      <c r="RBA51" s="667"/>
      <c r="RBB51" s="667"/>
      <c r="RBC51" s="667"/>
      <c r="RBD51" s="667"/>
      <c r="RBE51" s="667"/>
      <c r="RBF51" s="667"/>
      <c r="RBG51" s="667"/>
      <c r="RBH51" s="667"/>
      <c r="RBI51" s="667"/>
      <c r="RBJ51" s="667"/>
      <c r="RBK51" s="667"/>
      <c r="RBL51" s="667"/>
      <c r="RBM51" s="667"/>
      <c r="RBN51" s="667"/>
      <c r="RBO51" s="667"/>
      <c r="RBP51" s="667"/>
      <c r="RBQ51" s="667"/>
      <c r="RBR51" s="667"/>
      <c r="RBS51" s="667"/>
      <c r="RBT51" s="667"/>
      <c r="RBU51" s="667"/>
      <c r="RBV51" s="667"/>
      <c r="RBW51" s="667"/>
      <c r="RBX51" s="667"/>
      <c r="RBY51" s="667"/>
      <c r="RBZ51" s="667"/>
      <c r="RCA51" s="667"/>
      <c r="RCB51" s="667"/>
      <c r="RCC51" s="667"/>
      <c r="RCD51" s="667"/>
      <c r="RCE51" s="667"/>
      <c r="RCF51" s="667"/>
      <c r="RCG51" s="667"/>
      <c r="RCH51" s="667"/>
      <c r="RCI51" s="667"/>
      <c r="RCJ51" s="667"/>
      <c r="RCK51" s="667"/>
      <c r="RCL51" s="667"/>
      <c r="RCM51" s="667"/>
      <c r="RCN51" s="667"/>
      <c r="RCO51" s="667"/>
      <c r="RCP51" s="667"/>
      <c r="RCQ51" s="667"/>
      <c r="RCR51" s="667"/>
      <c r="RCS51" s="667"/>
      <c r="RCT51" s="667"/>
      <c r="RCU51" s="667"/>
      <c r="RCV51" s="667"/>
      <c r="RCW51" s="667"/>
      <c r="RCX51" s="667"/>
      <c r="RCY51" s="667"/>
      <c r="RCZ51" s="667"/>
      <c r="RDA51" s="667"/>
      <c r="RDB51" s="667"/>
      <c r="RDC51" s="667"/>
      <c r="RDD51" s="667"/>
      <c r="RDE51" s="667"/>
      <c r="RDF51" s="667"/>
      <c r="RDG51" s="667"/>
      <c r="RDH51" s="667"/>
      <c r="RDI51" s="667"/>
      <c r="RDJ51" s="667"/>
      <c r="RDK51" s="667"/>
      <c r="RDL51" s="667"/>
      <c r="RDM51" s="667"/>
      <c r="RDN51" s="667"/>
      <c r="RDO51" s="667"/>
      <c r="RDP51" s="667"/>
      <c r="RDQ51" s="667"/>
      <c r="RDR51" s="667"/>
      <c r="RDS51" s="667"/>
      <c r="RDT51" s="667"/>
      <c r="RDU51" s="667"/>
      <c r="RDV51" s="667"/>
      <c r="RDW51" s="667"/>
      <c r="RDX51" s="667"/>
      <c r="RDY51" s="667"/>
      <c r="RDZ51" s="667"/>
      <c r="REA51" s="667"/>
      <c r="REB51" s="667"/>
      <c r="REC51" s="667"/>
      <c r="RED51" s="667"/>
      <c r="REE51" s="667"/>
      <c r="REF51" s="667"/>
      <c r="REG51" s="667"/>
      <c r="REH51" s="667"/>
      <c r="REI51" s="667"/>
      <c r="REJ51" s="667"/>
      <c r="REK51" s="667"/>
      <c r="REL51" s="667"/>
      <c r="REM51" s="667"/>
      <c r="REN51" s="667"/>
      <c r="REO51" s="667"/>
      <c r="REP51" s="667"/>
      <c r="REQ51" s="667"/>
      <c r="RER51" s="667"/>
      <c r="RES51" s="667"/>
      <c r="RET51" s="667"/>
      <c r="REU51" s="667"/>
      <c r="REV51" s="667"/>
      <c r="REW51" s="667"/>
      <c r="REX51" s="667"/>
      <c r="REY51" s="667"/>
      <c r="REZ51" s="667"/>
      <c r="RFA51" s="667"/>
      <c r="RFB51" s="667"/>
      <c r="RFC51" s="667"/>
      <c r="RFD51" s="667"/>
      <c r="RFE51" s="667"/>
      <c r="RFF51" s="667"/>
      <c r="RFG51" s="667"/>
      <c r="RFH51" s="667"/>
      <c r="RFI51" s="667"/>
      <c r="RFJ51" s="667"/>
      <c r="RFK51" s="667"/>
      <c r="RFL51" s="667"/>
      <c r="RFM51" s="667"/>
      <c r="RFN51" s="667"/>
      <c r="RFO51" s="667"/>
      <c r="RFP51" s="667"/>
      <c r="RFQ51" s="667"/>
      <c r="RFR51" s="667"/>
      <c r="RFS51" s="667"/>
      <c r="RFT51" s="667"/>
      <c r="RFU51" s="667"/>
      <c r="RFV51" s="667"/>
      <c r="RFW51" s="667"/>
      <c r="RFX51" s="667"/>
      <c r="RFY51" s="667"/>
      <c r="RFZ51" s="667"/>
      <c r="RGA51" s="667"/>
      <c r="RGB51" s="667"/>
      <c r="RGC51" s="667"/>
      <c r="RGD51" s="667"/>
      <c r="RGE51" s="667"/>
      <c r="RGF51" s="667"/>
      <c r="RGG51" s="667"/>
      <c r="RGH51" s="667"/>
      <c r="RGI51" s="667"/>
      <c r="RGJ51" s="667"/>
      <c r="RGK51" s="667"/>
      <c r="RGL51" s="667"/>
      <c r="RGM51" s="667"/>
      <c r="RGN51" s="667"/>
      <c r="RGO51" s="667"/>
      <c r="RGP51" s="667"/>
      <c r="RGQ51" s="667"/>
      <c r="RGR51" s="667"/>
      <c r="RGS51" s="667"/>
      <c r="RGT51" s="667"/>
      <c r="RGU51" s="667"/>
      <c r="RGV51" s="667"/>
      <c r="RGW51" s="667"/>
      <c r="RGX51" s="667"/>
      <c r="RGY51" s="667"/>
      <c r="RGZ51" s="667"/>
      <c r="RHA51" s="667"/>
      <c r="RHB51" s="667"/>
      <c r="RHC51" s="667"/>
      <c r="RHD51" s="667"/>
      <c r="RHE51" s="667"/>
      <c r="RHF51" s="667"/>
      <c r="RHG51" s="667"/>
      <c r="RHH51" s="667"/>
      <c r="RHI51" s="667"/>
      <c r="RHJ51" s="667"/>
      <c r="RHK51" s="667"/>
      <c r="RHL51" s="667"/>
      <c r="RHM51" s="667"/>
      <c r="RHN51" s="667"/>
      <c r="RHO51" s="667"/>
      <c r="RHP51" s="667"/>
      <c r="RHQ51" s="667"/>
      <c r="RHR51" s="667"/>
      <c r="RHS51" s="667"/>
      <c r="RHT51" s="667"/>
      <c r="RHU51" s="667"/>
      <c r="RHV51" s="667"/>
      <c r="RHW51" s="667"/>
      <c r="RHX51" s="667"/>
      <c r="RHY51" s="667"/>
      <c r="RHZ51" s="667"/>
      <c r="RIA51" s="667"/>
      <c r="RIB51" s="667"/>
      <c r="RIC51" s="667"/>
      <c r="RID51" s="667"/>
      <c r="RIE51" s="667"/>
      <c r="RIF51" s="667"/>
      <c r="RIG51" s="667"/>
      <c r="RIH51" s="667"/>
      <c r="RII51" s="667"/>
      <c r="RIJ51" s="667"/>
      <c r="RIK51" s="667"/>
      <c r="RIL51" s="667"/>
      <c r="RIM51" s="667"/>
      <c r="RIN51" s="667"/>
      <c r="RIO51" s="667"/>
      <c r="RIP51" s="667"/>
      <c r="RIQ51" s="667"/>
      <c r="RIR51" s="667"/>
      <c r="RIS51" s="667"/>
      <c r="RIT51" s="667"/>
      <c r="RIU51" s="667"/>
      <c r="RIV51" s="667"/>
      <c r="RIW51" s="667"/>
      <c r="RIX51" s="667"/>
      <c r="RIY51" s="667"/>
      <c r="RIZ51" s="667"/>
      <c r="RJA51" s="667"/>
      <c r="RJB51" s="667"/>
      <c r="RJC51" s="667"/>
      <c r="RJD51" s="667"/>
      <c r="RJE51" s="667"/>
      <c r="RJF51" s="667"/>
      <c r="RJG51" s="667"/>
      <c r="RJH51" s="667"/>
      <c r="RJI51" s="667"/>
      <c r="RJJ51" s="667"/>
      <c r="RJK51" s="667"/>
      <c r="RJL51" s="667"/>
      <c r="RJM51" s="667"/>
      <c r="RJN51" s="667"/>
      <c r="RJO51" s="667"/>
      <c r="RJP51" s="667"/>
      <c r="RJQ51" s="667"/>
      <c r="RJR51" s="667"/>
      <c r="RJS51" s="667"/>
      <c r="RJT51" s="667"/>
      <c r="RJU51" s="667"/>
      <c r="RJV51" s="667"/>
      <c r="RJW51" s="667"/>
      <c r="RJX51" s="667"/>
      <c r="RJY51" s="667"/>
      <c r="RJZ51" s="667"/>
      <c r="RKA51" s="667"/>
      <c r="RKB51" s="667"/>
      <c r="RKC51" s="667"/>
      <c r="RKD51" s="667"/>
      <c r="RKE51" s="667"/>
      <c r="RKF51" s="667"/>
      <c r="RKG51" s="667"/>
      <c r="RKH51" s="667"/>
      <c r="RKI51" s="667"/>
      <c r="RKJ51" s="667"/>
      <c r="RKK51" s="667"/>
      <c r="RKL51" s="667"/>
      <c r="RKM51" s="667"/>
      <c r="RKN51" s="667"/>
      <c r="RKO51" s="667"/>
      <c r="RKP51" s="667"/>
      <c r="RKQ51" s="667"/>
      <c r="RKR51" s="667"/>
      <c r="RKS51" s="667"/>
      <c r="RKT51" s="667"/>
      <c r="RKU51" s="667"/>
      <c r="RKV51" s="667"/>
      <c r="RKW51" s="667"/>
      <c r="RKX51" s="667"/>
      <c r="RKY51" s="667"/>
      <c r="RKZ51" s="667"/>
      <c r="RLA51" s="667"/>
      <c r="RLB51" s="667"/>
      <c r="RLC51" s="667"/>
      <c r="RLD51" s="667"/>
      <c r="RLE51" s="667"/>
      <c r="RLF51" s="667"/>
      <c r="RLG51" s="667"/>
      <c r="RLH51" s="667"/>
      <c r="RLI51" s="667"/>
      <c r="RLJ51" s="667"/>
      <c r="RLK51" s="667"/>
      <c r="RLL51" s="667"/>
      <c r="RLM51" s="667"/>
      <c r="RLN51" s="667"/>
      <c r="RLO51" s="667"/>
      <c r="RLP51" s="667"/>
      <c r="RLQ51" s="667"/>
      <c r="RLR51" s="667"/>
      <c r="RLS51" s="667"/>
      <c r="RLT51" s="667"/>
      <c r="RLU51" s="667"/>
      <c r="RLV51" s="667"/>
      <c r="RLW51" s="667"/>
      <c r="RLX51" s="667"/>
      <c r="RLY51" s="667"/>
      <c r="RLZ51" s="667"/>
      <c r="RMA51" s="667"/>
      <c r="RMB51" s="667"/>
      <c r="RMC51" s="667"/>
      <c r="RMD51" s="667"/>
      <c r="RME51" s="667"/>
      <c r="RMF51" s="667"/>
      <c r="RMG51" s="667"/>
      <c r="RMH51" s="667"/>
      <c r="RMI51" s="667"/>
      <c r="RMJ51" s="667"/>
      <c r="RMK51" s="667"/>
      <c r="RML51" s="667"/>
      <c r="RMM51" s="667"/>
      <c r="RMN51" s="667"/>
      <c r="RMO51" s="667"/>
      <c r="RMP51" s="667"/>
      <c r="RMQ51" s="667"/>
      <c r="RMR51" s="667"/>
      <c r="RMS51" s="667"/>
      <c r="RMT51" s="667"/>
      <c r="RMU51" s="667"/>
      <c r="RMV51" s="667"/>
      <c r="RMW51" s="667"/>
      <c r="RMX51" s="667"/>
      <c r="RMY51" s="667"/>
      <c r="RMZ51" s="667"/>
      <c r="RNA51" s="667"/>
      <c r="RNB51" s="667"/>
      <c r="RNC51" s="667"/>
      <c r="RND51" s="667"/>
      <c r="RNE51" s="667"/>
      <c r="RNF51" s="667"/>
      <c r="RNG51" s="667"/>
      <c r="RNH51" s="667"/>
      <c r="RNI51" s="667"/>
      <c r="RNJ51" s="667"/>
      <c r="RNK51" s="667"/>
      <c r="RNL51" s="667"/>
      <c r="RNM51" s="667"/>
      <c r="RNN51" s="667"/>
      <c r="RNO51" s="667"/>
      <c r="RNP51" s="667"/>
      <c r="RNQ51" s="667"/>
      <c r="RNR51" s="667"/>
      <c r="RNS51" s="667"/>
      <c r="RNT51" s="667"/>
      <c r="RNU51" s="667"/>
      <c r="RNV51" s="667"/>
      <c r="RNW51" s="667"/>
      <c r="RNX51" s="667"/>
      <c r="RNY51" s="667"/>
      <c r="RNZ51" s="667"/>
      <c r="ROA51" s="667"/>
      <c r="ROB51" s="667"/>
      <c r="ROC51" s="667"/>
      <c r="ROD51" s="667"/>
      <c r="ROE51" s="667"/>
      <c r="ROF51" s="667"/>
      <c r="ROG51" s="667"/>
      <c r="ROH51" s="667"/>
      <c r="ROI51" s="667"/>
      <c r="ROJ51" s="667"/>
      <c r="ROK51" s="667"/>
      <c r="ROL51" s="667"/>
      <c r="ROM51" s="667"/>
      <c r="RON51" s="667"/>
      <c r="ROO51" s="667"/>
      <c r="ROP51" s="667"/>
      <c r="ROQ51" s="667"/>
      <c r="ROR51" s="667"/>
      <c r="ROS51" s="667"/>
      <c r="ROT51" s="667"/>
      <c r="ROU51" s="667"/>
      <c r="ROV51" s="667"/>
      <c r="ROW51" s="667"/>
      <c r="ROX51" s="667"/>
      <c r="ROY51" s="667"/>
      <c r="ROZ51" s="667"/>
      <c r="RPA51" s="667"/>
      <c r="RPB51" s="667"/>
      <c r="RPC51" s="667"/>
      <c r="RPD51" s="667"/>
      <c r="RPE51" s="667"/>
      <c r="RPF51" s="667"/>
      <c r="RPG51" s="667"/>
      <c r="RPH51" s="667"/>
      <c r="RPI51" s="667"/>
      <c r="RPJ51" s="667"/>
      <c r="RPK51" s="667"/>
      <c r="RPL51" s="667"/>
      <c r="RPM51" s="667"/>
      <c r="RPN51" s="667"/>
      <c r="RPO51" s="667"/>
      <c r="RPP51" s="667"/>
      <c r="RPQ51" s="667"/>
      <c r="RPR51" s="667"/>
      <c r="RPS51" s="667"/>
      <c r="RPT51" s="667"/>
      <c r="RPU51" s="667"/>
      <c r="RPV51" s="667"/>
      <c r="RPW51" s="667"/>
      <c r="RPX51" s="667"/>
      <c r="RPY51" s="667"/>
      <c r="RPZ51" s="667"/>
      <c r="RQA51" s="667"/>
      <c r="RQB51" s="667"/>
      <c r="RQC51" s="667"/>
      <c r="RQD51" s="667"/>
      <c r="RQE51" s="667"/>
      <c r="RQF51" s="667"/>
      <c r="RQG51" s="667"/>
      <c r="RQH51" s="667"/>
      <c r="RQI51" s="667"/>
      <c r="RQJ51" s="667"/>
      <c r="RQK51" s="667"/>
      <c r="RQL51" s="667"/>
      <c r="RQM51" s="667"/>
      <c r="RQN51" s="667"/>
      <c r="RQO51" s="667"/>
      <c r="RQP51" s="667"/>
      <c r="RQQ51" s="667"/>
      <c r="RQR51" s="667"/>
      <c r="RQS51" s="667"/>
      <c r="RQT51" s="667"/>
      <c r="RQU51" s="667"/>
      <c r="RQV51" s="667"/>
      <c r="RQW51" s="667"/>
      <c r="RQX51" s="667"/>
      <c r="RQY51" s="667"/>
      <c r="RQZ51" s="667"/>
      <c r="RRA51" s="667"/>
      <c r="RRB51" s="667"/>
      <c r="RRC51" s="667"/>
      <c r="RRD51" s="667"/>
      <c r="RRE51" s="667"/>
      <c r="RRF51" s="667"/>
      <c r="RRG51" s="667"/>
      <c r="RRH51" s="667"/>
      <c r="RRI51" s="667"/>
      <c r="RRJ51" s="667"/>
      <c r="RRK51" s="667"/>
      <c r="RRL51" s="667"/>
      <c r="RRM51" s="667"/>
      <c r="RRN51" s="667"/>
      <c r="RRO51" s="667"/>
      <c r="RRP51" s="667"/>
      <c r="RRQ51" s="667"/>
      <c r="RRR51" s="667"/>
      <c r="RRS51" s="667"/>
      <c r="RRT51" s="667"/>
      <c r="RRU51" s="667"/>
      <c r="RRV51" s="667"/>
      <c r="RRW51" s="667"/>
      <c r="RRX51" s="667"/>
      <c r="RRY51" s="667"/>
      <c r="RRZ51" s="667"/>
      <c r="RSA51" s="667"/>
      <c r="RSB51" s="667"/>
      <c r="RSC51" s="667"/>
      <c r="RSD51" s="667"/>
      <c r="RSE51" s="667"/>
      <c r="RSF51" s="667"/>
      <c r="RSG51" s="667"/>
      <c r="RSH51" s="667"/>
      <c r="RSI51" s="667"/>
      <c r="RSJ51" s="667"/>
      <c r="RSK51" s="667"/>
      <c r="RSL51" s="667"/>
      <c r="RSM51" s="667"/>
      <c r="RSN51" s="667"/>
      <c r="RSO51" s="667"/>
      <c r="RSP51" s="667"/>
      <c r="RSQ51" s="667"/>
      <c r="RSR51" s="667"/>
      <c r="RSS51" s="667"/>
      <c r="RST51" s="667"/>
      <c r="RSU51" s="667"/>
      <c r="RSV51" s="667"/>
      <c r="RSW51" s="667"/>
      <c r="RSX51" s="667"/>
      <c r="RSY51" s="667"/>
      <c r="RSZ51" s="667"/>
      <c r="RTA51" s="667"/>
      <c r="RTB51" s="667"/>
      <c r="RTC51" s="667"/>
      <c r="RTD51" s="667"/>
      <c r="RTE51" s="667"/>
      <c r="RTF51" s="667"/>
      <c r="RTG51" s="667"/>
      <c r="RTH51" s="667"/>
      <c r="RTI51" s="667"/>
      <c r="RTJ51" s="667"/>
      <c r="RTK51" s="667"/>
      <c r="RTL51" s="667"/>
      <c r="RTM51" s="667"/>
      <c r="RTN51" s="667"/>
      <c r="RTO51" s="667"/>
      <c r="RTP51" s="667"/>
      <c r="RTQ51" s="667"/>
      <c r="RTR51" s="667"/>
      <c r="RTS51" s="667"/>
      <c r="RTT51" s="667"/>
      <c r="RTU51" s="667"/>
      <c r="RTV51" s="667"/>
      <c r="RTW51" s="667"/>
      <c r="RTX51" s="667"/>
      <c r="RTY51" s="667"/>
      <c r="RTZ51" s="667"/>
      <c r="RUA51" s="667"/>
      <c r="RUB51" s="667"/>
      <c r="RUC51" s="667"/>
      <c r="RUD51" s="667"/>
      <c r="RUE51" s="667"/>
      <c r="RUF51" s="667"/>
      <c r="RUG51" s="667"/>
      <c r="RUH51" s="667"/>
      <c r="RUI51" s="667"/>
      <c r="RUJ51" s="667"/>
      <c r="RUK51" s="667"/>
      <c r="RUL51" s="667"/>
      <c r="RUM51" s="667"/>
      <c r="RUN51" s="667"/>
      <c r="RUO51" s="667"/>
      <c r="RUP51" s="667"/>
      <c r="RUQ51" s="667"/>
      <c r="RUR51" s="667"/>
      <c r="RUS51" s="667"/>
      <c r="RUT51" s="667"/>
      <c r="RUU51" s="667"/>
      <c r="RUV51" s="667"/>
      <c r="RUW51" s="667"/>
      <c r="RUX51" s="667"/>
      <c r="RUY51" s="667"/>
      <c r="RUZ51" s="667"/>
      <c r="RVA51" s="667"/>
      <c r="RVB51" s="667"/>
      <c r="RVC51" s="667"/>
      <c r="RVD51" s="667"/>
      <c r="RVE51" s="667"/>
      <c r="RVF51" s="667"/>
      <c r="RVG51" s="667"/>
      <c r="RVH51" s="667"/>
      <c r="RVI51" s="667"/>
      <c r="RVJ51" s="667"/>
      <c r="RVK51" s="667"/>
      <c r="RVL51" s="667"/>
      <c r="RVM51" s="667"/>
      <c r="RVN51" s="667"/>
      <c r="RVO51" s="667"/>
      <c r="RVP51" s="667"/>
      <c r="RVQ51" s="667"/>
      <c r="RVR51" s="667"/>
      <c r="RVS51" s="667"/>
      <c r="RVT51" s="667"/>
      <c r="RVU51" s="667"/>
      <c r="RVV51" s="667"/>
      <c r="RVW51" s="667"/>
      <c r="RVX51" s="667"/>
      <c r="RVY51" s="667"/>
      <c r="RVZ51" s="667"/>
      <c r="RWA51" s="667"/>
      <c r="RWB51" s="667"/>
      <c r="RWC51" s="667"/>
      <c r="RWD51" s="667"/>
      <c r="RWE51" s="667"/>
      <c r="RWF51" s="667"/>
      <c r="RWG51" s="667"/>
      <c r="RWH51" s="667"/>
      <c r="RWI51" s="667"/>
      <c r="RWJ51" s="667"/>
      <c r="RWK51" s="667"/>
      <c r="RWL51" s="667"/>
      <c r="RWM51" s="667"/>
      <c r="RWN51" s="667"/>
      <c r="RWO51" s="667"/>
      <c r="RWP51" s="667"/>
      <c r="RWQ51" s="667"/>
      <c r="RWR51" s="667"/>
      <c r="RWS51" s="667"/>
      <c r="RWT51" s="667"/>
      <c r="RWU51" s="667"/>
      <c r="RWV51" s="667"/>
      <c r="RWW51" s="667"/>
      <c r="RWX51" s="667"/>
      <c r="RWY51" s="667"/>
      <c r="RWZ51" s="667"/>
      <c r="RXA51" s="667"/>
      <c r="RXB51" s="667"/>
      <c r="RXC51" s="667"/>
      <c r="RXD51" s="667"/>
      <c r="RXE51" s="667"/>
      <c r="RXF51" s="667"/>
      <c r="RXG51" s="667"/>
      <c r="RXH51" s="667"/>
      <c r="RXI51" s="667"/>
      <c r="RXJ51" s="667"/>
      <c r="RXK51" s="667"/>
      <c r="RXL51" s="667"/>
      <c r="RXM51" s="667"/>
      <c r="RXN51" s="667"/>
      <c r="RXO51" s="667"/>
      <c r="RXP51" s="667"/>
      <c r="RXQ51" s="667"/>
      <c r="RXR51" s="667"/>
      <c r="RXS51" s="667"/>
      <c r="RXT51" s="667"/>
      <c r="RXU51" s="667"/>
      <c r="RXV51" s="667"/>
      <c r="RXW51" s="667"/>
      <c r="RXX51" s="667"/>
      <c r="RXY51" s="667"/>
      <c r="RXZ51" s="667"/>
      <c r="RYA51" s="667"/>
      <c r="RYB51" s="667"/>
      <c r="RYC51" s="667"/>
      <c r="RYD51" s="667"/>
      <c r="RYE51" s="667"/>
      <c r="RYF51" s="667"/>
      <c r="RYG51" s="667"/>
      <c r="RYH51" s="667"/>
      <c r="RYI51" s="667"/>
      <c r="RYJ51" s="667"/>
      <c r="RYK51" s="667"/>
      <c r="RYL51" s="667"/>
      <c r="RYM51" s="667"/>
      <c r="RYN51" s="667"/>
      <c r="RYO51" s="667"/>
      <c r="RYP51" s="667"/>
      <c r="RYQ51" s="667"/>
      <c r="RYR51" s="667"/>
      <c r="RYS51" s="667"/>
      <c r="RYT51" s="667"/>
      <c r="RYU51" s="667"/>
      <c r="RYV51" s="667"/>
      <c r="RYW51" s="667"/>
      <c r="RYX51" s="667"/>
      <c r="RYY51" s="667"/>
      <c r="RYZ51" s="667"/>
      <c r="RZA51" s="667"/>
      <c r="RZB51" s="667"/>
      <c r="RZC51" s="667"/>
      <c r="RZD51" s="667"/>
      <c r="RZE51" s="667"/>
      <c r="RZF51" s="667"/>
      <c r="RZG51" s="667"/>
      <c r="RZH51" s="667"/>
      <c r="RZI51" s="667"/>
      <c r="RZJ51" s="667"/>
      <c r="RZK51" s="667"/>
      <c r="RZL51" s="667"/>
      <c r="RZM51" s="667"/>
      <c r="RZN51" s="667"/>
      <c r="RZO51" s="667"/>
      <c r="RZP51" s="667"/>
      <c r="RZQ51" s="667"/>
      <c r="RZR51" s="667"/>
      <c r="RZS51" s="667"/>
      <c r="RZT51" s="667"/>
      <c r="RZU51" s="667"/>
      <c r="RZV51" s="667"/>
      <c r="RZW51" s="667"/>
      <c r="RZX51" s="667"/>
      <c r="RZY51" s="667"/>
      <c r="RZZ51" s="667"/>
      <c r="SAA51" s="667"/>
      <c r="SAB51" s="667"/>
      <c r="SAC51" s="667"/>
      <c r="SAD51" s="667"/>
      <c r="SAE51" s="667"/>
      <c r="SAF51" s="667"/>
      <c r="SAG51" s="667"/>
      <c r="SAH51" s="667"/>
      <c r="SAI51" s="667"/>
      <c r="SAJ51" s="667"/>
      <c r="SAK51" s="667"/>
      <c r="SAL51" s="667"/>
      <c r="SAM51" s="667"/>
      <c r="SAN51" s="667"/>
      <c r="SAO51" s="667"/>
      <c r="SAP51" s="667"/>
      <c r="SAQ51" s="667"/>
      <c r="SAR51" s="667"/>
      <c r="SAS51" s="667"/>
      <c r="SAT51" s="667"/>
      <c r="SAU51" s="667"/>
      <c r="SAV51" s="667"/>
      <c r="SAW51" s="667"/>
      <c r="SAX51" s="667"/>
      <c r="SAY51" s="667"/>
      <c r="SAZ51" s="667"/>
      <c r="SBA51" s="667"/>
      <c r="SBB51" s="667"/>
      <c r="SBC51" s="667"/>
      <c r="SBD51" s="667"/>
      <c r="SBE51" s="667"/>
      <c r="SBF51" s="667"/>
      <c r="SBG51" s="667"/>
      <c r="SBH51" s="667"/>
      <c r="SBI51" s="667"/>
      <c r="SBJ51" s="667"/>
      <c r="SBK51" s="667"/>
      <c r="SBL51" s="667"/>
      <c r="SBM51" s="667"/>
      <c r="SBN51" s="667"/>
      <c r="SBO51" s="667"/>
      <c r="SBP51" s="667"/>
      <c r="SBQ51" s="667"/>
      <c r="SBR51" s="667"/>
      <c r="SBS51" s="667"/>
      <c r="SBT51" s="667"/>
      <c r="SBU51" s="667"/>
      <c r="SBV51" s="667"/>
      <c r="SBW51" s="667"/>
      <c r="SBX51" s="667"/>
      <c r="SBY51" s="667"/>
      <c r="SBZ51" s="667"/>
      <c r="SCA51" s="667"/>
      <c r="SCB51" s="667"/>
      <c r="SCC51" s="667"/>
      <c r="SCD51" s="667"/>
      <c r="SCE51" s="667"/>
      <c r="SCF51" s="667"/>
      <c r="SCG51" s="667"/>
      <c r="SCH51" s="667"/>
      <c r="SCI51" s="667"/>
      <c r="SCJ51" s="667"/>
      <c r="SCK51" s="667"/>
      <c r="SCL51" s="667"/>
      <c r="SCM51" s="667"/>
      <c r="SCN51" s="667"/>
      <c r="SCO51" s="667"/>
      <c r="SCP51" s="667"/>
      <c r="SCQ51" s="667"/>
      <c r="SCR51" s="667"/>
      <c r="SCS51" s="667"/>
      <c r="SCT51" s="667"/>
      <c r="SCU51" s="667"/>
      <c r="SCV51" s="667"/>
      <c r="SCW51" s="667"/>
      <c r="SCX51" s="667"/>
      <c r="SCY51" s="667"/>
      <c r="SCZ51" s="667"/>
      <c r="SDA51" s="667"/>
      <c r="SDB51" s="667"/>
      <c r="SDC51" s="667"/>
      <c r="SDD51" s="667"/>
      <c r="SDE51" s="667"/>
      <c r="SDF51" s="667"/>
      <c r="SDG51" s="667"/>
      <c r="SDH51" s="667"/>
      <c r="SDI51" s="667"/>
      <c r="SDJ51" s="667"/>
      <c r="SDK51" s="667"/>
      <c r="SDL51" s="667"/>
      <c r="SDM51" s="667"/>
      <c r="SDN51" s="667"/>
      <c r="SDO51" s="667"/>
      <c r="SDP51" s="667"/>
      <c r="SDQ51" s="667"/>
      <c r="SDR51" s="667"/>
      <c r="SDS51" s="667"/>
      <c r="SDT51" s="667"/>
      <c r="SDU51" s="667"/>
      <c r="SDV51" s="667"/>
      <c r="SDW51" s="667"/>
      <c r="SDX51" s="667"/>
      <c r="SDY51" s="667"/>
      <c r="SDZ51" s="667"/>
      <c r="SEA51" s="667"/>
      <c r="SEB51" s="667"/>
      <c r="SEC51" s="667"/>
      <c r="SED51" s="667"/>
      <c r="SEE51" s="667"/>
      <c r="SEF51" s="667"/>
      <c r="SEG51" s="667"/>
      <c r="SEH51" s="667"/>
      <c r="SEI51" s="667"/>
      <c r="SEJ51" s="667"/>
      <c r="SEK51" s="667"/>
      <c r="SEL51" s="667"/>
      <c r="SEM51" s="667"/>
      <c r="SEN51" s="667"/>
      <c r="SEO51" s="667"/>
      <c r="SEP51" s="667"/>
      <c r="SEQ51" s="667"/>
      <c r="SER51" s="667"/>
      <c r="SES51" s="667"/>
      <c r="SET51" s="667"/>
      <c r="SEU51" s="667"/>
      <c r="SEV51" s="667"/>
      <c r="SEW51" s="667"/>
      <c r="SEX51" s="667"/>
      <c r="SEY51" s="667"/>
      <c r="SEZ51" s="667"/>
      <c r="SFA51" s="667"/>
      <c r="SFB51" s="667"/>
      <c r="SFC51" s="667"/>
      <c r="SFD51" s="667"/>
      <c r="SFE51" s="667"/>
      <c r="SFF51" s="667"/>
      <c r="SFG51" s="667"/>
      <c r="SFH51" s="667"/>
      <c r="SFI51" s="667"/>
      <c r="SFJ51" s="667"/>
      <c r="SFK51" s="667"/>
      <c r="SFL51" s="667"/>
      <c r="SFM51" s="667"/>
      <c r="SFN51" s="667"/>
      <c r="SFO51" s="667"/>
      <c r="SFP51" s="667"/>
      <c r="SFQ51" s="667"/>
      <c r="SFR51" s="667"/>
      <c r="SFS51" s="667"/>
      <c r="SFT51" s="667"/>
      <c r="SFU51" s="667"/>
      <c r="SFV51" s="667"/>
      <c r="SFW51" s="667"/>
      <c r="SFX51" s="667"/>
      <c r="SFY51" s="667"/>
      <c r="SFZ51" s="667"/>
      <c r="SGA51" s="667"/>
      <c r="SGB51" s="667"/>
      <c r="SGC51" s="667"/>
      <c r="SGD51" s="667"/>
      <c r="SGE51" s="667"/>
      <c r="SGF51" s="667"/>
      <c r="SGG51" s="667"/>
      <c r="SGH51" s="667"/>
      <c r="SGI51" s="667"/>
      <c r="SGJ51" s="667"/>
      <c r="SGK51" s="667"/>
      <c r="SGL51" s="667"/>
      <c r="SGM51" s="667"/>
      <c r="SGN51" s="667"/>
      <c r="SGO51" s="667"/>
      <c r="SGP51" s="667"/>
      <c r="SGQ51" s="667"/>
      <c r="SGR51" s="667"/>
      <c r="SGS51" s="667"/>
      <c r="SGT51" s="667"/>
      <c r="SGU51" s="667"/>
      <c r="SGV51" s="667"/>
      <c r="SGW51" s="667"/>
      <c r="SGX51" s="667"/>
      <c r="SGY51" s="667"/>
      <c r="SGZ51" s="667"/>
      <c r="SHA51" s="667"/>
      <c r="SHB51" s="667"/>
      <c r="SHC51" s="667"/>
      <c r="SHD51" s="667"/>
      <c r="SHE51" s="667"/>
      <c r="SHF51" s="667"/>
      <c r="SHG51" s="667"/>
      <c r="SHH51" s="667"/>
      <c r="SHI51" s="667"/>
      <c r="SHJ51" s="667"/>
      <c r="SHK51" s="667"/>
      <c r="SHL51" s="667"/>
      <c r="SHM51" s="667"/>
      <c r="SHN51" s="667"/>
      <c r="SHO51" s="667"/>
      <c r="SHP51" s="667"/>
      <c r="SHQ51" s="667"/>
      <c r="SHR51" s="667"/>
      <c r="SHS51" s="667"/>
      <c r="SHT51" s="667"/>
      <c r="SHU51" s="667"/>
      <c r="SHV51" s="667"/>
      <c r="SHW51" s="667"/>
      <c r="SHX51" s="667"/>
      <c r="SHY51" s="667"/>
      <c r="SHZ51" s="667"/>
      <c r="SIA51" s="667"/>
      <c r="SIB51" s="667"/>
      <c r="SIC51" s="667"/>
      <c r="SID51" s="667"/>
      <c r="SIE51" s="667"/>
      <c r="SIF51" s="667"/>
      <c r="SIG51" s="667"/>
      <c r="SIH51" s="667"/>
      <c r="SII51" s="667"/>
      <c r="SIJ51" s="667"/>
      <c r="SIK51" s="667"/>
      <c r="SIL51" s="667"/>
      <c r="SIM51" s="667"/>
      <c r="SIN51" s="667"/>
      <c r="SIO51" s="667"/>
      <c r="SIP51" s="667"/>
      <c r="SIQ51" s="667"/>
      <c r="SIR51" s="667"/>
      <c r="SIS51" s="667"/>
      <c r="SIT51" s="667"/>
      <c r="SIU51" s="667"/>
      <c r="SIV51" s="667"/>
      <c r="SIW51" s="667"/>
      <c r="SIX51" s="667"/>
      <c r="SIY51" s="667"/>
      <c r="SIZ51" s="667"/>
      <c r="SJA51" s="667"/>
      <c r="SJB51" s="667"/>
      <c r="SJC51" s="667"/>
      <c r="SJD51" s="667"/>
      <c r="SJE51" s="667"/>
      <c r="SJF51" s="667"/>
      <c r="SJG51" s="667"/>
      <c r="SJH51" s="667"/>
      <c r="SJI51" s="667"/>
      <c r="SJJ51" s="667"/>
      <c r="SJK51" s="667"/>
      <c r="SJL51" s="667"/>
      <c r="SJM51" s="667"/>
      <c r="SJN51" s="667"/>
      <c r="SJO51" s="667"/>
      <c r="SJP51" s="667"/>
      <c r="SJQ51" s="667"/>
      <c r="SJR51" s="667"/>
      <c r="SJS51" s="667"/>
      <c r="SJT51" s="667"/>
      <c r="SJU51" s="667"/>
      <c r="SJV51" s="667"/>
      <c r="SJW51" s="667"/>
      <c r="SJX51" s="667"/>
      <c r="SJY51" s="667"/>
      <c r="SJZ51" s="667"/>
      <c r="SKA51" s="667"/>
      <c r="SKB51" s="667"/>
      <c r="SKC51" s="667"/>
      <c r="SKD51" s="667"/>
      <c r="SKE51" s="667"/>
      <c r="SKF51" s="667"/>
      <c r="SKG51" s="667"/>
      <c r="SKH51" s="667"/>
      <c r="SKI51" s="667"/>
      <c r="SKJ51" s="667"/>
      <c r="SKK51" s="667"/>
      <c r="SKL51" s="667"/>
      <c r="SKM51" s="667"/>
      <c r="SKN51" s="667"/>
      <c r="SKO51" s="667"/>
      <c r="SKP51" s="667"/>
      <c r="SKQ51" s="667"/>
      <c r="SKR51" s="667"/>
      <c r="SKS51" s="667"/>
      <c r="SKT51" s="667"/>
      <c r="SKU51" s="667"/>
      <c r="SKV51" s="667"/>
      <c r="SKW51" s="667"/>
      <c r="SKX51" s="667"/>
      <c r="SKY51" s="667"/>
      <c r="SKZ51" s="667"/>
      <c r="SLA51" s="667"/>
      <c r="SLB51" s="667"/>
      <c r="SLC51" s="667"/>
      <c r="SLD51" s="667"/>
      <c r="SLE51" s="667"/>
      <c r="SLF51" s="667"/>
      <c r="SLG51" s="667"/>
      <c r="SLH51" s="667"/>
      <c r="SLI51" s="667"/>
      <c r="SLJ51" s="667"/>
      <c r="SLK51" s="667"/>
      <c r="SLL51" s="667"/>
      <c r="SLM51" s="667"/>
      <c r="SLN51" s="667"/>
      <c r="SLO51" s="667"/>
      <c r="SLP51" s="667"/>
      <c r="SLQ51" s="667"/>
      <c r="SLR51" s="667"/>
      <c r="SLS51" s="667"/>
      <c r="SLT51" s="667"/>
      <c r="SLU51" s="667"/>
      <c r="SLV51" s="667"/>
      <c r="SLW51" s="667"/>
      <c r="SLX51" s="667"/>
      <c r="SLY51" s="667"/>
      <c r="SLZ51" s="667"/>
      <c r="SMA51" s="667"/>
      <c r="SMB51" s="667"/>
      <c r="SMC51" s="667"/>
      <c r="SMD51" s="667"/>
      <c r="SME51" s="667"/>
      <c r="SMF51" s="667"/>
      <c r="SMG51" s="667"/>
      <c r="SMH51" s="667"/>
      <c r="SMI51" s="667"/>
      <c r="SMJ51" s="667"/>
      <c r="SMK51" s="667"/>
      <c r="SML51" s="667"/>
      <c r="SMM51" s="667"/>
      <c r="SMN51" s="667"/>
      <c r="SMO51" s="667"/>
      <c r="SMP51" s="667"/>
      <c r="SMQ51" s="667"/>
      <c r="SMR51" s="667"/>
      <c r="SMS51" s="667"/>
      <c r="SMT51" s="667"/>
      <c r="SMU51" s="667"/>
      <c r="SMV51" s="667"/>
      <c r="SMW51" s="667"/>
      <c r="SMX51" s="667"/>
      <c r="SMY51" s="667"/>
      <c r="SMZ51" s="667"/>
      <c r="SNA51" s="667"/>
      <c r="SNB51" s="667"/>
      <c r="SNC51" s="667"/>
      <c r="SND51" s="667"/>
      <c r="SNE51" s="667"/>
      <c r="SNF51" s="667"/>
      <c r="SNG51" s="667"/>
      <c r="SNH51" s="667"/>
      <c r="SNI51" s="667"/>
      <c r="SNJ51" s="667"/>
      <c r="SNK51" s="667"/>
      <c r="SNL51" s="667"/>
      <c r="SNM51" s="667"/>
      <c r="SNN51" s="667"/>
      <c r="SNO51" s="667"/>
      <c r="SNP51" s="667"/>
      <c r="SNQ51" s="667"/>
      <c r="SNR51" s="667"/>
      <c r="SNS51" s="667"/>
      <c r="SNT51" s="667"/>
      <c r="SNU51" s="667"/>
      <c r="SNV51" s="667"/>
      <c r="SNW51" s="667"/>
      <c r="SNX51" s="667"/>
      <c r="SNY51" s="667"/>
      <c r="SNZ51" s="667"/>
      <c r="SOA51" s="667"/>
      <c r="SOB51" s="667"/>
      <c r="SOC51" s="667"/>
      <c r="SOD51" s="667"/>
      <c r="SOE51" s="667"/>
      <c r="SOF51" s="667"/>
      <c r="SOG51" s="667"/>
      <c r="SOH51" s="667"/>
      <c r="SOI51" s="667"/>
      <c r="SOJ51" s="667"/>
      <c r="SOK51" s="667"/>
      <c r="SOL51" s="667"/>
      <c r="SOM51" s="667"/>
      <c r="SON51" s="667"/>
      <c r="SOO51" s="667"/>
      <c r="SOP51" s="667"/>
      <c r="SOQ51" s="667"/>
      <c r="SOR51" s="667"/>
      <c r="SOS51" s="667"/>
      <c r="SOT51" s="667"/>
      <c r="SOU51" s="667"/>
      <c r="SOV51" s="667"/>
      <c r="SOW51" s="667"/>
      <c r="SOX51" s="667"/>
      <c r="SOY51" s="667"/>
      <c r="SOZ51" s="667"/>
      <c r="SPA51" s="667"/>
      <c r="SPB51" s="667"/>
      <c r="SPC51" s="667"/>
      <c r="SPD51" s="667"/>
      <c r="SPE51" s="667"/>
      <c r="SPF51" s="667"/>
      <c r="SPG51" s="667"/>
      <c r="SPH51" s="667"/>
      <c r="SPI51" s="667"/>
      <c r="SPJ51" s="667"/>
      <c r="SPK51" s="667"/>
      <c r="SPL51" s="667"/>
      <c r="SPM51" s="667"/>
      <c r="SPN51" s="667"/>
      <c r="SPO51" s="667"/>
      <c r="SPP51" s="667"/>
      <c r="SPQ51" s="667"/>
      <c r="SPR51" s="667"/>
      <c r="SPS51" s="667"/>
      <c r="SPT51" s="667"/>
      <c r="SPU51" s="667"/>
      <c r="SPV51" s="667"/>
      <c r="SPW51" s="667"/>
      <c r="SPX51" s="667"/>
      <c r="SPY51" s="667"/>
      <c r="SPZ51" s="667"/>
      <c r="SQA51" s="667"/>
      <c r="SQB51" s="667"/>
      <c r="SQC51" s="667"/>
      <c r="SQD51" s="667"/>
      <c r="SQE51" s="667"/>
      <c r="SQF51" s="667"/>
      <c r="SQG51" s="667"/>
      <c r="SQH51" s="667"/>
      <c r="SQI51" s="667"/>
      <c r="SQJ51" s="667"/>
      <c r="SQK51" s="667"/>
      <c r="SQL51" s="667"/>
      <c r="SQM51" s="667"/>
      <c r="SQN51" s="667"/>
      <c r="SQO51" s="667"/>
      <c r="SQP51" s="667"/>
      <c r="SQQ51" s="667"/>
      <c r="SQR51" s="667"/>
      <c r="SQS51" s="667"/>
      <c r="SQT51" s="667"/>
      <c r="SQU51" s="667"/>
      <c r="SQV51" s="667"/>
      <c r="SQW51" s="667"/>
      <c r="SQX51" s="667"/>
      <c r="SQY51" s="667"/>
      <c r="SQZ51" s="667"/>
      <c r="SRA51" s="667"/>
      <c r="SRB51" s="667"/>
      <c r="SRC51" s="667"/>
      <c r="SRD51" s="667"/>
      <c r="SRE51" s="667"/>
      <c r="SRF51" s="667"/>
      <c r="SRG51" s="667"/>
      <c r="SRH51" s="667"/>
      <c r="SRI51" s="667"/>
      <c r="SRJ51" s="667"/>
      <c r="SRK51" s="667"/>
      <c r="SRL51" s="667"/>
      <c r="SRM51" s="667"/>
      <c r="SRN51" s="667"/>
      <c r="SRO51" s="667"/>
      <c r="SRP51" s="667"/>
      <c r="SRQ51" s="667"/>
      <c r="SRR51" s="667"/>
      <c r="SRS51" s="667"/>
      <c r="SRT51" s="667"/>
      <c r="SRU51" s="667"/>
      <c r="SRV51" s="667"/>
      <c r="SRW51" s="667"/>
      <c r="SRX51" s="667"/>
      <c r="SRY51" s="667"/>
      <c r="SRZ51" s="667"/>
      <c r="SSA51" s="667"/>
      <c r="SSB51" s="667"/>
      <c r="SSC51" s="667"/>
      <c r="SSD51" s="667"/>
      <c r="SSE51" s="667"/>
      <c r="SSF51" s="667"/>
      <c r="SSG51" s="667"/>
      <c r="SSH51" s="667"/>
      <c r="SSI51" s="667"/>
      <c r="SSJ51" s="667"/>
      <c r="SSK51" s="667"/>
      <c r="SSL51" s="667"/>
      <c r="SSM51" s="667"/>
      <c r="SSN51" s="667"/>
      <c r="SSO51" s="667"/>
      <c r="SSP51" s="667"/>
      <c r="SSQ51" s="667"/>
      <c r="SSR51" s="667"/>
      <c r="SSS51" s="667"/>
      <c r="SST51" s="667"/>
      <c r="SSU51" s="667"/>
      <c r="SSV51" s="667"/>
      <c r="SSW51" s="667"/>
      <c r="SSX51" s="667"/>
      <c r="SSY51" s="667"/>
      <c r="SSZ51" s="667"/>
      <c r="STA51" s="667"/>
      <c r="STB51" s="667"/>
      <c r="STC51" s="667"/>
      <c r="STD51" s="667"/>
      <c r="STE51" s="667"/>
      <c r="STF51" s="667"/>
      <c r="STG51" s="667"/>
      <c r="STH51" s="667"/>
      <c r="STI51" s="667"/>
      <c r="STJ51" s="667"/>
      <c r="STK51" s="667"/>
      <c r="STL51" s="667"/>
      <c r="STM51" s="667"/>
      <c r="STN51" s="667"/>
      <c r="STO51" s="667"/>
      <c r="STP51" s="667"/>
      <c r="STQ51" s="667"/>
      <c r="STR51" s="667"/>
      <c r="STS51" s="667"/>
      <c r="STT51" s="667"/>
      <c r="STU51" s="667"/>
      <c r="STV51" s="667"/>
      <c r="STW51" s="667"/>
      <c r="STX51" s="667"/>
      <c r="STY51" s="667"/>
      <c r="STZ51" s="667"/>
      <c r="SUA51" s="667"/>
      <c r="SUB51" s="667"/>
      <c r="SUC51" s="667"/>
      <c r="SUD51" s="667"/>
      <c r="SUE51" s="667"/>
      <c r="SUF51" s="667"/>
      <c r="SUG51" s="667"/>
      <c r="SUH51" s="667"/>
      <c r="SUI51" s="667"/>
      <c r="SUJ51" s="667"/>
      <c r="SUK51" s="667"/>
      <c r="SUL51" s="667"/>
      <c r="SUM51" s="667"/>
      <c r="SUN51" s="667"/>
      <c r="SUO51" s="667"/>
      <c r="SUP51" s="667"/>
      <c r="SUQ51" s="667"/>
      <c r="SUR51" s="667"/>
      <c r="SUS51" s="667"/>
      <c r="SUT51" s="667"/>
      <c r="SUU51" s="667"/>
      <c r="SUV51" s="667"/>
      <c r="SUW51" s="667"/>
      <c r="SUX51" s="667"/>
      <c r="SUY51" s="667"/>
      <c r="SUZ51" s="667"/>
      <c r="SVA51" s="667"/>
      <c r="SVB51" s="667"/>
      <c r="SVC51" s="667"/>
      <c r="SVD51" s="667"/>
      <c r="SVE51" s="667"/>
      <c r="SVF51" s="667"/>
      <c r="SVG51" s="667"/>
      <c r="SVH51" s="667"/>
      <c r="SVI51" s="667"/>
      <c r="SVJ51" s="667"/>
      <c r="SVK51" s="667"/>
      <c r="SVL51" s="667"/>
      <c r="SVM51" s="667"/>
      <c r="SVN51" s="667"/>
      <c r="SVO51" s="667"/>
      <c r="SVP51" s="667"/>
      <c r="SVQ51" s="667"/>
      <c r="SVR51" s="667"/>
      <c r="SVS51" s="667"/>
      <c r="SVT51" s="667"/>
      <c r="SVU51" s="667"/>
      <c r="SVV51" s="667"/>
      <c r="SVW51" s="667"/>
      <c r="SVX51" s="667"/>
      <c r="SVY51" s="667"/>
      <c r="SVZ51" s="667"/>
      <c r="SWA51" s="667"/>
      <c r="SWB51" s="667"/>
      <c r="SWC51" s="667"/>
      <c r="SWD51" s="667"/>
      <c r="SWE51" s="667"/>
      <c r="SWF51" s="667"/>
      <c r="SWG51" s="667"/>
      <c r="SWH51" s="667"/>
      <c r="SWI51" s="667"/>
      <c r="SWJ51" s="667"/>
      <c r="SWK51" s="667"/>
      <c r="SWL51" s="667"/>
      <c r="SWM51" s="667"/>
      <c r="SWN51" s="667"/>
      <c r="SWO51" s="667"/>
      <c r="SWP51" s="667"/>
      <c r="SWQ51" s="667"/>
      <c r="SWR51" s="667"/>
      <c r="SWS51" s="667"/>
      <c r="SWT51" s="667"/>
      <c r="SWU51" s="667"/>
      <c r="SWV51" s="667"/>
      <c r="SWW51" s="667"/>
      <c r="SWX51" s="667"/>
      <c r="SWY51" s="667"/>
      <c r="SWZ51" s="667"/>
      <c r="SXA51" s="667"/>
      <c r="SXB51" s="667"/>
      <c r="SXC51" s="667"/>
      <c r="SXD51" s="667"/>
      <c r="SXE51" s="667"/>
      <c r="SXF51" s="667"/>
      <c r="SXG51" s="667"/>
      <c r="SXH51" s="667"/>
      <c r="SXI51" s="667"/>
      <c r="SXJ51" s="667"/>
      <c r="SXK51" s="667"/>
      <c r="SXL51" s="667"/>
      <c r="SXM51" s="667"/>
      <c r="SXN51" s="667"/>
      <c r="SXO51" s="667"/>
      <c r="SXP51" s="667"/>
      <c r="SXQ51" s="667"/>
      <c r="SXR51" s="667"/>
      <c r="SXS51" s="667"/>
      <c r="SXT51" s="667"/>
      <c r="SXU51" s="667"/>
      <c r="SXV51" s="667"/>
      <c r="SXW51" s="667"/>
      <c r="SXX51" s="667"/>
      <c r="SXY51" s="667"/>
      <c r="SXZ51" s="667"/>
      <c r="SYA51" s="667"/>
      <c r="SYB51" s="667"/>
      <c r="SYC51" s="667"/>
      <c r="SYD51" s="667"/>
      <c r="SYE51" s="667"/>
      <c r="SYF51" s="667"/>
      <c r="SYG51" s="667"/>
      <c r="SYH51" s="667"/>
      <c r="SYI51" s="667"/>
      <c r="SYJ51" s="667"/>
      <c r="SYK51" s="667"/>
      <c r="SYL51" s="667"/>
      <c r="SYM51" s="667"/>
      <c r="SYN51" s="667"/>
      <c r="SYO51" s="667"/>
      <c r="SYP51" s="667"/>
      <c r="SYQ51" s="667"/>
      <c r="SYR51" s="667"/>
      <c r="SYS51" s="667"/>
      <c r="SYT51" s="667"/>
      <c r="SYU51" s="667"/>
      <c r="SYV51" s="667"/>
      <c r="SYW51" s="667"/>
      <c r="SYX51" s="667"/>
      <c r="SYY51" s="667"/>
      <c r="SYZ51" s="667"/>
      <c r="SZA51" s="667"/>
      <c r="SZB51" s="667"/>
      <c r="SZC51" s="667"/>
      <c r="SZD51" s="667"/>
      <c r="SZE51" s="667"/>
      <c r="SZF51" s="667"/>
      <c r="SZG51" s="667"/>
      <c r="SZH51" s="667"/>
      <c r="SZI51" s="667"/>
      <c r="SZJ51" s="667"/>
      <c r="SZK51" s="667"/>
      <c r="SZL51" s="667"/>
      <c r="SZM51" s="667"/>
      <c r="SZN51" s="667"/>
      <c r="SZO51" s="667"/>
      <c r="SZP51" s="667"/>
      <c r="SZQ51" s="667"/>
      <c r="SZR51" s="667"/>
      <c r="SZS51" s="667"/>
      <c r="SZT51" s="667"/>
      <c r="SZU51" s="667"/>
      <c r="SZV51" s="667"/>
      <c r="SZW51" s="667"/>
      <c r="SZX51" s="667"/>
      <c r="SZY51" s="667"/>
      <c r="SZZ51" s="667"/>
      <c r="TAA51" s="667"/>
      <c r="TAB51" s="667"/>
      <c r="TAC51" s="667"/>
      <c r="TAD51" s="667"/>
      <c r="TAE51" s="667"/>
      <c r="TAF51" s="667"/>
      <c r="TAG51" s="667"/>
      <c r="TAH51" s="667"/>
      <c r="TAI51" s="667"/>
      <c r="TAJ51" s="667"/>
      <c r="TAK51" s="667"/>
      <c r="TAL51" s="667"/>
      <c r="TAM51" s="667"/>
      <c r="TAN51" s="667"/>
      <c r="TAO51" s="667"/>
      <c r="TAP51" s="667"/>
      <c r="TAQ51" s="667"/>
      <c r="TAR51" s="667"/>
      <c r="TAS51" s="667"/>
      <c r="TAT51" s="667"/>
      <c r="TAU51" s="667"/>
      <c r="TAV51" s="667"/>
      <c r="TAW51" s="667"/>
      <c r="TAX51" s="667"/>
      <c r="TAY51" s="667"/>
      <c r="TAZ51" s="667"/>
      <c r="TBA51" s="667"/>
      <c r="TBB51" s="667"/>
      <c r="TBC51" s="667"/>
      <c r="TBD51" s="667"/>
      <c r="TBE51" s="667"/>
      <c r="TBF51" s="667"/>
      <c r="TBG51" s="667"/>
      <c r="TBH51" s="667"/>
      <c r="TBI51" s="667"/>
      <c r="TBJ51" s="667"/>
      <c r="TBK51" s="667"/>
      <c r="TBL51" s="667"/>
      <c r="TBM51" s="667"/>
      <c r="TBN51" s="667"/>
      <c r="TBO51" s="667"/>
      <c r="TBP51" s="667"/>
      <c r="TBQ51" s="667"/>
      <c r="TBR51" s="667"/>
      <c r="TBS51" s="667"/>
      <c r="TBT51" s="667"/>
      <c r="TBU51" s="667"/>
      <c r="TBV51" s="667"/>
      <c r="TBW51" s="667"/>
      <c r="TBX51" s="667"/>
      <c r="TBY51" s="667"/>
      <c r="TBZ51" s="667"/>
      <c r="TCA51" s="667"/>
      <c r="TCB51" s="667"/>
      <c r="TCC51" s="667"/>
      <c r="TCD51" s="667"/>
      <c r="TCE51" s="667"/>
      <c r="TCF51" s="667"/>
      <c r="TCG51" s="667"/>
      <c r="TCH51" s="667"/>
      <c r="TCI51" s="667"/>
      <c r="TCJ51" s="667"/>
      <c r="TCK51" s="667"/>
      <c r="TCL51" s="667"/>
      <c r="TCM51" s="667"/>
      <c r="TCN51" s="667"/>
      <c r="TCO51" s="667"/>
      <c r="TCP51" s="667"/>
      <c r="TCQ51" s="667"/>
      <c r="TCR51" s="667"/>
      <c r="TCS51" s="667"/>
      <c r="TCT51" s="667"/>
      <c r="TCU51" s="667"/>
      <c r="TCV51" s="667"/>
      <c r="TCW51" s="667"/>
      <c r="TCX51" s="667"/>
      <c r="TCY51" s="667"/>
      <c r="TCZ51" s="667"/>
      <c r="TDA51" s="667"/>
      <c r="TDB51" s="667"/>
      <c r="TDC51" s="667"/>
      <c r="TDD51" s="667"/>
      <c r="TDE51" s="667"/>
      <c r="TDF51" s="667"/>
      <c r="TDG51" s="667"/>
      <c r="TDH51" s="667"/>
      <c r="TDI51" s="667"/>
      <c r="TDJ51" s="667"/>
      <c r="TDK51" s="667"/>
      <c r="TDL51" s="667"/>
      <c r="TDM51" s="667"/>
      <c r="TDN51" s="667"/>
      <c r="TDO51" s="667"/>
      <c r="TDP51" s="667"/>
      <c r="TDQ51" s="667"/>
      <c r="TDR51" s="667"/>
      <c r="TDS51" s="667"/>
      <c r="TDT51" s="667"/>
      <c r="TDU51" s="667"/>
      <c r="TDV51" s="667"/>
      <c r="TDW51" s="667"/>
      <c r="TDX51" s="667"/>
      <c r="TDY51" s="667"/>
      <c r="TDZ51" s="667"/>
      <c r="TEA51" s="667"/>
      <c r="TEB51" s="667"/>
      <c r="TEC51" s="667"/>
      <c r="TED51" s="667"/>
      <c r="TEE51" s="667"/>
      <c r="TEF51" s="667"/>
      <c r="TEG51" s="667"/>
      <c r="TEH51" s="667"/>
      <c r="TEI51" s="667"/>
      <c r="TEJ51" s="667"/>
      <c r="TEK51" s="667"/>
      <c r="TEL51" s="667"/>
      <c r="TEM51" s="667"/>
      <c r="TEN51" s="667"/>
      <c r="TEO51" s="667"/>
      <c r="TEP51" s="667"/>
      <c r="TEQ51" s="667"/>
      <c r="TER51" s="667"/>
      <c r="TES51" s="667"/>
      <c r="TET51" s="667"/>
      <c r="TEU51" s="667"/>
      <c r="TEV51" s="667"/>
      <c r="TEW51" s="667"/>
      <c r="TEX51" s="667"/>
      <c r="TEY51" s="667"/>
      <c r="TEZ51" s="667"/>
      <c r="TFA51" s="667"/>
      <c r="TFB51" s="667"/>
      <c r="TFC51" s="667"/>
      <c r="TFD51" s="667"/>
      <c r="TFE51" s="667"/>
      <c r="TFF51" s="667"/>
      <c r="TFG51" s="667"/>
      <c r="TFH51" s="667"/>
      <c r="TFI51" s="667"/>
      <c r="TFJ51" s="667"/>
      <c r="TFK51" s="667"/>
      <c r="TFL51" s="667"/>
      <c r="TFM51" s="667"/>
      <c r="TFN51" s="667"/>
      <c r="TFO51" s="667"/>
      <c r="TFP51" s="667"/>
      <c r="TFQ51" s="667"/>
      <c r="TFR51" s="667"/>
      <c r="TFS51" s="667"/>
      <c r="TFT51" s="667"/>
      <c r="TFU51" s="667"/>
      <c r="TFV51" s="667"/>
      <c r="TFW51" s="667"/>
      <c r="TFX51" s="667"/>
      <c r="TFY51" s="667"/>
      <c r="TFZ51" s="667"/>
      <c r="TGA51" s="667"/>
      <c r="TGB51" s="667"/>
      <c r="TGC51" s="667"/>
      <c r="TGD51" s="667"/>
      <c r="TGE51" s="667"/>
      <c r="TGF51" s="667"/>
      <c r="TGG51" s="667"/>
      <c r="TGH51" s="667"/>
      <c r="TGI51" s="667"/>
      <c r="TGJ51" s="667"/>
      <c r="TGK51" s="667"/>
      <c r="TGL51" s="667"/>
      <c r="TGM51" s="667"/>
      <c r="TGN51" s="667"/>
      <c r="TGO51" s="667"/>
      <c r="TGP51" s="667"/>
      <c r="TGQ51" s="667"/>
      <c r="TGR51" s="667"/>
      <c r="TGS51" s="667"/>
      <c r="TGT51" s="667"/>
      <c r="TGU51" s="667"/>
      <c r="TGV51" s="667"/>
      <c r="TGW51" s="667"/>
      <c r="TGX51" s="667"/>
      <c r="TGY51" s="667"/>
      <c r="TGZ51" s="667"/>
      <c r="THA51" s="667"/>
      <c r="THB51" s="667"/>
      <c r="THC51" s="667"/>
      <c r="THD51" s="667"/>
      <c r="THE51" s="667"/>
      <c r="THF51" s="667"/>
      <c r="THG51" s="667"/>
      <c r="THH51" s="667"/>
      <c r="THI51" s="667"/>
      <c r="THJ51" s="667"/>
      <c r="THK51" s="667"/>
      <c r="THL51" s="667"/>
      <c r="THM51" s="667"/>
      <c r="THN51" s="667"/>
      <c r="THO51" s="667"/>
      <c r="THP51" s="667"/>
      <c r="THQ51" s="667"/>
      <c r="THR51" s="667"/>
      <c r="THS51" s="667"/>
      <c r="THT51" s="667"/>
      <c r="THU51" s="667"/>
      <c r="THV51" s="667"/>
      <c r="THW51" s="667"/>
      <c r="THX51" s="667"/>
      <c r="THY51" s="667"/>
      <c r="THZ51" s="667"/>
      <c r="TIA51" s="667"/>
      <c r="TIB51" s="667"/>
      <c r="TIC51" s="667"/>
      <c r="TID51" s="667"/>
      <c r="TIE51" s="667"/>
      <c r="TIF51" s="667"/>
      <c r="TIG51" s="667"/>
      <c r="TIH51" s="667"/>
      <c r="TII51" s="667"/>
      <c r="TIJ51" s="667"/>
      <c r="TIK51" s="667"/>
      <c r="TIL51" s="667"/>
      <c r="TIM51" s="667"/>
      <c r="TIN51" s="667"/>
      <c r="TIO51" s="667"/>
      <c r="TIP51" s="667"/>
      <c r="TIQ51" s="667"/>
      <c r="TIR51" s="667"/>
      <c r="TIS51" s="667"/>
      <c r="TIT51" s="667"/>
      <c r="TIU51" s="667"/>
      <c r="TIV51" s="667"/>
      <c r="TIW51" s="667"/>
      <c r="TIX51" s="667"/>
      <c r="TIY51" s="667"/>
      <c r="TIZ51" s="667"/>
      <c r="TJA51" s="667"/>
      <c r="TJB51" s="667"/>
      <c r="TJC51" s="667"/>
      <c r="TJD51" s="667"/>
      <c r="TJE51" s="667"/>
      <c r="TJF51" s="667"/>
      <c r="TJG51" s="667"/>
      <c r="TJH51" s="667"/>
      <c r="TJI51" s="667"/>
      <c r="TJJ51" s="667"/>
      <c r="TJK51" s="667"/>
      <c r="TJL51" s="667"/>
      <c r="TJM51" s="667"/>
      <c r="TJN51" s="667"/>
      <c r="TJO51" s="667"/>
      <c r="TJP51" s="667"/>
      <c r="TJQ51" s="667"/>
      <c r="TJR51" s="667"/>
      <c r="TJS51" s="667"/>
      <c r="TJT51" s="667"/>
      <c r="TJU51" s="667"/>
      <c r="TJV51" s="667"/>
      <c r="TJW51" s="667"/>
      <c r="TJX51" s="667"/>
      <c r="TJY51" s="667"/>
      <c r="TJZ51" s="667"/>
      <c r="TKA51" s="667"/>
      <c r="TKB51" s="667"/>
      <c r="TKC51" s="667"/>
      <c r="TKD51" s="667"/>
      <c r="TKE51" s="667"/>
      <c r="TKF51" s="667"/>
      <c r="TKG51" s="667"/>
      <c r="TKH51" s="667"/>
      <c r="TKI51" s="667"/>
      <c r="TKJ51" s="667"/>
      <c r="TKK51" s="667"/>
      <c r="TKL51" s="667"/>
      <c r="TKM51" s="667"/>
      <c r="TKN51" s="667"/>
      <c r="TKO51" s="667"/>
      <c r="TKP51" s="667"/>
      <c r="TKQ51" s="667"/>
      <c r="TKR51" s="667"/>
      <c r="TKS51" s="667"/>
      <c r="TKT51" s="667"/>
      <c r="TKU51" s="667"/>
      <c r="TKV51" s="667"/>
      <c r="TKW51" s="667"/>
      <c r="TKX51" s="667"/>
      <c r="TKY51" s="667"/>
      <c r="TKZ51" s="667"/>
      <c r="TLA51" s="667"/>
      <c r="TLB51" s="667"/>
      <c r="TLC51" s="667"/>
      <c r="TLD51" s="667"/>
      <c r="TLE51" s="667"/>
      <c r="TLF51" s="667"/>
      <c r="TLG51" s="667"/>
      <c r="TLH51" s="667"/>
      <c r="TLI51" s="667"/>
      <c r="TLJ51" s="667"/>
      <c r="TLK51" s="667"/>
      <c r="TLL51" s="667"/>
      <c r="TLM51" s="667"/>
      <c r="TLN51" s="667"/>
      <c r="TLO51" s="667"/>
      <c r="TLP51" s="667"/>
      <c r="TLQ51" s="667"/>
      <c r="TLR51" s="667"/>
      <c r="TLS51" s="667"/>
      <c r="TLT51" s="667"/>
      <c r="TLU51" s="667"/>
      <c r="TLV51" s="667"/>
      <c r="TLW51" s="667"/>
      <c r="TLX51" s="667"/>
      <c r="TLY51" s="667"/>
      <c r="TLZ51" s="667"/>
      <c r="TMA51" s="667"/>
      <c r="TMB51" s="667"/>
      <c r="TMC51" s="667"/>
      <c r="TMD51" s="667"/>
      <c r="TME51" s="667"/>
      <c r="TMF51" s="667"/>
      <c r="TMG51" s="667"/>
      <c r="TMH51" s="667"/>
      <c r="TMI51" s="667"/>
      <c r="TMJ51" s="667"/>
      <c r="TMK51" s="667"/>
      <c r="TML51" s="667"/>
      <c r="TMM51" s="667"/>
      <c r="TMN51" s="667"/>
      <c r="TMO51" s="667"/>
      <c r="TMP51" s="667"/>
      <c r="TMQ51" s="667"/>
      <c r="TMR51" s="667"/>
      <c r="TMS51" s="667"/>
      <c r="TMT51" s="667"/>
      <c r="TMU51" s="667"/>
      <c r="TMV51" s="667"/>
      <c r="TMW51" s="667"/>
      <c r="TMX51" s="667"/>
      <c r="TMY51" s="667"/>
      <c r="TMZ51" s="667"/>
      <c r="TNA51" s="667"/>
      <c r="TNB51" s="667"/>
      <c r="TNC51" s="667"/>
      <c r="TND51" s="667"/>
      <c r="TNE51" s="667"/>
      <c r="TNF51" s="667"/>
      <c r="TNG51" s="667"/>
      <c r="TNH51" s="667"/>
      <c r="TNI51" s="667"/>
      <c r="TNJ51" s="667"/>
      <c r="TNK51" s="667"/>
      <c r="TNL51" s="667"/>
      <c r="TNM51" s="667"/>
      <c r="TNN51" s="667"/>
      <c r="TNO51" s="667"/>
      <c r="TNP51" s="667"/>
      <c r="TNQ51" s="667"/>
      <c r="TNR51" s="667"/>
      <c r="TNS51" s="667"/>
      <c r="TNT51" s="667"/>
      <c r="TNU51" s="667"/>
      <c r="TNV51" s="667"/>
      <c r="TNW51" s="667"/>
      <c r="TNX51" s="667"/>
      <c r="TNY51" s="667"/>
      <c r="TNZ51" s="667"/>
      <c r="TOA51" s="667"/>
      <c r="TOB51" s="667"/>
      <c r="TOC51" s="667"/>
      <c r="TOD51" s="667"/>
      <c r="TOE51" s="667"/>
      <c r="TOF51" s="667"/>
      <c r="TOG51" s="667"/>
      <c r="TOH51" s="667"/>
      <c r="TOI51" s="667"/>
      <c r="TOJ51" s="667"/>
      <c r="TOK51" s="667"/>
      <c r="TOL51" s="667"/>
      <c r="TOM51" s="667"/>
      <c r="TON51" s="667"/>
      <c r="TOO51" s="667"/>
      <c r="TOP51" s="667"/>
      <c r="TOQ51" s="667"/>
      <c r="TOR51" s="667"/>
      <c r="TOS51" s="667"/>
      <c r="TOT51" s="667"/>
      <c r="TOU51" s="667"/>
      <c r="TOV51" s="667"/>
      <c r="TOW51" s="667"/>
      <c r="TOX51" s="667"/>
      <c r="TOY51" s="667"/>
      <c r="TOZ51" s="667"/>
      <c r="TPA51" s="667"/>
      <c r="TPB51" s="667"/>
      <c r="TPC51" s="667"/>
      <c r="TPD51" s="667"/>
      <c r="TPE51" s="667"/>
      <c r="TPF51" s="667"/>
      <c r="TPG51" s="667"/>
      <c r="TPH51" s="667"/>
      <c r="TPI51" s="667"/>
      <c r="TPJ51" s="667"/>
      <c r="TPK51" s="667"/>
      <c r="TPL51" s="667"/>
      <c r="TPM51" s="667"/>
      <c r="TPN51" s="667"/>
      <c r="TPO51" s="667"/>
      <c r="TPP51" s="667"/>
      <c r="TPQ51" s="667"/>
      <c r="TPR51" s="667"/>
      <c r="TPS51" s="667"/>
      <c r="TPT51" s="667"/>
      <c r="TPU51" s="667"/>
      <c r="TPV51" s="667"/>
      <c r="TPW51" s="667"/>
      <c r="TPX51" s="667"/>
      <c r="TPY51" s="667"/>
      <c r="TPZ51" s="667"/>
      <c r="TQA51" s="667"/>
      <c r="TQB51" s="667"/>
      <c r="TQC51" s="667"/>
      <c r="TQD51" s="667"/>
      <c r="TQE51" s="667"/>
      <c r="TQF51" s="667"/>
      <c r="TQG51" s="667"/>
      <c r="TQH51" s="667"/>
      <c r="TQI51" s="667"/>
      <c r="TQJ51" s="667"/>
      <c r="TQK51" s="667"/>
      <c r="TQL51" s="667"/>
      <c r="TQM51" s="667"/>
      <c r="TQN51" s="667"/>
      <c r="TQO51" s="667"/>
      <c r="TQP51" s="667"/>
      <c r="TQQ51" s="667"/>
      <c r="TQR51" s="667"/>
      <c r="TQS51" s="667"/>
      <c r="TQT51" s="667"/>
      <c r="TQU51" s="667"/>
      <c r="TQV51" s="667"/>
      <c r="TQW51" s="667"/>
      <c r="TQX51" s="667"/>
      <c r="TQY51" s="667"/>
      <c r="TQZ51" s="667"/>
      <c r="TRA51" s="667"/>
      <c r="TRB51" s="667"/>
      <c r="TRC51" s="667"/>
      <c r="TRD51" s="667"/>
      <c r="TRE51" s="667"/>
      <c r="TRF51" s="667"/>
      <c r="TRG51" s="667"/>
      <c r="TRH51" s="667"/>
      <c r="TRI51" s="667"/>
      <c r="TRJ51" s="667"/>
      <c r="TRK51" s="667"/>
      <c r="TRL51" s="667"/>
      <c r="TRM51" s="667"/>
      <c r="TRN51" s="667"/>
      <c r="TRO51" s="667"/>
      <c r="TRP51" s="667"/>
      <c r="TRQ51" s="667"/>
      <c r="TRR51" s="667"/>
      <c r="TRS51" s="667"/>
      <c r="TRT51" s="667"/>
      <c r="TRU51" s="667"/>
      <c r="TRV51" s="667"/>
      <c r="TRW51" s="667"/>
      <c r="TRX51" s="667"/>
      <c r="TRY51" s="667"/>
      <c r="TRZ51" s="667"/>
      <c r="TSA51" s="667"/>
      <c r="TSB51" s="667"/>
      <c r="TSC51" s="667"/>
      <c r="TSD51" s="667"/>
      <c r="TSE51" s="667"/>
      <c r="TSF51" s="667"/>
      <c r="TSG51" s="667"/>
      <c r="TSH51" s="667"/>
      <c r="TSI51" s="667"/>
      <c r="TSJ51" s="667"/>
      <c r="TSK51" s="667"/>
      <c r="TSL51" s="667"/>
      <c r="TSM51" s="667"/>
      <c r="TSN51" s="667"/>
      <c r="TSO51" s="667"/>
      <c r="TSP51" s="667"/>
      <c r="TSQ51" s="667"/>
      <c r="TSR51" s="667"/>
      <c r="TSS51" s="667"/>
      <c r="TST51" s="667"/>
      <c r="TSU51" s="667"/>
      <c r="TSV51" s="667"/>
      <c r="TSW51" s="667"/>
      <c r="TSX51" s="667"/>
      <c r="TSY51" s="667"/>
      <c r="TSZ51" s="667"/>
      <c r="TTA51" s="667"/>
      <c r="TTB51" s="667"/>
      <c r="TTC51" s="667"/>
      <c r="TTD51" s="667"/>
      <c r="TTE51" s="667"/>
      <c r="TTF51" s="667"/>
      <c r="TTG51" s="667"/>
      <c r="TTH51" s="667"/>
      <c r="TTI51" s="667"/>
      <c r="TTJ51" s="667"/>
      <c r="TTK51" s="667"/>
      <c r="TTL51" s="667"/>
      <c r="TTM51" s="667"/>
      <c r="TTN51" s="667"/>
      <c r="TTO51" s="667"/>
      <c r="TTP51" s="667"/>
      <c r="TTQ51" s="667"/>
      <c r="TTR51" s="667"/>
      <c r="TTS51" s="667"/>
      <c r="TTT51" s="667"/>
      <c r="TTU51" s="667"/>
      <c r="TTV51" s="667"/>
      <c r="TTW51" s="667"/>
      <c r="TTX51" s="667"/>
      <c r="TTY51" s="667"/>
      <c r="TTZ51" s="667"/>
      <c r="TUA51" s="667"/>
      <c r="TUB51" s="667"/>
      <c r="TUC51" s="667"/>
      <c r="TUD51" s="667"/>
      <c r="TUE51" s="667"/>
      <c r="TUF51" s="667"/>
      <c r="TUG51" s="667"/>
      <c r="TUH51" s="667"/>
      <c r="TUI51" s="667"/>
      <c r="TUJ51" s="667"/>
      <c r="TUK51" s="667"/>
      <c r="TUL51" s="667"/>
      <c r="TUM51" s="667"/>
      <c r="TUN51" s="667"/>
      <c r="TUO51" s="667"/>
      <c r="TUP51" s="667"/>
      <c r="TUQ51" s="667"/>
      <c r="TUR51" s="667"/>
      <c r="TUS51" s="667"/>
      <c r="TUT51" s="667"/>
      <c r="TUU51" s="667"/>
      <c r="TUV51" s="667"/>
      <c r="TUW51" s="667"/>
      <c r="TUX51" s="667"/>
      <c r="TUY51" s="667"/>
      <c r="TUZ51" s="667"/>
      <c r="TVA51" s="667"/>
      <c r="TVB51" s="667"/>
      <c r="TVC51" s="667"/>
      <c r="TVD51" s="667"/>
      <c r="TVE51" s="667"/>
      <c r="TVF51" s="667"/>
      <c r="TVG51" s="667"/>
      <c r="TVH51" s="667"/>
      <c r="TVI51" s="667"/>
      <c r="TVJ51" s="667"/>
      <c r="TVK51" s="667"/>
      <c r="TVL51" s="667"/>
      <c r="TVM51" s="667"/>
      <c r="TVN51" s="667"/>
      <c r="TVO51" s="667"/>
      <c r="TVP51" s="667"/>
      <c r="TVQ51" s="667"/>
      <c r="TVR51" s="667"/>
      <c r="TVS51" s="667"/>
      <c r="TVT51" s="667"/>
      <c r="TVU51" s="667"/>
      <c r="TVV51" s="667"/>
      <c r="TVW51" s="667"/>
      <c r="TVX51" s="667"/>
      <c r="TVY51" s="667"/>
      <c r="TVZ51" s="667"/>
      <c r="TWA51" s="667"/>
      <c r="TWB51" s="667"/>
      <c r="TWC51" s="667"/>
      <c r="TWD51" s="667"/>
      <c r="TWE51" s="667"/>
      <c r="TWF51" s="667"/>
      <c r="TWG51" s="667"/>
      <c r="TWH51" s="667"/>
      <c r="TWI51" s="667"/>
      <c r="TWJ51" s="667"/>
      <c r="TWK51" s="667"/>
      <c r="TWL51" s="667"/>
      <c r="TWM51" s="667"/>
      <c r="TWN51" s="667"/>
      <c r="TWO51" s="667"/>
      <c r="TWP51" s="667"/>
      <c r="TWQ51" s="667"/>
      <c r="TWR51" s="667"/>
      <c r="TWS51" s="667"/>
      <c r="TWT51" s="667"/>
      <c r="TWU51" s="667"/>
      <c r="TWV51" s="667"/>
      <c r="TWW51" s="667"/>
      <c r="TWX51" s="667"/>
      <c r="TWY51" s="667"/>
      <c r="TWZ51" s="667"/>
      <c r="TXA51" s="667"/>
      <c r="TXB51" s="667"/>
      <c r="TXC51" s="667"/>
      <c r="TXD51" s="667"/>
      <c r="TXE51" s="667"/>
      <c r="TXF51" s="667"/>
      <c r="TXG51" s="667"/>
      <c r="TXH51" s="667"/>
      <c r="TXI51" s="667"/>
      <c r="TXJ51" s="667"/>
      <c r="TXK51" s="667"/>
      <c r="TXL51" s="667"/>
      <c r="TXM51" s="667"/>
      <c r="TXN51" s="667"/>
      <c r="TXO51" s="667"/>
      <c r="TXP51" s="667"/>
      <c r="TXQ51" s="667"/>
      <c r="TXR51" s="667"/>
      <c r="TXS51" s="667"/>
      <c r="TXT51" s="667"/>
      <c r="TXU51" s="667"/>
      <c r="TXV51" s="667"/>
      <c r="TXW51" s="667"/>
      <c r="TXX51" s="667"/>
      <c r="TXY51" s="667"/>
      <c r="TXZ51" s="667"/>
      <c r="TYA51" s="667"/>
      <c r="TYB51" s="667"/>
      <c r="TYC51" s="667"/>
      <c r="TYD51" s="667"/>
      <c r="TYE51" s="667"/>
      <c r="TYF51" s="667"/>
      <c r="TYG51" s="667"/>
      <c r="TYH51" s="667"/>
      <c r="TYI51" s="667"/>
      <c r="TYJ51" s="667"/>
      <c r="TYK51" s="667"/>
      <c r="TYL51" s="667"/>
      <c r="TYM51" s="667"/>
      <c r="TYN51" s="667"/>
      <c r="TYO51" s="667"/>
      <c r="TYP51" s="667"/>
      <c r="TYQ51" s="667"/>
      <c r="TYR51" s="667"/>
      <c r="TYS51" s="667"/>
      <c r="TYT51" s="667"/>
      <c r="TYU51" s="667"/>
      <c r="TYV51" s="667"/>
      <c r="TYW51" s="667"/>
      <c r="TYX51" s="667"/>
      <c r="TYY51" s="667"/>
      <c r="TYZ51" s="667"/>
      <c r="TZA51" s="667"/>
      <c r="TZB51" s="667"/>
      <c r="TZC51" s="667"/>
      <c r="TZD51" s="667"/>
      <c r="TZE51" s="667"/>
      <c r="TZF51" s="667"/>
      <c r="TZG51" s="667"/>
      <c r="TZH51" s="667"/>
      <c r="TZI51" s="667"/>
      <c r="TZJ51" s="667"/>
      <c r="TZK51" s="667"/>
      <c r="TZL51" s="667"/>
      <c r="TZM51" s="667"/>
      <c r="TZN51" s="667"/>
      <c r="TZO51" s="667"/>
      <c r="TZP51" s="667"/>
      <c r="TZQ51" s="667"/>
      <c r="TZR51" s="667"/>
      <c r="TZS51" s="667"/>
      <c r="TZT51" s="667"/>
      <c r="TZU51" s="667"/>
      <c r="TZV51" s="667"/>
      <c r="TZW51" s="667"/>
      <c r="TZX51" s="667"/>
      <c r="TZY51" s="667"/>
      <c r="TZZ51" s="667"/>
      <c r="UAA51" s="667"/>
      <c r="UAB51" s="667"/>
      <c r="UAC51" s="667"/>
      <c r="UAD51" s="667"/>
      <c r="UAE51" s="667"/>
      <c r="UAF51" s="667"/>
      <c r="UAG51" s="667"/>
      <c r="UAH51" s="667"/>
      <c r="UAI51" s="667"/>
      <c r="UAJ51" s="667"/>
      <c r="UAK51" s="667"/>
      <c r="UAL51" s="667"/>
      <c r="UAM51" s="667"/>
      <c r="UAN51" s="667"/>
      <c r="UAO51" s="667"/>
      <c r="UAP51" s="667"/>
      <c r="UAQ51" s="667"/>
      <c r="UAR51" s="667"/>
      <c r="UAS51" s="667"/>
      <c r="UAT51" s="667"/>
      <c r="UAU51" s="667"/>
      <c r="UAV51" s="667"/>
      <c r="UAW51" s="667"/>
      <c r="UAX51" s="667"/>
      <c r="UAY51" s="667"/>
      <c r="UAZ51" s="667"/>
      <c r="UBA51" s="667"/>
      <c r="UBB51" s="667"/>
      <c r="UBC51" s="667"/>
      <c r="UBD51" s="667"/>
      <c r="UBE51" s="667"/>
      <c r="UBF51" s="667"/>
      <c r="UBG51" s="667"/>
      <c r="UBH51" s="667"/>
      <c r="UBI51" s="667"/>
      <c r="UBJ51" s="667"/>
      <c r="UBK51" s="667"/>
      <c r="UBL51" s="667"/>
      <c r="UBM51" s="667"/>
      <c r="UBN51" s="667"/>
      <c r="UBO51" s="667"/>
      <c r="UBP51" s="667"/>
      <c r="UBQ51" s="667"/>
      <c r="UBR51" s="667"/>
      <c r="UBS51" s="667"/>
      <c r="UBT51" s="667"/>
      <c r="UBU51" s="667"/>
      <c r="UBV51" s="667"/>
      <c r="UBW51" s="667"/>
      <c r="UBX51" s="667"/>
      <c r="UBY51" s="667"/>
      <c r="UBZ51" s="667"/>
      <c r="UCA51" s="667"/>
      <c r="UCB51" s="667"/>
      <c r="UCC51" s="667"/>
      <c r="UCD51" s="667"/>
      <c r="UCE51" s="667"/>
      <c r="UCF51" s="667"/>
      <c r="UCG51" s="667"/>
      <c r="UCH51" s="667"/>
      <c r="UCI51" s="667"/>
      <c r="UCJ51" s="667"/>
      <c r="UCK51" s="667"/>
      <c r="UCL51" s="667"/>
      <c r="UCM51" s="667"/>
      <c r="UCN51" s="667"/>
      <c r="UCO51" s="667"/>
      <c r="UCP51" s="667"/>
      <c r="UCQ51" s="667"/>
      <c r="UCR51" s="667"/>
      <c r="UCS51" s="667"/>
      <c r="UCT51" s="667"/>
      <c r="UCU51" s="667"/>
      <c r="UCV51" s="667"/>
      <c r="UCW51" s="667"/>
      <c r="UCX51" s="667"/>
      <c r="UCY51" s="667"/>
      <c r="UCZ51" s="667"/>
      <c r="UDA51" s="667"/>
      <c r="UDB51" s="667"/>
      <c r="UDC51" s="667"/>
      <c r="UDD51" s="667"/>
      <c r="UDE51" s="667"/>
      <c r="UDF51" s="667"/>
      <c r="UDG51" s="667"/>
      <c r="UDH51" s="667"/>
      <c r="UDI51" s="667"/>
      <c r="UDJ51" s="667"/>
      <c r="UDK51" s="667"/>
      <c r="UDL51" s="667"/>
      <c r="UDM51" s="667"/>
      <c r="UDN51" s="667"/>
      <c r="UDO51" s="667"/>
      <c r="UDP51" s="667"/>
      <c r="UDQ51" s="667"/>
      <c r="UDR51" s="667"/>
      <c r="UDS51" s="667"/>
      <c r="UDT51" s="667"/>
      <c r="UDU51" s="667"/>
      <c r="UDV51" s="667"/>
      <c r="UDW51" s="667"/>
      <c r="UDX51" s="667"/>
      <c r="UDY51" s="667"/>
      <c r="UDZ51" s="667"/>
      <c r="UEA51" s="667"/>
      <c r="UEB51" s="667"/>
      <c r="UEC51" s="667"/>
      <c r="UED51" s="667"/>
      <c r="UEE51" s="667"/>
      <c r="UEF51" s="667"/>
      <c r="UEG51" s="667"/>
      <c r="UEH51" s="667"/>
      <c r="UEI51" s="667"/>
      <c r="UEJ51" s="667"/>
      <c r="UEK51" s="667"/>
      <c r="UEL51" s="667"/>
      <c r="UEM51" s="667"/>
      <c r="UEN51" s="667"/>
      <c r="UEO51" s="667"/>
      <c r="UEP51" s="667"/>
      <c r="UEQ51" s="667"/>
      <c r="UER51" s="667"/>
      <c r="UES51" s="667"/>
      <c r="UET51" s="667"/>
      <c r="UEU51" s="667"/>
      <c r="UEV51" s="667"/>
      <c r="UEW51" s="667"/>
      <c r="UEX51" s="667"/>
      <c r="UEY51" s="667"/>
      <c r="UEZ51" s="667"/>
      <c r="UFA51" s="667"/>
      <c r="UFB51" s="667"/>
      <c r="UFC51" s="667"/>
      <c r="UFD51" s="667"/>
      <c r="UFE51" s="667"/>
      <c r="UFF51" s="667"/>
      <c r="UFG51" s="667"/>
      <c r="UFH51" s="667"/>
      <c r="UFI51" s="667"/>
      <c r="UFJ51" s="667"/>
      <c r="UFK51" s="667"/>
      <c r="UFL51" s="667"/>
      <c r="UFM51" s="667"/>
      <c r="UFN51" s="667"/>
      <c r="UFO51" s="667"/>
      <c r="UFP51" s="667"/>
      <c r="UFQ51" s="667"/>
      <c r="UFR51" s="667"/>
      <c r="UFS51" s="667"/>
      <c r="UFT51" s="667"/>
      <c r="UFU51" s="667"/>
      <c r="UFV51" s="667"/>
      <c r="UFW51" s="667"/>
      <c r="UFX51" s="667"/>
      <c r="UFY51" s="667"/>
      <c r="UFZ51" s="667"/>
      <c r="UGA51" s="667"/>
      <c r="UGB51" s="667"/>
      <c r="UGC51" s="667"/>
      <c r="UGD51" s="667"/>
      <c r="UGE51" s="667"/>
      <c r="UGF51" s="667"/>
      <c r="UGG51" s="667"/>
      <c r="UGH51" s="667"/>
      <c r="UGI51" s="667"/>
      <c r="UGJ51" s="667"/>
      <c r="UGK51" s="667"/>
      <c r="UGL51" s="667"/>
      <c r="UGM51" s="667"/>
      <c r="UGN51" s="667"/>
      <c r="UGO51" s="667"/>
      <c r="UGP51" s="667"/>
      <c r="UGQ51" s="667"/>
      <c r="UGR51" s="667"/>
      <c r="UGS51" s="667"/>
      <c r="UGT51" s="667"/>
      <c r="UGU51" s="667"/>
      <c r="UGV51" s="667"/>
      <c r="UGW51" s="667"/>
      <c r="UGX51" s="667"/>
      <c r="UGY51" s="667"/>
      <c r="UGZ51" s="667"/>
      <c r="UHA51" s="667"/>
      <c r="UHB51" s="667"/>
      <c r="UHC51" s="667"/>
      <c r="UHD51" s="667"/>
      <c r="UHE51" s="667"/>
      <c r="UHF51" s="667"/>
      <c r="UHG51" s="667"/>
      <c r="UHH51" s="667"/>
      <c r="UHI51" s="667"/>
      <c r="UHJ51" s="667"/>
      <c r="UHK51" s="667"/>
      <c r="UHL51" s="667"/>
      <c r="UHM51" s="667"/>
      <c r="UHN51" s="667"/>
      <c r="UHO51" s="667"/>
      <c r="UHP51" s="667"/>
      <c r="UHQ51" s="667"/>
      <c r="UHR51" s="667"/>
      <c r="UHS51" s="667"/>
      <c r="UHT51" s="667"/>
      <c r="UHU51" s="667"/>
      <c r="UHV51" s="667"/>
      <c r="UHW51" s="667"/>
      <c r="UHX51" s="667"/>
      <c r="UHY51" s="667"/>
      <c r="UHZ51" s="667"/>
      <c r="UIA51" s="667"/>
      <c r="UIB51" s="667"/>
      <c r="UIC51" s="667"/>
      <c r="UID51" s="667"/>
      <c r="UIE51" s="667"/>
      <c r="UIF51" s="667"/>
      <c r="UIG51" s="667"/>
      <c r="UIH51" s="667"/>
      <c r="UII51" s="667"/>
      <c r="UIJ51" s="667"/>
      <c r="UIK51" s="667"/>
      <c r="UIL51" s="667"/>
      <c r="UIM51" s="667"/>
      <c r="UIN51" s="667"/>
      <c r="UIO51" s="667"/>
      <c r="UIP51" s="667"/>
      <c r="UIQ51" s="667"/>
      <c r="UIR51" s="667"/>
      <c r="UIS51" s="667"/>
      <c r="UIT51" s="667"/>
      <c r="UIU51" s="667"/>
      <c r="UIV51" s="667"/>
      <c r="UIW51" s="667"/>
      <c r="UIX51" s="667"/>
      <c r="UIY51" s="667"/>
      <c r="UIZ51" s="667"/>
      <c r="UJA51" s="667"/>
      <c r="UJB51" s="667"/>
      <c r="UJC51" s="667"/>
      <c r="UJD51" s="667"/>
      <c r="UJE51" s="667"/>
      <c r="UJF51" s="667"/>
      <c r="UJG51" s="667"/>
      <c r="UJH51" s="667"/>
      <c r="UJI51" s="667"/>
      <c r="UJJ51" s="667"/>
      <c r="UJK51" s="667"/>
      <c r="UJL51" s="667"/>
      <c r="UJM51" s="667"/>
      <c r="UJN51" s="667"/>
      <c r="UJO51" s="667"/>
      <c r="UJP51" s="667"/>
      <c r="UJQ51" s="667"/>
      <c r="UJR51" s="667"/>
      <c r="UJS51" s="667"/>
      <c r="UJT51" s="667"/>
      <c r="UJU51" s="667"/>
      <c r="UJV51" s="667"/>
      <c r="UJW51" s="667"/>
      <c r="UJX51" s="667"/>
      <c r="UJY51" s="667"/>
      <c r="UJZ51" s="667"/>
      <c r="UKA51" s="667"/>
      <c r="UKB51" s="667"/>
      <c r="UKC51" s="667"/>
      <c r="UKD51" s="667"/>
      <c r="UKE51" s="667"/>
      <c r="UKF51" s="667"/>
      <c r="UKG51" s="667"/>
      <c r="UKH51" s="667"/>
      <c r="UKI51" s="667"/>
      <c r="UKJ51" s="667"/>
      <c r="UKK51" s="667"/>
      <c r="UKL51" s="667"/>
      <c r="UKM51" s="667"/>
      <c r="UKN51" s="667"/>
      <c r="UKO51" s="667"/>
      <c r="UKP51" s="667"/>
      <c r="UKQ51" s="667"/>
      <c r="UKR51" s="667"/>
      <c r="UKS51" s="667"/>
      <c r="UKT51" s="667"/>
      <c r="UKU51" s="667"/>
      <c r="UKV51" s="667"/>
      <c r="UKW51" s="667"/>
      <c r="UKX51" s="667"/>
      <c r="UKY51" s="667"/>
      <c r="UKZ51" s="667"/>
      <c r="ULA51" s="667"/>
      <c r="ULB51" s="667"/>
      <c r="ULC51" s="667"/>
      <c r="ULD51" s="667"/>
      <c r="ULE51" s="667"/>
      <c r="ULF51" s="667"/>
      <c r="ULG51" s="667"/>
      <c r="ULH51" s="667"/>
      <c r="ULI51" s="667"/>
      <c r="ULJ51" s="667"/>
      <c r="ULK51" s="667"/>
      <c r="ULL51" s="667"/>
      <c r="ULM51" s="667"/>
      <c r="ULN51" s="667"/>
      <c r="ULO51" s="667"/>
      <c r="ULP51" s="667"/>
      <c r="ULQ51" s="667"/>
      <c r="ULR51" s="667"/>
      <c r="ULS51" s="667"/>
      <c r="ULT51" s="667"/>
      <c r="ULU51" s="667"/>
      <c r="ULV51" s="667"/>
      <c r="ULW51" s="667"/>
      <c r="ULX51" s="667"/>
      <c r="ULY51" s="667"/>
      <c r="ULZ51" s="667"/>
      <c r="UMA51" s="667"/>
      <c r="UMB51" s="667"/>
      <c r="UMC51" s="667"/>
      <c r="UMD51" s="667"/>
      <c r="UME51" s="667"/>
      <c r="UMF51" s="667"/>
      <c r="UMG51" s="667"/>
      <c r="UMH51" s="667"/>
      <c r="UMI51" s="667"/>
      <c r="UMJ51" s="667"/>
      <c r="UMK51" s="667"/>
      <c r="UML51" s="667"/>
      <c r="UMM51" s="667"/>
      <c r="UMN51" s="667"/>
      <c r="UMO51" s="667"/>
      <c r="UMP51" s="667"/>
      <c r="UMQ51" s="667"/>
      <c r="UMR51" s="667"/>
      <c r="UMS51" s="667"/>
      <c r="UMT51" s="667"/>
      <c r="UMU51" s="667"/>
      <c r="UMV51" s="667"/>
      <c r="UMW51" s="667"/>
      <c r="UMX51" s="667"/>
      <c r="UMY51" s="667"/>
      <c r="UMZ51" s="667"/>
      <c r="UNA51" s="667"/>
      <c r="UNB51" s="667"/>
      <c r="UNC51" s="667"/>
      <c r="UND51" s="667"/>
      <c r="UNE51" s="667"/>
      <c r="UNF51" s="667"/>
      <c r="UNG51" s="667"/>
      <c r="UNH51" s="667"/>
      <c r="UNI51" s="667"/>
      <c r="UNJ51" s="667"/>
      <c r="UNK51" s="667"/>
      <c r="UNL51" s="667"/>
      <c r="UNM51" s="667"/>
      <c r="UNN51" s="667"/>
      <c r="UNO51" s="667"/>
      <c r="UNP51" s="667"/>
      <c r="UNQ51" s="667"/>
      <c r="UNR51" s="667"/>
      <c r="UNS51" s="667"/>
      <c r="UNT51" s="667"/>
      <c r="UNU51" s="667"/>
      <c r="UNV51" s="667"/>
      <c r="UNW51" s="667"/>
      <c r="UNX51" s="667"/>
      <c r="UNY51" s="667"/>
      <c r="UNZ51" s="667"/>
      <c r="UOA51" s="667"/>
      <c r="UOB51" s="667"/>
      <c r="UOC51" s="667"/>
      <c r="UOD51" s="667"/>
      <c r="UOE51" s="667"/>
      <c r="UOF51" s="667"/>
      <c r="UOG51" s="667"/>
      <c r="UOH51" s="667"/>
      <c r="UOI51" s="667"/>
      <c r="UOJ51" s="667"/>
      <c r="UOK51" s="667"/>
      <c r="UOL51" s="667"/>
      <c r="UOM51" s="667"/>
      <c r="UON51" s="667"/>
      <c r="UOO51" s="667"/>
      <c r="UOP51" s="667"/>
      <c r="UOQ51" s="667"/>
      <c r="UOR51" s="667"/>
      <c r="UOS51" s="667"/>
      <c r="UOT51" s="667"/>
      <c r="UOU51" s="667"/>
      <c r="UOV51" s="667"/>
      <c r="UOW51" s="667"/>
      <c r="UOX51" s="667"/>
      <c r="UOY51" s="667"/>
      <c r="UOZ51" s="667"/>
      <c r="UPA51" s="667"/>
      <c r="UPB51" s="667"/>
      <c r="UPC51" s="667"/>
      <c r="UPD51" s="667"/>
      <c r="UPE51" s="667"/>
      <c r="UPF51" s="667"/>
      <c r="UPG51" s="667"/>
      <c r="UPH51" s="667"/>
      <c r="UPI51" s="667"/>
      <c r="UPJ51" s="667"/>
      <c r="UPK51" s="667"/>
      <c r="UPL51" s="667"/>
      <c r="UPM51" s="667"/>
      <c r="UPN51" s="667"/>
      <c r="UPO51" s="667"/>
      <c r="UPP51" s="667"/>
      <c r="UPQ51" s="667"/>
      <c r="UPR51" s="667"/>
      <c r="UPS51" s="667"/>
      <c r="UPT51" s="667"/>
      <c r="UPU51" s="667"/>
      <c r="UPV51" s="667"/>
      <c r="UPW51" s="667"/>
      <c r="UPX51" s="667"/>
      <c r="UPY51" s="667"/>
      <c r="UPZ51" s="667"/>
      <c r="UQA51" s="667"/>
      <c r="UQB51" s="667"/>
      <c r="UQC51" s="667"/>
      <c r="UQD51" s="667"/>
      <c r="UQE51" s="667"/>
      <c r="UQF51" s="667"/>
      <c r="UQG51" s="667"/>
      <c r="UQH51" s="667"/>
      <c r="UQI51" s="667"/>
      <c r="UQJ51" s="667"/>
      <c r="UQK51" s="667"/>
      <c r="UQL51" s="667"/>
      <c r="UQM51" s="667"/>
      <c r="UQN51" s="667"/>
      <c r="UQO51" s="667"/>
      <c r="UQP51" s="667"/>
      <c r="UQQ51" s="667"/>
      <c r="UQR51" s="667"/>
      <c r="UQS51" s="667"/>
      <c r="UQT51" s="667"/>
      <c r="UQU51" s="667"/>
      <c r="UQV51" s="667"/>
      <c r="UQW51" s="667"/>
      <c r="UQX51" s="667"/>
      <c r="UQY51" s="667"/>
      <c r="UQZ51" s="667"/>
      <c r="URA51" s="667"/>
      <c r="URB51" s="667"/>
      <c r="URC51" s="667"/>
      <c r="URD51" s="667"/>
      <c r="URE51" s="667"/>
      <c r="URF51" s="667"/>
      <c r="URG51" s="667"/>
      <c r="URH51" s="667"/>
      <c r="URI51" s="667"/>
      <c r="URJ51" s="667"/>
      <c r="URK51" s="667"/>
      <c r="URL51" s="667"/>
      <c r="URM51" s="667"/>
      <c r="URN51" s="667"/>
      <c r="URO51" s="667"/>
      <c r="URP51" s="667"/>
      <c r="URQ51" s="667"/>
      <c r="URR51" s="667"/>
      <c r="URS51" s="667"/>
      <c r="URT51" s="667"/>
      <c r="URU51" s="667"/>
      <c r="URV51" s="667"/>
      <c r="URW51" s="667"/>
      <c r="URX51" s="667"/>
      <c r="URY51" s="667"/>
      <c r="URZ51" s="667"/>
      <c r="USA51" s="667"/>
      <c r="USB51" s="667"/>
      <c r="USC51" s="667"/>
      <c r="USD51" s="667"/>
      <c r="USE51" s="667"/>
      <c r="USF51" s="667"/>
      <c r="USG51" s="667"/>
      <c r="USH51" s="667"/>
      <c r="USI51" s="667"/>
      <c r="USJ51" s="667"/>
      <c r="USK51" s="667"/>
      <c r="USL51" s="667"/>
      <c r="USM51" s="667"/>
      <c r="USN51" s="667"/>
      <c r="USO51" s="667"/>
      <c r="USP51" s="667"/>
      <c r="USQ51" s="667"/>
      <c r="USR51" s="667"/>
      <c r="USS51" s="667"/>
      <c r="UST51" s="667"/>
      <c r="USU51" s="667"/>
      <c r="USV51" s="667"/>
      <c r="USW51" s="667"/>
      <c r="USX51" s="667"/>
      <c r="USY51" s="667"/>
      <c r="USZ51" s="667"/>
      <c r="UTA51" s="667"/>
      <c r="UTB51" s="667"/>
      <c r="UTC51" s="667"/>
      <c r="UTD51" s="667"/>
      <c r="UTE51" s="667"/>
      <c r="UTF51" s="667"/>
      <c r="UTG51" s="667"/>
      <c r="UTH51" s="667"/>
      <c r="UTI51" s="667"/>
      <c r="UTJ51" s="667"/>
      <c r="UTK51" s="667"/>
      <c r="UTL51" s="667"/>
      <c r="UTM51" s="667"/>
      <c r="UTN51" s="667"/>
      <c r="UTO51" s="667"/>
      <c r="UTP51" s="667"/>
      <c r="UTQ51" s="667"/>
      <c r="UTR51" s="667"/>
      <c r="UTS51" s="667"/>
      <c r="UTT51" s="667"/>
      <c r="UTU51" s="667"/>
      <c r="UTV51" s="667"/>
      <c r="UTW51" s="667"/>
      <c r="UTX51" s="667"/>
      <c r="UTY51" s="667"/>
      <c r="UTZ51" s="667"/>
      <c r="UUA51" s="667"/>
      <c r="UUB51" s="667"/>
      <c r="UUC51" s="667"/>
      <c r="UUD51" s="667"/>
      <c r="UUE51" s="667"/>
      <c r="UUF51" s="667"/>
      <c r="UUG51" s="667"/>
      <c r="UUH51" s="667"/>
      <c r="UUI51" s="667"/>
      <c r="UUJ51" s="667"/>
      <c r="UUK51" s="667"/>
      <c r="UUL51" s="667"/>
      <c r="UUM51" s="667"/>
      <c r="UUN51" s="667"/>
      <c r="UUO51" s="667"/>
      <c r="UUP51" s="667"/>
      <c r="UUQ51" s="667"/>
      <c r="UUR51" s="667"/>
      <c r="UUS51" s="667"/>
      <c r="UUT51" s="667"/>
      <c r="UUU51" s="667"/>
      <c r="UUV51" s="667"/>
      <c r="UUW51" s="667"/>
      <c r="UUX51" s="667"/>
      <c r="UUY51" s="667"/>
      <c r="UUZ51" s="667"/>
      <c r="UVA51" s="667"/>
      <c r="UVB51" s="667"/>
      <c r="UVC51" s="667"/>
      <c r="UVD51" s="667"/>
      <c r="UVE51" s="667"/>
      <c r="UVF51" s="667"/>
      <c r="UVG51" s="667"/>
      <c r="UVH51" s="667"/>
      <c r="UVI51" s="667"/>
      <c r="UVJ51" s="667"/>
      <c r="UVK51" s="667"/>
      <c r="UVL51" s="667"/>
      <c r="UVM51" s="667"/>
      <c r="UVN51" s="667"/>
      <c r="UVO51" s="667"/>
      <c r="UVP51" s="667"/>
      <c r="UVQ51" s="667"/>
      <c r="UVR51" s="667"/>
      <c r="UVS51" s="667"/>
      <c r="UVT51" s="667"/>
      <c r="UVU51" s="667"/>
      <c r="UVV51" s="667"/>
      <c r="UVW51" s="667"/>
      <c r="UVX51" s="667"/>
      <c r="UVY51" s="667"/>
      <c r="UVZ51" s="667"/>
      <c r="UWA51" s="667"/>
      <c r="UWB51" s="667"/>
      <c r="UWC51" s="667"/>
      <c r="UWD51" s="667"/>
      <c r="UWE51" s="667"/>
      <c r="UWF51" s="667"/>
      <c r="UWG51" s="667"/>
      <c r="UWH51" s="667"/>
      <c r="UWI51" s="667"/>
      <c r="UWJ51" s="667"/>
      <c r="UWK51" s="667"/>
      <c r="UWL51" s="667"/>
      <c r="UWM51" s="667"/>
      <c r="UWN51" s="667"/>
      <c r="UWO51" s="667"/>
      <c r="UWP51" s="667"/>
      <c r="UWQ51" s="667"/>
      <c r="UWR51" s="667"/>
      <c r="UWS51" s="667"/>
      <c r="UWT51" s="667"/>
      <c r="UWU51" s="667"/>
      <c r="UWV51" s="667"/>
      <c r="UWW51" s="667"/>
      <c r="UWX51" s="667"/>
      <c r="UWY51" s="667"/>
      <c r="UWZ51" s="667"/>
      <c r="UXA51" s="667"/>
      <c r="UXB51" s="667"/>
      <c r="UXC51" s="667"/>
      <c r="UXD51" s="667"/>
      <c r="UXE51" s="667"/>
      <c r="UXF51" s="667"/>
      <c r="UXG51" s="667"/>
      <c r="UXH51" s="667"/>
      <c r="UXI51" s="667"/>
      <c r="UXJ51" s="667"/>
      <c r="UXK51" s="667"/>
      <c r="UXL51" s="667"/>
      <c r="UXM51" s="667"/>
      <c r="UXN51" s="667"/>
      <c r="UXO51" s="667"/>
      <c r="UXP51" s="667"/>
      <c r="UXQ51" s="667"/>
      <c r="UXR51" s="667"/>
      <c r="UXS51" s="667"/>
      <c r="UXT51" s="667"/>
      <c r="UXU51" s="667"/>
      <c r="UXV51" s="667"/>
      <c r="UXW51" s="667"/>
      <c r="UXX51" s="667"/>
      <c r="UXY51" s="667"/>
      <c r="UXZ51" s="667"/>
      <c r="UYA51" s="667"/>
      <c r="UYB51" s="667"/>
      <c r="UYC51" s="667"/>
      <c r="UYD51" s="667"/>
      <c r="UYE51" s="667"/>
      <c r="UYF51" s="667"/>
      <c r="UYG51" s="667"/>
      <c r="UYH51" s="667"/>
      <c r="UYI51" s="667"/>
      <c r="UYJ51" s="667"/>
      <c r="UYK51" s="667"/>
      <c r="UYL51" s="667"/>
      <c r="UYM51" s="667"/>
      <c r="UYN51" s="667"/>
      <c r="UYO51" s="667"/>
      <c r="UYP51" s="667"/>
      <c r="UYQ51" s="667"/>
      <c r="UYR51" s="667"/>
      <c r="UYS51" s="667"/>
      <c r="UYT51" s="667"/>
      <c r="UYU51" s="667"/>
      <c r="UYV51" s="667"/>
      <c r="UYW51" s="667"/>
      <c r="UYX51" s="667"/>
      <c r="UYY51" s="667"/>
      <c r="UYZ51" s="667"/>
      <c r="UZA51" s="667"/>
      <c r="UZB51" s="667"/>
      <c r="UZC51" s="667"/>
      <c r="UZD51" s="667"/>
      <c r="UZE51" s="667"/>
      <c r="UZF51" s="667"/>
      <c r="UZG51" s="667"/>
      <c r="UZH51" s="667"/>
      <c r="UZI51" s="667"/>
      <c r="UZJ51" s="667"/>
      <c r="UZK51" s="667"/>
      <c r="UZL51" s="667"/>
      <c r="UZM51" s="667"/>
      <c r="UZN51" s="667"/>
      <c r="UZO51" s="667"/>
      <c r="UZP51" s="667"/>
      <c r="UZQ51" s="667"/>
      <c r="UZR51" s="667"/>
      <c r="UZS51" s="667"/>
      <c r="UZT51" s="667"/>
      <c r="UZU51" s="667"/>
      <c r="UZV51" s="667"/>
      <c r="UZW51" s="667"/>
      <c r="UZX51" s="667"/>
      <c r="UZY51" s="667"/>
      <c r="UZZ51" s="667"/>
      <c r="VAA51" s="667"/>
      <c r="VAB51" s="667"/>
      <c r="VAC51" s="667"/>
      <c r="VAD51" s="667"/>
      <c r="VAE51" s="667"/>
      <c r="VAF51" s="667"/>
      <c r="VAG51" s="667"/>
      <c r="VAH51" s="667"/>
      <c r="VAI51" s="667"/>
      <c r="VAJ51" s="667"/>
      <c r="VAK51" s="667"/>
      <c r="VAL51" s="667"/>
      <c r="VAM51" s="667"/>
      <c r="VAN51" s="667"/>
      <c r="VAO51" s="667"/>
      <c r="VAP51" s="667"/>
      <c r="VAQ51" s="667"/>
      <c r="VAR51" s="667"/>
      <c r="VAS51" s="667"/>
      <c r="VAT51" s="667"/>
      <c r="VAU51" s="667"/>
      <c r="VAV51" s="667"/>
      <c r="VAW51" s="667"/>
      <c r="VAX51" s="667"/>
      <c r="VAY51" s="667"/>
      <c r="VAZ51" s="667"/>
      <c r="VBA51" s="667"/>
      <c r="VBB51" s="667"/>
      <c r="VBC51" s="667"/>
      <c r="VBD51" s="667"/>
      <c r="VBE51" s="667"/>
      <c r="VBF51" s="667"/>
      <c r="VBG51" s="667"/>
      <c r="VBH51" s="667"/>
      <c r="VBI51" s="667"/>
      <c r="VBJ51" s="667"/>
      <c r="VBK51" s="667"/>
      <c r="VBL51" s="667"/>
      <c r="VBM51" s="667"/>
      <c r="VBN51" s="667"/>
      <c r="VBO51" s="667"/>
      <c r="VBP51" s="667"/>
      <c r="VBQ51" s="667"/>
      <c r="VBR51" s="667"/>
      <c r="VBS51" s="667"/>
      <c r="VBT51" s="667"/>
      <c r="VBU51" s="667"/>
      <c r="VBV51" s="667"/>
      <c r="VBW51" s="667"/>
      <c r="VBX51" s="667"/>
      <c r="VBY51" s="667"/>
      <c r="VBZ51" s="667"/>
      <c r="VCA51" s="667"/>
      <c r="VCB51" s="667"/>
      <c r="VCC51" s="667"/>
      <c r="VCD51" s="667"/>
      <c r="VCE51" s="667"/>
      <c r="VCF51" s="667"/>
      <c r="VCG51" s="667"/>
      <c r="VCH51" s="667"/>
      <c r="VCI51" s="667"/>
      <c r="VCJ51" s="667"/>
      <c r="VCK51" s="667"/>
      <c r="VCL51" s="667"/>
      <c r="VCM51" s="667"/>
      <c r="VCN51" s="667"/>
      <c r="VCO51" s="667"/>
      <c r="VCP51" s="667"/>
      <c r="VCQ51" s="667"/>
      <c r="VCR51" s="667"/>
      <c r="VCS51" s="667"/>
      <c r="VCT51" s="667"/>
      <c r="VCU51" s="667"/>
      <c r="VCV51" s="667"/>
      <c r="VCW51" s="667"/>
      <c r="VCX51" s="667"/>
      <c r="VCY51" s="667"/>
      <c r="VCZ51" s="667"/>
      <c r="VDA51" s="667"/>
      <c r="VDB51" s="667"/>
      <c r="VDC51" s="667"/>
      <c r="VDD51" s="667"/>
      <c r="VDE51" s="667"/>
      <c r="VDF51" s="667"/>
      <c r="VDG51" s="667"/>
      <c r="VDH51" s="667"/>
      <c r="VDI51" s="667"/>
      <c r="VDJ51" s="667"/>
      <c r="VDK51" s="667"/>
      <c r="VDL51" s="667"/>
      <c r="VDM51" s="667"/>
      <c r="VDN51" s="667"/>
      <c r="VDO51" s="667"/>
      <c r="VDP51" s="667"/>
      <c r="VDQ51" s="667"/>
      <c r="VDR51" s="667"/>
      <c r="VDS51" s="667"/>
      <c r="VDT51" s="667"/>
      <c r="VDU51" s="667"/>
      <c r="VDV51" s="667"/>
      <c r="VDW51" s="667"/>
      <c r="VDX51" s="667"/>
      <c r="VDY51" s="667"/>
      <c r="VDZ51" s="667"/>
      <c r="VEA51" s="667"/>
      <c r="VEB51" s="667"/>
      <c r="VEC51" s="667"/>
      <c r="VED51" s="667"/>
      <c r="VEE51" s="667"/>
      <c r="VEF51" s="667"/>
      <c r="VEG51" s="667"/>
      <c r="VEH51" s="667"/>
      <c r="VEI51" s="667"/>
      <c r="VEJ51" s="667"/>
      <c r="VEK51" s="667"/>
      <c r="VEL51" s="667"/>
      <c r="VEM51" s="667"/>
      <c r="VEN51" s="667"/>
      <c r="VEO51" s="667"/>
      <c r="VEP51" s="667"/>
      <c r="VEQ51" s="667"/>
      <c r="VER51" s="667"/>
      <c r="VES51" s="667"/>
      <c r="VET51" s="667"/>
      <c r="VEU51" s="667"/>
      <c r="VEV51" s="667"/>
      <c r="VEW51" s="667"/>
      <c r="VEX51" s="667"/>
      <c r="VEY51" s="667"/>
      <c r="VEZ51" s="667"/>
      <c r="VFA51" s="667"/>
      <c r="VFB51" s="667"/>
      <c r="VFC51" s="667"/>
      <c r="VFD51" s="667"/>
      <c r="VFE51" s="667"/>
      <c r="VFF51" s="667"/>
      <c r="VFG51" s="667"/>
      <c r="VFH51" s="667"/>
      <c r="VFI51" s="667"/>
      <c r="VFJ51" s="667"/>
      <c r="VFK51" s="667"/>
      <c r="VFL51" s="667"/>
      <c r="VFM51" s="667"/>
      <c r="VFN51" s="667"/>
      <c r="VFO51" s="667"/>
      <c r="VFP51" s="667"/>
      <c r="VFQ51" s="667"/>
      <c r="VFR51" s="667"/>
      <c r="VFS51" s="667"/>
      <c r="VFT51" s="667"/>
      <c r="VFU51" s="667"/>
      <c r="VFV51" s="667"/>
      <c r="VFW51" s="667"/>
      <c r="VFX51" s="667"/>
      <c r="VFY51" s="667"/>
      <c r="VFZ51" s="667"/>
      <c r="VGA51" s="667"/>
      <c r="VGB51" s="667"/>
      <c r="VGC51" s="667"/>
      <c r="VGD51" s="667"/>
      <c r="VGE51" s="667"/>
      <c r="VGF51" s="667"/>
      <c r="VGG51" s="667"/>
      <c r="VGH51" s="667"/>
      <c r="VGI51" s="667"/>
      <c r="VGJ51" s="667"/>
      <c r="VGK51" s="667"/>
      <c r="VGL51" s="667"/>
      <c r="VGM51" s="667"/>
      <c r="VGN51" s="667"/>
      <c r="VGO51" s="667"/>
      <c r="VGP51" s="667"/>
      <c r="VGQ51" s="667"/>
      <c r="VGR51" s="667"/>
      <c r="VGS51" s="667"/>
      <c r="VGT51" s="667"/>
      <c r="VGU51" s="667"/>
      <c r="VGV51" s="667"/>
      <c r="VGW51" s="667"/>
      <c r="VGX51" s="667"/>
      <c r="VGY51" s="667"/>
      <c r="VGZ51" s="667"/>
      <c r="VHA51" s="667"/>
      <c r="VHB51" s="667"/>
      <c r="VHC51" s="667"/>
      <c r="VHD51" s="667"/>
      <c r="VHE51" s="667"/>
      <c r="VHF51" s="667"/>
      <c r="VHG51" s="667"/>
      <c r="VHH51" s="667"/>
      <c r="VHI51" s="667"/>
      <c r="VHJ51" s="667"/>
      <c r="VHK51" s="667"/>
      <c r="VHL51" s="667"/>
      <c r="VHM51" s="667"/>
      <c r="VHN51" s="667"/>
      <c r="VHO51" s="667"/>
      <c r="VHP51" s="667"/>
      <c r="VHQ51" s="667"/>
      <c r="VHR51" s="667"/>
      <c r="VHS51" s="667"/>
      <c r="VHT51" s="667"/>
      <c r="VHU51" s="667"/>
      <c r="VHV51" s="667"/>
      <c r="VHW51" s="667"/>
      <c r="VHX51" s="667"/>
      <c r="VHY51" s="667"/>
      <c r="VHZ51" s="667"/>
      <c r="VIA51" s="667"/>
      <c r="VIB51" s="667"/>
      <c r="VIC51" s="667"/>
      <c r="VID51" s="667"/>
      <c r="VIE51" s="667"/>
      <c r="VIF51" s="667"/>
      <c r="VIG51" s="667"/>
      <c r="VIH51" s="667"/>
      <c r="VII51" s="667"/>
      <c r="VIJ51" s="667"/>
      <c r="VIK51" s="667"/>
      <c r="VIL51" s="667"/>
      <c r="VIM51" s="667"/>
      <c r="VIN51" s="667"/>
      <c r="VIO51" s="667"/>
      <c r="VIP51" s="667"/>
      <c r="VIQ51" s="667"/>
      <c r="VIR51" s="667"/>
      <c r="VIS51" s="667"/>
      <c r="VIT51" s="667"/>
      <c r="VIU51" s="667"/>
      <c r="VIV51" s="667"/>
      <c r="VIW51" s="667"/>
      <c r="VIX51" s="667"/>
      <c r="VIY51" s="667"/>
      <c r="VIZ51" s="667"/>
      <c r="VJA51" s="667"/>
      <c r="VJB51" s="667"/>
      <c r="VJC51" s="667"/>
      <c r="VJD51" s="667"/>
      <c r="VJE51" s="667"/>
      <c r="VJF51" s="667"/>
      <c r="VJG51" s="667"/>
      <c r="VJH51" s="667"/>
      <c r="VJI51" s="667"/>
      <c r="VJJ51" s="667"/>
      <c r="VJK51" s="667"/>
      <c r="VJL51" s="667"/>
      <c r="VJM51" s="667"/>
      <c r="VJN51" s="667"/>
      <c r="VJO51" s="667"/>
      <c r="VJP51" s="667"/>
      <c r="VJQ51" s="667"/>
      <c r="VJR51" s="667"/>
      <c r="VJS51" s="667"/>
      <c r="VJT51" s="667"/>
      <c r="VJU51" s="667"/>
      <c r="VJV51" s="667"/>
      <c r="VJW51" s="667"/>
      <c r="VJX51" s="667"/>
      <c r="VJY51" s="667"/>
      <c r="VJZ51" s="667"/>
      <c r="VKA51" s="667"/>
      <c r="VKB51" s="667"/>
      <c r="VKC51" s="667"/>
      <c r="VKD51" s="667"/>
      <c r="VKE51" s="667"/>
      <c r="VKF51" s="667"/>
      <c r="VKG51" s="667"/>
      <c r="VKH51" s="667"/>
      <c r="VKI51" s="667"/>
      <c r="VKJ51" s="667"/>
      <c r="VKK51" s="667"/>
      <c r="VKL51" s="667"/>
      <c r="VKM51" s="667"/>
      <c r="VKN51" s="667"/>
      <c r="VKO51" s="667"/>
      <c r="VKP51" s="667"/>
      <c r="VKQ51" s="667"/>
      <c r="VKR51" s="667"/>
      <c r="VKS51" s="667"/>
      <c r="VKT51" s="667"/>
      <c r="VKU51" s="667"/>
      <c r="VKV51" s="667"/>
      <c r="VKW51" s="667"/>
      <c r="VKX51" s="667"/>
      <c r="VKY51" s="667"/>
      <c r="VKZ51" s="667"/>
      <c r="VLA51" s="667"/>
      <c r="VLB51" s="667"/>
      <c r="VLC51" s="667"/>
      <c r="VLD51" s="667"/>
      <c r="VLE51" s="667"/>
      <c r="VLF51" s="667"/>
      <c r="VLG51" s="667"/>
      <c r="VLH51" s="667"/>
      <c r="VLI51" s="667"/>
      <c r="VLJ51" s="667"/>
      <c r="VLK51" s="667"/>
      <c r="VLL51" s="667"/>
      <c r="VLM51" s="667"/>
      <c r="VLN51" s="667"/>
      <c r="VLO51" s="667"/>
      <c r="VLP51" s="667"/>
      <c r="VLQ51" s="667"/>
      <c r="VLR51" s="667"/>
      <c r="VLS51" s="667"/>
      <c r="VLT51" s="667"/>
      <c r="VLU51" s="667"/>
      <c r="VLV51" s="667"/>
      <c r="VLW51" s="667"/>
      <c r="VLX51" s="667"/>
      <c r="VLY51" s="667"/>
      <c r="VLZ51" s="667"/>
      <c r="VMA51" s="667"/>
      <c r="VMB51" s="667"/>
      <c r="VMC51" s="667"/>
      <c r="VMD51" s="667"/>
      <c r="VME51" s="667"/>
      <c r="VMF51" s="667"/>
      <c r="VMG51" s="667"/>
      <c r="VMH51" s="667"/>
      <c r="VMI51" s="667"/>
      <c r="VMJ51" s="667"/>
      <c r="VMK51" s="667"/>
      <c r="VML51" s="667"/>
      <c r="VMM51" s="667"/>
      <c r="VMN51" s="667"/>
      <c r="VMO51" s="667"/>
      <c r="VMP51" s="667"/>
      <c r="VMQ51" s="667"/>
      <c r="VMR51" s="667"/>
      <c r="VMS51" s="667"/>
      <c r="VMT51" s="667"/>
      <c r="VMU51" s="667"/>
      <c r="VMV51" s="667"/>
      <c r="VMW51" s="667"/>
      <c r="VMX51" s="667"/>
      <c r="VMY51" s="667"/>
      <c r="VMZ51" s="667"/>
      <c r="VNA51" s="667"/>
      <c r="VNB51" s="667"/>
      <c r="VNC51" s="667"/>
      <c r="VND51" s="667"/>
      <c r="VNE51" s="667"/>
      <c r="VNF51" s="667"/>
      <c r="VNG51" s="667"/>
      <c r="VNH51" s="667"/>
      <c r="VNI51" s="667"/>
      <c r="VNJ51" s="667"/>
      <c r="VNK51" s="667"/>
      <c r="VNL51" s="667"/>
      <c r="VNM51" s="667"/>
      <c r="VNN51" s="667"/>
      <c r="VNO51" s="667"/>
      <c r="VNP51" s="667"/>
      <c r="VNQ51" s="667"/>
      <c r="VNR51" s="667"/>
      <c r="VNS51" s="667"/>
      <c r="VNT51" s="667"/>
      <c r="VNU51" s="667"/>
      <c r="VNV51" s="667"/>
      <c r="VNW51" s="667"/>
      <c r="VNX51" s="667"/>
      <c r="VNY51" s="667"/>
      <c r="VNZ51" s="667"/>
      <c r="VOA51" s="667"/>
      <c r="VOB51" s="667"/>
      <c r="VOC51" s="667"/>
      <c r="VOD51" s="667"/>
      <c r="VOE51" s="667"/>
      <c r="VOF51" s="667"/>
      <c r="VOG51" s="667"/>
      <c r="VOH51" s="667"/>
      <c r="VOI51" s="667"/>
      <c r="VOJ51" s="667"/>
      <c r="VOK51" s="667"/>
      <c r="VOL51" s="667"/>
      <c r="VOM51" s="667"/>
      <c r="VON51" s="667"/>
      <c r="VOO51" s="667"/>
      <c r="VOP51" s="667"/>
      <c r="VOQ51" s="667"/>
      <c r="VOR51" s="667"/>
      <c r="VOS51" s="667"/>
      <c r="VOT51" s="667"/>
      <c r="VOU51" s="667"/>
      <c r="VOV51" s="667"/>
      <c r="VOW51" s="667"/>
      <c r="VOX51" s="667"/>
      <c r="VOY51" s="667"/>
      <c r="VOZ51" s="667"/>
      <c r="VPA51" s="667"/>
      <c r="VPB51" s="667"/>
      <c r="VPC51" s="667"/>
      <c r="VPD51" s="667"/>
      <c r="VPE51" s="667"/>
      <c r="VPF51" s="667"/>
      <c r="VPG51" s="667"/>
      <c r="VPH51" s="667"/>
      <c r="VPI51" s="667"/>
      <c r="VPJ51" s="667"/>
      <c r="VPK51" s="667"/>
      <c r="VPL51" s="667"/>
      <c r="VPM51" s="667"/>
      <c r="VPN51" s="667"/>
      <c r="VPO51" s="667"/>
      <c r="VPP51" s="667"/>
      <c r="VPQ51" s="667"/>
      <c r="VPR51" s="667"/>
      <c r="VPS51" s="667"/>
      <c r="VPT51" s="667"/>
      <c r="VPU51" s="667"/>
      <c r="VPV51" s="667"/>
      <c r="VPW51" s="667"/>
      <c r="VPX51" s="667"/>
      <c r="VPY51" s="667"/>
      <c r="VPZ51" s="667"/>
      <c r="VQA51" s="667"/>
      <c r="VQB51" s="667"/>
      <c r="VQC51" s="667"/>
      <c r="VQD51" s="667"/>
      <c r="VQE51" s="667"/>
      <c r="VQF51" s="667"/>
      <c r="VQG51" s="667"/>
      <c r="VQH51" s="667"/>
      <c r="VQI51" s="667"/>
      <c r="VQJ51" s="667"/>
      <c r="VQK51" s="667"/>
      <c r="VQL51" s="667"/>
      <c r="VQM51" s="667"/>
      <c r="VQN51" s="667"/>
      <c r="VQO51" s="667"/>
      <c r="VQP51" s="667"/>
      <c r="VQQ51" s="667"/>
      <c r="VQR51" s="667"/>
      <c r="VQS51" s="667"/>
      <c r="VQT51" s="667"/>
      <c r="VQU51" s="667"/>
      <c r="VQV51" s="667"/>
      <c r="VQW51" s="667"/>
      <c r="VQX51" s="667"/>
      <c r="VQY51" s="667"/>
      <c r="VQZ51" s="667"/>
      <c r="VRA51" s="667"/>
      <c r="VRB51" s="667"/>
      <c r="VRC51" s="667"/>
      <c r="VRD51" s="667"/>
      <c r="VRE51" s="667"/>
      <c r="VRF51" s="667"/>
      <c r="VRG51" s="667"/>
      <c r="VRH51" s="667"/>
      <c r="VRI51" s="667"/>
      <c r="VRJ51" s="667"/>
      <c r="VRK51" s="667"/>
      <c r="VRL51" s="667"/>
      <c r="VRM51" s="667"/>
      <c r="VRN51" s="667"/>
      <c r="VRO51" s="667"/>
      <c r="VRP51" s="667"/>
      <c r="VRQ51" s="667"/>
      <c r="VRR51" s="667"/>
      <c r="VRS51" s="667"/>
      <c r="VRT51" s="667"/>
      <c r="VRU51" s="667"/>
      <c r="VRV51" s="667"/>
      <c r="VRW51" s="667"/>
      <c r="VRX51" s="667"/>
      <c r="VRY51" s="667"/>
      <c r="VRZ51" s="667"/>
      <c r="VSA51" s="667"/>
      <c r="VSB51" s="667"/>
      <c r="VSC51" s="667"/>
      <c r="VSD51" s="667"/>
      <c r="VSE51" s="667"/>
      <c r="VSF51" s="667"/>
      <c r="VSG51" s="667"/>
      <c r="VSH51" s="667"/>
      <c r="VSI51" s="667"/>
      <c r="VSJ51" s="667"/>
      <c r="VSK51" s="667"/>
      <c r="VSL51" s="667"/>
      <c r="VSM51" s="667"/>
      <c r="VSN51" s="667"/>
      <c r="VSO51" s="667"/>
      <c r="VSP51" s="667"/>
      <c r="VSQ51" s="667"/>
      <c r="VSR51" s="667"/>
      <c r="VSS51" s="667"/>
      <c r="VST51" s="667"/>
      <c r="VSU51" s="667"/>
      <c r="VSV51" s="667"/>
      <c r="VSW51" s="667"/>
      <c r="VSX51" s="667"/>
      <c r="VSY51" s="667"/>
      <c r="VSZ51" s="667"/>
      <c r="VTA51" s="667"/>
      <c r="VTB51" s="667"/>
      <c r="VTC51" s="667"/>
      <c r="VTD51" s="667"/>
      <c r="VTE51" s="667"/>
      <c r="VTF51" s="667"/>
      <c r="VTG51" s="667"/>
      <c r="VTH51" s="667"/>
      <c r="VTI51" s="667"/>
      <c r="VTJ51" s="667"/>
      <c r="VTK51" s="667"/>
      <c r="VTL51" s="667"/>
      <c r="VTM51" s="667"/>
      <c r="VTN51" s="667"/>
      <c r="VTO51" s="667"/>
      <c r="VTP51" s="667"/>
      <c r="VTQ51" s="667"/>
      <c r="VTR51" s="667"/>
      <c r="VTS51" s="667"/>
      <c r="VTT51" s="667"/>
      <c r="VTU51" s="667"/>
      <c r="VTV51" s="667"/>
      <c r="VTW51" s="667"/>
      <c r="VTX51" s="667"/>
      <c r="VTY51" s="667"/>
      <c r="VTZ51" s="667"/>
      <c r="VUA51" s="667"/>
      <c r="VUB51" s="667"/>
      <c r="VUC51" s="667"/>
      <c r="VUD51" s="667"/>
      <c r="VUE51" s="667"/>
      <c r="VUF51" s="667"/>
      <c r="VUG51" s="667"/>
      <c r="VUH51" s="667"/>
      <c r="VUI51" s="667"/>
      <c r="VUJ51" s="667"/>
      <c r="VUK51" s="667"/>
      <c r="VUL51" s="667"/>
      <c r="VUM51" s="667"/>
      <c r="VUN51" s="667"/>
      <c r="VUO51" s="667"/>
      <c r="VUP51" s="667"/>
      <c r="VUQ51" s="667"/>
      <c r="VUR51" s="667"/>
      <c r="VUS51" s="667"/>
      <c r="VUT51" s="667"/>
      <c r="VUU51" s="667"/>
      <c r="VUV51" s="667"/>
      <c r="VUW51" s="667"/>
      <c r="VUX51" s="667"/>
      <c r="VUY51" s="667"/>
      <c r="VUZ51" s="667"/>
      <c r="VVA51" s="667"/>
      <c r="VVB51" s="667"/>
      <c r="VVC51" s="667"/>
      <c r="VVD51" s="667"/>
      <c r="VVE51" s="667"/>
      <c r="VVF51" s="667"/>
      <c r="VVG51" s="667"/>
      <c r="VVH51" s="667"/>
      <c r="VVI51" s="667"/>
      <c r="VVJ51" s="667"/>
      <c r="VVK51" s="667"/>
      <c r="VVL51" s="667"/>
      <c r="VVM51" s="667"/>
      <c r="VVN51" s="667"/>
      <c r="VVO51" s="667"/>
      <c r="VVP51" s="667"/>
      <c r="VVQ51" s="667"/>
      <c r="VVR51" s="667"/>
      <c r="VVS51" s="667"/>
      <c r="VVT51" s="667"/>
      <c r="VVU51" s="667"/>
      <c r="VVV51" s="667"/>
      <c r="VVW51" s="667"/>
      <c r="VVX51" s="667"/>
      <c r="VVY51" s="667"/>
      <c r="VVZ51" s="667"/>
      <c r="VWA51" s="667"/>
      <c r="VWB51" s="667"/>
      <c r="VWC51" s="667"/>
      <c r="VWD51" s="667"/>
      <c r="VWE51" s="667"/>
      <c r="VWF51" s="667"/>
      <c r="VWG51" s="667"/>
      <c r="VWH51" s="667"/>
      <c r="VWI51" s="667"/>
      <c r="VWJ51" s="667"/>
      <c r="VWK51" s="667"/>
      <c r="VWL51" s="667"/>
      <c r="VWM51" s="667"/>
      <c r="VWN51" s="667"/>
      <c r="VWO51" s="667"/>
      <c r="VWP51" s="667"/>
      <c r="VWQ51" s="667"/>
      <c r="VWR51" s="667"/>
      <c r="VWS51" s="667"/>
      <c r="VWT51" s="667"/>
      <c r="VWU51" s="667"/>
      <c r="VWV51" s="667"/>
      <c r="VWW51" s="667"/>
      <c r="VWX51" s="667"/>
      <c r="VWY51" s="667"/>
      <c r="VWZ51" s="667"/>
      <c r="VXA51" s="667"/>
      <c r="VXB51" s="667"/>
      <c r="VXC51" s="667"/>
      <c r="VXD51" s="667"/>
      <c r="VXE51" s="667"/>
      <c r="VXF51" s="667"/>
      <c r="VXG51" s="667"/>
      <c r="VXH51" s="667"/>
      <c r="VXI51" s="667"/>
      <c r="VXJ51" s="667"/>
      <c r="VXK51" s="667"/>
      <c r="VXL51" s="667"/>
      <c r="VXM51" s="667"/>
      <c r="VXN51" s="667"/>
      <c r="VXO51" s="667"/>
      <c r="VXP51" s="667"/>
      <c r="VXQ51" s="667"/>
      <c r="VXR51" s="667"/>
      <c r="VXS51" s="667"/>
      <c r="VXT51" s="667"/>
      <c r="VXU51" s="667"/>
      <c r="VXV51" s="667"/>
      <c r="VXW51" s="667"/>
      <c r="VXX51" s="667"/>
      <c r="VXY51" s="667"/>
      <c r="VXZ51" s="667"/>
      <c r="VYA51" s="667"/>
      <c r="VYB51" s="667"/>
      <c r="VYC51" s="667"/>
      <c r="VYD51" s="667"/>
      <c r="VYE51" s="667"/>
      <c r="VYF51" s="667"/>
      <c r="VYG51" s="667"/>
      <c r="VYH51" s="667"/>
      <c r="VYI51" s="667"/>
      <c r="VYJ51" s="667"/>
      <c r="VYK51" s="667"/>
      <c r="VYL51" s="667"/>
      <c r="VYM51" s="667"/>
      <c r="VYN51" s="667"/>
      <c r="VYO51" s="667"/>
      <c r="VYP51" s="667"/>
      <c r="VYQ51" s="667"/>
      <c r="VYR51" s="667"/>
      <c r="VYS51" s="667"/>
      <c r="VYT51" s="667"/>
      <c r="VYU51" s="667"/>
      <c r="VYV51" s="667"/>
      <c r="VYW51" s="667"/>
      <c r="VYX51" s="667"/>
      <c r="VYY51" s="667"/>
      <c r="VYZ51" s="667"/>
      <c r="VZA51" s="667"/>
      <c r="VZB51" s="667"/>
      <c r="VZC51" s="667"/>
      <c r="VZD51" s="667"/>
      <c r="VZE51" s="667"/>
      <c r="VZF51" s="667"/>
      <c r="VZG51" s="667"/>
      <c r="VZH51" s="667"/>
      <c r="VZI51" s="667"/>
      <c r="VZJ51" s="667"/>
      <c r="VZK51" s="667"/>
      <c r="VZL51" s="667"/>
      <c r="VZM51" s="667"/>
      <c r="VZN51" s="667"/>
      <c r="VZO51" s="667"/>
      <c r="VZP51" s="667"/>
      <c r="VZQ51" s="667"/>
      <c r="VZR51" s="667"/>
      <c r="VZS51" s="667"/>
      <c r="VZT51" s="667"/>
      <c r="VZU51" s="667"/>
      <c r="VZV51" s="667"/>
      <c r="VZW51" s="667"/>
      <c r="VZX51" s="667"/>
      <c r="VZY51" s="667"/>
      <c r="VZZ51" s="667"/>
      <c r="WAA51" s="667"/>
      <c r="WAB51" s="667"/>
      <c r="WAC51" s="667"/>
      <c r="WAD51" s="667"/>
      <c r="WAE51" s="667"/>
      <c r="WAF51" s="667"/>
      <c r="WAG51" s="667"/>
      <c r="WAH51" s="667"/>
      <c r="WAI51" s="667"/>
      <c r="WAJ51" s="667"/>
      <c r="WAK51" s="667"/>
      <c r="WAL51" s="667"/>
      <c r="WAM51" s="667"/>
      <c r="WAN51" s="667"/>
      <c r="WAO51" s="667"/>
      <c r="WAP51" s="667"/>
      <c r="WAQ51" s="667"/>
      <c r="WAR51" s="667"/>
      <c r="WAS51" s="667"/>
      <c r="WAT51" s="667"/>
      <c r="WAU51" s="667"/>
      <c r="WAV51" s="667"/>
      <c r="WAW51" s="667"/>
      <c r="WAX51" s="667"/>
      <c r="WAY51" s="667"/>
      <c r="WAZ51" s="667"/>
      <c r="WBA51" s="667"/>
      <c r="WBB51" s="667"/>
      <c r="WBC51" s="667"/>
      <c r="WBD51" s="667"/>
      <c r="WBE51" s="667"/>
      <c r="WBF51" s="667"/>
      <c r="WBG51" s="667"/>
      <c r="WBH51" s="667"/>
      <c r="WBI51" s="667"/>
      <c r="WBJ51" s="667"/>
      <c r="WBK51" s="667"/>
      <c r="WBL51" s="667"/>
      <c r="WBM51" s="667"/>
      <c r="WBN51" s="667"/>
      <c r="WBO51" s="667"/>
      <c r="WBP51" s="667"/>
      <c r="WBQ51" s="667"/>
      <c r="WBR51" s="667"/>
      <c r="WBS51" s="667"/>
      <c r="WBT51" s="667"/>
      <c r="WBU51" s="667"/>
      <c r="WBV51" s="667"/>
      <c r="WBW51" s="667"/>
      <c r="WBX51" s="667"/>
      <c r="WBY51" s="667"/>
      <c r="WBZ51" s="667"/>
      <c r="WCA51" s="667"/>
      <c r="WCB51" s="667"/>
      <c r="WCC51" s="667"/>
      <c r="WCD51" s="667"/>
      <c r="WCE51" s="667"/>
      <c r="WCF51" s="667"/>
      <c r="WCG51" s="667"/>
      <c r="WCH51" s="667"/>
      <c r="WCI51" s="667"/>
      <c r="WCJ51" s="667"/>
      <c r="WCK51" s="667"/>
      <c r="WCL51" s="667"/>
      <c r="WCM51" s="667"/>
      <c r="WCN51" s="667"/>
      <c r="WCO51" s="667"/>
      <c r="WCP51" s="667"/>
      <c r="WCQ51" s="667"/>
      <c r="WCR51" s="667"/>
      <c r="WCS51" s="667"/>
      <c r="WCT51" s="667"/>
      <c r="WCU51" s="667"/>
      <c r="WCV51" s="667"/>
      <c r="WCW51" s="667"/>
      <c r="WCX51" s="667"/>
      <c r="WCY51" s="667"/>
      <c r="WCZ51" s="667"/>
      <c r="WDA51" s="667"/>
      <c r="WDB51" s="667"/>
      <c r="WDC51" s="667"/>
      <c r="WDD51" s="667"/>
      <c r="WDE51" s="667"/>
      <c r="WDF51" s="667"/>
      <c r="WDG51" s="667"/>
      <c r="WDH51" s="667"/>
      <c r="WDI51" s="667"/>
      <c r="WDJ51" s="667"/>
      <c r="WDK51" s="667"/>
      <c r="WDL51" s="667"/>
      <c r="WDM51" s="667"/>
      <c r="WDN51" s="667"/>
      <c r="WDO51" s="667"/>
      <c r="WDP51" s="667"/>
      <c r="WDQ51" s="667"/>
      <c r="WDR51" s="667"/>
      <c r="WDS51" s="667"/>
      <c r="WDT51" s="667"/>
      <c r="WDU51" s="667"/>
      <c r="WDV51" s="667"/>
      <c r="WDW51" s="667"/>
      <c r="WDX51" s="667"/>
      <c r="WDY51" s="667"/>
      <c r="WDZ51" s="667"/>
      <c r="WEA51" s="667"/>
      <c r="WEB51" s="667"/>
      <c r="WEC51" s="667"/>
      <c r="WED51" s="667"/>
      <c r="WEE51" s="667"/>
      <c r="WEF51" s="667"/>
      <c r="WEG51" s="667"/>
      <c r="WEH51" s="667"/>
      <c r="WEI51" s="667"/>
      <c r="WEJ51" s="667"/>
      <c r="WEK51" s="667"/>
      <c r="WEL51" s="667"/>
      <c r="WEM51" s="667"/>
      <c r="WEN51" s="667"/>
      <c r="WEO51" s="667"/>
      <c r="WEP51" s="667"/>
      <c r="WEQ51" s="667"/>
      <c r="WER51" s="667"/>
      <c r="WES51" s="667"/>
      <c r="WET51" s="667"/>
      <c r="WEU51" s="667"/>
      <c r="WEV51" s="667"/>
      <c r="WEW51" s="667"/>
      <c r="WEX51" s="667"/>
      <c r="WEY51" s="667"/>
      <c r="WEZ51" s="667"/>
      <c r="WFA51" s="667"/>
      <c r="WFB51" s="667"/>
      <c r="WFC51" s="667"/>
      <c r="WFD51" s="667"/>
      <c r="WFE51" s="667"/>
      <c r="WFF51" s="667"/>
      <c r="WFG51" s="667"/>
      <c r="WFH51" s="667"/>
      <c r="WFI51" s="667"/>
      <c r="WFJ51" s="667"/>
      <c r="WFK51" s="667"/>
      <c r="WFL51" s="667"/>
      <c r="WFM51" s="667"/>
      <c r="WFN51" s="667"/>
      <c r="WFO51" s="667"/>
      <c r="WFP51" s="667"/>
      <c r="WFQ51" s="667"/>
      <c r="WFR51" s="667"/>
      <c r="WFS51" s="667"/>
      <c r="WFT51" s="667"/>
      <c r="WFU51" s="667"/>
      <c r="WFV51" s="667"/>
      <c r="WFW51" s="667"/>
      <c r="WFX51" s="667"/>
      <c r="WFY51" s="667"/>
      <c r="WFZ51" s="667"/>
      <c r="WGA51" s="667"/>
      <c r="WGB51" s="667"/>
      <c r="WGC51" s="667"/>
      <c r="WGD51" s="667"/>
      <c r="WGE51" s="667"/>
      <c r="WGF51" s="667"/>
      <c r="WGG51" s="667"/>
      <c r="WGH51" s="667"/>
      <c r="WGI51" s="667"/>
      <c r="WGJ51" s="667"/>
      <c r="WGK51" s="667"/>
      <c r="WGL51" s="667"/>
      <c r="WGM51" s="667"/>
      <c r="WGN51" s="667"/>
      <c r="WGO51" s="667"/>
      <c r="WGP51" s="667"/>
      <c r="WGQ51" s="667"/>
      <c r="WGR51" s="667"/>
      <c r="WGS51" s="667"/>
      <c r="WGT51" s="667"/>
      <c r="WGU51" s="667"/>
      <c r="WGV51" s="667"/>
      <c r="WGW51" s="667"/>
      <c r="WGX51" s="667"/>
      <c r="WGY51" s="667"/>
      <c r="WGZ51" s="667"/>
      <c r="WHA51" s="667"/>
      <c r="WHB51" s="667"/>
      <c r="WHC51" s="667"/>
      <c r="WHD51" s="667"/>
      <c r="WHE51" s="667"/>
      <c r="WHF51" s="667"/>
      <c r="WHG51" s="667"/>
      <c r="WHH51" s="667"/>
      <c r="WHI51" s="667"/>
      <c r="WHJ51" s="667"/>
      <c r="WHK51" s="667"/>
      <c r="WHL51" s="667"/>
      <c r="WHM51" s="667"/>
      <c r="WHN51" s="667"/>
      <c r="WHO51" s="667"/>
      <c r="WHP51" s="667"/>
      <c r="WHQ51" s="667"/>
      <c r="WHR51" s="667"/>
      <c r="WHS51" s="667"/>
      <c r="WHT51" s="667"/>
      <c r="WHU51" s="667"/>
      <c r="WHV51" s="667"/>
      <c r="WHW51" s="667"/>
      <c r="WHX51" s="667"/>
      <c r="WHY51" s="667"/>
      <c r="WHZ51" s="667"/>
      <c r="WIA51" s="667"/>
      <c r="WIB51" s="667"/>
      <c r="WIC51" s="667"/>
      <c r="WID51" s="667"/>
      <c r="WIE51" s="667"/>
      <c r="WIF51" s="667"/>
      <c r="WIG51" s="667"/>
      <c r="WIH51" s="667"/>
      <c r="WII51" s="667"/>
      <c r="WIJ51" s="667"/>
      <c r="WIK51" s="667"/>
      <c r="WIL51" s="667"/>
      <c r="WIM51" s="667"/>
      <c r="WIN51" s="667"/>
      <c r="WIO51" s="667"/>
      <c r="WIP51" s="667"/>
      <c r="WIQ51" s="667"/>
      <c r="WIR51" s="667"/>
      <c r="WIS51" s="667"/>
      <c r="WIT51" s="667"/>
      <c r="WIU51" s="667"/>
      <c r="WIV51" s="667"/>
      <c r="WIW51" s="667"/>
      <c r="WIX51" s="667"/>
      <c r="WIY51" s="667"/>
      <c r="WIZ51" s="667"/>
      <c r="WJA51" s="667"/>
      <c r="WJB51" s="667"/>
      <c r="WJC51" s="667"/>
      <c r="WJD51" s="667"/>
      <c r="WJE51" s="667"/>
      <c r="WJF51" s="667"/>
      <c r="WJG51" s="667"/>
      <c r="WJH51" s="667"/>
      <c r="WJI51" s="667"/>
      <c r="WJJ51" s="667"/>
      <c r="WJK51" s="667"/>
      <c r="WJL51" s="667"/>
      <c r="WJM51" s="667"/>
      <c r="WJN51" s="667"/>
      <c r="WJO51" s="667"/>
      <c r="WJP51" s="667"/>
      <c r="WJQ51" s="667"/>
      <c r="WJR51" s="667"/>
      <c r="WJS51" s="667"/>
      <c r="WJT51" s="667"/>
      <c r="WJU51" s="667"/>
      <c r="WJV51" s="667"/>
      <c r="WJW51" s="667"/>
      <c r="WJX51" s="667"/>
      <c r="WJY51" s="667"/>
      <c r="WJZ51" s="667"/>
      <c r="WKA51" s="667"/>
      <c r="WKB51" s="667"/>
      <c r="WKC51" s="667"/>
      <c r="WKD51" s="667"/>
      <c r="WKE51" s="667"/>
      <c r="WKF51" s="667"/>
      <c r="WKG51" s="667"/>
      <c r="WKH51" s="667"/>
      <c r="WKI51" s="667"/>
      <c r="WKJ51" s="667"/>
      <c r="WKK51" s="667"/>
      <c r="WKL51" s="667"/>
      <c r="WKM51" s="667"/>
      <c r="WKN51" s="667"/>
      <c r="WKO51" s="667"/>
      <c r="WKP51" s="667"/>
      <c r="WKQ51" s="667"/>
      <c r="WKR51" s="667"/>
      <c r="WKS51" s="667"/>
      <c r="WKT51" s="667"/>
      <c r="WKU51" s="667"/>
      <c r="WKV51" s="667"/>
      <c r="WKW51" s="667"/>
      <c r="WKX51" s="667"/>
      <c r="WKY51" s="667"/>
      <c r="WKZ51" s="667"/>
      <c r="WLA51" s="667"/>
      <c r="WLB51" s="667"/>
      <c r="WLC51" s="667"/>
      <c r="WLD51" s="667"/>
      <c r="WLE51" s="667"/>
      <c r="WLF51" s="667"/>
      <c r="WLG51" s="667"/>
      <c r="WLH51" s="667"/>
      <c r="WLI51" s="667"/>
      <c r="WLJ51" s="667"/>
      <c r="WLK51" s="667"/>
      <c r="WLL51" s="667"/>
      <c r="WLM51" s="667"/>
      <c r="WLN51" s="667"/>
      <c r="WLO51" s="667"/>
      <c r="WLP51" s="667"/>
      <c r="WLQ51" s="667"/>
      <c r="WLR51" s="667"/>
      <c r="WLS51" s="667"/>
      <c r="WLT51" s="667"/>
      <c r="WLU51" s="667"/>
      <c r="WLV51" s="667"/>
      <c r="WLW51" s="667"/>
      <c r="WLX51" s="667"/>
      <c r="WLY51" s="667"/>
      <c r="WLZ51" s="667"/>
      <c r="WMA51" s="667"/>
      <c r="WMB51" s="667"/>
      <c r="WMC51" s="667"/>
      <c r="WMD51" s="667"/>
      <c r="WME51" s="667"/>
      <c r="WMF51" s="667"/>
      <c r="WMG51" s="667"/>
      <c r="WMH51" s="667"/>
      <c r="WMI51" s="667"/>
      <c r="WMJ51" s="667"/>
      <c r="WMK51" s="667"/>
      <c r="WML51" s="667"/>
      <c r="WMM51" s="667"/>
      <c r="WMN51" s="667"/>
      <c r="WMO51" s="667"/>
      <c r="WMP51" s="667"/>
      <c r="WMQ51" s="667"/>
      <c r="WMR51" s="667"/>
      <c r="WMS51" s="667"/>
      <c r="WMT51" s="667"/>
      <c r="WMU51" s="667"/>
      <c r="WMV51" s="667"/>
      <c r="WMW51" s="667"/>
      <c r="WMX51" s="667"/>
      <c r="WMY51" s="667"/>
      <c r="WMZ51" s="667"/>
      <c r="WNA51" s="667"/>
      <c r="WNB51" s="667"/>
      <c r="WNC51" s="667"/>
      <c r="WND51" s="667"/>
      <c r="WNE51" s="667"/>
      <c r="WNF51" s="667"/>
      <c r="WNG51" s="667"/>
      <c r="WNH51" s="667"/>
      <c r="WNI51" s="667"/>
      <c r="WNJ51" s="667"/>
      <c r="WNK51" s="667"/>
      <c r="WNL51" s="667"/>
      <c r="WNM51" s="667"/>
      <c r="WNN51" s="667"/>
      <c r="WNO51" s="667"/>
      <c r="WNP51" s="667"/>
      <c r="WNQ51" s="667"/>
      <c r="WNR51" s="667"/>
      <c r="WNS51" s="667"/>
      <c r="WNT51" s="667"/>
      <c r="WNU51" s="667"/>
      <c r="WNV51" s="667"/>
      <c r="WNW51" s="667"/>
      <c r="WNX51" s="667"/>
      <c r="WNY51" s="667"/>
      <c r="WNZ51" s="667"/>
      <c r="WOA51" s="667"/>
      <c r="WOB51" s="667"/>
      <c r="WOC51" s="667"/>
      <c r="WOD51" s="667"/>
      <c r="WOE51" s="667"/>
      <c r="WOF51" s="667"/>
      <c r="WOG51" s="667"/>
      <c r="WOH51" s="667"/>
      <c r="WOI51" s="667"/>
      <c r="WOJ51" s="667"/>
      <c r="WOK51" s="667"/>
      <c r="WOL51" s="667"/>
      <c r="WOM51" s="667"/>
      <c r="WON51" s="667"/>
      <c r="WOO51" s="667"/>
      <c r="WOP51" s="667"/>
      <c r="WOQ51" s="667"/>
      <c r="WOR51" s="667"/>
      <c r="WOS51" s="667"/>
      <c r="WOT51" s="667"/>
      <c r="WOU51" s="667"/>
      <c r="WOV51" s="667"/>
      <c r="WOW51" s="667"/>
      <c r="WOX51" s="667"/>
      <c r="WOY51" s="667"/>
      <c r="WOZ51" s="667"/>
      <c r="WPA51" s="667"/>
      <c r="WPB51" s="667"/>
      <c r="WPC51" s="667"/>
      <c r="WPD51" s="667"/>
      <c r="WPE51" s="667"/>
      <c r="WPF51" s="667"/>
      <c r="WPG51" s="667"/>
      <c r="WPH51" s="667"/>
      <c r="WPI51" s="667"/>
      <c r="WPJ51" s="667"/>
      <c r="WPK51" s="667"/>
      <c r="WPL51" s="667"/>
      <c r="WPM51" s="667"/>
      <c r="WPN51" s="667"/>
      <c r="WPO51" s="667"/>
      <c r="WPP51" s="667"/>
      <c r="WPQ51" s="667"/>
      <c r="WPR51" s="667"/>
      <c r="WPS51" s="667"/>
      <c r="WPT51" s="667"/>
      <c r="WPU51" s="667"/>
      <c r="WPV51" s="667"/>
      <c r="WPW51" s="667"/>
      <c r="WPX51" s="667"/>
      <c r="WPY51" s="667"/>
      <c r="WPZ51" s="667"/>
      <c r="WQA51" s="667"/>
      <c r="WQB51" s="667"/>
      <c r="WQC51" s="667"/>
      <c r="WQD51" s="667"/>
      <c r="WQE51" s="667"/>
      <c r="WQF51" s="667"/>
      <c r="WQG51" s="667"/>
      <c r="WQH51" s="667"/>
      <c r="WQI51" s="667"/>
      <c r="WQJ51" s="667"/>
      <c r="WQK51" s="667"/>
      <c r="WQL51" s="667"/>
      <c r="WQM51" s="667"/>
      <c r="WQN51" s="667"/>
      <c r="WQO51" s="667"/>
      <c r="WQP51" s="667"/>
      <c r="WQQ51" s="667"/>
      <c r="WQR51" s="667"/>
      <c r="WQS51" s="667"/>
      <c r="WQT51" s="667"/>
      <c r="WQU51" s="667"/>
      <c r="WQV51" s="667"/>
      <c r="WQW51" s="667"/>
      <c r="WQX51" s="667"/>
      <c r="WQY51" s="667"/>
      <c r="WQZ51" s="667"/>
      <c r="WRA51" s="667"/>
      <c r="WRB51" s="667"/>
      <c r="WRC51" s="667"/>
      <c r="WRD51" s="667"/>
      <c r="WRE51" s="667"/>
      <c r="WRF51" s="667"/>
      <c r="WRG51" s="667"/>
      <c r="WRH51" s="667"/>
      <c r="WRI51" s="667"/>
      <c r="WRJ51" s="667"/>
      <c r="WRK51" s="667"/>
      <c r="WRL51" s="667"/>
      <c r="WRM51" s="667"/>
      <c r="WRN51" s="667"/>
      <c r="WRO51" s="667"/>
      <c r="WRP51" s="667"/>
      <c r="WRQ51" s="667"/>
      <c r="WRR51" s="667"/>
      <c r="WRS51" s="667"/>
      <c r="WRT51" s="667"/>
      <c r="WRU51" s="667"/>
      <c r="WRV51" s="667"/>
      <c r="WRW51" s="667"/>
      <c r="WRX51" s="667"/>
      <c r="WRY51" s="667"/>
      <c r="WRZ51" s="667"/>
      <c r="WSA51" s="667"/>
      <c r="WSB51" s="667"/>
      <c r="WSC51" s="667"/>
      <c r="WSD51" s="667"/>
      <c r="WSE51" s="667"/>
      <c r="WSF51" s="667"/>
      <c r="WSG51" s="667"/>
      <c r="WSH51" s="667"/>
      <c r="WSI51" s="667"/>
      <c r="WSJ51" s="667"/>
      <c r="WSK51" s="667"/>
      <c r="WSL51" s="667"/>
      <c r="WSM51" s="667"/>
      <c r="WSN51" s="667"/>
      <c r="WSO51" s="667"/>
      <c r="WSP51" s="667"/>
      <c r="WSQ51" s="667"/>
      <c r="WSR51" s="667"/>
      <c r="WSS51" s="667"/>
      <c r="WST51" s="667"/>
      <c r="WSU51" s="667"/>
      <c r="WSV51" s="667"/>
      <c r="WSW51" s="667"/>
      <c r="WSX51" s="667"/>
      <c r="WSY51" s="667"/>
      <c r="WSZ51" s="667"/>
      <c r="WTA51" s="667"/>
      <c r="WTB51" s="667"/>
      <c r="WTC51" s="667"/>
      <c r="WTD51" s="667"/>
      <c r="WTE51" s="667"/>
      <c r="WTF51" s="667"/>
      <c r="WTG51" s="667"/>
      <c r="WTH51" s="667"/>
      <c r="WTI51" s="667"/>
      <c r="WTJ51" s="667"/>
      <c r="WTK51" s="667"/>
      <c r="WTL51" s="667"/>
      <c r="WTM51" s="667"/>
      <c r="WTN51" s="667"/>
      <c r="WTO51" s="667"/>
      <c r="WTP51" s="667"/>
      <c r="WTQ51" s="667"/>
      <c r="WTR51" s="667"/>
      <c r="WTS51" s="667"/>
      <c r="WTT51" s="667"/>
      <c r="WTU51" s="667"/>
      <c r="WTV51" s="667"/>
      <c r="WTW51" s="667"/>
      <c r="WTX51" s="667"/>
      <c r="WTY51" s="667"/>
      <c r="WTZ51" s="667"/>
      <c r="WUA51" s="667"/>
      <c r="WUB51" s="667"/>
      <c r="WUC51" s="667"/>
      <c r="WUD51" s="667"/>
      <c r="WUE51" s="667"/>
      <c r="WUF51" s="667"/>
      <c r="WUG51" s="667"/>
      <c r="WUH51" s="667"/>
      <c r="WUI51" s="667"/>
      <c r="WUJ51" s="667"/>
      <c r="WUK51" s="667"/>
      <c r="WUL51" s="667"/>
      <c r="WUM51" s="667"/>
      <c r="WUN51" s="667"/>
      <c r="WUO51" s="667"/>
      <c r="WUP51" s="667"/>
      <c r="WUQ51" s="667"/>
      <c r="WUR51" s="667"/>
      <c r="WUS51" s="667"/>
      <c r="WUT51" s="667"/>
      <c r="WUU51" s="667"/>
      <c r="WUV51" s="667"/>
      <c r="WUW51" s="667"/>
      <c r="WUX51" s="667"/>
      <c r="WUY51" s="667"/>
      <c r="WUZ51" s="667"/>
      <c r="WVA51" s="667"/>
      <c r="WVB51" s="667"/>
      <c r="WVC51" s="667"/>
      <c r="WVD51" s="667"/>
      <c r="WVE51" s="667"/>
      <c r="WVF51" s="667"/>
      <c r="WVG51" s="667"/>
      <c r="WVH51" s="667"/>
      <c r="WVI51" s="667"/>
      <c r="WVJ51" s="667"/>
      <c r="WVK51" s="667"/>
      <c r="WVL51" s="667"/>
      <c r="WVM51" s="667"/>
      <c r="WVN51" s="667"/>
      <c r="WVO51" s="667"/>
      <c r="WVP51" s="667"/>
      <c r="WVQ51" s="667"/>
      <c r="WVR51" s="667"/>
      <c r="WVS51" s="667"/>
      <c r="WVT51" s="667"/>
      <c r="WVU51" s="667"/>
      <c r="WVV51" s="667"/>
      <c r="WVW51" s="667"/>
      <c r="WVX51" s="667"/>
      <c r="WVY51" s="667"/>
      <c r="WVZ51" s="667"/>
      <c r="WWA51" s="667"/>
      <c r="WWB51" s="667"/>
      <c r="WWC51" s="667"/>
      <c r="WWD51" s="667"/>
      <c r="WWE51" s="667"/>
      <c r="WWF51" s="667"/>
      <c r="WWG51" s="667"/>
      <c r="WWH51" s="667"/>
      <c r="WWI51" s="667"/>
      <c r="WWJ51" s="667"/>
      <c r="WWK51" s="667"/>
      <c r="WWL51" s="667"/>
      <c r="WWM51" s="667"/>
      <c r="WWN51" s="667"/>
      <c r="WWO51" s="667"/>
      <c r="WWP51" s="667"/>
      <c r="WWQ51" s="667"/>
      <c r="WWR51" s="667"/>
      <c r="WWS51" s="667"/>
      <c r="WWT51" s="667"/>
      <c r="WWU51" s="667"/>
      <c r="WWV51" s="667"/>
      <c r="WWW51" s="667"/>
      <c r="WWX51" s="667"/>
      <c r="WWY51" s="667"/>
      <c r="WWZ51" s="667"/>
      <c r="WXA51" s="667"/>
      <c r="WXB51" s="667"/>
      <c r="WXC51" s="667"/>
      <c r="WXD51" s="667"/>
      <c r="WXE51" s="667"/>
      <c r="WXF51" s="667"/>
      <c r="WXG51" s="667"/>
      <c r="WXH51" s="667"/>
      <c r="WXI51" s="667"/>
      <c r="WXJ51" s="667"/>
      <c r="WXK51" s="667"/>
      <c r="WXL51" s="667"/>
      <c r="WXM51" s="667"/>
      <c r="WXN51" s="667"/>
      <c r="WXO51" s="667"/>
      <c r="WXP51" s="667"/>
      <c r="WXQ51" s="667"/>
      <c r="WXR51" s="667"/>
      <c r="WXS51" s="667"/>
      <c r="WXT51" s="667"/>
      <c r="WXU51" s="667"/>
      <c r="WXV51" s="667"/>
      <c r="WXW51" s="667"/>
      <c r="WXX51" s="667"/>
      <c r="WXY51" s="667"/>
      <c r="WXZ51" s="667"/>
      <c r="WYA51" s="667"/>
      <c r="WYB51" s="667"/>
      <c r="WYC51" s="667"/>
      <c r="WYD51" s="667"/>
      <c r="WYE51" s="667"/>
      <c r="WYF51" s="667"/>
      <c r="WYG51" s="667"/>
      <c r="WYH51" s="667"/>
      <c r="WYI51" s="667"/>
      <c r="WYJ51" s="667"/>
      <c r="WYK51" s="667"/>
      <c r="WYL51" s="667"/>
      <c r="WYM51" s="667"/>
      <c r="WYN51" s="667"/>
      <c r="WYO51" s="667"/>
      <c r="WYP51" s="667"/>
      <c r="WYQ51" s="667"/>
      <c r="WYR51" s="667"/>
      <c r="WYS51" s="667"/>
      <c r="WYT51" s="667"/>
      <c r="WYU51" s="667"/>
      <c r="WYV51" s="667"/>
      <c r="WYW51" s="667"/>
      <c r="WYX51" s="667"/>
      <c r="WYY51" s="667"/>
      <c r="WYZ51" s="667"/>
      <c r="WZA51" s="667"/>
      <c r="WZB51" s="667"/>
      <c r="WZC51" s="667"/>
      <c r="WZD51" s="667"/>
      <c r="WZE51" s="667"/>
      <c r="WZF51" s="667"/>
      <c r="WZG51" s="667"/>
      <c r="WZH51" s="667"/>
      <c r="WZI51" s="667"/>
      <c r="WZJ51" s="667"/>
      <c r="WZK51" s="667"/>
      <c r="WZL51" s="667"/>
      <c r="WZM51" s="667"/>
      <c r="WZN51" s="667"/>
      <c r="WZO51" s="667"/>
      <c r="WZP51" s="667"/>
      <c r="WZQ51" s="667"/>
      <c r="WZR51" s="667"/>
      <c r="WZS51" s="667"/>
      <c r="WZT51" s="667"/>
      <c r="WZU51" s="667"/>
      <c r="WZV51" s="667"/>
      <c r="WZW51" s="667"/>
      <c r="WZX51" s="667"/>
      <c r="WZY51" s="667"/>
      <c r="WZZ51" s="667"/>
      <c r="XAA51" s="667"/>
      <c r="XAB51" s="667"/>
      <c r="XAC51" s="667"/>
      <c r="XAD51" s="667"/>
      <c r="XAE51" s="667"/>
      <c r="XAF51" s="667"/>
      <c r="XAG51" s="667"/>
      <c r="XAH51" s="667"/>
      <c r="XAI51" s="667"/>
      <c r="XAJ51" s="667"/>
      <c r="XAK51" s="667"/>
      <c r="XAL51" s="667"/>
      <c r="XAM51" s="667"/>
      <c r="XAN51" s="667"/>
      <c r="XAO51" s="667"/>
      <c r="XAP51" s="667"/>
      <c r="XAQ51" s="667"/>
      <c r="XAR51" s="667"/>
      <c r="XAS51" s="667"/>
      <c r="XAT51" s="667"/>
      <c r="XAU51" s="667"/>
      <c r="XAV51" s="667"/>
      <c r="XAW51" s="667"/>
      <c r="XAX51" s="667"/>
      <c r="XAY51" s="667"/>
      <c r="XAZ51" s="667"/>
      <c r="XBA51" s="667"/>
      <c r="XBB51" s="667"/>
      <c r="XBC51" s="667"/>
      <c r="XBD51" s="667"/>
      <c r="XBE51" s="667"/>
      <c r="XBF51" s="667"/>
      <c r="XBG51" s="667"/>
      <c r="XBH51" s="667"/>
      <c r="XBI51" s="667"/>
      <c r="XBJ51" s="667"/>
      <c r="XBK51" s="667"/>
      <c r="XBL51" s="667"/>
      <c r="XBM51" s="667"/>
      <c r="XBN51" s="667"/>
      <c r="XBO51" s="667"/>
      <c r="XBP51" s="667"/>
      <c r="XBQ51" s="667"/>
      <c r="XBR51" s="667"/>
      <c r="XBS51" s="667"/>
      <c r="XBT51" s="667"/>
      <c r="XBU51" s="667"/>
      <c r="XBV51" s="667"/>
      <c r="XBW51" s="667"/>
      <c r="XBX51" s="667"/>
      <c r="XBY51" s="667"/>
      <c r="XBZ51" s="667"/>
      <c r="XCA51" s="667"/>
      <c r="XCB51" s="667"/>
      <c r="XCC51" s="667"/>
      <c r="XCD51" s="667"/>
      <c r="XCE51" s="667"/>
      <c r="XCF51" s="667"/>
      <c r="XCG51" s="667"/>
      <c r="XCH51" s="667"/>
      <c r="XCI51" s="667"/>
      <c r="XCJ51" s="667"/>
      <c r="XCK51" s="667"/>
      <c r="XCL51" s="667"/>
      <c r="XCM51" s="667"/>
      <c r="XCN51" s="667"/>
      <c r="XCO51" s="667"/>
      <c r="XCP51" s="667"/>
      <c r="XCQ51" s="667"/>
      <c r="XCR51" s="667"/>
      <c r="XCS51" s="667"/>
      <c r="XCT51" s="667"/>
      <c r="XCU51" s="667"/>
      <c r="XCV51" s="667"/>
      <c r="XCW51" s="667"/>
      <c r="XCX51" s="667"/>
      <c r="XCY51" s="667"/>
      <c r="XCZ51" s="667"/>
      <c r="XDA51" s="667"/>
      <c r="XDB51" s="667"/>
      <c r="XDC51" s="667"/>
      <c r="XDD51" s="667"/>
      <c r="XDE51" s="667"/>
      <c r="XDF51" s="667"/>
      <c r="XDG51" s="667"/>
      <c r="XDH51" s="667"/>
      <c r="XDI51" s="667"/>
      <c r="XDJ51" s="667"/>
      <c r="XDK51" s="667"/>
      <c r="XDL51" s="667"/>
      <c r="XDM51" s="667"/>
      <c r="XDN51" s="667"/>
      <c r="XDO51" s="667"/>
      <c r="XDP51" s="667"/>
      <c r="XDQ51" s="667"/>
      <c r="XDR51" s="667"/>
      <c r="XDS51" s="667"/>
      <c r="XDT51" s="667"/>
      <c r="XDU51" s="667"/>
      <c r="XDV51" s="667"/>
      <c r="XDW51" s="667"/>
      <c r="XDX51" s="667"/>
      <c r="XDY51" s="667"/>
      <c r="XDZ51" s="667"/>
      <c r="XEA51" s="667"/>
      <c r="XEB51" s="667"/>
      <c r="XEC51" s="667"/>
      <c r="XED51" s="667"/>
      <c r="XEE51" s="667"/>
      <c r="XEF51" s="667"/>
      <c r="XEG51" s="667"/>
      <c r="XEH51" s="667"/>
      <c r="XEI51" s="667"/>
      <c r="XEJ51" s="667"/>
      <c r="XEK51" s="667"/>
      <c r="XEL51" s="667"/>
      <c r="XEM51" s="667"/>
      <c r="XEN51" s="667"/>
      <c r="XEO51" s="667"/>
      <c r="XEP51" s="667"/>
      <c r="XEQ51" s="667"/>
      <c r="XER51" s="667"/>
      <c r="XES51" s="667"/>
      <c r="XET51" s="667"/>
      <c r="XEU51" s="667"/>
      <c r="XEV51" s="667"/>
      <c r="XEW51" s="667"/>
    </row>
    <row r="52" spans="1:1024 1025:16377">
      <c r="A52" s="668" t="s">
        <v>196</v>
      </c>
    </row>
    <row r="53" s="667" customFormat="1" ht="33" spans="1:1024 1025:16377">
      <c r="A53" s="673">
        <v>1</v>
      </c>
      <c r="B53" s="680" t="s">
        <v>112</v>
      </c>
      <c r="C53" s="673" t="s">
        <v>197</v>
      </c>
      <c r="D53" s="673">
        <f t="shared" ref="D53:D65" si="4">O53*2</f>
        <v>460</v>
      </c>
      <c r="E53" s="673" t="str">
        <f t="shared" ref="E53:E111" si="5">C53&amp;D53</f>
        <v>J04080-T460</v>
      </c>
      <c r="F53" s="673" t="s">
        <v>17</v>
      </c>
      <c r="G53" s="675" t="s">
        <v>29</v>
      </c>
      <c r="H53" s="676"/>
      <c r="I53" s="673" t="s">
        <v>198</v>
      </c>
      <c r="J53" s="686" t="s">
        <v>199</v>
      </c>
      <c r="K53" s="673" t="s">
        <v>200</v>
      </c>
      <c r="L53" s="673">
        <v>150</v>
      </c>
      <c r="M53" s="673" t="s">
        <v>23</v>
      </c>
      <c r="N53" s="673" t="s">
        <v>24</v>
      </c>
      <c r="O53" s="674">
        <f t="shared" ref="O53:O61" si="6">237+12-19</f>
        <v>230</v>
      </c>
      <c r="P53" s="673" t="s">
        <v>25</v>
      </c>
    </row>
    <row r="54" s="667" customFormat="1" ht="33" spans="1:1024 1025:16377">
      <c r="A54" s="673">
        <v>2</v>
      </c>
      <c r="B54" s="673" t="s">
        <v>112</v>
      </c>
      <c r="C54" s="673" t="s">
        <v>201</v>
      </c>
      <c r="D54" s="673">
        <f t="shared" si="4"/>
        <v>460</v>
      </c>
      <c r="E54" s="673" t="str">
        <f t="shared" si="5"/>
        <v>J04077-T460</v>
      </c>
      <c r="F54" s="675" t="s">
        <v>17</v>
      </c>
      <c r="G54" s="675" t="s">
        <v>29</v>
      </c>
      <c r="H54" s="673"/>
      <c r="I54" s="675" t="s">
        <v>202</v>
      </c>
      <c r="J54" s="687" t="s">
        <v>203</v>
      </c>
      <c r="K54" s="673" t="s">
        <v>200</v>
      </c>
      <c r="L54" s="673">
        <v>148</v>
      </c>
      <c r="M54" s="675" t="s">
        <v>57</v>
      </c>
      <c r="N54" s="673" t="s">
        <v>24</v>
      </c>
      <c r="O54" s="674">
        <f t="shared" si="6"/>
        <v>230</v>
      </c>
      <c r="P54" s="673" t="s">
        <v>25</v>
      </c>
    </row>
    <row r="55" s="667" customFormat="1" ht="33" spans="1:1024 1025:16377">
      <c r="A55" s="673">
        <v>3</v>
      </c>
      <c r="B55" s="673" t="s">
        <v>112</v>
      </c>
      <c r="C55" s="673" t="s">
        <v>204</v>
      </c>
      <c r="D55" s="673">
        <f t="shared" si="4"/>
        <v>460</v>
      </c>
      <c r="E55" s="673" t="str">
        <f t="shared" si="5"/>
        <v>J04079-T460</v>
      </c>
      <c r="F55" s="675" t="s">
        <v>17</v>
      </c>
      <c r="G55" s="675" t="s">
        <v>29</v>
      </c>
      <c r="H55" s="673"/>
      <c r="I55" s="675" t="s">
        <v>205</v>
      </c>
      <c r="J55" s="687" t="s">
        <v>206</v>
      </c>
      <c r="K55" s="673" t="s">
        <v>200</v>
      </c>
      <c r="L55" s="673">
        <v>148</v>
      </c>
      <c r="M55" s="675" t="s">
        <v>57</v>
      </c>
      <c r="N55" s="673" t="s">
        <v>24</v>
      </c>
      <c r="O55" s="674">
        <f t="shared" si="6"/>
        <v>230</v>
      </c>
      <c r="P55" s="673" t="s">
        <v>25</v>
      </c>
    </row>
    <row r="56" s="667" customFormat="1" ht="33" spans="1:1024 1025:16377">
      <c r="A56" s="673">
        <v>4</v>
      </c>
      <c r="B56" s="673" t="s">
        <v>112</v>
      </c>
      <c r="C56" s="673" t="s">
        <v>207</v>
      </c>
      <c r="D56" s="673">
        <f t="shared" si="4"/>
        <v>460</v>
      </c>
      <c r="E56" s="673" t="str">
        <f t="shared" si="5"/>
        <v>J04081-T460</v>
      </c>
      <c r="F56" s="675" t="s">
        <v>17</v>
      </c>
      <c r="G56" s="675" t="s">
        <v>29</v>
      </c>
      <c r="H56" s="673"/>
      <c r="I56" s="675" t="s">
        <v>208</v>
      </c>
      <c r="J56" s="687" t="s">
        <v>209</v>
      </c>
      <c r="K56" s="673" t="s">
        <v>200</v>
      </c>
      <c r="L56" s="673">
        <v>148</v>
      </c>
      <c r="M56" s="675" t="s">
        <v>57</v>
      </c>
      <c r="N56" s="673" t="s">
        <v>24</v>
      </c>
      <c r="O56" s="674">
        <f t="shared" si="6"/>
        <v>230</v>
      </c>
      <c r="P56" s="673" t="s">
        <v>25</v>
      </c>
    </row>
    <row r="57" s="667" customFormat="1" ht="33" spans="1:1024 1025:16377">
      <c r="A57" s="673">
        <v>5</v>
      </c>
      <c r="B57" s="673" t="s">
        <v>112</v>
      </c>
      <c r="C57" s="673" t="s">
        <v>210</v>
      </c>
      <c r="D57" s="673">
        <f t="shared" si="4"/>
        <v>460</v>
      </c>
      <c r="E57" s="673" t="str">
        <f t="shared" si="5"/>
        <v>J04082-T460</v>
      </c>
      <c r="F57" s="675" t="s">
        <v>17</v>
      </c>
      <c r="G57" s="675" t="s">
        <v>29</v>
      </c>
      <c r="H57" s="673"/>
      <c r="I57" s="675" t="s">
        <v>211</v>
      </c>
      <c r="J57" s="687" t="s">
        <v>212</v>
      </c>
      <c r="K57" s="673" t="s">
        <v>200</v>
      </c>
      <c r="L57" s="673">
        <v>148</v>
      </c>
      <c r="M57" s="675" t="s">
        <v>57</v>
      </c>
      <c r="N57" s="673" t="s">
        <v>24</v>
      </c>
      <c r="O57" s="674">
        <f t="shared" si="6"/>
        <v>230</v>
      </c>
      <c r="P57" s="673" t="s">
        <v>25</v>
      </c>
      <c r="Q57" s="667" t="s">
        <v>213</v>
      </c>
    </row>
    <row r="58" s="667" customFormat="1" ht="33" spans="1:1024 1025:16377">
      <c r="A58" s="673">
        <v>6</v>
      </c>
      <c r="B58" s="673" t="s">
        <v>112</v>
      </c>
      <c r="C58" s="673" t="s">
        <v>214</v>
      </c>
      <c r="D58" s="673">
        <f t="shared" si="4"/>
        <v>460</v>
      </c>
      <c r="E58" s="673" t="str">
        <f t="shared" si="5"/>
        <v>J04083-T460</v>
      </c>
      <c r="F58" s="675" t="s">
        <v>17</v>
      </c>
      <c r="G58" s="675" t="s">
        <v>29</v>
      </c>
      <c r="H58" s="673"/>
      <c r="I58" s="675" t="s">
        <v>215</v>
      </c>
      <c r="J58" s="687" t="s">
        <v>216</v>
      </c>
      <c r="K58" s="673" t="s">
        <v>200</v>
      </c>
      <c r="L58" s="673">
        <v>148</v>
      </c>
      <c r="M58" s="675" t="s">
        <v>57</v>
      </c>
      <c r="N58" s="673" t="s">
        <v>24</v>
      </c>
      <c r="O58" s="674">
        <f t="shared" si="6"/>
        <v>230</v>
      </c>
      <c r="P58" s="673" t="s">
        <v>25</v>
      </c>
    </row>
    <row r="59" s="667" customFormat="1" ht="33" spans="1:1024 1025:16377">
      <c r="A59" s="673">
        <v>7</v>
      </c>
      <c r="B59" s="673" t="s">
        <v>112</v>
      </c>
      <c r="C59" s="673" t="s">
        <v>217</v>
      </c>
      <c r="D59" s="673">
        <f t="shared" si="4"/>
        <v>460</v>
      </c>
      <c r="E59" s="673" t="str">
        <f t="shared" si="5"/>
        <v>J04084-T460</v>
      </c>
      <c r="F59" s="675" t="s">
        <v>17</v>
      </c>
      <c r="G59" s="675" t="s">
        <v>29</v>
      </c>
      <c r="H59" s="673"/>
      <c r="I59" s="675" t="s">
        <v>218</v>
      </c>
      <c r="J59" s="687">
        <v>26.93</v>
      </c>
      <c r="K59" s="673" t="s">
        <v>200</v>
      </c>
      <c r="L59" s="673">
        <v>148</v>
      </c>
      <c r="M59" s="675" t="s">
        <v>57</v>
      </c>
      <c r="N59" s="673" t="s">
        <v>24</v>
      </c>
      <c r="O59" s="674">
        <f t="shared" si="6"/>
        <v>230</v>
      </c>
      <c r="P59" s="673" t="s">
        <v>25</v>
      </c>
    </row>
    <row r="60" s="667" customFormat="1" ht="33" spans="1:1024 1025:16377">
      <c r="A60" s="673">
        <v>8</v>
      </c>
      <c r="B60" s="673" t="s">
        <v>112</v>
      </c>
      <c r="C60" s="673" t="s">
        <v>219</v>
      </c>
      <c r="D60" s="673">
        <f t="shared" si="4"/>
        <v>460</v>
      </c>
      <c r="E60" s="673" t="str">
        <f t="shared" si="5"/>
        <v>J04088-T460</v>
      </c>
      <c r="F60" s="675" t="s">
        <v>17</v>
      </c>
      <c r="G60" s="675" t="s">
        <v>29</v>
      </c>
      <c r="H60" s="673"/>
      <c r="I60" s="675" t="s">
        <v>220</v>
      </c>
      <c r="J60" s="687" t="s">
        <v>221</v>
      </c>
      <c r="K60" s="673" t="s">
        <v>200</v>
      </c>
      <c r="L60" s="673">
        <v>148</v>
      </c>
      <c r="M60" s="675" t="s">
        <v>57</v>
      </c>
      <c r="N60" s="673" t="s">
        <v>24</v>
      </c>
      <c r="O60" s="674">
        <f t="shared" si="6"/>
        <v>230</v>
      </c>
      <c r="P60" s="673" t="s">
        <v>25</v>
      </c>
      <c r="Q60" s="667" t="s">
        <v>222</v>
      </c>
    </row>
    <row r="61" s="667" customFormat="1" ht="33" spans="1:1024 1025:16377">
      <c r="A61" s="673">
        <v>9</v>
      </c>
      <c r="B61" s="673" t="s">
        <v>112</v>
      </c>
      <c r="C61" s="673" t="s">
        <v>223</v>
      </c>
      <c r="D61" s="673">
        <f t="shared" si="4"/>
        <v>460</v>
      </c>
      <c r="E61" s="673" t="str">
        <f t="shared" si="5"/>
        <v>J04089-T460</v>
      </c>
      <c r="F61" s="675" t="s">
        <v>17</v>
      </c>
      <c r="G61" s="675" t="s">
        <v>29</v>
      </c>
      <c r="H61" s="673"/>
      <c r="I61" s="675" t="s">
        <v>224</v>
      </c>
      <c r="J61" s="687" t="s">
        <v>225</v>
      </c>
      <c r="K61" s="673" t="s">
        <v>200</v>
      </c>
      <c r="L61" s="673">
        <v>148</v>
      </c>
      <c r="M61" s="675" t="s">
        <v>57</v>
      </c>
      <c r="N61" s="673" t="s">
        <v>24</v>
      </c>
      <c r="O61" s="674">
        <f t="shared" si="6"/>
        <v>230</v>
      </c>
      <c r="P61" s="673" t="s">
        <v>25</v>
      </c>
    </row>
    <row r="62" s="667" customFormat="1" ht="33" spans="1:1024 1025:16377">
      <c r="A62" s="673">
        <v>10</v>
      </c>
      <c r="B62" s="673" t="s">
        <v>49</v>
      </c>
      <c r="C62" s="673" t="s">
        <v>226</v>
      </c>
      <c r="D62" s="673">
        <f t="shared" si="4"/>
        <v>460</v>
      </c>
      <c r="E62" s="673" t="str">
        <f t="shared" si="5"/>
        <v>G04110-T460</v>
      </c>
      <c r="F62" s="675" t="s">
        <v>17</v>
      </c>
      <c r="G62" s="675" t="s">
        <v>29</v>
      </c>
      <c r="H62" s="673"/>
      <c r="I62" s="677">
        <v>880703</v>
      </c>
      <c r="J62" s="687">
        <v>7.98</v>
      </c>
      <c r="K62" s="675" t="s">
        <v>227</v>
      </c>
      <c r="L62" s="673">
        <v>148</v>
      </c>
      <c r="M62" s="675" t="s">
        <v>57</v>
      </c>
      <c r="N62" s="673" t="s">
        <v>24</v>
      </c>
      <c r="O62" s="678">
        <v>230</v>
      </c>
      <c r="P62" s="673" t="s">
        <v>25</v>
      </c>
    </row>
    <row r="63" s="667" customFormat="1" ht="33" spans="1:1024 1025:16377">
      <c r="A63" s="673">
        <v>11</v>
      </c>
      <c r="B63" s="673" t="s">
        <v>49</v>
      </c>
      <c r="C63" s="673" t="s">
        <v>228</v>
      </c>
      <c r="D63" s="673">
        <f t="shared" si="4"/>
        <v>460</v>
      </c>
      <c r="E63" s="673" t="str">
        <f t="shared" si="5"/>
        <v>G04113-T460</v>
      </c>
      <c r="F63" s="675"/>
      <c r="G63" s="675" t="s">
        <v>29</v>
      </c>
      <c r="H63" s="673"/>
      <c r="I63" s="677">
        <v>8901001</v>
      </c>
      <c r="J63" s="687">
        <v>0</v>
      </c>
      <c r="K63" s="675" t="s">
        <v>229</v>
      </c>
      <c r="L63" s="673">
        <v>148</v>
      </c>
      <c r="M63" s="675" t="s">
        <v>57</v>
      </c>
      <c r="N63" s="673" t="s">
        <v>24</v>
      </c>
      <c r="O63" s="678">
        <v>230</v>
      </c>
      <c r="P63" s="673" t="s">
        <v>25</v>
      </c>
    </row>
    <row r="64" s="667" customFormat="1" ht="33" spans="1:1024 1025:16377">
      <c r="A64" s="673">
        <v>12</v>
      </c>
      <c r="B64" s="673" t="s">
        <v>49</v>
      </c>
      <c r="C64" s="673" t="s">
        <v>230</v>
      </c>
      <c r="D64" s="673">
        <f t="shared" si="4"/>
        <v>460</v>
      </c>
      <c r="E64" s="673" t="str">
        <f t="shared" si="5"/>
        <v>G04114-T460</v>
      </c>
      <c r="F64" s="675" t="s">
        <v>17</v>
      </c>
      <c r="G64" s="675" t="s">
        <v>29</v>
      </c>
      <c r="H64" s="673"/>
      <c r="I64" s="677">
        <v>889070</v>
      </c>
      <c r="J64" s="687">
        <v>16.9</v>
      </c>
      <c r="K64" s="675" t="s">
        <v>231</v>
      </c>
      <c r="L64" s="673">
        <v>148</v>
      </c>
      <c r="M64" s="675" t="s">
        <v>57</v>
      </c>
      <c r="N64" s="673" t="s">
        <v>24</v>
      </c>
      <c r="O64" s="678">
        <v>230</v>
      </c>
      <c r="P64" s="673" t="s">
        <v>25</v>
      </c>
    </row>
    <row r="65" s="667" customFormat="1" ht="33" spans="1:17">
      <c r="A65" s="673">
        <v>13</v>
      </c>
      <c r="B65" s="673" t="s">
        <v>112</v>
      </c>
      <c r="C65" s="673" t="s">
        <v>232</v>
      </c>
      <c r="D65" s="673">
        <f t="shared" si="4"/>
        <v>470</v>
      </c>
      <c r="E65" s="673" t="str">
        <f t="shared" si="5"/>
        <v>J03045-T470</v>
      </c>
      <c r="F65" s="675" t="s">
        <v>17</v>
      </c>
      <c r="G65" s="675" t="s">
        <v>29</v>
      </c>
      <c r="H65" s="676"/>
      <c r="I65" s="676" t="s">
        <v>233</v>
      </c>
      <c r="J65" s="686">
        <v>0</v>
      </c>
      <c r="K65" s="673" t="s">
        <v>144</v>
      </c>
      <c r="L65" s="673">
        <v>148</v>
      </c>
      <c r="M65" s="673" t="s">
        <v>23</v>
      </c>
      <c r="N65" s="673" t="s">
        <v>24</v>
      </c>
      <c r="O65" s="674">
        <f>239+12-16</f>
        <v>235</v>
      </c>
      <c r="P65" s="673" t="s">
        <v>25</v>
      </c>
      <c r="Q65" s="667">
        <v>2.2</v>
      </c>
    </row>
    <row r="66" s="667" customFormat="1" ht="33" spans="1:17">
      <c r="A66" s="673">
        <v>14</v>
      </c>
      <c r="B66" s="673" t="s">
        <v>49</v>
      </c>
      <c r="C66" s="673" t="s">
        <v>234</v>
      </c>
      <c r="D66" s="673">
        <v>470</v>
      </c>
      <c r="E66" s="673" t="str">
        <f t="shared" si="5"/>
        <v>J04151-T470</v>
      </c>
      <c r="F66" s="675" t="s">
        <v>17</v>
      </c>
      <c r="G66" s="675" t="s">
        <v>18</v>
      </c>
      <c r="H66" s="676"/>
      <c r="I66" s="676" t="s">
        <v>235</v>
      </c>
      <c r="J66" s="686"/>
      <c r="K66" s="673" t="s">
        <v>236</v>
      </c>
      <c r="L66" s="673">
        <v>148</v>
      </c>
      <c r="M66" s="673" t="s">
        <v>23</v>
      </c>
      <c r="N66" s="673" t="s">
        <v>24</v>
      </c>
      <c r="O66" s="674">
        <v>235</v>
      </c>
      <c r="P66" s="673" t="s">
        <v>25</v>
      </c>
    </row>
    <row r="67" s="667" customFormat="1" ht="33" spans="1:17">
      <c r="A67" s="673">
        <v>15</v>
      </c>
      <c r="B67" s="673" t="s">
        <v>49</v>
      </c>
      <c r="C67" s="673" t="s">
        <v>237</v>
      </c>
      <c r="D67" s="673">
        <f t="shared" ref="D67:D81" si="7">O67*2</f>
        <v>470</v>
      </c>
      <c r="E67" s="673" t="str">
        <f t="shared" si="5"/>
        <v>G04125-T470</v>
      </c>
      <c r="F67" s="675" t="s">
        <v>17</v>
      </c>
      <c r="G67" s="675" t="s">
        <v>29</v>
      </c>
      <c r="H67" s="673"/>
      <c r="I67" s="677">
        <v>8907008</v>
      </c>
      <c r="J67" s="687">
        <v>0</v>
      </c>
      <c r="K67" s="675" t="s">
        <v>236</v>
      </c>
      <c r="L67" s="673">
        <v>148</v>
      </c>
      <c r="M67" s="675" t="s">
        <v>57</v>
      </c>
      <c r="N67" s="673" t="s">
        <v>24</v>
      </c>
      <c r="O67" s="678">
        <v>235</v>
      </c>
      <c r="P67" s="673" t="s">
        <v>25</v>
      </c>
    </row>
    <row r="68" s="667" customFormat="1" ht="33" spans="1:17">
      <c r="A68" s="673">
        <v>16</v>
      </c>
      <c r="B68" s="673" t="s">
        <v>49</v>
      </c>
      <c r="C68" s="673" t="s">
        <v>238</v>
      </c>
      <c r="D68" s="673">
        <f t="shared" si="7"/>
        <v>480</v>
      </c>
      <c r="E68" s="673" t="str">
        <f t="shared" si="5"/>
        <v>G04115-T480</v>
      </c>
      <c r="F68" s="675" t="s">
        <v>17</v>
      </c>
      <c r="G68" s="675" t="s">
        <v>29</v>
      </c>
      <c r="H68" s="673"/>
      <c r="I68" s="677" t="s">
        <v>239</v>
      </c>
      <c r="J68" s="687" t="s">
        <v>240</v>
      </c>
      <c r="K68" s="675" t="s">
        <v>227</v>
      </c>
      <c r="L68" s="673">
        <v>148</v>
      </c>
      <c r="M68" s="675" t="s">
        <v>57</v>
      </c>
      <c r="N68" s="673" t="s">
        <v>24</v>
      </c>
      <c r="O68" s="678">
        <v>240</v>
      </c>
      <c r="P68" s="673" t="s">
        <v>25</v>
      </c>
    </row>
    <row r="69" s="667" customFormat="1" ht="33" spans="1:17">
      <c r="A69" s="673">
        <v>17</v>
      </c>
      <c r="B69" s="673" t="s">
        <v>49</v>
      </c>
      <c r="C69" s="673" t="s">
        <v>241</v>
      </c>
      <c r="D69" s="673">
        <f t="shared" si="7"/>
        <v>480</v>
      </c>
      <c r="E69" s="673" t="str">
        <f t="shared" si="5"/>
        <v>G04130-T480</v>
      </c>
      <c r="F69" s="675" t="s">
        <v>17</v>
      </c>
      <c r="G69" s="675" t="s">
        <v>29</v>
      </c>
      <c r="H69" s="673"/>
      <c r="I69" s="677">
        <v>8901027</v>
      </c>
      <c r="J69" s="687">
        <v>0</v>
      </c>
      <c r="K69" s="675" t="s">
        <v>227</v>
      </c>
      <c r="L69" s="673">
        <v>154</v>
      </c>
      <c r="M69" s="675" t="s">
        <v>57</v>
      </c>
      <c r="N69" s="673" t="s">
        <v>24</v>
      </c>
      <c r="O69" s="678">
        <v>240</v>
      </c>
      <c r="P69" s="673" t="s">
        <v>25</v>
      </c>
    </row>
    <row r="70" s="667" customFormat="1" ht="33" spans="1:17">
      <c r="A70" s="673">
        <v>18</v>
      </c>
      <c r="B70" s="673" t="s">
        <v>112</v>
      </c>
      <c r="C70" s="673" t="s">
        <v>242</v>
      </c>
      <c r="D70" s="673">
        <f t="shared" si="7"/>
        <v>490</v>
      </c>
      <c r="E70" s="673" t="str">
        <f t="shared" si="5"/>
        <v>J03029-T490</v>
      </c>
      <c r="F70" s="673" t="s">
        <v>17</v>
      </c>
      <c r="G70" s="675" t="s">
        <v>29</v>
      </c>
      <c r="H70" s="673"/>
      <c r="I70" s="673" t="s">
        <v>243</v>
      </c>
      <c r="J70" s="686" t="s">
        <v>244</v>
      </c>
      <c r="K70" s="673" t="s">
        <v>229</v>
      </c>
      <c r="L70" s="673">
        <v>150</v>
      </c>
      <c r="M70" s="673" t="s">
        <v>23</v>
      </c>
      <c r="N70" s="673" t="s">
        <v>24</v>
      </c>
      <c r="O70" s="674">
        <f>245+20-20</f>
        <v>245</v>
      </c>
      <c r="P70" s="673" t="s">
        <v>25</v>
      </c>
    </row>
    <row r="71" s="667" customFormat="1" ht="33" spans="1:17">
      <c r="A71" s="673">
        <v>19</v>
      </c>
      <c r="B71" s="673" t="s">
        <v>49</v>
      </c>
      <c r="C71" s="673" t="s">
        <v>245</v>
      </c>
      <c r="D71" s="673">
        <f t="shared" si="7"/>
        <v>490</v>
      </c>
      <c r="E71" s="673" t="str">
        <f t="shared" si="5"/>
        <v>G04116-T490</v>
      </c>
      <c r="F71" s="675"/>
      <c r="G71" s="675" t="s">
        <v>29</v>
      </c>
      <c r="H71" s="673"/>
      <c r="I71" s="677">
        <v>8906008</v>
      </c>
      <c r="J71" s="687">
        <v>0</v>
      </c>
      <c r="K71" s="675" t="s">
        <v>246</v>
      </c>
      <c r="L71" s="673">
        <v>148</v>
      </c>
      <c r="M71" s="675" t="s">
        <v>57</v>
      </c>
      <c r="N71" s="673" t="s">
        <v>24</v>
      </c>
      <c r="O71" s="678">
        <v>245</v>
      </c>
      <c r="P71" s="673" t="s">
        <v>25</v>
      </c>
    </row>
    <row r="72" s="667" customFormat="1" ht="33" spans="1:17">
      <c r="A72" s="673">
        <v>20</v>
      </c>
      <c r="B72" s="673" t="s">
        <v>49</v>
      </c>
      <c r="C72" s="673" t="s">
        <v>247</v>
      </c>
      <c r="D72" s="673">
        <f t="shared" si="7"/>
        <v>490</v>
      </c>
      <c r="E72" s="673" t="str">
        <f t="shared" si="5"/>
        <v>G04118-T490</v>
      </c>
      <c r="F72" s="675" t="s">
        <v>17</v>
      </c>
      <c r="G72" s="675" t="s">
        <v>29</v>
      </c>
      <c r="H72" s="673"/>
      <c r="I72" s="677">
        <v>8906013</v>
      </c>
      <c r="J72" s="687">
        <v>0</v>
      </c>
      <c r="K72" s="675" t="s">
        <v>246</v>
      </c>
      <c r="L72" s="673">
        <v>148</v>
      </c>
      <c r="M72" s="675" t="s">
        <v>57</v>
      </c>
      <c r="N72" s="673" t="s">
        <v>24</v>
      </c>
      <c r="O72" s="678">
        <v>245</v>
      </c>
      <c r="P72" s="673" t="s">
        <v>25</v>
      </c>
    </row>
    <row r="73" s="667" customFormat="1" ht="33" spans="1:17">
      <c r="A73" s="673">
        <v>21</v>
      </c>
      <c r="B73" s="673" t="s">
        <v>49</v>
      </c>
      <c r="C73" s="673" t="s">
        <v>248</v>
      </c>
      <c r="D73" s="673">
        <f t="shared" si="7"/>
        <v>500</v>
      </c>
      <c r="E73" s="673" t="str">
        <f t="shared" si="5"/>
        <v>G04112-T500</v>
      </c>
      <c r="F73" s="675"/>
      <c r="G73" s="675" t="s">
        <v>29</v>
      </c>
      <c r="H73" s="673"/>
      <c r="I73" s="677">
        <v>889017</v>
      </c>
      <c r="J73" s="687">
        <v>0</v>
      </c>
      <c r="K73" s="675" t="s">
        <v>106</v>
      </c>
      <c r="L73" s="673">
        <v>148</v>
      </c>
      <c r="M73" s="675" t="s">
        <v>249</v>
      </c>
      <c r="N73" s="675" t="s">
        <v>250</v>
      </c>
      <c r="O73" s="678">
        <v>250</v>
      </c>
      <c r="P73" s="673" t="s">
        <v>25</v>
      </c>
    </row>
    <row r="74" s="667" customFormat="1" ht="33" spans="1:17">
      <c r="A74" s="673">
        <v>22</v>
      </c>
      <c r="B74" s="673" t="s">
        <v>49</v>
      </c>
      <c r="C74" s="673" t="s">
        <v>251</v>
      </c>
      <c r="D74" s="673">
        <f t="shared" si="7"/>
        <v>500</v>
      </c>
      <c r="E74" s="673" t="str">
        <f t="shared" si="5"/>
        <v>G04119-T500</v>
      </c>
      <c r="F74" s="675"/>
      <c r="G74" s="675" t="s">
        <v>29</v>
      </c>
      <c r="H74" s="673"/>
      <c r="I74" s="677">
        <v>889067</v>
      </c>
      <c r="J74" s="687">
        <v>0</v>
      </c>
      <c r="K74" s="675" t="s">
        <v>117</v>
      </c>
      <c r="L74" s="673">
        <v>148</v>
      </c>
      <c r="M74" s="675" t="s">
        <v>252</v>
      </c>
      <c r="N74" s="675" t="s">
        <v>253</v>
      </c>
      <c r="O74" s="678">
        <v>250</v>
      </c>
      <c r="P74" s="673" t="s">
        <v>25</v>
      </c>
    </row>
    <row r="75" s="667" customFormat="1" ht="33" spans="1:17">
      <c r="A75" s="673">
        <v>23</v>
      </c>
      <c r="B75" s="673" t="s">
        <v>49</v>
      </c>
      <c r="C75" s="673" t="s">
        <v>254</v>
      </c>
      <c r="D75" s="673">
        <f t="shared" si="7"/>
        <v>500</v>
      </c>
      <c r="E75" s="673" t="str">
        <f t="shared" si="5"/>
        <v>G04122-T500</v>
      </c>
      <c r="F75" s="675"/>
      <c r="G75" s="675" t="s">
        <v>29</v>
      </c>
      <c r="H75" s="673"/>
      <c r="I75" s="677">
        <v>889068</v>
      </c>
      <c r="J75" s="687">
        <v>0</v>
      </c>
      <c r="K75" s="675" t="s">
        <v>117</v>
      </c>
      <c r="L75" s="673">
        <v>148</v>
      </c>
      <c r="M75" s="675" t="s">
        <v>252</v>
      </c>
      <c r="N75" s="675" t="s">
        <v>253</v>
      </c>
      <c r="O75" s="678">
        <v>250</v>
      </c>
      <c r="P75" s="673" t="s">
        <v>25</v>
      </c>
    </row>
    <row r="76" s="667" customFormat="1" ht="33" spans="1:17">
      <c r="A76" s="673">
        <v>24</v>
      </c>
      <c r="B76" s="673" t="s">
        <v>49</v>
      </c>
      <c r="C76" s="673" t="s">
        <v>255</v>
      </c>
      <c r="D76" s="673">
        <f t="shared" si="7"/>
        <v>500</v>
      </c>
      <c r="E76" s="673" t="str">
        <f t="shared" si="5"/>
        <v>G04123-T500</v>
      </c>
      <c r="F76" s="673" t="s">
        <v>17</v>
      </c>
      <c r="G76" s="675" t="s">
        <v>29</v>
      </c>
      <c r="H76" s="673"/>
      <c r="I76" s="677">
        <v>880836</v>
      </c>
      <c r="J76" s="687">
        <v>0</v>
      </c>
      <c r="K76" s="675" t="s">
        <v>256</v>
      </c>
      <c r="L76" s="673">
        <v>148</v>
      </c>
      <c r="M76" s="675" t="s">
        <v>57</v>
      </c>
      <c r="N76" s="673" t="s">
        <v>24</v>
      </c>
      <c r="O76" s="678">
        <v>250</v>
      </c>
      <c r="P76" s="673" t="s">
        <v>25</v>
      </c>
    </row>
    <row r="77" s="667" customFormat="1" ht="33" spans="1:17">
      <c r="A77" s="673">
        <v>25</v>
      </c>
      <c r="B77" s="673" t="s">
        <v>49</v>
      </c>
      <c r="C77" s="673" t="s">
        <v>257</v>
      </c>
      <c r="D77" s="673">
        <f t="shared" si="7"/>
        <v>500</v>
      </c>
      <c r="E77" s="673" t="str">
        <f t="shared" si="5"/>
        <v>G04128-T500</v>
      </c>
      <c r="F77" s="675"/>
      <c r="G77" s="675" t="s">
        <v>29</v>
      </c>
      <c r="H77" s="673"/>
      <c r="I77" s="677" t="s">
        <v>258</v>
      </c>
      <c r="J77" s="687">
        <v>0</v>
      </c>
      <c r="K77" s="675" t="s">
        <v>117</v>
      </c>
      <c r="L77" s="673">
        <v>152</v>
      </c>
      <c r="M77" s="675" t="s">
        <v>259</v>
      </c>
      <c r="N77" s="675" t="s">
        <v>260</v>
      </c>
      <c r="O77" s="678">
        <v>250</v>
      </c>
      <c r="P77" s="673" t="s">
        <v>25</v>
      </c>
    </row>
    <row r="78" s="667" customFormat="1" ht="33" spans="1:17">
      <c r="A78" s="673">
        <v>26</v>
      </c>
      <c r="B78" s="673" t="s">
        <v>112</v>
      </c>
      <c r="C78" s="673" t="s">
        <v>261</v>
      </c>
      <c r="D78" s="673">
        <f t="shared" si="7"/>
        <v>530</v>
      </c>
      <c r="E78" s="673" t="str">
        <f t="shared" si="5"/>
        <v>J04094-T530</v>
      </c>
      <c r="F78" s="675" t="s">
        <v>17</v>
      </c>
      <c r="G78" s="675" t="s">
        <v>29</v>
      </c>
      <c r="H78" s="673"/>
      <c r="I78" s="675" t="s">
        <v>262</v>
      </c>
      <c r="J78" s="687">
        <v>30</v>
      </c>
      <c r="K78" s="676" t="s">
        <v>27</v>
      </c>
      <c r="L78" s="673">
        <v>148</v>
      </c>
      <c r="M78" s="675" t="s">
        <v>263</v>
      </c>
      <c r="N78" s="673" t="s">
        <v>76</v>
      </c>
      <c r="O78" s="678">
        <f>282-17</f>
        <v>265</v>
      </c>
      <c r="P78" s="673" t="s">
        <v>25</v>
      </c>
    </row>
    <row r="79" s="667" customFormat="1" ht="33" spans="1:17">
      <c r="A79" s="673">
        <v>27</v>
      </c>
      <c r="B79" s="673" t="s">
        <v>264</v>
      </c>
      <c r="C79" s="673" t="s">
        <v>265</v>
      </c>
      <c r="D79" s="673">
        <f t="shared" si="7"/>
        <v>540</v>
      </c>
      <c r="E79" s="673" t="str">
        <f t="shared" si="5"/>
        <v>J03014-T540</v>
      </c>
      <c r="F79" s="673" t="s">
        <v>266</v>
      </c>
      <c r="G79" s="675" t="s">
        <v>29</v>
      </c>
      <c r="H79" s="676" t="s">
        <v>267</v>
      </c>
      <c r="I79" s="673" t="s">
        <v>268</v>
      </c>
      <c r="J79" s="686" t="s">
        <v>269</v>
      </c>
      <c r="K79" s="676" t="s">
        <v>27</v>
      </c>
      <c r="L79" s="673">
        <v>148</v>
      </c>
      <c r="M79" s="673" t="s">
        <v>23</v>
      </c>
      <c r="N79" s="673" t="s">
        <v>24</v>
      </c>
      <c r="O79" s="674">
        <f t="shared" ref="O79:O84" si="8">310+35-75</f>
        <v>270</v>
      </c>
      <c r="P79" s="673" t="s">
        <v>25</v>
      </c>
    </row>
    <row r="80" s="667" customFormat="1" spans="1:17">
      <c r="A80" s="673">
        <v>28</v>
      </c>
      <c r="B80" s="673" t="s">
        <v>264</v>
      </c>
      <c r="C80" s="673" t="s">
        <v>270</v>
      </c>
      <c r="D80" s="673">
        <f t="shared" si="7"/>
        <v>540</v>
      </c>
      <c r="E80" s="673" t="str">
        <f t="shared" si="5"/>
        <v>J03015-T540</v>
      </c>
      <c r="F80" s="673" t="s">
        <v>266</v>
      </c>
      <c r="G80" s="675" t="s">
        <v>29</v>
      </c>
      <c r="H80" s="676" t="s">
        <v>271</v>
      </c>
      <c r="I80" s="673" t="s">
        <v>272</v>
      </c>
      <c r="J80" s="686" t="s">
        <v>273</v>
      </c>
      <c r="K80" s="676" t="s">
        <v>27</v>
      </c>
      <c r="L80" s="673">
        <v>148</v>
      </c>
      <c r="M80" s="673" t="s">
        <v>23</v>
      </c>
      <c r="N80" s="673" t="s">
        <v>24</v>
      </c>
      <c r="O80" s="674">
        <f t="shared" si="8"/>
        <v>270</v>
      </c>
      <c r="P80" s="673" t="s">
        <v>25</v>
      </c>
    </row>
    <row r="81" s="667" customFormat="1" spans="1:17">
      <c r="A81" s="673">
        <v>29</v>
      </c>
      <c r="B81" s="673" t="s">
        <v>264</v>
      </c>
      <c r="C81" s="673" t="s">
        <v>274</v>
      </c>
      <c r="D81" s="673">
        <f t="shared" si="7"/>
        <v>540</v>
      </c>
      <c r="E81" s="673" t="str">
        <f t="shared" si="5"/>
        <v>J03016-T540</v>
      </c>
      <c r="F81" s="673" t="s">
        <v>266</v>
      </c>
      <c r="G81" s="675" t="s">
        <v>29</v>
      </c>
      <c r="H81" s="676" t="s">
        <v>187</v>
      </c>
      <c r="I81" s="673" t="s">
        <v>275</v>
      </c>
      <c r="J81" s="686">
        <v>44.75</v>
      </c>
      <c r="K81" s="676" t="s">
        <v>27</v>
      </c>
      <c r="L81" s="673">
        <v>148</v>
      </c>
      <c r="M81" s="673" t="s">
        <v>23</v>
      </c>
      <c r="N81" s="673" t="s">
        <v>24</v>
      </c>
      <c r="O81" s="674">
        <f t="shared" si="8"/>
        <v>270</v>
      </c>
      <c r="P81" s="673" t="s">
        <v>25</v>
      </c>
    </row>
    <row r="82" s="667" customFormat="1" spans="1:17">
      <c r="A82" s="673">
        <v>30</v>
      </c>
      <c r="B82" s="673" t="s">
        <v>264</v>
      </c>
      <c r="C82" s="675" t="s">
        <v>276</v>
      </c>
      <c r="D82" s="673">
        <v>540</v>
      </c>
      <c r="E82" s="673" t="str">
        <f t="shared" si="5"/>
        <v>J04217-T540</v>
      </c>
      <c r="F82" s="673" t="s">
        <v>266</v>
      </c>
      <c r="G82" s="675" t="s">
        <v>18</v>
      </c>
      <c r="H82" s="676" t="s">
        <v>277</v>
      </c>
      <c r="I82" s="675" t="s">
        <v>278</v>
      </c>
      <c r="J82" s="686">
        <v>20</v>
      </c>
      <c r="K82" s="675" t="s">
        <v>144</v>
      </c>
      <c r="L82" s="675">
        <v>148</v>
      </c>
      <c r="M82" s="673" t="s">
        <v>23</v>
      </c>
      <c r="N82" s="673" t="s">
        <v>24</v>
      </c>
      <c r="O82" s="674">
        <f t="shared" si="8"/>
        <v>270</v>
      </c>
      <c r="P82" s="673" t="s">
        <v>25</v>
      </c>
    </row>
    <row r="83" s="667" customFormat="1" spans="1:17">
      <c r="A83" s="673">
        <v>31</v>
      </c>
      <c r="B83" s="673" t="s">
        <v>264</v>
      </c>
      <c r="C83" s="675" t="s">
        <v>279</v>
      </c>
      <c r="D83" s="673">
        <v>540</v>
      </c>
      <c r="E83" s="673" t="str">
        <f t="shared" si="5"/>
        <v>J04226-T540</v>
      </c>
      <c r="F83" s="673" t="s">
        <v>266</v>
      </c>
      <c r="G83" s="675" t="s">
        <v>18</v>
      </c>
      <c r="H83" s="676" t="s">
        <v>280</v>
      </c>
      <c r="I83" s="675" t="s">
        <v>281</v>
      </c>
      <c r="J83" s="686">
        <v>25.3</v>
      </c>
      <c r="K83" s="675" t="s">
        <v>21</v>
      </c>
      <c r="L83" s="675">
        <v>148</v>
      </c>
      <c r="M83" s="673" t="s">
        <v>23</v>
      </c>
      <c r="N83" s="673" t="s">
        <v>24</v>
      </c>
      <c r="O83" s="674">
        <f t="shared" si="8"/>
        <v>270</v>
      </c>
      <c r="P83" s="673" t="s">
        <v>25</v>
      </c>
    </row>
    <row r="84" s="667" customFormat="1" spans="1:17">
      <c r="A84" s="673">
        <v>32</v>
      </c>
      <c r="B84" s="673" t="s">
        <v>264</v>
      </c>
      <c r="C84" s="675" t="s">
        <v>282</v>
      </c>
      <c r="D84" s="673">
        <v>540</v>
      </c>
      <c r="E84" s="673" t="str">
        <f t="shared" si="5"/>
        <v>J04213-T540</v>
      </c>
      <c r="F84" s="673" t="s">
        <v>266</v>
      </c>
      <c r="G84" s="675" t="s">
        <v>18</v>
      </c>
      <c r="H84" s="676" t="s">
        <v>283</v>
      </c>
      <c r="I84" s="675" t="s">
        <v>284</v>
      </c>
      <c r="J84" s="675" t="s">
        <v>285</v>
      </c>
      <c r="K84" s="675" t="s">
        <v>21</v>
      </c>
      <c r="L84" s="675">
        <v>148</v>
      </c>
      <c r="M84" s="673" t="s">
        <v>23</v>
      </c>
      <c r="N84" s="673" t="s">
        <v>24</v>
      </c>
      <c r="O84" s="674">
        <f t="shared" si="8"/>
        <v>270</v>
      </c>
      <c r="P84" s="673" t="s">
        <v>25</v>
      </c>
    </row>
    <row r="85" s="667" customFormat="1" ht="33" spans="1:17">
      <c r="A85" s="673">
        <v>33</v>
      </c>
      <c r="B85" s="673" t="s">
        <v>112</v>
      </c>
      <c r="C85" s="673" t="s">
        <v>286</v>
      </c>
      <c r="D85" s="673">
        <f t="shared" ref="D85:D111" si="9">O85*2</f>
        <v>600</v>
      </c>
      <c r="E85" s="673" t="str">
        <f t="shared" si="5"/>
        <v>J03034-T600</v>
      </c>
      <c r="F85" s="673" t="s">
        <v>17</v>
      </c>
      <c r="G85" s="675" t="s">
        <v>29</v>
      </c>
      <c r="H85" s="673" t="s">
        <v>37</v>
      </c>
      <c r="I85" s="673" t="s">
        <v>287</v>
      </c>
      <c r="J85" s="686" t="s">
        <v>288</v>
      </c>
      <c r="K85" s="673" t="s">
        <v>289</v>
      </c>
      <c r="L85" s="673">
        <v>150</v>
      </c>
      <c r="M85" s="673" t="s">
        <v>23</v>
      </c>
      <c r="N85" s="673" t="s">
        <v>24</v>
      </c>
      <c r="O85" s="674">
        <v>300</v>
      </c>
      <c r="P85" s="673" t="s">
        <v>25</v>
      </c>
    </row>
    <row r="86" s="667" customFormat="1" spans="1:17">
      <c r="A86" s="673">
        <v>34</v>
      </c>
      <c r="B86" s="673" t="s">
        <v>264</v>
      </c>
      <c r="C86" s="673" t="s">
        <v>290</v>
      </c>
      <c r="D86" s="673">
        <f t="shared" si="9"/>
        <v>620</v>
      </c>
      <c r="E86" s="673" t="str">
        <f t="shared" si="5"/>
        <v>J03026-T620</v>
      </c>
      <c r="F86" s="675" t="s">
        <v>17</v>
      </c>
      <c r="G86" s="675" t="s">
        <v>29</v>
      </c>
      <c r="H86" s="673" t="s">
        <v>291</v>
      </c>
      <c r="I86" s="673" t="s">
        <v>292</v>
      </c>
      <c r="J86" s="686" t="s">
        <v>293</v>
      </c>
      <c r="K86" s="673" t="s">
        <v>294</v>
      </c>
      <c r="L86" s="673">
        <v>150</v>
      </c>
      <c r="M86" s="673" t="s">
        <v>23</v>
      </c>
      <c r="N86" s="673" t="s">
        <v>24</v>
      </c>
      <c r="O86" s="674">
        <v>310</v>
      </c>
      <c r="P86" s="673" t="s">
        <v>25</v>
      </c>
    </row>
    <row r="87" s="667" customFormat="1" ht="33" spans="1:17">
      <c r="A87" s="673">
        <v>35</v>
      </c>
      <c r="B87" s="673" t="s">
        <v>112</v>
      </c>
      <c r="C87" s="673" t="s">
        <v>295</v>
      </c>
      <c r="D87" s="673">
        <f t="shared" si="9"/>
        <v>660</v>
      </c>
      <c r="E87" s="673" t="str">
        <f t="shared" si="5"/>
        <v>J03030-T660</v>
      </c>
      <c r="F87" s="673" t="s">
        <v>17</v>
      </c>
      <c r="G87" s="675" t="s">
        <v>29</v>
      </c>
      <c r="H87" s="673"/>
      <c r="I87" s="673" t="s">
        <v>296</v>
      </c>
      <c r="J87" s="686" t="s">
        <v>297</v>
      </c>
      <c r="K87" s="673" t="s">
        <v>106</v>
      </c>
      <c r="L87" s="673">
        <v>150</v>
      </c>
      <c r="M87" s="673" t="s">
        <v>177</v>
      </c>
      <c r="N87" s="673" t="s">
        <v>178</v>
      </c>
      <c r="O87" s="674">
        <f>300+30</f>
        <v>330</v>
      </c>
      <c r="P87" s="673" t="s">
        <v>25</v>
      </c>
    </row>
    <row r="88" s="667" customFormat="1" spans="1:17">
      <c r="A88" s="673">
        <v>36</v>
      </c>
      <c r="B88" s="673" t="s">
        <v>298</v>
      </c>
      <c r="C88" s="673" t="s">
        <v>299</v>
      </c>
      <c r="D88" s="673">
        <f t="shared" si="9"/>
        <v>690</v>
      </c>
      <c r="E88" s="673" t="str">
        <f t="shared" si="5"/>
        <v>J04099-T690</v>
      </c>
      <c r="F88" s="675" t="s">
        <v>17</v>
      </c>
      <c r="G88" s="675" t="s">
        <v>29</v>
      </c>
      <c r="H88" s="673"/>
      <c r="I88" s="675" t="s">
        <v>300</v>
      </c>
      <c r="J88" s="687" t="s">
        <v>301</v>
      </c>
      <c r="K88" s="688" t="s">
        <v>27</v>
      </c>
      <c r="L88" s="673">
        <v>150</v>
      </c>
      <c r="M88" s="675" t="s">
        <v>57</v>
      </c>
      <c r="N88" s="673" t="s">
        <v>24</v>
      </c>
      <c r="O88" s="678">
        <v>345</v>
      </c>
      <c r="P88" s="673" t="s">
        <v>25</v>
      </c>
    </row>
    <row r="89" s="667" customFormat="1" spans="1:17">
      <c r="A89" s="673">
        <v>37</v>
      </c>
      <c r="B89" s="673" t="s">
        <v>264</v>
      </c>
      <c r="C89" s="673" t="s">
        <v>302</v>
      </c>
      <c r="D89" s="673">
        <f t="shared" si="9"/>
        <v>690</v>
      </c>
      <c r="E89" s="673" t="str">
        <f t="shared" si="5"/>
        <v>J04133-T690</v>
      </c>
      <c r="F89" s="673" t="s">
        <v>17</v>
      </c>
      <c r="G89" s="675" t="s">
        <v>29</v>
      </c>
      <c r="H89" s="673"/>
      <c r="I89" s="673" t="s">
        <v>303</v>
      </c>
      <c r="J89" s="686">
        <v>67.45</v>
      </c>
      <c r="K89" s="689" t="s">
        <v>304</v>
      </c>
      <c r="L89" s="673">
        <v>150</v>
      </c>
      <c r="M89" s="675" t="s">
        <v>57</v>
      </c>
      <c r="N89" s="673" t="s">
        <v>24</v>
      </c>
      <c r="O89" s="674">
        <v>345</v>
      </c>
      <c r="P89" s="673" t="s">
        <v>25</v>
      </c>
    </row>
    <row r="90" s="667" customFormat="1" spans="1:17">
      <c r="A90" s="673">
        <v>38</v>
      </c>
      <c r="B90" s="673" t="s">
        <v>264</v>
      </c>
      <c r="C90" s="673" t="s">
        <v>305</v>
      </c>
      <c r="D90" s="673">
        <f t="shared" si="9"/>
        <v>690</v>
      </c>
      <c r="E90" s="673" t="str">
        <f t="shared" si="5"/>
        <v>J04134-T690</v>
      </c>
      <c r="F90" s="673" t="s">
        <v>17</v>
      </c>
      <c r="G90" s="675" t="s">
        <v>29</v>
      </c>
      <c r="H90" s="673"/>
      <c r="I90" s="673" t="s">
        <v>306</v>
      </c>
      <c r="J90" s="686">
        <v>71.4</v>
      </c>
      <c r="K90" s="689" t="s">
        <v>304</v>
      </c>
      <c r="L90" s="673">
        <v>150</v>
      </c>
      <c r="M90" s="675" t="s">
        <v>57</v>
      </c>
      <c r="N90" s="673" t="s">
        <v>24</v>
      </c>
      <c r="O90" s="674">
        <v>345</v>
      </c>
      <c r="P90" s="673" t="s">
        <v>25</v>
      </c>
    </row>
    <row r="91" s="667" customFormat="1" spans="1:17">
      <c r="A91" s="673">
        <v>39</v>
      </c>
      <c r="B91" s="673" t="s">
        <v>264</v>
      </c>
      <c r="C91" s="673" t="s">
        <v>307</v>
      </c>
      <c r="D91" s="673">
        <f t="shared" si="9"/>
        <v>690</v>
      </c>
      <c r="E91" s="673" t="str">
        <f t="shared" si="5"/>
        <v>J04137-T690</v>
      </c>
      <c r="F91" s="673" t="s">
        <v>17</v>
      </c>
      <c r="G91" s="675" t="s">
        <v>29</v>
      </c>
      <c r="H91" s="673"/>
      <c r="I91" s="673" t="s">
        <v>308</v>
      </c>
      <c r="J91" s="686">
        <v>2204.15</v>
      </c>
      <c r="K91" s="690" t="s">
        <v>294</v>
      </c>
      <c r="L91" s="673">
        <v>150</v>
      </c>
      <c r="M91" s="675" t="s">
        <v>57</v>
      </c>
      <c r="N91" s="673" t="s">
        <v>24</v>
      </c>
      <c r="O91" s="674">
        <v>345</v>
      </c>
      <c r="P91" s="673" t="s">
        <v>25</v>
      </c>
    </row>
    <row r="92" s="667" customFormat="1" spans="1:17">
      <c r="A92" s="673">
        <v>40</v>
      </c>
      <c r="B92" s="673" t="s">
        <v>264</v>
      </c>
      <c r="C92" s="673" t="s">
        <v>309</v>
      </c>
      <c r="D92" s="673">
        <f t="shared" si="9"/>
        <v>690</v>
      </c>
      <c r="E92" s="673" t="str">
        <f t="shared" si="5"/>
        <v>J04138-T690</v>
      </c>
      <c r="F92" s="673" t="s">
        <v>17</v>
      </c>
      <c r="G92" s="675" t="s">
        <v>29</v>
      </c>
      <c r="H92" s="673"/>
      <c r="I92" s="673" t="s">
        <v>310</v>
      </c>
      <c r="J92" s="686">
        <v>0</v>
      </c>
      <c r="K92" s="690" t="s">
        <v>294</v>
      </c>
      <c r="L92" s="673">
        <v>150</v>
      </c>
      <c r="M92" s="675" t="s">
        <v>57</v>
      </c>
      <c r="N92" s="673" t="s">
        <v>24</v>
      </c>
      <c r="O92" s="674">
        <v>345</v>
      </c>
      <c r="P92" s="673" t="s">
        <v>25</v>
      </c>
      <c r="Q92" s="667">
        <v>2.2</v>
      </c>
    </row>
    <row r="93" s="667" customFormat="1" spans="1:17">
      <c r="A93" s="673">
        <v>41</v>
      </c>
      <c r="B93" s="673" t="s">
        <v>298</v>
      </c>
      <c r="C93" s="673" t="s">
        <v>311</v>
      </c>
      <c r="D93" s="673">
        <f t="shared" si="9"/>
        <v>750</v>
      </c>
      <c r="E93" s="673" t="str">
        <f t="shared" si="5"/>
        <v>J04103-T750</v>
      </c>
      <c r="F93" s="675" t="s">
        <v>17</v>
      </c>
      <c r="G93" s="675" t="s">
        <v>29</v>
      </c>
      <c r="H93" s="673"/>
      <c r="I93" s="675" t="s">
        <v>312</v>
      </c>
      <c r="J93" s="687" t="s">
        <v>89</v>
      </c>
      <c r="K93" s="689" t="s">
        <v>313</v>
      </c>
      <c r="L93" s="673">
        <v>150</v>
      </c>
      <c r="M93" s="675" t="s">
        <v>57</v>
      </c>
      <c r="N93" s="673" t="s">
        <v>24</v>
      </c>
      <c r="O93" s="678">
        <v>375</v>
      </c>
      <c r="P93" s="673" t="s">
        <v>25</v>
      </c>
    </row>
    <row r="94" s="667" customFormat="1" spans="1:17">
      <c r="A94" s="673">
        <v>42</v>
      </c>
      <c r="B94" s="673" t="s">
        <v>298</v>
      </c>
      <c r="C94" s="673" t="s">
        <v>314</v>
      </c>
      <c r="D94" s="673">
        <f t="shared" si="9"/>
        <v>750</v>
      </c>
      <c r="E94" s="673" t="str">
        <f t="shared" si="5"/>
        <v>J04104-T750</v>
      </c>
      <c r="F94" s="675" t="s">
        <v>17</v>
      </c>
      <c r="G94" s="675" t="s">
        <v>29</v>
      </c>
      <c r="H94" s="673"/>
      <c r="I94" s="675" t="s">
        <v>315</v>
      </c>
      <c r="J94" s="687" t="s">
        <v>316</v>
      </c>
      <c r="K94" s="689" t="s">
        <v>313</v>
      </c>
      <c r="L94" s="673">
        <v>150</v>
      </c>
      <c r="M94" s="675" t="s">
        <v>57</v>
      </c>
      <c r="N94" s="673" t="s">
        <v>24</v>
      </c>
      <c r="O94" s="678">
        <v>375</v>
      </c>
      <c r="P94" s="673" t="s">
        <v>25</v>
      </c>
    </row>
    <row r="95" s="667" customFormat="1" spans="1:17">
      <c r="A95" s="673">
        <v>43</v>
      </c>
      <c r="B95" s="673" t="s">
        <v>264</v>
      </c>
      <c r="C95" s="673" t="s">
        <v>317</v>
      </c>
      <c r="D95" s="673">
        <f t="shared" si="9"/>
        <v>780</v>
      </c>
      <c r="E95" s="673" t="str">
        <f t="shared" si="5"/>
        <v>J03013-T780</v>
      </c>
      <c r="F95" s="673" t="s">
        <v>17</v>
      </c>
      <c r="G95" s="675" t="s">
        <v>29</v>
      </c>
      <c r="H95" s="673" t="s">
        <v>318</v>
      </c>
      <c r="I95" s="673" t="s">
        <v>319</v>
      </c>
      <c r="J95" s="686">
        <v>125.31</v>
      </c>
      <c r="K95" s="690" t="s">
        <v>231</v>
      </c>
      <c r="L95" s="673">
        <v>150</v>
      </c>
      <c r="M95" s="673" t="s">
        <v>23</v>
      </c>
      <c r="N95" s="673" t="s">
        <v>24</v>
      </c>
      <c r="O95" s="674">
        <v>390</v>
      </c>
      <c r="P95" s="673" t="s">
        <v>25</v>
      </c>
    </row>
    <row r="96" s="667" customFormat="1" spans="1:17">
      <c r="A96" s="673">
        <v>44</v>
      </c>
      <c r="B96" s="673" t="s">
        <v>298</v>
      </c>
      <c r="C96" s="673" t="s">
        <v>320</v>
      </c>
      <c r="D96" s="673">
        <f t="shared" si="9"/>
        <v>790</v>
      </c>
      <c r="E96" s="673" t="str">
        <f t="shared" si="5"/>
        <v>J04096-T790</v>
      </c>
      <c r="F96" s="675" t="s">
        <v>17</v>
      </c>
      <c r="G96" s="675" t="s">
        <v>29</v>
      </c>
      <c r="H96" s="673"/>
      <c r="I96" s="675" t="s">
        <v>321</v>
      </c>
      <c r="J96" s="687">
        <v>16.75</v>
      </c>
      <c r="K96" s="689" t="s">
        <v>294</v>
      </c>
      <c r="L96" s="673">
        <v>150</v>
      </c>
      <c r="M96" s="675" t="s">
        <v>57</v>
      </c>
      <c r="N96" s="673" t="s">
        <v>24</v>
      </c>
      <c r="O96" s="678">
        <v>395</v>
      </c>
      <c r="P96" s="673" t="s">
        <v>25</v>
      </c>
    </row>
    <row r="97" s="667" customFormat="1" spans="1:17">
      <c r="A97" s="673">
        <v>45</v>
      </c>
      <c r="B97" s="673" t="s">
        <v>298</v>
      </c>
      <c r="C97" s="673" t="s">
        <v>322</v>
      </c>
      <c r="D97" s="673">
        <f t="shared" si="9"/>
        <v>790</v>
      </c>
      <c r="E97" s="673" t="str">
        <f t="shared" si="5"/>
        <v>J04097-T790</v>
      </c>
      <c r="F97" s="675" t="s">
        <v>17</v>
      </c>
      <c r="G97" s="675" t="s">
        <v>29</v>
      </c>
      <c r="H97" s="673"/>
      <c r="I97" s="675" t="s">
        <v>323</v>
      </c>
      <c r="J97" s="687">
        <v>17.02</v>
      </c>
      <c r="K97" s="689" t="s">
        <v>294</v>
      </c>
      <c r="L97" s="673">
        <v>150</v>
      </c>
      <c r="M97" s="675" t="s">
        <v>57</v>
      </c>
      <c r="N97" s="673" t="s">
        <v>24</v>
      </c>
      <c r="O97" s="678">
        <v>395</v>
      </c>
      <c r="P97" s="673" t="s">
        <v>25</v>
      </c>
    </row>
    <row r="98" s="667" customFormat="1" spans="1:17">
      <c r="A98" s="673">
        <v>46</v>
      </c>
      <c r="B98" s="673" t="s">
        <v>264</v>
      </c>
      <c r="C98" s="673" t="s">
        <v>324</v>
      </c>
      <c r="D98" s="673">
        <f t="shared" si="9"/>
        <v>790</v>
      </c>
      <c r="E98" s="673" t="str">
        <f t="shared" si="5"/>
        <v>J04139-T790</v>
      </c>
      <c r="F98" s="673" t="s">
        <v>17</v>
      </c>
      <c r="G98" s="675" t="s">
        <v>29</v>
      </c>
      <c r="H98" s="673"/>
      <c r="I98" s="673" t="s">
        <v>325</v>
      </c>
      <c r="J98" s="686" t="s">
        <v>326</v>
      </c>
      <c r="K98" s="690" t="s">
        <v>294</v>
      </c>
      <c r="L98" s="673">
        <v>150</v>
      </c>
      <c r="M98" s="675" t="s">
        <v>57</v>
      </c>
      <c r="N98" s="673" t="s">
        <v>24</v>
      </c>
      <c r="O98" s="674">
        <v>395</v>
      </c>
      <c r="P98" s="673" t="s">
        <v>25</v>
      </c>
    </row>
    <row r="99" s="667" customFormat="1" spans="1:17">
      <c r="A99" s="673">
        <v>47</v>
      </c>
      <c r="B99" s="673" t="s">
        <v>264</v>
      </c>
      <c r="C99" s="673" t="s">
        <v>327</v>
      </c>
      <c r="D99" s="673">
        <f t="shared" si="9"/>
        <v>790</v>
      </c>
      <c r="E99" s="673" t="str">
        <f t="shared" si="5"/>
        <v>J04141-T790</v>
      </c>
      <c r="F99" s="673" t="s">
        <v>17</v>
      </c>
      <c r="G99" s="675" t="s">
        <v>29</v>
      </c>
      <c r="H99" s="673"/>
      <c r="I99" s="673" t="s">
        <v>328</v>
      </c>
      <c r="J99" s="686" t="s">
        <v>329</v>
      </c>
      <c r="K99" s="690" t="s">
        <v>294</v>
      </c>
      <c r="L99" s="673">
        <v>150</v>
      </c>
      <c r="M99" s="675" t="s">
        <v>57</v>
      </c>
      <c r="N99" s="673" t="s">
        <v>24</v>
      </c>
      <c r="O99" s="674">
        <v>395</v>
      </c>
      <c r="P99" s="673" t="s">
        <v>25</v>
      </c>
    </row>
    <row r="100" s="667" customFormat="1" ht="33" spans="1:17">
      <c r="A100" s="673">
        <v>48</v>
      </c>
      <c r="B100" s="673" t="s">
        <v>264</v>
      </c>
      <c r="C100" s="673" t="s">
        <v>330</v>
      </c>
      <c r="D100" s="673">
        <f t="shared" si="9"/>
        <v>830</v>
      </c>
      <c r="E100" s="673" t="str">
        <f t="shared" si="5"/>
        <v>J03017-T830</v>
      </c>
      <c r="F100" s="673" t="s">
        <v>17</v>
      </c>
      <c r="G100" s="675" t="s">
        <v>29</v>
      </c>
      <c r="H100" s="676" t="s">
        <v>331</v>
      </c>
      <c r="I100" s="673" t="s">
        <v>332</v>
      </c>
      <c r="J100" s="686" t="s">
        <v>333</v>
      </c>
      <c r="K100" s="690" t="s">
        <v>21</v>
      </c>
      <c r="L100" s="673">
        <v>150</v>
      </c>
      <c r="M100" s="673" t="s">
        <v>23</v>
      </c>
      <c r="N100" s="673" t="s">
        <v>24</v>
      </c>
      <c r="O100" s="674">
        <f>405+10</f>
        <v>415</v>
      </c>
      <c r="P100" s="673" t="s">
        <v>25</v>
      </c>
    </row>
    <row r="101" s="667" customFormat="1" ht="33" spans="1:17">
      <c r="A101" s="673">
        <v>49</v>
      </c>
      <c r="B101" s="673" t="s">
        <v>264</v>
      </c>
      <c r="C101" s="673" t="s">
        <v>334</v>
      </c>
      <c r="D101" s="673">
        <f t="shared" si="9"/>
        <v>830</v>
      </c>
      <c r="E101" s="673" t="str">
        <f t="shared" si="5"/>
        <v>J03018-T830</v>
      </c>
      <c r="F101" s="673" t="s">
        <v>17</v>
      </c>
      <c r="G101" s="675" t="s">
        <v>29</v>
      </c>
      <c r="H101" s="676" t="s">
        <v>335</v>
      </c>
      <c r="I101" s="673" t="s">
        <v>336</v>
      </c>
      <c r="J101" s="686" t="s">
        <v>337</v>
      </c>
      <c r="K101" s="690" t="s">
        <v>21</v>
      </c>
      <c r="L101" s="673">
        <v>150</v>
      </c>
      <c r="M101" s="673" t="s">
        <v>23</v>
      </c>
      <c r="N101" s="673" t="s">
        <v>24</v>
      </c>
      <c r="O101" s="674">
        <f>405+10</f>
        <v>415</v>
      </c>
      <c r="P101" s="673" t="s">
        <v>25</v>
      </c>
    </row>
    <row r="102" s="667" customFormat="1" ht="33" spans="1:17">
      <c r="A102" s="673">
        <v>50</v>
      </c>
      <c r="B102" s="673" t="s">
        <v>264</v>
      </c>
      <c r="C102" s="673" t="s">
        <v>338</v>
      </c>
      <c r="D102" s="673">
        <f t="shared" si="9"/>
        <v>830</v>
      </c>
      <c r="E102" s="673" t="str">
        <f t="shared" si="5"/>
        <v>J03024-T830</v>
      </c>
      <c r="F102" s="675" t="s">
        <v>17</v>
      </c>
      <c r="G102" s="675" t="s">
        <v>29</v>
      </c>
      <c r="H102" s="673" t="s">
        <v>339</v>
      </c>
      <c r="I102" s="676" t="s">
        <v>340</v>
      </c>
      <c r="J102" s="686" t="s">
        <v>341</v>
      </c>
      <c r="K102" s="690" t="s">
        <v>342</v>
      </c>
      <c r="L102" s="673">
        <v>150</v>
      </c>
      <c r="M102" s="673" t="s">
        <v>23</v>
      </c>
      <c r="N102" s="673" t="s">
        <v>24</v>
      </c>
      <c r="O102" s="674">
        <f>390+25</f>
        <v>415</v>
      </c>
      <c r="P102" s="673" t="s">
        <v>25</v>
      </c>
    </row>
    <row r="103" s="671" customFormat="1" spans="1:17">
      <c r="A103" s="673">
        <v>51</v>
      </c>
      <c r="B103" s="673" t="s">
        <v>298</v>
      </c>
      <c r="C103" s="673" t="s">
        <v>343</v>
      </c>
      <c r="D103" s="673">
        <f t="shared" si="9"/>
        <v>830</v>
      </c>
      <c r="E103" s="673" t="str">
        <f t="shared" si="5"/>
        <v>J04098-T830</v>
      </c>
      <c r="F103" s="675" t="s">
        <v>17</v>
      </c>
      <c r="G103" s="675" t="s">
        <v>29</v>
      </c>
      <c r="H103" s="673"/>
      <c r="I103" s="675" t="s">
        <v>344</v>
      </c>
      <c r="J103" s="687">
        <v>7.59</v>
      </c>
      <c r="K103" s="690" t="s">
        <v>342</v>
      </c>
      <c r="L103" s="673">
        <v>150</v>
      </c>
      <c r="M103" s="675" t="s">
        <v>57</v>
      </c>
      <c r="N103" s="673" t="s">
        <v>24</v>
      </c>
      <c r="O103" s="678">
        <v>415</v>
      </c>
      <c r="P103" s="673" t="s">
        <v>25</v>
      </c>
    </row>
    <row r="104" s="667" customFormat="1" spans="1:17">
      <c r="A104" s="673">
        <v>52</v>
      </c>
      <c r="B104" s="673" t="s">
        <v>298</v>
      </c>
      <c r="C104" s="673" t="s">
        <v>345</v>
      </c>
      <c r="D104" s="673">
        <f t="shared" si="9"/>
        <v>830</v>
      </c>
      <c r="E104" s="673" t="str">
        <f t="shared" si="5"/>
        <v>J04100-T830</v>
      </c>
      <c r="F104" s="675" t="s">
        <v>17</v>
      </c>
      <c r="G104" s="675" t="s">
        <v>29</v>
      </c>
      <c r="H104" s="673"/>
      <c r="I104" s="675" t="s">
        <v>346</v>
      </c>
      <c r="J104" s="687" t="s">
        <v>89</v>
      </c>
      <c r="K104" s="676" t="s">
        <v>27</v>
      </c>
      <c r="L104" s="673">
        <v>150</v>
      </c>
      <c r="M104" s="675" t="s">
        <v>57</v>
      </c>
      <c r="N104" s="673" t="s">
        <v>24</v>
      </c>
      <c r="O104" s="678">
        <v>415</v>
      </c>
      <c r="P104" s="673" t="s">
        <v>25</v>
      </c>
    </row>
    <row r="105" s="667" customFormat="1" spans="1:17">
      <c r="A105" s="673">
        <v>53</v>
      </c>
      <c r="B105" s="673" t="s">
        <v>298</v>
      </c>
      <c r="C105" s="673" t="s">
        <v>347</v>
      </c>
      <c r="D105" s="673">
        <f t="shared" si="9"/>
        <v>830</v>
      </c>
      <c r="E105" s="673" t="str">
        <f t="shared" si="5"/>
        <v>J04101-T830</v>
      </c>
      <c r="F105" s="675" t="s">
        <v>17</v>
      </c>
      <c r="G105" s="675" t="s">
        <v>29</v>
      </c>
      <c r="H105" s="673"/>
      <c r="I105" s="675" t="s">
        <v>348</v>
      </c>
      <c r="J105" s="687" t="s">
        <v>349</v>
      </c>
      <c r="K105" s="675" t="s">
        <v>294</v>
      </c>
      <c r="L105" s="673">
        <v>150</v>
      </c>
      <c r="M105" s="675" t="s">
        <v>57</v>
      </c>
      <c r="N105" s="673" t="s">
        <v>24</v>
      </c>
      <c r="O105" s="678">
        <v>415</v>
      </c>
      <c r="P105" s="673" t="s">
        <v>25</v>
      </c>
      <c r="Q105" s="667">
        <v>2.2</v>
      </c>
    </row>
    <row r="106" s="667" customFormat="1" spans="1:17">
      <c r="A106" s="673">
        <v>54</v>
      </c>
      <c r="B106" s="673" t="s">
        <v>298</v>
      </c>
      <c r="C106" s="673" t="s">
        <v>350</v>
      </c>
      <c r="D106" s="673">
        <f t="shared" si="9"/>
        <v>830</v>
      </c>
      <c r="E106" s="673" t="str">
        <f t="shared" si="5"/>
        <v>J04102-T830</v>
      </c>
      <c r="F106" s="675" t="s">
        <v>17</v>
      </c>
      <c r="G106" s="675" t="s">
        <v>29</v>
      </c>
      <c r="H106" s="673"/>
      <c r="I106" s="675" t="s">
        <v>351</v>
      </c>
      <c r="J106" s="687">
        <v>20</v>
      </c>
      <c r="K106" s="673" t="s">
        <v>342</v>
      </c>
      <c r="L106" s="673">
        <v>150</v>
      </c>
      <c r="M106" s="675" t="s">
        <v>57</v>
      </c>
      <c r="N106" s="673" t="s">
        <v>24</v>
      </c>
      <c r="O106" s="678">
        <v>415</v>
      </c>
      <c r="P106" s="673" t="s">
        <v>25</v>
      </c>
    </row>
    <row r="107" s="668" customFormat="1" spans="1:17">
      <c r="A107" s="673">
        <v>55</v>
      </c>
      <c r="B107" s="673" t="s">
        <v>298</v>
      </c>
      <c r="C107" s="673" t="s">
        <v>352</v>
      </c>
      <c r="D107" s="673">
        <f t="shared" si="9"/>
        <v>830</v>
      </c>
      <c r="E107" s="673" t="str">
        <f t="shared" si="5"/>
        <v>J04105-T830</v>
      </c>
      <c r="F107" s="675" t="s">
        <v>17</v>
      </c>
      <c r="G107" s="675" t="s">
        <v>29</v>
      </c>
      <c r="H107" s="673"/>
      <c r="I107" s="675" t="s">
        <v>353</v>
      </c>
      <c r="J107" s="687">
        <v>10.09</v>
      </c>
      <c r="K107" s="673" t="s">
        <v>342</v>
      </c>
      <c r="L107" s="673">
        <v>148</v>
      </c>
      <c r="M107" s="675" t="s">
        <v>57</v>
      </c>
      <c r="N107" s="673" t="s">
        <v>24</v>
      </c>
      <c r="O107" s="678">
        <v>415</v>
      </c>
      <c r="P107" s="673" t="s">
        <v>25</v>
      </c>
    </row>
    <row r="108" s="667" customFormat="1" spans="1:17">
      <c r="A108" s="673">
        <v>56</v>
      </c>
      <c r="B108" s="673" t="s">
        <v>298</v>
      </c>
      <c r="C108" s="673" t="s">
        <v>354</v>
      </c>
      <c r="D108" s="673">
        <f t="shared" si="9"/>
        <v>830</v>
      </c>
      <c r="E108" s="673" t="str">
        <f t="shared" si="5"/>
        <v>J04106-T830</v>
      </c>
      <c r="F108" s="675" t="s">
        <v>17</v>
      </c>
      <c r="G108" s="675" t="s">
        <v>29</v>
      </c>
      <c r="H108" s="673"/>
      <c r="I108" s="675" t="s">
        <v>355</v>
      </c>
      <c r="J108" s="687" t="s">
        <v>356</v>
      </c>
      <c r="K108" s="673" t="s">
        <v>342</v>
      </c>
      <c r="L108" s="673">
        <v>148</v>
      </c>
      <c r="M108" s="675" t="s">
        <v>57</v>
      </c>
      <c r="N108" s="673" t="s">
        <v>24</v>
      </c>
      <c r="O108" s="678">
        <v>415</v>
      </c>
      <c r="P108" s="673" t="s">
        <v>25</v>
      </c>
      <c r="Q108" s="667">
        <v>2.2</v>
      </c>
    </row>
    <row r="109" s="667" customFormat="1" spans="1:17">
      <c r="A109" s="673">
        <v>57</v>
      </c>
      <c r="B109" s="673" t="s">
        <v>298</v>
      </c>
      <c r="C109" s="673" t="s">
        <v>357</v>
      </c>
      <c r="D109" s="673">
        <f t="shared" si="9"/>
        <v>830</v>
      </c>
      <c r="E109" s="673" t="str">
        <f t="shared" si="5"/>
        <v>J04107-T830</v>
      </c>
      <c r="F109" s="675" t="s">
        <v>17</v>
      </c>
      <c r="G109" s="675" t="s">
        <v>29</v>
      </c>
      <c r="H109" s="673"/>
      <c r="I109" s="675" t="s">
        <v>358</v>
      </c>
      <c r="J109" s="687" t="s">
        <v>89</v>
      </c>
      <c r="K109" s="673" t="s">
        <v>342</v>
      </c>
      <c r="L109" s="673">
        <v>150</v>
      </c>
      <c r="M109" s="675" t="s">
        <v>57</v>
      </c>
      <c r="N109" s="673" t="s">
        <v>24</v>
      </c>
      <c r="O109" s="678">
        <v>415</v>
      </c>
      <c r="P109" s="673" t="s">
        <v>25</v>
      </c>
    </row>
    <row r="110" s="667" customFormat="1" spans="1:17">
      <c r="A110" s="673">
        <v>58</v>
      </c>
      <c r="B110" s="673" t="s">
        <v>298</v>
      </c>
      <c r="C110" s="673" t="s">
        <v>359</v>
      </c>
      <c r="D110" s="673">
        <f t="shared" si="9"/>
        <v>830</v>
      </c>
      <c r="E110" s="673" t="str">
        <f t="shared" si="5"/>
        <v>J04109-T830</v>
      </c>
      <c r="F110" s="675" t="s">
        <v>17</v>
      </c>
      <c r="G110" s="675" t="s">
        <v>29</v>
      </c>
      <c r="H110" s="673"/>
      <c r="I110" s="675" t="s">
        <v>360</v>
      </c>
      <c r="J110" s="687">
        <v>16.44</v>
      </c>
      <c r="K110" s="673" t="s">
        <v>342</v>
      </c>
      <c r="L110" s="673">
        <v>150</v>
      </c>
      <c r="M110" s="675" t="s">
        <v>57</v>
      </c>
      <c r="N110" s="673" t="s">
        <v>24</v>
      </c>
      <c r="O110" s="678">
        <v>415</v>
      </c>
      <c r="P110" s="673" t="s">
        <v>25</v>
      </c>
    </row>
    <row r="111" s="667" customFormat="1" spans="1:17">
      <c r="A111" s="673">
        <v>59</v>
      </c>
      <c r="B111" s="673" t="s">
        <v>264</v>
      </c>
      <c r="C111" s="673" t="s">
        <v>361</v>
      </c>
      <c r="D111" s="673">
        <f t="shared" si="9"/>
        <v>830</v>
      </c>
      <c r="E111" s="673" t="str">
        <f t="shared" si="5"/>
        <v>J04136-T830</v>
      </c>
      <c r="F111" s="673" t="s">
        <v>17</v>
      </c>
      <c r="G111" s="675" t="s">
        <v>29</v>
      </c>
      <c r="H111" s="673"/>
      <c r="I111" s="675" t="s">
        <v>362</v>
      </c>
      <c r="J111" s="687">
        <v>60</v>
      </c>
      <c r="K111" s="675" t="s">
        <v>21</v>
      </c>
      <c r="L111" s="673">
        <v>150</v>
      </c>
      <c r="M111" s="675" t="s">
        <v>57</v>
      </c>
      <c r="N111" s="673" t="s">
        <v>24</v>
      </c>
      <c r="O111" s="674">
        <v>415</v>
      </c>
      <c r="P111" s="673" t="s">
        <v>25</v>
      </c>
    </row>
  </sheetData>
  <mergeCells count="1">
    <mergeCell ref="A52:P52"/>
  </mergeCells>
  <dataValidations count="1">
    <dataValidation type="textLength" operator="lessThanOrEqual" allowBlank="1" showInputMessage="1" showErrorMessage="1" errorTitle="提示" error="此处最多只能输入 [20] 个字符。" sqref="I43:L43 J44 L44 I45:L45 J46">
      <formula1>20</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K8" sqref="K8"/>
    </sheetView>
  </sheetViews>
  <sheetFormatPr defaultColWidth="9" defaultRowHeight="14.25" outlineLevelCol="6"/>
  <cols>
    <col min="1" max="1" width="13.375" style="631" customWidth="1"/>
    <col min="2" max="2" width="14.5833333333333" style="631" customWidth="1"/>
    <col min="3" max="3" width="12.75" style="631" customWidth="1"/>
    <col min="4" max="4" width="14.9166666666667" style="631" customWidth="1"/>
    <col min="5" max="5" width="10.3333333333333" style="631" customWidth="1"/>
    <col min="6" max="6" width="10.5833333333333" style="631" customWidth="1"/>
    <col min="7" max="7" width="10.3" style="631" customWidth="1"/>
    <col min="8" max="16384" width="9" style="631"/>
  </cols>
  <sheetData>
    <row r="1" s="631" customFormat="1" ht="30.25" customHeight="1" spans="1:7">
      <c r="A1" s="658" t="s">
        <v>363</v>
      </c>
      <c r="B1" s="658" t="s">
        <v>364</v>
      </c>
      <c r="C1" s="658" t="s">
        <v>365</v>
      </c>
      <c r="D1" s="659" t="s">
        <v>366</v>
      </c>
      <c r="E1" s="658" t="s">
        <v>367</v>
      </c>
      <c r="F1" s="658" t="s">
        <v>368</v>
      </c>
      <c r="G1" s="658" t="s">
        <v>369</v>
      </c>
    </row>
    <row r="2" s="631" customFormat="1" ht="16.5" customHeight="1" spans="1:7">
      <c r="A2" s="660" t="s">
        <v>370</v>
      </c>
      <c r="B2" s="661" t="s">
        <v>371</v>
      </c>
      <c r="C2" s="662">
        <v>150</v>
      </c>
      <c r="D2" s="663">
        <v>4080</v>
      </c>
      <c r="E2" s="664">
        <v>2680</v>
      </c>
      <c r="F2" s="664">
        <v>1400</v>
      </c>
      <c r="G2" s="664">
        <v>1100</v>
      </c>
    </row>
    <row r="3" s="631" customFormat="1" ht="16.5" customHeight="1" spans="1:7">
      <c r="A3" s="665"/>
      <c r="B3" s="661" t="s">
        <v>372</v>
      </c>
      <c r="C3" s="662">
        <v>150</v>
      </c>
      <c r="D3" s="663">
        <v>4080</v>
      </c>
      <c r="E3" s="664">
        <v>2680</v>
      </c>
      <c r="F3" s="664">
        <v>1400</v>
      </c>
      <c r="G3" s="664">
        <v>1100</v>
      </c>
    </row>
    <row r="4" s="631" customFormat="1" ht="16.5" customHeight="1" spans="1:7">
      <c r="A4" s="665"/>
      <c r="B4" s="661" t="s">
        <v>373</v>
      </c>
      <c r="C4" s="662">
        <v>150</v>
      </c>
      <c r="D4" s="663">
        <v>4080</v>
      </c>
      <c r="E4" s="664">
        <v>2680</v>
      </c>
      <c r="F4" s="664">
        <v>1400</v>
      </c>
      <c r="G4" s="664">
        <v>1100</v>
      </c>
    </row>
    <row r="5" s="631" customFormat="1" ht="16.5" customHeight="1" spans="1:7">
      <c r="A5" s="665"/>
      <c r="B5" s="661" t="s">
        <v>374</v>
      </c>
      <c r="C5" s="662">
        <v>150</v>
      </c>
      <c r="D5" s="663">
        <v>4080</v>
      </c>
      <c r="E5" s="664">
        <v>2680</v>
      </c>
      <c r="F5" s="664">
        <v>1400</v>
      </c>
      <c r="G5" s="664">
        <v>1100</v>
      </c>
    </row>
    <row r="6" s="631" customFormat="1" ht="16.5" customHeight="1" spans="1:7">
      <c r="A6" s="665"/>
      <c r="B6" s="661" t="s">
        <v>375</v>
      </c>
      <c r="C6" s="662">
        <v>150</v>
      </c>
      <c r="D6" s="666">
        <v>3580</v>
      </c>
      <c r="E6" s="662">
        <v>2280</v>
      </c>
      <c r="F6" s="662">
        <v>1300</v>
      </c>
      <c r="G6" s="662">
        <v>1000</v>
      </c>
    </row>
    <row r="7" s="631" customFormat="1" ht="16.5" customHeight="1" spans="1:7">
      <c r="A7" s="665"/>
      <c r="B7" s="661" t="s">
        <v>376</v>
      </c>
      <c r="C7" s="662">
        <v>150</v>
      </c>
      <c r="D7" s="666">
        <v>3580</v>
      </c>
      <c r="E7" s="662">
        <v>2280</v>
      </c>
      <c r="F7" s="662">
        <v>1300</v>
      </c>
      <c r="G7" s="662">
        <v>1000</v>
      </c>
    </row>
    <row r="8" s="631" customFormat="1" ht="16.5" customHeight="1" spans="1:7">
      <c r="A8" s="662">
        <v>1881</v>
      </c>
      <c r="B8" s="661" t="s">
        <v>377</v>
      </c>
      <c r="C8" s="662">
        <v>120</v>
      </c>
      <c r="D8" s="666">
        <v>2180</v>
      </c>
      <c r="E8" s="662">
        <v>1430</v>
      </c>
      <c r="F8" s="662">
        <v>750</v>
      </c>
      <c r="G8" s="662">
        <v>600</v>
      </c>
    </row>
    <row r="9" s="631" customFormat="1" ht="16.5" customHeight="1" spans="1:7">
      <c r="A9" s="660" t="s">
        <v>378</v>
      </c>
      <c r="B9" s="661" t="s">
        <v>379</v>
      </c>
      <c r="C9" s="662">
        <v>120</v>
      </c>
      <c r="D9" s="666">
        <v>1780</v>
      </c>
      <c r="E9" s="662">
        <v>1230</v>
      </c>
      <c r="F9" s="662">
        <v>550</v>
      </c>
      <c r="G9" s="662">
        <v>450</v>
      </c>
    </row>
    <row r="10" s="631" customFormat="1" ht="16.5" customHeight="1" spans="1:7">
      <c r="A10" s="665"/>
      <c r="B10" s="661" t="s">
        <v>380</v>
      </c>
      <c r="C10" s="662">
        <v>130</v>
      </c>
      <c r="D10" s="666">
        <v>1980</v>
      </c>
      <c r="E10" s="662">
        <v>1330</v>
      </c>
      <c r="F10" s="662">
        <v>650</v>
      </c>
      <c r="G10" s="662">
        <v>500</v>
      </c>
    </row>
    <row r="11" s="631" customFormat="1" ht="16.5" customHeight="1" spans="1:7">
      <c r="A11" s="665"/>
      <c r="B11" s="661" t="s">
        <v>381</v>
      </c>
      <c r="C11" s="662">
        <v>130</v>
      </c>
      <c r="D11" s="666">
        <v>1980</v>
      </c>
      <c r="E11" s="662">
        <v>1330</v>
      </c>
      <c r="F11" s="662">
        <v>650</v>
      </c>
      <c r="G11" s="662">
        <v>500</v>
      </c>
    </row>
    <row r="12" s="631" customFormat="1" ht="16.5" customHeight="1" spans="1:7">
      <c r="A12" s="660" t="s">
        <v>382</v>
      </c>
      <c r="B12" s="661" t="s">
        <v>383</v>
      </c>
      <c r="C12" s="662">
        <v>110</v>
      </c>
      <c r="D12" s="666">
        <v>1980</v>
      </c>
      <c r="E12" s="662">
        <v>1330</v>
      </c>
      <c r="F12" s="662">
        <v>650</v>
      </c>
      <c r="G12" s="662">
        <v>500</v>
      </c>
    </row>
    <row r="13" s="631" customFormat="1" ht="16.5" customHeight="1" spans="1:7">
      <c r="A13" s="665"/>
      <c r="B13" s="661" t="s">
        <v>384</v>
      </c>
      <c r="C13" s="662">
        <v>110</v>
      </c>
      <c r="D13" s="666">
        <v>1980</v>
      </c>
      <c r="E13" s="662">
        <v>1330</v>
      </c>
      <c r="F13" s="662">
        <v>650</v>
      </c>
      <c r="G13" s="662">
        <v>500</v>
      </c>
    </row>
    <row r="14" s="631" customFormat="1" ht="16.5" customHeight="1" spans="1:7">
      <c r="A14" s="665"/>
      <c r="B14" s="661" t="s">
        <v>385</v>
      </c>
      <c r="C14" s="662">
        <v>110</v>
      </c>
      <c r="D14" s="666">
        <v>1980</v>
      </c>
      <c r="E14" s="662">
        <v>1330</v>
      </c>
      <c r="F14" s="662">
        <v>650</v>
      </c>
      <c r="G14" s="662">
        <v>500</v>
      </c>
    </row>
    <row r="15" s="631" customFormat="1" ht="16.75" customHeight="1" spans="1:7">
      <c r="A15" s="665"/>
      <c r="B15" s="661" t="s">
        <v>386</v>
      </c>
      <c r="C15" s="662">
        <v>110</v>
      </c>
      <c r="D15" s="666">
        <v>1980</v>
      </c>
      <c r="E15" s="662">
        <v>1330</v>
      </c>
      <c r="F15" s="662">
        <v>650</v>
      </c>
      <c r="G15" s="662">
        <v>500</v>
      </c>
    </row>
  </sheetData>
  <mergeCells count="3">
    <mergeCell ref="A2:A7"/>
    <mergeCell ref="A9:A11"/>
    <mergeCell ref="A12:A1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E15" sqref="E15"/>
    </sheetView>
  </sheetViews>
  <sheetFormatPr defaultColWidth="9" defaultRowHeight="14.25" outlineLevelCol="3"/>
  <cols>
    <col min="1" max="1" width="16.425" style="631" customWidth="1"/>
    <col min="2" max="2" width="25.4416666666667" style="631" customWidth="1"/>
    <col min="3" max="3" width="16.725" style="631" customWidth="1"/>
    <col min="4" max="4" width="20.65" style="631" customWidth="1"/>
    <col min="5" max="16384" width="9" style="631"/>
  </cols>
  <sheetData>
    <row r="1" s="631" customFormat="1" ht="61" customHeight="1" spans="1:4">
      <c r="A1" s="633"/>
      <c r="B1" s="633"/>
      <c r="C1" s="633"/>
      <c r="D1" s="633"/>
    </row>
    <row r="2" s="631" customFormat="1" ht="20.25" customHeight="1" spans="1:4">
      <c r="A2" s="643" t="s">
        <v>387</v>
      </c>
      <c r="B2" s="633"/>
      <c r="C2" s="633"/>
      <c r="D2" s="633"/>
    </row>
    <row r="3" s="631" customFormat="1" ht="36.25" customHeight="1" spans="1:4">
      <c r="A3" s="644"/>
      <c r="B3" s="644"/>
      <c r="C3" s="645" t="s">
        <v>388</v>
      </c>
      <c r="D3" s="646" t="s">
        <v>389</v>
      </c>
    </row>
    <row r="4" s="631" customFormat="1" ht="30" customHeight="1" spans="1:4">
      <c r="A4" s="647" t="s">
        <v>390</v>
      </c>
      <c r="B4" s="648"/>
      <c r="C4" s="649" t="s">
        <v>391</v>
      </c>
      <c r="D4" s="650" t="s">
        <v>392</v>
      </c>
    </row>
    <row r="5" s="631" customFormat="1" ht="19" customHeight="1" spans="1:4">
      <c r="A5" s="647" t="s">
        <v>393</v>
      </c>
      <c r="B5" s="648"/>
      <c r="C5" s="649" t="s">
        <v>394</v>
      </c>
      <c r="D5" s="650" t="s">
        <v>395</v>
      </c>
    </row>
    <row r="6" s="631" customFormat="1" ht="20" customHeight="1" spans="1:4">
      <c r="A6" s="647" t="s">
        <v>396</v>
      </c>
      <c r="B6" s="648"/>
      <c r="C6" s="649" t="s">
        <v>397</v>
      </c>
      <c r="D6" s="650" t="s">
        <v>395</v>
      </c>
    </row>
    <row r="7" s="631" customFormat="1" ht="20" customHeight="1" spans="1:4">
      <c r="A7" s="647" t="s">
        <v>398</v>
      </c>
      <c r="B7" s="648"/>
      <c r="C7" s="649" t="s">
        <v>399</v>
      </c>
      <c r="D7" s="650" t="s">
        <v>400</v>
      </c>
    </row>
    <row r="8" s="631" customFormat="1" ht="19.5" customHeight="1" spans="1:4">
      <c r="A8" s="647" t="s">
        <v>401</v>
      </c>
      <c r="B8" s="648"/>
      <c r="C8" s="651" t="s">
        <v>402</v>
      </c>
      <c r="D8" s="652" t="s">
        <v>403</v>
      </c>
    </row>
    <row r="9" s="631" customFormat="1" ht="19.5" customHeight="1" spans="1:4">
      <c r="A9" s="647" t="s">
        <v>404</v>
      </c>
      <c r="B9" s="648"/>
      <c r="C9" s="651" t="s">
        <v>405</v>
      </c>
      <c r="D9" s="650" t="s">
        <v>406</v>
      </c>
    </row>
    <row r="10" s="631" customFormat="1" ht="20" customHeight="1" spans="1:4">
      <c r="A10" s="647" t="s">
        <v>407</v>
      </c>
      <c r="B10" s="648"/>
      <c r="C10" s="651" t="s">
        <v>408</v>
      </c>
      <c r="D10" s="650" t="s">
        <v>409</v>
      </c>
    </row>
    <row r="11" s="631" customFormat="1" ht="19" customHeight="1" spans="1:4">
      <c r="A11" s="647" t="s">
        <v>410</v>
      </c>
      <c r="B11" s="648"/>
      <c r="C11" s="651" t="s">
        <v>411</v>
      </c>
      <c r="D11" s="652" t="s">
        <v>412</v>
      </c>
    </row>
    <row r="12" s="631" customFormat="1" ht="20" customHeight="1" spans="1:4">
      <c r="A12" s="653" t="s">
        <v>413</v>
      </c>
      <c r="B12" s="648"/>
      <c r="C12" s="651" t="s">
        <v>414</v>
      </c>
      <c r="D12" s="652" t="s">
        <v>403</v>
      </c>
    </row>
    <row r="13" s="631" customFormat="1" ht="20" customHeight="1" spans="1:4">
      <c r="A13" s="653" t="s">
        <v>415</v>
      </c>
      <c r="B13" s="648"/>
      <c r="C13" s="651" t="s">
        <v>416</v>
      </c>
      <c r="D13" s="652" t="s">
        <v>403</v>
      </c>
    </row>
    <row r="14" s="631" customFormat="1" ht="20.5" customHeight="1" spans="1:4">
      <c r="A14" s="647" t="s">
        <v>417</v>
      </c>
      <c r="B14" s="648"/>
      <c r="C14" s="651" t="s">
        <v>418</v>
      </c>
      <c r="D14" s="652" t="s">
        <v>419</v>
      </c>
    </row>
    <row r="15" s="631" customFormat="1" ht="30" customHeight="1" spans="1:4">
      <c r="A15" s="647" t="s">
        <v>420</v>
      </c>
      <c r="B15" s="648"/>
      <c r="C15" s="649" t="s">
        <v>421</v>
      </c>
      <c r="D15" s="650" t="s">
        <v>422</v>
      </c>
    </row>
    <row r="16" s="631" customFormat="1" ht="20.5" customHeight="1" spans="1:4">
      <c r="A16" s="647" t="s">
        <v>423</v>
      </c>
      <c r="B16" s="648"/>
      <c r="C16" s="651" t="s">
        <v>424</v>
      </c>
      <c r="D16" s="654"/>
    </row>
    <row r="17" s="631" customFormat="1" ht="19.5" customHeight="1" spans="1:4">
      <c r="A17" s="647" t="s">
        <v>425</v>
      </c>
      <c r="B17" s="648"/>
      <c r="C17" s="651" t="s">
        <v>426</v>
      </c>
      <c r="D17" s="650" t="s">
        <v>427</v>
      </c>
    </row>
    <row r="18" s="631" customFormat="1" ht="30" customHeight="1" spans="1:4">
      <c r="A18" s="647" t="s">
        <v>428</v>
      </c>
      <c r="B18" s="648"/>
      <c r="C18" s="649" t="s">
        <v>429</v>
      </c>
      <c r="D18" s="650" t="s">
        <v>430</v>
      </c>
    </row>
    <row r="19" s="631" customFormat="1" ht="19.5" customHeight="1" spans="1:4">
      <c r="A19" s="653" t="s">
        <v>431</v>
      </c>
      <c r="B19" s="648"/>
      <c r="C19" s="649" t="s">
        <v>432</v>
      </c>
      <c r="D19" s="650" t="s">
        <v>433</v>
      </c>
    </row>
    <row r="20" s="631" customFormat="1" ht="20" customHeight="1" spans="1:4">
      <c r="A20" s="653" t="s">
        <v>434</v>
      </c>
      <c r="B20" s="648"/>
      <c r="C20" s="649" t="s">
        <v>435</v>
      </c>
      <c r="D20" s="655" t="s">
        <v>436</v>
      </c>
    </row>
    <row r="21" s="631" customFormat="1" ht="23.5" customHeight="1" spans="1:4">
      <c r="A21" s="656" t="s">
        <v>437</v>
      </c>
      <c r="B21" s="657"/>
      <c r="C21" s="657"/>
      <c r="D21" s="657"/>
    </row>
    <row r="22" s="631" customFormat="1" ht="16.5" spans="1:4">
      <c r="A22" s="656" t="s">
        <v>438</v>
      </c>
      <c r="B22" s="657"/>
      <c r="C22" s="657"/>
      <c r="D22" s="657"/>
    </row>
    <row r="23" s="631" customFormat="1" ht="18" customHeight="1" spans="1:4">
      <c r="A23" s="656" t="s">
        <v>439</v>
      </c>
      <c r="B23" s="657"/>
      <c r="C23" s="657"/>
      <c r="D23" s="657"/>
    </row>
    <row r="24" s="631" customFormat="1" ht="14.5" customHeight="1" spans="1:4">
      <c r="A24" s="653" t="s">
        <v>440</v>
      </c>
      <c r="B24" s="648"/>
      <c r="C24" s="648"/>
      <c r="D24" s="648"/>
    </row>
    <row r="25" s="631" customFormat="1" ht="15.5" customHeight="1" spans="1:4">
      <c r="A25" s="653" t="s">
        <v>441</v>
      </c>
      <c r="B25" s="648"/>
      <c r="C25" s="648"/>
      <c r="D25" s="644"/>
    </row>
    <row r="26" s="631" customFormat="1" ht="34.5" customHeight="1" spans="1:4">
      <c r="A26" s="656" t="s">
        <v>442</v>
      </c>
      <c r="B26" s="657"/>
      <c r="C26" s="657"/>
      <c r="D26" s="657"/>
    </row>
    <row r="27" s="631" customFormat="1" ht="27.25" customHeight="1" spans="1:4">
      <c r="A27" s="656" t="s">
        <v>443</v>
      </c>
      <c r="B27" s="657"/>
      <c r="C27" s="657"/>
      <c r="D27" s="657"/>
    </row>
  </sheetData>
  <mergeCells count="26">
    <mergeCell ref="A2:D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D21"/>
    <mergeCell ref="A22:D22"/>
    <mergeCell ref="A23:D23"/>
    <mergeCell ref="A24:D24"/>
    <mergeCell ref="A25:C25"/>
    <mergeCell ref="A26:D26"/>
    <mergeCell ref="A27:D27"/>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opLeftCell="A8" workbookViewId="0">
      <selection activeCell="J4" sqref="J4"/>
    </sheetView>
  </sheetViews>
  <sheetFormatPr defaultColWidth="9" defaultRowHeight="14.25" outlineLevelCol="5"/>
  <cols>
    <col min="1" max="1" width="9.475" style="631" customWidth="1"/>
    <col min="2" max="2" width="9.41666666666667" style="631" customWidth="1"/>
    <col min="3" max="3" width="10.7583333333333" style="631" customWidth="1"/>
    <col min="4" max="4" width="21.7666666666667" style="631" customWidth="1"/>
    <col min="5" max="5" width="11.5" style="631" customWidth="1"/>
    <col min="6" max="6" width="14.1916666666667" style="631" customWidth="1"/>
    <col min="7" max="16384" width="9" style="631"/>
  </cols>
  <sheetData>
    <row r="1" s="631" customFormat="1" ht="50.55" customHeight="1"/>
    <row r="2" s="631" customFormat="1" ht="22.5" customHeight="1" spans="1:6">
      <c r="A2" s="632" t="s">
        <v>444</v>
      </c>
      <c r="B2" s="633"/>
      <c r="C2" s="633"/>
      <c r="D2" s="633"/>
      <c r="E2" s="633"/>
      <c r="F2" s="633"/>
    </row>
    <row r="3" s="631" customFormat="1" ht="33" customHeight="1" spans="1:6">
      <c r="A3" s="634" t="s">
        <v>445</v>
      </c>
      <c r="B3" s="634" t="s">
        <v>446</v>
      </c>
      <c r="C3" s="634" t="s">
        <v>447</v>
      </c>
      <c r="D3" s="635"/>
      <c r="E3" s="634" t="s">
        <v>448</v>
      </c>
      <c r="F3" s="636" t="s">
        <v>449</v>
      </c>
    </row>
    <row r="4" s="631" customFormat="1" ht="185.25" customHeight="1" spans="1:6">
      <c r="A4" s="637" t="s">
        <v>450</v>
      </c>
      <c r="B4" s="637" t="s">
        <v>451</v>
      </c>
      <c r="C4" s="637" t="s">
        <v>452</v>
      </c>
      <c r="D4" s="638"/>
      <c r="E4" s="637" t="s">
        <v>453</v>
      </c>
      <c r="F4" s="637" t="s">
        <v>454</v>
      </c>
    </row>
    <row r="5" s="631" customFormat="1" ht="156.75" customHeight="1" spans="1:6">
      <c r="A5" s="637" t="s">
        <v>455</v>
      </c>
      <c r="B5" s="637" t="s">
        <v>456</v>
      </c>
      <c r="C5" s="637" t="s">
        <v>457</v>
      </c>
      <c r="D5" s="638"/>
      <c r="E5" s="637" t="s">
        <v>458</v>
      </c>
      <c r="F5" s="637" t="s">
        <v>459</v>
      </c>
    </row>
    <row r="6" s="631" customFormat="1" ht="299.25" customHeight="1" spans="1:6">
      <c r="A6" s="637" t="s">
        <v>450</v>
      </c>
      <c r="B6" s="637" t="s">
        <v>460</v>
      </c>
      <c r="C6" s="637" t="s">
        <v>461</v>
      </c>
      <c r="D6" s="638"/>
      <c r="E6" s="637" t="s">
        <v>462</v>
      </c>
      <c r="F6" s="637" t="s">
        <v>463</v>
      </c>
    </row>
    <row r="7" s="631" customFormat="1" ht="213.75" customHeight="1" spans="1:6">
      <c r="A7" s="637" t="s">
        <v>455</v>
      </c>
      <c r="B7" s="637" t="s">
        <v>464</v>
      </c>
      <c r="C7" s="637" t="s">
        <v>465</v>
      </c>
      <c r="D7" s="638"/>
      <c r="E7" s="637" t="s">
        <v>466</v>
      </c>
      <c r="F7" s="637" t="s">
        <v>467</v>
      </c>
    </row>
    <row r="8" s="631" customFormat="1" ht="213.75" customHeight="1" spans="1:6">
      <c r="A8" s="639" t="s">
        <v>468</v>
      </c>
      <c r="B8" s="639" t="s">
        <v>468</v>
      </c>
      <c r="C8" s="639" t="s">
        <v>468</v>
      </c>
      <c r="D8" s="640" t="s">
        <v>468</v>
      </c>
      <c r="E8" s="639" t="s">
        <v>468</v>
      </c>
      <c r="F8" s="639" t="s">
        <v>468</v>
      </c>
    </row>
    <row r="9" s="631" customFormat="1" ht="57" customHeight="1" spans="1:6">
      <c r="A9" s="641" t="s">
        <v>469</v>
      </c>
      <c r="B9" s="642"/>
      <c r="C9" s="642"/>
      <c r="D9" s="642"/>
      <c r="E9" s="642"/>
      <c r="F9" s="642"/>
    </row>
    <row r="10" s="631" customFormat="1" ht="56.75" customHeight="1" spans="1:6">
      <c r="A10" s="633"/>
      <c r="B10" s="633"/>
      <c r="C10" s="633"/>
      <c r="D10" s="633"/>
      <c r="E10" s="633"/>
      <c r="F10" s="633"/>
    </row>
  </sheetData>
  <mergeCells count="12">
    <mergeCell ref="A2:F2"/>
    <mergeCell ref="C3:D3"/>
    <mergeCell ref="C4:D4"/>
    <mergeCell ref="C5:D5"/>
    <mergeCell ref="C6:D6"/>
    <mergeCell ref="A9:F9"/>
    <mergeCell ref="A10:F10"/>
    <mergeCell ref="A7:A8"/>
    <mergeCell ref="B7:B8"/>
    <mergeCell ref="E7:E8"/>
    <mergeCell ref="F7:F8"/>
    <mergeCell ref="C7:D8"/>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J9" sqref="J9"/>
    </sheetView>
  </sheetViews>
  <sheetFormatPr defaultColWidth="9" defaultRowHeight="13.5" outlineLevelCol="3"/>
  <cols>
    <col min="1" max="2" width="19.125" style="325" customWidth="1"/>
    <col min="3" max="3" width="15.625" style="325" customWidth="1"/>
    <col min="4" max="16384" width="9" style="325"/>
  </cols>
  <sheetData>
    <row r="1" s="325" customFormat="1" ht="16.5" spans="1:4">
      <c r="A1" s="179" t="s">
        <v>470</v>
      </c>
      <c r="B1" s="179" t="s">
        <v>471</v>
      </c>
    </row>
    <row r="2" s="325" customFormat="1" ht="16.5" spans="1:4">
      <c r="A2" s="179">
        <v>99</v>
      </c>
      <c r="B2" s="179">
        <v>160</v>
      </c>
    </row>
    <row r="3" s="325" customFormat="1" ht="16.5" spans="1:4">
      <c r="A3" s="179" t="s">
        <v>472</v>
      </c>
      <c r="B3" s="179">
        <v>240</v>
      </c>
    </row>
    <row r="4" s="325" customFormat="1" ht="16.5" spans="1:4">
      <c r="A4" s="179" t="s">
        <v>473</v>
      </c>
      <c r="B4" s="179">
        <v>300</v>
      </c>
    </row>
    <row r="5" s="325" customFormat="1" ht="16.5" spans="1:4">
      <c r="A5" s="179" t="s">
        <v>474</v>
      </c>
      <c r="B5" s="179">
        <v>400</v>
      </c>
    </row>
    <row r="7" s="325" customFormat="1" ht="54" spans="1:4">
      <c r="A7" s="623" t="s">
        <v>475</v>
      </c>
      <c r="B7" s="623" t="s">
        <v>476</v>
      </c>
      <c r="C7" s="623" t="s">
        <v>477</v>
      </c>
      <c r="D7" s="623" t="s">
        <v>478</v>
      </c>
    </row>
    <row r="8" s="325" customFormat="1" ht="34.5" spans="1:4">
      <c r="A8" s="624" t="s">
        <v>479</v>
      </c>
      <c r="B8" s="625" t="s">
        <v>480</v>
      </c>
      <c r="C8" s="626" t="s">
        <v>481</v>
      </c>
      <c r="D8" s="627">
        <v>180</v>
      </c>
    </row>
    <row r="9" s="325" customFormat="1" ht="34.5" spans="1:4">
      <c r="A9" s="624" t="s">
        <v>482</v>
      </c>
      <c r="B9" s="625" t="s">
        <v>480</v>
      </c>
      <c r="C9" s="626" t="s">
        <v>483</v>
      </c>
      <c r="D9" s="627">
        <v>50</v>
      </c>
    </row>
    <row r="10" s="325" customFormat="1" ht="34.5" spans="1:4">
      <c r="A10" s="628" t="s">
        <v>484</v>
      </c>
      <c r="B10" s="625" t="s">
        <v>480</v>
      </c>
      <c r="C10" s="626" t="s">
        <v>483</v>
      </c>
      <c r="D10" s="629">
        <v>50</v>
      </c>
    </row>
    <row r="11" s="325" customFormat="1" ht="51.75" spans="1:4">
      <c r="A11" s="628" t="s">
        <v>485</v>
      </c>
      <c r="B11" s="625" t="s">
        <v>480</v>
      </c>
      <c r="C11" s="626" t="s">
        <v>483</v>
      </c>
      <c r="D11" s="629">
        <v>20</v>
      </c>
    </row>
    <row r="12" s="325" customFormat="1" ht="34.5" spans="1:4">
      <c r="A12" s="630" t="s">
        <v>486</v>
      </c>
      <c r="B12" s="625" t="s">
        <v>480</v>
      </c>
      <c r="C12" s="626" t="s">
        <v>483</v>
      </c>
      <c r="D12" s="629">
        <v>80</v>
      </c>
    </row>
    <row r="13" s="325" customFormat="1" ht="34.5" spans="1:4">
      <c r="A13" s="630" t="s">
        <v>487</v>
      </c>
      <c r="B13" s="625" t="s">
        <v>480</v>
      </c>
      <c r="C13" s="626" t="s">
        <v>488</v>
      </c>
      <c r="D13" s="629">
        <v>100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312"/>
  <sheetViews>
    <sheetView topLeftCell="A20" workbookViewId="0">
      <selection activeCell="K34" sqref="K34"/>
    </sheetView>
  </sheetViews>
  <sheetFormatPr defaultColWidth="9" defaultRowHeight="13.5"/>
  <cols>
    <col min="1" max="1" width="5.375" style="506" customWidth="1"/>
    <col min="2" max="2" width="13" style="506" customWidth="1"/>
    <col min="3" max="3" width="23.75" style="506" customWidth="1"/>
    <col min="4" max="4" width="18.125" style="506" customWidth="1"/>
    <col min="5" max="5" width="11.75" style="506" customWidth="1"/>
    <col min="6" max="6" width="10.3416666666667" style="506" customWidth="1"/>
    <col min="7" max="8" width="7.875" style="506" customWidth="1"/>
    <col min="9" max="9" width="8.36666666666667" style="506" customWidth="1"/>
    <col min="10" max="10" width="29.5" style="505" customWidth="1"/>
    <col min="11" max="16384" width="9" style="505"/>
  </cols>
  <sheetData>
    <row r="1" s="505" customFormat="1" ht="26" customHeight="1" spans="1:9">
      <c r="A1" s="510" t="s">
        <v>489</v>
      </c>
      <c r="B1" s="510"/>
      <c r="C1" s="510"/>
      <c r="D1" s="510"/>
      <c r="E1" s="510"/>
      <c r="F1" s="510"/>
      <c r="G1" s="510"/>
      <c r="H1" s="510"/>
      <c r="I1" s="510"/>
    </row>
    <row r="2" s="505" customFormat="1" ht="30" customHeight="1" spans="1:9">
      <c r="A2" s="511" t="s">
        <v>0</v>
      </c>
      <c r="B2" s="511" t="s">
        <v>490</v>
      </c>
      <c r="C2" s="511" t="s">
        <v>491</v>
      </c>
      <c r="D2" s="512" t="s">
        <v>447</v>
      </c>
      <c r="E2" s="513" t="s">
        <v>492</v>
      </c>
      <c r="F2" s="513" t="s">
        <v>493</v>
      </c>
      <c r="G2" s="513" t="s">
        <v>494</v>
      </c>
      <c r="H2" s="513" t="s">
        <v>495</v>
      </c>
      <c r="I2" s="514" t="s">
        <v>496</v>
      </c>
    </row>
    <row r="3" s="505" customFormat="1" ht="16" customHeight="1" spans="1:9">
      <c r="A3" s="515">
        <v>1</v>
      </c>
      <c r="B3" s="516" t="s">
        <v>497</v>
      </c>
      <c r="C3" s="517" t="s">
        <v>57</v>
      </c>
      <c r="D3" s="518" t="s">
        <v>498</v>
      </c>
      <c r="E3" s="519">
        <v>250</v>
      </c>
      <c r="F3" s="520" t="s">
        <v>499</v>
      </c>
      <c r="G3" s="521">
        <v>98</v>
      </c>
      <c r="H3" s="521">
        <v>108</v>
      </c>
      <c r="I3" s="522">
        <v>118</v>
      </c>
    </row>
    <row r="4" s="505" customFormat="1" ht="16" customHeight="1" spans="1:9">
      <c r="A4" s="515">
        <v>2</v>
      </c>
      <c r="B4" s="523" t="s">
        <v>500</v>
      </c>
      <c r="C4" s="517" t="s">
        <v>57</v>
      </c>
      <c r="D4" s="518" t="s">
        <v>498</v>
      </c>
      <c r="E4" s="519">
        <v>250</v>
      </c>
      <c r="F4" s="524"/>
      <c r="G4" s="525"/>
      <c r="H4" s="525"/>
      <c r="I4" s="526"/>
    </row>
    <row r="5" s="505" customFormat="1" ht="16" customHeight="1" spans="1:9">
      <c r="A5" s="515">
        <v>3</v>
      </c>
      <c r="B5" s="523" t="s">
        <v>501</v>
      </c>
      <c r="C5" s="517" t="s">
        <v>57</v>
      </c>
      <c r="D5" s="518" t="s">
        <v>498</v>
      </c>
      <c r="E5" s="519">
        <v>250</v>
      </c>
      <c r="F5" s="524"/>
      <c r="G5" s="525"/>
      <c r="H5" s="525"/>
      <c r="I5" s="526"/>
    </row>
    <row r="6" s="505" customFormat="1" ht="16" customHeight="1" spans="1:9">
      <c r="A6" s="515">
        <v>4</v>
      </c>
      <c r="B6" s="523" t="s">
        <v>502</v>
      </c>
      <c r="C6" s="517" t="s">
        <v>57</v>
      </c>
      <c r="D6" s="518" t="s">
        <v>498</v>
      </c>
      <c r="E6" s="519">
        <v>250</v>
      </c>
      <c r="F6" s="524"/>
      <c r="G6" s="525"/>
      <c r="H6" s="525"/>
      <c r="I6" s="526"/>
    </row>
    <row r="7" s="505" customFormat="1" ht="16" customHeight="1" spans="1:9">
      <c r="A7" s="515">
        <v>5</v>
      </c>
      <c r="B7" s="523" t="s">
        <v>503</v>
      </c>
      <c r="C7" s="517" t="s">
        <v>57</v>
      </c>
      <c r="D7" s="518" t="s">
        <v>498</v>
      </c>
      <c r="E7" s="519">
        <v>250</v>
      </c>
      <c r="F7" s="524"/>
      <c r="G7" s="525"/>
      <c r="H7" s="525"/>
      <c r="I7" s="526"/>
    </row>
    <row r="8" s="505" customFormat="1" ht="16" customHeight="1" spans="1:9">
      <c r="A8" s="515">
        <v>6</v>
      </c>
      <c r="B8" s="523" t="s">
        <v>504</v>
      </c>
      <c r="C8" s="517" t="s">
        <v>57</v>
      </c>
      <c r="D8" s="518" t="s">
        <v>498</v>
      </c>
      <c r="E8" s="519">
        <v>250</v>
      </c>
      <c r="F8" s="527"/>
      <c r="G8" s="528"/>
      <c r="H8" s="528"/>
      <c r="I8" s="529"/>
    </row>
    <row r="9" s="505" customFormat="1" ht="16" customHeight="1" spans="1:9">
      <c r="A9" s="515">
        <v>7</v>
      </c>
      <c r="B9" s="523" t="s">
        <v>505</v>
      </c>
      <c r="C9" s="517" t="s">
        <v>57</v>
      </c>
      <c r="D9" s="518" t="s">
        <v>498</v>
      </c>
      <c r="E9" s="519">
        <v>295</v>
      </c>
      <c r="F9" s="520" t="s">
        <v>499</v>
      </c>
      <c r="G9" s="521">
        <v>106</v>
      </c>
      <c r="H9" s="521">
        <v>116</v>
      </c>
      <c r="I9" s="522">
        <v>128</v>
      </c>
    </row>
    <row r="10" s="505" customFormat="1" ht="16" customHeight="1" spans="1:9">
      <c r="A10" s="515">
        <v>8</v>
      </c>
      <c r="B10" s="523" t="s">
        <v>506</v>
      </c>
      <c r="C10" s="517" t="s">
        <v>57</v>
      </c>
      <c r="D10" s="518" t="s">
        <v>498</v>
      </c>
      <c r="E10" s="519">
        <v>295</v>
      </c>
      <c r="F10" s="524"/>
      <c r="G10" s="525"/>
      <c r="H10" s="525"/>
      <c r="I10" s="526"/>
    </row>
    <row r="11" s="505" customFormat="1" ht="16" customHeight="1" spans="1:9">
      <c r="A11" s="515">
        <v>9</v>
      </c>
      <c r="B11" s="523" t="s">
        <v>507</v>
      </c>
      <c r="C11" s="517" t="s">
        <v>57</v>
      </c>
      <c r="D11" s="518" t="s">
        <v>498</v>
      </c>
      <c r="E11" s="519">
        <v>295</v>
      </c>
      <c r="F11" s="527"/>
      <c r="G11" s="528"/>
      <c r="H11" s="528"/>
      <c r="I11" s="529"/>
    </row>
    <row r="12" s="505" customFormat="1" ht="16" customHeight="1" spans="1:9">
      <c r="A12" s="515">
        <v>10</v>
      </c>
      <c r="B12" s="523" t="s">
        <v>508</v>
      </c>
      <c r="C12" s="517" t="s">
        <v>509</v>
      </c>
      <c r="D12" s="517" t="s">
        <v>510</v>
      </c>
      <c r="E12" s="519">
        <v>320</v>
      </c>
      <c r="F12" s="530" t="s">
        <v>511</v>
      </c>
      <c r="G12" s="531">
        <v>128</v>
      </c>
      <c r="H12" s="531">
        <v>139</v>
      </c>
      <c r="I12" s="532">
        <v>149</v>
      </c>
    </row>
    <row r="13" s="505" customFormat="1" ht="16" customHeight="1" spans="1:9">
      <c r="A13" s="515">
        <v>11</v>
      </c>
      <c r="B13" s="523" t="s">
        <v>512</v>
      </c>
      <c r="C13" s="517" t="s">
        <v>509</v>
      </c>
      <c r="D13" s="517" t="s">
        <v>510</v>
      </c>
      <c r="E13" s="519">
        <v>320</v>
      </c>
      <c r="F13" s="531"/>
      <c r="G13" s="531"/>
      <c r="H13" s="531"/>
      <c r="I13" s="533"/>
    </row>
    <row r="14" s="505" customFormat="1" ht="16" customHeight="1" spans="1:9">
      <c r="A14" s="515">
        <v>12</v>
      </c>
      <c r="B14" s="523" t="s">
        <v>513</v>
      </c>
      <c r="C14" s="517" t="s">
        <v>509</v>
      </c>
      <c r="D14" s="517" t="s">
        <v>510</v>
      </c>
      <c r="E14" s="519">
        <v>320</v>
      </c>
      <c r="F14" s="534"/>
      <c r="G14" s="534"/>
      <c r="H14" s="534"/>
      <c r="I14" s="535"/>
    </row>
    <row r="15" s="505" customFormat="1" ht="16" customHeight="1" spans="1:9">
      <c r="A15" s="515">
        <v>13</v>
      </c>
      <c r="B15" s="536" t="s">
        <v>514</v>
      </c>
      <c r="C15" s="537" t="s">
        <v>515</v>
      </c>
      <c r="D15" s="517" t="s">
        <v>516</v>
      </c>
      <c r="E15" s="537">
        <v>330</v>
      </c>
      <c r="F15" s="538" t="s">
        <v>517</v>
      </c>
      <c r="G15" s="539">
        <v>128</v>
      </c>
      <c r="H15" s="524">
        <v>139</v>
      </c>
      <c r="I15" s="532">
        <v>149</v>
      </c>
    </row>
    <row r="16" s="505" customFormat="1" ht="16" customHeight="1" spans="1:9">
      <c r="A16" s="515">
        <v>14</v>
      </c>
      <c r="B16" s="536" t="s">
        <v>518</v>
      </c>
      <c r="C16" s="537" t="s">
        <v>515</v>
      </c>
      <c r="D16" s="517" t="s">
        <v>516</v>
      </c>
      <c r="E16" s="537">
        <v>330</v>
      </c>
      <c r="F16" s="524"/>
      <c r="G16" s="539"/>
      <c r="H16" s="524"/>
      <c r="I16" s="533"/>
    </row>
    <row r="17" s="505" customFormat="1" ht="16" customHeight="1" spans="1:9">
      <c r="A17" s="515">
        <v>15</v>
      </c>
      <c r="B17" s="536" t="s">
        <v>519</v>
      </c>
      <c r="C17" s="537" t="s">
        <v>515</v>
      </c>
      <c r="D17" s="517" t="s">
        <v>516</v>
      </c>
      <c r="E17" s="537">
        <v>330</v>
      </c>
      <c r="F17" s="524"/>
      <c r="G17" s="539"/>
      <c r="H17" s="524"/>
      <c r="I17" s="533"/>
    </row>
    <row r="18" s="505" customFormat="1" ht="16" customHeight="1" spans="1:9">
      <c r="A18" s="515">
        <v>16</v>
      </c>
      <c r="B18" s="536" t="s">
        <v>520</v>
      </c>
      <c r="C18" s="537" t="s">
        <v>515</v>
      </c>
      <c r="D18" s="517" t="s">
        <v>516</v>
      </c>
      <c r="E18" s="537">
        <v>330</v>
      </c>
      <c r="F18" s="524"/>
      <c r="G18" s="539"/>
      <c r="H18" s="524"/>
      <c r="I18" s="533"/>
    </row>
    <row r="19" s="505" customFormat="1" ht="16" customHeight="1" spans="1:9">
      <c r="A19" s="515">
        <v>17</v>
      </c>
      <c r="B19" s="536" t="s">
        <v>521</v>
      </c>
      <c r="C19" s="537" t="s">
        <v>515</v>
      </c>
      <c r="D19" s="517" t="s">
        <v>516</v>
      </c>
      <c r="E19" s="537">
        <v>330</v>
      </c>
      <c r="F19" s="524"/>
      <c r="G19" s="539"/>
      <c r="H19" s="524"/>
      <c r="I19" s="533"/>
    </row>
    <row r="20" s="505" customFormat="1" ht="16" customHeight="1" spans="1:9">
      <c r="A20" s="515">
        <v>18</v>
      </c>
      <c r="B20" s="536" t="s">
        <v>522</v>
      </c>
      <c r="C20" s="537" t="s">
        <v>515</v>
      </c>
      <c r="D20" s="517" t="s">
        <v>516</v>
      </c>
      <c r="E20" s="537">
        <v>330</v>
      </c>
      <c r="F20" s="524"/>
      <c r="G20" s="539"/>
      <c r="H20" s="524"/>
      <c r="I20" s="533"/>
    </row>
    <row r="21" s="505" customFormat="1" ht="16" customHeight="1" spans="1:9">
      <c r="A21" s="515">
        <v>19</v>
      </c>
      <c r="B21" s="536" t="s">
        <v>523</v>
      </c>
      <c r="C21" s="537" t="s">
        <v>515</v>
      </c>
      <c r="D21" s="517" t="s">
        <v>516</v>
      </c>
      <c r="E21" s="537">
        <v>330</v>
      </c>
      <c r="F21" s="524"/>
      <c r="G21" s="539"/>
      <c r="H21" s="524"/>
      <c r="I21" s="533"/>
    </row>
    <row r="22" s="505" customFormat="1" ht="16" customHeight="1" spans="1:9">
      <c r="A22" s="515">
        <v>20</v>
      </c>
      <c r="B22" s="536" t="s">
        <v>524</v>
      </c>
      <c r="C22" s="537" t="s">
        <v>515</v>
      </c>
      <c r="D22" s="517" t="s">
        <v>516</v>
      </c>
      <c r="E22" s="537">
        <v>330</v>
      </c>
      <c r="F22" s="524"/>
      <c r="G22" s="539"/>
      <c r="H22" s="524"/>
      <c r="I22" s="533"/>
    </row>
    <row r="23" s="505" customFormat="1" ht="16" customHeight="1" spans="1:9">
      <c r="A23" s="515">
        <v>21</v>
      </c>
      <c r="B23" s="536" t="s">
        <v>525</v>
      </c>
      <c r="C23" s="537" t="s">
        <v>515</v>
      </c>
      <c r="D23" s="517" t="s">
        <v>516</v>
      </c>
      <c r="E23" s="537">
        <v>330</v>
      </c>
      <c r="F23" s="524"/>
      <c r="G23" s="539"/>
      <c r="H23" s="524"/>
      <c r="I23" s="533"/>
    </row>
    <row r="24" s="505" customFormat="1" ht="16" customHeight="1" spans="1:9">
      <c r="A24" s="515">
        <v>22</v>
      </c>
      <c r="B24" s="523" t="s">
        <v>526</v>
      </c>
      <c r="C24" s="537" t="s">
        <v>515</v>
      </c>
      <c r="D24" s="517" t="s">
        <v>516</v>
      </c>
      <c r="E24" s="537">
        <v>330</v>
      </c>
      <c r="F24" s="524"/>
      <c r="G24" s="539"/>
      <c r="H24" s="524"/>
      <c r="I24" s="533"/>
    </row>
    <row r="25" s="505" customFormat="1" ht="16" customHeight="1" spans="1:9">
      <c r="A25" s="515">
        <v>23</v>
      </c>
      <c r="B25" s="523" t="s">
        <v>527</v>
      </c>
      <c r="C25" s="537" t="s">
        <v>515</v>
      </c>
      <c r="D25" s="517" t="s">
        <v>516</v>
      </c>
      <c r="E25" s="537">
        <v>330</v>
      </c>
      <c r="F25" s="524"/>
      <c r="G25" s="539"/>
      <c r="H25" s="524"/>
      <c r="I25" s="533"/>
    </row>
    <row r="26" s="505" customFormat="1" ht="16" customHeight="1" spans="1:9">
      <c r="A26" s="515">
        <v>24</v>
      </c>
      <c r="B26" s="523" t="s">
        <v>528</v>
      </c>
      <c r="C26" s="537" t="s">
        <v>515</v>
      </c>
      <c r="D26" s="517" t="s">
        <v>516</v>
      </c>
      <c r="E26" s="537">
        <v>330</v>
      </c>
      <c r="F26" s="527"/>
      <c r="G26" s="540"/>
      <c r="H26" s="541"/>
      <c r="I26" s="542"/>
    </row>
    <row r="27" s="505" customFormat="1" ht="16" customHeight="1" spans="1:9">
      <c r="A27" s="515">
        <v>25</v>
      </c>
      <c r="B27" s="523" t="s">
        <v>529</v>
      </c>
      <c r="C27" s="537" t="s">
        <v>515</v>
      </c>
      <c r="D27" s="517" t="s">
        <v>516</v>
      </c>
      <c r="E27" s="537">
        <v>285</v>
      </c>
      <c r="F27" s="543" t="s">
        <v>517</v>
      </c>
      <c r="G27" s="544">
        <v>108</v>
      </c>
      <c r="H27" s="545">
        <v>118</v>
      </c>
      <c r="I27" s="533">
        <v>128</v>
      </c>
    </row>
    <row r="28" s="505" customFormat="1" ht="16" customHeight="1" spans="1:9">
      <c r="A28" s="515">
        <v>26</v>
      </c>
      <c r="B28" s="523" t="s">
        <v>530</v>
      </c>
      <c r="C28" s="537" t="s">
        <v>515</v>
      </c>
      <c r="D28" s="517" t="s">
        <v>516</v>
      </c>
      <c r="E28" s="537">
        <v>285</v>
      </c>
      <c r="F28" s="545"/>
      <c r="G28" s="545"/>
      <c r="H28" s="545"/>
      <c r="I28" s="533"/>
    </row>
    <row r="29" s="505" customFormat="1" ht="16" customHeight="1" spans="1:9">
      <c r="A29" s="515">
        <v>27</v>
      </c>
      <c r="B29" s="523" t="s">
        <v>531</v>
      </c>
      <c r="C29" s="537" t="s">
        <v>515</v>
      </c>
      <c r="D29" s="517" t="s">
        <v>516</v>
      </c>
      <c r="E29" s="537">
        <v>285</v>
      </c>
      <c r="F29" s="545"/>
      <c r="G29" s="545"/>
      <c r="H29" s="545"/>
      <c r="I29" s="533"/>
    </row>
    <row r="30" s="505" customFormat="1" ht="16" customHeight="1" spans="1:9">
      <c r="A30" s="515">
        <v>28</v>
      </c>
      <c r="B30" s="523" t="s">
        <v>532</v>
      </c>
      <c r="C30" s="537" t="s">
        <v>515</v>
      </c>
      <c r="D30" s="517" t="s">
        <v>516</v>
      </c>
      <c r="E30" s="537">
        <v>285</v>
      </c>
      <c r="F30" s="545"/>
      <c r="G30" s="545"/>
      <c r="H30" s="545"/>
      <c r="I30" s="533"/>
    </row>
    <row r="31" s="505" customFormat="1" ht="16" customHeight="1" spans="1:9">
      <c r="A31" s="515">
        <v>29</v>
      </c>
      <c r="B31" s="523" t="s">
        <v>533</v>
      </c>
      <c r="C31" s="537" t="s">
        <v>515</v>
      </c>
      <c r="D31" s="517" t="s">
        <v>516</v>
      </c>
      <c r="E31" s="537">
        <v>285</v>
      </c>
      <c r="F31" s="545"/>
      <c r="G31" s="545"/>
      <c r="H31" s="545"/>
      <c r="I31" s="533"/>
    </row>
    <row r="32" s="505" customFormat="1" ht="16" customHeight="1" spans="1:9">
      <c r="A32" s="515">
        <v>30</v>
      </c>
      <c r="B32" s="523" t="s">
        <v>534</v>
      </c>
      <c r="C32" s="537" t="s">
        <v>515</v>
      </c>
      <c r="D32" s="517" t="s">
        <v>516</v>
      </c>
      <c r="E32" s="537">
        <v>285</v>
      </c>
      <c r="F32" s="545"/>
      <c r="G32" s="545"/>
      <c r="H32" s="545"/>
      <c r="I32" s="533"/>
    </row>
    <row r="33" s="505" customFormat="1" ht="16" customHeight="1" spans="1:10">
      <c r="A33" s="515">
        <v>31</v>
      </c>
      <c r="B33" s="523" t="s">
        <v>535</v>
      </c>
      <c r="C33" s="537" t="s">
        <v>515</v>
      </c>
      <c r="D33" s="517" t="s">
        <v>516</v>
      </c>
      <c r="E33" s="537">
        <v>285</v>
      </c>
      <c r="F33" s="545"/>
      <c r="G33" s="545"/>
      <c r="H33" s="545"/>
      <c r="I33" s="533"/>
    </row>
    <row r="34" s="505" customFormat="1" ht="16" customHeight="1" spans="1:10">
      <c r="A34" s="515">
        <v>32</v>
      </c>
      <c r="B34" s="523" t="s">
        <v>536</v>
      </c>
      <c r="C34" s="537" t="s">
        <v>515</v>
      </c>
      <c r="D34" s="517" t="s">
        <v>516</v>
      </c>
      <c r="E34" s="537">
        <v>285</v>
      </c>
      <c r="F34" s="545"/>
      <c r="G34" s="545"/>
      <c r="H34" s="545"/>
      <c r="I34" s="533"/>
    </row>
    <row r="35" s="505" customFormat="1" ht="16" customHeight="1" spans="1:10">
      <c r="A35" s="515">
        <v>33</v>
      </c>
      <c r="B35" s="523" t="s">
        <v>537</v>
      </c>
      <c r="C35" s="537" t="s">
        <v>515</v>
      </c>
      <c r="D35" s="517" t="s">
        <v>516</v>
      </c>
      <c r="E35" s="537">
        <v>285</v>
      </c>
      <c r="F35" s="545"/>
      <c r="G35" s="545"/>
      <c r="H35" s="545"/>
      <c r="I35" s="533"/>
    </row>
    <row r="36" s="505" customFormat="1" ht="16" customHeight="1" spans="1:10">
      <c r="A36" s="515">
        <v>34</v>
      </c>
      <c r="B36" s="523" t="s">
        <v>538</v>
      </c>
      <c r="C36" s="537" t="s">
        <v>515</v>
      </c>
      <c r="D36" s="517" t="s">
        <v>516</v>
      </c>
      <c r="E36" s="537">
        <v>285</v>
      </c>
      <c r="F36" s="545"/>
      <c r="G36" s="545"/>
      <c r="H36" s="545"/>
      <c r="I36" s="533"/>
    </row>
    <row r="37" s="505" customFormat="1" ht="16" customHeight="1" spans="1:10">
      <c r="A37" s="515">
        <v>35</v>
      </c>
      <c r="B37" s="523" t="s">
        <v>539</v>
      </c>
      <c r="C37" s="537" t="s">
        <v>515</v>
      </c>
      <c r="D37" s="517" t="s">
        <v>516</v>
      </c>
      <c r="E37" s="537">
        <v>285</v>
      </c>
      <c r="F37" s="545"/>
      <c r="G37" s="545"/>
      <c r="H37" s="545"/>
      <c r="I37" s="533"/>
    </row>
    <row r="38" s="505" customFormat="1" ht="16" customHeight="1" spans="1:10">
      <c r="A38" s="515">
        <v>36</v>
      </c>
      <c r="B38" s="523" t="s">
        <v>540</v>
      </c>
      <c r="C38" s="537" t="s">
        <v>515</v>
      </c>
      <c r="D38" s="517" t="s">
        <v>516</v>
      </c>
      <c r="E38" s="537">
        <v>285</v>
      </c>
      <c r="F38" s="546"/>
      <c r="G38" s="546"/>
      <c r="H38" s="546"/>
      <c r="I38" s="535"/>
    </row>
    <row r="39" s="505" customFormat="1" ht="16" customHeight="1" spans="1:10">
      <c r="A39" s="515">
        <v>37</v>
      </c>
      <c r="B39" s="523" t="s">
        <v>541</v>
      </c>
      <c r="C39" s="537" t="s">
        <v>515</v>
      </c>
      <c r="D39" s="517" t="s">
        <v>516</v>
      </c>
      <c r="E39" s="537">
        <v>280</v>
      </c>
      <c r="F39" s="543" t="s">
        <v>517</v>
      </c>
      <c r="G39" s="544">
        <v>118</v>
      </c>
      <c r="H39" s="544">
        <v>128</v>
      </c>
      <c r="I39" s="532">
        <v>138</v>
      </c>
    </row>
    <row r="40" s="505" customFormat="1" ht="16" customHeight="1" spans="1:10">
      <c r="A40" s="515">
        <v>38</v>
      </c>
      <c r="B40" s="523" t="s">
        <v>542</v>
      </c>
      <c r="C40" s="537" t="s">
        <v>515</v>
      </c>
      <c r="D40" s="517" t="s">
        <v>516</v>
      </c>
      <c r="E40" s="537">
        <v>280</v>
      </c>
      <c r="F40" s="545"/>
      <c r="G40" s="545"/>
      <c r="H40" s="545"/>
      <c r="I40" s="533"/>
    </row>
    <row r="41" s="505" customFormat="1" ht="16" customHeight="1" spans="1:10">
      <c r="A41" s="515">
        <v>39</v>
      </c>
      <c r="B41" s="523" t="s">
        <v>543</v>
      </c>
      <c r="C41" s="537" t="s">
        <v>515</v>
      </c>
      <c r="D41" s="517" t="s">
        <v>516</v>
      </c>
      <c r="E41" s="537">
        <v>280</v>
      </c>
      <c r="F41" s="546"/>
      <c r="G41" s="546"/>
      <c r="H41" s="546"/>
      <c r="I41" s="535"/>
    </row>
    <row r="42" s="505" customFormat="1" ht="16" customHeight="1" spans="1:10">
      <c r="A42" s="515">
        <v>40</v>
      </c>
      <c r="B42" s="523" t="s">
        <v>544</v>
      </c>
      <c r="C42" s="517" t="s">
        <v>545</v>
      </c>
      <c r="D42" s="517" t="s">
        <v>510</v>
      </c>
      <c r="E42" s="519">
        <v>305</v>
      </c>
      <c r="F42" s="520" t="s">
        <v>546</v>
      </c>
      <c r="G42" s="531">
        <v>128</v>
      </c>
      <c r="H42" s="531">
        <v>139</v>
      </c>
      <c r="I42" s="547">
        <v>149</v>
      </c>
    </row>
    <row r="43" s="505" customFormat="1" ht="16" customHeight="1" spans="1:10">
      <c r="A43" s="515">
        <v>41</v>
      </c>
      <c r="B43" s="523" t="s">
        <v>547</v>
      </c>
      <c r="C43" s="517" t="s">
        <v>545</v>
      </c>
      <c r="D43" s="517" t="s">
        <v>510</v>
      </c>
      <c r="E43" s="519">
        <v>305</v>
      </c>
      <c r="F43" s="539"/>
      <c r="G43" s="531"/>
      <c r="H43" s="531"/>
      <c r="I43" s="547"/>
    </row>
    <row r="44" s="505" customFormat="1" ht="16" customHeight="1" spans="1:10">
      <c r="A44" s="548">
        <v>42</v>
      </c>
      <c r="B44" s="549" t="s">
        <v>548</v>
      </c>
      <c r="C44" s="550" t="s">
        <v>545</v>
      </c>
      <c r="D44" s="550" t="s">
        <v>510</v>
      </c>
      <c r="E44" s="551">
        <v>305</v>
      </c>
      <c r="F44" s="552"/>
      <c r="G44" s="534"/>
      <c r="H44" s="534"/>
      <c r="I44" s="553"/>
    </row>
    <row r="45" s="505" customFormat="1" ht="45" customHeight="1" spans="1:10">
      <c r="A45" s="554"/>
      <c r="B45" s="554"/>
      <c r="C45" s="554"/>
      <c r="D45" s="554"/>
      <c r="E45" s="554"/>
      <c r="F45" s="554"/>
      <c r="G45" s="554"/>
      <c r="H45" s="554"/>
      <c r="I45" s="554"/>
    </row>
    <row r="46" s="506" customFormat="1" ht="28" customHeight="1" spans="1:10">
      <c r="A46" s="555" t="s">
        <v>549</v>
      </c>
      <c r="B46" s="555"/>
      <c r="C46" s="555"/>
      <c r="D46" s="555"/>
      <c r="E46" s="555"/>
      <c r="F46" s="555"/>
      <c r="G46" s="555"/>
      <c r="H46" s="555"/>
      <c r="I46" s="555"/>
      <c r="J46" s="555"/>
    </row>
    <row r="47" s="506" customFormat="1" ht="25" customHeight="1" spans="1:10">
      <c r="A47" s="556" t="s">
        <v>0</v>
      </c>
      <c r="B47" s="556" t="s">
        <v>490</v>
      </c>
      <c r="C47" s="556" t="s">
        <v>491</v>
      </c>
      <c r="D47" s="556" t="s">
        <v>550</v>
      </c>
      <c r="E47" s="557" t="s">
        <v>492</v>
      </c>
      <c r="F47" s="557" t="s">
        <v>493</v>
      </c>
      <c r="G47" s="557" t="s">
        <v>494</v>
      </c>
      <c r="H47" s="557" t="s">
        <v>495</v>
      </c>
      <c r="I47" s="558" t="s">
        <v>496</v>
      </c>
      <c r="J47" s="558" t="s">
        <v>15</v>
      </c>
    </row>
    <row r="48" s="506" customFormat="1" ht="16" customHeight="1" spans="1:10">
      <c r="A48" s="559">
        <v>1</v>
      </c>
      <c r="B48" s="560" t="s">
        <v>551</v>
      </c>
      <c r="C48" s="561" t="s">
        <v>57</v>
      </c>
      <c r="D48" s="561" t="s">
        <v>552</v>
      </c>
      <c r="E48" s="561">
        <v>255</v>
      </c>
      <c r="F48" s="562" t="s">
        <v>553</v>
      </c>
      <c r="G48" s="563">
        <v>139</v>
      </c>
      <c r="H48" s="563">
        <v>149</v>
      </c>
      <c r="I48" s="563">
        <v>159</v>
      </c>
      <c r="J48" s="564" t="s">
        <v>554</v>
      </c>
    </row>
    <row r="49" s="506" customFormat="1" ht="16" customHeight="1" spans="1:10">
      <c r="A49" s="559">
        <v>2</v>
      </c>
      <c r="B49" s="560" t="s">
        <v>555</v>
      </c>
      <c r="C49" s="561" t="s">
        <v>57</v>
      </c>
      <c r="D49" s="561" t="s">
        <v>552</v>
      </c>
      <c r="E49" s="561">
        <v>255</v>
      </c>
      <c r="F49" s="565"/>
      <c r="G49" s="565"/>
      <c r="H49" s="565"/>
      <c r="I49" s="565"/>
      <c r="J49" s="564" t="s">
        <v>556</v>
      </c>
    </row>
    <row r="50" s="506" customFormat="1" ht="16" customHeight="1" spans="1:10">
      <c r="A50" s="559">
        <v>3</v>
      </c>
      <c r="B50" s="560" t="s">
        <v>557</v>
      </c>
      <c r="C50" s="561" t="s">
        <v>57</v>
      </c>
      <c r="D50" s="561" t="s">
        <v>552</v>
      </c>
      <c r="E50" s="561">
        <v>255</v>
      </c>
      <c r="F50" s="565"/>
      <c r="G50" s="565"/>
      <c r="H50" s="565"/>
      <c r="I50" s="565"/>
      <c r="J50" s="564" t="s">
        <v>558</v>
      </c>
    </row>
    <row r="51" s="506" customFormat="1" ht="16" customHeight="1" spans="1:10">
      <c r="A51" s="559">
        <v>4</v>
      </c>
      <c r="B51" s="560" t="s">
        <v>559</v>
      </c>
      <c r="C51" s="561" t="s">
        <v>57</v>
      </c>
      <c r="D51" s="561" t="s">
        <v>552</v>
      </c>
      <c r="E51" s="561">
        <v>255</v>
      </c>
      <c r="F51" s="566"/>
      <c r="G51" s="566"/>
      <c r="H51" s="566"/>
      <c r="I51" s="566"/>
      <c r="J51" s="564" t="s">
        <v>560</v>
      </c>
    </row>
    <row r="52" s="506" customFormat="1" ht="16" customHeight="1" spans="1:10">
      <c r="A52" s="559">
        <v>5</v>
      </c>
      <c r="B52" s="560" t="s">
        <v>561</v>
      </c>
      <c r="C52" s="561" t="s">
        <v>57</v>
      </c>
      <c r="D52" s="561" t="s">
        <v>552</v>
      </c>
      <c r="E52" s="561">
        <v>255</v>
      </c>
      <c r="F52" s="567" t="s">
        <v>553</v>
      </c>
      <c r="G52" s="563">
        <v>139</v>
      </c>
      <c r="H52" s="563">
        <v>149</v>
      </c>
      <c r="I52" s="563">
        <v>159</v>
      </c>
      <c r="J52" s="564" t="s">
        <v>562</v>
      </c>
    </row>
    <row r="53" s="506" customFormat="1" ht="16" customHeight="1" spans="1:10">
      <c r="A53" s="559">
        <v>6</v>
      </c>
      <c r="B53" s="560" t="s">
        <v>563</v>
      </c>
      <c r="C53" s="561" t="s">
        <v>57</v>
      </c>
      <c r="D53" s="561" t="s">
        <v>552</v>
      </c>
      <c r="E53" s="561">
        <v>255</v>
      </c>
      <c r="F53" s="565"/>
      <c r="G53" s="565"/>
      <c r="H53" s="565"/>
      <c r="I53" s="565"/>
      <c r="J53" s="564" t="s">
        <v>564</v>
      </c>
    </row>
    <row r="54" s="506" customFormat="1" ht="16" customHeight="1" spans="1:10">
      <c r="A54" s="559">
        <v>7</v>
      </c>
      <c r="B54" s="560" t="s">
        <v>565</v>
      </c>
      <c r="C54" s="561" t="s">
        <v>57</v>
      </c>
      <c r="D54" s="561" t="s">
        <v>552</v>
      </c>
      <c r="E54" s="561">
        <v>255</v>
      </c>
      <c r="F54" s="566"/>
      <c r="G54" s="566"/>
      <c r="H54" s="566"/>
      <c r="I54" s="566"/>
      <c r="J54" s="564" t="s">
        <v>566</v>
      </c>
    </row>
    <row r="55" s="506" customFormat="1" ht="16" customHeight="1" spans="1:10">
      <c r="A55" s="559">
        <v>8</v>
      </c>
      <c r="B55" s="560" t="s">
        <v>567</v>
      </c>
      <c r="C55" s="561" t="s">
        <v>568</v>
      </c>
      <c r="D55" s="568" t="s">
        <v>569</v>
      </c>
      <c r="E55" s="561">
        <v>255</v>
      </c>
      <c r="F55" s="567" t="s">
        <v>570</v>
      </c>
      <c r="G55" s="563">
        <v>159</v>
      </c>
      <c r="H55" s="563">
        <v>169</v>
      </c>
      <c r="I55" s="563">
        <v>179</v>
      </c>
      <c r="J55" s="564" t="s">
        <v>571</v>
      </c>
    </row>
    <row r="56" s="506" customFormat="1" ht="16" customHeight="1" spans="1:10">
      <c r="A56" s="559">
        <v>9</v>
      </c>
      <c r="B56" s="560" t="s">
        <v>572</v>
      </c>
      <c r="C56" s="561" t="s">
        <v>568</v>
      </c>
      <c r="D56" s="568" t="s">
        <v>569</v>
      </c>
      <c r="E56" s="561">
        <v>255</v>
      </c>
      <c r="F56" s="565"/>
      <c r="G56" s="565"/>
      <c r="H56" s="565"/>
      <c r="I56" s="565"/>
      <c r="J56" s="564" t="s">
        <v>573</v>
      </c>
    </row>
    <row r="57" s="506" customFormat="1" ht="16" customHeight="1" spans="1:10">
      <c r="A57" s="559">
        <v>10</v>
      </c>
      <c r="B57" s="560" t="s">
        <v>574</v>
      </c>
      <c r="C57" s="561" t="s">
        <v>568</v>
      </c>
      <c r="D57" s="568" t="s">
        <v>569</v>
      </c>
      <c r="E57" s="561">
        <v>255</v>
      </c>
      <c r="F57" s="566"/>
      <c r="G57" s="566"/>
      <c r="H57" s="566"/>
      <c r="I57" s="566"/>
      <c r="J57" s="564" t="s">
        <v>575</v>
      </c>
    </row>
    <row r="58" s="506" customFormat="1" ht="16" customHeight="1" spans="1:10">
      <c r="A58" s="559">
        <v>11</v>
      </c>
      <c r="B58" s="560" t="s">
        <v>576</v>
      </c>
      <c r="C58" s="561" t="s">
        <v>57</v>
      </c>
      <c r="D58" s="561" t="s">
        <v>552</v>
      </c>
      <c r="E58" s="561">
        <v>260</v>
      </c>
      <c r="F58" s="567" t="s">
        <v>553</v>
      </c>
      <c r="G58" s="563">
        <v>139</v>
      </c>
      <c r="H58" s="563">
        <v>149</v>
      </c>
      <c r="I58" s="563">
        <v>159</v>
      </c>
      <c r="J58" s="564" t="s">
        <v>577</v>
      </c>
    </row>
    <row r="59" s="506" customFormat="1" ht="16" customHeight="1" spans="1:10">
      <c r="A59" s="559">
        <v>12</v>
      </c>
      <c r="B59" s="560" t="s">
        <v>578</v>
      </c>
      <c r="C59" s="561" t="s">
        <v>57</v>
      </c>
      <c r="D59" s="561" t="s">
        <v>552</v>
      </c>
      <c r="E59" s="561">
        <v>260</v>
      </c>
      <c r="F59" s="565"/>
      <c r="G59" s="565"/>
      <c r="H59" s="565"/>
      <c r="I59" s="565"/>
      <c r="J59" s="564" t="s">
        <v>579</v>
      </c>
    </row>
    <row r="60" s="506" customFormat="1" ht="16" customHeight="1" spans="1:10">
      <c r="A60" s="559">
        <v>13</v>
      </c>
      <c r="B60" s="560" t="s">
        <v>580</v>
      </c>
      <c r="C60" s="561" t="s">
        <v>57</v>
      </c>
      <c r="D60" s="561" t="s">
        <v>552</v>
      </c>
      <c r="E60" s="561">
        <v>260</v>
      </c>
      <c r="F60" s="566"/>
      <c r="G60" s="566"/>
      <c r="H60" s="566"/>
      <c r="I60" s="566"/>
      <c r="J60" s="564" t="s">
        <v>581</v>
      </c>
    </row>
    <row r="61" s="506" customFormat="1" ht="16" customHeight="1" spans="1:10">
      <c r="A61" s="559">
        <v>14</v>
      </c>
      <c r="B61" s="559" t="s">
        <v>582</v>
      </c>
      <c r="C61" s="561" t="s">
        <v>583</v>
      </c>
      <c r="D61" s="568" t="s">
        <v>584</v>
      </c>
      <c r="E61" s="561">
        <v>230</v>
      </c>
      <c r="F61" s="567" t="s">
        <v>585</v>
      </c>
      <c r="G61" s="563">
        <v>169</v>
      </c>
      <c r="H61" s="563">
        <v>179</v>
      </c>
      <c r="I61" s="563">
        <v>189</v>
      </c>
      <c r="J61" s="564" t="s">
        <v>586</v>
      </c>
    </row>
    <row r="62" s="506" customFormat="1" ht="24" customHeight="1" spans="1:10">
      <c r="A62" s="559">
        <v>15</v>
      </c>
      <c r="B62" s="559" t="s">
        <v>587</v>
      </c>
      <c r="C62" s="561" t="s">
        <v>583</v>
      </c>
      <c r="D62" s="568" t="s">
        <v>584</v>
      </c>
      <c r="E62" s="561">
        <v>230</v>
      </c>
      <c r="F62" s="566"/>
      <c r="G62" s="566"/>
      <c r="H62" s="566"/>
      <c r="I62" s="566"/>
      <c r="J62" s="564" t="s">
        <v>588</v>
      </c>
    </row>
    <row r="63" s="506" customFormat="1" ht="22" customHeight="1" spans="1:10">
      <c r="A63" s="559">
        <v>16</v>
      </c>
      <c r="B63" s="559" t="s">
        <v>589</v>
      </c>
      <c r="C63" s="561" t="s">
        <v>590</v>
      </c>
      <c r="D63" s="561" t="s">
        <v>552</v>
      </c>
      <c r="E63" s="561">
        <v>255</v>
      </c>
      <c r="F63" s="569" t="s">
        <v>570</v>
      </c>
      <c r="G63" s="564">
        <v>196</v>
      </c>
      <c r="H63" s="564">
        <v>206</v>
      </c>
      <c r="I63" s="564">
        <v>216</v>
      </c>
      <c r="J63" s="564" t="s">
        <v>591</v>
      </c>
    </row>
    <row r="64" s="506" customFormat="1" ht="22" customHeight="1" spans="1:10">
      <c r="A64" s="559">
        <v>17</v>
      </c>
      <c r="B64" s="559" t="s">
        <v>592</v>
      </c>
      <c r="C64" s="561" t="s">
        <v>590</v>
      </c>
      <c r="D64" s="561" t="s">
        <v>552</v>
      </c>
      <c r="E64" s="561">
        <v>255</v>
      </c>
      <c r="F64" s="564"/>
      <c r="G64" s="564"/>
      <c r="H64" s="564"/>
      <c r="I64" s="564"/>
      <c r="J64" s="564" t="s">
        <v>593</v>
      </c>
    </row>
    <row r="65" s="506" customFormat="1" ht="22" customHeight="1" spans="1:10">
      <c r="A65" s="559">
        <v>18</v>
      </c>
      <c r="B65" s="559" t="s">
        <v>594</v>
      </c>
      <c r="C65" s="561" t="s">
        <v>595</v>
      </c>
      <c r="D65" s="561" t="s">
        <v>552</v>
      </c>
      <c r="E65" s="561">
        <v>255</v>
      </c>
      <c r="F65" s="569" t="s">
        <v>570</v>
      </c>
      <c r="G65" s="564">
        <v>188</v>
      </c>
      <c r="H65" s="564">
        <v>198</v>
      </c>
      <c r="I65" s="564">
        <v>208</v>
      </c>
      <c r="J65" s="564" t="s">
        <v>596</v>
      </c>
    </row>
    <row r="66" s="506" customFormat="1" ht="22" customHeight="1" spans="1:10">
      <c r="A66" s="559">
        <v>19</v>
      </c>
      <c r="B66" s="559" t="s">
        <v>597</v>
      </c>
      <c r="C66" s="561" t="s">
        <v>595</v>
      </c>
      <c r="D66" s="561" t="s">
        <v>552</v>
      </c>
      <c r="E66" s="561">
        <v>255</v>
      </c>
      <c r="F66" s="564"/>
      <c r="G66" s="564"/>
      <c r="H66" s="564"/>
      <c r="I66" s="564"/>
      <c r="J66" s="564" t="s">
        <v>598</v>
      </c>
    </row>
    <row r="67" s="506" customFormat="1" ht="16" customHeight="1" spans="1:10">
      <c r="A67" s="559">
        <v>20</v>
      </c>
      <c r="B67" s="559" t="s">
        <v>599</v>
      </c>
      <c r="C67" s="561" t="s">
        <v>57</v>
      </c>
      <c r="D67" s="561" t="s">
        <v>552</v>
      </c>
      <c r="E67" s="561">
        <v>255</v>
      </c>
      <c r="F67" s="567" t="s">
        <v>570</v>
      </c>
      <c r="G67" s="563">
        <v>139</v>
      </c>
      <c r="H67" s="563">
        <v>149</v>
      </c>
      <c r="I67" s="563">
        <v>159</v>
      </c>
      <c r="J67" s="564" t="s">
        <v>600</v>
      </c>
    </row>
    <row r="68" s="506" customFormat="1" ht="16" customHeight="1" spans="1:10">
      <c r="A68" s="559">
        <v>21</v>
      </c>
      <c r="B68" s="559" t="s">
        <v>601</v>
      </c>
      <c r="C68" s="561" t="s">
        <v>57</v>
      </c>
      <c r="D68" s="561" t="s">
        <v>552</v>
      </c>
      <c r="E68" s="561">
        <v>255</v>
      </c>
      <c r="F68" s="565"/>
      <c r="G68" s="565"/>
      <c r="H68" s="565"/>
      <c r="I68" s="565"/>
      <c r="J68" s="564" t="s">
        <v>602</v>
      </c>
    </row>
    <row r="69" s="506" customFormat="1" ht="16" customHeight="1" spans="1:10">
      <c r="A69" s="559">
        <v>22</v>
      </c>
      <c r="B69" s="559" t="s">
        <v>603</v>
      </c>
      <c r="C69" s="561" t="s">
        <v>57</v>
      </c>
      <c r="D69" s="561" t="s">
        <v>552</v>
      </c>
      <c r="E69" s="561">
        <v>255</v>
      </c>
      <c r="F69" s="566"/>
      <c r="G69" s="566"/>
      <c r="H69" s="566"/>
      <c r="I69" s="566"/>
      <c r="J69" s="564" t="s">
        <v>604</v>
      </c>
    </row>
    <row r="70" s="506" customFormat="1" ht="16" customHeight="1" spans="1:10">
      <c r="A70" s="559">
        <v>23</v>
      </c>
      <c r="B70" s="559" t="s">
        <v>605</v>
      </c>
      <c r="C70" s="561" t="s">
        <v>606</v>
      </c>
      <c r="D70" s="568" t="s">
        <v>607</v>
      </c>
      <c r="E70" s="561">
        <v>290</v>
      </c>
      <c r="F70" s="562" t="s">
        <v>608</v>
      </c>
      <c r="G70" s="563">
        <v>158</v>
      </c>
      <c r="H70" s="563">
        <v>168</v>
      </c>
      <c r="I70" s="563">
        <v>178</v>
      </c>
      <c r="J70" s="564" t="s">
        <v>609</v>
      </c>
    </row>
    <row r="71" s="506" customFormat="1" ht="16" customHeight="1" spans="1:10">
      <c r="A71" s="559">
        <v>24</v>
      </c>
      <c r="B71" s="559" t="s">
        <v>610</v>
      </c>
      <c r="C71" s="561" t="s">
        <v>606</v>
      </c>
      <c r="D71" s="568" t="s">
        <v>607</v>
      </c>
      <c r="E71" s="561">
        <v>290</v>
      </c>
      <c r="F71" s="570"/>
      <c r="G71" s="565"/>
      <c r="H71" s="565"/>
      <c r="I71" s="565"/>
      <c r="J71" s="564" t="s">
        <v>611</v>
      </c>
    </row>
    <row r="72" s="506" customFormat="1" ht="16" customHeight="1" spans="1:10">
      <c r="A72" s="559">
        <v>25</v>
      </c>
      <c r="B72" s="559" t="s">
        <v>612</v>
      </c>
      <c r="C72" s="561" t="s">
        <v>606</v>
      </c>
      <c r="D72" s="568" t="s">
        <v>607</v>
      </c>
      <c r="E72" s="561">
        <v>290</v>
      </c>
      <c r="F72" s="570"/>
      <c r="G72" s="565"/>
      <c r="H72" s="565"/>
      <c r="I72" s="565"/>
      <c r="J72" s="564" t="s">
        <v>613</v>
      </c>
    </row>
    <row r="73" s="506" customFormat="1" ht="16" customHeight="1" spans="1:10">
      <c r="A73" s="559">
        <v>26</v>
      </c>
      <c r="B73" s="560" t="s">
        <v>614</v>
      </c>
      <c r="C73" s="561" t="s">
        <v>615</v>
      </c>
      <c r="D73" s="568" t="s">
        <v>569</v>
      </c>
      <c r="E73" s="561">
        <v>320</v>
      </c>
      <c r="F73" s="567" t="s">
        <v>616</v>
      </c>
      <c r="G73" s="563">
        <v>158</v>
      </c>
      <c r="H73" s="563">
        <v>178</v>
      </c>
      <c r="I73" s="563">
        <v>198</v>
      </c>
      <c r="J73" s="564" t="s">
        <v>617</v>
      </c>
    </row>
    <row r="74" s="506" customFormat="1" ht="16" customHeight="1" spans="1:10">
      <c r="A74" s="559">
        <v>27</v>
      </c>
      <c r="B74" s="560" t="s">
        <v>618</v>
      </c>
      <c r="C74" s="561" t="s">
        <v>615</v>
      </c>
      <c r="D74" s="568" t="s">
        <v>569</v>
      </c>
      <c r="E74" s="561">
        <v>320</v>
      </c>
      <c r="F74" s="565"/>
      <c r="G74" s="565"/>
      <c r="H74" s="565"/>
      <c r="I74" s="565"/>
      <c r="J74" s="564" t="s">
        <v>619</v>
      </c>
    </row>
    <row r="75" s="506" customFormat="1" ht="16" customHeight="1" spans="1:10">
      <c r="A75" s="559">
        <v>28</v>
      </c>
      <c r="B75" s="560" t="s">
        <v>620</v>
      </c>
      <c r="C75" s="561" t="s">
        <v>615</v>
      </c>
      <c r="D75" s="568" t="s">
        <v>569</v>
      </c>
      <c r="E75" s="561">
        <v>320</v>
      </c>
      <c r="F75" s="565"/>
      <c r="G75" s="565"/>
      <c r="H75" s="565"/>
      <c r="I75" s="565"/>
      <c r="J75" s="564" t="s">
        <v>621</v>
      </c>
    </row>
    <row r="76" s="506" customFormat="1" ht="16" customHeight="1" spans="1:10">
      <c r="A76" s="559">
        <v>29</v>
      </c>
      <c r="B76" s="560" t="s">
        <v>622</v>
      </c>
      <c r="C76" s="561" t="s">
        <v>615</v>
      </c>
      <c r="D76" s="568" t="s">
        <v>569</v>
      </c>
      <c r="E76" s="561">
        <v>320</v>
      </c>
      <c r="F76" s="565"/>
      <c r="G76" s="565"/>
      <c r="H76" s="565"/>
      <c r="I76" s="565"/>
      <c r="J76" s="564" t="s">
        <v>623</v>
      </c>
    </row>
    <row r="77" s="506" customFormat="1" ht="16" customHeight="1" spans="1:10">
      <c r="A77" s="559">
        <v>30</v>
      </c>
      <c r="B77" s="560" t="s">
        <v>624</v>
      </c>
      <c r="C77" s="561" t="s">
        <v>615</v>
      </c>
      <c r="D77" s="568" t="s">
        <v>569</v>
      </c>
      <c r="E77" s="561">
        <v>320</v>
      </c>
      <c r="F77" s="566"/>
      <c r="G77" s="566"/>
      <c r="H77" s="566"/>
      <c r="I77" s="566"/>
      <c r="J77" s="564" t="s">
        <v>625</v>
      </c>
    </row>
    <row r="78" s="506" customFormat="1" ht="20" customHeight="1" spans="1:10">
      <c r="A78" s="559">
        <v>31</v>
      </c>
      <c r="B78" s="560" t="s">
        <v>626</v>
      </c>
      <c r="C78" s="561" t="s">
        <v>627</v>
      </c>
      <c r="D78" s="568" t="s">
        <v>569</v>
      </c>
      <c r="E78" s="561">
        <v>320</v>
      </c>
      <c r="F78" s="569" t="s">
        <v>616</v>
      </c>
      <c r="G78" s="564">
        <v>158</v>
      </c>
      <c r="H78" s="564">
        <v>178</v>
      </c>
      <c r="I78" s="564">
        <v>198</v>
      </c>
      <c r="J78" s="564" t="s">
        <v>628</v>
      </c>
    </row>
    <row r="79" s="506" customFormat="1" ht="21" customHeight="1" spans="1:10">
      <c r="A79" s="559">
        <v>32</v>
      </c>
      <c r="B79" s="560" t="s">
        <v>629</v>
      </c>
      <c r="C79" s="561" t="s">
        <v>627</v>
      </c>
      <c r="D79" s="568" t="s">
        <v>569</v>
      </c>
      <c r="E79" s="561">
        <v>320</v>
      </c>
      <c r="F79" s="564"/>
      <c r="G79" s="571"/>
      <c r="H79" s="571"/>
      <c r="I79" s="571"/>
      <c r="J79" s="564" t="s">
        <v>630</v>
      </c>
    </row>
    <row r="80" s="506" customFormat="1" ht="19" customHeight="1" spans="1:10">
      <c r="A80" s="559">
        <v>33</v>
      </c>
      <c r="B80" s="560" t="s">
        <v>631</v>
      </c>
      <c r="C80" s="561" t="s">
        <v>632</v>
      </c>
      <c r="D80" s="568" t="s">
        <v>633</v>
      </c>
      <c r="E80" s="561">
        <v>360</v>
      </c>
      <c r="F80" s="569" t="s">
        <v>634</v>
      </c>
      <c r="G80" s="564">
        <v>158</v>
      </c>
      <c r="H80" s="564">
        <v>178</v>
      </c>
      <c r="I80" s="564">
        <v>198</v>
      </c>
      <c r="J80" s="564" t="s">
        <v>635</v>
      </c>
    </row>
    <row r="81" s="506" customFormat="1" ht="23" customHeight="1" spans="1:10">
      <c r="A81" s="559">
        <v>34</v>
      </c>
      <c r="B81" s="560" t="s">
        <v>636</v>
      </c>
      <c r="C81" s="561" t="s">
        <v>632</v>
      </c>
      <c r="D81" s="568" t="s">
        <v>633</v>
      </c>
      <c r="E81" s="561">
        <v>360</v>
      </c>
      <c r="F81" s="571"/>
      <c r="G81" s="571"/>
      <c r="H81" s="571"/>
      <c r="I81" s="571"/>
      <c r="J81" s="564" t="s">
        <v>637</v>
      </c>
    </row>
    <row r="82" s="507" customFormat="1" ht="26" customHeight="1" spans="1:10">
      <c r="A82" s="555" t="s">
        <v>638</v>
      </c>
      <c r="B82" s="555"/>
      <c r="C82" s="555"/>
      <c r="D82" s="555"/>
      <c r="E82" s="555"/>
      <c r="F82" s="555"/>
      <c r="G82" s="555"/>
      <c r="H82" s="555"/>
      <c r="I82" s="555"/>
      <c r="J82" s="555"/>
    </row>
    <row r="83" s="507" customFormat="1" ht="26" customHeight="1" spans="1:10">
      <c r="A83" s="556" t="s">
        <v>0</v>
      </c>
      <c r="B83" s="556" t="s">
        <v>490</v>
      </c>
      <c r="C83" s="556" t="s">
        <v>491</v>
      </c>
      <c r="D83" s="556" t="s">
        <v>550</v>
      </c>
      <c r="E83" s="557" t="s">
        <v>492</v>
      </c>
      <c r="F83" s="557" t="s">
        <v>493</v>
      </c>
      <c r="G83" s="557" t="s">
        <v>494</v>
      </c>
      <c r="H83" s="557" t="s">
        <v>495</v>
      </c>
      <c r="I83" s="558" t="s">
        <v>496</v>
      </c>
      <c r="J83" s="558" t="s">
        <v>15</v>
      </c>
    </row>
    <row r="84" s="507" customFormat="1" ht="22" customHeight="1" spans="1:10">
      <c r="A84" s="572">
        <v>1</v>
      </c>
      <c r="B84" s="573" t="s">
        <v>639</v>
      </c>
      <c r="C84" s="574" t="s">
        <v>640</v>
      </c>
      <c r="D84" s="575" t="s">
        <v>641</v>
      </c>
      <c r="E84" s="576">
        <v>245</v>
      </c>
      <c r="F84" s="577" t="s">
        <v>642</v>
      </c>
      <c r="G84" s="577">
        <v>106</v>
      </c>
      <c r="H84" s="577">
        <v>111</v>
      </c>
      <c r="I84" s="578">
        <v>116</v>
      </c>
      <c r="J84" s="579" t="s">
        <v>643</v>
      </c>
    </row>
    <row r="85" s="507" customFormat="1" ht="22" customHeight="1" spans="1:10">
      <c r="A85" s="572">
        <v>2</v>
      </c>
      <c r="B85" s="573" t="s">
        <v>644</v>
      </c>
      <c r="C85" s="574" t="s">
        <v>640</v>
      </c>
      <c r="D85" s="575" t="s">
        <v>641</v>
      </c>
      <c r="E85" s="576">
        <v>245</v>
      </c>
      <c r="F85" s="577" t="s">
        <v>642</v>
      </c>
      <c r="G85" s="577">
        <v>106</v>
      </c>
      <c r="H85" s="577">
        <v>111</v>
      </c>
      <c r="I85" s="578">
        <v>116</v>
      </c>
      <c r="J85" s="579" t="s">
        <v>645</v>
      </c>
    </row>
    <row r="86" s="507" customFormat="1" ht="22" customHeight="1" spans="1:10">
      <c r="A86" s="572">
        <v>3</v>
      </c>
      <c r="B86" s="573" t="s">
        <v>646</v>
      </c>
      <c r="C86" s="574" t="s">
        <v>640</v>
      </c>
      <c r="D86" s="575" t="s">
        <v>641</v>
      </c>
      <c r="E86" s="576">
        <v>245</v>
      </c>
      <c r="F86" s="577" t="s">
        <v>642</v>
      </c>
      <c r="G86" s="577">
        <v>106</v>
      </c>
      <c r="H86" s="577">
        <v>111</v>
      </c>
      <c r="I86" s="578">
        <v>116</v>
      </c>
      <c r="J86" s="579" t="s">
        <v>647</v>
      </c>
    </row>
    <row r="87" s="507" customFormat="1" ht="22" customHeight="1" spans="1:10">
      <c r="A87" s="572">
        <v>4</v>
      </c>
      <c r="B87" s="573" t="s">
        <v>648</v>
      </c>
      <c r="C87" s="574" t="s">
        <v>640</v>
      </c>
      <c r="D87" s="575" t="s">
        <v>641</v>
      </c>
      <c r="E87" s="576">
        <v>245</v>
      </c>
      <c r="F87" s="577" t="s">
        <v>642</v>
      </c>
      <c r="G87" s="577">
        <v>106</v>
      </c>
      <c r="H87" s="577">
        <v>111</v>
      </c>
      <c r="I87" s="578">
        <v>116</v>
      </c>
      <c r="J87" s="579" t="s">
        <v>649</v>
      </c>
    </row>
    <row r="88" s="507" customFormat="1" ht="22" customHeight="1" spans="1:10">
      <c r="A88" s="572">
        <v>5</v>
      </c>
      <c r="B88" s="573" t="s">
        <v>650</v>
      </c>
      <c r="C88" s="574" t="s">
        <v>640</v>
      </c>
      <c r="D88" s="575" t="s">
        <v>641</v>
      </c>
      <c r="E88" s="576">
        <v>245</v>
      </c>
      <c r="F88" s="577" t="s">
        <v>642</v>
      </c>
      <c r="G88" s="577">
        <v>106</v>
      </c>
      <c r="H88" s="577">
        <v>111</v>
      </c>
      <c r="I88" s="578">
        <v>116</v>
      </c>
      <c r="J88" s="579" t="s">
        <v>651</v>
      </c>
    </row>
    <row r="89" s="507" customFormat="1" ht="22" customHeight="1" spans="1:10">
      <c r="A89" s="572">
        <v>6</v>
      </c>
      <c r="B89" s="573" t="s">
        <v>652</v>
      </c>
      <c r="C89" s="580" t="s">
        <v>653</v>
      </c>
      <c r="D89" s="575" t="s">
        <v>641</v>
      </c>
      <c r="E89" s="576">
        <v>215</v>
      </c>
      <c r="F89" s="577" t="s">
        <v>654</v>
      </c>
      <c r="G89" s="577">
        <v>98</v>
      </c>
      <c r="H89" s="577">
        <v>103</v>
      </c>
      <c r="I89" s="578">
        <v>108</v>
      </c>
      <c r="J89" s="579" t="s">
        <v>655</v>
      </c>
    </row>
    <row r="90" s="507" customFormat="1" ht="22" customHeight="1" spans="1:10">
      <c r="A90" s="572">
        <v>7</v>
      </c>
      <c r="B90" s="573" t="s">
        <v>656</v>
      </c>
      <c r="C90" s="580" t="s">
        <v>653</v>
      </c>
      <c r="D90" s="575" t="s">
        <v>641</v>
      </c>
      <c r="E90" s="576">
        <v>215</v>
      </c>
      <c r="F90" s="577" t="s">
        <v>654</v>
      </c>
      <c r="G90" s="577">
        <v>98</v>
      </c>
      <c r="H90" s="577">
        <v>103</v>
      </c>
      <c r="I90" s="578">
        <v>108</v>
      </c>
      <c r="J90" s="579" t="s">
        <v>657</v>
      </c>
    </row>
    <row r="91" s="507" customFormat="1" ht="22" customHeight="1" spans="1:10">
      <c r="A91" s="572">
        <v>8</v>
      </c>
      <c r="B91" s="573" t="s">
        <v>658</v>
      </c>
      <c r="C91" s="581" t="s">
        <v>659</v>
      </c>
      <c r="D91" s="575" t="s">
        <v>641</v>
      </c>
      <c r="E91" s="576">
        <v>250</v>
      </c>
      <c r="F91" s="577" t="s">
        <v>660</v>
      </c>
      <c r="G91" s="577">
        <v>108</v>
      </c>
      <c r="H91" s="577">
        <v>113</v>
      </c>
      <c r="I91" s="578">
        <v>118</v>
      </c>
      <c r="J91" s="579" t="s">
        <v>661</v>
      </c>
    </row>
    <row r="92" s="507" customFormat="1" ht="22" customHeight="1" spans="1:10">
      <c r="A92" s="572">
        <v>9</v>
      </c>
      <c r="B92" s="573" t="s">
        <v>662</v>
      </c>
      <c r="C92" s="581" t="s">
        <v>659</v>
      </c>
      <c r="D92" s="575" t="s">
        <v>641</v>
      </c>
      <c r="E92" s="576">
        <v>250</v>
      </c>
      <c r="F92" s="577" t="s">
        <v>660</v>
      </c>
      <c r="G92" s="577">
        <v>108</v>
      </c>
      <c r="H92" s="577">
        <v>113</v>
      </c>
      <c r="I92" s="578">
        <v>118</v>
      </c>
      <c r="J92" s="579" t="s">
        <v>663</v>
      </c>
    </row>
    <row r="93" s="507" customFormat="1" ht="22" customHeight="1" spans="1:10">
      <c r="A93" s="572">
        <v>10</v>
      </c>
      <c r="B93" s="573" t="s">
        <v>664</v>
      </c>
      <c r="C93" s="581" t="s">
        <v>659</v>
      </c>
      <c r="D93" s="575" t="s">
        <v>641</v>
      </c>
      <c r="E93" s="576">
        <v>250</v>
      </c>
      <c r="F93" s="577" t="s">
        <v>660</v>
      </c>
      <c r="G93" s="577">
        <v>108</v>
      </c>
      <c r="H93" s="577">
        <v>113</v>
      </c>
      <c r="I93" s="578">
        <v>118</v>
      </c>
      <c r="J93" s="579" t="s">
        <v>665</v>
      </c>
    </row>
    <row r="94" s="507" customFormat="1" ht="22" customHeight="1" spans="1:10">
      <c r="A94" s="572">
        <v>11</v>
      </c>
      <c r="B94" s="573" t="s">
        <v>666</v>
      </c>
      <c r="C94" s="575" t="s">
        <v>667</v>
      </c>
      <c r="D94" s="575" t="s">
        <v>498</v>
      </c>
      <c r="E94" s="576">
        <v>260</v>
      </c>
      <c r="F94" s="577" t="s">
        <v>668</v>
      </c>
      <c r="G94" s="577">
        <v>82</v>
      </c>
      <c r="H94" s="577">
        <v>90</v>
      </c>
      <c r="I94" s="578">
        <v>100</v>
      </c>
      <c r="J94" s="579" t="s">
        <v>669</v>
      </c>
    </row>
    <row r="95" s="507" customFormat="1" ht="22" customHeight="1" spans="1:10">
      <c r="A95" s="572">
        <v>12</v>
      </c>
      <c r="B95" s="573" t="s">
        <v>670</v>
      </c>
      <c r="C95" s="575" t="s">
        <v>667</v>
      </c>
      <c r="D95" s="575" t="s">
        <v>498</v>
      </c>
      <c r="E95" s="576">
        <v>260</v>
      </c>
      <c r="F95" s="577" t="s">
        <v>668</v>
      </c>
      <c r="G95" s="577">
        <v>82</v>
      </c>
      <c r="H95" s="577">
        <v>90</v>
      </c>
      <c r="I95" s="578">
        <v>100</v>
      </c>
      <c r="J95" s="579" t="s">
        <v>671</v>
      </c>
    </row>
    <row r="96" s="507" customFormat="1" ht="22" customHeight="1" spans="1:10">
      <c r="A96" s="572">
        <v>13</v>
      </c>
      <c r="B96" s="573" t="s">
        <v>672</v>
      </c>
      <c r="C96" s="575" t="s">
        <v>667</v>
      </c>
      <c r="D96" s="575" t="s">
        <v>498</v>
      </c>
      <c r="E96" s="576">
        <v>260</v>
      </c>
      <c r="F96" s="577" t="s">
        <v>668</v>
      </c>
      <c r="G96" s="577">
        <v>82</v>
      </c>
      <c r="H96" s="577">
        <v>90</v>
      </c>
      <c r="I96" s="578">
        <v>100</v>
      </c>
      <c r="J96" s="579" t="s">
        <v>673</v>
      </c>
    </row>
    <row r="97" s="507" customFormat="1" ht="22" customHeight="1" spans="1:10">
      <c r="A97" s="572">
        <v>14</v>
      </c>
      <c r="B97" s="573" t="s">
        <v>674</v>
      </c>
      <c r="C97" s="575" t="s">
        <v>667</v>
      </c>
      <c r="D97" s="575" t="s">
        <v>498</v>
      </c>
      <c r="E97" s="576">
        <v>260</v>
      </c>
      <c r="F97" s="577" t="s">
        <v>668</v>
      </c>
      <c r="G97" s="577">
        <v>82</v>
      </c>
      <c r="H97" s="577">
        <v>90</v>
      </c>
      <c r="I97" s="578">
        <v>100</v>
      </c>
      <c r="J97" s="579" t="s">
        <v>675</v>
      </c>
    </row>
    <row r="98" s="507" customFormat="1" ht="22" customHeight="1" spans="1:10">
      <c r="A98" s="572">
        <v>15</v>
      </c>
      <c r="B98" s="573" t="s">
        <v>676</v>
      </c>
      <c r="C98" s="575" t="s">
        <v>667</v>
      </c>
      <c r="D98" s="575" t="s">
        <v>498</v>
      </c>
      <c r="E98" s="576">
        <v>260</v>
      </c>
      <c r="F98" s="577" t="s">
        <v>668</v>
      </c>
      <c r="G98" s="577">
        <v>82</v>
      </c>
      <c r="H98" s="577">
        <v>90</v>
      </c>
      <c r="I98" s="578">
        <v>100</v>
      </c>
      <c r="J98" s="579" t="s">
        <v>677</v>
      </c>
    </row>
    <row r="99" s="507" customFormat="1" ht="22" customHeight="1" spans="1:10">
      <c r="A99" s="572">
        <v>16</v>
      </c>
      <c r="B99" s="573" t="s">
        <v>678</v>
      </c>
      <c r="C99" s="575" t="s">
        <v>667</v>
      </c>
      <c r="D99" s="575" t="s">
        <v>498</v>
      </c>
      <c r="E99" s="576">
        <v>260</v>
      </c>
      <c r="F99" s="577" t="s">
        <v>668</v>
      </c>
      <c r="G99" s="577">
        <v>82</v>
      </c>
      <c r="H99" s="577">
        <v>90</v>
      </c>
      <c r="I99" s="578">
        <v>100</v>
      </c>
      <c r="J99" s="579" t="s">
        <v>679</v>
      </c>
    </row>
    <row r="100" s="507" customFormat="1" ht="22" customHeight="1" spans="1:10">
      <c r="A100" s="572">
        <v>17</v>
      </c>
      <c r="B100" s="573" t="s">
        <v>680</v>
      </c>
      <c r="C100" s="575" t="s">
        <v>667</v>
      </c>
      <c r="D100" s="575" t="s">
        <v>498</v>
      </c>
      <c r="E100" s="576">
        <v>260</v>
      </c>
      <c r="F100" s="577" t="s">
        <v>668</v>
      </c>
      <c r="G100" s="577">
        <v>82</v>
      </c>
      <c r="H100" s="577">
        <v>90</v>
      </c>
      <c r="I100" s="578">
        <v>100</v>
      </c>
      <c r="J100" s="579" t="s">
        <v>681</v>
      </c>
    </row>
    <row r="101" s="507" customFormat="1" ht="22" customHeight="1" spans="1:10">
      <c r="A101" s="572">
        <v>18</v>
      </c>
      <c r="B101" s="573" t="s">
        <v>682</v>
      </c>
      <c r="C101" s="575" t="s">
        <v>667</v>
      </c>
      <c r="D101" s="575" t="s">
        <v>498</v>
      </c>
      <c r="E101" s="576">
        <v>260</v>
      </c>
      <c r="F101" s="577" t="s">
        <v>668</v>
      </c>
      <c r="G101" s="577">
        <v>82</v>
      </c>
      <c r="H101" s="577">
        <v>90</v>
      </c>
      <c r="I101" s="578">
        <v>100</v>
      </c>
      <c r="J101" s="579" t="s">
        <v>683</v>
      </c>
    </row>
    <row r="102" s="507" customFormat="1" ht="22" customHeight="1" spans="1:10">
      <c r="A102" s="572">
        <v>19</v>
      </c>
      <c r="B102" s="573" t="s">
        <v>684</v>
      </c>
      <c r="C102" s="575" t="s">
        <v>667</v>
      </c>
      <c r="D102" s="575" t="s">
        <v>498</v>
      </c>
      <c r="E102" s="576">
        <v>260</v>
      </c>
      <c r="F102" s="577" t="s">
        <v>668</v>
      </c>
      <c r="G102" s="577">
        <v>82</v>
      </c>
      <c r="H102" s="577">
        <v>90</v>
      </c>
      <c r="I102" s="578">
        <v>100</v>
      </c>
      <c r="J102" s="579" t="s">
        <v>685</v>
      </c>
    </row>
    <row r="103" s="507" customFormat="1" ht="22" customHeight="1" spans="1:10">
      <c r="A103" s="572">
        <v>20</v>
      </c>
      <c r="B103" s="573" t="s">
        <v>686</v>
      </c>
      <c r="C103" s="575" t="s">
        <v>667</v>
      </c>
      <c r="D103" s="575" t="s">
        <v>498</v>
      </c>
      <c r="E103" s="576">
        <v>260</v>
      </c>
      <c r="F103" s="577" t="s">
        <v>668</v>
      </c>
      <c r="G103" s="577">
        <v>82</v>
      </c>
      <c r="H103" s="577">
        <v>90</v>
      </c>
      <c r="I103" s="578">
        <v>100</v>
      </c>
      <c r="J103" s="579" t="s">
        <v>687</v>
      </c>
    </row>
    <row r="104" s="507" customFormat="1" ht="22" customHeight="1" spans="1:10">
      <c r="A104" s="572">
        <v>21</v>
      </c>
      <c r="B104" s="573" t="s">
        <v>688</v>
      </c>
      <c r="C104" s="575" t="s">
        <v>667</v>
      </c>
      <c r="D104" s="575" t="s">
        <v>498</v>
      </c>
      <c r="E104" s="576">
        <v>260</v>
      </c>
      <c r="F104" s="577" t="s">
        <v>668</v>
      </c>
      <c r="G104" s="577">
        <v>82</v>
      </c>
      <c r="H104" s="577">
        <v>90</v>
      </c>
      <c r="I104" s="578">
        <v>100</v>
      </c>
      <c r="J104" s="579" t="s">
        <v>689</v>
      </c>
    </row>
    <row r="105" s="507" customFormat="1" ht="22" customHeight="1" spans="1:10">
      <c r="A105" s="572">
        <v>22</v>
      </c>
      <c r="B105" s="573" t="s">
        <v>690</v>
      </c>
      <c r="C105" s="575" t="s">
        <v>667</v>
      </c>
      <c r="D105" s="575" t="s">
        <v>498</v>
      </c>
      <c r="E105" s="576">
        <v>260</v>
      </c>
      <c r="F105" s="577" t="s">
        <v>668</v>
      </c>
      <c r="G105" s="577">
        <v>82</v>
      </c>
      <c r="H105" s="577">
        <v>90</v>
      </c>
      <c r="I105" s="578">
        <v>100</v>
      </c>
      <c r="J105" s="579" t="s">
        <v>691</v>
      </c>
    </row>
    <row r="106" s="507" customFormat="1" ht="22" customHeight="1" spans="1:10">
      <c r="A106" s="572">
        <v>23</v>
      </c>
      <c r="B106" s="573" t="s">
        <v>692</v>
      </c>
      <c r="C106" s="575" t="s">
        <v>667</v>
      </c>
      <c r="D106" s="575" t="s">
        <v>498</v>
      </c>
      <c r="E106" s="576">
        <v>260</v>
      </c>
      <c r="F106" s="577" t="s">
        <v>668</v>
      </c>
      <c r="G106" s="577">
        <v>82</v>
      </c>
      <c r="H106" s="577">
        <v>90</v>
      </c>
      <c r="I106" s="578">
        <v>100</v>
      </c>
      <c r="J106" s="579" t="s">
        <v>693</v>
      </c>
    </row>
    <row r="107" s="507" customFormat="1" ht="22" customHeight="1" spans="1:10">
      <c r="A107" s="572">
        <v>24</v>
      </c>
      <c r="B107" s="573" t="s">
        <v>694</v>
      </c>
      <c r="C107" s="575" t="s">
        <v>667</v>
      </c>
      <c r="D107" s="575" t="s">
        <v>498</v>
      </c>
      <c r="E107" s="576">
        <v>260</v>
      </c>
      <c r="F107" s="577" t="s">
        <v>668</v>
      </c>
      <c r="G107" s="577">
        <v>82</v>
      </c>
      <c r="H107" s="577">
        <v>90</v>
      </c>
      <c r="I107" s="578">
        <v>100</v>
      </c>
      <c r="J107" s="579" t="s">
        <v>695</v>
      </c>
    </row>
    <row r="108" s="507" customFormat="1" ht="22" customHeight="1" spans="1:10">
      <c r="A108" s="572">
        <v>25</v>
      </c>
      <c r="B108" s="582" t="s">
        <v>696</v>
      </c>
      <c r="C108" s="583" t="s">
        <v>697</v>
      </c>
      <c r="D108" s="575" t="s">
        <v>641</v>
      </c>
      <c r="E108" s="576">
        <v>270</v>
      </c>
      <c r="F108" s="577" t="s">
        <v>660</v>
      </c>
      <c r="G108" s="577">
        <v>112</v>
      </c>
      <c r="H108" s="577">
        <v>119</v>
      </c>
      <c r="I108" s="578">
        <v>129</v>
      </c>
      <c r="J108" s="579" t="s">
        <v>698</v>
      </c>
    </row>
    <row r="109" s="507" customFormat="1" ht="22" customHeight="1" spans="1:10">
      <c r="A109" s="572">
        <v>26</v>
      </c>
      <c r="B109" s="582" t="s">
        <v>699</v>
      </c>
      <c r="C109" s="583" t="s">
        <v>697</v>
      </c>
      <c r="D109" s="575" t="s">
        <v>641</v>
      </c>
      <c r="E109" s="576">
        <v>270</v>
      </c>
      <c r="F109" s="577" t="s">
        <v>660</v>
      </c>
      <c r="G109" s="577">
        <v>112</v>
      </c>
      <c r="H109" s="577">
        <v>119</v>
      </c>
      <c r="I109" s="578">
        <v>129</v>
      </c>
      <c r="J109" s="579" t="s">
        <v>700</v>
      </c>
    </row>
    <row r="110" s="507" customFormat="1" ht="22" customHeight="1" spans="1:10">
      <c r="A110" s="572">
        <v>27</v>
      </c>
      <c r="B110" s="582" t="s">
        <v>701</v>
      </c>
      <c r="C110" s="583" t="s">
        <v>697</v>
      </c>
      <c r="D110" s="575" t="s">
        <v>641</v>
      </c>
      <c r="E110" s="576">
        <v>270</v>
      </c>
      <c r="F110" s="577" t="s">
        <v>660</v>
      </c>
      <c r="G110" s="577">
        <v>112</v>
      </c>
      <c r="H110" s="577">
        <v>119</v>
      </c>
      <c r="I110" s="578">
        <v>129</v>
      </c>
      <c r="J110" s="579" t="s">
        <v>702</v>
      </c>
    </row>
    <row r="111" s="507" customFormat="1" ht="22" customHeight="1" spans="1:10">
      <c r="A111" s="572">
        <v>28</v>
      </c>
      <c r="B111" s="582" t="s">
        <v>703</v>
      </c>
      <c r="C111" s="583" t="s">
        <v>697</v>
      </c>
      <c r="D111" s="575" t="s">
        <v>641</v>
      </c>
      <c r="E111" s="576">
        <v>270</v>
      </c>
      <c r="F111" s="577" t="s">
        <v>660</v>
      </c>
      <c r="G111" s="577">
        <v>112</v>
      </c>
      <c r="H111" s="577">
        <v>119</v>
      </c>
      <c r="I111" s="578">
        <v>129</v>
      </c>
      <c r="J111" s="579" t="s">
        <v>704</v>
      </c>
    </row>
    <row r="112" s="507" customFormat="1" ht="22" customHeight="1" spans="1:10">
      <c r="A112" s="572">
        <v>29</v>
      </c>
      <c r="B112" s="582" t="s">
        <v>705</v>
      </c>
      <c r="C112" s="583" t="s">
        <v>697</v>
      </c>
      <c r="D112" s="575" t="s">
        <v>641</v>
      </c>
      <c r="E112" s="576">
        <v>270</v>
      </c>
      <c r="F112" s="577" t="s">
        <v>660</v>
      </c>
      <c r="G112" s="577">
        <v>112</v>
      </c>
      <c r="H112" s="577">
        <v>119</v>
      </c>
      <c r="I112" s="578">
        <v>129</v>
      </c>
      <c r="J112" s="579" t="s">
        <v>706</v>
      </c>
    </row>
    <row r="113" s="507" customFormat="1" ht="22" customHeight="1" spans="1:10">
      <c r="A113" s="572">
        <v>30</v>
      </c>
      <c r="B113" s="573" t="s">
        <v>707</v>
      </c>
      <c r="C113" s="575" t="s">
        <v>708</v>
      </c>
      <c r="D113" s="575" t="s">
        <v>498</v>
      </c>
      <c r="E113" s="576">
        <v>245</v>
      </c>
      <c r="F113" s="577" t="s">
        <v>668</v>
      </c>
      <c r="G113" s="577">
        <v>78</v>
      </c>
      <c r="H113" s="577">
        <v>83</v>
      </c>
      <c r="I113" s="578">
        <v>88</v>
      </c>
      <c r="J113" s="579" t="s">
        <v>709</v>
      </c>
    </row>
    <row r="114" s="507" customFormat="1" ht="22" customHeight="1" spans="1:10">
      <c r="A114" s="572">
        <v>31</v>
      </c>
      <c r="B114" s="573" t="s">
        <v>710</v>
      </c>
      <c r="C114" s="575" t="s">
        <v>708</v>
      </c>
      <c r="D114" s="575" t="s">
        <v>498</v>
      </c>
      <c r="E114" s="576">
        <v>245</v>
      </c>
      <c r="F114" s="577" t="s">
        <v>668</v>
      </c>
      <c r="G114" s="577">
        <v>78</v>
      </c>
      <c r="H114" s="577">
        <v>83</v>
      </c>
      <c r="I114" s="578">
        <v>88</v>
      </c>
      <c r="J114" s="579" t="s">
        <v>711</v>
      </c>
    </row>
    <row r="115" s="507" customFormat="1" ht="22" customHeight="1" spans="1:10">
      <c r="A115" s="572">
        <v>32</v>
      </c>
      <c r="B115" s="573" t="s">
        <v>712</v>
      </c>
      <c r="C115" s="575" t="s">
        <v>708</v>
      </c>
      <c r="D115" s="575" t="s">
        <v>498</v>
      </c>
      <c r="E115" s="576">
        <v>245</v>
      </c>
      <c r="F115" s="577" t="s">
        <v>668</v>
      </c>
      <c r="G115" s="577">
        <v>78</v>
      </c>
      <c r="H115" s="577">
        <v>83</v>
      </c>
      <c r="I115" s="578">
        <v>88</v>
      </c>
      <c r="J115" s="579" t="s">
        <v>713</v>
      </c>
    </row>
    <row r="116" s="507" customFormat="1" ht="22" customHeight="1" spans="1:10">
      <c r="A116" s="572">
        <v>33</v>
      </c>
      <c r="B116" s="573" t="s">
        <v>714</v>
      </c>
      <c r="C116" s="575" t="s">
        <v>708</v>
      </c>
      <c r="D116" s="575" t="s">
        <v>498</v>
      </c>
      <c r="E116" s="576">
        <v>245</v>
      </c>
      <c r="F116" s="577" t="s">
        <v>668</v>
      </c>
      <c r="G116" s="577">
        <v>78</v>
      </c>
      <c r="H116" s="577">
        <v>83</v>
      </c>
      <c r="I116" s="578">
        <v>88</v>
      </c>
      <c r="J116" s="579" t="s">
        <v>715</v>
      </c>
    </row>
    <row r="117" s="507" customFormat="1" ht="22" customHeight="1" spans="1:10">
      <c r="A117" s="572">
        <v>34</v>
      </c>
      <c r="B117" s="573" t="s">
        <v>716</v>
      </c>
      <c r="C117" s="575" t="s">
        <v>717</v>
      </c>
      <c r="D117" s="575" t="s">
        <v>498</v>
      </c>
      <c r="E117" s="576">
        <v>265</v>
      </c>
      <c r="F117" s="577" t="s">
        <v>718</v>
      </c>
      <c r="G117" s="577">
        <v>79</v>
      </c>
      <c r="H117" s="577">
        <v>83</v>
      </c>
      <c r="I117" s="578">
        <v>89</v>
      </c>
      <c r="J117" s="579" t="s">
        <v>719</v>
      </c>
    </row>
    <row r="118" s="507" customFormat="1" ht="22" customHeight="1" spans="1:10">
      <c r="A118" s="572">
        <v>35</v>
      </c>
      <c r="B118" s="573" t="s">
        <v>720</v>
      </c>
      <c r="C118" s="575" t="s">
        <v>717</v>
      </c>
      <c r="D118" s="575" t="s">
        <v>498</v>
      </c>
      <c r="E118" s="576">
        <v>265</v>
      </c>
      <c r="F118" s="577" t="s">
        <v>718</v>
      </c>
      <c r="G118" s="577">
        <v>79</v>
      </c>
      <c r="H118" s="577">
        <v>83</v>
      </c>
      <c r="I118" s="578">
        <v>89</v>
      </c>
      <c r="J118" s="579" t="s">
        <v>721</v>
      </c>
    </row>
    <row r="119" s="507" customFormat="1" ht="22" customHeight="1" spans="1:10">
      <c r="A119" s="572">
        <v>36</v>
      </c>
      <c r="B119" s="579" t="s">
        <v>722</v>
      </c>
      <c r="C119" s="575" t="s">
        <v>717</v>
      </c>
      <c r="D119" s="575" t="s">
        <v>498</v>
      </c>
      <c r="E119" s="576">
        <v>265</v>
      </c>
      <c r="F119" s="577" t="s">
        <v>718</v>
      </c>
      <c r="G119" s="577">
        <v>79</v>
      </c>
      <c r="H119" s="577">
        <v>83</v>
      </c>
      <c r="I119" s="578">
        <v>89</v>
      </c>
      <c r="J119" s="579" t="s">
        <v>723</v>
      </c>
    </row>
    <row r="120" s="507" customFormat="1" ht="22" customHeight="1" spans="1:10">
      <c r="A120" s="572">
        <v>37</v>
      </c>
      <c r="B120" s="579" t="s">
        <v>724</v>
      </c>
      <c r="C120" s="575" t="s">
        <v>717</v>
      </c>
      <c r="D120" s="575" t="s">
        <v>498</v>
      </c>
      <c r="E120" s="576">
        <v>265</v>
      </c>
      <c r="F120" s="577" t="s">
        <v>718</v>
      </c>
      <c r="G120" s="577">
        <v>79</v>
      </c>
      <c r="H120" s="577">
        <v>83</v>
      </c>
      <c r="I120" s="578">
        <v>89</v>
      </c>
      <c r="J120" s="579" t="s">
        <v>725</v>
      </c>
    </row>
    <row r="121" s="507" customFormat="1" ht="22" customHeight="1" spans="1:10">
      <c r="A121" s="572">
        <v>38</v>
      </c>
      <c r="B121" s="579" t="s">
        <v>726</v>
      </c>
      <c r="C121" s="575" t="s">
        <v>717</v>
      </c>
      <c r="D121" s="575" t="s">
        <v>498</v>
      </c>
      <c r="E121" s="578">
        <v>275</v>
      </c>
      <c r="F121" s="579" t="s">
        <v>727</v>
      </c>
      <c r="G121" s="579">
        <v>83</v>
      </c>
      <c r="H121" s="579">
        <v>88</v>
      </c>
      <c r="I121" s="578">
        <v>95</v>
      </c>
      <c r="J121" s="579" t="s">
        <v>728</v>
      </c>
    </row>
    <row r="122" s="507" customFormat="1" ht="22" customHeight="1" spans="1:10">
      <c r="A122" s="572">
        <v>39</v>
      </c>
      <c r="B122" s="579" t="s">
        <v>729</v>
      </c>
      <c r="C122" s="575" t="s">
        <v>717</v>
      </c>
      <c r="D122" s="575" t="s">
        <v>498</v>
      </c>
      <c r="E122" s="578">
        <v>275</v>
      </c>
      <c r="F122" s="579" t="s">
        <v>727</v>
      </c>
      <c r="G122" s="579">
        <v>83</v>
      </c>
      <c r="H122" s="579">
        <v>88</v>
      </c>
      <c r="I122" s="578">
        <v>95</v>
      </c>
      <c r="J122" s="579" t="s">
        <v>730</v>
      </c>
    </row>
    <row r="123" s="507" customFormat="1" ht="22" customHeight="1" spans="1:10">
      <c r="A123" s="572">
        <v>40</v>
      </c>
      <c r="B123" s="579" t="s">
        <v>731</v>
      </c>
      <c r="C123" s="575" t="s">
        <v>717</v>
      </c>
      <c r="D123" s="575" t="s">
        <v>498</v>
      </c>
      <c r="E123" s="578">
        <v>275</v>
      </c>
      <c r="F123" s="579" t="s">
        <v>727</v>
      </c>
      <c r="G123" s="579">
        <v>83</v>
      </c>
      <c r="H123" s="579">
        <v>88</v>
      </c>
      <c r="I123" s="578">
        <v>95</v>
      </c>
      <c r="J123" s="579" t="s">
        <v>732</v>
      </c>
    </row>
    <row r="124" s="507" customFormat="1" ht="22" customHeight="1" spans="1:10">
      <c r="A124" s="572">
        <v>41</v>
      </c>
      <c r="B124" s="579" t="s">
        <v>733</v>
      </c>
      <c r="C124" s="575" t="s">
        <v>717</v>
      </c>
      <c r="D124" s="575" t="s">
        <v>498</v>
      </c>
      <c r="E124" s="578">
        <v>275</v>
      </c>
      <c r="F124" s="579" t="s">
        <v>727</v>
      </c>
      <c r="G124" s="579">
        <v>83</v>
      </c>
      <c r="H124" s="579">
        <v>88</v>
      </c>
      <c r="I124" s="578">
        <v>95</v>
      </c>
      <c r="J124" s="579" t="s">
        <v>734</v>
      </c>
    </row>
    <row r="125" s="507" customFormat="1" ht="22" customHeight="1" spans="1:10">
      <c r="A125" s="572">
        <v>42</v>
      </c>
      <c r="B125" s="579" t="s">
        <v>735</v>
      </c>
      <c r="C125" s="584" t="s">
        <v>736</v>
      </c>
      <c r="D125" s="575" t="s">
        <v>498</v>
      </c>
      <c r="E125" s="578">
        <v>265</v>
      </c>
      <c r="F125" s="579" t="s">
        <v>737</v>
      </c>
      <c r="G125" s="579">
        <v>112</v>
      </c>
      <c r="H125" s="579">
        <v>117</v>
      </c>
      <c r="I125" s="578">
        <v>122</v>
      </c>
      <c r="J125" s="579" t="s">
        <v>738</v>
      </c>
    </row>
    <row r="126" s="507" customFormat="1" ht="22" customHeight="1" spans="1:10">
      <c r="A126" s="572">
        <v>43</v>
      </c>
      <c r="B126" s="579" t="s">
        <v>739</v>
      </c>
      <c r="C126" s="584" t="s">
        <v>736</v>
      </c>
      <c r="D126" s="575" t="s">
        <v>498</v>
      </c>
      <c r="E126" s="578">
        <v>265</v>
      </c>
      <c r="F126" s="579" t="s">
        <v>737</v>
      </c>
      <c r="G126" s="579">
        <v>112</v>
      </c>
      <c r="H126" s="579">
        <v>117</v>
      </c>
      <c r="I126" s="578">
        <v>122</v>
      </c>
      <c r="J126" s="579" t="s">
        <v>740</v>
      </c>
    </row>
    <row r="127" s="507" customFormat="1" ht="22" customHeight="1" spans="1:10">
      <c r="A127" s="572">
        <v>44</v>
      </c>
      <c r="B127" s="579" t="s">
        <v>741</v>
      </c>
      <c r="C127" s="584" t="s">
        <v>736</v>
      </c>
      <c r="D127" s="575" t="s">
        <v>498</v>
      </c>
      <c r="E127" s="578">
        <v>265</v>
      </c>
      <c r="F127" s="579" t="s">
        <v>737</v>
      </c>
      <c r="G127" s="579">
        <v>112</v>
      </c>
      <c r="H127" s="579">
        <v>117</v>
      </c>
      <c r="I127" s="578">
        <v>122</v>
      </c>
      <c r="J127" s="579" t="s">
        <v>742</v>
      </c>
    </row>
    <row r="128" s="507" customFormat="1" ht="22" customHeight="1" spans="1:10">
      <c r="A128" s="572">
        <v>45</v>
      </c>
      <c r="B128" s="579" t="s">
        <v>743</v>
      </c>
      <c r="C128" s="585" t="s">
        <v>744</v>
      </c>
      <c r="D128" s="575" t="s">
        <v>745</v>
      </c>
      <c r="E128" s="578">
        <v>180</v>
      </c>
      <c r="F128" s="579" t="s">
        <v>746</v>
      </c>
      <c r="G128" s="579">
        <v>158</v>
      </c>
      <c r="H128" s="579">
        <v>163</v>
      </c>
      <c r="I128" s="578">
        <v>168</v>
      </c>
      <c r="J128" s="579" t="s">
        <v>747</v>
      </c>
    </row>
    <row r="129" s="507" customFormat="1" ht="22" customHeight="1" spans="1:254">
      <c r="A129" s="572">
        <v>46</v>
      </c>
      <c r="B129" s="579" t="s">
        <v>748</v>
      </c>
      <c r="C129" s="584" t="s">
        <v>749</v>
      </c>
      <c r="D129" s="575" t="s">
        <v>745</v>
      </c>
      <c r="E129" s="578">
        <v>270</v>
      </c>
      <c r="F129" s="579" t="s">
        <v>746</v>
      </c>
      <c r="G129" s="579">
        <v>169</v>
      </c>
      <c r="H129" s="579">
        <v>174</v>
      </c>
      <c r="I129" s="578">
        <v>179</v>
      </c>
      <c r="J129" s="579" t="s">
        <v>750</v>
      </c>
    </row>
    <row r="130" s="507" customFormat="1" ht="22" customHeight="1" spans="1:254">
      <c r="A130" s="572">
        <v>47</v>
      </c>
      <c r="B130" s="579" t="s">
        <v>751</v>
      </c>
      <c r="C130" s="584" t="s">
        <v>749</v>
      </c>
      <c r="D130" s="575" t="s">
        <v>745</v>
      </c>
      <c r="E130" s="578">
        <v>270</v>
      </c>
      <c r="F130" s="579" t="s">
        <v>746</v>
      </c>
      <c r="G130" s="579">
        <v>169</v>
      </c>
      <c r="H130" s="579">
        <v>174</v>
      </c>
      <c r="I130" s="578">
        <v>179</v>
      </c>
      <c r="J130" s="579" t="s">
        <v>752</v>
      </c>
    </row>
    <row r="131" s="507" customFormat="1" ht="22" customHeight="1" spans="1:254">
      <c r="A131" s="572">
        <v>48</v>
      </c>
      <c r="B131" s="579" t="s">
        <v>753</v>
      </c>
      <c r="C131" s="584" t="s">
        <v>749</v>
      </c>
      <c r="D131" s="575" t="s">
        <v>745</v>
      </c>
      <c r="E131" s="578">
        <v>270</v>
      </c>
      <c r="F131" s="579" t="s">
        <v>746</v>
      </c>
      <c r="G131" s="579">
        <v>169</v>
      </c>
      <c r="H131" s="579">
        <v>174</v>
      </c>
      <c r="I131" s="578">
        <v>179</v>
      </c>
      <c r="J131" s="579" t="s">
        <v>754</v>
      </c>
    </row>
    <row r="132" s="507" customFormat="1" ht="40" customHeight="1" spans="1:254">
      <c r="A132" s="555" t="s">
        <v>755</v>
      </c>
      <c r="B132" s="555"/>
      <c r="C132" s="555"/>
      <c r="D132" s="555"/>
      <c r="E132" s="555"/>
      <c r="F132" s="555"/>
      <c r="G132" s="555"/>
      <c r="H132" s="555"/>
      <c r="I132" s="505"/>
      <c r="J132" s="505"/>
      <c r="K132" s="505"/>
      <c r="L132" s="505"/>
      <c r="M132" s="505"/>
      <c r="N132" s="505"/>
      <c r="O132" s="505"/>
      <c r="P132" s="505"/>
      <c r="Q132" s="505"/>
      <c r="R132" s="505"/>
      <c r="S132" s="505"/>
      <c r="T132" s="505"/>
      <c r="U132" s="505"/>
      <c r="V132" s="505"/>
      <c r="W132" s="505"/>
      <c r="X132" s="505"/>
      <c r="Y132" s="505"/>
      <c r="Z132" s="505"/>
      <c r="AA132" s="505"/>
      <c r="AB132" s="505"/>
      <c r="AC132" s="505"/>
      <c r="AD132" s="505"/>
      <c r="AE132" s="505"/>
      <c r="AF132" s="505"/>
      <c r="AG132" s="505"/>
      <c r="AH132" s="505"/>
      <c r="AI132" s="505"/>
      <c r="AJ132" s="505"/>
      <c r="AK132" s="505"/>
      <c r="AL132" s="505"/>
      <c r="AM132" s="505"/>
      <c r="AN132" s="505"/>
      <c r="AO132" s="505"/>
      <c r="AP132" s="505"/>
      <c r="AQ132" s="505"/>
      <c r="AR132" s="505"/>
      <c r="AS132" s="505"/>
      <c r="AT132" s="505"/>
      <c r="AU132" s="505"/>
      <c r="AV132" s="505"/>
      <c r="AW132" s="505"/>
      <c r="AX132" s="505"/>
      <c r="AY132" s="505"/>
      <c r="AZ132" s="505"/>
      <c r="BA132" s="505"/>
      <c r="BB132" s="505"/>
      <c r="BC132" s="505"/>
      <c r="BD132" s="505"/>
      <c r="BE132" s="505"/>
      <c r="BF132" s="505"/>
      <c r="BG132" s="505"/>
      <c r="BH132" s="505"/>
      <c r="BI132" s="505"/>
      <c r="BJ132" s="505"/>
      <c r="BK132" s="505"/>
      <c r="BL132" s="505"/>
      <c r="BM132" s="505"/>
      <c r="BN132" s="505"/>
      <c r="BO132" s="505"/>
      <c r="BP132" s="505"/>
      <c r="BQ132" s="505"/>
      <c r="BR132" s="505"/>
      <c r="BS132" s="505"/>
      <c r="BT132" s="505"/>
      <c r="BU132" s="505"/>
      <c r="BV132" s="505"/>
      <c r="BW132" s="505"/>
      <c r="BX132" s="505"/>
      <c r="BY132" s="505"/>
      <c r="BZ132" s="505"/>
      <c r="CA132" s="505"/>
      <c r="CB132" s="505"/>
      <c r="CC132" s="505"/>
      <c r="CD132" s="505"/>
      <c r="CE132" s="505"/>
      <c r="CF132" s="505"/>
      <c r="CG132" s="505"/>
      <c r="CH132" s="505"/>
      <c r="CI132" s="505"/>
      <c r="CJ132" s="505"/>
      <c r="CK132" s="505"/>
      <c r="CL132" s="505"/>
      <c r="CM132" s="505"/>
      <c r="CN132" s="505"/>
      <c r="CO132" s="505"/>
      <c r="CP132" s="505"/>
      <c r="CQ132" s="505"/>
      <c r="CR132" s="505"/>
      <c r="CS132" s="505"/>
      <c r="CT132" s="505"/>
      <c r="CU132" s="505"/>
      <c r="CV132" s="505"/>
      <c r="CW132" s="505"/>
      <c r="CX132" s="505"/>
      <c r="CY132" s="505"/>
      <c r="CZ132" s="505"/>
      <c r="DA132" s="505"/>
      <c r="DB132" s="505"/>
      <c r="DC132" s="505"/>
      <c r="DD132" s="505"/>
      <c r="DE132" s="505"/>
      <c r="DF132" s="505"/>
      <c r="DG132" s="505"/>
      <c r="DH132" s="505"/>
      <c r="DI132" s="505"/>
      <c r="DJ132" s="505"/>
      <c r="DK132" s="505"/>
      <c r="DL132" s="505"/>
      <c r="DM132" s="505"/>
      <c r="DN132" s="505"/>
      <c r="DO132" s="505"/>
      <c r="DP132" s="505"/>
      <c r="DQ132" s="505"/>
      <c r="DR132" s="505"/>
      <c r="DS132" s="505"/>
      <c r="DT132" s="505"/>
      <c r="DU132" s="505"/>
      <c r="DV132" s="505"/>
      <c r="DW132" s="505"/>
      <c r="DX132" s="505"/>
      <c r="DY132" s="505"/>
      <c r="DZ132" s="505"/>
      <c r="EA132" s="505"/>
      <c r="EB132" s="505"/>
      <c r="EC132" s="505"/>
      <c r="ED132" s="505"/>
      <c r="EE132" s="505"/>
      <c r="EF132" s="505"/>
      <c r="EG132" s="505"/>
      <c r="EH132" s="505"/>
      <c r="EI132" s="505"/>
      <c r="EJ132" s="505"/>
      <c r="EK132" s="505"/>
      <c r="EL132" s="505"/>
      <c r="EM132" s="505"/>
      <c r="EN132" s="505"/>
      <c r="EO132" s="505"/>
      <c r="EP132" s="505"/>
      <c r="EQ132" s="505"/>
      <c r="ER132" s="505"/>
      <c r="ES132" s="505"/>
      <c r="ET132" s="505"/>
      <c r="EU132" s="505"/>
      <c r="EV132" s="505"/>
      <c r="EW132" s="505"/>
      <c r="EX132" s="505"/>
      <c r="EY132" s="505"/>
      <c r="EZ132" s="505"/>
      <c r="FA132" s="505"/>
      <c r="FB132" s="505"/>
      <c r="FC132" s="505"/>
      <c r="FD132" s="505"/>
      <c r="FE132" s="505"/>
      <c r="FF132" s="505"/>
      <c r="FG132" s="505"/>
      <c r="FH132" s="505"/>
      <c r="FI132" s="505"/>
      <c r="FJ132" s="505"/>
      <c r="FK132" s="505"/>
      <c r="FL132" s="505"/>
      <c r="FM132" s="505"/>
      <c r="FN132" s="505"/>
      <c r="FO132" s="505"/>
      <c r="FP132" s="505"/>
      <c r="FQ132" s="505"/>
      <c r="FR132" s="505"/>
      <c r="FS132" s="505"/>
      <c r="FT132" s="505"/>
      <c r="FU132" s="505"/>
      <c r="FV132" s="505"/>
      <c r="FW132" s="505"/>
      <c r="FX132" s="505"/>
      <c r="FY132" s="505"/>
      <c r="FZ132" s="505"/>
      <c r="GA132" s="505"/>
      <c r="GB132" s="505"/>
      <c r="GC132" s="505"/>
      <c r="GD132" s="505"/>
      <c r="GE132" s="505"/>
      <c r="GF132" s="505"/>
      <c r="GG132" s="505"/>
      <c r="GH132" s="505"/>
      <c r="GI132" s="505"/>
      <c r="GJ132" s="505"/>
      <c r="GK132" s="505"/>
      <c r="GL132" s="505"/>
      <c r="GM132" s="505"/>
      <c r="GN132" s="505"/>
      <c r="GO132" s="505"/>
      <c r="GP132" s="505"/>
      <c r="GQ132" s="505"/>
      <c r="GR132" s="505"/>
      <c r="GS132" s="505"/>
      <c r="GT132" s="505"/>
      <c r="GU132" s="505"/>
      <c r="GV132" s="505"/>
      <c r="GW132" s="505"/>
      <c r="GX132" s="505"/>
      <c r="GY132" s="505"/>
      <c r="GZ132" s="505"/>
      <c r="HA132" s="505"/>
      <c r="HB132" s="505"/>
      <c r="HC132" s="505"/>
      <c r="HD132" s="505"/>
      <c r="HE132" s="505"/>
      <c r="HF132" s="505"/>
      <c r="HG132" s="505"/>
      <c r="HH132" s="505"/>
      <c r="HI132" s="505"/>
      <c r="HJ132" s="505"/>
      <c r="HK132" s="505"/>
      <c r="HL132" s="505"/>
      <c r="HM132" s="505"/>
      <c r="HN132" s="505"/>
      <c r="HO132" s="505"/>
      <c r="HP132" s="505"/>
      <c r="HQ132" s="505"/>
      <c r="HR132" s="505"/>
      <c r="HS132" s="505"/>
      <c r="HT132" s="505"/>
      <c r="HU132" s="505"/>
      <c r="HV132" s="505"/>
      <c r="HW132" s="505"/>
      <c r="HX132" s="505"/>
      <c r="HY132" s="505"/>
      <c r="HZ132" s="505"/>
      <c r="IA132" s="505"/>
      <c r="IB132" s="505"/>
      <c r="IC132" s="505"/>
      <c r="ID132" s="505"/>
      <c r="IE132" s="505"/>
      <c r="IF132" s="505"/>
      <c r="IG132" s="505"/>
      <c r="IH132" s="505"/>
      <c r="II132" s="505"/>
      <c r="IJ132" s="505"/>
      <c r="IK132" s="505"/>
      <c r="IL132" s="505"/>
      <c r="IM132" s="505"/>
      <c r="IN132" s="505"/>
      <c r="IO132" s="505"/>
      <c r="IP132" s="505"/>
      <c r="IQ132" s="505"/>
      <c r="IR132" s="505"/>
      <c r="IS132" s="505"/>
      <c r="IT132" s="505"/>
    </row>
    <row r="133" s="508" customFormat="1" spans="1:254">
      <c r="A133" s="586" t="s">
        <v>0</v>
      </c>
      <c r="B133" s="586" t="s">
        <v>490</v>
      </c>
      <c r="C133" s="587" t="s">
        <v>756</v>
      </c>
      <c r="D133" s="586" t="s">
        <v>550</v>
      </c>
      <c r="E133" s="587" t="s">
        <v>757</v>
      </c>
      <c r="F133" s="586" t="s">
        <v>758</v>
      </c>
      <c r="G133" s="586" t="s">
        <v>494</v>
      </c>
      <c r="H133" s="586" t="s">
        <v>496</v>
      </c>
    </row>
    <row r="134" s="505" customFormat="1" ht="14.25" spans="1:254">
      <c r="A134" s="561">
        <v>1</v>
      </c>
      <c r="B134" s="561" t="s">
        <v>759</v>
      </c>
      <c r="C134" s="588" t="s">
        <v>24</v>
      </c>
      <c r="D134" s="561" t="s">
        <v>760</v>
      </c>
      <c r="E134" s="588" t="s">
        <v>761</v>
      </c>
      <c r="F134" s="561" t="s">
        <v>762</v>
      </c>
      <c r="G134" s="561">
        <v>108</v>
      </c>
      <c r="H134" s="561">
        <v>118</v>
      </c>
    </row>
    <row r="135" s="505" customFormat="1" ht="14.25" spans="1:254">
      <c r="A135" s="561">
        <v>2</v>
      </c>
      <c r="B135" s="561" t="s">
        <v>763</v>
      </c>
      <c r="C135" s="588" t="s">
        <v>24</v>
      </c>
      <c r="D135" s="561" t="s">
        <v>760</v>
      </c>
      <c r="E135" s="588" t="s">
        <v>761</v>
      </c>
      <c r="F135" s="561" t="s">
        <v>764</v>
      </c>
      <c r="G135" s="561">
        <v>108</v>
      </c>
      <c r="H135" s="561">
        <v>118</v>
      </c>
    </row>
    <row r="136" s="505" customFormat="1" ht="14.25" spans="1:254">
      <c r="A136" s="561">
        <v>3</v>
      </c>
      <c r="B136" s="561" t="s">
        <v>765</v>
      </c>
      <c r="C136" s="588" t="s">
        <v>24</v>
      </c>
      <c r="D136" s="561" t="s">
        <v>745</v>
      </c>
      <c r="E136" s="588" t="s">
        <v>766</v>
      </c>
      <c r="F136" s="561" t="s">
        <v>767</v>
      </c>
      <c r="G136" s="561">
        <v>98</v>
      </c>
      <c r="H136" s="561">
        <v>108</v>
      </c>
    </row>
    <row r="137" s="505" customFormat="1" ht="14.25" spans="1:254">
      <c r="A137" s="561">
        <v>4</v>
      </c>
      <c r="B137" s="561" t="s">
        <v>768</v>
      </c>
      <c r="C137" s="588" t="s">
        <v>24</v>
      </c>
      <c r="D137" s="561" t="s">
        <v>745</v>
      </c>
      <c r="E137" s="588" t="s">
        <v>766</v>
      </c>
      <c r="F137" s="561" t="s">
        <v>769</v>
      </c>
      <c r="G137" s="561">
        <v>98</v>
      </c>
      <c r="H137" s="561">
        <v>108</v>
      </c>
    </row>
    <row r="138" s="505" customFormat="1" ht="14.25" spans="1:254">
      <c r="A138" s="561">
        <v>5</v>
      </c>
      <c r="B138" s="561" t="s">
        <v>770</v>
      </c>
      <c r="C138" s="588" t="s">
        <v>24</v>
      </c>
      <c r="D138" s="561" t="s">
        <v>745</v>
      </c>
      <c r="E138" s="588" t="s">
        <v>766</v>
      </c>
      <c r="F138" s="561" t="s">
        <v>771</v>
      </c>
      <c r="G138" s="561">
        <v>98</v>
      </c>
      <c r="H138" s="561">
        <v>108</v>
      </c>
    </row>
    <row r="139" s="505" customFormat="1" ht="14.25" spans="1:254">
      <c r="A139" s="561">
        <v>6</v>
      </c>
      <c r="B139" s="561" t="s">
        <v>772</v>
      </c>
      <c r="C139" s="588" t="s">
        <v>24</v>
      </c>
      <c r="D139" s="561" t="s">
        <v>745</v>
      </c>
      <c r="E139" s="588" t="s">
        <v>766</v>
      </c>
      <c r="F139" s="561" t="s">
        <v>773</v>
      </c>
      <c r="G139" s="561">
        <v>98</v>
      </c>
      <c r="H139" s="561">
        <v>108</v>
      </c>
    </row>
    <row r="140" s="505" customFormat="1" ht="14.25" spans="1:254">
      <c r="A140" s="561">
        <v>7</v>
      </c>
      <c r="B140" s="561" t="s">
        <v>774</v>
      </c>
      <c r="C140" s="588" t="s">
        <v>24</v>
      </c>
      <c r="D140" s="561" t="s">
        <v>745</v>
      </c>
      <c r="E140" s="588" t="s">
        <v>766</v>
      </c>
      <c r="F140" s="561" t="s">
        <v>775</v>
      </c>
      <c r="G140" s="561">
        <v>98</v>
      </c>
      <c r="H140" s="561">
        <v>108</v>
      </c>
    </row>
    <row r="141" s="505" customFormat="1" ht="14.25" spans="1:254">
      <c r="A141" s="561">
        <v>8</v>
      </c>
      <c r="B141" s="561" t="s">
        <v>776</v>
      </c>
      <c r="C141" s="588" t="s">
        <v>24</v>
      </c>
      <c r="D141" s="561" t="s">
        <v>745</v>
      </c>
      <c r="E141" s="588" t="s">
        <v>766</v>
      </c>
      <c r="F141" s="561" t="s">
        <v>777</v>
      </c>
      <c r="G141" s="561">
        <v>98</v>
      </c>
      <c r="H141" s="561">
        <v>108</v>
      </c>
    </row>
    <row r="142" s="505" customFormat="1" ht="14.25" spans="1:254">
      <c r="A142" s="561">
        <v>9</v>
      </c>
      <c r="B142" s="561" t="s">
        <v>778</v>
      </c>
      <c r="C142" s="588" t="s">
        <v>24</v>
      </c>
      <c r="D142" s="561" t="s">
        <v>779</v>
      </c>
      <c r="E142" s="589" t="s">
        <v>780</v>
      </c>
      <c r="F142" s="561" t="s">
        <v>781</v>
      </c>
      <c r="G142" s="561">
        <v>88</v>
      </c>
      <c r="H142" s="561">
        <v>98</v>
      </c>
    </row>
    <row r="143" s="505" customFormat="1" ht="14.25" spans="1:254">
      <c r="A143" s="561">
        <v>10</v>
      </c>
      <c r="B143" s="561" t="s">
        <v>782</v>
      </c>
      <c r="C143" s="588" t="s">
        <v>24</v>
      </c>
      <c r="D143" s="561" t="s">
        <v>779</v>
      </c>
      <c r="E143" s="589" t="s">
        <v>780</v>
      </c>
      <c r="F143" s="561" t="s">
        <v>783</v>
      </c>
      <c r="G143" s="561">
        <v>88</v>
      </c>
      <c r="H143" s="561">
        <v>98</v>
      </c>
    </row>
    <row r="144" s="505" customFormat="1" ht="14.25" spans="1:254">
      <c r="A144" s="561">
        <v>11</v>
      </c>
      <c r="B144" s="561" t="s">
        <v>784</v>
      </c>
      <c r="C144" s="588" t="s">
        <v>24</v>
      </c>
      <c r="D144" s="561" t="s">
        <v>779</v>
      </c>
      <c r="E144" s="589" t="s">
        <v>780</v>
      </c>
      <c r="F144" s="561" t="s">
        <v>785</v>
      </c>
      <c r="G144" s="561">
        <v>88</v>
      </c>
      <c r="H144" s="561">
        <v>98</v>
      </c>
    </row>
    <row r="145" s="505" customFormat="1" ht="14.25" spans="1:8">
      <c r="A145" s="561">
        <v>12</v>
      </c>
      <c r="B145" s="561" t="s">
        <v>786</v>
      </c>
      <c r="C145" s="588" t="s">
        <v>24</v>
      </c>
      <c r="D145" s="561" t="s">
        <v>779</v>
      </c>
      <c r="E145" s="589" t="s">
        <v>780</v>
      </c>
      <c r="F145" s="561" t="s">
        <v>787</v>
      </c>
      <c r="G145" s="561">
        <v>88</v>
      </c>
      <c r="H145" s="561">
        <v>98</v>
      </c>
    </row>
    <row r="146" s="505" customFormat="1" ht="14.25" spans="1:8">
      <c r="A146" s="561">
        <v>13</v>
      </c>
      <c r="B146" s="561" t="s">
        <v>788</v>
      </c>
      <c r="C146" s="588" t="s">
        <v>24</v>
      </c>
      <c r="D146" s="561" t="s">
        <v>779</v>
      </c>
      <c r="E146" s="589" t="s">
        <v>780</v>
      </c>
      <c r="F146" s="561" t="s">
        <v>789</v>
      </c>
      <c r="G146" s="561">
        <v>88</v>
      </c>
      <c r="H146" s="561">
        <v>98</v>
      </c>
    </row>
    <row r="147" s="505" customFormat="1" ht="14.25" spans="1:8">
      <c r="A147" s="561">
        <v>14</v>
      </c>
      <c r="B147" s="561" t="s">
        <v>790</v>
      </c>
      <c r="C147" s="588" t="s">
        <v>24</v>
      </c>
      <c r="D147" s="561" t="s">
        <v>779</v>
      </c>
      <c r="E147" s="589" t="s">
        <v>791</v>
      </c>
      <c r="F147" s="561" t="s">
        <v>792</v>
      </c>
      <c r="G147" s="561">
        <v>88</v>
      </c>
      <c r="H147" s="561">
        <v>98</v>
      </c>
    </row>
    <row r="148" s="505" customFormat="1" ht="14.25" spans="1:8">
      <c r="A148" s="561">
        <v>15</v>
      </c>
      <c r="B148" s="561" t="s">
        <v>793</v>
      </c>
      <c r="C148" s="588" t="s">
        <v>24</v>
      </c>
      <c r="D148" s="561" t="s">
        <v>745</v>
      </c>
      <c r="E148" s="588" t="s">
        <v>766</v>
      </c>
      <c r="F148" s="561" t="s">
        <v>794</v>
      </c>
      <c r="G148" s="561">
        <v>98</v>
      </c>
      <c r="H148" s="561">
        <v>108</v>
      </c>
    </row>
    <row r="149" s="505" customFormat="1" ht="14.25" spans="1:8">
      <c r="A149" s="561">
        <v>16</v>
      </c>
      <c r="B149" s="561" t="s">
        <v>795</v>
      </c>
      <c r="C149" s="588" t="s">
        <v>24</v>
      </c>
      <c r="D149" s="561" t="s">
        <v>745</v>
      </c>
      <c r="E149" s="588" t="s">
        <v>766</v>
      </c>
      <c r="F149" s="561" t="s">
        <v>796</v>
      </c>
      <c r="G149" s="561">
        <v>98</v>
      </c>
      <c r="H149" s="561">
        <v>108</v>
      </c>
    </row>
    <row r="150" s="505" customFormat="1" ht="14.25" spans="1:8">
      <c r="A150" s="561">
        <v>17</v>
      </c>
      <c r="B150" s="561" t="s">
        <v>797</v>
      </c>
      <c r="C150" s="588" t="s">
        <v>24</v>
      </c>
      <c r="D150" s="561" t="s">
        <v>745</v>
      </c>
      <c r="E150" s="588" t="s">
        <v>766</v>
      </c>
      <c r="F150" s="561" t="s">
        <v>798</v>
      </c>
      <c r="G150" s="561">
        <v>98</v>
      </c>
      <c r="H150" s="561">
        <v>108</v>
      </c>
    </row>
    <row r="151" s="505" customFormat="1" ht="15" customHeight="1" spans="1:8">
      <c r="A151" s="561">
        <v>18</v>
      </c>
      <c r="B151" s="561" t="s">
        <v>799</v>
      </c>
      <c r="C151" s="590" t="s">
        <v>24</v>
      </c>
      <c r="D151" s="561" t="s">
        <v>745</v>
      </c>
      <c r="E151" s="589" t="s">
        <v>766</v>
      </c>
      <c r="F151" s="561" t="s">
        <v>800</v>
      </c>
      <c r="G151" s="561">
        <v>98</v>
      </c>
      <c r="H151" s="561">
        <v>108</v>
      </c>
    </row>
    <row r="152" s="505" customFormat="1" ht="14.25" spans="1:8">
      <c r="A152" s="561">
        <v>19</v>
      </c>
      <c r="B152" s="561" t="s">
        <v>801</v>
      </c>
      <c r="C152" s="590" t="s">
        <v>24</v>
      </c>
      <c r="D152" s="561" t="s">
        <v>745</v>
      </c>
      <c r="E152" s="589" t="s">
        <v>766</v>
      </c>
      <c r="F152" s="561" t="s">
        <v>802</v>
      </c>
      <c r="G152" s="561">
        <v>98</v>
      </c>
      <c r="H152" s="561">
        <v>108</v>
      </c>
    </row>
    <row r="153" s="505" customFormat="1" ht="14.25" spans="1:8">
      <c r="A153" s="561">
        <v>20</v>
      </c>
      <c r="B153" s="561" t="s">
        <v>803</v>
      </c>
      <c r="C153" s="590" t="s">
        <v>24</v>
      </c>
      <c r="D153" s="561" t="s">
        <v>745</v>
      </c>
      <c r="E153" s="589" t="s">
        <v>766</v>
      </c>
      <c r="F153" s="561" t="s">
        <v>804</v>
      </c>
      <c r="G153" s="561">
        <v>98</v>
      </c>
      <c r="H153" s="561">
        <v>108</v>
      </c>
    </row>
    <row r="154" s="505" customFormat="1" ht="14.25" spans="1:8">
      <c r="A154" s="561">
        <v>21</v>
      </c>
      <c r="B154" s="561" t="s">
        <v>805</v>
      </c>
      <c r="C154" s="590" t="s">
        <v>24</v>
      </c>
      <c r="D154" s="561" t="s">
        <v>745</v>
      </c>
      <c r="E154" s="589" t="s">
        <v>766</v>
      </c>
      <c r="F154" s="561" t="s">
        <v>806</v>
      </c>
      <c r="G154" s="561">
        <v>98</v>
      </c>
      <c r="H154" s="561">
        <v>108</v>
      </c>
    </row>
    <row r="155" s="505" customFormat="1" ht="14.25" spans="1:8">
      <c r="A155" s="561">
        <v>22</v>
      </c>
      <c r="B155" s="561" t="s">
        <v>807</v>
      </c>
      <c r="C155" s="590" t="s">
        <v>24</v>
      </c>
      <c r="D155" s="561" t="s">
        <v>745</v>
      </c>
      <c r="E155" s="589" t="s">
        <v>766</v>
      </c>
      <c r="F155" s="561" t="s">
        <v>808</v>
      </c>
      <c r="G155" s="561">
        <v>98</v>
      </c>
      <c r="H155" s="561">
        <v>108</v>
      </c>
    </row>
    <row r="156" s="505" customFormat="1" ht="14.25" spans="1:8">
      <c r="A156" s="561">
        <v>23</v>
      </c>
      <c r="B156" s="561" t="s">
        <v>809</v>
      </c>
      <c r="C156" s="590" t="s">
        <v>24</v>
      </c>
      <c r="D156" s="561" t="s">
        <v>745</v>
      </c>
      <c r="E156" s="589" t="s">
        <v>766</v>
      </c>
      <c r="F156" s="561" t="s">
        <v>810</v>
      </c>
      <c r="G156" s="561">
        <v>98</v>
      </c>
      <c r="H156" s="561">
        <v>108</v>
      </c>
    </row>
    <row r="157" s="505" customFormat="1" ht="14.25" spans="1:8">
      <c r="A157" s="561">
        <v>24</v>
      </c>
      <c r="B157" s="561" t="s">
        <v>811</v>
      </c>
      <c r="C157" s="590" t="s">
        <v>24</v>
      </c>
      <c r="D157" s="561" t="s">
        <v>745</v>
      </c>
      <c r="E157" s="589" t="s">
        <v>766</v>
      </c>
      <c r="F157" s="561" t="s">
        <v>812</v>
      </c>
      <c r="G157" s="561">
        <v>98</v>
      </c>
      <c r="H157" s="561">
        <v>108</v>
      </c>
    </row>
    <row r="158" s="505" customFormat="1" ht="14.25" spans="1:8">
      <c r="A158" s="561">
        <v>25</v>
      </c>
      <c r="B158" s="561" t="s">
        <v>813</v>
      </c>
      <c r="C158" s="590" t="s">
        <v>24</v>
      </c>
      <c r="D158" s="561" t="s">
        <v>745</v>
      </c>
      <c r="E158" s="589" t="s">
        <v>766</v>
      </c>
      <c r="F158" s="561" t="s">
        <v>814</v>
      </c>
      <c r="G158" s="561">
        <v>98</v>
      </c>
      <c r="H158" s="561">
        <v>108</v>
      </c>
    </row>
    <row r="159" s="505" customFormat="1" ht="14.25" spans="1:8">
      <c r="A159" s="561">
        <v>26</v>
      </c>
      <c r="B159" s="561" t="s">
        <v>815</v>
      </c>
      <c r="C159" s="590" t="s">
        <v>24</v>
      </c>
      <c r="D159" s="561" t="s">
        <v>745</v>
      </c>
      <c r="E159" s="589" t="s">
        <v>766</v>
      </c>
      <c r="F159" s="561" t="s">
        <v>816</v>
      </c>
      <c r="G159" s="561">
        <v>98</v>
      </c>
      <c r="H159" s="561">
        <v>108</v>
      </c>
    </row>
    <row r="160" s="505" customFormat="1" ht="14.25" spans="1:8">
      <c r="A160" s="561">
        <v>27</v>
      </c>
      <c r="B160" s="561" t="s">
        <v>817</v>
      </c>
      <c r="C160" s="590" t="s">
        <v>24</v>
      </c>
      <c r="D160" s="561" t="s">
        <v>745</v>
      </c>
      <c r="E160" s="589" t="s">
        <v>766</v>
      </c>
      <c r="F160" s="561" t="s">
        <v>818</v>
      </c>
      <c r="G160" s="561">
        <v>98</v>
      </c>
      <c r="H160" s="561">
        <v>108</v>
      </c>
    </row>
    <row r="161" s="505" customFormat="1" ht="14.25" spans="1:8">
      <c r="A161" s="561">
        <v>28</v>
      </c>
      <c r="B161" s="561" t="s">
        <v>819</v>
      </c>
      <c r="C161" s="590" t="s">
        <v>24</v>
      </c>
      <c r="D161" s="561" t="s">
        <v>745</v>
      </c>
      <c r="E161" s="589" t="s">
        <v>766</v>
      </c>
      <c r="F161" s="561" t="s">
        <v>820</v>
      </c>
      <c r="G161" s="561">
        <v>98</v>
      </c>
      <c r="H161" s="561">
        <v>108</v>
      </c>
    </row>
    <row r="162" s="505" customFormat="1" ht="14.25" spans="1:8">
      <c r="A162" s="561">
        <v>29</v>
      </c>
      <c r="B162" s="561" t="s">
        <v>821</v>
      </c>
      <c r="C162" s="590" t="s">
        <v>24</v>
      </c>
      <c r="D162" s="561" t="s">
        <v>745</v>
      </c>
      <c r="E162" s="589" t="s">
        <v>766</v>
      </c>
      <c r="F162" s="561" t="s">
        <v>822</v>
      </c>
      <c r="G162" s="561">
        <v>98</v>
      </c>
      <c r="H162" s="561">
        <v>108</v>
      </c>
    </row>
    <row r="163" s="505" customFormat="1" ht="14.25" spans="1:8">
      <c r="A163" s="561">
        <v>30</v>
      </c>
      <c r="B163" s="561" t="s">
        <v>823</v>
      </c>
      <c r="C163" s="590" t="s">
        <v>24</v>
      </c>
      <c r="D163" s="561" t="s">
        <v>745</v>
      </c>
      <c r="E163" s="589" t="s">
        <v>766</v>
      </c>
      <c r="F163" s="561" t="s">
        <v>824</v>
      </c>
      <c r="G163" s="561">
        <v>98</v>
      </c>
      <c r="H163" s="561">
        <v>108</v>
      </c>
    </row>
    <row r="164" s="505" customFormat="1" ht="14.25" spans="1:8">
      <c r="A164" s="561">
        <v>31</v>
      </c>
      <c r="B164" s="561" t="s">
        <v>825</v>
      </c>
      <c r="C164" s="590" t="s">
        <v>24</v>
      </c>
      <c r="D164" s="561" t="s">
        <v>745</v>
      </c>
      <c r="E164" s="589" t="s">
        <v>766</v>
      </c>
      <c r="F164" s="561" t="s">
        <v>826</v>
      </c>
      <c r="G164" s="561">
        <v>98</v>
      </c>
      <c r="H164" s="561">
        <v>108</v>
      </c>
    </row>
    <row r="165" s="505" customFormat="1" ht="14.25" spans="1:8">
      <c r="A165" s="561">
        <v>32</v>
      </c>
      <c r="B165" s="561" t="s">
        <v>827</v>
      </c>
      <c r="C165" s="590" t="s">
        <v>24</v>
      </c>
      <c r="D165" s="561" t="s">
        <v>745</v>
      </c>
      <c r="E165" s="589" t="s">
        <v>766</v>
      </c>
      <c r="F165" s="561" t="s">
        <v>828</v>
      </c>
      <c r="G165" s="561">
        <v>98</v>
      </c>
      <c r="H165" s="561">
        <v>108</v>
      </c>
    </row>
    <row r="166" s="505" customFormat="1" ht="14.25" spans="1:8">
      <c r="A166" s="561">
        <v>33</v>
      </c>
      <c r="B166" s="561" t="s">
        <v>829</v>
      </c>
      <c r="C166" s="590" t="s">
        <v>24</v>
      </c>
      <c r="D166" s="561" t="s">
        <v>745</v>
      </c>
      <c r="E166" s="589" t="s">
        <v>766</v>
      </c>
      <c r="F166" s="561" t="s">
        <v>830</v>
      </c>
      <c r="G166" s="561">
        <v>98</v>
      </c>
      <c r="H166" s="561">
        <v>108</v>
      </c>
    </row>
    <row r="167" s="505" customFormat="1" ht="14.25" spans="1:8">
      <c r="A167" s="561">
        <v>34</v>
      </c>
      <c r="B167" s="561" t="s">
        <v>831</v>
      </c>
      <c r="C167" s="590" t="s">
        <v>24</v>
      </c>
      <c r="D167" s="561" t="s">
        <v>745</v>
      </c>
      <c r="E167" s="589" t="s">
        <v>766</v>
      </c>
      <c r="F167" s="561" t="s">
        <v>832</v>
      </c>
      <c r="G167" s="561">
        <v>98</v>
      </c>
      <c r="H167" s="561">
        <v>108</v>
      </c>
    </row>
    <row r="168" s="505" customFormat="1" ht="14.25" spans="1:8">
      <c r="A168" s="561">
        <v>35</v>
      </c>
      <c r="B168" s="561" t="s">
        <v>833</v>
      </c>
      <c r="C168" s="590" t="s">
        <v>24</v>
      </c>
      <c r="D168" s="561" t="s">
        <v>745</v>
      </c>
      <c r="E168" s="589" t="s">
        <v>766</v>
      </c>
      <c r="F168" s="561" t="s">
        <v>834</v>
      </c>
      <c r="G168" s="561">
        <v>98</v>
      </c>
      <c r="H168" s="561">
        <v>108</v>
      </c>
    </row>
    <row r="169" s="505" customFormat="1" ht="14.25" spans="1:8">
      <c r="A169" s="561">
        <v>36</v>
      </c>
      <c r="B169" s="561" t="s">
        <v>835</v>
      </c>
      <c r="C169" s="590" t="s">
        <v>24</v>
      </c>
      <c r="D169" s="561" t="s">
        <v>745</v>
      </c>
      <c r="E169" s="589" t="s">
        <v>766</v>
      </c>
      <c r="F169" s="561" t="s">
        <v>836</v>
      </c>
      <c r="G169" s="561">
        <v>98</v>
      </c>
      <c r="H169" s="561">
        <v>108</v>
      </c>
    </row>
    <row r="170" s="505" customFormat="1" ht="14.25" spans="1:8">
      <c r="A170" s="561">
        <v>37</v>
      </c>
      <c r="B170" s="561" t="s">
        <v>837</v>
      </c>
      <c r="C170" s="590" t="s">
        <v>24</v>
      </c>
      <c r="D170" s="561" t="s">
        <v>745</v>
      </c>
      <c r="E170" s="589" t="s">
        <v>766</v>
      </c>
      <c r="F170" s="561" t="s">
        <v>838</v>
      </c>
      <c r="G170" s="561">
        <v>98</v>
      </c>
      <c r="H170" s="561">
        <v>108</v>
      </c>
    </row>
    <row r="171" s="505" customFormat="1" ht="14.25" spans="1:8">
      <c r="A171" s="561">
        <v>38</v>
      </c>
      <c r="B171" s="561" t="s">
        <v>839</v>
      </c>
      <c r="C171" s="590" t="s">
        <v>24</v>
      </c>
      <c r="D171" s="561" t="s">
        <v>745</v>
      </c>
      <c r="E171" s="589" t="s">
        <v>766</v>
      </c>
      <c r="F171" s="561" t="s">
        <v>840</v>
      </c>
      <c r="G171" s="561">
        <v>98</v>
      </c>
      <c r="H171" s="561">
        <v>108</v>
      </c>
    </row>
    <row r="172" s="505" customFormat="1" ht="14.25" spans="1:8">
      <c r="A172" s="561">
        <v>39</v>
      </c>
      <c r="B172" s="561" t="s">
        <v>841</v>
      </c>
      <c r="C172" s="590" t="s">
        <v>24</v>
      </c>
      <c r="D172" s="561" t="s">
        <v>745</v>
      </c>
      <c r="E172" s="589" t="s">
        <v>766</v>
      </c>
      <c r="F172" s="561" t="s">
        <v>842</v>
      </c>
      <c r="G172" s="561">
        <v>98</v>
      </c>
      <c r="H172" s="561">
        <v>108</v>
      </c>
    </row>
    <row r="173" s="505" customFormat="1" ht="14.25" spans="1:8">
      <c r="A173" s="561">
        <v>40</v>
      </c>
      <c r="B173" s="561" t="s">
        <v>843</v>
      </c>
      <c r="C173" s="590" t="s">
        <v>24</v>
      </c>
      <c r="D173" s="561" t="s">
        <v>745</v>
      </c>
      <c r="E173" s="589" t="s">
        <v>766</v>
      </c>
      <c r="F173" s="561" t="s">
        <v>844</v>
      </c>
      <c r="G173" s="561">
        <v>98</v>
      </c>
      <c r="H173" s="561">
        <v>108</v>
      </c>
    </row>
    <row r="174" s="505" customFormat="1" ht="14.25" spans="1:8">
      <c r="A174" s="561">
        <v>41</v>
      </c>
      <c r="B174" s="561" t="s">
        <v>845</v>
      </c>
      <c r="C174" s="590" t="s">
        <v>24</v>
      </c>
      <c r="D174" s="561" t="s">
        <v>745</v>
      </c>
      <c r="E174" s="589" t="s">
        <v>766</v>
      </c>
      <c r="F174" s="561" t="s">
        <v>846</v>
      </c>
      <c r="G174" s="561">
        <v>98</v>
      </c>
      <c r="H174" s="561">
        <v>108</v>
      </c>
    </row>
    <row r="175" s="505" customFormat="1" ht="14.25" spans="1:8">
      <c r="A175" s="561">
        <v>42</v>
      </c>
      <c r="B175" s="561" t="s">
        <v>847</v>
      </c>
      <c r="C175" s="590" t="s">
        <v>24</v>
      </c>
      <c r="D175" s="561" t="s">
        <v>745</v>
      </c>
      <c r="E175" s="589" t="s">
        <v>766</v>
      </c>
      <c r="F175" s="561" t="s">
        <v>848</v>
      </c>
      <c r="G175" s="561">
        <v>98</v>
      </c>
      <c r="H175" s="561">
        <v>108</v>
      </c>
    </row>
    <row r="176" s="505" customFormat="1" ht="14.25" spans="1:8">
      <c r="A176" s="561">
        <v>43</v>
      </c>
      <c r="B176" s="561" t="s">
        <v>849</v>
      </c>
      <c r="C176" s="590" t="s">
        <v>24</v>
      </c>
      <c r="D176" s="561" t="s">
        <v>745</v>
      </c>
      <c r="E176" s="589" t="s">
        <v>766</v>
      </c>
      <c r="F176" s="561" t="s">
        <v>850</v>
      </c>
      <c r="G176" s="561">
        <v>98</v>
      </c>
      <c r="H176" s="561">
        <v>108</v>
      </c>
    </row>
    <row r="177" s="505" customFormat="1" ht="14.25" spans="1:8">
      <c r="A177" s="561">
        <v>44</v>
      </c>
      <c r="B177" s="561" t="s">
        <v>851</v>
      </c>
      <c r="C177" s="590" t="s">
        <v>24</v>
      </c>
      <c r="D177" s="561" t="s">
        <v>745</v>
      </c>
      <c r="E177" s="589" t="s">
        <v>766</v>
      </c>
      <c r="F177" s="561" t="s">
        <v>852</v>
      </c>
      <c r="G177" s="561">
        <v>98</v>
      </c>
      <c r="H177" s="561">
        <v>108</v>
      </c>
    </row>
    <row r="178" s="505" customFormat="1" ht="14.25" spans="1:8">
      <c r="A178" s="561">
        <v>45</v>
      </c>
      <c r="B178" s="561" t="s">
        <v>853</v>
      </c>
      <c r="C178" s="590" t="s">
        <v>24</v>
      </c>
      <c r="D178" s="561" t="s">
        <v>745</v>
      </c>
      <c r="E178" s="589" t="s">
        <v>766</v>
      </c>
      <c r="F178" s="561" t="s">
        <v>854</v>
      </c>
      <c r="G178" s="561">
        <v>98</v>
      </c>
      <c r="H178" s="561">
        <v>108</v>
      </c>
    </row>
    <row r="179" s="505" customFormat="1" ht="14.25" spans="1:8">
      <c r="A179" s="561">
        <v>46</v>
      </c>
      <c r="B179" s="561" t="s">
        <v>855</v>
      </c>
      <c r="C179" s="590" t="s">
        <v>24</v>
      </c>
      <c r="D179" s="561" t="s">
        <v>745</v>
      </c>
      <c r="E179" s="589" t="s">
        <v>766</v>
      </c>
      <c r="F179" s="561" t="s">
        <v>856</v>
      </c>
      <c r="G179" s="561">
        <v>98</v>
      </c>
      <c r="H179" s="561">
        <v>108</v>
      </c>
    </row>
    <row r="180" s="505" customFormat="1" ht="14.25" spans="1:8">
      <c r="A180" s="561">
        <v>47</v>
      </c>
      <c r="B180" s="561" t="s">
        <v>857</v>
      </c>
      <c r="C180" s="590" t="s">
        <v>24</v>
      </c>
      <c r="D180" s="561" t="s">
        <v>745</v>
      </c>
      <c r="E180" s="589" t="s">
        <v>766</v>
      </c>
      <c r="F180" s="561" t="s">
        <v>858</v>
      </c>
      <c r="G180" s="561">
        <v>98</v>
      </c>
      <c r="H180" s="561">
        <v>108</v>
      </c>
    </row>
    <row r="181" s="505" customFormat="1" ht="14.25" spans="1:8">
      <c r="A181" s="561">
        <v>48</v>
      </c>
      <c r="B181" s="561" t="s">
        <v>859</v>
      </c>
      <c r="C181" s="590" t="s">
        <v>24</v>
      </c>
      <c r="D181" s="561" t="s">
        <v>745</v>
      </c>
      <c r="E181" s="589" t="s">
        <v>766</v>
      </c>
      <c r="F181" s="561" t="s">
        <v>860</v>
      </c>
      <c r="G181" s="561">
        <v>98</v>
      </c>
      <c r="H181" s="561">
        <v>108</v>
      </c>
    </row>
    <row r="182" s="505" customFormat="1" ht="14.25" spans="1:8">
      <c r="A182" s="561">
        <v>49</v>
      </c>
      <c r="B182" s="561" t="s">
        <v>861</v>
      </c>
      <c r="C182" s="590" t="s">
        <v>24</v>
      </c>
      <c r="D182" s="561" t="s">
        <v>745</v>
      </c>
      <c r="E182" s="589" t="s">
        <v>766</v>
      </c>
      <c r="F182" s="561" t="s">
        <v>862</v>
      </c>
      <c r="G182" s="561">
        <v>98</v>
      </c>
      <c r="H182" s="561">
        <v>108</v>
      </c>
    </row>
    <row r="183" s="505" customFormat="1" ht="14.25" spans="1:8">
      <c r="A183" s="561">
        <v>50</v>
      </c>
      <c r="B183" s="561" t="s">
        <v>863</v>
      </c>
      <c r="C183" s="590" t="s">
        <v>24</v>
      </c>
      <c r="D183" s="561" t="s">
        <v>745</v>
      </c>
      <c r="E183" s="589" t="s">
        <v>766</v>
      </c>
      <c r="F183" s="561" t="s">
        <v>864</v>
      </c>
      <c r="G183" s="561">
        <v>98</v>
      </c>
      <c r="H183" s="561">
        <v>108</v>
      </c>
    </row>
    <row r="184" s="505" customFormat="1" ht="14.25" spans="1:8">
      <c r="A184" s="561">
        <v>51</v>
      </c>
      <c r="B184" s="561" t="s">
        <v>865</v>
      </c>
      <c r="C184" s="590" t="s">
        <v>24</v>
      </c>
      <c r="D184" s="561" t="s">
        <v>745</v>
      </c>
      <c r="E184" s="589" t="s">
        <v>766</v>
      </c>
      <c r="F184" s="561" t="s">
        <v>866</v>
      </c>
      <c r="G184" s="561">
        <v>98</v>
      </c>
      <c r="H184" s="561">
        <v>108</v>
      </c>
    </row>
    <row r="185" s="505" customFormat="1" ht="14.25" spans="1:8">
      <c r="A185" s="561">
        <v>52</v>
      </c>
      <c r="B185" s="561" t="s">
        <v>867</v>
      </c>
      <c r="C185" s="590" t="s">
        <v>24</v>
      </c>
      <c r="D185" s="561" t="s">
        <v>745</v>
      </c>
      <c r="E185" s="589" t="s">
        <v>766</v>
      </c>
      <c r="F185" s="561" t="s">
        <v>868</v>
      </c>
      <c r="G185" s="561">
        <v>98</v>
      </c>
      <c r="H185" s="561">
        <v>108</v>
      </c>
    </row>
    <row r="186" s="505" customFormat="1" ht="14.25" spans="1:8">
      <c r="A186" s="561">
        <v>53</v>
      </c>
      <c r="B186" s="561" t="s">
        <v>869</v>
      </c>
      <c r="C186" s="590" t="s">
        <v>24</v>
      </c>
      <c r="D186" s="561" t="s">
        <v>745</v>
      </c>
      <c r="E186" s="589" t="s">
        <v>766</v>
      </c>
      <c r="F186" s="561" t="s">
        <v>870</v>
      </c>
      <c r="G186" s="561">
        <v>98</v>
      </c>
      <c r="H186" s="561">
        <v>108</v>
      </c>
    </row>
    <row r="187" s="505" customFormat="1" ht="14.25" spans="1:8">
      <c r="A187" s="561">
        <v>54</v>
      </c>
      <c r="B187" s="561" t="s">
        <v>871</v>
      </c>
      <c r="C187" s="590" t="s">
        <v>24</v>
      </c>
      <c r="D187" s="561" t="s">
        <v>745</v>
      </c>
      <c r="E187" s="589" t="s">
        <v>766</v>
      </c>
      <c r="F187" s="561" t="s">
        <v>872</v>
      </c>
      <c r="G187" s="561">
        <v>98</v>
      </c>
      <c r="H187" s="561">
        <v>108</v>
      </c>
    </row>
    <row r="188" s="507" customFormat="1" ht="36" customHeight="1" spans="1:8">
      <c r="A188" s="555" t="s">
        <v>873</v>
      </c>
      <c r="B188" s="555"/>
      <c r="C188" s="555"/>
      <c r="D188" s="555"/>
      <c r="E188" s="555"/>
      <c r="F188" s="555"/>
      <c r="G188" s="555"/>
    </row>
    <row r="189" s="509" customFormat="1" ht="14.25" spans="1:8">
      <c r="A189" s="510" t="s">
        <v>0</v>
      </c>
      <c r="B189" s="510" t="s">
        <v>490</v>
      </c>
      <c r="C189" s="591" t="s">
        <v>756</v>
      </c>
      <c r="D189" s="591" t="s">
        <v>757</v>
      </c>
      <c r="E189" s="510" t="s">
        <v>874</v>
      </c>
      <c r="F189" s="510" t="s">
        <v>496</v>
      </c>
      <c r="G189" s="510" t="s">
        <v>758</v>
      </c>
    </row>
    <row r="190" s="507" customFormat="1" ht="14.25" spans="1:8">
      <c r="A190" s="592">
        <v>1</v>
      </c>
      <c r="B190" s="592" t="s">
        <v>875</v>
      </c>
      <c r="C190" s="588" t="s">
        <v>876</v>
      </c>
      <c r="D190" s="588" t="s">
        <v>780</v>
      </c>
      <c r="E190" s="592">
        <v>65</v>
      </c>
      <c r="F190" s="592">
        <v>75</v>
      </c>
      <c r="G190" s="592" t="s">
        <v>877</v>
      </c>
    </row>
    <row r="191" s="507" customFormat="1" ht="14.25" spans="1:8">
      <c r="A191" s="592">
        <v>2</v>
      </c>
      <c r="B191" s="592" t="s">
        <v>878</v>
      </c>
      <c r="C191" s="588" t="s">
        <v>876</v>
      </c>
      <c r="D191" s="588" t="s">
        <v>780</v>
      </c>
      <c r="E191" s="592">
        <v>65</v>
      </c>
      <c r="F191" s="592">
        <v>75</v>
      </c>
      <c r="G191" s="592" t="s">
        <v>879</v>
      </c>
    </row>
    <row r="192" s="507" customFormat="1" ht="14.25" spans="1:8">
      <c r="A192" s="592">
        <v>3</v>
      </c>
      <c r="B192" s="592" t="s">
        <v>880</v>
      </c>
      <c r="C192" s="588" t="s">
        <v>876</v>
      </c>
      <c r="D192" s="588" t="s">
        <v>780</v>
      </c>
      <c r="E192" s="592">
        <v>65</v>
      </c>
      <c r="F192" s="592">
        <v>75</v>
      </c>
      <c r="G192" s="592" t="s">
        <v>881</v>
      </c>
    </row>
    <row r="193" s="507" customFormat="1" ht="14.25" spans="1:7">
      <c r="A193" s="592">
        <v>4</v>
      </c>
      <c r="B193" s="592" t="s">
        <v>882</v>
      </c>
      <c r="C193" s="588" t="s">
        <v>883</v>
      </c>
      <c r="D193" s="588" t="s">
        <v>884</v>
      </c>
      <c r="E193" s="592">
        <v>88</v>
      </c>
      <c r="F193" s="592">
        <v>98</v>
      </c>
      <c r="G193" s="592" t="s">
        <v>885</v>
      </c>
    </row>
    <row r="194" s="507" customFormat="1" ht="14.25" spans="1:7">
      <c r="A194" s="592">
        <v>5</v>
      </c>
      <c r="B194" s="592" t="s">
        <v>886</v>
      </c>
      <c r="C194" s="588" t="s">
        <v>883</v>
      </c>
      <c r="D194" s="588" t="s">
        <v>884</v>
      </c>
      <c r="E194" s="592">
        <v>88</v>
      </c>
      <c r="F194" s="592">
        <v>98</v>
      </c>
      <c r="G194" s="592" t="s">
        <v>887</v>
      </c>
    </row>
    <row r="195" s="507" customFormat="1" ht="14.25" spans="1:7">
      <c r="A195" s="592">
        <v>6</v>
      </c>
      <c r="B195" s="592" t="s">
        <v>888</v>
      </c>
      <c r="C195" s="588" t="s">
        <v>883</v>
      </c>
      <c r="D195" s="588" t="s">
        <v>884</v>
      </c>
      <c r="E195" s="592">
        <v>88</v>
      </c>
      <c r="F195" s="592">
        <v>98</v>
      </c>
      <c r="G195" s="592" t="s">
        <v>889</v>
      </c>
    </row>
    <row r="196" s="507" customFormat="1" ht="14.25" spans="1:7">
      <c r="A196" s="592">
        <v>7</v>
      </c>
      <c r="B196" s="592" t="s">
        <v>890</v>
      </c>
      <c r="C196" s="588" t="s">
        <v>876</v>
      </c>
      <c r="D196" s="588" t="s">
        <v>891</v>
      </c>
      <c r="E196" s="592">
        <v>38</v>
      </c>
      <c r="F196" s="592">
        <v>50</v>
      </c>
      <c r="G196" s="592" t="s">
        <v>892</v>
      </c>
    </row>
    <row r="197" s="507" customFormat="1" ht="14.25" spans="1:7">
      <c r="A197" s="592">
        <v>8</v>
      </c>
      <c r="B197" s="592" t="s">
        <v>893</v>
      </c>
      <c r="C197" s="588" t="s">
        <v>894</v>
      </c>
      <c r="D197" s="588" t="s">
        <v>780</v>
      </c>
      <c r="E197" s="592">
        <v>63</v>
      </c>
      <c r="F197" s="592">
        <v>69</v>
      </c>
      <c r="G197" s="592" t="s">
        <v>895</v>
      </c>
    </row>
    <row r="198" s="507" customFormat="1" ht="14.25" spans="1:7">
      <c r="A198" s="592">
        <v>9</v>
      </c>
      <c r="B198" s="592" t="s">
        <v>896</v>
      </c>
      <c r="C198" s="588" t="s">
        <v>883</v>
      </c>
      <c r="D198" s="588" t="s">
        <v>780</v>
      </c>
      <c r="E198" s="592">
        <v>82</v>
      </c>
      <c r="F198" s="592">
        <v>95</v>
      </c>
      <c r="G198" s="592" t="s">
        <v>897</v>
      </c>
    </row>
    <row r="199" s="507" customFormat="1" ht="14.25" spans="1:7">
      <c r="A199" s="592">
        <v>10</v>
      </c>
      <c r="B199" s="592" t="s">
        <v>898</v>
      </c>
      <c r="C199" s="588" t="s">
        <v>899</v>
      </c>
      <c r="D199" s="588" t="s">
        <v>780</v>
      </c>
      <c r="E199" s="592">
        <v>66</v>
      </c>
      <c r="F199" s="592">
        <v>75</v>
      </c>
      <c r="G199" s="592" t="s">
        <v>900</v>
      </c>
    </row>
    <row r="200" s="507" customFormat="1" ht="14.25" spans="1:7">
      <c r="A200" s="592">
        <v>11</v>
      </c>
      <c r="B200" s="592" t="s">
        <v>901</v>
      </c>
      <c r="C200" s="588" t="s">
        <v>883</v>
      </c>
      <c r="D200" s="588" t="s">
        <v>780</v>
      </c>
      <c r="E200" s="592">
        <v>82</v>
      </c>
      <c r="F200" s="592">
        <v>95</v>
      </c>
      <c r="G200" s="592" t="s">
        <v>902</v>
      </c>
    </row>
    <row r="201" s="507" customFormat="1" ht="14.25" spans="1:7">
      <c r="A201" s="592">
        <v>12</v>
      </c>
      <c r="B201" s="592" t="s">
        <v>903</v>
      </c>
      <c r="C201" s="588" t="s">
        <v>894</v>
      </c>
      <c r="D201" s="588" t="s">
        <v>904</v>
      </c>
      <c r="E201" s="592">
        <v>48</v>
      </c>
      <c r="F201" s="592">
        <v>65</v>
      </c>
      <c r="G201" s="592" t="s">
        <v>905</v>
      </c>
    </row>
    <row r="202" s="507" customFormat="1" ht="14.25" spans="1:7">
      <c r="A202" s="592">
        <v>13</v>
      </c>
      <c r="B202" s="592" t="s">
        <v>906</v>
      </c>
      <c r="C202" s="588" t="s">
        <v>907</v>
      </c>
      <c r="D202" s="588" t="s">
        <v>891</v>
      </c>
      <c r="E202" s="592">
        <v>82</v>
      </c>
      <c r="F202" s="592">
        <v>92</v>
      </c>
      <c r="G202" s="592" t="s">
        <v>908</v>
      </c>
    </row>
    <row r="203" s="507" customFormat="1" ht="14.25" spans="1:7">
      <c r="A203" s="592">
        <v>14</v>
      </c>
      <c r="B203" s="592" t="s">
        <v>909</v>
      </c>
      <c r="C203" s="588" t="s">
        <v>876</v>
      </c>
      <c r="D203" s="588" t="s">
        <v>910</v>
      </c>
      <c r="E203" s="592">
        <v>63</v>
      </c>
      <c r="F203" s="592">
        <v>72</v>
      </c>
      <c r="G203" s="592" t="s">
        <v>911</v>
      </c>
    </row>
    <row r="204" s="507" customFormat="1" ht="14.25" spans="1:7">
      <c r="A204" s="592">
        <v>15</v>
      </c>
      <c r="B204" s="592" t="s">
        <v>912</v>
      </c>
      <c r="C204" s="588" t="s">
        <v>876</v>
      </c>
      <c r="D204" s="588" t="s">
        <v>910</v>
      </c>
      <c r="E204" s="592">
        <v>63</v>
      </c>
      <c r="F204" s="592">
        <v>72</v>
      </c>
      <c r="G204" s="592" t="s">
        <v>913</v>
      </c>
    </row>
    <row r="205" s="507" customFormat="1" ht="14.25" spans="1:7">
      <c r="A205" s="592">
        <v>16</v>
      </c>
      <c r="B205" s="592" t="s">
        <v>914</v>
      </c>
      <c r="C205" s="588" t="s">
        <v>876</v>
      </c>
      <c r="D205" s="588" t="s">
        <v>910</v>
      </c>
      <c r="E205" s="592">
        <v>63</v>
      </c>
      <c r="F205" s="592">
        <v>72</v>
      </c>
      <c r="G205" s="592" t="s">
        <v>915</v>
      </c>
    </row>
    <row r="206" s="507" customFormat="1" ht="14.25" spans="1:7">
      <c r="A206" s="592">
        <v>17</v>
      </c>
      <c r="B206" s="592" t="s">
        <v>916</v>
      </c>
      <c r="C206" s="588" t="s">
        <v>876</v>
      </c>
      <c r="D206" s="588" t="s">
        <v>917</v>
      </c>
      <c r="E206" s="592">
        <v>63</v>
      </c>
      <c r="F206" s="592">
        <v>75</v>
      </c>
      <c r="G206" s="592" t="s">
        <v>918</v>
      </c>
    </row>
    <row r="207" s="507" customFormat="1" ht="14.25" spans="1:7">
      <c r="A207" s="592">
        <v>18</v>
      </c>
      <c r="B207" s="592" t="s">
        <v>919</v>
      </c>
      <c r="C207" s="588" t="s">
        <v>920</v>
      </c>
      <c r="D207" s="588" t="s">
        <v>921</v>
      </c>
      <c r="E207" s="592">
        <v>82</v>
      </c>
      <c r="F207" s="592">
        <v>95</v>
      </c>
      <c r="G207" s="592" t="s">
        <v>922</v>
      </c>
    </row>
    <row r="208" s="507" customFormat="1" ht="14.25" spans="1:7">
      <c r="A208" s="592">
        <v>19</v>
      </c>
      <c r="B208" s="592" t="s">
        <v>923</v>
      </c>
      <c r="C208" s="588" t="s">
        <v>876</v>
      </c>
      <c r="D208" s="588" t="s">
        <v>780</v>
      </c>
      <c r="E208" s="592">
        <v>65</v>
      </c>
      <c r="F208" s="592">
        <v>75</v>
      </c>
      <c r="G208" s="592" t="s">
        <v>924</v>
      </c>
    </row>
    <row r="209" s="507" customFormat="1" ht="14.25" spans="1:7">
      <c r="A209" s="592">
        <v>20</v>
      </c>
      <c r="B209" s="592" t="s">
        <v>925</v>
      </c>
      <c r="C209" s="588" t="s">
        <v>883</v>
      </c>
      <c r="D209" s="588" t="s">
        <v>884</v>
      </c>
      <c r="E209" s="592">
        <v>48</v>
      </c>
      <c r="F209" s="592">
        <v>65</v>
      </c>
      <c r="G209" s="592" t="s">
        <v>926</v>
      </c>
    </row>
    <row r="210" s="507" customFormat="1" ht="14.25" spans="1:7">
      <c r="A210" s="592">
        <v>21</v>
      </c>
      <c r="B210" s="592" t="s">
        <v>927</v>
      </c>
      <c r="C210" s="588" t="s">
        <v>928</v>
      </c>
      <c r="D210" s="588" t="s">
        <v>780</v>
      </c>
      <c r="E210" s="592">
        <v>59</v>
      </c>
      <c r="F210" s="592">
        <v>70</v>
      </c>
      <c r="G210" s="592" t="s">
        <v>929</v>
      </c>
    </row>
    <row r="211" s="507" customFormat="1" ht="14.25" spans="1:7">
      <c r="A211" s="592">
        <v>22</v>
      </c>
      <c r="B211" s="592" t="s">
        <v>930</v>
      </c>
      <c r="C211" s="588" t="s">
        <v>876</v>
      </c>
      <c r="D211" s="588" t="s">
        <v>931</v>
      </c>
      <c r="E211" s="592">
        <v>69</v>
      </c>
      <c r="F211" s="592">
        <v>79</v>
      </c>
      <c r="G211" s="592" t="s">
        <v>932</v>
      </c>
    </row>
    <row r="212" s="507" customFormat="1" ht="14.25" spans="1:7">
      <c r="A212" s="592">
        <v>23</v>
      </c>
      <c r="B212" s="592" t="s">
        <v>933</v>
      </c>
      <c r="C212" s="588" t="s">
        <v>876</v>
      </c>
      <c r="D212" s="588" t="s">
        <v>931</v>
      </c>
      <c r="E212" s="592">
        <v>69</v>
      </c>
      <c r="F212" s="592">
        <v>79</v>
      </c>
      <c r="G212" s="592" t="s">
        <v>934</v>
      </c>
    </row>
    <row r="213" s="507" customFormat="1" ht="14.25" spans="1:7">
      <c r="A213" s="592">
        <v>24</v>
      </c>
      <c r="B213" s="592" t="s">
        <v>935</v>
      </c>
      <c r="C213" s="588" t="s">
        <v>876</v>
      </c>
      <c r="D213" s="588" t="s">
        <v>931</v>
      </c>
      <c r="E213" s="592">
        <v>69</v>
      </c>
      <c r="F213" s="592">
        <v>79</v>
      </c>
      <c r="G213" s="592" t="s">
        <v>936</v>
      </c>
    </row>
    <row r="214" s="507" customFormat="1" ht="14.25" spans="1:7">
      <c r="A214" s="592">
        <v>25</v>
      </c>
      <c r="B214" s="592" t="s">
        <v>937</v>
      </c>
      <c r="C214" s="593" t="s">
        <v>899</v>
      </c>
      <c r="D214" s="593" t="s">
        <v>780</v>
      </c>
      <c r="E214" s="592">
        <v>66</v>
      </c>
      <c r="F214" s="592">
        <v>75</v>
      </c>
      <c r="G214" s="592" t="s">
        <v>938</v>
      </c>
    </row>
    <row r="215" s="507" customFormat="1" ht="14.25" spans="1:7">
      <c r="A215" s="592">
        <v>26</v>
      </c>
      <c r="B215" s="592" t="s">
        <v>939</v>
      </c>
      <c r="C215" s="588" t="s">
        <v>899</v>
      </c>
      <c r="D215" s="588" t="s">
        <v>766</v>
      </c>
      <c r="E215" s="592">
        <v>85</v>
      </c>
      <c r="F215" s="592">
        <v>95</v>
      </c>
      <c r="G215" s="592" t="s">
        <v>940</v>
      </c>
    </row>
    <row r="216" s="507" customFormat="1" ht="14.25" spans="1:7">
      <c r="A216" s="592">
        <v>27</v>
      </c>
      <c r="B216" s="592" t="s">
        <v>941</v>
      </c>
      <c r="C216" s="588" t="s">
        <v>907</v>
      </c>
      <c r="D216" s="588" t="s">
        <v>891</v>
      </c>
      <c r="E216" s="592">
        <v>79</v>
      </c>
      <c r="F216" s="592">
        <v>86</v>
      </c>
      <c r="G216" s="592" t="s">
        <v>942</v>
      </c>
    </row>
    <row r="217" s="507" customFormat="1" ht="14.25" spans="1:7">
      <c r="A217" s="592">
        <v>28</v>
      </c>
      <c r="B217" s="592" t="s">
        <v>943</v>
      </c>
      <c r="C217" s="588" t="s">
        <v>894</v>
      </c>
      <c r="D217" s="588" t="s">
        <v>904</v>
      </c>
      <c r="E217" s="592">
        <v>45</v>
      </c>
      <c r="F217" s="592">
        <v>65</v>
      </c>
      <c r="G217" s="592" t="s">
        <v>944</v>
      </c>
    </row>
    <row r="218" s="507" customFormat="1" ht="14.25" spans="1:7">
      <c r="A218" s="592">
        <v>29</v>
      </c>
      <c r="B218" s="592" t="s">
        <v>945</v>
      </c>
      <c r="C218" s="588" t="s">
        <v>894</v>
      </c>
      <c r="D218" s="588" t="s">
        <v>904</v>
      </c>
      <c r="E218" s="592">
        <v>45</v>
      </c>
      <c r="F218" s="592">
        <v>65</v>
      </c>
      <c r="G218" s="592" t="s">
        <v>946</v>
      </c>
    </row>
    <row r="219" s="507" customFormat="1" ht="14.25" spans="1:7">
      <c r="A219" s="592">
        <v>30</v>
      </c>
      <c r="B219" s="592" t="s">
        <v>947</v>
      </c>
      <c r="C219" s="593" t="s">
        <v>876</v>
      </c>
      <c r="D219" s="593" t="s">
        <v>948</v>
      </c>
      <c r="E219" s="592">
        <v>45</v>
      </c>
      <c r="F219" s="592">
        <v>65</v>
      </c>
      <c r="G219" s="592" t="s">
        <v>949</v>
      </c>
    </row>
    <row r="220" s="507" customFormat="1" ht="14.25" spans="1:7">
      <c r="A220" s="592">
        <v>31</v>
      </c>
      <c r="B220" s="592" t="s">
        <v>950</v>
      </c>
      <c r="C220" s="588" t="s">
        <v>883</v>
      </c>
      <c r="D220" s="588" t="s">
        <v>780</v>
      </c>
      <c r="E220" s="592">
        <v>82</v>
      </c>
      <c r="F220" s="592">
        <v>95</v>
      </c>
      <c r="G220" s="592" t="s">
        <v>951</v>
      </c>
    </row>
    <row r="221" s="507" customFormat="1" ht="14.25" spans="1:7">
      <c r="A221" s="592">
        <v>32</v>
      </c>
      <c r="B221" s="592" t="s">
        <v>952</v>
      </c>
      <c r="C221" s="588" t="s">
        <v>883</v>
      </c>
      <c r="D221" s="588" t="s">
        <v>780</v>
      </c>
      <c r="E221" s="592">
        <v>82</v>
      </c>
      <c r="F221" s="592">
        <v>95</v>
      </c>
      <c r="G221" s="592" t="s">
        <v>953</v>
      </c>
    </row>
    <row r="222" s="507" customFormat="1" ht="14.25" spans="1:7">
      <c r="A222" s="592">
        <v>33</v>
      </c>
      <c r="B222" s="592" t="s">
        <v>954</v>
      </c>
      <c r="C222" s="588" t="s">
        <v>883</v>
      </c>
      <c r="D222" s="588" t="s">
        <v>780</v>
      </c>
      <c r="E222" s="592">
        <v>82</v>
      </c>
      <c r="F222" s="592">
        <v>95</v>
      </c>
      <c r="G222" s="592" t="s">
        <v>955</v>
      </c>
    </row>
    <row r="223" s="507" customFormat="1" ht="14.25" spans="1:7">
      <c r="A223" s="592">
        <v>34</v>
      </c>
      <c r="B223" s="592" t="s">
        <v>956</v>
      </c>
      <c r="C223" s="588" t="s">
        <v>928</v>
      </c>
      <c r="D223" s="588" t="s">
        <v>957</v>
      </c>
      <c r="E223" s="592">
        <v>45</v>
      </c>
      <c r="F223" s="592">
        <v>65</v>
      </c>
      <c r="G223" s="592" t="s">
        <v>958</v>
      </c>
    </row>
    <row r="224" s="507" customFormat="1" ht="14.25" spans="1:7">
      <c r="A224" s="592">
        <v>35</v>
      </c>
      <c r="B224" s="592" t="s">
        <v>959</v>
      </c>
      <c r="C224" s="588" t="s">
        <v>928</v>
      </c>
      <c r="D224" s="588" t="s">
        <v>957</v>
      </c>
      <c r="E224" s="592">
        <v>45</v>
      </c>
      <c r="F224" s="592">
        <v>65</v>
      </c>
      <c r="G224" s="592" t="s">
        <v>960</v>
      </c>
    </row>
    <row r="225" s="507" customFormat="1" ht="14.25" spans="1:7">
      <c r="A225" s="592">
        <v>36</v>
      </c>
      <c r="B225" s="592" t="s">
        <v>961</v>
      </c>
      <c r="C225" s="588" t="s">
        <v>962</v>
      </c>
      <c r="D225" s="588" t="s">
        <v>963</v>
      </c>
      <c r="E225" s="592">
        <v>45</v>
      </c>
      <c r="F225" s="592">
        <v>65</v>
      </c>
      <c r="G225" s="592" t="s">
        <v>964</v>
      </c>
    </row>
    <row r="226" s="507" customFormat="1" ht="14.25" spans="1:7">
      <c r="A226" s="592">
        <v>37</v>
      </c>
      <c r="B226" s="592" t="s">
        <v>965</v>
      </c>
      <c r="C226" s="588" t="s">
        <v>653</v>
      </c>
      <c r="D226" s="588" t="s">
        <v>966</v>
      </c>
      <c r="E226" s="592">
        <v>89</v>
      </c>
      <c r="F226" s="592">
        <v>105</v>
      </c>
      <c r="G226" s="592" t="s">
        <v>967</v>
      </c>
    </row>
    <row r="227" s="507" customFormat="1" ht="14.25" spans="1:7">
      <c r="A227" s="592">
        <v>38</v>
      </c>
      <c r="B227" s="592" t="s">
        <v>968</v>
      </c>
      <c r="C227" s="588" t="s">
        <v>876</v>
      </c>
      <c r="D227" s="588" t="s">
        <v>931</v>
      </c>
      <c r="E227" s="592">
        <v>45</v>
      </c>
      <c r="F227" s="592">
        <v>65</v>
      </c>
      <c r="G227" s="592" t="s">
        <v>969</v>
      </c>
    </row>
    <row r="228" s="507" customFormat="1" ht="14.25" spans="1:7">
      <c r="A228" s="592">
        <v>39</v>
      </c>
      <c r="B228" s="592" t="s">
        <v>970</v>
      </c>
      <c r="C228" s="588" t="s">
        <v>971</v>
      </c>
      <c r="D228" s="588" t="s">
        <v>972</v>
      </c>
      <c r="E228" s="592">
        <v>48</v>
      </c>
      <c r="F228" s="592">
        <v>68</v>
      </c>
      <c r="G228" s="592" t="s">
        <v>973</v>
      </c>
    </row>
    <row r="229" s="507" customFormat="1" ht="14.25" spans="1:7">
      <c r="A229" s="592">
        <v>40</v>
      </c>
      <c r="B229" s="592" t="s">
        <v>974</v>
      </c>
      <c r="C229" s="588" t="s">
        <v>971</v>
      </c>
      <c r="D229" s="588" t="s">
        <v>972</v>
      </c>
      <c r="E229" s="592">
        <v>48</v>
      </c>
      <c r="F229" s="592">
        <v>68</v>
      </c>
      <c r="G229" s="592" t="s">
        <v>975</v>
      </c>
    </row>
    <row r="230" s="507" customFormat="1" ht="14.25" spans="1:7">
      <c r="A230" s="592">
        <v>41</v>
      </c>
      <c r="B230" s="592" t="s">
        <v>976</v>
      </c>
      <c r="C230" s="588" t="s">
        <v>971</v>
      </c>
      <c r="D230" s="588" t="s">
        <v>972</v>
      </c>
      <c r="E230" s="592">
        <v>48</v>
      </c>
      <c r="F230" s="592">
        <v>68</v>
      </c>
      <c r="G230" s="592" t="s">
        <v>977</v>
      </c>
    </row>
    <row r="231" s="507" customFormat="1" ht="14.25" spans="1:7">
      <c r="A231" s="592">
        <v>42</v>
      </c>
      <c r="B231" s="592" t="s">
        <v>978</v>
      </c>
      <c r="C231" s="588" t="s">
        <v>899</v>
      </c>
      <c r="D231" s="588" t="s">
        <v>931</v>
      </c>
      <c r="E231" s="592">
        <v>76</v>
      </c>
      <c r="F231" s="592">
        <v>86</v>
      </c>
      <c r="G231" s="592" t="s">
        <v>979</v>
      </c>
    </row>
    <row r="232" s="507" customFormat="1" ht="14.25" spans="1:7">
      <c r="A232" s="592">
        <v>43</v>
      </c>
      <c r="B232" s="592" t="s">
        <v>980</v>
      </c>
      <c r="C232" s="588" t="s">
        <v>981</v>
      </c>
      <c r="D232" s="588" t="s">
        <v>780</v>
      </c>
      <c r="E232" s="592">
        <v>69</v>
      </c>
      <c r="F232" s="592">
        <v>78</v>
      </c>
      <c r="G232" s="592" t="s">
        <v>982</v>
      </c>
    </row>
    <row r="233" s="507" customFormat="1" ht="14.25" spans="1:7">
      <c r="A233" s="592">
        <v>44</v>
      </c>
      <c r="B233" s="592" t="s">
        <v>983</v>
      </c>
      <c r="C233" s="588" t="s">
        <v>971</v>
      </c>
      <c r="D233" s="588" t="s">
        <v>948</v>
      </c>
      <c r="E233" s="592">
        <v>79</v>
      </c>
      <c r="F233" s="592">
        <v>86</v>
      </c>
      <c r="G233" s="592" t="s">
        <v>984</v>
      </c>
    </row>
    <row r="234" s="507" customFormat="1" ht="14.25" spans="1:7">
      <c r="A234" s="592">
        <v>45</v>
      </c>
      <c r="B234" s="592" t="s">
        <v>985</v>
      </c>
      <c r="C234" s="588" t="s">
        <v>971</v>
      </c>
      <c r="D234" s="588" t="s">
        <v>780</v>
      </c>
      <c r="E234" s="592">
        <v>79</v>
      </c>
      <c r="F234" s="592">
        <v>89</v>
      </c>
      <c r="G234" s="592" t="s">
        <v>986</v>
      </c>
    </row>
    <row r="235" s="507" customFormat="1" ht="14.25" spans="1:7">
      <c r="A235" s="592">
        <v>46</v>
      </c>
      <c r="B235" s="592" t="s">
        <v>987</v>
      </c>
      <c r="C235" s="588" t="s">
        <v>876</v>
      </c>
      <c r="D235" s="588" t="s">
        <v>988</v>
      </c>
      <c r="E235" s="592">
        <v>48</v>
      </c>
      <c r="F235" s="592">
        <v>65</v>
      </c>
      <c r="G235" s="592" t="s">
        <v>989</v>
      </c>
    </row>
    <row r="236" s="507" customFormat="1" ht="14.25" spans="1:7">
      <c r="A236" s="592">
        <v>47</v>
      </c>
      <c r="B236" s="592" t="s">
        <v>990</v>
      </c>
      <c r="C236" s="588" t="s">
        <v>883</v>
      </c>
      <c r="D236" s="588" t="s">
        <v>991</v>
      </c>
      <c r="E236" s="592">
        <v>82</v>
      </c>
      <c r="F236" s="592">
        <v>95</v>
      </c>
      <c r="G236" s="592" t="s">
        <v>992</v>
      </c>
    </row>
    <row r="237" s="507" customFormat="1" ht="14.25" spans="1:7">
      <c r="A237" s="592">
        <v>48</v>
      </c>
      <c r="B237" s="592" t="s">
        <v>993</v>
      </c>
      <c r="C237" s="588" t="s">
        <v>883</v>
      </c>
      <c r="D237" s="588" t="s">
        <v>991</v>
      </c>
      <c r="E237" s="592">
        <v>82</v>
      </c>
      <c r="F237" s="592">
        <v>95</v>
      </c>
      <c r="G237" s="592" t="s">
        <v>994</v>
      </c>
    </row>
    <row r="238" s="507" customFormat="1" ht="14.25" spans="1:7">
      <c r="A238" s="592">
        <v>49</v>
      </c>
      <c r="B238" s="592" t="s">
        <v>995</v>
      </c>
      <c r="C238" s="588" t="s">
        <v>717</v>
      </c>
      <c r="D238" s="588" t="s">
        <v>996</v>
      </c>
      <c r="E238" s="592">
        <v>79</v>
      </c>
      <c r="F238" s="592">
        <v>89</v>
      </c>
      <c r="G238" s="592" t="s">
        <v>997</v>
      </c>
    </row>
    <row r="239" s="507" customFormat="1" ht="14.25" spans="1:7">
      <c r="A239" s="592">
        <v>50</v>
      </c>
      <c r="B239" s="592" t="s">
        <v>998</v>
      </c>
      <c r="C239" s="588" t="s">
        <v>876</v>
      </c>
      <c r="D239" s="588" t="s">
        <v>988</v>
      </c>
      <c r="E239" s="592">
        <v>48</v>
      </c>
      <c r="F239" s="592">
        <v>65</v>
      </c>
      <c r="G239" s="592" t="s">
        <v>999</v>
      </c>
    </row>
    <row r="240" s="507" customFormat="1" ht="14.25" spans="1:7">
      <c r="A240" s="592">
        <v>51</v>
      </c>
      <c r="B240" s="592" t="s">
        <v>1000</v>
      </c>
      <c r="C240" s="588" t="s">
        <v>876</v>
      </c>
      <c r="D240" s="588" t="s">
        <v>988</v>
      </c>
      <c r="E240" s="592">
        <v>48</v>
      </c>
      <c r="F240" s="592">
        <v>65</v>
      </c>
      <c r="G240" s="592" t="s">
        <v>1001</v>
      </c>
    </row>
    <row r="241" s="507" customFormat="1" ht="14.25" spans="1:11">
      <c r="A241" s="592">
        <v>52</v>
      </c>
      <c r="B241" s="592" t="s">
        <v>1002</v>
      </c>
      <c r="C241" s="588" t="s">
        <v>1003</v>
      </c>
      <c r="D241" s="588" t="s">
        <v>996</v>
      </c>
      <c r="E241" s="592">
        <v>48</v>
      </c>
      <c r="F241" s="592">
        <v>65</v>
      </c>
      <c r="G241" s="592" t="s">
        <v>1004</v>
      </c>
    </row>
    <row r="242" s="507" customFormat="1" ht="14.25" spans="1:11">
      <c r="A242" s="592">
        <v>53</v>
      </c>
      <c r="B242" s="592" t="s">
        <v>1005</v>
      </c>
      <c r="C242" s="588" t="s">
        <v>717</v>
      </c>
      <c r="D242" s="588" t="s">
        <v>791</v>
      </c>
      <c r="E242" s="592">
        <v>75</v>
      </c>
      <c r="F242" s="592">
        <v>85</v>
      </c>
      <c r="G242" s="592" t="s">
        <v>1006</v>
      </c>
    </row>
    <row r="243" s="507" customFormat="1" ht="14.25" spans="1:11">
      <c r="A243" s="592">
        <v>54</v>
      </c>
      <c r="B243" s="592" t="s">
        <v>1007</v>
      </c>
      <c r="C243" s="588" t="s">
        <v>894</v>
      </c>
      <c r="D243" s="588" t="s">
        <v>904</v>
      </c>
      <c r="E243" s="592">
        <v>48</v>
      </c>
      <c r="F243" s="592">
        <v>65</v>
      </c>
      <c r="G243" s="592" t="s">
        <v>1008</v>
      </c>
    </row>
    <row r="244" s="507" customFormat="1" ht="14.25" spans="1:11">
      <c r="A244" s="592">
        <v>55</v>
      </c>
      <c r="B244" s="592" t="s">
        <v>1009</v>
      </c>
      <c r="C244" s="588" t="s">
        <v>971</v>
      </c>
      <c r="D244" s="588" t="s">
        <v>972</v>
      </c>
      <c r="E244" s="592">
        <v>48</v>
      </c>
      <c r="F244" s="592">
        <v>68</v>
      </c>
      <c r="G244" s="592" t="s">
        <v>1010</v>
      </c>
    </row>
    <row r="245" s="507" customFormat="1" ht="14.25" spans="1:11">
      <c r="A245" s="592">
        <v>56</v>
      </c>
      <c r="B245" s="592" t="s">
        <v>1011</v>
      </c>
      <c r="C245" s="593" t="s">
        <v>1012</v>
      </c>
      <c r="D245" s="594" t="s">
        <v>921</v>
      </c>
      <c r="E245" s="592">
        <v>80</v>
      </c>
      <c r="F245" s="592">
        <v>90</v>
      </c>
      <c r="G245" s="592" t="s">
        <v>1013</v>
      </c>
    </row>
    <row r="246" ht="18.75" spans="1:11">
      <c r="A246" s="595" t="s">
        <v>1014</v>
      </c>
      <c r="B246" s="595"/>
      <c r="C246" s="595"/>
      <c r="D246" s="595"/>
      <c r="E246" s="595"/>
      <c r="F246" s="595"/>
      <c r="G246" s="595"/>
      <c r="H246" s="595"/>
      <c r="I246" s="595"/>
      <c r="J246" s="595"/>
      <c r="K246" s="595"/>
    </row>
    <row r="247" ht="22.5" spans="1:11">
      <c r="A247" s="596" t="s">
        <v>0</v>
      </c>
      <c r="B247" s="596" t="s">
        <v>490</v>
      </c>
      <c r="C247" s="596" t="s">
        <v>756</v>
      </c>
      <c r="D247" s="596" t="s">
        <v>1015</v>
      </c>
      <c r="E247" s="596" t="s">
        <v>550</v>
      </c>
      <c r="F247" s="596" t="s">
        <v>757</v>
      </c>
      <c r="G247" s="597" t="s">
        <v>1016</v>
      </c>
      <c r="H247" s="597" t="s">
        <v>1017</v>
      </c>
      <c r="I247" s="598" t="s">
        <v>1018</v>
      </c>
      <c r="J247" s="599" t="s">
        <v>493</v>
      </c>
      <c r="K247" s="600" t="s">
        <v>15</v>
      </c>
    </row>
    <row r="248" spans="1:11">
      <c r="A248" s="573">
        <v>1</v>
      </c>
      <c r="B248" s="573" t="s">
        <v>1019</v>
      </c>
      <c r="C248" s="601" t="s">
        <v>1020</v>
      </c>
      <c r="D248" s="601" t="s">
        <v>1020</v>
      </c>
      <c r="E248" s="601" t="s">
        <v>760</v>
      </c>
      <c r="F248" s="573">
        <v>290</v>
      </c>
      <c r="G248" s="573">
        <v>158</v>
      </c>
      <c r="H248" s="573">
        <v>178</v>
      </c>
      <c r="I248" s="573">
        <v>198</v>
      </c>
      <c r="J248" s="573" t="s">
        <v>1021</v>
      </c>
      <c r="K248" s="573" t="s">
        <v>1022</v>
      </c>
    </row>
    <row r="249" spans="1:11">
      <c r="A249" s="573">
        <v>2</v>
      </c>
      <c r="B249" s="573" t="s">
        <v>1023</v>
      </c>
      <c r="C249" s="601" t="s">
        <v>1020</v>
      </c>
      <c r="D249" s="601" t="s">
        <v>1020</v>
      </c>
      <c r="E249" s="601" t="s">
        <v>760</v>
      </c>
      <c r="F249" s="573">
        <v>290</v>
      </c>
      <c r="G249" s="573">
        <v>158</v>
      </c>
      <c r="H249" s="573">
        <v>178</v>
      </c>
      <c r="I249" s="573">
        <v>198</v>
      </c>
      <c r="J249" s="573" t="s">
        <v>1021</v>
      </c>
      <c r="K249" s="573" t="s">
        <v>1024</v>
      </c>
    </row>
    <row r="250" spans="1:11">
      <c r="A250" s="573">
        <v>3</v>
      </c>
      <c r="B250" s="573" t="s">
        <v>1025</v>
      </c>
      <c r="C250" s="601" t="s">
        <v>1020</v>
      </c>
      <c r="D250" s="601" t="s">
        <v>1020</v>
      </c>
      <c r="E250" s="601" t="s">
        <v>760</v>
      </c>
      <c r="F250" s="573">
        <v>290</v>
      </c>
      <c r="G250" s="573">
        <v>158</v>
      </c>
      <c r="H250" s="573">
        <v>178</v>
      </c>
      <c r="I250" s="573">
        <v>198</v>
      </c>
      <c r="J250" s="573" t="s">
        <v>1021</v>
      </c>
      <c r="K250" s="573" t="s">
        <v>1026</v>
      </c>
    </row>
    <row r="251" spans="1:11">
      <c r="A251" s="573">
        <v>4</v>
      </c>
      <c r="B251" s="602" t="s">
        <v>1027</v>
      </c>
      <c r="C251" s="601" t="s">
        <v>1028</v>
      </c>
      <c r="D251" s="601" t="s">
        <v>1028</v>
      </c>
      <c r="E251" s="601" t="s">
        <v>760</v>
      </c>
      <c r="F251" s="573">
        <v>320</v>
      </c>
      <c r="G251" s="573">
        <v>158</v>
      </c>
      <c r="H251" s="573">
        <v>178</v>
      </c>
      <c r="I251" s="573">
        <v>198</v>
      </c>
      <c r="J251" s="573" t="s">
        <v>1021</v>
      </c>
      <c r="K251" s="573" t="s">
        <v>1029</v>
      </c>
    </row>
    <row r="252" spans="1:11">
      <c r="A252" s="573">
        <v>5</v>
      </c>
      <c r="B252" s="602" t="s">
        <v>1030</v>
      </c>
      <c r="C252" s="601" t="s">
        <v>1028</v>
      </c>
      <c r="D252" s="601" t="s">
        <v>1028</v>
      </c>
      <c r="E252" s="601" t="s">
        <v>760</v>
      </c>
      <c r="F252" s="573">
        <v>320</v>
      </c>
      <c r="G252" s="573">
        <v>158</v>
      </c>
      <c r="H252" s="573">
        <v>178</v>
      </c>
      <c r="I252" s="573">
        <v>198</v>
      </c>
      <c r="J252" s="573" t="s">
        <v>1021</v>
      </c>
      <c r="K252" s="573" t="s">
        <v>1031</v>
      </c>
    </row>
    <row r="253" spans="1:11">
      <c r="A253" s="573">
        <v>6</v>
      </c>
      <c r="B253" s="602" t="s">
        <v>1032</v>
      </c>
      <c r="C253" s="601" t="s">
        <v>1028</v>
      </c>
      <c r="D253" s="601" t="s">
        <v>1028</v>
      </c>
      <c r="E253" s="601" t="s">
        <v>760</v>
      </c>
      <c r="F253" s="573">
        <v>320</v>
      </c>
      <c r="G253" s="573">
        <v>158</v>
      </c>
      <c r="H253" s="573">
        <v>178</v>
      </c>
      <c r="I253" s="573">
        <v>198</v>
      </c>
      <c r="J253" s="573" t="s">
        <v>1021</v>
      </c>
      <c r="K253" s="573" t="s">
        <v>1033</v>
      </c>
    </row>
    <row r="254" spans="1:11">
      <c r="A254" s="573">
        <v>7</v>
      </c>
      <c r="B254" s="573" t="s">
        <v>618</v>
      </c>
      <c r="C254" s="603" t="s">
        <v>1020</v>
      </c>
      <c r="D254" s="601" t="s">
        <v>1020</v>
      </c>
      <c r="E254" s="601" t="s">
        <v>760</v>
      </c>
      <c r="F254" s="573">
        <v>320</v>
      </c>
      <c r="G254" s="573">
        <v>158</v>
      </c>
      <c r="H254" s="573">
        <v>178</v>
      </c>
      <c r="I254" s="573">
        <v>198</v>
      </c>
      <c r="J254" s="573" t="s">
        <v>1021</v>
      </c>
      <c r="K254" s="573" t="s">
        <v>1034</v>
      </c>
    </row>
    <row r="255" spans="1:11">
      <c r="A255" s="573">
        <v>8</v>
      </c>
      <c r="B255" s="602" t="s">
        <v>1035</v>
      </c>
      <c r="C255" s="601" t="s">
        <v>1020</v>
      </c>
      <c r="D255" s="601" t="s">
        <v>1020</v>
      </c>
      <c r="E255" s="601" t="s">
        <v>760</v>
      </c>
      <c r="F255" s="573">
        <v>290</v>
      </c>
      <c r="G255" s="573">
        <v>158</v>
      </c>
      <c r="H255" s="573">
        <v>178</v>
      </c>
      <c r="I255" s="573">
        <v>198</v>
      </c>
      <c r="J255" s="573" t="s">
        <v>1021</v>
      </c>
      <c r="K255" s="573" t="s">
        <v>1036</v>
      </c>
    </row>
    <row r="256" spans="1:11">
      <c r="A256" s="573">
        <v>9</v>
      </c>
      <c r="B256" s="602" t="s">
        <v>620</v>
      </c>
      <c r="C256" s="601" t="s">
        <v>1020</v>
      </c>
      <c r="D256" s="601" t="s">
        <v>1020</v>
      </c>
      <c r="E256" s="601" t="s">
        <v>760</v>
      </c>
      <c r="F256" s="573">
        <v>320</v>
      </c>
      <c r="G256" s="573">
        <v>158</v>
      </c>
      <c r="H256" s="573">
        <v>178</v>
      </c>
      <c r="I256" s="573">
        <v>198</v>
      </c>
      <c r="J256" s="573" t="s">
        <v>1021</v>
      </c>
      <c r="K256" s="573" t="s">
        <v>1037</v>
      </c>
    </row>
    <row r="257" spans="1:11">
      <c r="A257" s="573">
        <v>10</v>
      </c>
      <c r="B257" s="602" t="s">
        <v>622</v>
      </c>
      <c r="C257" s="601" t="s">
        <v>1020</v>
      </c>
      <c r="D257" s="601" t="s">
        <v>1020</v>
      </c>
      <c r="E257" s="601" t="s">
        <v>760</v>
      </c>
      <c r="F257" s="573">
        <v>320</v>
      </c>
      <c r="G257" s="573">
        <v>158</v>
      </c>
      <c r="H257" s="573">
        <v>178</v>
      </c>
      <c r="I257" s="573">
        <v>198</v>
      </c>
      <c r="J257" s="573" t="s">
        <v>1021</v>
      </c>
      <c r="K257" s="573" t="s">
        <v>1038</v>
      </c>
    </row>
    <row r="258" spans="1:11">
      <c r="A258" s="573">
        <v>11</v>
      </c>
      <c r="B258" s="602" t="s">
        <v>1039</v>
      </c>
      <c r="C258" s="601" t="s">
        <v>1028</v>
      </c>
      <c r="D258" s="601" t="s">
        <v>1028</v>
      </c>
      <c r="E258" s="601" t="s">
        <v>760</v>
      </c>
      <c r="F258" s="573">
        <v>290</v>
      </c>
      <c r="G258" s="573">
        <v>158</v>
      </c>
      <c r="H258" s="573">
        <v>178</v>
      </c>
      <c r="I258" s="573">
        <v>198</v>
      </c>
      <c r="J258" s="573" t="s">
        <v>1021</v>
      </c>
      <c r="K258" s="573" t="s">
        <v>1040</v>
      </c>
    </row>
    <row r="259" spans="1:11">
      <c r="A259" s="573">
        <v>12</v>
      </c>
      <c r="B259" s="602" t="s">
        <v>614</v>
      </c>
      <c r="C259" s="601" t="s">
        <v>1020</v>
      </c>
      <c r="D259" s="601" t="s">
        <v>1020</v>
      </c>
      <c r="E259" s="601" t="s">
        <v>760</v>
      </c>
      <c r="F259" s="573">
        <v>320</v>
      </c>
      <c r="G259" s="573">
        <v>158</v>
      </c>
      <c r="H259" s="573">
        <v>178</v>
      </c>
      <c r="I259" s="573">
        <v>198</v>
      </c>
      <c r="J259" s="573" t="s">
        <v>1021</v>
      </c>
      <c r="K259" s="573" t="s">
        <v>1041</v>
      </c>
    </row>
    <row r="260" spans="1:11">
      <c r="A260" s="573">
        <v>13</v>
      </c>
      <c r="B260" s="602" t="s">
        <v>1042</v>
      </c>
      <c r="C260" s="601" t="s">
        <v>1020</v>
      </c>
      <c r="D260" s="601" t="s">
        <v>1020</v>
      </c>
      <c r="E260" s="601" t="s">
        <v>760</v>
      </c>
      <c r="F260" s="573">
        <v>290</v>
      </c>
      <c r="G260" s="573">
        <v>158</v>
      </c>
      <c r="H260" s="573">
        <v>178</v>
      </c>
      <c r="I260" s="573">
        <v>198</v>
      </c>
      <c r="J260" s="573" t="s">
        <v>1021</v>
      </c>
      <c r="K260" s="573" t="s">
        <v>1043</v>
      </c>
    </row>
    <row r="261" spans="1:11">
      <c r="A261" s="573">
        <v>14</v>
      </c>
      <c r="B261" s="602" t="s">
        <v>624</v>
      </c>
      <c r="C261" s="601" t="s">
        <v>1020</v>
      </c>
      <c r="D261" s="601" t="s">
        <v>1020</v>
      </c>
      <c r="E261" s="601" t="s">
        <v>760</v>
      </c>
      <c r="F261" s="573">
        <v>320</v>
      </c>
      <c r="G261" s="573">
        <v>158</v>
      </c>
      <c r="H261" s="573">
        <v>178</v>
      </c>
      <c r="I261" s="573">
        <v>198</v>
      </c>
      <c r="J261" s="573" t="s">
        <v>1021</v>
      </c>
      <c r="K261" s="573" t="s">
        <v>1044</v>
      </c>
    </row>
    <row r="262" spans="1:11">
      <c r="A262" s="573">
        <v>15</v>
      </c>
      <c r="B262" s="602" t="s">
        <v>626</v>
      </c>
      <c r="C262" s="601" t="s">
        <v>1028</v>
      </c>
      <c r="D262" s="601" t="s">
        <v>1028</v>
      </c>
      <c r="E262" s="601" t="s">
        <v>760</v>
      </c>
      <c r="F262" s="573">
        <v>320</v>
      </c>
      <c r="G262" s="573">
        <v>158</v>
      </c>
      <c r="H262" s="573">
        <v>178</v>
      </c>
      <c r="I262" s="573">
        <v>198</v>
      </c>
      <c r="J262" s="573" t="s">
        <v>1021</v>
      </c>
      <c r="K262" s="573" t="s">
        <v>1045</v>
      </c>
    </row>
    <row r="263" spans="1:11">
      <c r="A263" s="573">
        <v>16</v>
      </c>
      <c r="B263" s="602" t="s">
        <v>629</v>
      </c>
      <c r="C263" s="601" t="s">
        <v>1028</v>
      </c>
      <c r="D263" s="601" t="s">
        <v>1028</v>
      </c>
      <c r="E263" s="601" t="s">
        <v>760</v>
      </c>
      <c r="F263" s="573">
        <v>320</v>
      </c>
      <c r="G263" s="573">
        <v>158</v>
      </c>
      <c r="H263" s="573">
        <v>178</v>
      </c>
      <c r="I263" s="573">
        <v>198</v>
      </c>
      <c r="J263" s="573" t="s">
        <v>1021</v>
      </c>
      <c r="K263" s="573" t="s">
        <v>1046</v>
      </c>
    </row>
    <row r="264" spans="1:11">
      <c r="A264" s="573">
        <v>17</v>
      </c>
      <c r="B264" s="585" t="s">
        <v>1047</v>
      </c>
      <c r="C264" s="601" t="s">
        <v>1048</v>
      </c>
      <c r="D264" s="601" t="s">
        <v>1048</v>
      </c>
      <c r="E264" s="601" t="s">
        <v>1049</v>
      </c>
      <c r="F264" s="573">
        <v>345</v>
      </c>
      <c r="G264" s="573">
        <v>158</v>
      </c>
      <c r="H264" s="573">
        <v>178</v>
      </c>
      <c r="I264" s="573">
        <v>198</v>
      </c>
      <c r="J264" s="573" t="s">
        <v>1050</v>
      </c>
      <c r="K264" s="573" t="s">
        <v>1051</v>
      </c>
    </row>
    <row r="265" spans="1:11">
      <c r="A265" s="573">
        <v>18</v>
      </c>
      <c r="B265" s="585" t="s">
        <v>1052</v>
      </c>
      <c r="C265" s="601" t="s">
        <v>1048</v>
      </c>
      <c r="D265" s="601" t="s">
        <v>1048</v>
      </c>
      <c r="E265" s="601" t="s">
        <v>1049</v>
      </c>
      <c r="F265" s="573">
        <v>345</v>
      </c>
      <c r="G265" s="573">
        <v>158</v>
      </c>
      <c r="H265" s="573">
        <v>178</v>
      </c>
      <c r="I265" s="573">
        <v>198</v>
      </c>
      <c r="J265" s="573" t="s">
        <v>1050</v>
      </c>
      <c r="K265" s="573" t="s">
        <v>1053</v>
      </c>
    </row>
    <row r="266" spans="1:11">
      <c r="A266" s="573">
        <v>19</v>
      </c>
      <c r="B266" s="585" t="s">
        <v>1054</v>
      </c>
      <c r="C266" s="601" t="s">
        <v>1048</v>
      </c>
      <c r="D266" s="601" t="s">
        <v>1048</v>
      </c>
      <c r="E266" s="601" t="s">
        <v>1049</v>
      </c>
      <c r="F266" s="573">
        <v>345</v>
      </c>
      <c r="G266" s="573">
        <v>158</v>
      </c>
      <c r="H266" s="573">
        <v>178</v>
      </c>
      <c r="I266" s="573">
        <v>198</v>
      </c>
      <c r="J266" s="573" t="s">
        <v>1050</v>
      </c>
      <c r="K266" s="573" t="s">
        <v>1055</v>
      </c>
    </row>
    <row r="267" spans="1:11">
      <c r="A267" s="573">
        <v>20</v>
      </c>
      <c r="B267" s="585" t="s">
        <v>1056</v>
      </c>
      <c r="C267" s="601" t="s">
        <v>1048</v>
      </c>
      <c r="D267" s="601" t="s">
        <v>1048</v>
      </c>
      <c r="E267" s="601" t="s">
        <v>1049</v>
      </c>
      <c r="F267" s="573">
        <v>345</v>
      </c>
      <c r="G267" s="573">
        <v>158</v>
      </c>
      <c r="H267" s="573">
        <v>178</v>
      </c>
      <c r="I267" s="573">
        <v>198</v>
      </c>
      <c r="J267" s="573" t="s">
        <v>1050</v>
      </c>
      <c r="K267" s="573" t="s">
        <v>1057</v>
      </c>
    </row>
    <row r="268" spans="1:11">
      <c r="A268" s="573">
        <v>21</v>
      </c>
      <c r="B268" s="573" t="s">
        <v>631</v>
      </c>
      <c r="C268" s="601" t="s">
        <v>1048</v>
      </c>
      <c r="D268" s="601" t="s">
        <v>1048</v>
      </c>
      <c r="E268" s="601" t="s">
        <v>1049</v>
      </c>
      <c r="F268" s="603">
        <v>360</v>
      </c>
      <c r="G268" s="573">
        <v>158</v>
      </c>
      <c r="H268" s="573">
        <v>178</v>
      </c>
      <c r="I268" s="573">
        <v>198</v>
      </c>
      <c r="J268" s="573" t="s">
        <v>1050</v>
      </c>
      <c r="K268" s="573" t="s">
        <v>1058</v>
      </c>
    </row>
    <row r="269" spans="1:11">
      <c r="A269" s="573">
        <v>22</v>
      </c>
      <c r="B269" s="573" t="s">
        <v>636</v>
      </c>
      <c r="C269" s="601" t="s">
        <v>1048</v>
      </c>
      <c r="D269" s="601" t="s">
        <v>1048</v>
      </c>
      <c r="E269" s="601" t="s">
        <v>1049</v>
      </c>
      <c r="F269" s="603">
        <v>360</v>
      </c>
      <c r="G269" s="573">
        <v>158</v>
      </c>
      <c r="H269" s="573">
        <v>178</v>
      </c>
      <c r="I269" s="573">
        <v>198</v>
      </c>
      <c r="J269" s="573" t="s">
        <v>1050</v>
      </c>
      <c r="K269" s="573" t="s">
        <v>1059</v>
      </c>
    </row>
    <row r="270" spans="1:11">
      <c r="A270" s="573">
        <v>23</v>
      </c>
      <c r="B270" s="575" t="s">
        <v>1060</v>
      </c>
      <c r="C270" s="584" t="s">
        <v>24</v>
      </c>
      <c r="D270" s="584" t="s">
        <v>24</v>
      </c>
      <c r="E270" s="601" t="s">
        <v>1049</v>
      </c>
      <c r="F270" s="584">
        <v>460</v>
      </c>
      <c r="G270" s="575">
        <v>178</v>
      </c>
      <c r="H270" s="575">
        <v>188</v>
      </c>
      <c r="I270" s="575">
        <v>198</v>
      </c>
      <c r="J270" s="575" t="s">
        <v>1061</v>
      </c>
      <c r="K270" s="573" t="s">
        <v>1062</v>
      </c>
    </row>
    <row r="271" spans="1:11">
      <c r="A271" s="573">
        <v>24</v>
      </c>
      <c r="B271" s="585" t="s">
        <v>1063</v>
      </c>
      <c r="C271" s="584" t="s">
        <v>178</v>
      </c>
      <c r="D271" s="584" t="s">
        <v>178</v>
      </c>
      <c r="E271" s="601" t="s">
        <v>1049</v>
      </c>
      <c r="F271" s="584">
        <v>560</v>
      </c>
      <c r="G271" s="575">
        <v>248</v>
      </c>
      <c r="H271" s="575">
        <v>258</v>
      </c>
      <c r="I271" s="575">
        <v>268</v>
      </c>
      <c r="J271" s="575" t="s">
        <v>1061</v>
      </c>
      <c r="K271" s="573" t="s">
        <v>1064</v>
      </c>
    </row>
    <row r="272" spans="1:11">
      <c r="A272" s="573">
        <v>25</v>
      </c>
      <c r="B272" s="585" t="s">
        <v>1065</v>
      </c>
      <c r="C272" s="584" t="s">
        <v>178</v>
      </c>
      <c r="D272" s="584" t="s">
        <v>178</v>
      </c>
      <c r="E272" s="601" t="s">
        <v>1049</v>
      </c>
      <c r="F272" s="584">
        <v>560</v>
      </c>
      <c r="G272" s="575">
        <v>248</v>
      </c>
      <c r="H272" s="575">
        <v>258</v>
      </c>
      <c r="I272" s="575">
        <v>268</v>
      </c>
      <c r="J272" s="575" t="s">
        <v>1061</v>
      </c>
      <c r="K272" s="573" t="s">
        <v>1066</v>
      </c>
    </row>
    <row r="273" spans="1:11">
      <c r="A273" s="573">
        <v>26</v>
      </c>
      <c r="B273" s="585" t="s">
        <v>1067</v>
      </c>
      <c r="C273" s="575" t="s">
        <v>1068</v>
      </c>
      <c r="D273" s="575" t="s">
        <v>1068</v>
      </c>
      <c r="E273" s="601" t="s">
        <v>1049</v>
      </c>
      <c r="F273" s="575">
        <v>480</v>
      </c>
      <c r="G273" s="575">
        <v>248</v>
      </c>
      <c r="H273" s="575">
        <v>258</v>
      </c>
      <c r="I273" s="575">
        <v>268</v>
      </c>
      <c r="J273" s="575" t="s">
        <v>1069</v>
      </c>
      <c r="K273" s="573" t="s">
        <v>1070</v>
      </c>
    </row>
    <row r="274" s="507" customFormat="1" ht="18.75" spans="1:11">
      <c r="A274" s="604" t="s">
        <v>1071</v>
      </c>
      <c r="B274" s="604"/>
      <c r="C274" s="604"/>
      <c r="D274" s="604"/>
      <c r="E274" s="604"/>
      <c r="F274" s="604"/>
      <c r="G274" s="604"/>
      <c r="H274" s="604"/>
      <c r="I274" s="604"/>
      <c r="J274" s="604"/>
      <c r="K274" s="604"/>
    </row>
    <row r="275" s="507" customFormat="1" ht="22.5" spans="1:11">
      <c r="A275" s="605" t="s">
        <v>0</v>
      </c>
      <c r="B275" s="605" t="s">
        <v>490</v>
      </c>
      <c r="C275" s="605" t="s">
        <v>756</v>
      </c>
      <c r="D275" s="605" t="s">
        <v>1015</v>
      </c>
      <c r="E275" s="605" t="s">
        <v>550</v>
      </c>
      <c r="F275" s="605" t="s">
        <v>757</v>
      </c>
      <c r="G275" s="606" t="s">
        <v>1016</v>
      </c>
      <c r="H275" s="606" t="s">
        <v>1017</v>
      </c>
      <c r="I275" s="607" t="s">
        <v>1018</v>
      </c>
      <c r="J275" s="608" t="s">
        <v>493</v>
      </c>
      <c r="K275" s="609" t="s">
        <v>15</v>
      </c>
    </row>
    <row r="276" s="507" customFormat="1" ht="14.25" spans="1:11">
      <c r="A276" s="573">
        <v>1</v>
      </c>
      <c r="B276" s="573" t="s">
        <v>1072</v>
      </c>
      <c r="C276" s="601" t="s">
        <v>24</v>
      </c>
      <c r="D276" s="601" t="s">
        <v>24</v>
      </c>
      <c r="E276" s="601" t="s">
        <v>641</v>
      </c>
      <c r="F276" s="573">
        <v>330</v>
      </c>
      <c r="G276" s="573">
        <v>129</v>
      </c>
      <c r="H276" s="573">
        <v>139</v>
      </c>
      <c r="I276" s="573">
        <v>149</v>
      </c>
      <c r="J276" s="573" t="s">
        <v>1073</v>
      </c>
      <c r="K276" s="573" t="s">
        <v>1074</v>
      </c>
    </row>
    <row r="277" s="507" customFormat="1" ht="14.25" spans="1:11">
      <c r="A277" s="573">
        <v>2</v>
      </c>
      <c r="B277" s="573" t="s">
        <v>1075</v>
      </c>
      <c r="C277" s="601" t="s">
        <v>24</v>
      </c>
      <c r="D277" s="601" t="s">
        <v>24</v>
      </c>
      <c r="E277" s="601" t="s">
        <v>641</v>
      </c>
      <c r="F277" s="573">
        <v>330</v>
      </c>
      <c r="G277" s="573">
        <v>129</v>
      </c>
      <c r="H277" s="573">
        <v>139</v>
      </c>
      <c r="I277" s="573">
        <v>149</v>
      </c>
      <c r="J277" s="573" t="s">
        <v>1073</v>
      </c>
      <c r="K277" s="573" t="s">
        <v>1076</v>
      </c>
    </row>
    <row r="278" s="507" customFormat="1" ht="14.25" spans="1:11">
      <c r="A278" s="573">
        <v>3</v>
      </c>
      <c r="B278" s="573" t="s">
        <v>1077</v>
      </c>
      <c r="C278" s="601" t="s">
        <v>24</v>
      </c>
      <c r="D278" s="601" t="s">
        <v>24</v>
      </c>
      <c r="E278" s="601" t="s">
        <v>641</v>
      </c>
      <c r="F278" s="573">
        <v>330</v>
      </c>
      <c r="G278" s="573">
        <v>129</v>
      </c>
      <c r="H278" s="573">
        <v>139</v>
      </c>
      <c r="I278" s="573">
        <v>149</v>
      </c>
      <c r="J278" s="573" t="s">
        <v>1073</v>
      </c>
      <c r="K278" s="573" t="s">
        <v>1078</v>
      </c>
    </row>
    <row r="279" s="507" customFormat="1" ht="14.25" spans="1:11">
      <c r="A279" s="573">
        <v>4</v>
      </c>
      <c r="B279" s="573" t="s">
        <v>1079</v>
      </c>
      <c r="C279" s="601" t="s">
        <v>24</v>
      </c>
      <c r="D279" s="601" t="s">
        <v>24</v>
      </c>
      <c r="E279" s="601" t="s">
        <v>641</v>
      </c>
      <c r="F279" s="573">
        <v>330</v>
      </c>
      <c r="G279" s="573">
        <v>129</v>
      </c>
      <c r="H279" s="573">
        <v>139</v>
      </c>
      <c r="I279" s="573">
        <v>149</v>
      </c>
      <c r="J279" s="573" t="s">
        <v>1073</v>
      </c>
      <c r="K279" s="573" t="s">
        <v>1080</v>
      </c>
    </row>
    <row r="280" s="507" customFormat="1" ht="14.25" spans="1:11">
      <c r="A280" s="573">
        <v>5</v>
      </c>
      <c r="B280" s="585" t="s">
        <v>1081</v>
      </c>
      <c r="C280" s="601" t="s">
        <v>24</v>
      </c>
      <c r="D280" s="601" t="s">
        <v>24</v>
      </c>
      <c r="E280" s="610" t="s">
        <v>745</v>
      </c>
      <c r="F280" s="573">
        <v>310</v>
      </c>
      <c r="G280" s="573">
        <v>118</v>
      </c>
      <c r="H280" s="573">
        <v>128</v>
      </c>
      <c r="I280" s="573">
        <v>138</v>
      </c>
      <c r="J280" s="573" t="s">
        <v>1082</v>
      </c>
      <c r="K280" s="573" t="s">
        <v>1083</v>
      </c>
    </row>
    <row r="281" s="507" customFormat="1" ht="14.25" spans="1:11">
      <c r="A281" s="573">
        <v>6</v>
      </c>
      <c r="B281" s="585" t="s">
        <v>1084</v>
      </c>
      <c r="C281" s="601" t="s">
        <v>24</v>
      </c>
      <c r="D281" s="601" t="s">
        <v>24</v>
      </c>
      <c r="E281" s="610" t="s">
        <v>745</v>
      </c>
      <c r="F281" s="573">
        <v>310</v>
      </c>
      <c r="G281" s="573">
        <v>118</v>
      </c>
      <c r="H281" s="573">
        <v>128</v>
      </c>
      <c r="I281" s="573">
        <v>138</v>
      </c>
      <c r="J281" s="573" t="s">
        <v>1082</v>
      </c>
      <c r="K281" s="573" t="s">
        <v>1085</v>
      </c>
    </row>
    <row r="282" s="507" customFormat="1" ht="14.25" spans="1:11">
      <c r="A282" s="573">
        <v>7</v>
      </c>
      <c r="B282" s="585" t="s">
        <v>1086</v>
      </c>
      <c r="C282" s="601" t="s">
        <v>24</v>
      </c>
      <c r="D282" s="601" t="s">
        <v>24</v>
      </c>
      <c r="E282" s="610" t="s">
        <v>745</v>
      </c>
      <c r="F282" s="573">
        <v>310</v>
      </c>
      <c r="G282" s="573">
        <v>118</v>
      </c>
      <c r="H282" s="573">
        <v>128</v>
      </c>
      <c r="I282" s="573">
        <v>138</v>
      </c>
      <c r="J282" s="573" t="s">
        <v>1082</v>
      </c>
      <c r="K282" s="573" t="s">
        <v>1087</v>
      </c>
    </row>
    <row r="283" s="507" customFormat="1" ht="14.25" spans="1:11">
      <c r="A283" s="573">
        <v>8</v>
      </c>
      <c r="B283" s="585" t="s">
        <v>1088</v>
      </c>
      <c r="C283" s="601" t="s">
        <v>24</v>
      </c>
      <c r="D283" s="601" t="s">
        <v>24</v>
      </c>
      <c r="E283" s="610" t="s">
        <v>745</v>
      </c>
      <c r="F283" s="573">
        <v>310</v>
      </c>
      <c r="G283" s="573">
        <v>118</v>
      </c>
      <c r="H283" s="573">
        <v>128</v>
      </c>
      <c r="I283" s="573">
        <v>138</v>
      </c>
      <c r="J283" s="573" t="s">
        <v>1082</v>
      </c>
      <c r="K283" s="573" t="s">
        <v>1089</v>
      </c>
    </row>
    <row r="284" s="507" customFormat="1" ht="14.25" spans="1:11">
      <c r="A284" s="573">
        <v>9</v>
      </c>
      <c r="B284" s="573" t="s">
        <v>1090</v>
      </c>
      <c r="C284" s="601" t="s">
        <v>1091</v>
      </c>
      <c r="D284" s="601" t="s">
        <v>1091</v>
      </c>
      <c r="E284" s="601" t="s">
        <v>498</v>
      </c>
      <c r="F284" s="573">
        <v>365</v>
      </c>
      <c r="G284" s="573">
        <v>129</v>
      </c>
      <c r="H284" s="573">
        <v>139</v>
      </c>
      <c r="I284" s="573">
        <v>149</v>
      </c>
      <c r="J284" s="573" t="s">
        <v>1092</v>
      </c>
      <c r="K284" s="573" t="s">
        <v>1093</v>
      </c>
    </row>
    <row r="285" s="507" customFormat="1" ht="14.25" spans="1:11">
      <c r="A285" s="573">
        <v>10</v>
      </c>
      <c r="B285" s="573" t="s">
        <v>1094</v>
      </c>
      <c r="C285" s="601" t="s">
        <v>1091</v>
      </c>
      <c r="D285" s="601" t="s">
        <v>1091</v>
      </c>
      <c r="E285" s="601" t="s">
        <v>498</v>
      </c>
      <c r="F285" s="573">
        <v>365</v>
      </c>
      <c r="G285" s="573">
        <v>129</v>
      </c>
      <c r="H285" s="573">
        <v>139</v>
      </c>
      <c r="I285" s="573">
        <v>149</v>
      </c>
      <c r="J285" s="573" t="s">
        <v>1092</v>
      </c>
      <c r="K285" s="573" t="s">
        <v>1095</v>
      </c>
    </row>
    <row r="286" s="507" customFormat="1" ht="14.25" spans="1:11">
      <c r="A286" s="573">
        <v>11</v>
      </c>
      <c r="B286" s="611" t="s">
        <v>1096</v>
      </c>
      <c r="C286" s="612" t="s">
        <v>1091</v>
      </c>
      <c r="D286" s="612" t="s">
        <v>1091</v>
      </c>
      <c r="E286" s="612" t="s">
        <v>498</v>
      </c>
      <c r="F286" s="611">
        <v>365</v>
      </c>
      <c r="G286" s="611">
        <v>129</v>
      </c>
      <c r="H286" s="611">
        <v>139</v>
      </c>
      <c r="I286" s="611">
        <v>149</v>
      </c>
      <c r="J286" s="611" t="s">
        <v>1092</v>
      </c>
      <c r="K286" s="573" t="s">
        <v>1097</v>
      </c>
    </row>
    <row r="287" s="507" customFormat="1" ht="14.25" spans="1:11">
      <c r="A287" s="573">
        <v>12</v>
      </c>
      <c r="B287" s="584" t="s">
        <v>1098</v>
      </c>
      <c r="C287" s="575" t="s">
        <v>1099</v>
      </c>
      <c r="D287" s="610" t="s">
        <v>1100</v>
      </c>
      <c r="E287" s="584" t="s">
        <v>745</v>
      </c>
      <c r="F287" s="575">
        <v>325</v>
      </c>
      <c r="G287" s="575">
        <v>118</v>
      </c>
      <c r="H287" s="575">
        <v>128</v>
      </c>
      <c r="I287" s="575">
        <v>138</v>
      </c>
      <c r="J287" s="575" t="s">
        <v>1101</v>
      </c>
      <c r="K287" s="573" t="s">
        <v>1102</v>
      </c>
    </row>
    <row r="288" s="507" customFormat="1" ht="14.25" spans="1:11">
      <c r="A288" s="573">
        <v>13</v>
      </c>
      <c r="B288" s="584" t="s">
        <v>1103</v>
      </c>
      <c r="C288" s="575" t="s">
        <v>1099</v>
      </c>
      <c r="D288" s="610" t="s">
        <v>1100</v>
      </c>
      <c r="E288" s="584" t="s">
        <v>745</v>
      </c>
      <c r="F288" s="575">
        <v>325</v>
      </c>
      <c r="G288" s="575">
        <v>118</v>
      </c>
      <c r="H288" s="575">
        <v>128</v>
      </c>
      <c r="I288" s="575">
        <v>138</v>
      </c>
      <c r="J288" s="575" t="s">
        <v>1101</v>
      </c>
      <c r="K288" s="573" t="s">
        <v>1104</v>
      </c>
    </row>
    <row r="289" s="507" customFormat="1" ht="14.25" spans="1:11">
      <c r="A289" s="573">
        <v>14</v>
      </c>
      <c r="B289" s="584" t="s">
        <v>1105</v>
      </c>
      <c r="C289" s="584" t="s">
        <v>1106</v>
      </c>
      <c r="D289" s="610" t="s">
        <v>1100</v>
      </c>
      <c r="E289" s="584" t="s">
        <v>745</v>
      </c>
      <c r="F289" s="584">
        <v>390</v>
      </c>
      <c r="G289" s="575">
        <v>129</v>
      </c>
      <c r="H289" s="575">
        <v>139</v>
      </c>
      <c r="I289" s="575">
        <v>149</v>
      </c>
      <c r="J289" s="575" t="s">
        <v>1107</v>
      </c>
      <c r="K289" s="573" t="s">
        <v>1108</v>
      </c>
    </row>
    <row r="290" s="507" customFormat="1" ht="14.25" spans="1:11">
      <c r="A290" s="573">
        <v>15</v>
      </c>
      <c r="B290" s="584" t="s">
        <v>1109</v>
      </c>
      <c r="C290" s="584" t="s">
        <v>1106</v>
      </c>
      <c r="D290" s="610" t="s">
        <v>1100</v>
      </c>
      <c r="E290" s="584" t="s">
        <v>745</v>
      </c>
      <c r="F290" s="584">
        <v>390</v>
      </c>
      <c r="G290" s="575">
        <v>129</v>
      </c>
      <c r="H290" s="575">
        <v>139</v>
      </c>
      <c r="I290" s="575">
        <v>149</v>
      </c>
      <c r="J290" s="575" t="s">
        <v>1107</v>
      </c>
      <c r="K290" s="573" t="s">
        <v>1110</v>
      </c>
    </row>
    <row r="291" s="507" customFormat="1" ht="14.25" spans="1:11">
      <c r="A291" s="573">
        <v>16</v>
      </c>
      <c r="B291" s="584" t="s">
        <v>1111</v>
      </c>
      <c r="C291" s="584" t="s">
        <v>1106</v>
      </c>
      <c r="D291" s="610" t="s">
        <v>1100</v>
      </c>
      <c r="E291" s="584" t="s">
        <v>745</v>
      </c>
      <c r="F291" s="584">
        <v>390</v>
      </c>
      <c r="G291" s="575">
        <v>129</v>
      </c>
      <c r="H291" s="575">
        <v>139</v>
      </c>
      <c r="I291" s="575">
        <v>149</v>
      </c>
      <c r="J291" s="575" t="s">
        <v>1107</v>
      </c>
      <c r="K291" s="573" t="s">
        <v>1112</v>
      </c>
    </row>
    <row r="292" s="507" customFormat="1" ht="14.25" spans="1:11">
      <c r="A292" s="573">
        <v>17</v>
      </c>
      <c r="B292" s="602" t="s">
        <v>1113</v>
      </c>
      <c r="C292" s="601" t="s">
        <v>1114</v>
      </c>
      <c r="D292" s="610" t="s">
        <v>1100</v>
      </c>
      <c r="E292" s="601" t="s">
        <v>498</v>
      </c>
      <c r="F292" s="573">
        <v>365</v>
      </c>
      <c r="G292" s="573">
        <v>118</v>
      </c>
      <c r="H292" s="573">
        <v>128</v>
      </c>
      <c r="I292" s="573">
        <v>138</v>
      </c>
      <c r="J292" s="573" t="s">
        <v>1115</v>
      </c>
      <c r="K292" s="573" t="s">
        <v>1116</v>
      </c>
    </row>
    <row r="293" s="507" customFormat="1" ht="14.25" spans="1:11">
      <c r="A293" s="573">
        <v>18</v>
      </c>
      <c r="B293" s="602" t="s">
        <v>1117</v>
      </c>
      <c r="C293" s="601" t="s">
        <v>1114</v>
      </c>
      <c r="D293" s="610" t="s">
        <v>1100</v>
      </c>
      <c r="E293" s="601" t="s">
        <v>498</v>
      </c>
      <c r="F293" s="573">
        <v>365</v>
      </c>
      <c r="G293" s="573">
        <v>118</v>
      </c>
      <c r="H293" s="573">
        <v>128</v>
      </c>
      <c r="I293" s="573">
        <v>138</v>
      </c>
      <c r="J293" s="573" t="s">
        <v>1115</v>
      </c>
      <c r="K293" s="573" t="s">
        <v>1118</v>
      </c>
    </row>
    <row r="294" s="507" customFormat="1" ht="14.25" spans="1:11">
      <c r="A294" s="573">
        <v>19</v>
      </c>
      <c r="B294" s="601" t="s">
        <v>1119</v>
      </c>
      <c r="C294" s="601" t="s">
        <v>1114</v>
      </c>
      <c r="D294" s="610" t="s">
        <v>1100</v>
      </c>
      <c r="E294" s="601" t="s">
        <v>498</v>
      </c>
      <c r="F294" s="573">
        <v>365</v>
      </c>
      <c r="G294" s="573">
        <v>118</v>
      </c>
      <c r="H294" s="573">
        <v>128</v>
      </c>
      <c r="I294" s="573">
        <v>138</v>
      </c>
      <c r="J294" s="573" t="s">
        <v>1115</v>
      </c>
      <c r="K294" s="573" t="s">
        <v>1120</v>
      </c>
    </row>
    <row r="295" s="507" customFormat="1" ht="18.75" spans="1:11">
      <c r="A295" s="613" t="s">
        <v>1121</v>
      </c>
      <c r="B295" s="613"/>
      <c r="C295" s="613"/>
      <c r="D295" s="613"/>
      <c r="E295" s="613"/>
      <c r="F295" s="613"/>
      <c r="G295" s="613"/>
      <c r="H295" s="613"/>
      <c r="I295" s="613"/>
      <c r="J295" s="613"/>
      <c r="K295" s="613"/>
    </row>
    <row r="296" s="507" customFormat="1" ht="22.5" spans="1:11">
      <c r="A296" s="614" t="s">
        <v>0</v>
      </c>
      <c r="B296" s="614" t="s">
        <v>490</v>
      </c>
      <c r="C296" s="614" t="s">
        <v>756</v>
      </c>
      <c r="D296" s="614" t="s">
        <v>1015</v>
      </c>
      <c r="E296" s="614" t="s">
        <v>550</v>
      </c>
      <c r="F296" s="614" t="s">
        <v>1122</v>
      </c>
      <c r="G296" s="615" t="s">
        <v>1016</v>
      </c>
      <c r="H296" s="615" t="s">
        <v>1017</v>
      </c>
      <c r="I296" s="616" t="s">
        <v>1018</v>
      </c>
      <c r="J296" s="617" t="s">
        <v>493</v>
      </c>
      <c r="K296" s="618" t="s">
        <v>15</v>
      </c>
    </row>
    <row r="297" s="507" customFormat="1" ht="14.25" spans="1:11">
      <c r="A297" s="573">
        <v>1</v>
      </c>
      <c r="B297" s="602" t="s">
        <v>1123</v>
      </c>
      <c r="C297" s="585" t="s">
        <v>1124</v>
      </c>
      <c r="D297" s="610" t="s">
        <v>1100</v>
      </c>
      <c r="E297" s="585" t="s">
        <v>760</v>
      </c>
      <c r="F297" s="585">
        <v>255</v>
      </c>
      <c r="G297" s="585">
        <v>118</v>
      </c>
      <c r="H297" s="585">
        <v>128</v>
      </c>
      <c r="I297" s="573">
        <v>138</v>
      </c>
      <c r="J297" s="573" t="s">
        <v>1125</v>
      </c>
      <c r="K297" s="573" t="s">
        <v>1126</v>
      </c>
    </row>
    <row r="298" s="507" customFormat="1" ht="14.25" spans="1:11">
      <c r="A298" s="573">
        <v>2</v>
      </c>
      <c r="B298" s="602" t="s">
        <v>1127</v>
      </c>
      <c r="C298" s="585" t="s">
        <v>1124</v>
      </c>
      <c r="D298" s="610" t="s">
        <v>1100</v>
      </c>
      <c r="E298" s="585" t="s">
        <v>760</v>
      </c>
      <c r="F298" s="585">
        <v>255</v>
      </c>
      <c r="G298" s="585">
        <v>118</v>
      </c>
      <c r="H298" s="585">
        <v>128</v>
      </c>
      <c r="I298" s="573">
        <v>138</v>
      </c>
      <c r="J298" s="573" t="s">
        <v>1125</v>
      </c>
      <c r="K298" s="573" t="s">
        <v>1128</v>
      </c>
    </row>
    <row r="299" s="507" customFormat="1" ht="14.25" spans="1:11">
      <c r="A299" s="573">
        <v>3</v>
      </c>
      <c r="B299" s="602" t="s">
        <v>1129</v>
      </c>
      <c r="C299" s="610" t="s">
        <v>1124</v>
      </c>
      <c r="D299" s="610" t="s">
        <v>1100</v>
      </c>
      <c r="E299" s="585" t="s">
        <v>760</v>
      </c>
      <c r="F299" s="585">
        <v>250</v>
      </c>
      <c r="G299" s="585">
        <v>118</v>
      </c>
      <c r="H299" s="585">
        <v>128</v>
      </c>
      <c r="I299" s="573">
        <v>138</v>
      </c>
      <c r="J299" s="573" t="s">
        <v>1125</v>
      </c>
      <c r="K299" s="573" t="s">
        <v>1130</v>
      </c>
    </row>
    <row r="300" s="507" customFormat="1" ht="14.25" spans="1:11">
      <c r="A300" s="573">
        <v>4</v>
      </c>
      <c r="B300" s="602" t="s">
        <v>1131</v>
      </c>
      <c r="C300" s="610" t="s">
        <v>1124</v>
      </c>
      <c r="D300" s="610" t="s">
        <v>1100</v>
      </c>
      <c r="E300" s="585" t="s">
        <v>760</v>
      </c>
      <c r="F300" s="585">
        <v>250</v>
      </c>
      <c r="G300" s="585">
        <v>118</v>
      </c>
      <c r="H300" s="585">
        <v>128</v>
      </c>
      <c r="I300" s="573">
        <v>138</v>
      </c>
      <c r="J300" s="573" t="s">
        <v>1125</v>
      </c>
      <c r="K300" s="573" t="s">
        <v>1132</v>
      </c>
    </row>
    <row r="301" s="507" customFormat="1" ht="14.25" spans="1:11">
      <c r="A301" s="573">
        <v>5</v>
      </c>
      <c r="B301" s="602" t="s">
        <v>1133</v>
      </c>
      <c r="C301" s="610" t="s">
        <v>1124</v>
      </c>
      <c r="D301" s="610" t="s">
        <v>1100</v>
      </c>
      <c r="E301" s="585" t="s">
        <v>760</v>
      </c>
      <c r="F301" s="585">
        <v>250</v>
      </c>
      <c r="G301" s="585">
        <v>118</v>
      </c>
      <c r="H301" s="585">
        <v>128</v>
      </c>
      <c r="I301" s="573">
        <v>138</v>
      </c>
      <c r="J301" s="573" t="s">
        <v>1125</v>
      </c>
      <c r="K301" s="573" t="s">
        <v>1134</v>
      </c>
    </row>
    <row r="302" s="507" customFormat="1" ht="14.25" spans="1:11">
      <c r="A302" s="573">
        <v>6</v>
      </c>
      <c r="B302" s="602" t="s">
        <v>1135</v>
      </c>
      <c r="C302" s="610" t="s">
        <v>1124</v>
      </c>
      <c r="D302" s="610" t="s">
        <v>1100</v>
      </c>
      <c r="E302" s="585" t="s">
        <v>760</v>
      </c>
      <c r="F302" s="585">
        <v>250</v>
      </c>
      <c r="G302" s="585">
        <v>118</v>
      </c>
      <c r="H302" s="585">
        <v>128</v>
      </c>
      <c r="I302" s="573">
        <v>138</v>
      </c>
      <c r="J302" s="573" t="s">
        <v>1125</v>
      </c>
      <c r="K302" s="573" t="s">
        <v>1136</v>
      </c>
    </row>
    <row r="303" s="507" customFormat="1" ht="14.25" spans="1:11">
      <c r="A303" s="573">
        <v>7</v>
      </c>
      <c r="B303" s="575" t="s">
        <v>1137</v>
      </c>
      <c r="C303" s="575" t="s">
        <v>1124</v>
      </c>
      <c r="D303" s="610" t="s">
        <v>1100</v>
      </c>
      <c r="E303" s="585" t="s">
        <v>760</v>
      </c>
      <c r="F303" s="585">
        <v>250</v>
      </c>
      <c r="G303" s="575">
        <v>118</v>
      </c>
      <c r="H303" s="575">
        <v>128</v>
      </c>
      <c r="I303" s="575">
        <v>138</v>
      </c>
      <c r="J303" s="575" t="s">
        <v>1125</v>
      </c>
      <c r="K303" s="573" t="s">
        <v>1138</v>
      </c>
    </row>
    <row r="304" s="507" customFormat="1" ht="14.25" spans="1:11">
      <c r="A304" s="573">
        <v>8</v>
      </c>
      <c r="B304" s="602" t="s">
        <v>1139</v>
      </c>
      <c r="C304" s="610" t="s">
        <v>1124</v>
      </c>
      <c r="D304" s="610" t="s">
        <v>1100</v>
      </c>
      <c r="E304" s="585" t="s">
        <v>760</v>
      </c>
      <c r="F304" s="585">
        <v>245</v>
      </c>
      <c r="G304" s="585">
        <v>118</v>
      </c>
      <c r="H304" s="585">
        <v>128</v>
      </c>
      <c r="I304" s="573">
        <v>138</v>
      </c>
      <c r="J304" s="573" t="s">
        <v>1125</v>
      </c>
      <c r="K304" s="573" t="s">
        <v>1140</v>
      </c>
    </row>
    <row r="305" s="507" customFormat="1" ht="14.25" spans="1:11">
      <c r="A305" s="573">
        <v>9</v>
      </c>
      <c r="B305" s="619" t="s">
        <v>1141</v>
      </c>
      <c r="C305" s="620" t="s">
        <v>1124</v>
      </c>
      <c r="D305" s="620" t="s">
        <v>1100</v>
      </c>
      <c r="E305" s="621" t="s">
        <v>760</v>
      </c>
      <c r="F305" s="621">
        <v>245</v>
      </c>
      <c r="G305" s="621">
        <v>118</v>
      </c>
      <c r="H305" s="621">
        <v>128</v>
      </c>
      <c r="I305" s="611">
        <v>138</v>
      </c>
      <c r="J305" s="611" t="s">
        <v>1125</v>
      </c>
      <c r="K305" s="573" t="s">
        <v>1142</v>
      </c>
    </row>
    <row r="306" s="507" customFormat="1" ht="24" spans="1:11">
      <c r="A306" s="573">
        <v>10</v>
      </c>
      <c r="B306" s="573" t="s">
        <v>1143</v>
      </c>
      <c r="C306" s="610" t="s">
        <v>736</v>
      </c>
      <c r="D306" s="610" t="s">
        <v>1100</v>
      </c>
      <c r="E306" s="610" t="s">
        <v>745</v>
      </c>
      <c r="F306" s="585">
        <v>255</v>
      </c>
      <c r="G306" s="585">
        <v>118</v>
      </c>
      <c r="H306" s="585">
        <v>128</v>
      </c>
      <c r="I306" s="573">
        <v>138</v>
      </c>
      <c r="J306" s="573" t="s">
        <v>1144</v>
      </c>
      <c r="K306" s="573" t="s">
        <v>1145</v>
      </c>
    </row>
    <row r="307" s="507" customFormat="1" ht="24" spans="1:11">
      <c r="A307" s="573">
        <v>11</v>
      </c>
      <c r="B307" s="573" t="s">
        <v>1146</v>
      </c>
      <c r="C307" s="610" t="s">
        <v>736</v>
      </c>
      <c r="D307" s="610" t="s">
        <v>1100</v>
      </c>
      <c r="E307" s="610" t="s">
        <v>745</v>
      </c>
      <c r="F307" s="585">
        <v>255</v>
      </c>
      <c r="G307" s="585">
        <v>118</v>
      </c>
      <c r="H307" s="585">
        <v>128</v>
      </c>
      <c r="I307" s="573">
        <v>138</v>
      </c>
      <c r="J307" s="573" t="s">
        <v>1144</v>
      </c>
      <c r="K307" s="573" t="s">
        <v>1147</v>
      </c>
    </row>
    <row r="308" s="507" customFormat="1" ht="24" spans="1:11">
      <c r="A308" s="573">
        <v>12</v>
      </c>
      <c r="B308" s="573" t="s">
        <v>1148</v>
      </c>
      <c r="C308" s="610" t="s">
        <v>736</v>
      </c>
      <c r="D308" s="610" t="s">
        <v>1100</v>
      </c>
      <c r="E308" s="610" t="s">
        <v>745</v>
      </c>
      <c r="F308" s="585">
        <v>255</v>
      </c>
      <c r="G308" s="585">
        <v>118</v>
      </c>
      <c r="H308" s="585">
        <v>128</v>
      </c>
      <c r="I308" s="573">
        <v>138</v>
      </c>
      <c r="J308" s="573" t="s">
        <v>1144</v>
      </c>
      <c r="K308" s="573" t="s">
        <v>1149</v>
      </c>
    </row>
    <row r="309" s="507" customFormat="1" ht="24" spans="1:11">
      <c r="A309" s="573">
        <v>13</v>
      </c>
      <c r="B309" s="573" t="s">
        <v>1150</v>
      </c>
      <c r="C309" s="610" t="s">
        <v>736</v>
      </c>
      <c r="D309" s="610" t="s">
        <v>1100</v>
      </c>
      <c r="E309" s="610" t="s">
        <v>745</v>
      </c>
      <c r="F309" s="585">
        <v>260</v>
      </c>
      <c r="G309" s="585">
        <v>118</v>
      </c>
      <c r="H309" s="585">
        <v>128</v>
      </c>
      <c r="I309" s="573">
        <v>138</v>
      </c>
      <c r="J309" s="573" t="s">
        <v>1144</v>
      </c>
      <c r="K309" s="573" t="s">
        <v>1151</v>
      </c>
    </row>
    <row r="310" s="507" customFormat="1" ht="24" spans="1:11">
      <c r="A310" s="573">
        <v>14</v>
      </c>
      <c r="B310" s="573" t="s">
        <v>1152</v>
      </c>
      <c r="C310" s="610" t="s">
        <v>736</v>
      </c>
      <c r="D310" s="610" t="s">
        <v>1100</v>
      </c>
      <c r="E310" s="610" t="s">
        <v>745</v>
      </c>
      <c r="F310" s="585">
        <v>260</v>
      </c>
      <c r="G310" s="585">
        <v>118</v>
      </c>
      <c r="H310" s="585">
        <v>128</v>
      </c>
      <c r="I310" s="573">
        <v>138</v>
      </c>
      <c r="J310" s="573" t="s">
        <v>1144</v>
      </c>
      <c r="K310" s="573" t="s">
        <v>1153</v>
      </c>
    </row>
    <row r="311" s="507" customFormat="1" ht="18.75" spans="1:11">
      <c r="A311" s="613" t="s">
        <v>1154</v>
      </c>
      <c r="B311" s="613"/>
      <c r="C311" s="613"/>
      <c r="D311" s="613"/>
      <c r="E311" s="613"/>
      <c r="F311" s="613"/>
      <c r="G311" s="613"/>
      <c r="H311" s="613"/>
      <c r="I311" s="613"/>
      <c r="J311" s="613"/>
      <c r="K311" s="613"/>
    </row>
    <row r="312" spans="1:11">
      <c r="A312" s="622" t="s">
        <v>1155</v>
      </c>
      <c r="B312" s="622"/>
      <c r="C312" s="622"/>
      <c r="D312" s="622"/>
      <c r="E312" s="622"/>
      <c r="F312" s="622"/>
      <c r="G312" s="622"/>
      <c r="H312" s="622"/>
      <c r="I312" s="622"/>
      <c r="J312" s="622"/>
      <c r="K312" s="622"/>
    </row>
  </sheetData>
  <mergeCells count="87">
    <mergeCell ref="A1:I1"/>
    <mergeCell ref="A45:I45"/>
    <mergeCell ref="A46:J46"/>
    <mergeCell ref="A82:J82"/>
    <mergeCell ref="A132:H132"/>
    <mergeCell ref="A188:G188"/>
    <mergeCell ref="A246:K246"/>
    <mergeCell ref="A274:K274"/>
    <mergeCell ref="A295:K295"/>
    <mergeCell ref="A311:K311"/>
    <mergeCell ref="A312:K312"/>
    <mergeCell ref="F3:F8"/>
    <mergeCell ref="F9:F11"/>
    <mergeCell ref="F12:F14"/>
    <mergeCell ref="F15:F26"/>
    <mergeCell ref="F27:F38"/>
    <mergeCell ref="F39:F41"/>
    <mergeCell ref="F42:F44"/>
    <mergeCell ref="F48:F51"/>
    <mergeCell ref="F52:F54"/>
    <mergeCell ref="F55:F57"/>
    <mergeCell ref="F58:F60"/>
    <mergeCell ref="F61:F62"/>
    <mergeCell ref="F63:F64"/>
    <mergeCell ref="F65:F66"/>
    <mergeCell ref="F67:F69"/>
    <mergeCell ref="F70:F72"/>
    <mergeCell ref="F73:F77"/>
    <mergeCell ref="F78:F79"/>
    <mergeCell ref="F80:F81"/>
    <mergeCell ref="G3:G8"/>
    <mergeCell ref="G9:G11"/>
    <mergeCell ref="G12:G14"/>
    <mergeCell ref="G15:G26"/>
    <mergeCell ref="G27:G38"/>
    <mergeCell ref="G39:G41"/>
    <mergeCell ref="G42:G44"/>
    <mergeCell ref="G48:G51"/>
    <mergeCell ref="G52:G54"/>
    <mergeCell ref="G55:G57"/>
    <mergeCell ref="G58:G60"/>
    <mergeCell ref="G61:G62"/>
    <mergeCell ref="G63:G64"/>
    <mergeCell ref="G65:G66"/>
    <mergeCell ref="G67:G69"/>
    <mergeCell ref="G70:G72"/>
    <mergeCell ref="G73:G77"/>
    <mergeCell ref="G78:G79"/>
    <mergeCell ref="G80:G81"/>
    <mergeCell ref="H3:H8"/>
    <mergeCell ref="H9:H11"/>
    <mergeCell ref="H12:H14"/>
    <mergeCell ref="H15:H26"/>
    <mergeCell ref="H27:H38"/>
    <mergeCell ref="H39:H41"/>
    <mergeCell ref="H42:H44"/>
    <mergeCell ref="H48:H51"/>
    <mergeCell ref="H52:H54"/>
    <mergeCell ref="H55:H57"/>
    <mergeCell ref="H58:H60"/>
    <mergeCell ref="H61:H62"/>
    <mergeCell ref="H63:H64"/>
    <mergeCell ref="H65:H66"/>
    <mergeCell ref="H67:H69"/>
    <mergeCell ref="H70:H72"/>
    <mergeCell ref="H73:H77"/>
    <mergeCell ref="H78:H79"/>
    <mergeCell ref="H80:H81"/>
    <mergeCell ref="I3:I8"/>
    <mergeCell ref="I9:I11"/>
    <mergeCell ref="I12:I14"/>
    <mergeCell ref="I15:I26"/>
    <mergeCell ref="I27:I38"/>
    <mergeCell ref="I39:I41"/>
    <mergeCell ref="I42:I44"/>
    <mergeCell ref="I48:I51"/>
    <mergeCell ref="I52:I54"/>
    <mergeCell ref="I55:I57"/>
    <mergeCell ref="I58:I60"/>
    <mergeCell ref="I61:I62"/>
    <mergeCell ref="I63:I64"/>
    <mergeCell ref="I65:I66"/>
    <mergeCell ref="I67:I69"/>
    <mergeCell ref="I70:I72"/>
    <mergeCell ref="I73:I77"/>
    <mergeCell ref="I78:I79"/>
    <mergeCell ref="I80:I8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tabSelected="1" workbookViewId="0">
      <selection activeCell="G30" sqref="G30"/>
    </sheetView>
  </sheetViews>
  <sheetFormatPr defaultColWidth="9.23333333333333" defaultRowHeight="13.5"/>
  <cols>
    <col min="1" max="1" width="40.225" style="325" customWidth="1"/>
    <col min="2" max="2" width="10.7333333333333" style="325" customWidth="1"/>
    <col min="3" max="3" width="14.1083333333333" style="325" customWidth="1"/>
    <col min="4" max="4" width="16.3833333333333" style="325" customWidth="1"/>
    <col min="5" max="5" width="10.575" style="325" customWidth="1"/>
    <col min="6" max="6" width="7.68333333333333" style="325" customWidth="1"/>
    <col min="7" max="7" width="27.2416666666667" style="325" customWidth="1"/>
    <col min="8" max="16384" width="9.23333333333333" style="325"/>
  </cols>
  <sheetData>
    <row r="1" s="325" customFormat="1" spans="1:8">
      <c r="A1" s="452" t="s">
        <v>1156</v>
      </c>
      <c r="B1" s="452"/>
      <c r="C1" s="453"/>
      <c r="D1" s="453"/>
      <c r="E1" s="453"/>
      <c r="F1" s="453"/>
      <c r="G1" s="453"/>
    </row>
    <row r="2" s="325" customFormat="1" spans="1:8">
      <c r="A2" s="452" t="s">
        <v>1157</v>
      </c>
      <c r="B2" s="452"/>
      <c r="C2" s="453"/>
      <c r="D2" s="453"/>
      <c r="E2" s="453"/>
      <c r="F2" s="454" t="s">
        <v>1158</v>
      </c>
      <c r="G2" s="455"/>
    </row>
    <row r="3" s="325" customFormat="1" ht="24" spans="1:8">
      <c r="A3" s="456" t="s">
        <v>1159</v>
      </c>
      <c r="B3" s="456" t="s">
        <v>490</v>
      </c>
      <c r="C3" s="456" t="s">
        <v>1160</v>
      </c>
      <c r="D3" s="456" t="s">
        <v>1161</v>
      </c>
      <c r="E3" s="456" t="s">
        <v>1162</v>
      </c>
      <c r="F3" s="457" t="s">
        <v>1163</v>
      </c>
      <c r="G3" s="458" t="s">
        <v>1164</v>
      </c>
    </row>
    <row r="4" s="325" customFormat="1" spans="1:8">
      <c r="A4" s="459" t="s">
        <v>1165</v>
      </c>
      <c r="B4" s="460"/>
      <c r="C4" s="456"/>
      <c r="D4" s="456"/>
      <c r="E4" s="456"/>
      <c r="F4" s="456"/>
      <c r="G4" s="461"/>
      <c r="H4" s="462"/>
    </row>
    <row r="5" s="325" customFormat="1" ht="36" customHeight="1" spans="1:8">
      <c r="A5" s="463" t="s">
        <v>1166</v>
      </c>
      <c r="B5" s="463" t="s">
        <v>1167</v>
      </c>
      <c r="C5" s="464" t="s">
        <v>1168</v>
      </c>
      <c r="D5" s="464" t="s">
        <v>57</v>
      </c>
      <c r="E5" s="464">
        <v>280</v>
      </c>
      <c r="F5" s="464">
        <v>150</v>
      </c>
      <c r="G5" s="465">
        <v>185</v>
      </c>
      <c r="H5" s="462"/>
    </row>
    <row r="6" s="325" customFormat="1" spans="1:8">
      <c r="A6" s="466" t="s">
        <v>1169</v>
      </c>
      <c r="B6" s="467"/>
      <c r="C6" s="464"/>
      <c r="D6" s="464"/>
      <c r="E6" s="464"/>
      <c r="F6" s="464"/>
      <c r="G6" s="468"/>
      <c r="H6" s="462"/>
    </row>
    <row r="7" s="325" customFormat="1" spans="1:8">
      <c r="A7" s="469" t="s">
        <v>1170</v>
      </c>
      <c r="B7" s="470">
        <v>1026</v>
      </c>
      <c r="C7" s="471" t="s">
        <v>1171</v>
      </c>
      <c r="D7" s="464" t="s">
        <v>57</v>
      </c>
      <c r="E7" s="464">
        <v>280</v>
      </c>
      <c r="F7" s="464">
        <v>150</v>
      </c>
      <c r="G7" s="465">
        <v>185</v>
      </c>
      <c r="H7" s="462"/>
    </row>
    <row r="8" s="325" customFormat="1" spans="1:8">
      <c r="A8" s="472"/>
      <c r="B8" s="473">
        <v>1028</v>
      </c>
      <c r="C8" s="471" t="s">
        <v>1172</v>
      </c>
      <c r="D8" s="464" t="s">
        <v>57</v>
      </c>
      <c r="E8" s="464">
        <v>305</v>
      </c>
      <c r="F8" s="464">
        <v>150</v>
      </c>
      <c r="G8" s="465">
        <v>195</v>
      </c>
      <c r="H8" s="462"/>
    </row>
    <row r="9" s="325" customFormat="1" spans="1:8">
      <c r="A9" s="474"/>
      <c r="B9" s="473">
        <v>1027</v>
      </c>
      <c r="C9" s="471" t="s">
        <v>1173</v>
      </c>
      <c r="D9" s="464" t="s">
        <v>57</v>
      </c>
      <c r="E9" s="464" t="s">
        <v>1174</v>
      </c>
      <c r="F9" s="464">
        <v>150</v>
      </c>
      <c r="G9" s="465">
        <v>205</v>
      </c>
      <c r="H9" s="462"/>
    </row>
    <row r="10" s="325" customFormat="1" spans="1:8">
      <c r="A10" s="475" t="s">
        <v>1175</v>
      </c>
      <c r="B10" s="463"/>
      <c r="C10" s="464"/>
      <c r="D10" s="464"/>
      <c r="E10" s="464"/>
      <c r="F10" s="464"/>
      <c r="G10" s="476"/>
      <c r="H10" s="462"/>
    </row>
    <row r="11" s="325" customFormat="1" spans="1:8">
      <c r="A11" s="470" t="s">
        <v>1176</v>
      </c>
      <c r="B11" s="477">
        <v>1021</v>
      </c>
      <c r="C11" s="478" t="s">
        <v>1177</v>
      </c>
      <c r="D11" s="478" t="s">
        <v>1178</v>
      </c>
      <c r="E11" s="464" t="s">
        <v>1179</v>
      </c>
      <c r="F11" s="464">
        <v>150</v>
      </c>
      <c r="G11" s="465">
        <v>230</v>
      </c>
      <c r="H11" s="462"/>
    </row>
    <row r="12" s="325" customFormat="1" spans="1:8">
      <c r="A12" s="479" t="s">
        <v>1180</v>
      </c>
      <c r="B12" s="480"/>
      <c r="C12" s="464"/>
      <c r="D12" s="464"/>
      <c r="E12" s="464"/>
      <c r="F12" s="464"/>
      <c r="G12" s="481"/>
      <c r="H12" s="462"/>
    </row>
    <row r="13" s="325" customFormat="1" spans="1:8">
      <c r="A13" s="480" t="s">
        <v>1181</v>
      </c>
      <c r="B13" s="480">
        <v>1020</v>
      </c>
      <c r="C13" s="464" t="s">
        <v>1168</v>
      </c>
      <c r="D13" s="464" t="s">
        <v>57</v>
      </c>
      <c r="E13" s="464">
        <v>275</v>
      </c>
      <c r="F13" s="464">
        <v>150</v>
      </c>
      <c r="G13" s="465">
        <v>260</v>
      </c>
      <c r="H13" s="462"/>
    </row>
    <row r="14" s="325" customFormat="1" spans="1:8">
      <c r="A14" s="480"/>
      <c r="B14" s="480"/>
      <c r="C14" s="464"/>
      <c r="D14" s="464"/>
      <c r="E14" s="464"/>
      <c r="F14" s="464"/>
      <c r="G14" s="465"/>
      <c r="H14" s="462"/>
    </row>
    <row r="15" s="325" customFormat="1" spans="1:8">
      <c r="A15" s="482" t="s">
        <v>1182</v>
      </c>
      <c r="B15" s="482"/>
      <c r="C15" s="482" t="s">
        <v>1183</v>
      </c>
      <c r="D15" s="482"/>
      <c r="E15" s="482"/>
      <c r="F15" s="482"/>
      <c r="G15" s="482"/>
      <c r="H15" s="483"/>
    </row>
    <row r="18" s="325" customFormat="1" ht="68" customHeight="1" spans="1:9">
      <c r="A18" s="484" t="s">
        <v>1184</v>
      </c>
      <c r="B18" s="484"/>
      <c r="C18" s="484"/>
      <c r="D18" s="484"/>
      <c r="E18" s="484"/>
      <c r="F18" s="484"/>
      <c r="G18" s="485"/>
      <c r="H18" s="485"/>
      <c r="I18" s="485"/>
    </row>
    <row r="19" s="325" customFormat="1" ht="20.25" spans="1:9">
      <c r="A19" s="486" t="s">
        <v>1185</v>
      </c>
      <c r="B19" s="487"/>
      <c r="C19" s="487"/>
      <c r="D19" s="487"/>
      <c r="E19" s="487"/>
      <c r="F19" s="487"/>
      <c r="G19" s="488"/>
      <c r="H19" s="488"/>
      <c r="I19" s="488"/>
    </row>
    <row r="20" s="325" customFormat="1" ht="14.25" spans="1:9">
      <c r="A20" s="489" t="s">
        <v>1186</v>
      </c>
      <c r="B20" s="489" t="s">
        <v>491</v>
      </c>
      <c r="C20" s="490" t="s">
        <v>1187</v>
      </c>
      <c r="D20" s="490" t="s">
        <v>1188</v>
      </c>
      <c r="E20" s="489" t="s">
        <v>1189</v>
      </c>
      <c r="F20" s="489" t="s">
        <v>496</v>
      </c>
      <c r="G20" s="491"/>
      <c r="H20" s="491"/>
      <c r="I20" s="491"/>
    </row>
    <row r="21" s="325" customFormat="1" spans="1:9">
      <c r="A21" s="309" t="s">
        <v>1190</v>
      </c>
      <c r="B21" s="309" t="s">
        <v>1191</v>
      </c>
      <c r="C21" s="309">
        <v>265</v>
      </c>
      <c r="D21" s="309">
        <v>150</v>
      </c>
      <c r="E21" s="309" t="s">
        <v>1192</v>
      </c>
      <c r="F21" s="492">
        <v>300</v>
      </c>
      <c r="G21" s="493"/>
      <c r="H21" s="493"/>
      <c r="I21" s="493"/>
    </row>
    <row r="22" s="325" customFormat="1" spans="1:9">
      <c r="A22" s="309" t="s">
        <v>1193</v>
      </c>
      <c r="B22" s="309" t="s">
        <v>1191</v>
      </c>
      <c r="C22" s="309">
        <v>265</v>
      </c>
      <c r="D22" s="309">
        <v>150</v>
      </c>
      <c r="E22" s="309" t="s">
        <v>1194</v>
      </c>
      <c r="F22" s="492">
        <v>300</v>
      </c>
      <c r="G22" s="493"/>
      <c r="H22" s="493"/>
      <c r="I22" s="493"/>
    </row>
    <row r="23" s="325" customFormat="1" spans="1:9">
      <c r="A23" s="309" t="s">
        <v>1195</v>
      </c>
      <c r="B23" s="309" t="s">
        <v>1191</v>
      </c>
      <c r="C23" s="309">
        <v>265</v>
      </c>
      <c r="D23" s="309">
        <v>150</v>
      </c>
      <c r="E23" s="309" t="s">
        <v>1196</v>
      </c>
      <c r="F23" s="492">
        <v>300</v>
      </c>
      <c r="G23" s="493"/>
      <c r="H23" s="493"/>
      <c r="I23" s="493"/>
    </row>
    <row r="24" s="325" customFormat="1" spans="1:9">
      <c r="A24" s="309" t="s">
        <v>1197</v>
      </c>
      <c r="B24" s="309" t="s">
        <v>1191</v>
      </c>
      <c r="C24" s="309">
        <v>265</v>
      </c>
      <c r="D24" s="309">
        <v>150</v>
      </c>
      <c r="E24" s="309" t="s">
        <v>1198</v>
      </c>
      <c r="F24" s="492">
        <v>300</v>
      </c>
      <c r="G24" s="493"/>
      <c r="H24" s="493"/>
      <c r="I24" s="493"/>
    </row>
    <row r="25" s="325" customFormat="1" spans="1:9">
      <c r="A25" s="309" t="s">
        <v>1199</v>
      </c>
      <c r="B25" s="309" t="s">
        <v>1200</v>
      </c>
      <c r="C25" s="309">
        <v>270</v>
      </c>
      <c r="D25" s="309">
        <v>150</v>
      </c>
      <c r="E25" s="309" t="s">
        <v>1201</v>
      </c>
      <c r="F25" s="492">
        <v>280</v>
      </c>
      <c r="G25" s="493"/>
      <c r="H25" s="493"/>
      <c r="I25" s="493"/>
    </row>
    <row r="26" s="325" customFormat="1" spans="1:9">
      <c r="A26" s="309">
        <v>985</v>
      </c>
      <c r="B26" s="309"/>
      <c r="C26" s="309"/>
      <c r="D26" s="309"/>
      <c r="E26" s="309"/>
      <c r="F26" s="492"/>
      <c r="G26" s="493"/>
      <c r="H26" s="493"/>
      <c r="I26" s="493"/>
    </row>
    <row r="27" s="325" customFormat="1" spans="1:9">
      <c r="A27" s="309" t="s">
        <v>1202</v>
      </c>
      <c r="B27" s="309" t="s">
        <v>1203</v>
      </c>
      <c r="C27" s="309">
        <v>265</v>
      </c>
      <c r="D27" s="309">
        <v>150</v>
      </c>
      <c r="E27" s="309" t="s">
        <v>1204</v>
      </c>
      <c r="F27" s="492">
        <v>330</v>
      </c>
      <c r="G27" s="493"/>
      <c r="H27" s="493"/>
      <c r="I27" s="493"/>
    </row>
    <row r="28" s="325" customFormat="1" spans="1:9">
      <c r="A28" s="494" t="s">
        <v>1205</v>
      </c>
      <c r="B28" s="494" t="s">
        <v>1206</v>
      </c>
      <c r="C28" s="494">
        <v>285</v>
      </c>
      <c r="D28" s="309">
        <v>150</v>
      </c>
      <c r="E28" s="494" t="s">
        <v>1207</v>
      </c>
      <c r="F28" s="494">
        <v>320</v>
      </c>
      <c r="G28" s="495"/>
      <c r="H28" s="495"/>
      <c r="I28" s="495"/>
    </row>
    <row r="29" s="325" customFormat="1" ht="14.25" spans="1:9">
      <c r="A29" s="496" t="s">
        <v>1208</v>
      </c>
      <c r="B29" s="496"/>
      <c r="C29" s="496"/>
      <c r="D29" s="496"/>
      <c r="E29" s="496"/>
      <c r="F29" s="496"/>
      <c r="G29" s="497"/>
      <c r="H29" s="497"/>
      <c r="I29" s="497"/>
    </row>
    <row r="31" s="325" customFormat="1" ht="63" customHeight="1" spans="1:9">
      <c r="A31" s="498" t="s">
        <v>1209</v>
      </c>
      <c r="B31" s="354"/>
      <c r="C31" s="354"/>
      <c r="D31" s="354"/>
      <c r="E31" s="354"/>
      <c r="F31" s="354"/>
    </row>
    <row r="32" s="325" customFormat="1" ht="28.5" spans="1:9">
      <c r="A32" s="489" t="s">
        <v>1186</v>
      </c>
      <c r="B32" s="489" t="s">
        <v>15</v>
      </c>
      <c r="C32" s="489" t="s">
        <v>491</v>
      </c>
      <c r="D32" s="490" t="s">
        <v>1210</v>
      </c>
      <c r="E32" s="490" t="s">
        <v>492</v>
      </c>
      <c r="F32" s="490" t="s">
        <v>1211</v>
      </c>
    </row>
    <row r="33" s="325" customFormat="1" spans="1:11">
      <c r="A33" s="499" t="s">
        <v>1212</v>
      </c>
      <c r="B33" s="499" t="s">
        <v>1213</v>
      </c>
      <c r="C33" s="499" t="s">
        <v>1214</v>
      </c>
      <c r="D33" s="500" t="s">
        <v>1215</v>
      </c>
      <c r="E33" s="499">
        <v>390</v>
      </c>
      <c r="F33" s="499">
        <v>145</v>
      </c>
      <c r="H33" s="501"/>
      <c r="I33" s="502"/>
      <c r="J33" s="502"/>
      <c r="K33" s="502"/>
    </row>
    <row r="34" s="325" customFormat="1" ht="14.25" spans="1:11">
      <c r="A34" s="309" t="s">
        <v>1216</v>
      </c>
      <c r="B34" s="309" t="s">
        <v>1217</v>
      </c>
      <c r="C34" s="309" t="s">
        <v>1214</v>
      </c>
      <c r="D34" s="503" t="s">
        <v>1215</v>
      </c>
      <c r="E34" s="309">
        <v>390</v>
      </c>
      <c r="F34" s="499">
        <v>145</v>
      </c>
      <c r="H34" s="504"/>
      <c r="I34" s="504"/>
      <c r="J34" s="504"/>
      <c r="K34" s="504"/>
    </row>
    <row r="35" s="325" customFormat="1" spans="1:11">
      <c r="A35" s="309" t="s">
        <v>1218</v>
      </c>
      <c r="B35" s="309" t="s">
        <v>1219</v>
      </c>
      <c r="C35" s="309" t="s">
        <v>1214</v>
      </c>
      <c r="D35" s="503" t="s">
        <v>1215</v>
      </c>
      <c r="E35" s="309">
        <v>390</v>
      </c>
      <c r="F35" s="499">
        <v>145</v>
      </c>
      <c r="H35" s="502"/>
      <c r="I35" s="502"/>
      <c r="J35" s="502"/>
      <c r="K35" s="502"/>
    </row>
    <row r="36" s="325" customFormat="1" spans="1:11">
      <c r="A36" s="309" t="s">
        <v>1220</v>
      </c>
      <c r="B36" s="309" t="s">
        <v>1221</v>
      </c>
      <c r="C36" s="309" t="s">
        <v>1214</v>
      </c>
      <c r="D36" s="503" t="s">
        <v>1215</v>
      </c>
      <c r="E36" s="309">
        <v>390</v>
      </c>
      <c r="F36" s="499">
        <v>145</v>
      </c>
      <c r="H36" s="502"/>
      <c r="I36" s="502"/>
      <c r="J36" s="502"/>
      <c r="K36" s="502"/>
    </row>
    <row r="37" s="325" customFormat="1" spans="1:11">
      <c r="A37" s="309" t="s">
        <v>1222</v>
      </c>
      <c r="B37" s="309" t="s">
        <v>1223</v>
      </c>
      <c r="C37" s="309" t="s">
        <v>1214</v>
      </c>
      <c r="D37" s="503" t="s">
        <v>1215</v>
      </c>
      <c r="E37" s="309">
        <v>390</v>
      </c>
      <c r="F37" s="499">
        <v>145</v>
      </c>
    </row>
    <row r="38" s="325" customFormat="1" spans="1:11">
      <c r="A38" s="309" t="s">
        <v>1224</v>
      </c>
      <c r="B38" s="309" t="s">
        <v>1225</v>
      </c>
      <c r="C38" s="309" t="s">
        <v>1214</v>
      </c>
      <c r="D38" s="503" t="s">
        <v>1215</v>
      </c>
      <c r="E38" s="309">
        <v>390</v>
      </c>
      <c r="F38" s="499">
        <v>145</v>
      </c>
    </row>
    <row r="39" s="325" customFormat="1" spans="1:11">
      <c r="A39" s="309" t="s">
        <v>1226</v>
      </c>
      <c r="B39" s="309" t="s">
        <v>1227</v>
      </c>
      <c r="C39" s="309" t="s">
        <v>1214</v>
      </c>
      <c r="D39" s="503" t="s">
        <v>1215</v>
      </c>
      <c r="E39" s="309">
        <v>390</v>
      </c>
      <c r="F39" s="499">
        <v>145</v>
      </c>
    </row>
    <row r="40" s="325" customFormat="1" spans="1:11">
      <c r="A40" s="309" t="s">
        <v>1228</v>
      </c>
      <c r="B40" s="309" t="s">
        <v>1229</v>
      </c>
      <c r="C40" s="309" t="s">
        <v>1214</v>
      </c>
      <c r="D40" s="503" t="s">
        <v>1215</v>
      </c>
      <c r="E40" s="309">
        <v>390</v>
      </c>
      <c r="F40" s="499">
        <v>145</v>
      </c>
    </row>
    <row r="41" s="325" customFormat="1" spans="1:11">
      <c r="A41" s="309" t="s">
        <v>1230</v>
      </c>
      <c r="B41" s="309" t="s">
        <v>1231</v>
      </c>
      <c r="C41" s="309" t="s">
        <v>1214</v>
      </c>
      <c r="D41" s="503" t="s">
        <v>1215</v>
      </c>
      <c r="E41" s="309">
        <v>390</v>
      </c>
      <c r="F41" s="499">
        <v>145</v>
      </c>
    </row>
    <row r="42" s="325" customFormat="1" spans="1:11">
      <c r="A42" s="309" t="s">
        <v>1232</v>
      </c>
      <c r="B42" s="309" t="s">
        <v>1233</v>
      </c>
      <c r="C42" s="309" t="s">
        <v>1214</v>
      </c>
      <c r="D42" s="503" t="s">
        <v>1215</v>
      </c>
      <c r="E42" s="309">
        <v>390</v>
      </c>
      <c r="F42" s="499">
        <v>145</v>
      </c>
    </row>
    <row r="43" s="325" customFormat="1" spans="1:11">
      <c r="A43" s="309" t="s">
        <v>1234</v>
      </c>
      <c r="B43" s="309" t="s">
        <v>1235</v>
      </c>
      <c r="C43" s="309" t="s">
        <v>1214</v>
      </c>
      <c r="D43" s="503" t="s">
        <v>1215</v>
      </c>
      <c r="E43" s="309">
        <v>390</v>
      </c>
      <c r="F43" s="499">
        <v>145</v>
      </c>
    </row>
    <row r="44" s="325" customFormat="1" spans="1:11">
      <c r="A44" s="309" t="s">
        <v>1236</v>
      </c>
      <c r="B44" s="309" t="s">
        <v>1235</v>
      </c>
      <c r="C44" s="309" t="s">
        <v>1214</v>
      </c>
      <c r="D44" s="503" t="s">
        <v>1215</v>
      </c>
      <c r="E44" s="309">
        <v>390</v>
      </c>
      <c r="F44" s="499">
        <v>145</v>
      </c>
    </row>
    <row r="45" s="325" customFormat="1" spans="1:11">
      <c r="A45" s="309" t="s">
        <v>1237</v>
      </c>
      <c r="B45" s="309" t="s">
        <v>1235</v>
      </c>
      <c r="C45" s="309" t="s">
        <v>1214</v>
      </c>
      <c r="D45" s="503" t="s">
        <v>1215</v>
      </c>
      <c r="E45" s="309">
        <v>390</v>
      </c>
      <c r="F45" s="499">
        <v>145</v>
      </c>
    </row>
    <row r="46" s="325" customFormat="1" spans="1:11">
      <c r="A46" s="309" t="s">
        <v>1238</v>
      </c>
      <c r="B46" s="309" t="s">
        <v>1235</v>
      </c>
      <c r="C46" s="309" t="s">
        <v>1214</v>
      </c>
      <c r="D46" s="503" t="s">
        <v>1215</v>
      </c>
      <c r="E46" s="309">
        <v>390</v>
      </c>
      <c r="F46" s="499">
        <v>145</v>
      </c>
    </row>
    <row r="47" s="325" customFormat="1" spans="1:11">
      <c r="A47" s="309" t="s">
        <v>1239</v>
      </c>
      <c r="B47" s="309" t="s">
        <v>1235</v>
      </c>
      <c r="C47" s="309" t="s">
        <v>1214</v>
      </c>
      <c r="D47" s="503" t="s">
        <v>1215</v>
      </c>
      <c r="E47" s="309">
        <v>390</v>
      </c>
      <c r="F47" s="499">
        <v>145</v>
      </c>
    </row>
    <row r="48" s="325" customFormat="1" spans="1:11">
      <c r="A48" s="309" t="s">
        <v>1240</v>
      </c>
      <c r="B48" s="309" t="s">
        <v>1241</v>
      </c>
      <c r="C48" s="309" t="s">
        <v>1214</v>
      </c>
      <c r="D48" s="503" t="s">
        <v>1215</v>
      </c>
      <c r="E48" s="309">
        <v>390</v>
      </c>
      <c r="F48" s="499">
        <v>145</v>
      </c>
    </row>
    <row r="49" s="325" customFormat="1" spans="1:6">
      <c r="A49" s="309" t="s">
        <v>1242</v>
      </c>
      <c r="B49" s="309" t="s">
        <v>1241</v>
      </c>
      <c r="C49" s="309" t="s">
        <v>1214</v>
      </c>
      <c r="D49" s="503" t="s">
        <v>1215</v>
      </c>
      <c r="E49" s="309">
        <v>390</v>
      </c>
      <c r="F49" s="499">
        <v>145</v>
      </c>
    </row>
    <row r="50" s="325" customFormat="1" spans="1:6">
      <c r="A50" s="309" t="s">
        <v>1243</v>
      </c>
      <c r="B50" s="309" t="s">
        <v>1241</v>
      </c>
      <c r="C50" s="309" t="s">
        <v>1214</v>
      </c>
      <c r="D50" s="503" t="s">
        <v>1215</v>
      </c>
      <c r="E50" s="309">
        <v>390</v>
      </c>
      <c r="F50" s="499">
        <v>145</v>
      </c>
    </row>
    <row r="51" s="325" customFormat="1" spans="1:6">
      <c r="A51" s="309" t="s">
        <v>1244</v>
      </c>
      <c r="B51" s="309" t="s">
        <v>1241</v>
      </c>
      <c r="C51" s="309" t="s">
        <v>1214</v>
      </c>
      <c r="D51" s="503" t="s">
        <v>1215</v>
      </c>
      <c r="E51" s="309">
        <v>390</v>
      </c>
      <c r="F51" s="499">
        <v>145</v>
      </c>
    </row>
    <row r="52" s="325" customFormat="1" spans="1:6">
      <c r="A52" s="309" t="s">
        <v>1245</v>
      </c>
      <c r="B52" s="309" t="s">
        <v>1241</v>
      </c>
      <c r="C52" s="309" t="s">
        <v>1214</v>
      </c>
      <c r="D52" s="503" t="s">
        <v>1215</v>
      </c>
      <c r="E52" s="309">
        <v>390</v>
      </c>
      <c r="F52" s="499">
        <v>145</v>
      </c>
    </row>
    <row r="53" s="325" customFormat="1" spans="1:6">
      <c r="A53" s="309" t="s">
        <v>1246</v>
      </c>
      <c r="B53" s="309" t="s">
        <v>1241</v>
      </c>
      <c r="C53" s="309" t="s">
        <v>1214</v>
      </c>
      <c r="D53" s="503" t="s">
        <v>1215</v>
      </c>
      <c r="E53" s="309">
        <v>390</v>
      </c>
      <c r="F53" s="499">
        <v>145</v>
      </c>
    </row>
    <row r="54" s="325" customFormat="1" spans="1:6">
      <c r="A54" s="309" t="s">
        <v>1247</v>
      </c>
      <c r="B54" s="309" t="s">
        <v>1241</v>
      </c>
      <c r="C54" s="309" t="s">
        <v>1214</v>
      </c>
      <c r="D54" s="503" t="s">
        <v>1215</v>
      </c>
      <c r="E54" s="309">
        <v>390</v>
      </c>
      <c r="F54" s="499">
        <v>145</v>
      </c>
    </row>
    <row r="55" s="325" customFormat="1" spans="1:6">
      <c r="A55" s="309" t="s">
        <v>1248</v>
      </c>
      <c r="B55" s="309" t="s">
        <v>1249</v>
      </c>
      <c r="C55" s="309" t="s">
        <v>1214</v>
      </c>
      <c r="D55" s="503" t="s">
        <v>1215</v>
      </c>
      <c r="E55" s="309">
        <v>390</v>
      </c>
      <c r="F55" s="499">
        <v>145</v>
      </c>
    </row>
    <row r="56" s="325" customFormat="1" spans="1:6">
      <c r="A56" s="309" t="s">
        <v>1250</v>
      </c>
      <c r="B56" s="309" t="s">
        <v>1249</v>
      </c>
      <c r="C56" s="309" t="s">
        <v>1214</v>
      </c>
      <c r="D56" s="503" t="s">
        <v>1215</v>
      </c>
      <c r="E56" s="309">
        <v>390</v>
      </c>
      <c r="F56" s="499">
        <v>145</v>
      </c>
    </row>
    <row r="57" s="325" customFormat="1" spans="1:6">
      <c r="A57" s="309" t="s">
        <v>1251</v>
      </c>
      <c r="B57" s="309" t="s">
        <v>1249</v>
      </c>
      <c r="C57" s="309" t="s">
        <v>1214</v>
      </c>
      <c r="D57" s="503" t="s">
        <v>1215</v>
      </c>
      <c r="E57" s="309">
        <v>390</v>
      </c>
      <c r="F57" s="499">
        <v>145</v>
      </c>
    </row>
    <row r="58" s="325" customFormat="1" spans="1:6">
      <c r="A58" s="309" t="s">
        <v>1252</v>
      </c>
      <c r="B58" s="309" t="s">
        <v>1249</v>
      </c>
      <c r="C58" s="309" t="s">
        <v>1214</v>
      </c>
      <c r="D58" s="503" t="s">
        <v>1215</v>
      </c>
      <c r="E58" s="309">
        <v>390</v>
      </c>
      <c r="F58" s="499">
        <v>145</v>
      </c>
    </row>
    <row r="59" s="325" customFormat="1" spans="1:6">
      <c r="A59" s="309" t="s">
        <v>1253</v>
      </c>
      <c r="B59" s="309" t="s">
        <v>1249</v>
      </c>
      <c r="C59" s="309" t="s">
        <v>1214</v>
      </c>
      <c r="D59" s="503" t="s">
        <v>1215</v>
      </c>
      <c r="E59" s="309">
        <v>390</v>
      </c>
      <c r="F59" s="499">
        <v>145</v>
      </c>
    </row>
    <row r="60" s="325" customFormat="1" spans="1:6">
      <c r="A60" s="309" t="s">
        <v>1254</v>
      </c>
      <c r="B60" s="309" t="s">
        <v>1249</v>
      </c>
      <c r="C60" s="309" t="s">
        <v>1214</v>
      </c>
      <c r="D60" s="503" t="s">
        <v>1215</v>
      </c>
      <c r="E60" s="309">
        <v>390</v>
      </c>
      <c r="F60" s="499">
        <v>145</v>
      </c>
    </row>
    <row r="61" s="325" customFormat="1" spans="1:6">
      <c r="A61" s="309" t="s">
        <v>1255</v>
      </c>
      <c r="B61" s="309" t="s">
        <v>1256</v>
      </c>
      <c r="C61" s="309" t="s">
        <v>1214</v>
      </c>
      <c r="D61" s="503" t="s">
        <v>1215</v>
      </c>
      <c r="E61" s="309">
        <v>395</v>
      </c>
      <c r="F61" s="499">
        <v>145</v>
      </c>
    </row>
    <row r="62" s="325" customFormat="1" spans="1:6">
      <c r="A62" s="309" t="s">
        <v>1257</v>
      </c>
      <c r="B62" s="309" t="s">
        <v>1258</v>
      </c>
      <c r="C62" s="309" t="s">
        <v>1214</v>
      </c>
      <c r="D62" s="503" t="s">
        <v>1215</v>
      </c>
      <c r="E62" s="309">
        <v>395</v>
      </c>
      <c r="F62" s="499">
        <v>145</v>
      </c>
    </row>
    <row r="63" s="325" customFormat="1" spans="1:6">
      <c r="A63" s="309" t="s">
        <v>1259</v>
      </c>
      <c r="B63" s="309" t="s">
        <v>1260</v>
      </c>
      <c r="C63" s="309" t="s">
        <v>1214</v>
      </c>
      <c r="D63" s="503" t="s">
        <v>1215</v>
      </c>
      <c r="E63" s="309">
        <v>395</v>
      </c>
      <c r="F63" s="499">
        <v>145</v>
      </c>
    </row>
    <row r="64" s="325" customFormat="1" spans="1:6">
      <c r="A64" s="309" t="s">
        <v>1261</v>
      </c>
      <c r="B64" s="309" t="s">
        <v>1262</v>
      </c>
      <c r="C64" s="309" t="s">
        <v>1214</v>
      </c>
      <c r="D64" s="503" t="s">
        <v>1215</v>
      </c>
      <c r="E64" s="309">
        <v>395</v>
      </c>
      <c r="F64" s="499">
        <v>145</v>
      </c>
    </row>
    <row r="65" s="325" customFormat="1" spans="1:6">
      <c r="A65" s="309" t="s">
        <v>1263</v>
      </c>
      <c r="B65" s="309" t="s">
        <v>1264</v>
      </c>
      <c r="C65" s="309" t="s">
        <v>1214</v>
      </c>
      <c r="D65" s="503" t="s">
        <v>1215</v>
      </c>
      <c r="E65" s="309">
        <v>395</v>
      </c>
      <c r="F65" s="499">
        <v>145</v>
      </c>
    </row>
    <row r="66" s="325" customFormat="1" spans="1:6">
      <c r="A66" s="309" t="s">
        <v>1265</v>
      </c>
      <c r="B66" s="309" t="s">
        <v>1266</v>
      </c>
      <c r="C66" s="309" t="s">
        <v>1214</v>
      </c>
      <c r="D66" s="503" t="s">
        <v>1215</v>
      </c>
      <c r="E66" s="309">
        <v>395</v>
      </c>
      <c r="F66" s="499">
        <v>145</v>
      </c>
    </row>
    <row r="67" s="325" customFormat="1" spans="1:6">
      <c r="A67" s="309" t="s">
        <v>1267</v>
      </c>
      <c r="B67" s="309" t="s">
        <v>1268</v>
      </c>
      <c r="C67" s="309" t="s">
        <v>1214</v>
      </c>
      <c r="D67" s="503" t="s">
        <v>1215</v>
      </c>
      <c r="E67" s="309">
        <v>395</v>
      </c>
      <c r="F67" s="499">
        <v>145</v>
      </c>
    </row>
    <row r="68" s="325" customFormat="1" spans="1:6">
      <c r="A68" s="309" t="s">
        <v>1269</v>
      </c>
      <c r="B68" s="309" t="s">
        <v>1270</v>
      </c>
      <c r="C68" s="309" t="s">
        <v>1214</v>
      </c>
      <c r="D68" s="503" t="s">
        <v>1215</v>
      </c>
      <c r="E68" s="309">
        <v>395</v>
      </c>
      <c r="F68" s="499">
        <v>145</v>
      </c>
    </row>
    <row r="69" s="325" customFormat="1" spans="1:6">
      <c r="A69" s="309" t="s">
        <v>1271</v>
      </c>
      <c r="B69" s="309" t="s">
        <v>1272</v>
      </c>
      <c r="C69" s="309" t="s">
        <v>1214</v>
      </c>
      <c r="D69" s="503" t="s">
        <v>1215</v>
      </c>
      <c r="E69" s="309">
        <v>395</v>
      </c>
      <c r="F69" s="499">
        <v>145</v>
      </c>
    </row>
    <row r="70" s="325" customFormat="1" spans="1:6">
      <c r="A70" s="309" t="s">
        <v>1273</v>
      </c>
      <c r="B70" s="309" t="s">
        <v>1274</v>
      </c>
      <c r="C70" s="309" t="s">
        <v>1214</v>
      </c>
      <c r="D70" s="503" t="s">
        <v>1215</v>
      </c>
      <c r="E70" s="309">
        <v>395</v>
      </c>
      <c r="F70" s="499">
        <v>145</v>
      </c>
    </row>
    <row r="71" s="325" customFormat="1" spans="1:6">
      <c r="A71" s="309" t="s">
        <v>1275</v>
      </c>
      <c r="B71" s="309" t="s">
        <v>1276</v>
      </c>
      <c r="C71" s="309" t="s">
        <v>1214</v>
      </c>
      <c r="D71" s="503" t="s">
        <v>1215</v>
      </c>
      <c r="E71" s="309">
        <v>395</v>
      </c>
      <c r="F71" s="499">
        <v>145</v>
      </c>
    </row>
    <row r="72" s="325" customFormat="1" spans="1:6">
      <c r="A72" s="309" t="s">
        <v>1277</v>
      </c>
      <c r="B72" s="309" t="s">
        <v>1278</v>
      </c>
      <c r="C72" s="309" t="s">
        <v>1214</v>
      </c>
      <c r="D72" s="503" t="s">
        <v>1215</v>
      </c>
      <c r="E72" s="309">
        <v>395</v>
      </c>
      <c r="F72" s="499">
        <v>145</v>
      </c>
    </row>
  </sheetData>
  <mergeCells count="6">
    <mergeCell ref="F2:G2"/>
    <mergeCell ref="A18:F18"/>
    <mergeCell ref="A19:F19"/>
    <mergeCell ref="A29:F29"/>
    <mergeCell ref="A31:F31"/>
    <mergeCell ref="A7:A9"/>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684"/>
  <sheetViews>
    <sheetView topLeftCell="A662" workbookViewId="0">
      <selection activeCell="B631" sqref="B631:M631"/>
    </sheetView>
  </sheetViews>
  <sheetFormatPr defaultColWidth="8.89166666666667" defaultRowHeight="13.5"/>
  <cols>
    <col min="1" max="1" width="7.225" style="332" customWidth="1"/>
    <col min="2" max="2" width="10.7416666666667" style="332" customWidth="1"/>
    <col min="3" max="3" width="6.625" style="332" customWidth="1"/>
    <col min="4" max="4" width="12.125" style="332" customWidth="1"/>
    <col min="5" max="5" width="12.95" style="332" customWidth="1"/>
    <col min="6" max="6" width="13.5166666666667" style="332" customWidth="1"/>
    <col min="7" max="7" width="11.425" style="332" customWidth="1"/>
    <col min="8" max="8" width="13.0916666666667" style="332" customWidth="1"/>
    <col min="9" max="9" width="15.7166666666667" style="332" customWidth="1"/>
    <col min="10" max="10" width="28.225" style="333" customWidth="1"/>
    <col min="11" max="12" width="8.675" style="333" customWidth="1"/>
    <col min="13" max="13" width="27.4916666666667" style="333" customWidth="1"/>
    <col min="14" max="16384" width="8.89166666666667" style="317"/>
  </cols>
  <sheetData>
    <row r="1" ht="50" customHeight="1" spans="1:1024 1025:16381">
      <c r="A1" s="334" t="s">
        <v>1279</v>
      </c>
      <c r="B1" s="334"/>
      <c r="C1" s="334"/>
      <c r="D1" s="334"/>
      <c r="E1" s="334"/>
      <c r="F1" s="334"/>
      <c r="G1" s="334"/>
      <c r="H1" s="334"/>
      <c r="I1" s="334"/>
      <c r="J1" s="334"/>
      <c r="K1" s="334"/>
      <c r="L1" s="334"/>
      <c r="M1" s="334"/>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c r="IN1" s="325"/>
      <c r="IO1" s="325"/>
      <c r="IP1" s="325"/>
      <c r="IQ1" s="325"/>
      <c r="IR1" s="325"/>
      <c r="IS1" s="325"/>
      <c r="IT1" s="325"/>
      <c r="IU1" s="325"/>
      <c r="IV1" s="325"/>
      <c r="IW1" s="325"/>
      <c r="IX1" s="325"/>
      <c r="IY1" s="325"/>
      <c r="IZ1" s="325"/>
      <c r="JA1" s="325"/>
      <c r="JB1" s="325"/>
      <c r="JC1" s="325"/>
      <c r="JD1" s="325"/>
      <c r="JE1" s="325"/>
      <c r="JF1" s="325"/>
      <c r="JG1" s="325"/>
      <c r="JH1" s="325"/>
      <c r="JI1" s="325"/>
      <c r="JJ1" s="325"/>
      <c r="JK1" s="325"/>
      <c r="JL1" s="325"/>
      <c r="JM1" s="325"/>
      <c r="JN1" s="325"/>
      <c r="JO1" s="325"/>
      <c r="JP1" s="325"/>
      <c r="JQ1" s="325"/>
      <c r="JR1" s="325"/>
      <c r="JS1" s="325"/>
      <c r="JT1" s="325"/>
      <c r="JU1" s="325"/>
      <c r="JV1" s="325"/>
      <c r="JW1" s="325"/>
      <c r="JX1" s="325"/>
      <c r="JY1" s="325"/>
      <c r="JZ1" s="325"/>
      <c r="KA1" s="325"/>
      <c r="KB1" s="325"/>
      <c r="KC1" s="325"/>
      <c r="KD1" s="325"/>
      <c r="KE1" s="325"/>
      <c r="KF1" s="325"/>
      <c r="KG1" s="325"/>
      <c r="KH1" s="325"/>
      <c r="KI1" s="325"/>
      <c r="KJ1" s="325"/>
      <c r="KK1" s="325"/>
      <c r="KL1" s="325"/>
      <c r="KM1" s="325"/>
      <c r="KN1" s="325"/>
      <c r="KO1" s="325"/>
      <c r="KP1" s="325"/>
      <c r="KQ1" s="325"/>
      <c r="KR1" s="325"/>
      <c r="KS1" s="325"/>
      <c r="KT1" s="325"/>
      <c r="KU1" s="325"/>
      <c r="KV1" s="325"/>
      <c r="KW1" s="325"/>
      <c r="KX1" s="325"/>
      <c r="KY1" s="325"/>
      <c r="KZ1" s="325"/>
      <c r="LA1" s="325"/>
      <c r="LB1" s="325"/>
      <c r="LC1" s="325"/>
      <c r="LD1" s="325"/>
      <c r="LE1" s="325"/>
      <c r="LF1" s="325"/>
      <c r="LG1" s="325"/>
      <c r="LH1" s="325"/>
      <c r="LI1" s="325"/>
      <c r="LJ1" s="325"/>
      <c r="LK1" s="325"/>
      <c r="LL1" s="325"/>
      <c r="LM1" s="325"/>
      <c r="LN1" s="325"/>
      <c r="LO1" s="325"/>
      <c r="LP1" s="325"/>
      <c r="LQ1" s="325"/>
      <c r="LR1" s="325"/>
      <c r="LS1" s="325"/>
      <c r="LT1" s="325"/>
      <c r="LU1" s="325"/>
      <c r="LV1" s="325"/>
      <c r="LW1" s="325"/>
      <c r="LX1" s="325"/>
      <c r="LY1" s="325"/>
      <c r="LZ1" s="325"/>
      <c r="MA1" s="325"/>
      <c r="MB1" s="325"/>
      <c r="MC1" s="325"/>
      <c r="MD1" s="325"/>
      <c r="ME1" s="325"/>
      <c r="MF1" s="325"/>
      <c r="MG1" s="325"/>
      <c r="MH1" s="325"/>
      <c r="MI1" s="325"/>
      <c r="MJ1" s="325"/>
      <c r="MK1" s="325"/>
      <c r="ML1" s="325"/>
      <c r="MM1" s="325"/>
      <c r="MN1" s="325"/>
      <c r="MO1" s="325"/>
      <c r="MP1" s="325"/>
      <c r="MQ1" s="325"/>
      <c r="MR1" s="325"/>
      <c r="MS1" s="325"/>
      <c r="MT1" s="325"/>
      <c r="MU1" s="325"/>
      <c r="MV1" s="325"/>
      <c r="MW1" s="325"/>
      <c r="MX1" s="325"/>
      <c r="MY1" s="325"/>
      <c r="MZ1" s="325"/>
      <c r="NA1" s="325"/>
      <c r="NB1" s="325"/>
      <c r="NC1" s="325"/>
      <c r="ND1" s="325"/>
      <c r="NE1" s="325"/>
      <c r="NF1" s="325"/>
      <c r="NG1" s="325"/>
      <c r="NH1" s="325"/>
      <c r="NI1" s="325"/>
      <c r="NJ1" s="325"/>
      <c r="NK1" s="325"/>
      <c r="NL1" s="325"/>
      <c r="NM1" s="325"/>
      <c r="NN1" s="325"/>
      <c r="NO1" s="325"/>
      <c r="NP1" s="325"/>
      <c r="NQ1" s="325"/>
      <c r="NR1" s="325"/>
      <c r="NS1" s="325"/>
      <c r="NT1" s="325"/>
      <c r="NU1" s="325"/>
      <c r="NV1" s="325"/>
      <c r="NW1" s="325"/>
      <c r="NX1" s="325"/>
      <c r="NY1" s="325"/>
      <c r="NZ1" s="325"/>
      <c r="OA1" s="325"/>
      <c r="OB1" s="325"/>
      <c r="OC1" s="325"/>
      <c r="OD1" s="325"/>
      <c r="OE1" s="325"/>
      <c r="OF1" s="325"/>
      <c r="OG1" s="325"/>
      <c r="OH1" s="325"/>
      <c r="OI1" s="325"/>
      <c r="OJ1" s="325"/>
      <c r="OK1" s="325"/>
      <c r="OL1" s="325"/>
      <c r="OM1" s="325"/>
      <c r="ON1" s="325"/>
      <c r="OO1" s="325"/>
      <c r="OP1" s="325"/>
      <c r="OQ1" s="325"/>
      <c r="OR1" s="325"/>
      <c r="OS1" s="325"/>
      <c r="OT1" s="325"/>
      <c r="OU1" s="325"/>
      <c r="OV1" s="325"/>
      <c r="OW1" s="325"/>
      <c r="OX1" s="325"/>
      <c r="OY1" s="325"/>
      <c r="OZ1" s="325"/>
      <c r="PA1" s="325"/>
      <c r="PB1" s="325"/>
      <c r="PC1" s="325"/>
      <c r="PD1" s="325"/>
      <c r="PE1" s="325"/>
      <c r="PF1" s="325"/>
      <c r="PG1" s="325"/>
      <c r="PH1" s="325"/>
      <c r="PI1" s="325"/>
      <c r="PJ1" s="325"/>
      <c r="PK1" s="325"/>
      <c r="PL1" s="325"/>
      <c r="PM1" s="325"/>
      <c r="PN1" s="325"/>
      <c r="PO1" s="325"/>
      <c r="PP1" s="325"/>
      <c r="PQ1" s="325"/>
      <c r="PR1" s="325"/>
      <c r="PS1" s="325"/>
      <c r="PT1" s="325"/>
      <c r="PU1" s="325"/>
      <c r="PV1" s="325"/>
      <c r="PW1" s="325"/>
      <c r="PX1" s="325"/>
      <c r="PY1" s="325"/>
      <c r="PZ1" s="325"/>
      <c r="QA1" s="325"/>
      <c r="QB1" s="325"/>
      <c r="QC1" s="325"/>
      <c r="QD1" s="325"/>
      <c r="QE1" s="325"/>
      <c r="QF1" s="325"/>
      <c r="QG1" s="325"/>
      <c r="QH1" s="325"/>
      <c r="QI1" s="325"/>
      <c r="QJ1" s="325"/>
      <c r="QK1" s="325"/>
      <c r="QL1" s="325"/>
      <c r="QM1" s="325"/>
      <c r="QN1" s="325"/>
      <c r="QO1" s="325"/>
      <c r="QP1" s="325"/>
      <c r="QQ1" s="325"/>
      <c r="QR1" s="325"/>
      <c r="QS1" s="325"/>
      <c r="QT1" s="325"/>
      <c r="QU1" s="325"/>
      <c r="QV1" s="325"/>
      <c r="QW1" s="325"/>
      <c r="QX1" s="325"/>
      <c r="QY1" s="325"/>
      <c r="QZ1" s="325"/>
      <c r="RA1" s="325"/>
      <c r="RB1" s="325"/>
      <c r="RC1" s="325"/>
      <c r="RD1" s="325"/>
      <c r="RE1" s="325"/>
      <c r="RF1" s="325"/>
      <c r="RG1" s="325"/>
      <c r="RH1" s="325"/>
      <c r="RI1" s="325"/>
      <c r="RJ1" s="325"/>
      <c r="RK1" s="325"/>
      <c r="RL1" s="325"/>
      <c r="RM1" s="325"/>
      <c r="RN1" s="325"/>
      <c r="RO1" s="325"/>
      <c r="RP1" s="325"/>
      <c r="RQ1" s="325"/>
      <c r="RR1" s="325"/>
      <c r="RS1" s="325"/>
      <c r="RT1" s="325"/>
      <c r="RU1" s="325"/>
      <c r="RV1" s="325"/>
      <c r="RW1" s="325"/>
      <c r="RX1" s="325"/>
      <c r="RY1" s="325"/>
      <c r="RZ1" s="325"/>
      <c r="SA1" s="325"/>
      <c r="SB1" s="325"/>
      <c r="SC1" s="325"/>
      <c r="SD1" s="325"/>
      <c r="SE1" s="325"/>
      <c r="SF1" s="325"/>
      <c r="SG1" s="325"/>
      <c r="SH1" s="325"/>
      <c r="SI1" s="325"/>
      <c r="SJ1" s="325"/>
      <c r="SK1" s="325"/>
      <c r="SL1" s="325"/>
      <c r="SM1" s="325"/>
      <c r="SN1" s="325"/>
      <c r="SO1" s="325"/>
      <c r="SP1" s="325"/>
      <c r="SQ1" s="325"/>
      <c r="SR1" s="325"/>
      <c r="SS1" s="325"/>
      <c r="ST1" s="325"/>
      <c r="SU1" s="325"/>
      <c r="SV1" s="325"/>
      <c r="SW1" s="325"/>
      <c r="SX1" s="325"/>
      <c r="SY1" s="325"/>
      <c r="SZ1" s="325"/>
      <c r="TA1" s="325"/>
      <c r="TB1" s="325"/>
      <c r="TC1" s="325"/>
      <c r="TD1" s="325"/>
      <c r="TE1" s="325"/>
      <c r="TF1" s="325"/>
      <c r="TG1" s="325"/>
      <c r="TH1" s="325"/>
      <c r="TI1" s="325"/>
      <c r="TJ1" s="325"/>
      <c r="TK1" s="325"/>
      <c r="TL1" s="325"/>
      <c r="TM1" s="325"/>
      <c r="TN1" s="325"/>
      <c r="TO1" s="325"/>
      <c r="TP1" s="325"/>
      <c r="TQ1" s="325"/>
      <c r="TR1" s="325"/>
      <c r="TS1" s="325"/>
      <c r="TT1" s="325"/>
      <c r="TU1" s="325"/>
      <c r="TV1" s="325"/>
      <c r="TW1" s="325"/>
      <c r="TX1" s="325"/>
      <c r="TY1" s="325"/>
      <c r="TZ1" s="325"/>
      <c r="UA1" s="325"/>
      <c r="UB1" s="325"/>
      <c r="UC1" s="325"/>
      <c r="UD1" s="325"/>
      <c r="UE1" s="325"/>
      <c r="UF1" s="325"/>
      <c r="UG1" s="325"/>
      <c r="UH1" s="325"/>
      <c r="UI1" s="325"/>
      <c r="UJ1" s="325"/>
      <c r="UK1" s="325"/>
      <c r="UL1" s="325"/>
      <c r="UM1" s="325"/>
      <c r="UN1" s="325"/>
      <c r="UO1" s="325"/>
      <c r="UP1" s="325"/>
      <c r="UQ1" s="325"/>
      <c r="UR1" s="325"/>
      <c r="US1" s="325"/>
      <c r="UT1" s="325"/>
      <c r="UU1" s="325"/>
      <c r="UV1" s="325"/>
      <c r="UW1" s="325"/>
      <c r="UX1" s="325"/>
      <c r="UY1" s="325"/>
      <c r="UZ1" s="325"/>
      <c r="VA1" s="325"/>
      <c r="VB1" s="325"/>
      <c r="VC1" s="325"/>
      <c r="VD1" s="325"/>
      <c r="VE1" s="325"/>
      <c r="VF1" s="325"/>
      <c r="VG1" s="325"/>
      <c r="VH1" s="325"/>
      <c r="VI1" s="325"/>
      <c r="VJ1" s="325"/>
      <c r="VK1" s="325"/>
      <c r="VL1" s="325"/>
      <c r="VM1" s="325"/>
      <c r="VN1" s="325"/>
      <c r="VO1" s="325"/>
      <c r="VP1" s="325"/>
      <c r="VQ1" s="325"/>
      <c r="VR1" s="325"/>
      <c r="VS1" s="325"/>
      <c r="VT1" s="325"/>
      <c r="VU1" s="325"/>
      <c r="VV1" s="325"/>
      <c r="VW1" s="325"/>
      <c r="VX1" s="325"/>
      <c r="VY1" s="325"/>
      <c r="VZ1" s="325"/>
      <c r="WA1" s="325"/>
      <c r="WB1" s="325"/>
      <c r="WC1" s="325"/>
      <c r="WD1" s="325"/>
      <c r="WE1" s="325"/>
      <c r="WF1" s="325"/>
      <c r="WG1" s="325"/>
      <c r="WH1" s="325"/>
      <c r="WI1" s="325"/>
      <c r="WJ1" s="325"/>
      <c r="WK1" s="325"/>
      <c r="WL1" s="325"/>
      <c r="WM1" s="325"/>
      <c r="WN1" s="325"/>
      <c r="WO1" s="325"/>
      <c r="WP1" s="325"/>
      <c r="WQ1" s="325"/>
      <c r="WR1" s="325"/>
      <c r="WS1" s="325"/>
      <c r="WT1" s="325"/>
      <c r="WU1" s="325"/>
      <c r="WV1" s="325"/>
      <c r="WW1" s="325"/>
      <c r="WX1" s="325"/>
      <c r="WY1" s="325"/>
      <c r="WZ1" s="325"/>
      <c r="XA1" s="325"/>
      <c r="XB1" s="325"/>
      <c r="XC1" s="325"/>
      <c r="XD1" s="325"/>
      <c r="XE1" s="325"/>
      <c r="XF1" s="325"/>
      <c r="XG1" s="325"/>
      <c r="XH1" s="325"/>
      <c r="XI1" s="325"/>
      <c r="XJ1" s="325"/>
      <c r="XK1" s="325"/>
      <c r="XL1" s="325"/>
      <c r="XM1" s="325"/>
      <c r="XN1" s="325"/>
      <c r="XO1" s="325"/>
      <c r="XP1" s="325"/>
      <c r="XQ1" s="325"/>
      <c r="XR1" s="325"/>
      <c r="XS1" s="325"/>
      <c r="XT1" s="325"/>
      <c r="XU1" s="325"/>
      <c r="XV1" s="325"/>
      <c r="XW1" s="325"/>
      <c r="XX1" s="325"/>
      <c r="XY1" s="325"/>
      <c r="XZ1" s="325"/>
      <c r="YA1" s="325"/>
      <c r="YB1" s="325"/>
      <c r="YC1" s="325"/>
      <c r="YD1" s="325"/>
      <c r="YE1" s="325"/>
      <c r="YF1" s="325"/>
      <c r="YG1" s="325"/>
      <c r="YH1" s="325"/>
      <c r="YI1" s="325"/>
      <c r="YJ1" s="325"/>
      <c r="YK1" s="325"/>
      <c r="YL1" s="325"/>
      <c r="YM1" s="325"/>
      <c r="YN1" s="325"/>
      <c r="YO1" s="325"/>
      <c r="YP1" s="325"/>
      <c r="YQ1" s="325"/>
      <c r="YR1" s="325"/>
      <c r="YS1" s="325"/>
      <c r="YT1" s="325"/>
      <c r="YU1" s="325"/>
      <c r="YV1" s="325"/>
      <c r="YW1" s="325"/>
      <c r="YX1" s="325"/>
      <c r="YY1" s="325"/>
      <c r="YZ1" s="325"/>
      <c r="ZA1" s="325"/>
      <c r="ZB1" s="325"/>
      <c r="ZC1" s="325"/>
      <c r="ZD1" s="325"/>
      <c r="ZE1" s="325"/>
      <c r="ZF1" s="325"/>
      <c r="ZG1" s="325"/>
      <c r="ZH1" s="325"/>
      <c r="ZI1" s="325"/>
      <c r="ZJ1" s="325"/>
      <c r="ZK1" s="325"/>
      <c r="ZL1" s="325"/>
      <c r="ZM1" s="325"/>
      <c r="ZN1" s="325"/>
      <c r="ZO1" s="325"/>
      <c r="ZP1" s="325"/>
      <c r="ZQ1" s="325"/>
      <c r="ZR1" s="325"/>
      <c r="ZS1" s="325"/>
      <c r="ZT1" s="325"/>
      <c r="ZU1" s="325"/>
      <c r="ZV1" s="325"/>
      <c r="ZW1" s="325"/>
      <c r="ZX1" s="325"/>
      <c r="ZY1" s="325"/>
      <c r="ZZ1" s="325"/>
      <c r="AAA1" s="325"/>
      <c r="AAB1" s="325"/>
      <c r="AAC1" s="325"/>
      <c r="AAD1" s="325"/>
      <c r="AAE1" s="325"/>
      <c r="AAF1" s="325"/>
      <c r="AAG1" s="325"/>
      <c r="AAH1" s="325"/>
      <c r="AAI1" s="325"/>
      <c r="AAJ1" s="325"/>
      <c r="AAK1" s="325"/>
      <c r="AAL1" s="325"/>
      <c r="AAM1" s="325"/>
      <c r="AAN1" s="325"/>
      <c r="AAO1" s="325"/>
      <c r="AAP1" s="325"/>
      <c r="AAQ1" s="325"/>
      <c r="AAR1" s="325"/>
      <c r="AAS1" s="325"/>
      <c r="AAT1" s="325"/>
      <c r="AAU1" s="325"/>
      <c r="AAV1" s="325"/>
      <c r="AAW1" s="325"/>
      <c r="AAX1" s="325"/>
      <c r="AAY1" s="325"/>
      <c r="AAZ1" s="325"/>
      <c r="ABA1" s="325"/>
      <c r="ABB1" s="325"/>
      <c r="ABC1" s="325"/>
      <c r="ABD1" s="325"/>
      <c r="ABE1" s="325"/>
      <c r="ABF1" s="325"/>
      <c r="ABG1" s="325"/>
      <c r="ABH1" s="325"/>
      <c r="ABI1" s="325"/>
      <c r="ABJ1" s="325"/>
      <c r="ABK1" s="325"/>
      <c r="ABL1" s="325"/>
      <c r="ABM1" s="325"/>
      <c r="ABN1" s="325"/>
      <c r="ABO1" s="325"/>
      <c r="ABP1" s="325"/>
      <c r="ABQ1" s="325"/>
      <c r="ABR1" s="325"/>
      <c r="ABS1" s="325"/>
      <c r="ABT1" s="325"/>
      <c r="ABU1" s="325"/>
      <c r="ABV1" s="325"/>
      <c r="ABW1" s="325"/>
      <c r="ABX1" s="325"/>
      <c r="ABY1" s="325"/>
      <c r="ABZ1" s="325"/>
      <c r="ACA1" s="325"/>
      <c r="ACB1" s="325"/>
      <c r="ACC1" s="325"/>
      <c r="ACD1" s="325"/>
      <c r="ACE1" s="325"/>
      <c r="ACF1" s="325"/>
      <c r="ACG1" s="325"/>
      <c r="ACH1" s="325"/>
      <c r="ACI1" s="325"/>
      <c r="ACJ1" s="325"/>
      <c r="ACK1" s="325"/>
      <c r="ACL1" s="325"/>
      <c r="ACM1" s="325"/>
      <c r="ACN1" s="325"/>
      <c r="ACO1" s="325"/>
      <c r="ACP1" s="325"/>
      <c r="ACQ1" s="325"/>
      <c r="ACR1" s="325"/>
      <c r="ACS1" s="325"/>
      <c r="ACT1" s="325"/>
      <c r="ACU1" s="325"/>
      <c r="ACV1" s="325"/>
      <c r="ACW1" s="325"/>
      <c r="ACX1" s="325"/>
      <c r="ACY1" s="325"/>
      <c r="ACZ1" s="325"/>
      <c r="ADA1" s="325"/>
      <c r="ADB1" s="325"/>
      <c r="ADC1" s="325"/>
      <c r="ADD1" s="325"/>
      <c r="ADE1" s="325"/>
      <c r="ADF1" s="325"/>
      <c r="ADG1" s="325"/>
      <c r="ADH1" s="325"/>
      <c r="ADI1" s="325"/>
      <c r="ADJ1" s="325"/>
      <c r="ADK1" s="325"/>
      <c r="ADL1" s="325"/>
      <c r="ADM1" s="325"/>
      <c r="ADN1" s="325"/>
      <c r="ADO1" s="325"/>
      <c r="ADP1" s="325"/>
      <c r="ADQ1" s="325"/>
      <c r="ADR1" s="325"/>
      <c r="ADS1" s="325"/>
      <c r="ADT1" s="325"/>
      <c r="ADU1" s="325"/>
      <c r="ADV1" s="325"/>
      <c r="ADW1" s="325"/>
      <c r="ADX1" s="325"/>
      <c r="ADY1" s="325"/>
      <c r="ADZ1" s="325"/>
      <c r="AEA1" s="325"/>
      <c r="AEB1" s="325"/>
      <c r="AEC1" s="325"/>
      <c r="AED1" s="325"/>
      <c r="AEE1" s="325"/>
      <c r="AEF1" s="325"/>
      <c r="AEG1" s="325"/>
      <c r="AEH1" s="325"/>
      <c r="AEI1" s="325"/>
      <c r="AEJ1" s="325"/>
      <c r="AEK1" s="325"/>
      <c r="AEL1" s="325"/>
      <c r="AEM1" s="325"/>
      <c r="AEN1" s="325"/>
      <c r="AEO1" s="325"/>
      <c r="AEP1" s="325"/>
      <c r="AEQ1" s="325"/>
      <c r="AER1" s="325"/>
      <c r="AES1" s="325"/>
      <c r="AET1" s="325"/>
      <c r="AEU1" s="325"/>
      <c r="AEV1" s="325"/>
      <c r="AEW1" s="325"/>
      <c r="AEX1" s="325"/>
      <c r="AEY1" s="325"/>
      <c r="AEZ1" s="325"/>
      <c r="AFA1" s="325"/>
      <c r="AFB1" s="325"/>
      <c r="AFC1" s="325"/>
      <c r="AFD1" s="325"/>
      <c r="AFE1" s="325"/>
      <c r="AFF1" s="325"/>
      <c r="AFG1" s="325"/>
      <c r="AFH1" s="325"/>
      <c r="AFI1" s="325"/>
      <c r="AFJ1" s="325"/>
      <c r="AFK1" s="325"/>
      <c r="AFL1" s="325"/>
      <c r="AFM1" s="325"/>
      <c r="AFN1" s="325"/>
      <c r="AFO1" s="325"/>
      <c r="AFP1" s="325"/>
      <c r="AFQ1" s="325"/>
      <c r="AFR1" s="325"/>
      <c r="AFS1" s="325"/>
      <c r="AFT1" s="325"/>
      <c r="AFU1" s="325"/>
      <c r="AFV1" s="325"/>
      <c r="AFW1" s="325"/>
      <c r="AFX1" s="325"/>
      <c r="AFY1" s="325"/>
      <c r="AFZ1" s="325"/>
      <c r="AGA1" s="325"/>
      <c r="AGB1" s="325"/>
      <c r="AGC1" s="325"/>
      <c r="AGD1" s="325"/>
      <c r="AGE1" s="325"/>
      <c r="AGF1" s="325"/>
      <c r="AGG1" s="325"/>
      <c r="AGH1" s="325"/>
      <c r="AGI1" s="325"/>
      <c r="AGJ1" s="325"/>
      <c r="AGK1" s="325"/>
      <c r="AGL1" s="325"/>
      <c r="AGM1" s="325"/>
      <c r="AGN1" s="325"/>
      <c r="AGO1" s="325"/>
      <c r="AGP1" s="325"/>
      <c r="AGQ1" s="325"/>
      <c r="AGR1" s="325"/>
      <c r="AGS1" s="325"/>
      <c r="AGT1" s="325"/>
      <c r="AGU1" s="325"/>
      <c r="AGV1" s="325"/>
      <c r="AGW1" s="325"/>
      <c r="AGX1" s="325"/>
      <c r="AGY1" s="325"/>
      <c r="AGZ1" s="325"/>
      <c r="AHA1" s="325"/>
      <c r="AHB1" s="325"/>
      <c r="AHC1" s="325"/>
      <c r="AHD1" s="325"/>
      <c r="AHE1" s="325"/>
      <c r="AHF1" s="325"/>
      <c r="AHG1" s="325"/>
      <c r="AHH1" s="325"/>
      <c r="AHI1" s="325"/>
      <c r="AHJ1" s="325"/>
      <c r="AHK1" s="325"/>
      <c r="AHL1" s="325"/>
      <c r="AHM1" s="325"/>
      <c r="AHN1" s="325"/>
      <c r="AHO1" s="325"/>
      <c r="AHP1" s="325"/>
      <c r="AHQ1" s="325"/>
      <c r="AHR1" s="325"/>
      <c r="AHS1" s="325"/>
      <c r="AHT1" s="325"/>
      <c r="AHU1" s="325"/>
      <c r="AHV1" s="325"/>
      <c r="AHW1" s="325"/>
      <c r="AHX1" s="325"/>
      <c r="AHY1" s="325"/>
      <c r="AHZ1" s="325"/>
      <c r="AIA1" s="325"/>
      <c r="AIB1" s="325"/>
      <c r="AIC1" s="325"/>
      <c r="AID1" s="325"/>
      <c r="AIE1" s="325"/>
      <c r="AIF1" s="325"/>
      <c r="AIG1" s="325"/>
      <c r="AIH1" s="325"/>
      <c r="AII1" s="325"/>
      <c r="AIJ1" s="325"/>
      <c r="AIK1" s="325"/>
      <c r="AIL1" s="325"/>
      <c r="AIM1" s="325"/>
      <c r="AIN1" s="325"/>
      <c r="AIO1" s="325"/>
      <c r="AIP1" s="325"/>
      <c r="AIQ1" s="325"/>
      <c r="AIR1" s="325"/>
      <c r="AIS1" s="325"/>
      <c r="AIT1" s="325"/>
      <c r="AIU1" s="325"/>
      <c r="AIV1" s="325"/>
      <c r="AIW1" s="325"/>
      <c r="AIX1" s="325"/>
      <c r="AIY1" s="325"/>
      <c r="AIZ1" s="325"/>
      <c r="AJA1" s="325"/>
      <c r="AJB1" s="325"/>
      <c r="AJC1" s="325"/>
      <c r="AJD1" s="325"/>
      <c r="AJE1" s="325"/>
      <c r="AJF1" s="325"/>
      <c r="AJG1" s="325"/>
      <c r="AJH1" s="325"/>
      <c r="AJI1" s="325"/>
      <c r="AJJ1" s="325"/>
      <c r="AJK1" s="325"/>
      <c r="AJL1" s="325"/>
      <c r="AJM1" s="325"/>
      <c r="AJN1" s="325"/>
      <c r="AJO1" s="325"/>
      <c r="AJP1" s="325"/>
      <c r="AJQ1" s="325"/>
      <c r="AJR1" s="325"/>
      <c r="AJS1" s="325"/>
      <c r="AJT1" s="325"/>
      <c r="AJU1" s="325"/>
      <c r="AJV1" s="325"/>
      <c r="AJW1" s="325"/>
      <c r="AJX1" s="325"/>
      <c r="AJY1" s="325"/>
      <c r="AJZ1" s="325"/>
      <c r="AKA1" s="325"/>
      <c r="AKB1" s="325"/>
      <c r="AKC1" s="325"/>
      <c r="AKD1" s="325"/>
      <c r="AKE1" s="325"/>
      <c r="AKF1" s="325"/>
      <c r="AKG1" s="325"/>
      <c r="AKH1" s="325"/>
      <c r="AKI1" s="325"/>
      <c r="AKJ1" s="325"/>
      <c r="AKK1" s="325"/>
      <c r="AKL1" s="325"/>
      <c r="AKM1" s="325"/>
      <c r="AKN1" s="325"/>
      <c r="AKO1" s="325"/>
      <c r="AKP1" s="325"/>
      <c r="AKQ1" s="325"/>
      <c r="AKR1" s="325"/>
      <c r="AKS1" s="325"/>
      <c r="AKT1" s="325"/>
      <c r="AKU1" s="325"/>
      <c r="AKV1" s="325"/>
      <c r="AKW1" s="325"/>
      <c r="AKX1" s="325"/>
      <c r="AKY1" s="325"/>
      <c r="AKZ1" s="325"/>
      <c r="ALA1" s="325"/>
      <c r="ALB1" s="325"/>
      <c r="ALC1" s="325"/>
      <c r="ALD1" s="325"/>
      <c r="ALE1" s="325"/>
      <c r="ALF1" s="325"/>
      <c r="ALG1" s="325"/>
      <c r="ALH1" s="325"/>
      <c r="ALI1" s="325"/>
      <c r="ALJ1" s="325"/>
      <c r="ALK1" s="325"/>
      <c r="ALL1" s="325"/>
      <c r="ALM1" s="325"/>
      <c r="ALN1" s="325"/>
      <c r="ALO1" s="325"/>
      <c r="ALP1" s="325"/>
      <c r="ALQ1" s="325"/>
      <c r="ALR1" s="325"/>
      <c r="ALS1" s="325"/>
      <c r="ALT1" s="325"/>
      <c r="ALU1" s="325"/>
      <c r="ALV1" s="325"/>
      <c r="ALW1" s="325"/>
      <c r="ALX1" s="325"/>
      <c r="ALY1" s="325"/>
      <c r="ALZ1" s="325"/>
      <c r="AMA1" s="325"/>
      <c r="AMB1" s="325"/>
      <c r="AMC1" s="325"/>
      <c r="AMD1" s="325"/>
      <c r="AME1" s="325"/>
      <c r="AMF1" s="325"/>
      <c r="AMG1" s="325"/>
      <c r="AMH1" s="325"/>
      <c r="AMI1" s="325"/>
      <c r="AMJ1" s="325"/>
      <c r="AMK1" s="325"/>
      <c r="AML1" s="325"/>
      <c r="AMM1" s="325"/>
      <c r="AMN1" s="325"/>
      <c r="AMO1" s="325"/>
      <c r="AMP1" s="325"/>
      <c r="AMQ1" s="325"/>
      <c r="AMR1" s="325"/>
      <c r="AMS1" s="325"/>
      <c r="AMT1" s="325"/>
      <c r="AMU1" s="325"/>
      <c r="AMV1" s="325"/>
      <c r="AMW1" s="325"/>
      <c r="AMX1" s="325"/>
      <c r="AMY1" s="325"/>
      <c r="AMZ1" s="325"/>
      <c r="ANA1" s="325"/>
      <c r="ANB1" s="325"/>
      <c r="ANC1" s="325"/>
      <c r="AND1" s="325"/>
      <c r="ANE1" s="325"/>
      <c r="ANF1" s="325"/>
      <c r="ANG1" s="325"/>
      <c r="ANH1" s="325"/>
      <c r="ANI1" s="325"/>
      <c r="ANJ1" s="325"/>
      <c r="ANK1" s="325"/>
      <c r="ANL1" s="325"/>
      <c r="ANM1" s="325"/>
      <c r="ANN1" s="325"/>
      <c r="ANO1" s="325"/>
      <c r="ANP1" s="325"/>
      <c r="ANQ1" s="325"/>
      <c r="ANR1" s="325"/>
      <c r="ANS1" s="325"/>
      <c r="ANT1" s="325"/>
      <c r="ANU1" s="325"/>
      <c r="ANV1" s="325"/>
      <c r="ANW1" s="325"/>
      <c r="ANX1" s="325"/>
      <c r="ANY1" s="325"/>
      <c r="ANZ1" s="325"/>
      <c r="AOA1" s="325"/>
      <c r="AOB1" s="325"/>
      <c r="AOC1" s="325"/>
      <c r="AOD1" s="325"/>
      <c r="AOE1" s="325"/>
      <c r="AOF1" s="325"/>
      <c r="AOG1" s="325"/>
      <c r="AOH1" s="325"/>
      <c r="AOI1" s="325"/>
      <c r="AOJ1" s="325"/>
      <c r="AOK1" s="325"/>
      <c r="AOL1" s="325"/>
      <c r="AOM1" s="325"/>
      <c r="AON1" s="325"/>
      <c r="AOO1" s="325"/>
      <c r="AOP1" s="325"/>
      <c r="AOQ1" s="325"/>
      <c r="AOR1" s="325"/>
      <c r="AOS1" s="325"/>
      <c r="AOT1" s="325"/>
      <c r="AOU1" s="325"/>
      <c r="AOV1" s="325"/>
      <c r="AOW1" s="325"/>
      <c r="AOX1" s="325"/>
      <c r="AOY1" s="325"/>
      <c r="AOZ1" s="325"/>
      <c r="APA1" s="325"/>
      <c r="APB1" s="325"/>
      <c r="APC1" s="325"/>
      <c r="APD1" s="325"/>
      <c r="APE1" s="325"/>
      <c r="APF1" s="325"/>
      <c r="APG1" s="325"/>
      <c r="APH1" s="325"/>
      <c r="API1" s="325"/>
      <c r="APJ1" s="325"/>
      <c r="APK1" s="325"/>
      <c r="APL1" s="325"/>
      <c r="APM1" s="325"/>
      <c r="APN1" s="325"/>
      <c r="APO1" s="325"/>
      <c r="APP1" s="325"/>
      <c r="APQ1" s="325"/>
      <c r="APR1" s="325"/>
      <c r="APS1" s="325"/>
      <c r="APT1" s="325"/>
      <c r="APU1" s="325"/>
      <c r="APV1" s="325"/>
      <c r="APW1" s="325"/>
      <c r="APX1" s="325"/>
      <c r="APY1" s="325"/>
      <c r="APZ1" s="325"/>
      <c r="AQA1" s="325"/>
      <c r="AQB1" s="325"/>
      <c r="AQC1" s="325"/>
      <c r="AQD1" s="325"/>
      <c r="AQE1" s="325"/>
      <c r="AQF1" s="325"/>
      <c r="AQG1" s="325"/>
      <c r="AQH1" s="325"/>
      <c r="AQI1" s="325"/>
      <c r="AQJ1" s="325"/>
      <c r="AQK1" s="325"/>
      <c r="AQL1" s="325"/>
      <c r="AQM1" s="325"/>
      <c r="AQN1" s="325"/>
      <c r="AQO1" s="325"/>
      <c r="AQP1" s="325"/>
      <c r="AQQ1" s="325"/>
      <c r="AQR1" s="325"/>
      <c r="AQS1" s="325"/>
      <c r="AQT1" s="325"/>
      <c r="AQU1" s="325"/>
      <c r="AQV1" s="325"/>
      <c r="AQW1" s="325"/>
      <c r="AQX1" s="325"/>
      <c r="AQY1" s="325"/>
      <c r="AQZ1" s="325"/>
      <c r="ARA1" s="325"/>
      <c r="ARB1" s="325"/>
      <c r="ARC1" s="325"/>
      <c r="ARD1" s="325"/>
      <c r="ARE1" s="325"/>
      <c r="ARF1" s="325"/>
      <c r="ARG1" s="325"/>
      <c r="ARH1" s="325"/>
      <c r="ARI1" s="325"/>
      <c r="ARJ1" s="325"/>
      <c r="ARK1" s="325"/>
      <c r="ARL1" s="325"/>
      <c r="ARM1" s="325"/>
      <c r="ARN1" s="325"/>
      <c r="ARO1" s="325"/>
      <c r="ARP1" s="325"/>
      <c r="ARQ1" s="325"/>
      <c r="ARR1" s="325"/>
      <c r="ARS1" s="325"/>
      <c r="ART1" s="325"/>
      <c r="ARU1" s="325"/>
      <c r="ARV1" s="325"/>
      <c r="ARW1" s="325"/>
      <c r="ARX1" s="325"/>
      <c r="ARY1" s="325"/>
      <c r="ARZ1" s="325"/>
      <c r="ASA1" s="325"/>
      <c r="ASB1" s="325"/>
      <c r="ASC1" s="325"/>
      <c r="ASD1" s="325"/>
      <c r="ASE1" s="325"/>
      <c r="ASF1" s="325"/>
      <c r="ASG1" s="325"/>
      <c r="ASH1" s="325"/>
      <c r="ASI1" s="325"/>
      <c r="ASJ1" s="325"/>
      <c r="ASK1" s="325"/>
      <c r="ASL1" s="325"/>
      <c r="ASM1" s="325"/>
      <c r="ASN1" s="325"/>
      <c r="ASO1" s="325"/>
      <c r="ASP1" s="325"/>
      <c r="ASQ1" s="325"/>
      <c r="ASR1" s="325"/>
      <c r="ASS1" s="325"/>
      <c r="AST1" s="325"/>
      <c r="ASU1" s="325"/>
      <c r="ASV1" s="325"/>
      <c r="ASW1" s="325"/>
      <c r="ASX1" s="325"/>
      <c r="ASY1" s="325"/>
      <c r="ASZ1" s="325"/>
      <c r="ATA1" s="325"/>
      <c r="ATB1" s="325"/>
      <c r="ATC1" s="325"/>
      <c r="ATD1" s="325"/>
      <c r="ATE1" s="325"/>
      <c r="ATF1" s="325"/>
      <c r="ATG1" s="325"/>
      <c r="ATH1" s="325"/>
      <c r="ATI1" s="325"/>
      <c r="ATJ1" s="325"/>
      <c r="ATK1" s="325"/>
      <c r="ATL1" s="325"/>
      <c r="ATM1" s="325"/>
      <c r="ATN1" s="325"/>
      <c r="ATO1" s="325"/>
      <c r="ATP1" s="325"/>
      <c r="ATQ1" s="325"/>
      <c r="ATR1" s="325"/>
      <c r="ATS1" s="325"/>
      <c r="ATT1" s="325"/>
      <c r="ATU1" s="325"/>
      <c r="ATV1" s="325"/>
      <c r="ATW1" s="325"/>
      <c r="ATX1" s="325"/>
      <c r="ATY1" s="325"/>
      <c r="ATZ1" s="325"/>
      <c r="AUA1" s="325"/>
      <c r="AUB1" s="325"/>
      <c r="AUC1" s="325"/>
      <c r="AUD1" s="325"/>
      <c r="AUE1" s="325"/>
      <c r="AUF1" s="325"/>
      <c r="AUG1" s="325"/>
      <c r="AUH1" s="325"/>
      <c r="AUI1" s="325"/>
      <c r="AUJ1" s="325"/>
      <c r="AUK1" s="325"/>
      <c r="AUL1" s="325"/>
      <c r="AUM1" s="325"/>
      <c r="AUN1" s="325"/>
      <c r="AUO1" s="325"/>
      <c r="AUP1" s="325"/>
      <c r="AUQ1" s="325"/>
      <c r="AUR1" s="325"/>
      <c r="AUS1" s="325"/>
      <c r="AUT1" s="325"/>
      <c r="AUU1" s="325"/>
      <c r="AUV1" s="325"/>
      <c r="AUW1" s="325"/>
      <c r="AUX1" s="325"/>
      <c r="AUY1" s="325"/>
      <c r="AUZ1" s="325"/>
      <c r="AVA1" s="325"/>
      <c r="AVB1" s="325"/>
      <c r="AVC1" s="325"/>
      <c r="AVD1" s="325"/>
      <c r="AVE1" s="325"/>
      <c r="AVF1" s="325"/>
      <c r="AVG1" s="325"/>
      <c r="AVH1" s="325"/>
      <c r="AVI1" s="325"/>
      <c r="AVJ1" s="325"/>
      <c r="AVK1" s="325"/>
      <c r="AVL1" s="325"/>
      <c r="AVM1" s="325"/>
      <c r="AVN1" s="325"/>
      <c r="AVO1" s="325"/>
      <c r="AVP1" s="325"/>
      <c r="AVQ1" s="325"/>
      <c r="AVR1" s="325"/>
      <c r="AVS1" s="325"/>
      <c r="AVT1" s="325"/>
      <c r="AVU1" s="325"/>
      <c r="AVV1" s="325"/>
      <c r="AVW1" s="325"/>
      <c r="AVX1" s="325"/>
      <c r="AVY1" s="325"/>
      <c r="AVZ1" s="325"/>
      <c r="AWA1" s="325"/>
      <c r="AWB1" s="325"/>
      <c r="AWC1" s="325"/>
      <c r="AWD1" s="325"/>
      <c r="AWE1" s="325"/>
      <c r="AWF1" s="325"/>
      <c r="AWG1" s="325"/>
      <c r="AWH1" s="325"/>
      <c r="AWI1" s="325"/>
      <c r="AWJ1" s="325"/>
      <c r="AWK1" s="325"/>
      <c r="AWL1" s="325"/>
      <c r="AWM1" s="325"/>
      <c r="AWN1" s="325"/>
      <c r="AWO1" s="325"/>
      <c r="AWP1" s="325"/>
      <c r="AWQ1" s="325"/>
      <c r="AWR1" s="325"/>
      <c r="AWS1" s="325"/>
      <c r="AWT1" s="325"/>
      <c r="AWU1" s="325"/>
      <c r="AWV1" s="325"/>
      <c r="AWW1" s="325"/>
      <c r="AWX1" s="325"/>
      <c r="AWY1" s="325"/>
      <c r="AWZ1" s="325"/>
      <c r="AXA1" s="325"/>
      <c r="AXB1" s="325"/>
      <c r="AXC1" s="325"/>
      <c r="AXD1" s="325"/>
      <c r="AXE1" s="325"/>
      <c r="AXF1" s="325"/>
      <c r="AXG1" s="325"/>
      <c r="AXH1" s="325"/>
      <c r="AXI1" s="325"/>
      <c r="AXJ1" s="325"/>
      <c r="AXK1" s="325"/>
      <c r="AXL1" s="325"/>
      <c r="AXM1" s="325"/>
      <c r="AXN1" s="325"/>
      <c r="AXO1" s="325"/>
      <c r="AXP1" s="325"/>
      <c r="AXQ1" s="325"/>
      <c r="AXR1" s="325"/>
      <c r="AXS1" s="325"/>
      <c r="AXT1" s="325"/>
      <c r="AXU1" s="325"/>
      <c r="AXV1" s="325"/>
      <c r="AXW1" s="325"/>
      <c r="AXX1" s="325"/>
      <c r="AXY1" s="325"/>
      <c r="AXZ1" s="325"/>
      <c r="AYA1" s="325"/>
      <c r="AYB1" s="325"/>
      <c r="AYC1" s="325"/>
      <c r="AYD1" s="325"/>
      <c r="AYE1" s="325"/>
      <c r="AYF1" s="325"/>
      <c r="AYG1" s="325"/>
      <c r="AYH1" s="325"/>
      <c r="AYI1" s="325"/>
      <c r="AYJ1" s="325"/>
      <c r="AYK1" s="325"/>
      <c r="AYL1" s="325"/>
      <c r="AYM1" s="325"/>
      <c r="AYN1" s="325"/>
      <c r="AYO1" s="325"/>
      <c r="AYP1" s="325"/>
      <c r="AYQ1" s="325"/>
      <c r="AYR1" s="325"/>
      <c r="AYS1" s="325"/>
      <c r="AYT1" s="325"/>
      <c r="AYU1" s="325"/>
      <c r="AYV1" s="325"/>
      <c r="AYW1" s="325"/>
      <c r="AYX1" s="325"/>
      <c r="AYY1" s="325"/>
      <c r="AYZ1" s="325"/>
      <c r="AZA1" s="325"/>
      <c r="AZB1" s="325"/>
      <c r="AZC1" s="325"/>
      <c r="AZD1" s="325"/>
      <c r="AZE1" s="325"/>
      <c r="AZF1" s="325"/>
      <c r="AZG1" s="325"/>
      <c r="AZH1" s="325"/>
      <c r="AZI1" s="325"/>
      <c r="AZJ1" s="325"/>
      <c r="AZK1" s="325"/>
      <c r="AZL1" s="325"/>
      <c r="AZM1" s="325"/>
      <c r="AZN1" s="325"/>
      <c r="AZO1" s="325"/>
      <c r="AZP1" s="325"/>
      <c r="AZQ1" s="325"/>
      <c r="AZR1" s="325"/>
      <c r="AZS1" s="325"/>
      <c r="AZT1" s="325"/>
      <c r="AZU1" s="325"/>
      <c r="AZV1" s="325"/>
      <c r="AZW1" s="325"/>
      <c r="AZX1" s="325"/>
      <c r="AZY1" s="325"/>
      <c r="AZZ1" s="325"/>
      <c r="BAA1" s="325"/>
      <c r="BAB1" s="325"/>
      <c r="BAC1" s="325"/>
      <c r="BAD1" s="325"/>
      <c r="BAE1" s="325"/>
      <c r="BAF1" s="325"/>
      <c r="BAG1" s="325"/>
      <c r="BAH1" s="325"/>
      <c r="BAI1" s="325"/>
      <c r="BAJ1" s="325"/>
      <c r="BAK1" s="325"/>
      <c r="BAL1" s="325"/>
      <c r="BAM1" s="325"/>
      <c r="BAN1" s="325"/>
      <c r="BAO1" s="325"/>
      <c r="BAP1" s="325"/>
      <c r="BAQ1" s="325"/>
      <c r="BAR1" s="325"/>
      <c r="BAS1" s="325"/>
      <c r="BAT1" s="325"/>
      <c r="BAU1" s="325"/>
      <c r="BAV1" s="325"/>
      <c r="BAW1" s="325"/>
      <c r="BAX1" s="325"/>
      <c r="BAY1" s="325"/>
      <c r="BAZ1" s="325"/>
      <c r="BBA1" s="325"/>
      <c r="BBB1" s="325"/>
      <c r="BBC1" s="325"/>
      <c r="BBD1" s="325"/>
      <c r="BBE1" s="325"/>
      <c r="BBF1" s="325"/>
      <c r="BBG1" s="325"/>
      <c r="BBH1" s="325"/>
      <c r="BBI1" s="325"/>
      <c r="BBJ1" s="325"/>
      <c r="BBK1" s="325"/>
      <c r="BBL1" s="325"/>
      <c r="BBM1" s="325"/>
      <c r="BBN1" s="325"/>
      <c r="BBO1" s="325"/>
      <c r="BBP1" s="325"/>
      <c r="BBQ1" s="325"/>
      <c r="BBR1" s="325"/>
      <c r="BBS1" s="325"/>
      <c r="BBT1" s="325"/>
      <c r="BBU1" s="325"/>
      <c r="BBV1" s="325"/>
      <c r="BBW1" s="325"/>
      <c r="BBX1" s="325"/>
      <c r="BBY1" s="325"/>
      <c r="BBZ1" s="325"/>
      <c r="BCA1" s="325"/>
      <c r="BCB1" s="325"/>
      <c r="BCC1" s="325"/>
      <c r="BCD1" s="325"/>
      <c r="BCE1" s="325"/>
      <c r="BCF1" s="325"/>
      <c r="BCG1" s="325"/>
      <c r="BCH1" s="325"/>
      <c r="BCI1" s="325"/>
      <c r="BCJ1" s="325"/>
      <c r="BCK1" s="325"/>
      <c r="BCL1" s="325"/>
      <c r="BCM1" s="325"/>
      <c r="BCN1" s="325"/>
      <c r="BCO1" s="325"/>
      <c r="BCP1" s="325"/>
      <c r="BCQ1" s="325"/>
      <c r="BCR1" s="325"/>
      <c r="BCS1" s="325"/>
      <c r="BCT1" s="325"/>
      <c r="BCU1" s="325"/>
      <c r="BCV1" s="325"/>
      <c r="BCW1" s="325"/>
      <c r="BCX1" s="325"/>
      <c r="BCY1" s="325"/>
      <c r="BCZ1" s="325"/>
      <c r="BDA1" s="325"/>
      <c r="BDB1" s="325"/>
      <c r="BDC1" s="325"/>
      <c r="BDD1" s="325"/>
      <c r="BDE1" s="325"/>
      <c r="BDF1" s="325"/>
      <c r="BDG1" s="325"/>
      <c r="BDH1" s="325"/>
      <c r="BDI1" s="325"/>
      <c r="BDJ1" s="325"/>
      <c r="BDK1" s="325"/>
      <c r="BDL1" s="325"/>
      <c r="BDM1" s="325"/>
      <c r="BDN1" s="325"/>
      <c r="BDO1" s="325"/>
      <c r="BDP1" s="325"/>
      <c r="BDQ1" s="325"/>
      <c r="BDR1" s="325"/>
      <c r="BDS1" s="325"/>
      <c r="BDT1" s="325"/>
      <c r="BDU1" s="325"/>
      <c r="BDV1" s="325"/>
      <c r="BDW1" s="325"/>
      <c r="BDX1" s="325"/>
      <c r="BDY1" s="325"/>
      <c r="BDZ1" s="325"/>
      <c r="BEA1" s="325"/>
      <c r="BEB1" s="325"/>
      <c r="BEC1" s="325"/>
      <c r="BED1" s="325"/>
      <c r="BEE1" s="325"/>
      <c r="BEF1" s="325"/>
      <c r="BEG1" s="325"/>
      <c r="BEH1" s="325"/>
      <c r="BEI1" s="325"/>
      <c r="BEJ1" s="325"/>
      <c r="BEK1" s="325"/>
      <c r="BEL1" s="325"/>
      <c r="BEM1" s="325"/>
      <c r="BEN1" s="325"/>
      <c r="BEO1" s="325"/>
      <c r="BEP1" s="325"/>
      <c r="BEQ1" s="325"/>
      <c r="BER1" s="325"/>
      <c r="BES1" s="325"/>
      <c r="BET1" s="325"/>
      <c r="BEU1" s="325"/>
      <c r="BEV1" s="325"/>
      <c r="BEW1" s="325"/>
      <c r="BEX1" s="325"/>
      <c r="BEY1" s="325"/>
      <c r="BEZ1" s="325"/>
      <c r="BFA1" s="325"/>
      <c r="BFB1" s="325"/>
      <c r="BFC1" s="325"/>
      <c r="BFD1" s="325"/>
      <c r="BFE1" s="325"/>
      <c r="BFF1" s="325"/>
      <c r="BFG1" s="325"/>
      <c r="BFH1" s="325"/>
      <c r="BFI1" s="325"/>
      <c r="BFJ1" s="325"/>
      <c r="BFK1" s="325"/>
      <c r="BFL1" s="325"/>
      <c r="BFM1" s="325"/>
      <c r="BFN1" s="325"/>
      <c r="BFO1" s="325"/>
      <c r="BFP1" s="325"/>
      <c r="BFQ1" s="325"/>
      <c r="BFR1" s="325"/>
      <c r="BFS1" s="325"/>
      <c r="BFT1" s="325"/>
      <c r="BFU1" s="325"/>
      <c r="BFV1" s="325"/>
      <c r="BFW1" s="325"/>
      <c r="BFX1" s="325"/>
      <c r="BFY1" s="325"/>
      <c r="BFZ1" s="325"/>
      <c r="BGA1" s="325"/>
      <c r="BGB1" s="325"/>
      <c r="BGC1" s="325"/>
      <c r="BGD1" s="325"/>
      <c r="BGE1" s="325"/>
      <c r="BGF1" s="325"/>
      <c r="BGG1" s="325"/>
      <c r="BGH1" s="325"/>
      <c r="BGI1" s="325"/>
      <c r="BGJ1" s="325"/>
      <c r="BGK1" s="325"/>
      <c r="BGL1" s="325"/>
      <c r="BGM1" s="325"/>
      <c r="BGN1" s="325"/>
      <c r="BGO1" s="325"/>
      <c r="BGP1" s="325"/>
      <c r="BGQ1" s="325"/>
      <c r="BGR1" s="325"/>
      <c r="BGS1" s="325"/>
      <c r="BGT1" s="325"/>
      <c r="BGU1" s="325"/>
      <c r="BGV1" s="325"/>
      <c r="BGW1" s="325"/>
      <c r="BGX1" s="325"/>
      <c r="BGY1" s="325"/>
      <c r="BGZ1" s="325"/>
      <c r="BHA1" s="325"/>
      <c r="BHB1" s="325"/>
      <c r="BHC1" s="325"/>
      <c r="BHD1" s="325"/>
      <c r="BHE1" s="325"/>
      <c r="BHF1" s="325"/>
      <c r="BHG1" s="325"/>
      <c r="BHH1" s="325"/>
      <c r="BHI1" s="325"/>
      <c r="BHJ1" s="325"/>
      <c r="BHK1" s="325"/>
      <c r="BHL1" s="325"/>
      <c r="BHM1" s="325"/>
      <c r="BHN1" s="325"/>
      <c r="BHO1" s="325"/>
      <c r="BHP1" s="325"/>
      <c r="BHQ1" s="325"/>
      <c r="BHR1" s="325"/>
      <c r="BHS1" s="325"/>
      <c r="BHT1" s="325"/>
      <c r="BHU1" s="325"/>
      <c r="BHV1" s="325"/>
      <c r="BHW1" s="325"/>
      <c r="BHX1" s="325"/>
      <c r="BHY1" s="325"/>
      <c r="BHZ1" s="325"/>
      <c r="BIA1" s="325"/>
      <c r="BIB1" s="325"/>
      <c r="BIC1" s="325"/>
      <c r="BID1" s="325"/>
      <c r="BIE1" s="325"/>
      <c r="BIF1" s="325"/>
      <c r="BIG1" s="325"/>
      <c r="BIH1" s="325"/>
      <c r="BII1" s="325"/>
      <c r="BIJ1" s="325"/>
      <c r="BIK1" s="325"/>
      <c r="BIL1" s="325"/>
      <c r="BIM1" s="325"/>
      <c r="BIN1" s="325"/>
      <c r="BIO1" s="325"/>
      <c r="BIP1" s="325"/>
      <c r="BIQ1" s="325"/>
      <c r="BIR1" s="325"/>
      <c r="BIS1" s="325"/>
      <c r="BIT1" s="325"/>
      <c r="BIU1" s="325"/>
      <c r="BIV1" s="325"/>
      <c r="BIW1" s="325"/>
      <c r="BIX1" s="325"/>
      <c r="BIY1" s="325"/>
      <c r="BIZ1" s="325"/>
      <c r="BJA1" s="325"/>
      <c r="BJB1" s="325"/>
      <c r="BJC1" s="325"/>
      <c r="BJD1" s="325"/>
      <c r="BJE1" s="325"/>
      <c r="BJF1" s="325"/>
      <c r="BJG1" s="325"/>
      <c r="BJH1" s="325"/>
      <c r="BJI1" s="325"/>
      <c r="BJJ1" s="325"/>
      <c r="BJK1" s="325"/>
      <c r="BJL1" s="325"/>
      <c r="BJM1" s="325"/>
      <c r="BJN1" s="325"/>
      <c r="BJO1" s="325"/>
      <c r="BJP1" s="325"/>
      <c r="BJQ1" s="325"/>
      <c r="BJR1" s="325"/>
      <c r="BJS1" s="325"/>
      <c r="BJT1" s="325"/>
      <c r="BJU1" s="325"/>
      <c r="BJV1" s="325"/>
      <c r="BJW1" s="325"/>
      <c r="BJX1" s="325"/>
      <c r="BJY1" s="325"/>
      <c r="BJZ1" s="325"/>
      <c r="BKA1" s="325"/>
      <c r="BKB1" s="325"/>
      <c r="BKC1" s="325"/>
      <c r="BKD1" s="325"/>
      <c r="BKE1" s="325"/>
      <c r="BKF1" s="325"/>
      <c r="BKG1" s="325"/>
      <c r="BKH1" s="325"/>
      <c r="BKI1" s="325"/>
      <c r="BKJ1" s="325"/>
      <c r="BKK1" s="325"/>
      <c r="BKL1" s="325"/>
      <c r="BKM1" s="325"/>
      <c r="BKN1" s="325"/>
      <c r="BKO1" s="325"/>
      <c r="BKP1" s="325"/>
      <c r="BKQ1" s="325"/>
      <c r="BKR1" s="325"/>
      <c r="BKS1" s="325"/>
      <c r="BKT1" s="325"/>
      <c r="BKU1" s="325"/>
      <c r="BKV1" s="325"/>
      <c r="BKW1" s="325"/>
      <c r="BKX1" s="325"/>
      <c r="BKY1" s="325"/>
      <c r="BKZ1" s="325"/>
      <c r="BLA1" s="325"/>
      <c r="BLB1" s="325"/>
      <c r="BLC1" s="325"/>
      <c r="BLD1" s="325"/>
      <c r="BLE1" s="325"/>
      <c r="BLF1" s="325"/>
      <c r="BLG1" s="325"/>
      <c r="BLH1" s="325"/>
      <c r="BLI1" s="325"/>
      <c r="BLJ1" s="325"/>
      <c r="BLK1" s="325"/>
      <c r="BLL1" s="325"/>
      <c r="BLM1" s="325"/>
      <c r="BLN1" s="325"/>
      <c r="BLO1" s="325"/>
      <c r="BLP1" s="325"/>
      <c r="BLQ1" s="325"/>
      <c r="BLR1" s="325"/>
      <c r="BLS1" s="325"/>
      <c r="BLT1" s="325"/>
      <c r="BLU1" s="325"/>
      <c r="BLV1" s="325"/>
      <c r="BLW1" s="325"/>
      <c r="BLX1" s="325"/>
      <c r="BLY1" s="325"/>
      <c r="BLZ1" s="325"/>
      <c r="BMA1" s="325"/>
      <c r="BMB1" s="325"/>
      <c r="BMC1" s="325"/>
      <c r="BMD1" s="325"/>
      <c r="BME1" s="325"/>
      <c r="BMF1" s="325"/>
      <c r="BMG1" s="325"/>
      <c r="BMH1" s="325"/>
      <c r="BMI1" s="325"/>
      <c r="BMJ1" s="325"/>
      <c r="BMK1" s="325"/>
      <c r="BML1" s="325"/>
      <c r="BMM1" s="325"/>
      <c r="BMN1" s="325"/>
      <c r="BMO1" s="325"/>
      <c r="BMP1" s="325"/>
      <c r="BMQ1" s="325"/>
      <c r="BMR1" s="325"/>
      <c r="BMS1" s="325"/>
      <c r="BMT1" s="325"/>
      <c r="BMU1" s="325"/>
      <c r="BMV1" s="325"/>
      <c r="BMW1" s="325"/>
      <c r="BMX1" s="325"/>
      <c r="BMY1" s="325"/>
      <c r="BMZ1" s="325"/>
      <c r="BNA1" s="325"/>
      <c r="BNB1" s="325"/>
      <c r="BNC1" s="325"/>
      <c r="BND1" s="325"/>
      <c r="BNE1" s="325"/>
      <c r="BNF1" s="325"/>
      <c r="BNG1" s="325"/>
      <c r="BNH1" s="325"/>
      <c r="BNI1" s="325"/>
      <c r="BNJ1" s="325"/>
      <c r="BNK1" s="325"/>
      <c r="BNL1" s="325"/>
      <c r="BNM1" s="325"/>
      <c r="BNN1" s="325"/>
      <c r="BNO1" s="325"/>
      <c r="BNP1" s="325"/>
      <c r="BNQ1" s="325"/>
      <c r="BNR1" s="325"/>
      <c r="BNS1" s="325"/>
      <c r="BNT1" s="325"/>
      <c r="BNU1" s="325"/>
      <c r="BNV1" s="325"/>
      <c r="BNW1" s="325"/>
      <c r="BNX1" s="325"/>
      <c r="BNY1" s="325"/>
      <c r="BNZ1" s="325"/>
      <c r="BOA1" s="325"/>
      <c r="BOB1" s="325"/>
      <c r="BOC1" s="325"/>
      <c r="BOD1" s="325"/>
      <c r="BOE1" s="325"/>
      <c r="BOF1" s="325"/>
      <c r="BOG1" s="325"/>
      <c r="BOH1" s="325"/>
      <c r="BOI1" s="325"/>
      <c r="BOJ1" s="325"/>
      <c r="BOK1" s="325"/>
      <c r="BOL1" s="325"/>
      <c r="BOM1" s="325"/>
      <c r="BON1" s="325"/>
      <c r="BOO1" s="325"/>
      <c r="BOP1" s="325"/>
      <c r="BOQ1" s="325"/>
      <c r="BOR1" s="325"/>
      <c r="BOS1" s="325"/>
      <c r="BOT1" s="325"/>
      <c r="BOU1" s="325"/>
      <c r="BOV1" s="325"/>
      <c r="BOW1" s="325"/>
      <c r="BOX1" s="325"/>
      <c r="BOY1" s="325"/>
      <c r="BOZ1" s="325"/>
      <c r="BPA1" s="325"/>
      <c r="BPB1" s="325"/>
      <c r="BPC1" s="325"/>
      <c r="BPD1" s="325"/>
      <c r="BPE1" s="325"/>
      <c r="BPF1" s="325"/>
      <c r="BPG1" s="325"/>
      <c r="BPH1" s="325"/>
      <c r="BPI1" s="325"/>
      <c r="BPJ1" s="325"/>
      <c r="BPK1" s="325"/>
      <c r="BPL1" s="325"/>
      <c r="BPM1" s="325"/>
      <c r="BPN1" s="325"/>
      <c r="BPO1" s="325"/>
      <c r="BPP1" s="325"/>
      <c r="BPQ1" s="325"/>
      <c r="BPR1" s="325"/>
      <c r="BPS1" s="325"/>
      <c r="BPT1" s="325"/>
      <c r="BPU1" s="325"/>
      <c r="BPV1" s="325"/>
      <c r="BPW1" s="325"/>
      <c r="BPX1" s="325"/>
      <c r="BPY1" s="325"/>
      <c r="BPZ1" s="325"/>
      <c r="BQA1" s="325"/>
      <c r="BQB1" s="325"/>
      <c r="BQC1" s="325"/>
      <c r="BQD1" s="325"/>
      <c r="BQE1" s="325"/>
      <c r="BQF1" s="325"/>
      <c r="BQG1" s="325"/>
      <c r="BQH1" s="325"/>
      <c r="BQI1" s="325"/>
      <c r="BQJ1" s="325"/>
      <c r="BQK1" s="325"/>
      <c r="BQL1" s="325"/>
      <c r="BQM1" s="325"/>
      <c r="BQN1" s="325"/>
      <c r="BQO1" s="325"/>
      <c r="BQP1" s="325"/>
      <c r="BQQ1" s="325"/>
      <c r="BQR1" s="325"/>
      <c r="BQS1" s="325"/>
      <c r="BQT1" s="325"/>
      <c r="BQU1" s="325"/>
      <c r="BQV1" s="325"/>
      <c r="BQW1" s="325"/>
      <c r="BQX1" s="325"/>
      <c r="BQY1" s="325"/>
      <c r="BQZ1" s="325"/>
      <c r="BRA1" s="325"/>
      <c r="BRB1" s="325"/>
      <c r="BRC1" s="325"/>
      <c r="BRD1" s="325"/>
      <c r="BRE1" s="325"/>
      <c r="BRF1" s="325"/>
      <c r="BRG1" s="325"/>
      <c r="BRH1" s="325"/>
      <c r="BRI1" s="325"/>
      <c r="BRJ1" s="325"/>
      <c r="BRK1" s="325"/>
      <c r="BRL1" s="325"/>
      <c r="BRM1" s="325"/>
      <c r="BRN1" s="325"/>
      <c r="BRO1" s="325"/>
      <c r="BRP1" s="325"/>
      <c r="BRQ1" s="325"/>
      <c r="BRR1" s="325"/>
      <c r="BRS1" s="325"/>
      <c r="BRT1" s="325"/>
      <c r="BRU1" s="325"/>
      <c r="BRV1" s="325"/>
      <c r="BRW1" s="325"/>
      <c r="BRX1" s="325"/>
      <c r="BRY1" s="325"/>
      <c r="BRZ1" s="325"/>
      <c r="BSA1" s="325"/>
      <c r="BSB1" s="325"/>
      <c r="BSC1" s="325"/>
      <c r="BSD1" s="325"/>
      <c r="BSE1" s="325"/>
      <c r="BSF1" s="325"/>
      <c r="BSG1" s="325"/>
      <c r="BSH1" s="325"/>
      <c r="BSI1" s="325"/>
      <c r="BSJ1" s="325"/>
      <c r="BSK1" s="325"/>
      <c r="BSL1" s="325"/>
      <c r="BSM1" s="325"/>
      <c r="BSN1" s="325"/>
      <c r="BSO1" s="325"/>
      <c r="BSP1" s="325"/>
      <c r="BSQ1" s="325"/>
      <c r="BSR1" s="325"/>
      <c r="BSS1" s="325"/>
      <c r="BST1" s="325"/>
      <c r="BSU1" s="325"/>
      <c r="BSV1" s="325"/>
      <c r="BSW1" s="325"/>
      <c r="BSX1" s="325"/>
      <c r="BSY1" s="325"/>
      <c r="BSZ1" s="325"/>
      <c r="BTA1" s="325"/>
      <c r="BTB1" s="325"/>
      <c r="BTC1" s="325"/>
      <c r="BTD1" s="325"/>
      <c r="BTE1" s="325"/>
      <c r="BTF1" s="325"/>
      <c r="BTG1" s="325"/>
      <c r="BTH1" s="325"/>
      <c r="BTI1" s="325"/>
      <c r="BTJ1" s="325"/>
      <c r="BTK1" s="325"/>
      <c r="BTL1" s="325"/>
      <c r="BTM1" s="325"/>
      <c r="BTN1" s="325"/>
      <c r="BTO1" s="325"/>
      <c r="BTP1" s="325"/>
      <c r="BTQ1" s="325"/>
      <c r="BTR1" s="325"/>
      <c r="BTS1" s="325"/>
      <c r="BTT1" s="325"/>
      <c r="BTU1" s="325"/>
      <c r="BTV1" s="325"/>
      <c r="BTW1" s="325"/>
      <c r="BTX1" s="325"/>
      <c r="BTY1" s="325"/>
      <c r="BTZ1" s="325"/>
      <c r="BUA1" s="325"/>
      <c r="BUB1" s="325"/>
      <c r="BUC1" s="325"/>
      <c r="BUD1" s="325"/>
      <c r="BUE1" s="325"/>
      <c r="BUF1" s="325"/>
      <c r="BUG1" s="325"/>
      <c r="BUH1" s="325"/>
      <c r="BUI1" s="325"/>
      <c r="BUJ1" s="325"/>
      <c r="BUK1" s="325"/>
      <c r="BUL1" s="325"/>
      <c r="BUM1" s="325"/>
      <c r="BUN1" s="325"/>
      <c r="BUO1" s="325"/>
      <c r="BUP1" s="325"/>
      <c r="BUQ1" s="325"/>
      <c r="BUR1" s="325"/>
      <c r="BUS1" s="325"/>
      <c r="BUT1" s="325"/>
      <c r="BUU1" s="325"/>
      <c r="BUV1" s="325"/>
      <c r="BUW1" s="325"/>
      <c r="BUX1" s="325"/>
      <c r="BUY1" s="325"/>
      <c r="BUZ1" s="325"/>
      <c r="BVA1" s="325"/>
      <c r="BVB1" s="325"/>
      <c r="BVC1" s="325"/>
      <c r="BVD1" s="325"/>
      <c r="BVE1" s="325"/>
      <c r="BVF1" s="325"/>
      <c r="BVG1" s="325"/>
      <c r="BVH1" s="325"/>
      <c r="BVI1" s="325"/>
      <c r="BVJ1" s="325"/>
      <c r="BVK1" s="325"/>
      <c r="BVL1" s="325"/>
      <c r="BVM1" s="325"/>
      <c r="BVN1" s="325"/>
      <c r="BVO1" s="325"/>
      <c r="BVP1" s="325"/>
      <c r="BVQ1" s="325"/>
      <c r="BVR1" s="325"/>
      <c r="BVS1" s="325"/>
      <c r="BVT1" s="325"/>
      <c r="BVU1" s="325"/>
      <c r="BVV1" s="325"/>
      <c r="BVW1" s="325"/>
      <c r="BVX1" s="325"/>
      <c r="BVY1" s="325"/>
      <c r="BVZ1" s="325"/>
      <c r="BWA1" s="325"/>
      <c r="BWB1" s="325"/>
      <c r="BWC1" s="325"/>
      <c r="BWD1" s="325"/>
      <c r="BWE1" s="325"/>
      <c r="BWF1" s="325"/>
      <c r="BWG1" s="325"/>
      <c r="BWH1" s="325"/>
      <c r="BWI1" s="325"/>
      <c r="BWJ1" s="325"/>
      <c r="BWK1" s="325"/>
      <c r="BWL1" s="325"/>
      <c r="BWM1" s="325"/>
      <c r="BWN1" s="325"/>
      <c r="BWO1" s="325"/>
      <c r="BWP1" s="325"/>
      <c r="BWQ1" s="325"/>
      <c r="BWR1" s="325"/>
      <c r="BWS1" s="325"/>
      <c r="BWT1" s="325"/>
      <c r="BWU1" s="325"/>
      <c r="BWV1" s="325"/>
      <c r="BWW1" s="325"/>
      <c r="BWX1" s="325"/>
      <c r="BWY1" s="325"/>
      <c r="BWZ1" s="325"/>
      <c r="BXA1" s="325"/>
      <c r="BXB1" s="325"/>
      <c r="BXC1" s="325"/>
      <c r="BXD1" s="325"/>
      <c r="BXE1" s="325"/>
      <c r="BXF1" s="325"/>
      <c r="BXG1" s="325"/>
      <c r="BXH1" s="325"/>
      <c r="BXI1" s="325"/>
      <c r="BXJ1" s="325"/>
      <c r="BXK1" s="325"/>
      <c r="BXL1" s="325"/>
      <c r="BXM1" s="325"/>
      <c r="BXN1" s="325"/>
      <c r="BXO1" s="325"/>
      <c r="BXP1" s="325"/>
      <c r="BXQ1" s="325"/>
      <c r="BXR1" s="325"/>
      <c r="BXS1" s="325"/>
      <c r="BXT1" s="325"/>
      <c r="BXU1" s="325"/>
      <c r="BXV1" s="325"/>
      <c r="BXW1" s="325"/>
      <c r="BXX1" s="325"/>
      <c r="BXY1" s="325"/>
      <c r="BXZ1" s="325"/>
      <c r="BYA1" s="325"/>
      <c r="BYB1" s="325"/>
      <c r="BYC1" s="325"/>
      <c r="BYD1" s="325"/>
      <c r="BYE1" s="325"/>
      <c r="BYF1" s="325"/>
      <c r="BYG1" s="325"/>
      <c r="BYH1" s="325"/>
      <c r="BYI1" s="325"/>
      <c r="BYJ1" s="325"/>
      <c r="BYK1" s="325"/>
      <c r="BYL1" s="325"/>
      <c r="BYM1" s="325"/>
      <c r="BYN1" s="325"/>
      <c r="BYO1" s="325"/>
      <c r="BYP1" s="325"/>
      <c r="BYQ1" s="325"/>
      <c r="BYR1" s="325"/>
      <c r="BYS1" s="325"/>
      <c r="BYT1" s="325"/>
      <c r="BYU1" s="325"/>
      <c r="BYV1" s="325"/>
      <c r="BYW1" s="325"/>
      <c r="BYX1" s="325"/>
      <c r="BYY1" s="325"/>
      <c r="BYZ1" s="325"/>
      <c r="BZA1" s="325"/>
      <c r="BZB1" s="325"/>
      <c r="BZC1" s="325"/>
      <c r="BZD1" s="325"/>
      <c r="BZE1" s="325"/>
      <c r="BZF1" s="325"/>
      <c r="BZG1" s="325"/>
      <c r="BZH1" s="325"/>
      <c r="BZI1" s="325"/>
      <c r="BZJ1" s="325"/>
      <c r="BZK1" s="325"/>
      <c r="BZL1" s="325"/>
      <c r="BZM1" s="325"/>
      <c r="BZN1" s="325"/>
      <c r="BZO1" s="325"/>
      <c r="BZP1" s="325"/>
      <c r="BZQ1" s="325"/>
      <c r="BZR1" s="325"/>
      <c r="BZS1" s="325"/>
      <c r="BZT1" s="325"/>
      <c r="BZU1" s="325"/>
      <c r="BZV1" s="325"/>
      <c r="BZW1" s="325"/>
      <c r="BZX1" s="325"/>
      <c r="BZY1" s="325"/>
      <c r="BZZ1" s="325"/>
      <c r="CAA1" s="325"/>
      <c r="CAB1" s="325"/>
      <c r="CAC1" s="325"/>
      <c r="CAD1" s="325"/>
      <c r="CAE1" s="325"/>
      <c r="CAF1" s="325"/>
      <c r="CAG1" s="325"/>
      <c r="CAH1" s="325"/>
      <c r="CAI1" s="325"/>
      <c r="CAJ1" s="325"/>
      <c r="CAK1" s="325"/>
      <c r="CAL1" s="325"/>
      <c r="CAM1" s="325"/>
      <c r="CAN1" s="325"/>
      <c r="CAO1" s="325"/>
      <c r="CAP1" s="325"/>
      <c r="CAQ1" s="325"/>
      <c r="CAR1" s="325"/>
      <c r="CAS1" s="325"/>
      <c r="CAT1" s="325"/>
      <c r="CAU1" s="325"/>
      <c r="CAV1" s="325"/>
      <c r="CAW1" s="325"/>
      <c r="CAX1" s="325"/>
      <c r="CAY1" s="325"/>
      <c r="CAZ1" s="325"/>
      <c r="CBA1" s="325"/>
      <c r="CBB1" s="325"/>
      <c r="CBC1" s="325"/>
      <c r="CBD1" s="325"/>
      <c r="CBE1" s="325"/>
      <c r="CBF1" s="325"/>
      <c r="CBG1" s="325"/>
      <c r="CBH1" s="325"/>
      <c r="CBI1" s="325"/>
      <c r="CBJ1" s="325"/>
      <c r="CBK1" s="325"/>
      <c r="CBL1" s="325"/>
      <c r="CBM1" s="325"/>
      <c r="CBN1" s="325"/>
      <c r="CBO1" s="325"/>
      <c r="CBP1" s="325"/>
      <c r="CBQ1" s="325"/>
      <c r="CBR1" s="325"/>
      <c r="CBS1" s="325"/>
      <c r="CBT1" s="325"/>
      <c r="CBU1" s="325"/>
      <c r="CBV1" s="325"/>
      <c r="CBW1" s="325"/>
      <c r="CBX1" s="325"/>
      <c r="CBY1" s="325"/>
      <c r="CBZ1" s="325"/>
      <c r="CCA1" s="325"/>
      <c r="CCB1" s="325"/>
      <c r="CCC1" s="325"/>
      <c r="CCD1" s="325"/>
      <c r="CCE1" s="325"/>
      <c r="CCF1" s="325"/>
      <c r="CCG1" s="325"/>
      <c r="CCH1" s="325"/>
      <c r="CCI1" s="325"/>
      <c r="CCJ1" s="325"/>
      <c r="CCK1" s="325"/>
      <c r="CCL1" s="325"/>
      <c r="CCM1" s="325"/>
      <c r="CCN1" s="325"/>
      <c r="CCO1" s="325"/>
      <c r="CCP1" s="325"/>
      <c r="CCQ1" s="325"/>
      <c r="CCR1" s="325"/>
      <c r="CCS1" s="325"/>
      <c r="CCT1" s="325"/>
      <c r="CCU1" s="325"/>
      <c r="CCV1" s="325"/>
      <c r="CCW1" s="325"/>
      <c r="CCX1" s="325"/>
      <c r="CCY1" s="325"/>
      <c r="CCZ1" s="325"/>
      <c r="CDA1" s="325"/>
      <c r="CDB1" s="325"/>
      <c r="CDC1" s="325"/>
      <c r="CDD1" s="325"/>
      <c r="CDE1" s="325"/>
      <c r="CDF1" s="325"/>
      <c r="CDG1" s="325"/>
      <c r="CDH1" s="325"/>
      <c r="CDI1" s="325"/>
      <c r="CDJ1" s="325"/>
      <c r="CDK1" s="325"/>
      <c r="CDL1" s="325"/>
      <c r="CDM1" s="325"/>
      <c r="CDN1" s="325"/>
      <c r="CDO1" s="325"/>
      <c r="CDP1" s="325"/>
      <c r="CDQ1" s="325"/>
      <c r="CDR1" s="325"/>
      <c r="CDS1" s="325"/>
      <c r="CDT1" s="325"/>
      <c r="CDU1" s="325"/>
      <c r="CDV1" s="325"/>
      <c r="CDW1" s="325"/>
      <c r="CDX1" s="325"/>
      <c r="CDY1" s="325"/>
      <c r="CDZ1" s="325"/>
      <c r="CEA1" s="325"/>
      <c r="CEB1" s="325"/>
      <c r="CEC1" s="325"/>
      <c r="CED1" s="325"/>
      <c r="CEE1" s="325"/>
      <c r="CEF1" s="325"/>
      <c r="CEG1" s="325"/>
      <c r="CEH1" s="325"/>
      <c r="CEI1" s="325"/>
      <c r="CEJ1" s="325"/>
      <c r="CEK1" s="325"/>
      <c r="CEL1" s="325"/>
      <c r="CEM1" s="325"/>
      <c r="CEN1" s="325"/>
      <c r="CEO1" s="325"/>
      <c r="CEP1" s="325"/>
      <c r="CEQ1" s="325"/>
      <c r="CER1" s="325"/>
      <c r="CES1" s="325"/>
      <c r="CET1" s="325"/>
      <c r="CEU1" s="325"/>
      <c r="CEV1" s="325"/>
      <c r="CEW1" s="325"/>
      <c r="CEX1" s="325"/>
      <c r="CEY1" s="325"/>
      <c r="CEZ1" s="325"/>
      <c r="CFA1" s="325"/>
      <c r="CFB1" s="325"/>
      <c r="CFC1" s="325"/>
      <c r="CFD1" s="325"/>
      <c r="CFE1" s="325"/>
      <c r="CFF1" s="325"/>
      <c r="CFG1" s="325"/>
      <c r="CFH1" s="325"/>
      <c r="CFI1" s="325"/>
      <c r="CFJ1" s="325"/>
      <c r="CFK1" s="325"/>
      <c r="CFL1" s="325"/>
      <c r="CFM1" s="325"/>
      <c r="CFN1" s="325"/>
      <c r="CFO1" s="325"/>
      <c r="CFP1" s="325"/>
      <c r="CFQ1" s="325"/>
      <c r="CFR1" s="325"/>
      <c r="CFS1" s="325"/>
      <c r="CFT1" s="325"/>
      <c r="CFU1" s="325"/>
      <c r="CFV1" s="325"/>
      <c r="CFW1" s="325"/>
      <c r="CFX1" s="325"/>
      <c r="CFY1" s="325"/>
      <c r="CFZ1" s="325"/>
      <c r="CGA1" s="325"/>
      <c r="CGB1" s="325"/>
      <c r="CGC1" s="325"/>
      <c r="CGD1" s="325"/>
      <c r="CGE1" s="325"/>
      <c r="CGF1" s="325"/>
      <c r="CGG1" s="325"/>
      <c r="CGH1" s="325"/>
      <c r="CGI1" s="325"/>
      <c r="CGJ1" s="325"/>
      <c r="CGK1" s="325"/>
      <c r="CGL1" s="325"/>
      <c r="CGM1" s="325"/>
      <c r="CGN1" s="325"/>
      <c r="CGO1" s="325"/>
      <c r="CGP1" s="325"/>
      <c r="CGQ1" s="325"/>
      <c r="CGR1" s="325"/>
      <c r="CGS1" s="325"/>
      <c r="CGT1" s="325"/>
      <c r="CGU1" s="325"/>
      <c r="CGV1" s="325"/>
      <c r="CGW1" s="325"/>
      <c r="CGX1" s="325"/>
      <c r="CGY1" s="325"/>
      <c r="CGZ1" s="325"/>
      <c r="CHA1" s="325"/>
      <c r="CHB1" s="325"/>
      <c r="CHC1" s="325"/>
      <c r="CHD1" s="325"/>
      <c r="CHE1" s="325"/>
      <c r="CHF1" s="325"/>
      <c r="CHG1" s="325"/>
      <c r="CHH1" s="325"/>
      <c r="CHI1" s="325"/>
      <c r="CHJ1" s="325"/>
      <c r="CHK1" s="325"/>
      <c r="CHL1" s="325"/>
      <c r="CHM1" s="325"/>
      <c r="CHN1" s="325"/>
      <c r="CHO1" s="325"/>
      <c r="CHP1" s="325"/>
      <c r="CHQ1" s="325"/>
      <c r="CHR1" s="325"/>
      <c r="CHS1" s="325"/>
      <c r="CHT1" s="325"/>
      <c r="CHU1" s="325"/>
      <c r="CHV1" s="325"/>
      <c r="CHW1" s="325"/>
      <c r="CHX1" s="325"/>
      <c r="CHY1" s="325"/>
      <c r="CHZ1" s="325"/>
      <c r="CIA1" s="325"/>
      <c r="CIB1" s="325"/>
      <c r="CIC1" s="325"/>
      <c r="CID1" s="325"/>
      <c r="CIE1" s="325"/>
      <c r="CIF1" s="325"/>
      <c r="CIG1" s="325"/>
      <c r="CIH1" s="325"/>
      <c r="CII1" s="325"/>
      <c r="CIJ1" s="325"/>
      <c r="CIK1" s="325"/>
      <c r="CIL1" s="325"/>
      <c r="CIM1" s="325"/>
      <c r="CIN1" s="325"/>
      <c r="CIO1" s="325"/>
      <c r="CIP1" s="325"/>
      <c r="CIQ1" s="325"/>
      <c r="CIR1" s="325"/>
      <c r="CIS1" s="325"/>
      <c r="CIT1" s="325"/>
      <c r="CIU1" s="325"/>
      <c r="CIV1" s="325"/>
      <c r="CIW1" s="325"/>
      <c r="CIX1" s="325"/>
      <c r="CIY1" s="325"/>
      <c r="CIZ1" s="325"/>
      <c r="CJA1" s="325"/>
      <c r="CJB1" s="325"/>
      <c r="CJC1" s="325"/>
      <c r="CJD1" s="325"/>
      <c r="CJE1" s="325"/>
      <c r="CJF1" s="325"/>
      <c r="CJG1" s="325"/>
      <c r="CJH1" s="325"/>
      <c r="CJI1" s="325"/>
      <c r="CJJ1" s="325"/>
      <c r="CJK1" s="325"/>
      <c r="CJL1" s="325"/>
      <c r="CJM1" s="325"/>
      <c r="CJN1" s="325"/>
      <c r="CJO1" s="325"/>
      <c r="CJP1" s="325"/>
      <c r="CJQ1" s="325"/>
      <c r="CJR1" s="325"/>
      <c r="CJS1" s="325"/>
      <c r="CJT1" s="325"/>
      <c r="CJU1" s="325"/>
      <c r="CJV1" s="325"/>
      <c r="CJW1" s="325"/>
      <c r="CJX1" s="325"/>
      <c r="CJY1" s="325"/>
      <c r="CJZ1" s="325"/>
      <c r="CKA1" s="325"/>
      <c r="CKB1" s="325"/>
      <c r="CKC1" s="325"/>
      <c r="CKD1" s="325"/>
      <c r="CKE1" s="325"/>
      <c r="CKF1" s="325"/>
      <c r="CKG1" s="325"/>
      <c r="CKH1" s="325"/>
      <c r="CKI1" s="325"/>
      <c r="CKJ1" s="325"/>
      <c r="CKK1" s="325"/>
      <c r="CKL1" s="325"/>
      <c r="CKM1" s="325"/>
      <c r="CKN1" s="325"/>
      <c r="CKO1" s="325"/>
      <c r="CKP1" s="325"/>
      <c r="CKQ1" s="325"/>
      <c r="CKR1" s="325"/>
      <c r="CKS1" s="325"/>
      <c r="CKT1" s="325"/>
      <c r="CKU1" s="325"/>
      <c r="CKV1" s="325"/>
      <c r="CKW1" s="325"/>
      <c r="CKX1" s="325"/>
      <c r="CKY1" s="325"/>
      <c r="CKZ1" s="325"/>
      <c r="CLA1" s="325"/>
      <c r="CLB1" s="325"/>
      <c r="CLC1" s="325"/>
      <c r="CLD1" s="325"/>
      <c r="CLE1" s="325"/>
      <c r="CLF1" s="325"/>
      <c r="CLG1" s="325"/>
      <c r="CLH1" s="325"/>
      <c r="CLI1" s="325"/>
      <c r="CLJ1" s="325"/>
      <c r="CLK1" s="325"/>
      <c r="CLL1" s="325"/>
      <c r="CLM1" s="325"/>
      <c r="CLN1" s="325"/>
      <c r="CLO1" s="325"/>
      <c r="CLP1" s="325"/>
      <c r="CLQ1" s="325"/>
      <c r="CLR1" s="325"/>
      <c r="CLS1" s="325"/>
      <c r="CLT1" s="325"/>
      <c r="CLU1" s="325"/>
      <c r="CLV1" s="325"/>
      <c r="CLW1" s="325"/>
      <c r="CLX1" s="325"/>
      <c r="CLY1" s="325"/>
      <c r="CLZ1" s="325"/>
      <c r="CMA1" s="325"/>
      <c r="CMB1" s="325"/>
      <c r="CMC1" s="325"/>
      <c r="CMD1" s="325"/>
      <c r="CME1" s="325"/>
      <c r="CMF1" s="325"/>
      <c r="CMG1" s="325"/>
      <c r="CMH1" s="325"/>
      <c r="CMI1" s="325"/>
      <c r="CMJ1" s="325"/>
      <c r="CMK1" s="325"/>
      <c r="CML1" s="325"/>
      <c r="CMM1" s="325"/>
      <c r="CMN1" s="325"/>
      <c r="CMO1" s="325"/>
      <c r="CMP1" s="325"/>
      <c r="CMQ1" s="325"/>
      <c r="CMR1" s="325"/>
      <c r="CMS1" s="325"/>
      <c r="CMT1" s="325"/>
      <c r="CMU1" s="325"/>
      <c r="CMV1" s="325"/>
      <c r="CMW1" s="325"/>
      <c r="CMX1" s="325"/>
      <c r="CMY1" s="325"/>
      <c r="CMZ1" s="325"/>
      <c r="CNA1" s="325"/>
      <c r="CNB1" s="325"/>
      <c r="CNC1" s="325"/>
      <c r="CND1" s="325"/>
      <c r="CNE1" s="325"/>
      <c r="CNF1" s="325"/>
      <c r="CNG1" s="325"/>
      <c r="CNH1" s="325"/>
      <c r="CNI1" s="325"/>
      <c r="CNJ1" s="325"/>
      <c r="CNK1" s="325"/>
      <c r="CNL1" s="325"/>
      <c r="CNM1" s="325"/>
      <c r="CNN1" s="325"/>
      <c r="CNO1" s="325"/>
      <c r="CNP1" s="325"/>
      <c r="CNQ1" s="325"/>
      <c r="CNR1" s="325"/>
      <c r="CNS1" s="325"/>
      <c r="CNT1" s="325"/>
      <c r="CNU1" s="325"/>
      <c r="CNV1" s="325"/>
      <c r="CNW1" s="325"/>
      <c r="CNX1" s="325"/>
      <c r="CNY1" s="325"/>
      <c r="CNZ1" s="325"/>
      <c r="COA1" s="325"/>
      <c r="COB1" s="325"/>
      <c r="COC1" s="325"/>
      <c r="COD1" s="325"/>
      <c r="COE1" s="325"/>
      <c r="COF1" s="325"/>
      <c r="COG1" s="325"/>
      <c r="COH1" s="325"/>
      <c r="COI1" s="325"/>
      <c r="COJ1" s="325"/>
      <c r="COK1" s="325"/>
      <c r="COL1" s="325"/>
      <c r="COM1" s="325"/>
      <c r="CON1" s="325"/>
      <c r="COO1" s="325"/>
      <c r="COP1" s="325"/>
      <c r="COQ1" s="325"/>
      <c r="COR1" s="325"/>
      <c r="COS1" s="325"/>
      <c r="COT1" s="325"/>
      <c r="COU1" s="325"/>
      <c r="COV1" s="325"/>
      <c r="COW1" s="325"/>
      <c r="COX1" s="325"/>
      <c r="COY1" s="325"/>
      <c r="COZ1" s="325"/>
      <c r="CPA1" s="325"/>
      <c r="CPB1" s="325"/>
      <c r="CPC1" s="325"/>
      <c r="CPD1" s="325"/>
      <c r="CPE1" s="325"/>
      <c r="CPF1" s="325"/>
      <c r="CPG1" s="325"/>
      <c r="CPH1" s="325"/>
      <c r="CPI1" s="325"/>
      <c r="CPJ1" s="325"/>
      <c r="CPK1" s="325"/>
      <c r="CPL1" s="325"/>
      <c r="CPM1" s="325"/>
      <c r="CPN1" s="325"/>
      <c r="CPO1" s="325"/>
      <c r="CPP1" s="325"/>
      <c r="CPQ1" s="325"/>
      <c r="CPR1" s="325"/>
      <c r="CPS1" s="325"/>
      <c r="CPT1" s="325"/>
      <c r="CPU1" s="325"/>
      <c r="CPV1" s="325"/>
      <c r="CPW1" s="325"/>
      <c r="CPX1" s="325"/>
      <c r="CPY1" s="325"/>
      <c r="CPZ1" s="325"/>
      <c r="CQA1" s="325"/>
      <c r="CQB1" s="325"/>
      <c r="CQC1" s="325"/>
      <c r="CQD1" s="325"/>
      <c r="CQE1" s="325"/>
      <c r="CQF1" s="325"/>
      <c r="CQG1" s="325"/>
      <c r="CQH1" s="325"/>
      <c r="CQI1" s="325"/>
      <c r="CQJ1" s="325"/>
      <c r="CQK1" s="325"/>
      <c r="CQL1" s="325"/>
      <c r="CQM1" s="325"/>
      <c r="CQN1" s="325"/>
      <c r="CQO1" s="325"/>
      <c r="CQP1" s="325"/>
      <c r="CQQ1" s="325"/>
      <c r="CQR1" s="325"/>
      <c r="CQS1" s="325"/>
      <c r="CQT1" s="325"/>
      <c r="CQU1" s="325"/>
      <c r="CQV1" s="325"/>
      <c r="CQW1" s="325"/>
      <c r="CQX1" s="325"/>
      <c r="CQY1" s="325"/>
      <c r="CQZ1" s="325"/>
      <c r="CRA1" s="325"/>
      <c r="CRB1" s="325"/>
      <c r="CRC1" s="325"/>
      <c r="CRD1" s="325"/>
      <c r="CRE1" s="325"/>
      <c r="CRF1" s="325"/>
      <c r="CRG1" s="325"/>
      <c r="CRH1" s="325"/>
      <c r="CRI1" s="325"/>
      <c r="CRJ1" s="325"/>
      <c r="CRK1" s="325"/>
      <c r="CRL1" s="325"/>
      <c r="CRM1" s="325"/>
      <c r="CRN1" s="325"/>
      <c r="CRO1" s="325"/>
      <c r="CRP1" s="325"/>
      <c r="CRQ1" s="325"/>
      <c r="CRR1" s="325"/>
      <c r="CRS1" s="325"/>
      <c r="CRT1" s="325"/>
      <c r="CRU1" s="325"/>
      <c r="CRV1" s="325"/>
      <c r="CRW1" s="325"/>
      <c r="CRX1" s="325"/>
      <c r="CRY1" s="325"/>
      <c r="CRZ1" s="325"/>
      <c r="CSA1" s="325"/>
      <c r="CSB1" s="325"/>
      <c r="CSC1" s="325"/>
      <c r="CSD1" s="325"/>
      <c r="CSE1" s="325"/>
      <c r="CSF1" s="325"/>
      <c r="CSG1" s="325"/>
      <c r="CSH1" s="325"/>
      <c r="CSI1" s="325"/>
      <c r="CSJ1" s="325"/>
      <c r="CSK1" s="325"/>
      <c r="CSL1" s="325"/>
      <c r="CSM1" s="325"/>
      <c r="CSN1" s="325"/>
      <c r="CSO1" s="325"/>
      <c r="CSP1" s="325"/>
      <c r="CSQ1" s="325"/>
      <c r="CSR1" s="325"/>
      <c r="CSS1" s="325"/>
      <c r="CST1" s="325"/>
      <c r="CSU1" s="325"/>
      <c r="CSV1" s="325"/>
      <c r="CSW1" s="325"/>
      <c r="CSX1" s="325"/>
      <c r="CSY1" s="325"/>
      <c r="CSZ1" s="325"/>
      <c r="CTA1" s="325"/>
      <c r="CTB1" s="325"/>
      <c r="CTC1" s="325"/>
      <c r="CTD1" s="325"/>
      <c r="CTE1" s="325"/>
      <c r="CTF1" s="325"/>
      <c r="CTG1" s="325"/>
      <c r="CTH1" s="325"/>
      <c r="CTI1" s="325"/>
      <c r="CTJ1" s="325"/>
      <c r="CTK1" s="325"/>
      <c r="CTL1" s="325"/>
      <c r="CTM1" s="325"/>
      <c r="CTN1" s="325"/>
      <c r="CTO1" s="325"/>
      <c r="CTP1" s="325"/>
      <c r="CTQ1" s="325"/>
      <c r="CTR1" s="325"/>
      <c r="CTS1" s="325"/>
      <c r="CTT1" s="325"/>
      <c r="CTU1" s="325"/>
      <c r="CTV1" s="325"/>
      <c r="CTW1" s="325"/>
      <c r="CTX1" s="325"/>
      <c r="CTY1" s="325"/>
      <c r="CTZ1" s="325"/>
      <c r="CUA1" s="325"/>
      <c r="CUB1" s="325"/>
      <c r="CUC1" s="325"/>
      <c r="CUD1" s="325"/>
      <c r="CUE1" s="325"/>
      <c r="CUF1" s="325"/>
      <c r="CUG1" s="325"/>
      <c r="CUH1" s="325"/>
      <c r="CUI1" s="325"/>
      <c r="CUJ1" s="325"/>
      <c r="CUK1" s="325"/>
      <c r="CUL1" s="325"/>
      <c r="CUM1" s="325"/>
      <c r="CUN1" s="325"/>
      <c r="CUO1" s="325"/>
      <c r="CUP1" s="325"/>
      <c r="CUQ1" s="325"/>
      <c r="CUR1" s="325"/>
      <c r="CUS1" s="325"/>
      <c r="CUT1" s="325"/>
      <c r="CUU1" s="325"/>
      <c r="CUV1" s="325"/>
      <c r="CUW1" s="325"/>
      <c r="CUX1" s="325"/>
      <c r="CUY1" s="325"/>
      <c r="CUZ1" s="325"/>
      <c r="CVA1" s="325"/>
      <c r="CVB1" s="325"/>
      <c r="CVC1" s="325"/>
      <c r="CVD1" s="325"/>
      <c r="CVE1" s="325"/>
      <c r="CVF1" s="325"/>
      <c r="CVG1" s="325"/>
      <c r="CVH1" s="325"/>
      <c r="CVI1" s="325"/>
      <c r="CVJ1" s="325"/>
      <c r="CVK1" s="325"/>
      <c r="CVL1" s="325"/>
      <c r="CVM1" s="325"/>
      <c r="CVN1" s="325"/>
      <c r="CVO1" s="325"/>
      <c r="CVP1" s="325"/>
      <c r="CVQ1" s="325"/>
      <c r="CVR1" s="325"/>
      <c r="CVS1" s="325"/>
      <c r="CVT1" s="325"/>
      <c r="CVU1" s="325"/>
      <c r="CVV1" s="325"/>
      <c r="CVW1" s="325"/>
      <c r="CVX1" s="325"/>
      <c r="CVY1" s="325"/>
      <c r="CVZ1" s="325"/>
      <c r="CWA1" s="325"/>
      <c r="CWB1" s="325"/>
      <c r="CWC1" s="325"/>
      <c r="CWD1" s="325"/>
      <c r="CWE1" s="325"/>
      <c r="CWF1" s="325"/>
      <c r="CWG1" s="325"/>
      <c r="CWH1" s="325"/>
      <c r="CWI1" s="325"/>
      <c r="CWJ1" s="325"/>
      <c r="CWK1" s="325"/>
      <c r="CWL1" s="325"/>
      <c r="CWM1" s="325"/>
      <c r="CWN1" s="325"/>
      <c r="CWO1" s="325"/>
      <c r="CWP1" s="325"/>
      <c r="CWQ1" s="325"/>
      <c r="CWR1" s="325"/>
      <c r="CWS1" s="325"/>
      <c r="CWT1" s="325"/>
      <c r="CWU1" s="325"/>
      <c r="CWV1" s="325"/>
      <c r="CWW1" s="325"/>
      <c r="CWX1" s="325"/>
      <c r="CWY1" s="325"/>
      <c r="CWZ1" s="325"/>
      <c r="CXA1" s="325"/>
      <c r="CXB1" s="325"/>
      <c r="CXC1" s="325"/>
      <c r="CXD1" s="325"/>
      <c r="CXE1" s="325"/>
      <c r="CXF1" s="325"/>
      <c r="CXG1" s="325"/>
      <c r="CXH1" s="325"/>
      <c r="CXI1" s="325"/>
      <c r="CXJ1" s="325"/>
      <c r="CXK1" s="325"/>
      <c r="CXL1" s="325"/>
      <c r="CXM1" s="325"/>
      <c r="CXN1" s="325"/>
      <c r="CXO1" s="325"/>
      <c r="CXP1" s="325"/>
      <c r="CXQ1" s="325"/>
      <c r="CXR1" s="325"/>
      <c r="CXS1" s="325"/>
      <c r="CXT1" s="325"/>
      <c r="CXU1" s="325"/>
      <c r="CXV1" s="325"/>
      <c r="CXW1" s="325"/>
      <c r="CXX1" s="325"/>
      <c r="CXY1" s="325"/>
      <c r="CXZ1" s="325"/>
      <c r="CYA1" s="325"/>
      <c r="CYB1" s="325"/>
      <c r="CYC1" s="325"/>
      <c r="CYD1" s="325"/>
      <c r="CYE1" s="325"/>
      <c r="CYF1" s="325"/>
      <c r="CYG1" s="325"/>
      <c r="CYH1" s="325"/>
      <c r="CYI1" s="325"/>
      <c r="CYJ1" s="325"/>
      <c r="CYK1" s="325"/>
      <c r="CYL1" s="325"/>
      <c r="CYM1" s="325"/>
      <c r="CYN1" s="325"/>
      <c r="CYO1" s="325"/>
      <c r="CYP1" s="325"/>
      <c r="CYQ1" s="325"/>
      <c r="CYR1" s="325"/>
      <c r="CYS1" s="325"/>
      <c r="CYT1" s="325"/>
      <c r="CYU1" s="325"/>
      <c r="CYV1" s="325"/>
      <c r="CYW1" s="325"/>
      <c r="CYX1" s="325"/>
      <c r="CYY1" s="325"/>
      <c r="CYZ1" s="325"/>
      <c r="CZA1" s="325"/>
      <c r="CZB1" s="325"/>
      <c r="CZC1" s="325"/>
      <c r="CZD1" s="325"/>
      <c r="CZE1" s="325"/>
      <c r="CZF1" s="325"/>
      <c r="CZG1" s="325"/>
      <c r="CZH1" s="325"/>
      <c r="CZI1" s="325"/>
      <c r="CZJ1" s="325"/>
      <c r="CZK1" s="325"/>
      <c r="CZL1" s="325"/>
      <c r="CZM1" s="325"/>
      <c r="CZN1" s="325"/>
      <c r="CZO1" s="325"/>
      <c r="CZP1" s="325"/>
      <c r="CZQ1" s="325"/>
      <c r="CZR1" s="325"/>
      <c r="CZS1" s="325"/>
      <c r="CZT1" s="325"/>
      <c r="CZU1" s="325"/>
      <c r="CZV1" s="325"/>
      <c r="CZW1" s="325"/>
      <c r="CZX1" s="325"/>
      <c r="CZY1" s="325"/>
      <c r="CZZ1" s="325"/>
      <c r="DAA1" s="325"/>
      <c r="DAB1" s="325"/>
      <c r="DAC1" s="325"/>
      <c r="DAD1" s="325"/>
      <c r="DAE1" s="325"/>
      <c r="DAF1" s="325"/>
      <c r="DAG1" s="325"/>
      <c r="DAH1" s="325"/>
      <c r="DAI1" s="325"/>
      <c r="DAJ1" s="325"/>
      <c r="DAK1" s="325"/>
      <c r="DAL1" s="325"/>
      <c r="DAM1" s="325"/>
      <c r="DAN1" s="325"/>
      <c r="DAO1" s="325"/>
      <c r="DAP1" s="325"/>
      <c r="DAQ1" s="325"/>
      <c r="DAR1" s="325"/>
      <c r="DAS1" s="325"/>
      <c r="DAT1" s="325"/>
      <c r="DAU1" s="325"/>
      <c r="DAV1" s="325"/>
      <c r="DAW1" s="325"/>
      <c r="DAX1" s="325"/>
      <c r="DAY1" s="325"/>
      <c r="DAZ1" s="325"/>
      <c r="DBA1" s="325"/>
      <c r="DBB1" s="325"/>
      <c r="DBC1" s="325"/>
      <c r="DBD1" s="325"/>
      <c r="DBE1" s="325"/>
      <c r="DBF1" s="325"/>
      <c r="DBG1" s="325"/>
      <c r="DBH1" s="325"/>
      <c r="DBI1" s="325"/>
      <c r="DBJ1" s="325"/>
      <c r="DBK1" s="325"/>
      <c r="DBL1" s="325"/>
      <c r="DBM1" s="325"/>
      <c r="DBN1" s="325"/>
      <c r="DBO1" s="325"/>
      <c r="DBP1" s="325"/>
      <c r="DBQ1" s="325"/>
      <c r="DBR1" s="325"/>
      <c r="DBS1" s="325"/>
      <c r="DBT1" s="325"/>
      <c r="DBU1" s="325"/>
      <c r="DBV1" s="325"/>
      <c r="DBW1" s="325"/>
      <c r="DBX1" s="325"/>
      <c r="DBY1" s="325"/>
      <c r="DBZ1" s="325"/>
      <c r="DCA1" s="325"/>
      <c r="DCB1" s="325"/>
      <c r="DCC1" s="325"/>
      <c r="DCD1" s="325"/>
      <c r="DCE1" s="325"/>
      <c r="DCF1" s="325"/>
      <c r="DCG1" s="325"/>
      <c r="DCH1" s="325"/>
      <c r="DCI1" s="325"/>
      <c r="DCJ1" s="325"/>
      <c r="DCK1" s="325"/>
      <c r="DCL1" s="325"/>
      <c r="DCM1" s="325"/>
      <c r="DCN1" s="325"/>
      <c r="DCO1" s="325"/>
      <c r="DCP1" s="325"/>
      <c r="DCQ1" s="325"/>
      <c r="DCR1" s="325"/>
      <c r="DCS1" s="325"/>
      <c r="DCT1" s="325"/>
      <c r="DCU1" s="325"/>
      <c r="DCV1" s="325"/>
      <c r="DCW1" s="325"/>
      <c r="DCX1" s="325"/>
      <c r="DCY1" s="325"/>
      <c r="DCZ1" s="325"/>
      <c r="DDA1" s="325"/>
      <c r="DDB1" s="325"/>
      <c r="DDC1" s="325"/>
      <c r="DDD1" s="325"/>
      <c r="DDE1" s="325"/>
      <c r="DDF1" s="325"/>
      <c r="DDG1" s="325"/>
      <c r="DDH1" s="325"/>
      <c r="DDI1" s="325"/>
      <c r="DDJ1" s="325"/>
      <c r="DDK1" s="325"/>
      <c r="DDL1" s="325"/>
      <c r="DDM1" s="325"/>
      <c r="DDN1" s="325"/>
      <c r="DDO1" s="325"/>
      <c r="DDP1" s="325"/>
      <c r="DDQ1" s="325"/>
      <c r="DDR1" s="325"/>
      <c r="DDS1" s="325"/>
      <c r="DDT1" s="325"/>
      <c r="DDU1" s="325"/>
      <c r="DDV1" s="325"/>
      <c r="DDW1" s="325"/>
      <c r="DDX1" s="325"/>
      <c r="DDY1" s="325"/>
      <c r="DDZ1" s="325"/>
      <c r="DEA1" s="325"/>
      <c r="DEB1" s="325"/>
      <c r="DEC1" s="325"/>
      <c r="DED1" s="325"/>
      <c r="DEE1" s="325"/>
      <c r="DEF1" s="325"/>
      <c r="DEG1" s="325"/>
      <c r="DEH1" s="325"/>
      <c r="DEI1" s="325"/>
      <c r="DEJ1" s="325"/>
      <c r="DEK1" s="325"/>
      <c r="DEL1" s="325"/>
      <c r="DEM1" s="325"/>
      <c r="DEN1" s="325"/>
      <c r="DEO1" s="325"/>
      <c r="DEP1" s="325"/>
      <c r="DEQ1" s="325"/>
      <c r="DER1" s="325"/>
      <c r="DES1" s="325"/>
      <c r="DET1" s="325"/>
      <c r="DEU1" s="325"/>
      <c r="DEV1" s="325"/>
      <c r="DEW1" s="325"/>
      <c r="DEX1" s="325"/>
      <c r="DEY1" s="325"/>
      <c r="DEZ1" s="325"/>
      <c r="DFA1" s="325"/>
      <c r="DFB1" s="325"/>
      <c r="DFC1" s="325"/>
      <c r="DFD1" s="325"/>
      <c r="DFE1" s="325"/>
      <c r="DFF1" s="325"/>
      <c r="DFG1" s="325"/>
      <c r="DFH1" s="325"/>
      <c r="DFI1" s="325"/>
      <c r="DFJ1" s="325"/>
      <c r="DFK1" s="325"/>
      <c r="DFL1" s="325"/>
      <c r="DFM1" s="325"/>
      <c r="DFN1" s="325"/>
      <c r="DFO1" s="325"/>
      <c r="DFP1" s="325"/>
      <c r="DFQ1" s="325"/>
      <c r="DFR1" s="325"/>
      <c r="DFS1" s="325"/>
      <c r="DFT1" s="325"/>
      <c r="DFU1" s="325"/>
      <c r="DFV1" s="325"/>
      <c r="DFW1" s="325"/>
      <c r="DFX1" s="325"/>
      <c r="DFY1" s="325"/>
      <c r="DFZ1" s="325"/>
      <c r="DGA1" s="325"/>
      <c r="DGB1" s="325"/>
      <c r="DGC1" s="325"/>
      <c r="DGD1" s="325"/>
      <c r="DGE1" s="325"/>
      <c r="DGF1" s="325"/>
      <c r="DGG1" s="325"/>
      <c r="DGH1" s="325"/>
      <c r="DGI1" s="325"/>
      <c r="DGJ1" s="325"/>
      <c r="DGK1" s="325"/>
      <c r="DGL1" s="325"/>
      <c r="DGM1" s="325"/>
      <c r="DGN1" s="325"/>
      <c r="DGO1" s="325"/>
      <c r="DGP1" s="325"/>
      <c r="DGQ1" s="325"/>
      <c r="DGR1" s="325"/>
      <c r="DGS1" s="325"/>
      <c r="DGT1" s="325"/>
      <c r="DGU1" s="325"/>
      <c r="DGV1" s="325"/>
      <c r="DGW1" s="325"/>
      <c r="DGX1" s="325"/>
      <c r="DGY1" s="325"/>
      <c r="DGZ1" s="325"/>
      <c r="DHA1" s="325"/>
      <c r="DHB1" s="325"/>
      <c r="DHC1" s="325"/>
      <c r="DHD1" s="325"/>
      <c r="DHE1" s="325"/>
      <c r="DHF1" s="325"/>
      <c r="DHG1" s="325"/>
      <c r="DHH1" s="325"/>
      <c r="DHI1" s="325"/>
      <c r="DHJ1" s="325"/>
      <c r="DHK1" s="325"/>
      <c r="DHL1" s="325"/>
      <c r="DHM1" s="325"/>
      <c r="DHN1" s="325"/>
      <c r="DHO1" s="325"/>
      <c r="DHP1" s="325"/>
      <c r="DHQ1" s="325"/>
      <c r="DHR1" s="325"/>
      <c r="DHS1" s="325"/>
      <c r="DHT1" s="325"/>
      <c r="DHU1" s="325"/>
      <c r="DHV1" s="325"/>
      <c r="DHW1" s="325"/>
      <c r="DHX1" s="325"/>
      <c r="DHY1" s="325"/>
      <c r="DHZ1" s="325"/>
      <c r="DIA1" s="325"/>
      <c r="DIB1" s="325"/>
      <c r="DIC1" s="325"/>
      <c r="DID1" s="325"/>
      <c r="DIE1" s="325"/>
      <c r="DIF1" s="325"/>
      <c r="DIG1" s="325"/>
      <c r="DIH1" s="325"/>
      <c r="DII1" s="325"/>
      <c r="DIJ1" s="325"/>
      <c r="DIK1" s="325"/>
      <c r="DIL1" s="325"/>
      <c r="DIM1" s="325"/>
      <c r="DIN1" s="325"/>
      <c r="DIO1" s="325"/>
      <c r="DIP1" s="325"/>
      <c r="DIQ1" s="325"/>
      <c r="DIR1" s="325"/>
      <c r="DIS1" s="325"/>
      <c r="DIT1" s="325"/>
      <c r="DIU1" s="325"/>
      <c r="DIV1" s="325"/>
      <c r="DIW1" s="325"/>
      <c r="DIX1" s="325"/>
      <c r="DIY1" s="325"/>
      <c r="DIZ1" s="325"/>
      <c r="DJA1" s="325"/>
      <c r="DJB1" s="325"/>
      <c r="DJC1" s="325"/>
      <c r="DJD1" s="325"/>
      <c r="DJE1" s="325"/>
      <c r="DJF1" s="325"/>
      <c r="DJG1" s="325"/>
      <c r="DJH1" s="325"/>
      <c r="DJI1" s="325"/>
      <c r="DJJ1" s="325"/>
      <c r="DJK1" s="325"/>
      <c r="DJL1" s="325"/>
      <c r="DJM1" s="325"/>
      <c r="DJN1" s="325"/>
      <c r="DJO1" s="325"/>
      <c r="DJP1" s="325"/>
      <c r="DJQ1" s="325"/>
      <c r="DJR1" s="325"/>
      <c r="DJS1" s="325"/>
      <c r="DJT1" s="325"/>
      <c r="DJU1" s="325"/>
      <c r="DJV1" s="325"/>
      <c r="DJW1" s="325"/>
      <c r="DJX1" s="325"/>
      <c r="DJY1" s="325"/>
      <c r="DJZ1" s="325"/>
      <c r="DKA1" s="325"/>
      <c r="DKB1" s="325"/>
      <c r="DKC1" s="325"/>
      <c r="DKD1" s="325"/>
      <c r="DKE1" s="325"/>
      <c r="DKF1" s="325"/>
      <c r="DKG1" s="325"/>
      <c r="DKH1" s="325"/>
      <c r="DKI1" s="325"/>
      <c r="DKJ1" s="325"/>
      <c r="DKK1" s="325"/>
      <c r="DKL1" s="325"/>
      <c r="DKM1" s="325"/>
      <c r="DKN1" s="325"/>
      <c r="DKO1" s="325"/>
      <c r="DKP1" s="325"/>
      <c r="DKQ1" s="325"/>
      <c r="DKR1" s="325"/>
      <c r="DKS1" s="325"/>
      <c r="DKT1" s="325"/>
      <c r="DKU1" s="325"/>
      <c r="DKV1" s="325"/>
      <c r="DKW1" s="325"/>
      <c r="DKX1" s="325"/>
      <c r="DKY1" s="325"/>
      <c r="DKZ1" s="325"/>
      <c r="DLA1" s="325"/>
      <c r="DLB1" s="325"/>
      <c r="DLC1" s="325"/>
      <c r="DLD1" s="325"/>
      <c r="DLE1" s="325"/>
      <c r="DLF1" s="325"/>
      <c r="DLG1" s="325"/>
      <c r="DLH1" s="325"/>
      <c r="DLI1" s="325"/>
      <c r="DLJ1" s="325"/>
      <c r="DLK1" s="325"/>
      <c r="DLL1" s="325"/>
      <c r="DLM1" s="325"/>
      <c r="DLN1" s="325"/>
      <c r="DLO1" s="325"/>
      <c r="DLP1" s="325"/>
      <c r="DLQ1" s="325"/>
      <c r="DLR1" s="325"/>
      <c r="DLS1" s="325"/>
      <c r="DLT1" s="325"/>
      <c r="DLU1" s="325"/>
      <c r="DLV1" s="325"/>
      <c r="DLW1" s="325"/>
      <c r="DLX1" s="325"/>
      <c r="DLY1" s="325"/>
      <c r="DLZ1" s="325"/>
      <c r="DMA1" s="325"/>
      <c r="DMB1" s="325"/>
      <c r="DMC1" s="325"/>
      <c r="DMD1" s="325"/>
      <c r="DME1" s="325"/>
      <c r="DMF1" s="325"/>
      <c r="DMG1" s="325"/>
      <c r="DMH1" s="325"/>
      <c r="DMI1" s="325"/>
      <c r="DMJ1" s="325"/>
      <c r="DMK1" s="325"/>
      <c r="DML1" s="325"/>
      <c r="DMM1" s="325"/>
      <c r="DMN1" s="325"/>
      <c r="DMO1" s="325"/>
      <c r="DMP1" s="325"/>
      <c r="DMQ1" s="325"/>
      <c r="DMR1" s="325"/>
      <c r="DMS1" s="325"/>
      <c r="DMT1" s="325"/>
      <c r="DMU1" s="325"/>
      <c r="DMV1" s="325"/>
      <c r="DMW1" s="325"/>
      <c r="DMX1" s="325"/>
      <c r="DMY1" s="325"/>
      <c r="DMZ1" s="325"/>
      <c r="DNA1" s="325"/>
      <c r="DNB1" s="325"/>
      <c r="DNC1" s="325"/>
      <c r="DND1" s="325"/>
      <c r="DNE1" s="325"/>
      <c r="DNF1" s="325"/>
      <c r="DNG1" s="325"/>
      <c r="DNH1" s="325"/>
      <c r="DNI1" s="325"/>
      <c r="DNJ1" s="325"/>
      <c r="DNK1" s="325"/>
      <c r="DNL1" s="325"/>
      <c r="DNM1" s="325"/>
      <c r="DNN1" s="325"/>
      <c r="DNO1" s="325"/>
      <c r="DNP1" s="325"/>
      <c r="DNQ1" s="325"/>
      <c r="DNR1" s="325"/>
      <c r="DNS1" s="325"/>
      <c r="DNT1" s="325"/>
      <c r="DNU1" s="325"/>
      <c r="DNV1" s="325"/>
      <c r="DNW1" s="325"/>
      <c r="DNX1" s="325"/>
      <c r="DNY1" s="325"/>
      <c r="DNZ1" s="325"/>
      <c r="DOA1" s="325"/>
      <c r="DOB1" s="325"/>
      <c r="DOC1" s="325"/>
      <c r="DOD1" s="325"/>
      <c r="DOE1" s="325"/>
      <c r="DOF1" s="325"/>
      <c r="DOG1" s="325"/>
      <c r="DOH1" s="325"/>
      <c r="DOI1" s="325"/>
      <c r="DOJ1" s="325"/>
      <c r="DOK1" s="325"/>
      <c r="DOL1" s="325"/>
      <c r="DOM1" s="325"/>
      <c r="DON1" s="325"/>
      <c r="DOO1" s="325"/>
      <c r="DOP1" s="325"/>
      <c r="DOQ1" s="325"/>
      <c r="DOR1" s="325"/>
      <c r="DOS1" s="325"/>
      <c r="DOT1" s="325"/>
      <c r="DOU1" s="325"/>
      <c r="DOV1" s="325"/>
      <c r="DOW1" s="325"/>
      <c r="DOX1" s="325"/>
      <c r="DOY1" s="325"/>
      <c r="DOZ1" s="325"/>
      <c r="DPA1" s="325"/>
      <c r="DPB1" s="325"/>
      <c r="DPC1" s="325"/>
      <c r="DPD1" s="325"/>
      <c r="DPE1" s="325"/>
      <c r="DPF1" s="325"/>
      <c r="DPG1" s="325"/>
      <c r="DPH1" s="325"/>
      <c r="DPI1" s="325"/>
      <c r="DPJ1" s="325"/>
      <c r="DPK1" s="325"/>
      <c r="DPL1" s="325"/>
      <c r="DPM1" s="325"/>
      <c r="DPN1" s="325"/>
      <c r="DPO1" s="325"/>
      <c r="DPP1" s="325"/>
      <c r="DPQ1" s="325"/>
      <c r="DPR1" s="325"/>
      <c r="DPS1" s="325"/>
      <c r="DPT1" s="325"/>
      <c r="DPU1" s="325"/>
      <c r="DPV1" s="325"/>
      <c r="DPW1" s="325"/>
      <c r="DPX1" s="325"/>
      <c r="DPY1" s="325"/>
      <c r="DPZ1" s="325"/>
      <c r="DQA1" s="325"/>
      <c r="DQB1" s="325"/>
      <c r="DQC1" s="325"/>
      <c r="DQD1" s="325"/>
      <c r="DQE1" s="325"/>
      <c r="DQF1" s="325"/>
      <c r="DQG1" s="325"/>
      <c r="DQH1" s="325"/>
      <c r="DQI1" s="325"/>
      <c r="DQJ1" s="325"/>
      <c r="DQK1" s="325"/>
      <c r="DQL1" s="325"/>
      <c r="DQM1" s="325"/>
      <c r="DQN1" s="325"/>
      <c r="DQO1" s="325"/>
      <c r="DQP1" s="325"/>
      <c r="DQQ1" s="325"/>
      <c r="DQR1" s="325"/>
      <c r="DQS1" s="325"/>
      <c r="DQT1" s="325"/>
      <c r="DQU1" s="325"/>
      <c r="DQV1" s="325"/>
      <c r="DQW1" s="325"/>
      <c r="DQX1" s="325"/>
      <c r="DQY1" s="325"/>
      <c r="DQZ1" s="325"/>
      <c r="DRA1" s="325"/>
      <c r="DRB1" s="325"/>
      <c r="DRC1" s="325"/>
      <c r="DRD1" s="325"/>
      <c r="DRE1" s="325"/>
      <c r="DRF1" s="325"/>
      <c r="DRG1" s="325"/>
      <c r="DRH1" s="325"/>
      <c r="DRI1" s="325"/>
      <c r="DRJ1" s="325"/>
      <c r="DRK1" s="325"/>
      <c r="DRL1" s="325"/>
      <c r="DRM1" s="325"/>
      <c r="DRN1" s="325"/>
      <c r="DRO1" s="325"/>
      <c r="DRP1" s="325"/>
      <c r="DRQ1" s="325"/>
      <c r="DRR1" s="325"/>
      <c r="DRS1" s="325"/>
      <c r="DRT1" s="325"/>
      <c r="DRU1" s="325"/>
      <c r="DRV1" s="325"/>
      <c r="DRW1" s="325"/>
      <c r="DRX1" s="325"/>
      <c r="DRY1" s="325"/>
      <c r="DRZ1" s="325"/>
      <c r="DSA1" s="325"/>
      <c r="DSB1" s="325"/>
      <c r="DSC1" s="325"/>
      <c r="DSD1" s="325"/>
      <c r="DSE1" s="325"/>
      <c r="DSF1" s="325"/>
      <c r="DSG1" s="325"/>
      <c r="DSH1" s="325"/>
      <c r="DSI1" s="325"/>
      <c r="DSJ1" s="325"/>
      <c r="DSK1" s="325"/>
      <c r="DSL1" s="325"/>
      <c r="DSM1" s="325"/>
      <c r="DSN1" s="325"/>
      <c r="DSO1" s="325"/>
      <c r="DSP1" s="325"/>
      <c r="DSQ1" s="325"/>
      <c r="DSR1" s="325"/>
      <c r="DSS1" s="325"/>
      <c r="DST1" s="325"/>
      <c r="DSU1" s="325"/>
      <c r="DSV1" s="325"/>
      <c r="DSW1" s="325"/>
      <c r="DSX1" s="325"/>
      <c r="DSY1" s="325"/>
      <c r="DSZ1" s="325"/>
      <c r="DTA1" s="325"/>
      <c r="DTB1" s="325"/>
      <c r="DTC1" s="325"/>
      <c r="DTD1" s="325"/>
      <c r="DTE1" s="325"/>
      <c r="DTF1" s="325"/>
      <c r="DTG1" s="325"/>
      <c r="DTH1" s="325"/>
      <c r="DTI1" s="325"/>
      <c r="DTJ1" s="325"/>
      <c r="DTK1" s="325"/>
      <c r="DTL1" s="325"/>
      <c r="DTM1" s="325"/>
      <c r="DTN1" s="325"/>
      <c r="DTO1" s="325"/>
      <c r="DTP1" s="325"/>
      <c r="DTQ1" s="325"/>
      <c r="DTR1" s="325"/>
      <c r="DTS1" s="325"/>
      <c r="DTT1" s="325"/>
      <c r="DTU1" s="325"/>
      <c r="DTV1" s="325"/>
      <c r="DTW1" s="325"/>
      <c r="DTX1" s="325"/>
      <c r="DTY1" s="325"/>
      <c r="DTZ1" s="325"/>
      <c r="DUA1" s="325"/>
      <c r="DUB1" s="325"/>
      <c r="DUC1" s="325"/>
      <c r="DUD1" s="325"/>
      <c r="DUE1" s="325"/>
      <c r="DUF1" s="325"/>
      <c r="DUG1" s="325"/>
      <c r="DUH1" s="325"/>
      <c r="DUI1" s="325"/>
      <c r="DUJ1" s="325"/>
      <c r="DUK1" s="325"/>
      <c r="DUL1" s="325"/>
      <c r="DUM1" s="325"/>
      <c r="DUN1" s="325"/>
      <c r="DUO1" s="325"/>
      <c r="DUP1" s="325"/>
      <c r="DUQ1" s="325"/>
      <c r="DUR1" s="325"/>
      <c r="DUS1" s="325"/>
      <c r="DUT1" s="325"/>
      <c r="DUU1" s="325"/>
      <c r="DUV1" s="325"/>
      <c r="DUW1" s="325"/>
      <c r="DUX1" s="325"/>
      <c r="DUY1" s="325"/>
      <c r="DUZ1" s="325"/>
      <c r="DVA1" s="325"/>
      <c r="DVB1" s="325"/>
      <c r="DVC1" s="325"/>
      <c r="DVD1" s="325"/>
      <c r="DVE1" s="325"/>
      <c r="DVF1" s="325"/>
      <c r="DVG1" s="325"/>
      <c r="DVH1" s="325"/>
      <c r="DVI1" s="325"/>
      <c r="DVJ1" s="325"/>
      <c r="DVK1" s="325"/>
      <c r="DVL1" s="325"/>
      <c r="DVM1" s="325"/>
      <c r="DVN1" s="325"/>
      <c r="DVO1" s="325"/>
      <c r="DVP1" s="325"/>
      <c r="DVQ1" s="325"/>
      <c r="DVR1" s="325"/>
      <c r="DVS1" s="325"/>
      <c r="DVT1" s="325"/>
      <c r="DVU1" s="325"/>
      <c r="DVV1" s="325"/>
      <c r="DVW1" s="325"/>
      <c r="DVX1" s="325"/>
      <c r="DVY1" s="325"/>
      <c r="DVZ1" s="325"/>
      <c r="DWA1" s="325"/>
      <c r="DWB1" s="325"/>
      <c r="DWC1" s="325"/>
      <c r="DWD1" s="325"/>
      <c r="DWE1" s="325"/>
      <c r="DWF1" s="325"/>
      <c r="DWG1" s="325"/>
      <c r="DWH1" s="325"/>
      <c r="DWI1" s="325"/>
      <c r="DWJ1" s="325"/>
      <c r="DWK1" s="325"/>
      <c r="DWL1" s="325"/>
      <c r="DWM1" s="325"/>
      <c r="DWN1" s="325"/>
      <c r="DWO1" s="325"/>
      <c r="DWP1" s="325"/>
      <c r="DWQ1" s="325"/>
      <c r="DWR1" s="325"/>
      <c r="DWS1" s="325"/>
      <c r="DWT1" s="325"/>
      <c r="DWU1" s="325"/>
      <c r="DWV1" s="325"/>
      <c r="DWW1" s="325"/>
      <c r="DWX1" s="325"/>
      <c r="DWY1" s="325"/>
      <c r="DWZ1" s="325"/>
      <c r="DXA1" s="325"/>
      <c r="DXB1" s="325"/>
      <c r="DXC1" s="325"/>
      <c r="DXD1" s="325"/>
      <c r="DXE1" s="325"/>
      <c r="DXF1" s="325"/>
      <c r="DXG1" s="325"/>
      <c r="DXH1" s="325"/>
      <c r="DXI1" s="325"/>
      <c r="DXJ1" s="325"/>
      <c r="DXK1" s="325"/>
      <c r="DXL1" s="325"/>
      <c r="DXM1" s="325"/>
      <c r="DXN1" s="325"/>
      <c r="DXO1" s="325"/>
      <c r="DXP1" s="325"/>
      <c r="DXQ1" s="325"/>
      <c r="DXR1" s="325"/>
      <c r="DXS1" s="325"/>
      <c r="DXT1" s="325"/>
      <c r="DXU1" s="325"/>
      <c r="DXV1" s="325"/>
      <c r="DXW1" s="325"/>
      <c r="DXX1" s="325"/>
      <c r="DXY1" s="325"/>
      <c r="DXZ1" s="325"/>
      <c r="DYA1" s="325"/>
      <c r="DYB1" s="325"/>
      <c r="DYC1" s="325"/>
      <c r="DYD1" s="325"/>
      <c r="DYE1" s="325"/>
      <c r="DYF1" s="325"/>
      <c r="DYG1" s="325"/>
      <c r="DYH1" s="325"/>
      <c r="DYI1" s="325"/>
      <c r="DYJ1" s="325"/>
      <c r="DYK1" s="325"/>
      <c r="DYL1" s="325"/>
      <c r="DYM1" s="325"/>
      <c r="DYN1" s="325"/>
      <c r="DYO1" s="325"/>
      <c r="DYP1" s="325"/>
      <c r="DYQ1" s="325"/>
      <c r="DYR1" s="325"/>
      <c r="DYS1" s="325"/>
      <c r="DYT1" s="325"/>
      <c r="DYU1" s="325"/>
      <c r="DYV1" s="325"/>
      <c r="DYW1" s="325"/>
      <c r="DYX1" s="325"/>
      <c r="DYY1" s="325"/>
      <c r="DYZ1" s="325"/>
      <c r="DZA1" s="325"/>
      <c r="DZB1" s="325"/>
      <c r="DZC1" s="325"/>
      <c r="DZD1" s="325"/>
      <c r="DZE1" s="325"/>
      <c r="DZF1" s="325"/>
      <c r="DZG1" s="325"/>
      <c r="DZH1" s="325"/>
      <c r="DZI1" s="325"/>
      <c r="DZJ1" s="325"/>
      <c r="DZK1" s="325"/>
      <c r="DZL1" s="325"/>
      <c r="DZM1" s="325"/>
      <c r="DZN1" s="325"/>
      <c r="DZO1" s="325"/>
      <c r="DZP1" s="325"/>
      <c r="DZQ1" s="325"/>
      <c r="DZR1" s="325"/>
      <c r="DZS1" s="325"/>
      <c r="DZT1" s="325"/>
      <c r="DZU1" s="325"/>
      <c r="DZV1" s="325"/>
      <c r="DZW1" s="325"/>
      <c r="DZX1" s="325"/>
      <c r="DZY1" s="325"/>
      <c r="DZZ1" s="325"/>
      <c r="EAA1" s="325"/>
      <c r="EAB1" s="325"/>
      <c r="EAC1" s="325"/>
      <c r="EAD1" s="325"/>
      <c r="EAE1" s="325"/>
      <c r="EAF1" s="325"/>
      <c r="EAG1" s="325"/>
      <c r="EAH1" s="325"/>
      <c r="EAI1" s="325"/>
      <c r="EAJ1" s="325"/>
      <c r="EAK1" s="325"/>
      <c r="EAL1" s="325"/>
      <c r="EAM1" s="325"/>
      <c r="EAN1" s="325"/>
      <c r="EAO1" s="325"/>
      <c r="EAP1" s="325"/>
      <c r="EAQ1" s="325"/>
      <c r="EAR1" s="325"/>
      <c r="EAS1" s="325"/>
      <c r="EAT1" s="325"/>
      <c r="EAU1" s="325"/>
      <c r="EAV1" s="325"/>
      <c r="EAW1" s="325"/>
      <c r="EAX1" s="325"/>
      <c r="EAY1" s="325"/>
      <c r="EAZ1" s="325"/>
      <c r="EBA1" s="325"/>
      <c r="EBB1" s="325"/>
      <c r="EBC1" s="325"/>
      <c r="EBD1" s="325"/>
      <c r="EBE1" s="325"/>
      <c r="EBF1" s="325"/>
      <c r="EBG1" s="325"/>
      <c r="EBH1" s="325"/>
      <c r="EBI1" s="325"/>
      <c r="EBJ1" s="325"/>
      <c r="EBK1" s="325"/>
      <c r="EBL1" s="325"/>
      <c r="EBM1" s="325"/>
      <c r="EBN1" s="325"/>
      <c r="EBO1" s="325"/>
      <c r="EBP1" s="325"/>
      <c r="EBQ1" s="325"/>
      <c r="EBR1" s="325"/>
      <c r="EBS1" s="325"/>
      <c r="EBT1" s="325"/>
      <c r="EBU1" s="325"/>
      <c r="EBV1" s="325"/>
      <c r="EBW1" s="325"/>
      <c r="EBX1" s="325"/>
      <c r="EBY1" s="325"/>
      <c r="EBZ1" s="325"/>
      <c r="ECA1" s="325"/>
      <c r="ECB1" s="325"/>
      <c r="ECC1" s="325"/>
      <c r="ECD1" s="325"/>
      <c r="ECE1" s="325"/>
      <c r="ECF1" s="325"/>
      <c r="ECG1" s="325"/>
      <c r="ECH1" s="325"/>
      <c r="ECI1" s="325"/>
      <c r="ECJ1" s="325"/>
      <c r="ECK1" s="325"/>
      <c r="ECL1" s="325"/>
      <c r="ECM1" s="325"/>
      <c r="ECN1" s="325"/>
      <c r="ECO1" s="325"/>
      <c r="ECP1" s="325"/>
      <c r="ECQ1" s="325"/>
      <c r="ECR1" s="325"/>
      <c r="ECS1" s="325"/>
      <c r="ECT1" s="325"/>
      <c r="ECU1" s="325"/>
      <c r="ECV1" s="325"/>
      <c r="ECW1" s="325"/>
      <c r="ECX1" s="325"/>
      <c r="ECY1" s="325"/>
      <c r="ECZ1" s="325"/>
      <c r="EDA1" s="325"/>
      <c r="EDB1" s="325"/>
      <c r="EDC1" s="325"/>
      <c r="EDD1" s="325"/>
      <c r="EDE1" s="325"/>
      <c r="EDF1" s="325"/>
      <c r="EDG1" s="325"/>
      <c r="EDH1" s="325"/>
      <c r="EDI1" s="325"/>
      <c r="EDJ1" s="325"/>
      <c r="EDK1" s="325"/>
      <c r="EDL1" s="325"/>
      <c r="EDM1" s="325"/>
      <c r="EDN1" s="325"/>
      <c r="EDO1" s="325"/>
      <c r="EDP1" s="325"/>
      <c r="EDQ1" s="325"/>
      <c r="EDR1" s="325"/>
      <c r="EDS1" s="325"/>
      <c r="EDT1" s="325"/>
      <c r="EDU1" s="325"/>
      <c r="EDV1" s="325"/>
      <c r="EDW1" s="325"/>
      <c r="EDX1" s="325"/>
      <c r="EDY1" s="325"/>
      <c r="EDZ1" s="325"/>
      <c r="EEA1" s="325"/>
      <c r="EEB1" s="325"/>
      <c r="EEC1" s="325"/>
      <c r="EED1" s="325"/>
      <c r="EEE1" s="325"/>
      <c r="EEF1" s="325"/>
      <c r="EEG1" s="325"/>
      <c r="EEH1" s="325"/>
      <c r="EEI1" s="325"/>
      <c r="EEJ1" s="325"/>
      <c r="EEK1" s="325"/>
      <c r="EEL1" s="325"/>
      <c r="EEM1" s="325"/>
      <c r="EEN1" s="325"/>
      <c r="EEO1" s="325"/>
      <c r="EEP1" s="325"/>
      <c r="EEQ1" s="325"/>
      <c r="EER1" s="325"/>
      <c r="EES1" s="325"/>
      <c r="EET1" s="325"/>
      <c r="EEU1" s="325"/>
      <c r="EEV1" s="325"/>
      <c r="EEW1" s="325"/>
      <c r="EEX1" s="325"/>
      <c r="EEY1" s="325"/>
      <c r="EEZ1" s="325"/>
      <c r="EFA1" s="325"/>
      <c r="EFB1" s="325"/>
      <c r="EFC1" s="325"/>
      <c r="EFD1" s="325"/>
      <c r="EFE1" s="325"/>
      <c r="EFF1" s="325"/>
      <c r="EFG1" s="325"/>
      <c r="EFH1" s="325"/>
      <c r="EFI1" s="325"/>
      <c r="EFJ1" s="325"/>
      <c r="EFK1" s="325"/>
      <c r="EFL1" s="325"/>
      <c r="EFM1" s="325"/>
      <c r="EFN1" s="325"/>
      <c r="EFO1" s="325"/>
      <c r="EFP1" s="325"/>
      <c r="EFQ1" s="325"/>
      <c r="EFR1" s="325"/>
      <c r="EFS1" s="325"/>
      <c r="EFT1" s="325"/>
      <c r="EFU1" s="325"/>
      <c r="EFV1" s="325"/>
      <c r="EFW1" s="325"/>
      <c r="EFX1" s="325"/>
      <c r="EFY1" s="325"/>
      <c r="EFZ1" s="325"/>
      <c r="EGA1" s="325"/>
      <c r="EGB1" s="325"/>
      <c r="EGC1" s="325"/>
      <c r="EGD1" s="325"/>
      <c r="EGE1" s="325"/>
      <c r="EGF1" s="325"/>
      <c r="EGG1" s="325"/>
      <c r="EGH1" s="325"/>
      <c r="EGI1" s="325"/>
      <c r="EGJ1" s="325"/>
      <c r="EGK1" s="325"/>
      <c r="EGL1" s="325"/>
      <c r="EGM1" s="325"/>
      <c r="EGN1" s="325"/>
      <c r="EGO1" s="325"/>
      <c r="EGP1" s="325"/>
      <c r="EGQ1" s="325"/>
      <c r="EGR1" s="325"/>
      <c r="EGS1" s="325"/>
      <c r="EGT1" s="325"/>
      <c r="EGU1" s="325"/>
      <c r="EGV1" s="325"/>
      <c r="EGW1" s="325"/>
      <c r="EGX1" s="325"/>
      <c r="EGY1" s="325"/>
      <c r="EGZ1" s="325"/>
      <c r="EHA1" s="325"/>
      <c r="EHB1" s="325"/>
      <c r="EHC1" s="325"/>
      <c r="EHD1" s="325"/>
      <c r="EHE1" s="325"/>
      <c r="EHF1" s="325"/>
      <c r="EHG1" s="325"/>
      <c r="EHH1" s="325"/>
      <c r="EHI1" s="325"/>
      <c r="EHJ1" s="325"/>
      <c r="EHK1" s="325"/>
      <c r="EHL1" s="325"/>
      <c r="EHM1" s="325"/>
      <c r="EHN1" s="325"/>
      <c r="EHO1" s="325"/>
      <c r="EHP1" s="325"/>
      <c r="EHQ1" s="325"/>
      <c r="EHR1" s="325"/>
      <c r="EHS1" s="325"/>
      <c r="EHT1" s="325"/>
      <c r="EHU1" s="325"/>
      <c r="EHV1" s="325"/>
      <c r="EHW1" s="325"/>
      <c r="EHX1" s="325"/>
      <c r="EHY1" s="325"/>
      <c r="EHZ1" s="325"/>
      <c r="EIA1" s="325"/>
      <c r="EIB1" s="325"/>
      <c r="EIC1" s="325"/>
      <c r="EID1" s="325"/>
      <c r="EIE1" s="325"/>
      <c r="EIF1" s="325"/>
      <c r="EIG1" s="325"/>
      <c r="EIH1" s="325"/>
      <c r="EII1" s="325"/>
      <c r="EIJ1" s="325"/>
      <c r="EIK1" s="325"/>
      <c r="EIL1" s="325"/>
      <c r="EIM1" s="325"/>
      <c r="EIN1" s="325"/>
      <c r="EIO1" s="325"/>
      <c r="EIP1" s="325"/>
      <c r="EIQ1" s="325"/>
      <c r="EIR1" s="325"/>
      <c r="EIS1" s="325"/>
      <c r="EIT1" s="325"/>
      <c r="EIU1" s="325"/>
      <c r="EIV1" s="325"/>
      <c r="EIW1" s="325"/>
      <c r="EIX1" s="325"/>
      <c r="EIY1" s="325"/>
      <c r="EIZ1" s="325"/>
      <c r="EJA1" s="325"/>
      <c r="EJB1" s="325"/>
      <c r="EJC1" s="325"/>
      <c r="EJD1" s="325"/>
      <c r="EJE1" s="325"/>
      <c r="EJF1" s="325"/>
      <c r="EJG1" s="325"/>
      <c r="EJH1" s="325"/>
      <c r="EJI1" s="325"/>
      <c r="EJJ1" s="325"/>
      <c r="EJK1" s="325"/>
      <c r="EJL1" s="325"/>
      <c r="EJM1" s="325"/>
      <c r="EJN1" s="325"/>
      <c r="EJO1" s="325"/>
      <c r="EJP1" s="325"/>
      <c r="EJQ1" s="325"/>
      <c r="EJR1" s="325"/>
      <c r="EJS1" s="325"/>
      <c r="EJT1" s="325"/>
      <c r="EJU1" s="325"/>
      <c r="EJV1" s="325"/>
      <c r="EJW1" s="325"/>
      <c r="EJX1" s="325"/>
      <c r="EJY1" s="325"/>
      <c r="EJZ1" s="325"/>
      <c r="EKA1" s="325"/>
      <c r="EKB1" s="325"/>
      <c r="EKC1" s="325"/>
      <c r="EKD1" s="325"/>
      <c r="EKE1" s="325"/>
      <c r="EKF1" s="325"/>
      <c r="EKG1" s="325"/>
      <c r="EKH1" s="325"/>
      <c r="EKI1" s="325"/>
      <c r="EKJ1" s="325"/>
      <c r="EKK1" s="325"/>
      <c r="EKL1" s="325"/>
      <c r="EKM1" s="325"/>
      <c r="EKN1" s="325"/>
      <c r="EKO1" s="325"/>
      <c r="EKP1" s="325"/>
      <c r="EKQ1" s="325"/>
      <c r="EKR1" s="325"/>
      <c r="EKS1" s="325"/>
      <c r="EKT1" s="325"/>
      <c r="EKU1" s="325"/>
      <c r="EKV1" s="325"/>
      <c r="EKW1" s="325"/>
      <c r="EKX1" s="325"/>
      <c r="EKY1" s="325"/>
      <c r="EKZ1" s="325"/>
      <c r="ELA1" s="325"/>
      <c r="ELB1" s="325"/>
      <c r="ELC1" s="325"/>
      <c r="ELD1" s="325"/>
      <c r="ELE1" s="325"/>
      <c r="ELF1" s="325"/>
      <c r="ELG1" s="325"/>
      <c r="ELH1" s="325"/>
      <c r="ELI1" s="325"/>
      <c r="ELJ1" s="325"/>
      <c r="ELK1" s="325"/>
      <c r="ELL1" s="325"/>
      <c r="ELM1" s="325"/>
      <c r="ELN1" s="325"/>
      <c r="ELO1" s="325"/>
      <c r="ELP1" s="325"/>
      <c r="ELQ1" s="325"/>
      <c r="ELR1" s="325"/>
      <c r="ELS1" s="325"/>
      <c r="ELT1" s="325"/>
      <c r="ELU1" s="325"/>
      <c r="ELV1" s="325"/>
      <c r="ELW1" s="325"/>
      <c r="ELX1" s="325"/>
      <c r="ELY1" s="325"/>
      <c r="ELZ1" s="325"/>
      <c r="EMA1" s="325"/>
      <c r="EMB1" s="325"/>
      <c r="EMC1" s="325"/>
      <c r="EMD1" s="325"/>
      <c r="EME1" s="325"/>
      <c r="EMF1" s="325"/>
      <c r="EMG1" s="325"/>
      <c r="EMH1" s="325"/>
      <c r="EMI1" s="325"/>
      <c r="EMJ1" s="325"/>
      <c r="EMK1" s="325"/>
      <c r="EML1" s="325"/>
      <c r="EMM1" s="325"/>
      <c r="EMN1" s="325"/>
      <c r="EMO1" s="325"/>
      <c r="EMP1" s="325"/>
      <c r="EMQ1" s="325"/>
      <c r="EMR1" s="325"/>
      <c r="EMS1" s="325"/>
      <c r="EMT1" s="325"/>
      <c r="EMU1" s="325"/>
      <c r="EMV1" s="325"/>
      <c r="EMW1" s="325"/>
      <c r="EMX1" s="325"/>
      <c r="EMY1" s="325"/>
      <c r="EMZ1" s="325"/>
      <c r="ENA1" s="325"/>
      <c r="ENB1" s="325"/>
      <c r="ENC1" s="325"/>
      <c r="END1" s="325"/>
      <c r="ENE1" s="325"/>
      <c r="ENF1" s="325"/>
      <c r="ENG1" s="325"/>
      <c r="ENH1" s="325"/>
      <c r="ENI1" s="325"/>
      <c r="ENJ1" s="325"/>
      <c r="ENK1" s="325"/>
      <c r="ENL1" s="325"/>
      <c r="ENM1" s="325"/>
      <c r="ENN1" s="325"/>
      <c r="ENO1" s="325"/>
      <c r="ENP1" s="325"/>
      <c r="ENQ1" s="325"/>
      <c r="ENR1" s="325"/>
      <c r="ENS1" s="325"/>
      <c r="ENT1" s="325"/>
      <c r="ENU1" s="325"/>
      <c r="ENV1" s="325"/>
      <c r="ENW1" s="325"/>
      <c r="ENX1" s="325"/>
      <c r="ENY1" s="325"/>
      <c r="ENZ1" s="325"/>
      <c r="EOA1" s="325"/>
      <c r="EOB1" s="325"/>
      <c r="EOC1" s="325"/>
      <c r="EOD1" s="325"/>
      <c r="EOE1" s="325"/>
      <c r="EOF1" s="325"/>
      <c r="EOG1" s="325"/>
      <c r="EOH1" s="325"/>
      <c r="EOI1" s="325"/>
      <c r="EOJ1" s="325"/>
      <c r="EOK1" s="325"/>
      <c r="EOL1" s="325"/>
      <c r="EOM1" s="325"/>
      <c r="EON1" s="325"/>
      <c r="EOO1" s="325"/>
      <c r="EOP1" s="325"/>
      <c r="EOQ1" s="325"/>
      <c r="EOR1" s="325"/>
      <c r="EOS1" s="325"/>
      <c r="EOT1" s="325"/>
      <c r="EOU1" s="325"/>
      <c r="EOV1" s="325"/>
      <c r="EOW1" s="325"/>
      <c r="EOX1" s="325"/>
      <c r="EOY1" s="325"/>
      <c r="EOZ1" s="325"/>
      <c r="EPA1" s="325"/>
      <c r="EPB1" s="325"/>
      <c r="EPC1" s="325"/>
      <c r="EPD1" s="325"/>
      <c r="EPE1" s="325"/>
      <c r="EPF1" s="325"/>
      <c r="EPG1" s="325"/>
      <c r="EPH1" s="325"/>
      <c r="EPI1" s="325"/>
      <c r="EPJ1" s="325"/>
      <c r="EPK1" s="325"/>
      <c r="EPL1" s="325"/>
      <c r="EPM1" s="325"/>
      <c r="EPN1" s="325"/>
      <c r="EPO1" s="325"/>
      <c r="EPP1" s="325"/>
      <c r="EPQ1" s="325"/>
      <c r="EPR1" s="325"/>
      <c r="EPS1" s="325"/>
      <c r="EPT1" s="325"/>
      <c r="EPU1" s="325"/>
      <c r="EPV1" s="325"/>
      <c r="EPW1" s="325"/>
      <c r="EPX1" s="325"/>
      <c r="EPY1" s="325"/>
      <c r="EPZ1" s="325"/>
      <c r="EQA1" s="325"/>
      <c r="EQB1" s="325"/>
      <c r="EQC1" s="325"/>
      <c r="EQD1" s="325"/>
      <c r="EQE1" s="325"/>
      <c r="EQF1" s="325"/>
      <c r="EQG1" s="325"/>
      <c r="EQH1" s="325"/>
      <c r="EQI1" s="325"/>
      <c r="EQJ1" s="325"/>
      <c r="EQK1" s="325"/>
      <c r="EQL1" s="325"/>
      <c r="EQM1" s="325"/>
      <c r="EQN1" s="325"/>
      <c r="EQO1" s="325"/>
      <c r="EQP1" s="325"/>
      <c r="EQQ1" s="325"/>
      <c r="EQR1" s="325"/>
      <c r="EQS1" s="325"/>
      <c r="EQT1" s="325"/>
      <c r="EQU1" s="325"/>
      <c r="EQV1" s="325"/>
      <c r="EQW1" s="325"/>
      <c r="EQX1" s="325"/>
      <c r="EQY1" s="325"/>
      <c r="EQZ1" s="325"/>
      <c r="ERA1" s="325"/>
      <c r="ERB1" s="325"/>
      <c r="ERC1" s="325"/>
      <c r="ERD1" s="325"/>
      <c r="ERE1" s="325"/>
      <c r="ERF1" s="325"/>
      <c r="ERG1" s="325"/>
      <c r="ERH1" s="325"/>
      <c r="ERI1" s="325"/>
      <c r="ERJ1" s="325"/>
      <c r="ERK1" s="325"/>
      <c r="ERL1" s="325"/>
      <c r="ERM1" s="325"/>
      <c r="ERN1" s="325"/>
      <c r="ERO1" s="325"/>
      <c r="ERP1" s="325"/>
      <c r="ERQ1" s="325"/>
      <c r="ERR1" s="325"/>
      <c r="ERS1" s="325"/>
      <c r="ERT1" s="325"/>
      <c r="ERU1" s="325"/>
      <c r="ERV1" s="325"/>
      <c r="ERW1" s="325"/>
      <c r="ERX1" s="325"/>
      <c r="ERY1" s="325"/>
      <c r="ERZ1" s="325"/>
      <c r="ESA1" s="325"/>
      <c r="ESB1" s="325"/>
      <c r="ESC1" s="325"/>
      <c r="ESD1" s="325"/>
      <c r="ESE1" s="325"/>
      <c r="ESF1" s="325"/>
      <c r="ESG1" s="325"/>
      <c r="ESH1" s="325"/>
      <c r="ESI1" s="325"/>
      <c r="ESJ1" s="325"/>
      <c r="ESK1" s="325"/>
      <c r="ESL1" s="325"/>
      <c r="ESM1" s="325"/>
      <c r="ESN1" s="325"/>
      <c r="ESO1" s="325"/>
      <c r="ESP1" s="325"/>
      <c r="ESQ1" s="325"/>
      <c r="ESR1" s="325"/>
      <c r="ESS1" s="325"/>
      <c r="EST1" s="325"/>
      <c r="ESU1" s="325"/>
      <c r="ESV1" s="325"/>
      <c r="ESW1" s="325"/>
      <c r="ESX1" s="325"/>
      <c r="ESY1" s="325"/>
      <c r="ESZ1" s="325"/>
      <c r="ETA1" s="325"/>
      <c r="ETB1" s="325"/>
      <c r="ETC1" s="325"/>
      <c r="ETD1" s="325"/>
      <c r="ETE1" s="325"/>
      <c r="ETF1" s="325"/>
      <c r="ETG1" s="325"/>
      <c r="ETH1" s="325"/>
      <c r="ETI1" s="325"/>
      <c r="ETJ1" s="325"/>
      <c r="ETK1" s="325"/>
      <c r="ETL1" s="325"/>
      <c r="ETM1" s="325"/>
      <c r="ETN1" s="325"/>
      <c r="ETO1" s="325"/>
      <c r="ETP1" s="325"/>
      <c r="ETQ1" s="325"/>
      <c r="ETR1" s="325"/>
      <c r="ETS1" s="325"/>
      <c r="ETT1" s="325"/>
      <c r="ETU1" s="325"/>
      <c r="ETV1" s="325"/>
      <c r="ETW1" s="325"/>
      <c r="ETX1" s="325"/>
      <c r="ETY1" s="325"/>
      <c r="ETZ1" s="325"/>
      <c r="EUA1" s="325"/>
      <c r="EUB1" s="325"/>
      <c r="EUC1" s="325"/>
      <c r="EUD1" s="325"/>
      <c r="EUE1" s="325"/>
      <c r="EUF1" s="325"/>
      <c r="EUG1" s="325"/>
      <c r="EUH1" s="325"/>
      <c r="EUI1" s="325"/>
      <c r="EUJ1" s="325"/>
      <c r="EUK1" s="325"/>
      <c r="EUL1" s="325"/>
      <c r="EUM1" s="325"/>
      <c r="EUN1" s="325"/>
      <c r="EUO1" s="325"/>
      <c r="EUP1" s="325"/>
      <c r="EUQ1" s="325"/>
      <c r="EUR1" s="325"/>
      <c r="EUS1" s="325"/>
      <c r="EUT1" s="325"/>
      <c r="EUU1" s="325"/>
      <c r="EUV1" s="325"/>
      <c r="EUW1" s="325"/>
      <c r="EUX1" s="325"/>
      <c r="EUY1" s="325"/>
      <c r="EUZ1" s="325"/>
      <c r="EVA1" s="325"/>
      <c r="EVB1" s="325"/>
      <c r="EVC1" s="325"/>
      <c r="EVD1" s="325"/>
      <c r="EVE1" s="325"/>
      <c r="EVF1" s="325"/>
      <c r="EVG1" s="325"/>
      <c r="EVH1" s="325"/>
      <c r="EVI1" s="325"/>
      <c r="EVJ1" s="325"/>
      <c r="EVK1" s="325"/>
      <c r="EVL1" s="325"/>
      <c r="EVM1" s="325"/>
      <c r="EVN1" s="325"/>
      <c r="EVO1" s="325"/>
      <c r="EVP1" s="325"/>
      <c r="EVQ1" s="325"/>
      <c r="EVR1" s="325"/>
      <c r="EVS1" s="325"/>
      <c r="EVT1" s="325"/>
      <c r="EVU1" s="325"/>
      <c r="EVV1" s="325"/>
      <c r="EVW1" s="325"/>
      <c r="EVX1" s="325"/>
      <c r="EVY1" s="325"/>
      <c r="EVZ1" s="325"/>
      <c r="EWA1" s="325"/>
      <c r="EWB1" s="325"/>
      <c r="EWC1" s="325"/>
      <c r="EWD1" s="325"/>
      <c r="EWE1" s="325"/>
      <c r="EWF1" s="325"/>
      <c r="EWG1" s="325"/>
      <c r="EWH1" s="325"/>
      <c r="EWI1" s="325"/>
      <c r="EWJ1" s="325"/>
      <c r="EWK1" s="325"/>
      <c r="EWL1" s="325"/>
      <c r="EWM1" s="325"/>
      <c r="EWN1" s="325"/>
      <c r="EWO1" s="325"/>
      <c r="EWP1" s="325"/>
      <c r="EWQ1" s="325"/>
      <c r="EWR1" s="325"/>
      <c r="EWS1" s="325"/>
      <c r="EWT1" s="325"/>
      <c r="EWU1" s="325"/>
      <c r="EWV1" s="325"/>
      <c r="EWW1" s="325"/>
      <c r="EWX1" s="325"/>
      <c r="EWY1" s="325"/>
      <c r="EWZ1" s="325"/>
      <c r="EXA1" s="325"/>
      <c r="EXB1" s="325"/>
      <c r="EXC1" s="325"/>
      <c r="EXD1" s="325"/>
      <c r="EXE1" s="325"/>
      <c r="EXF1" s="325"/>
      <c r="EXG1" s="325"/>
      <c r="EXH1" s="325"/>
      <c r="EXI1" s="325"/>
      <c r="EXJ1" s="325"/>
      <c r="EXK1" s="325"/>
      <c r="EXL1" s="325"/>
      <c r="EXM1" s="325"/>
      <c r="EXN1" s="325"/>
      <c r="EXO1" s="325"/>
      <c r="EXP1" s="325"/>
      <c r="EXQ1" s="325"/>
      <c r="EXR1" s="325"/>
      <c r="EXS1" s="325"/>
      <c r="EXT1" s="325"/>
      <c r="EXU1" s="325"/>
      <c r="EXV1" s="325"/>
      <c r="EXW1" s="325"/>
      <c r="EXX1" s="325"/>
      <c r="EXY1" s="325"/>
      <c r="EXZ1" s="325"/>
      <c r="EYA1" s="325"/>
      <c r="EYB1" s="325"/>
      <c r="EYC1" s="325"/>
      <c r="EYD1" s="325"/>
      <c r="EYE1" s="325"/>
      <c r="EYF1" s="325"/>
      <c r="EYG1" s="325"/>
      <c r="EYH1" s="325"/>
      <c r="EYI1" s="325"/>
      <c r="EYJ1" s="325"/>
      <c r="EYK1" s="325"/>
      <c r="EYL1" s="325"/>
      <c r="EYM1" s="325"/>
      <c r="EYN1" s="325"/>
      <c r="EYO1" s="325"/>
      <c r="EYP1" s="325"/>
      <c r="EYQ1" s="325"/>
      <c r="EYR1" s="325"/>
      <c r="EYS1" s="325"/>
      <c r="EYT1" s="325"/>
      <c r="EYU1" s="325"/>
      <c r="EYV1" s="325"/>
      <c r="EYW1" s="325"/>
      <c r="EYX1" s="325"/>
      <c r="EYY1" s="325"/>
      <c r="EYZ1" s="325"/>
      <c r="EZA1" s="325"/>
      <c r="EZB1" s="325"/>
      <c r="EZC1" s="325"/>
      <c r="EZD1" s="325"/>
      <c r="EZE1" s="325"/>
      <c r="EZF1" s="325"/>
      <c r="EZG1" s="325"/>
      <c r="EZH1" s="325"/>
      <c r="EZI1" s="325"/>
      <c r="EZJ1" s="325"/>
      <c r="EZK1" s="325"/>
      <c r="EZL1" s="325"/>
      <c r="EZM1" s="325"/>
      <c r="EZN1" s="325"/>
      <c r="EZO1" s="325"/>
      <c r="EZP1" s="325"/>
      <c r="EZQ1" s="325"/>
      <c r="EZR1" s="325"/>
      <c r="EZS1" s="325"/>
      <c r="EZT1" s="325"/>
      <c r="EZU1" s="325"/>
      <c r="EZV1" s="325"/>
      <c r="EZW1" s="325"/>
      <c r="EZX1" s="325"/>
      <c r="EZY1" s="325"/>
      <c r="EZZ1" s="325"/>
      <c r="FAA1" s="325"/>
      <c r="FAB1" s="325"/>
      <c r="FAC1" s="325"/>
      <c r="FAD1" s="325"/>
      <c r="FAE1" s="325"/>
      <c r="FAF1" s="325"/>
      <c r="FAG1" s="325"/>
      <c r="FAH1" s="325"/>
      <c r="FAI1" s="325"/>
      <c r="FAJ1" s="325"/>
      <c r="FAK1" s="325"/>
      <c r="FAL1" s="325"/>
      <c r="FAM1" s="325"/>
      <c r="FAN1" s="325"/>
      <c r="FAO1" s="325"/>
      <c r="FAP1" s="325"/>
      <c r="FAQ1" s="325"/>
      <c r="FAR1" s="325"/>
      <c r="FAS1" s="325"/>
      <c r="FAT1" s="325"/>
      <c r="FAU1" s="325"/>
      <c r="FAV1" s="325"/>
      <c r="FAW1" s="325"/>
      <c r="FAX1" s="325"/>
      <c r="FAY1" s="325"/>
      <c r="FAZ1" s="325"/>
      <c r="FBA1" s="325"/>
      <c r="FBB1" s="325"/>
      <c r="FBC1" s="325"/>
      <c r="FBD1" s="325"/>
      <c r="FBE1" s="325"/>
      <c r="FBF1" s="325"/>
      <c r="FBG1" s="325"/>
      <c r="FBH1" s="325"/>
      <c r="FBI1" s="325"/>
      <c r="FBJ1" s="325"/>
      <c r="FBK1" s="325"/>
      <c r="FBL1" s="325"/>
      <c r="FBM1" s="325"/>
      <c r="FBN1" s="325"/>
      <c r="FBO1" s="325"/>
      <c r="FBP1" s="325"/>
      <c r="FBQ1" s="325"/>
      <c r="FBR1" s="325"/>
      <c r="FBS1" s="325"/>
      <c r="FBT1" s="325"/>
      <c r="FBU1" s="325"/>
      <c r="FBV1" s="325"/>
      <c r="FBW1" s="325"/>
      <c r="FBX1" s="325"/>
      <c r="FBY1" s="325"/>
      <c r="FBZ1" s="325"/>
      <c r="FCA1" s="325"/>
      <c r="FCB1" s="325"/>
      <c r="FCC1" s="325"/>
      <c r="FCD1" s="325"/>
      <c r="FCE1" s="325"/>
      <c r="FCF1" s="325"/>
      <c r="FCG1" s="325"/>
      <c r="FCH1" s="325"/>
      <c r="FCI1" s="325"/>
      <c r="FCJ1" s="325"/>
      <c r="FCK1" s="325"/>
      <c r="FCL1" s="325"/>
      <c r="FCM1" s="325"/>
      <c r="FCN1" s="325"/>
      <c r="FCO1" s="325"/>
      <c r="FCP1" s="325"/>
      <c r="FCQ1" s="325"/>
      <c r="FCR1" s="325"/>
      <c r="FCS1" s="325"/>
      <c r="FCT1" s="325"/>
      <c r="FCU1" s="325"/>
      <c r="FCV1" s="325"/>
      <c r="FCW1" s="325"/>
      <c r="FCX1" s="325"/>
      <c r="FCY1" s="325"/>
      <c r="FCZ1" s="325"/>
      <c r="FDA1" s="325"/>
      <c r="FDB1" s="325"/>
      <c r="FDC1" s="325"/>
      <c r="FDD1" s="325"/>
      <c r="FDE1" s="325"/>
      <c r="FDF1" s="325"/>
      <c r="FDG1" s="325"/>
      <c r="FDH1" s="325"/>
      <c r="FDI1" s="325"/>
      <c r="FDJ1" s="325"/>
      <c r="FDK1" s="325"/>
      <c r="FDL1" s="325"/>
      <c r="FDM1" s="325"/>
      <c r="FDN1" s="325"/>
      <c r="FDO1" s="325"/>
      <c r="FDP1" s="325"/>
      <c r="FDQ1" s="325"/>
      <c r="FDR1" s="325"/>
      <c r="FDS1" s="325"/>
      <c r="FDT1" s="325"/>
      <c r="FDU1" s="325"/>
      <c r="FDV1" s="325"/>
      <c r="FDW1" s="325"/>
      <c r="FDX1" s="325"/>
      <c r="FDY1" s="325"/>
      <c r="FDZ1" s="325"/>
      <c r="FEA1" s="325"/>
      <c r="FEB1" s="325"/>
      <c r="FEC1" s="325"/>
      <c r="FED1" s="325"/>
      <c r="FEE1" s="325"/>
      <c r="FEF1" s="325"/>
      <c r="FEG1" s="325"/>
      <c r="FEH1" s="325"/>
      <c r="FEI1" s="325"/>
      <c r="FEJ1" s="325"/>
      <c r="FEK1" s="325"/>
      <c r="FEL1" s="325"/>
      <c r="FEM1" s="325"/>
      <c r="FEN1" s="325"/>
      <c r="FEO1" s="325"/>
      <c r="FEP1" s="325"/>
      <c r="FEQ1" s="325"/>
      <c r="FER1" s="325"/>
      <c r="FES1" s="325"/>
      <c r="FET1" s="325"/>
      <c r="FEU1" s="325"/>
      <c r="FEV1" s="325"/>
      <c r="FEW1" s="325"/>
      <c r="FEX1" s="325"/>
      <c r="FEY1" s="325"/>
      <c r="FEZ1" s="325"/>
      <c r="FFA1" s="325"/>
      <c r="FFB1" s="325"/>
      <c r="FFC1" s="325"/>
      <c r="FFD1" s="325"/>
      <c r="FFE1" s="325"/>
      <c r="FFF1" s="325"/>
      <c r="FFG1" s="325"/>
      <c r="FFH1" s="325"/>
      <c r="FFI1" s="325"/>
      <c r="FFJ1" s="325"/>
      <c r="FFK1" s="325"/>
      <c r="FFL1" s="325"/>
      <c r="FFM1" s="325"/>
      <c r="FFN1" s="325"/>
      <c r="FFO1" s="325"/>
      <c r="FFP1" s="325"/>
      <c r="FFQ1" s="325"/>
      <c r="FFR1" s="325"/>
      <c r="FFS1" s="325"/>
      <c r="FFT1" s="325"/>
      <c r="FFU1" s="325"/>
      <c r="FFV1" s="325"/>
      <c r="FFW1" s="325"/>
      <c r="FFX1" s="325"/>
      <c r="FFY1" s="325"/>
      <c r="FFZ1" s="325"/>
      <c r="FGA1" s="325"/>
      <c r="FGB1" s="325"/>
      <c r="FGC1" s="325"/>
      <c r="FGD1" s="325"/>
      <c r="FGE1" s="325"/>
      <c r="FGF1" s="325"/>
      <c r="FGG1" s="325"/>
      <c r="FGH1" s="325"/>
      <c r="FGI1" s="325"/>
      <c r="FGJ1" s="325"/>
      <c r="FGK1" s="325"/>
      <c r="FGL1" s="325"/>
      <c r="FGM1" s="325"/>
      <c r="FGN1" s="325"/>
      <c r="FGO1" s="325"/>
      <c r="FGP1" s="325"/>
      <c r="FGQ1" s="325"/>
      <c r="FGR1" s="325"/>
      <c r="FGS1" s="325"/>
      <c r="FGT1" s="325"/>
      <c r="FGU1" s="325"/>
      <c r="FGV1" s="325"/>
      <c r="FGW1" s="325"/>
      <c r="FGX1" s="325"/>
      <c r="FGY1" s="325"/>
      <c r="FGZ1" s="325"/>
      <c r="FHA1" s="325"/>
      <c r="FHB1" s="325"/>
      <c r="FHC1" s="325"/>
      <c r="FHD1" s="325"/>
      <c r="FHE1" s="325"/>
      <c r="FHF1" s="325"/>
      <c r="FHG1" s="325"/>
      <c r="FHH1" s="325"/>
      <c r="FHI1" s="325"/>
      <c r="FHJ1" s="325"/>
      <c r="FHK1" s="325"/>
      <c r="FHL1" s="325"/>
      <c r="FHM1" s="325"/>
      <c r="FHN1" s="325"/>
      <c r="FHO1" s="325"/>
      <c r="FHP1" s="325"/>
      <c r="FHQ1" s="325"/>
      <c r="FHR1" s="325"/>
      <c r="FHS1" s="325"/>
      <c r="FHT1" s="325"/>
      <c r="FHU1" s="325"/>
      <c r="FHV1" s="325"/>
      <c r="FHW1" s="325"/>
      <c r="FHX1" s="325"/>
      <c r="FHY1" s="325"/>
      <c r="FHZ1" s="325"/>
      <c r="FIA1" s="325"/>
      <c r="FIB1" s="325"/>
      <c r="FIC1" s="325"/>
      <c r="FID1" s="325"/>
      <c r="FIE1" s="325"/>
      <c r="FIF1" s="325"/>
      <c r="FIG1" s="325"/>
      <c r="FIH1" s="325"/>
      <c r="FII1" s="325"/>
      <c r="FIJ1" s="325"/>
      <c r="FIK1" s="325"/>
      <c r="FIL1" s="325"/>
      <c r="FIM1" s="325"/>
      <c r="FIN1" s="325"/>
      <c r="FIO1" s="325"/>
      <c r="FIP1" s="325"/>
      <c r="FIQ1" s="325"/>
      <c r="FIR1" s="325"/>
      <c r="FIS1" s="325"/>
      <c r="FIT1" s="325"/>
      <c r="FIU1" s="325"/>
      <c r="FIV1" s="325"/>
      <c r="FIW1" s="325"/>
      <c r="FIX1" s="325"/>
      <c r="FIY1" s="325"/>
      <c r="FIZ1" s="325"/>
      <c r="FJA1" s="325"/>
      <c r="FJB1" s="325"/>
      <c r="FJC1" s="325"/>
      <c r="FJD1" s="325"/>
      <c r="FJE1" s="325"/>
      <c r="FJF1" s="325"/>
      <c r="FJG1" s="325"/>
      <c r="FJH1" s="325"/>
      <c r="FJI1" s="325"/>
      <c r="FJJ1" s="325"/>
      <c r="FJK1" s="325"/>
      <c r="FJL1" s="325"/>
      <c r="FJM1" s="325"/>
      <c r="FJN1" s="325"/>
      <c r="FJO1" s="325"/>
      <c r="FJP1" s="325"/>
      <c r="FJQ1" s="325"/>
      <c r="FJR1" s="325"/>
      <c r="FJS1" s="325"/>
      <c r="FJT1" s="325"/>
      <c r="FJU1" s="325"/>
      <c r="FJV1" s="325"/>
      <c r="FJW1" s="325"/>
      <c r="FJX1" s="325"/>
      <c r="FJY1" s="325"/>
      <c r="FJZ1" s="325"/>
      <c r="FKA1" s="325"/>
      <c r="FKB1" s="325"/>
      <c r="FKC1" s="325"/>
      <c r="FKD1" s="325"/>
      <c r="FKE1" s="325"/>
      <c r="FKF1" s="325"/>
      <c r="FKG1" s="325"/>
      <c r="FKH1" s="325"/>
      <c r="FKI1" s="325"/>
      <c r="FKJ1" s="325"/>
      <c r="FKK1" s="325"/>
      <c r="FKL1" s="325"/>
      <c r="FKM1" s="325"/>
      <c r="FKN1" s="325"/>
      <c r="FKO1" s="325"/>
      <c r="FKP1" s="325"/>
      <c r="FKQ1" s="325"/>
      <c r="FKR1" s="325"/>
      <c r="FKS1" s="325"/>
      <c r="FKT1" s="325"/>
      <c r="FKU1" s="325"/>
      <c r="FKV1" s="325"/>
      <c r="FKW1" s="325"/>
      <c r="FKX1" s="325"/>
      <c r="FKY1" s="325"/>
      <c r="FKZ1" s="325"/>
      <c r="FLA1" s="325"/>
      <c r="FLB1" s="325"/>
      <c r="FLC1" s="325"/>
      <c r="FLD1" s="325"/>
      <c r="FLE1" s="325"/>
      <c r="FLF1" s="325"/>
      <c r="FLG1" s="325"/>
      <c r="FLH1" s="325"/>
      <c r="FLI1" s="325"/>
      <c r="FLJ1" s="325"/>
      <c r="FLK1" s="325"/>
      <c r="FLL1" s="325"/>
      <c r="FLM1" s="325"/>
      <c r="FLN1" s="325"/>
      <c r="FLO1" s="325"/>
      <c r="FLP1" s="325"/>
      <c r="FLQ1" s="325"/>
      <c r="FLR1" s="325"/>
      <c r="FLS1" s="325"/>
      <c r="FLT1" s="325"/>
      <c r="FLU1" s="325"/>
      <c r="FLV1" s="325"/>
      <c r="FLW1" s="325"/>
      <c r="FLX1" s="325"/>
      <c r="FLY1" s="325"/>
      <c r="FLZ1" s="325"/>
      <c r="FMA1" s="325"/>
      <c r="FMB1" s="325"/>
      <c r="FMC1" s="325"/>
      <c r="FMD1" s="325"/>
      <c r="FME1" s="325"/>
      <c r="FMF1" s="325"/>
      <c r="FMG1" s="325"/>
      <c r="FMH1" s="325"/>
      <c r="FMI1" s="325"/>
      <c r="FMJ1" s="325"/>
      <c r="FMK1" s="325"/>
      <c r="FML1" s="325"/>
      <c r="FMM1" s="325"/>
      <c r="FMN1" s="325"/>
      <c r="FMO1" s="325"/>
      <c r="FMP1" s="325"/>
      <c r="FMQ1" s="325"/>
      <c r="FMR1" s="325"/>
      <c r="FMS1" s="325"/>
      <c r="FMT1" s="325"/>
      <c r="FMU1" s="325"/>
      <c r="FMV1" s="325"/>
      <c r="FMW1" s="325"/>
      <c r="FMX1" s="325"/>
      <c r="FMY1" s="325"/>
      <c r="FMZ1" s="325"/>
      <c r="FNA1" s="325"/>
      <c r="FNB1" s="325"/>
      <c r="FNC1" s="325"/>
      <c r="FND1" s="325"/>
      <c r="FNE1" s="325"/>
      <c r="FNF1" s="325"/>
      <c r="FNG1" s="325"/>
      <c r="FNH1" s="325"/>
      <c r="FNI1" s="325"/>
      <c r="FNJ1" s="325"/>
      <c r="FNK1" s="325"/>
      <c r="FNL1" s="325"/>
      <c r="FNM1" s="325"/>
      <c r="FNN1" s="325"/>
      <c r="FNO1" s="325"/>
      <c r="FNP1" s="325"/>
      <c r="FNQ1" s="325"/>
      <c r="FNR1" s="325"/>
      <c r="FNS1" s="325"/>
      <c r="FNT1" s="325"/>
      <c r="FNU1" s="325"/>
      <c r="FNV1" s="325"/>
      <c r="FNW1" s="325"/>
      <c r="FNX1" s="325"/>
      <c r="FNY1" s="325"/>
      <c r="FNZ1" s="325"/>
      <c r="FOA1" s="325"/>
      <c r="FOB1" s="325"/>
      <c r="FOC1" s="325"/>
      <c r="FOD1" s="325"/>
      <c r="FOE1" s="325"/>
      <c r="FOF1" s="325"/>
      <c r="FOG1" s="325"/>
      <c r="FOH1" s="325"/>
      <c r="FOI1" s="325"/>
      <c r="FOJ1" s="325"/>
      <c r="FOK1" s="325"/>
      <c r="FOL1" s="325"/>
      <c r="FOM1" s="325"/>
      <c r="FON1" s="325"/>
      <c r="FOO1" s="325"/>
      <c r="FOP1" s="325"/>
      <c r="FOQ1" s="325"/>
      <c r="FOR1" s="325"/>
      <c r="FOS1" s="325"/>
      <c r="FOT1" s="325"/>
      <c r="FOU1" s="325"/>
      <c r="FOV1" s="325"/>
      <c r="FOW1" s="325"/>
      <c r="FOX1" s="325"/>
      <c r="FOY1" s="325"/>
      <c r="FOZ1" s="325"/>
      <c r="FPA1" s="325"/>
      <c r="FPB1" s="325"/>
      <c r="FPC1" s="325"/>
      <c r="FPD1" s="325"/>
      <c r="FPE1" s="325"/>
      <c r="FPF1" s="325"/>
      <c r="FPG1" s="325"/>
      <c r="FPH1" s="325"/>
      <c r="FPI1" s="325"/>
      <c r="FPJ1" s="325"/>
      <c r="FPK1" s="325"/>
      <c r="FPL1" s="325"/>
      <c r="FPM1" s="325"/>
      <c r="FPN1" s="325"/>
      <c r="FPO1" s="325"/>
      <c r="FPP1" s="325"/>
      <c r="FPQ1" s="325"/>
      <c r="FPR1" s="325"/>
      <c r="FPS1" s="325"/>
      <c r="FPT1" s="325"/>
      <c r="FPU1" s="325"/>
      <c r="FPV1" s="325"/>
      <c r="FPW1" s="325"/>
      <c r="FPX1" s="325"/>
      <c r="FPY1" s="325"/>
      <c r="FPZ1" s="325"/>
      <c r="FQA1" s="325"/>
      <c r="FQB1" s="325"/>
      <c r="FQC1" s="325"/>
      <c r="FQD1" s="325"/>
      <c r="FQE1" s="325"/>
      <c r="FQF1" s="325"/>
      <c r="FQG1" s="325"/>
      <c r="FQH1" s="325"/>
      <c r="FQI1" s="325"/>
      <c r="FQJ1" s="325"/>
      <c r="FQK1" s="325"/>
      <c r="FQL1" s="325"/>
      <c r="FQM1" s="325"/>
      <c r="FQN1" s="325"/>
      <c r="FQO1" s="325"/>
      <c r="FQP1" s="325"/>
      <c r="FQQ1" s="325"/>
      <c r="FQR1" s="325"/>
      <c r="FQS1" s="325"/>
      <c r="FQT1" s="325"/>
      <c r="FQU1" s="325"/>
      <c r="FQV1" s="325"/>
      <c r="FQW1" s="325"/>
      <c r="FQX1" s="325"/>
      <c r="FQY1" s="325"/>
      <c r="FQZ1" s="325"/>
      <c r="FRA1" s="325"/>
      <c r="FRB1" s="325"/>
      <c r="FRC1" s="325"/>
      <c r="FRD1" s="325"/>
      <c r="FRE1" s="325"/>
      <c r="FRF1" s="325"/>
      <c r="FRG1" s="325"/>
      <c r="FRH1" s="325"/>
      <c r="FRI1" s="325"/>
      <c r="FRJ1" s="325"/>
      <c r="FRK1" s="325"/>
      <c r="FRL1" s="325"/>
      <c r="FRM1" s="325"/>
      <c r="FRN1" s="325"/>
      <c r="FRO1" s="325"/>
      <c r="FRP1" s="325"/>
      <c r="FRQ1" s="325"/>
      <c r="FRR1" s="325"/>
      <c r="FRS1" s="325"/>
      <c r="FRT1" s="325"/>
      <c r="FRU1" s="325"/>
      <c r="FRV1" s="325"/>
      <c r="FRW1" s="325"/>
      <c r="FRX1" s="325"/>
      <c r="FRY1" s="325"/>
      <c r="FRZ1" s="325"/>
      <c r="FSA1" s="325"/>
      <c r="FSB1" s="325"/>
      <c r="FSC1" s="325"/>
      <c r="FSD1" s="325"/>
      <c r="FSE1" s="325"/>
      <c r="FSF1" s="325"/>
      <c r="FSG1" s="325"/>
      <c r="FSH1" s="325"/>
      <c r="FSI1" s="325"/>
      <c r="FSJ1" s="325"/>
      <c r="FSK1" s="325"/>
      <c r="FSL1" s="325"/>
      <c r="FSM1" s="325"/>
      <c r="FSN1" s="325"/>
      <c r="FSO1" s="325"/>
      <c r="FSP1" s="325"/>
      <c r="FSQ1" s="325"/>
      <c r="FSR1" s="325"/>
      <c r="FSS1" s="325"/>
      <c r="FST1" s="325"/>
      <c r="FSU1" s="325"/>
      <c r="FSV1" s="325"/>
      <c r="FSW1" s="325"/>
      <c r="FSX1" s="325"/>
      <c r="FSY1" s="325"/>
      <c r="FSZ1" s="325"/>
      <c r="FTA1" s="325"/>
      <c r="FTB1" s="325"/>
      <c r="FTC1" s="325"/>
      <c r="FTD1" s="325"/>
      <c r="FTE1" s="325"/>
      <c r="FTF1" s="325"/>
      <c r="FTG1" s="325"/>
      <c r="FTH1" s="325"/>
      <c r="FTI1" s="325"/>
      <c r="FTJ1" s="325"/>
      <c r="FTK1" s="325"/>
      <c r="FTL1" s="325"/>
      <c r="FTM1" s="325"/>
      <c r="FTN1" s="325"/>
      <c r="FTO1" s="325"/>
      <c r="FTP1" s="325"/>
      <c r="FTQ1" s="325"/>
      <c r="FTR1" s="325"/>
      <c r="FTS1" s="325"/>
      <c r="FTT1" s="325"/>
      <c r="FTU1" s="325"/>
      <c r="FTV1" s="325"/>
      <c r="FTW1" s="325"/>
      <c r="FTX1" s="325"/>
      <c r="FTY1" s="325"/>
      <c r="FTZ1" s="325"/>
      <c r="FUA1" s="325"/>
      <c r="FUB1" s="325"/>
      <c r="FUC1" s="325"/>
      <c r="FUD1" s="325"/>
      <c r="FUE1" s="325"/>
      <c r="FUF1" s="325"/>
      <c r="FUG1" s="325"/>
      <c r="FUH1" s="325"/>
      <c r="FUI1" s="325"/>
      <c r="FUJ1" s="325"/>
      <c r="FUK1" s="325"/>
      <c r="FUL1" s="325"/>
      <c r="FUM1" s="325"/>
      <c r="FUN1" s="325"/>
      <c r="FUO1" s="325"/>
      <c r="FUP1" s="325"/>
      <c r="FUQ1" s="325"/>
      <c r="FUR1" s="325"/>
      <c r="FUS1" s="325"/>
      <c r="FUT1" s="325"/>
      <c r="FUU1" s="325"/>
      <c r="FUV1" s="325"/>
      <c r="FUW1" s="325"/>
      <c r="FUX1" s="325"/>
      <c r="FUY1" s="325"/>
      <c r="FUZ1" s="325"/>
      <c r="FVA1" s="325"/>
      <c r="FVB1" s="325"/>
      <c r="FVC1" s="325"/>
      <c r="FVD1" s="325"/>
      <c r="FVE1" s="325"/>
      <c r="FVF1" s="325"/>
      <c r="FVG1" s="325"/>
      <c r="FVH1" s="325"/>
      <c r="FVI1" s="325"/>
      <c r="FVJ1" s="325"/>
      <c r="FVK1" s="325"/>
      <c r="FVL1" s="325"/>
      <c r="FVM1" s="325"/>
      <c r="FVN1" s="325"/>
      <c r="FVO1" s="325"/>
      <c r="FVP1" s="325"/>
      <c r="FVQ1" s="325"/>
      <c r="FVR1" s="325"/>
      <c r="FVS1" s="325"/>
      <c r="FVT1" s="325"/>
      <c r="FVU1" s="325"/>
      <c r="FVV1" s="325"/>
      <c r="FVW1" s="325"/>
      <c r="FVX1" s="325"/>
      <c r="FVY1" s="325"/>
      <c r="FVZ1" s="325"/>
      <c r="FWA1" s="325"/>
      <c r="FWB1" s="325"/>
      <c r="FWC1" s="325"/>
      <c r="FWD1" s="325"/>
      <c r="FWE1" s="325"/>
      <c r="FWF1" s="325"/>
      <c r="FWG1" s="325"/>
      <c r="FWH1" s="325"/>
      <c r="FWI1" s="325"/>
      <c r="FWJ1" s="325"/>
      <c r="FWK1" s="325"/>
      <c r="FWL1" s="325"/>
      <c r="FWM1" s="325"/>
      <c r="FWN1" s="325"/>
      <c r="FWO1" s="325"/>
      <c r="FWP1" s="325"/>
      <c r="FWQ1" s="325"/>
      <c r="FWR1" s="325"/>
      <c r="FWS1" s="325"/>
      <c r="FWT1" s="325"/>
      <c r="FWU1" s="325"/>
      <c r="FWV1" s="325"/>
      <c r="FWW1" s="325"/>
      <c r="FWX1" s="325"/>
      <c r="FWY1" s="325"/>
      <c r="FWZ1" s="325"/>
      <c r="FXA1" s="325"/>
      <c r="FXB1" s="325"/>
      <c r="FXC1" s="325"/>
      <c r="FXD1" s="325"/>
      <c r="FXE1" s="325"/>
      <c r="FXF1" s="325"/>
      <c r="FXG1" s="325"/>
      <c r="FXH1" s="325"/>
      <c r="FXI1" s="325"/>
      <c r="FXJ1" s="325"/>
      <c r="FXK1" s="325"/>
      <c r="FXL1" s="325"/>
      <c r="FXM1" s="325"/>
      <c r="FXN1" s="325"/>
      <c r="FXO1" s="325"/>
      <c r="FXP1" s="325"/>
      <c r="FXQ1" s="325"/>
      <c r="FXR1" s="325"/>
      <c r="FXS1" s="325"/>
      <c r="FXT1" s="325"/>
      <c r="FXU1" s="325"/>
      <c r="FXV1" s="325"/>
      <c r="FXW1" s="325"/>
      <c r="FXX1" s="325"/>
      <c r="FXY1" s="325"/>
      <c r="FXZ1" s="325"/>
      <c r="FYA1" s="325"/>
      <c r="FYB1" s="325"/>
      <c r="FYC1" s="325"/>
      <c r="FYD1" s="325"/>
      <c r="FYE1" s="325"/>
      <c r="FYF1" s="325"/>
      <c r="FYG1" s="325"/>
      <c r="FYH1" s="325"/>
      <c r="FYI1" s="325"/>
      <c r="FYJ1" s="325"/>
      <c r="FYK1" s="325"/>
      <c r="FYL1" s="325"/>
      <c r="FYM1" s="325"/>
      <c r="FYN1" s="325"/>
      <c r="FYO1" s="325"/>
      <c r="FYP1" s="325"/>
      <c r="FYQ1" s="325"/>
      <c r="FYR1" s="325"/>
      <c r="FYS1" s="325"/>
      <c r="FYT1" s="325"/>
      <c r="FYU1" s="325"/>
      <c r="FYV1" s="325"/>
      <c r="FYW1" s="325"/>
      <c r="FYX1" s="325"/>
      <c r="FYY1" s="325"/>
      <c r="FYZ1" s="325"/>
      <c r="FZA1" s="325"/>
      <c r="FZB1" s="325"/>
      <c r="FZC1" s="325"/>
      <c r="FZD1" s="325"/>
      <c r="FZE1" s="325"/>
      <c r="FZF1" s="325"/>
      <c r="FZG1" s="325"/>
      <c r="FZH1" s="325"/>
      <c r="FZI1" s="325"/>
      <c r="FZJ1" s="325"/>
      <c r="FZK1" s="325"/>
      <c r="FZL1" s="325"/>
      <c r="FZM1" s="325"/>
      <c r="FZN1" s="325"/>
      <c r="FZO1" s="325"/>
      <c r="FZP1" s="325"/>
      <c r="FZQ1" s="325"/>
      <c r="FZR1" s="325"/>
      <c r="FZS1" s="325"/>
      <c r="FZT1" s="325"/>
      <c r="FZU1" s="325"/>
      <c r="FZV1" s="325"/>
      <c r="FZW1" s="325"/>
      <c r="FZX1" s="325"/>
      <c r="FZY1" s="325"/>
      <c r="FZZ1" s="325"/>
      <c r="GAA1" s="325"/>
      <c r="GAB1" s="325"/>
      <c r="GAC1" s="325"/>
      <c r="GAD1" s="325"/>
      <c r="GAE1" s="325"/>
      <c r="GAF1" s="325"/>
      <c r="GAG1" s="325"/>
      <c r="GAH1" s="325"/>
      <c r="GAI1" s="325"/>
      <c r="GAJ1" s="325"/>
      <c r="GAK1" s="325"/>
      <c r="GAL1" s="325"/>
      <c r="GAM1" s="325"/>
      <c r="GAN1" s="325"/>
      <c r="GAO1" s="325"/>
      <c r="GAP1" s="325"/>
      <c r="GAQ1" s="325"/>
      <c r="GAR1" s="325"/>
      <c r="GAS1" s="325"/>
      <c r="GAT1" s="325"/>
      <c r="GAU1" s="325"/>
      <c r="GAV1" s="325"/>
      <c r="GAW1" s="325"/>
      <c r="GAX1" s="325"/>
      <c r="GAY1" s="325"/>
      <c r="GAZ1" s="325"/>
      <c r="GBA1" s="325"/>
      <c r="GBB1" s="325"/>
      <c r="GBC1" s="325"/>
      <c r="GBD1" s="325"/>
      <c r="GBE1" s="325"/>
      <c r="GBF1" s="325"/>
      <c r="GBG1" s="325"/>
      <c r="GBH1" s="325"/>
      <c r="GBI1" s="325"/>
      <c r="GBJ1" s="325"/>
      <c r="GBK1" s="325"/>
      <c r="GBL1" s="325"/>
      <c r="GBM1" s="325"/>
      <c r="GBN1" s="325"/>
      <c r="GBO1" s="325"/>
      <c r="GBP1" s="325"/>
      <c r="GBQ1" s="325"/>
      <c r="GBR1" s="325"/>
      <c r="GBS1" s="325"/>
      <c r="GBT1" s="325"/>
      <c r="GBU1" s="325"/>
      <c r="GBV1" s="325"/>
      <c r="GBW1" s="325"/>
      <c r="GBX1" s="325"/>
      <c r="GBY1" s="325"/>
      <c r="GBZ1" s="325"/>
      <c r="GCA1" s="325"/>
      <c r="GCB1" s="325"/>
      <c r="GCC1" s="325"/>
      <c r="GCD1" s="325"/>
      <c r="GCE1" s="325"/>
      <c r="GCF1" s="325"/>
      <c r="GCG1" s="325"/>
      <c r="GCH1" s="325"/>
      <c r="GCI1" s="325"/>
      <c r="GCJ1" s="325"/>
      <c r="GCK1" s="325"/>
      <c r="GCL1" s="325"/>
      <c r="GCM1" s="325"/>
      <c r="GCN1" s="325"/>
      <c r="GCO1" s="325"/>
      <c r="GCP1" s="325"/>
      <c r="GCQ1" s="325"/>
      <c r="GCR1" s="325"/>
      <c r="GCS1" s="325"/>
      <c r="GCT1" s="325"/>
      <c r="GCU1" s="325"/>
      <c r="GCV1" s="325"/>
      <c r="GCW1" s="325"/>
      <c r="GCX1" s="325"/>
      <c r="GCY1" s="325"/>
      <c r="GCZ1" s="325"/>
      <c r="GDA1" s="325"/>
      <c r="GDB1" s="325"/>
      <c r="GDC1" s="325"/>
      <c r="GDD1" s="325"/>
      <c r="GDE1" s="325"/>
      <c r="GDF1" s="325"/>
      <c r="GDG1" s="325"/>
      <c r="GDH1" s="325"/>
      <c r="GDI1" s="325"/>
      <c r="GDJ1" s="325"/>
      <c r="GDK1" s="325"/>
      <c r="GDL1" s="325"/>
      <c r="GDM1" s="325"/>
      <c r="GDN1" s="325"/>
      <c r="GDO1" s="325"/>
      <c r="GDP1" s="325"/>
      <c r="GDQ1" s="325"/>
      <c r="GDR1" s="325"/>
      <c r="GDS1" s="325"/>
      <c r="GDT1" s="325"/>
      <c r="GDU1" s="325"/>
      <c r="GDV1" s="325"/>
      <c r="GDW1" s="325"/>
      <c r="GDX1" s="325"/>
      <c r="GDY1" s="325"/>
      <c r="GDZ1" s="325"/>
      <c r="GEA1" s="325"/>
      <c r="GEB1" s="325"/>
      <c r="GEC1" s="325"/>
      <c r="GED1" s="325"/>
      <c r="GEE1" s="325"/>
      <c r="GEF1" s="325"/>
      <c r="GEG1" s="325"/>
      <c r="GEH1" s="325"/>
      <c r="GEI1" s="325"/>
      <c r="GEJ1" s="325"/>
      <c r="GEK1" s="325"/>
      <c r="GEL1" s="325"/>
      <c r="GEM1" s="325"/>
      <c r="GEN1" s="325"/>
      <c r="GEO1" s="325"/>
      <c r="GEP1" s="325"/>
      <c r="GEQ1" s="325"/>
      <c r="GER1" s="325"/>
      <c r="GES1" s="325"/>
      <c r="GET1" s="325"/>
      <c r="GEU1" s="325"/>
      <c r="GEV1" s="325"/>
      <c r="GEW1" s="325"/>
      <c r="GEX1" s="325"/>
      <c r="GEY1" s="325"/>
      <c r="GEZ1" s="325"/>
      <c r="GFA1" s="325"/>
      <c r="GFB1" s="325"/>
      <c r="GFC1" s="325"/>
      <c r="GFD1" s="325"/>
      <c r="GFE1" s="325"/>
      <c r="GFF1" s="325"/>
      <c r="GFG1" s="325"/>
      <c r="GFH1" s="325"/>
      <c r="GFI1" s="325"/>
      <c r="GFJ1" s="325"/>
      <c r="GFK1" s="325"/>
      <c r="GFL1" s="325"/>
      <c r="GFM1" s="325"/>
      <c r="GFN1" s="325"/>
      <c r="GFO1" s="325"/>
      <c r="GFP1" s="325"/>
      <c r="GFQ1" s="325"/>
      <c r="GFR1" s="325"/>
      <c r="GFS1" s="325"/>
      <c r="GFT1" s="325"/>
      <c r="GFU1" s="325"/>
      <c r="GFV1" s="325"/>
      <c r="GFW1" s="325"/>
      <c r="GFX1" s="325"/>
      <c r="GFY1" s="325"/>
      <c r="GFZ1" s="325"/>
      <c r="GGA1" s="325"/>
      <c r="GGB1" s="325"/>
      <c r="GGC1" s="325"/>
      <c r="GGD1" s="325"/>
      <c r="GGE1" s="325"/>
      <c r="GGF1" s="325"/>
      <c r="GGG1" s="325"/>
      <c r="GGH1" s="325"/>
      <c r="GGI1" s="325"/>
      <c r="GGJ1" s="325"/>
      <c r="GGK1" s="325"/>
      <c r="GGL1" s="325"/>
      <c r="GGM1" s="325"/>
      <c r="GGN1" s="325"/>
      <c r="GGO1" s="325"/>
      <c r="GGP1" s="325"/>
      <c r="GGQ1" s="325"/>
      <c r="GGR1" s="325"/>
      <c r="GGS1" s="325"/>
      <c r="GGT1" s="325"/>
      <c r="GGU1" s="325"/>
      <c r="GGV1" s="325"/>
      <c r="GGW1" s="325"/>
      <c r="GGX1" s="325"/>
      <c r="GGY1" s="325"/>
      <c r="GGZ1" s="325"/>
      <c r="GHA1" s="325"/>
      <c r="GHB1" s="325"/>
      <c r="GHC1" s="325"/>
      <c r="GHD1" s="325"/>
      <c r="GHE1" s="325"/>
      <c r="GHF1" s="325"/>
      <c r="GHG1" s="325"/>
      <c r="GHH1" s="325"/>
      <c r="GHI1" s="325"/>
      <c r="GHJ1" s="325"/>
      <c r="GHK1" s="325"/>
      <c r="GHL1" s="325"/>
      <c r="GHM1" s="325"/>
      <c r="GHN1" s="325"/>
      <c r="GHO1" s="325"/>
      <c r="GHP1" s="325"/>
      <c r="GHQ1" s="325"/>
      <c r="GHR1" s="325"/>
      <c r="GHS1" s="325"/>
      <c r="GHT1" s="325"/>
      <c r="GHU1" s="325"/>
      <c r="GHV1" s="325"/>
      <c r="GHW1" s="325"/>
      <c r="GHX1" s="325"/>
      <c r="GHY1" s="325"/>
      <c r="GHZ1" s="325"/>
      <c r="GIA1" s="325"/>
      <c r="GIB1" s="325"/>
      <c r="GIC1" s="325"/>
      <c r="GID1" s="325"/>
      <c r="GIE1" s="325"/>
      <c r="GIF1" s="325"/>
      <c r="GIG1" s="325"/>
      <c r="GIH1" s="325"/>
      <c r="GII1" s="325"/>
      <c r="GIJ1" s="325"/>
      <c r="GIK1" s="325"/>
      <c r="GIL1" s="325"/>
      <c r="GIM1" s="325"/>
      <c r="GIN1" s="325"/>
      <c r="GIO1" s="325"/>
      <c r="GIP1" s="325"/>
      <c r="GIQ1" s="325"/>
      <c r="GIR1" s="325"/>
      <c r="GIS1" s="325"/>
      <c r="GIT1" s="325"/>
      <c r="GIU1" s="325"/>
      <c r="GIV1" s="325"/>
      <c r="GIW1" s="325"/>
      <c r="GIX1" s="325"/>
      <c r="GIY1" s="325"/>
      <c r="GIZ1" s="325"/>
      <c r="GJA1" s="325"/>
      <c r="GJB1" s="325"/>
      <c r="GJC1" s="325"/>
      <c r="GJD1" s="325"/>
      <c r="GJE1" s="325"/>
      <c r="GJF1" s="325"/>
      <c r="GJG1" s="325"/>
      <c r="GJH1" s="325"/>
      <c r="GJI1" s="325"/>
      <c r="GJJ1" s="325"/>
      <c r="GJK1" s="325"/>
      <c r="GJL1" s="325"/>
      <c r="GJM1" s="325"/>
      <c r="GJN1" s="325"/>
      <c r="GJO1" s="325"/>
      <c r="GJP1" s="325"/>
      <c r="GJQ1" s="325"/>
      <c r="GJR1" s="325"/>
      <c r="GJS1" s="325"/>
      <c r="GJT1" s="325"/>
      <c r="GJU1" s="325"/>
      <c r="GJV1" s="325"/>
      <c r="GJW1" s="325"/>
      <c r="GJX1" s="325"/>
      <c r="GJY1" s="325"/>
      <c r="GJZ1" s="325"/>
      <c r="GKA1" s="325"/>
      <c r="GKB1" s="325"/>
      <c r="GKC1" s="325"/>
      <c r="GKD1" s="325"/>
      <c r="GKE1" s="325"/>
      <c r="GKF1" s="325"/>
      <c r="GKG1" s="325"/>
      <c r="GKH1" s="325"/>
      <c r="GKI1" s="325"/>
      <c r="GKJ1" s="325"/>
      <c r="GKK1" s="325"/>
      <c r="GKL1" s="325"/>
      <c r="GKM1" s="325"/>
      <c r="GKN1" s="325"/>
      <c r="GKO1" s="325"/>
      <c r="GKP1" s="325"/>
      <c r="GKQ1" s="325"/>
      <c r="GKR1" s="325"/>
      <c r="GKS1" s="325"/>
      <c r="GKT1" s="325"/>
      <c r="GKU1" s="325"/>
      <c r="GKV1" s="325"/>
      <c r="GKW1" s="325"/>
      <c r="GKX1" s="325"/>
      <c r="GKY1" s="325"/>
      <c r="GKZ1" s="325"/>
      <c r="GLA1" s="325"/>
      <c r="GLB1" s="325"/>
      <c r="GLC1" s="325"/>
      <c r="GLD1" s="325"/>
      <c r="GLE1" s="325"/>
      <c r="GLF1" s="325"/>
      <c r="GLG1" s="325"/>
      <c r="GLH1" s="325"/>
      <c r="GLI1" s="325"/>
      <c r="GLJ1" s="325"/>
      <c r="GLK1" s="325"/>
      <c r="GLL1" s="325"/>
      <c r="GLM1" s="325"/>
      <c r="GLN1" s="325"/>
      <c r="GLO1" s="325"/>
      <c r="GLP1" s="325"/>
      <c r="GLQ1" s="325"/>
      <c r="GLR1" s="325"/>
      <c r="GLS1" s="325"/>
      <c r="GLT1" s="325"/>
      <c r="GLU1" s="325"/>
      <c r="GLV1" s="325"/>
      <c r="GLW1" s="325"/>
      <c r="GLX1" s="325"/>
      <c r="GLY1" s="325"/>
      <c r="GLZ1" s="325"/>
      <c r="GMA1" s="325"/>
      <c r="GMB1" s="325"/>
      <c r="GMC1" s="325"/>
      <c r="GMD1" s="325"/>
      <c r="GME1" s="325"/>
      <c r="GMF1" s="325"/>
      <c r="GMG1" s="325"/>
      <c r="GMH1" s="325"/>
      <c r="GMI1" s="325"/>
      <c r="GMJ1" s="325"/>
      <c r="GMK1" s="325"/>
      <c r="GML1" s="325"/>
      <c r="GMM1" s="325"/>
      <c r="GMN1" s="325"/>
      <c r="GMO1" s="325"/>
      <c r="GMP1" s="325"/>
      <c r="GMQ1" s="325"/>
      <c r="GMR1" s="325"/>
      <c r="GMS1" s="325"/>
      <c r="GMT1" s="325"/>
      <c r="GMU1" s="325"/>
      <c r="GMV1" s="325"/>
      <c r="GMW1" s="325"/>
      <c r="GMX1" s="325"/>
      <c r="GMY1" s="325"/>
      <c r="GMZ1" s="325"/>
      <c r="GNA1" s="325"/>
      <c r="GNB1" s="325"/>
      <c r="GNC1" s="325"/>
      <c r="GND1" s="325"/>
      <c r="GNE1" s="325"/>
      <c r="GNF1" s="325"/>
      <c r="GNG1" s="325"/>
      <c r="GNH1" s="325"/>
      <c r="GNI1" s="325"/>
      <c r="GNJ1" s="325"/>
      <c r="GNK1" s="325"/>
      <c r="GNL1" s="325"/>
      <c r="GNM1" s="325"/>
      <c r="GNN1" s="325"/>
      <c r="GNO1" s="325"/>
      <c r="GNP1" s="325"/>
      <c r="GNQ1" s="325"/>
      <c r="GNR1" s="325"/>
      <c r="GNS1" s="325"/>
      <c r="GNT1" s="325"/>
      <c r="GNU1" s="325"/>
      <c r="GNV1" s="325"/>
      <c r="GNW1" s="325"/>
      <c r="GNX1" s="325"/>
      <c r="GNY1" s="325"/>
      <c r="GNZ1" s="325"/>
      <c r="GOA1" s="325"/>
      <c r="GOB1" s="325"/>
      <c r="GOC1" s="325"/>
      <c r="GOD1" s="325"/>
      <c r="GOE1" s="325"/>
      <c r="GOF1" s="325"/>
      <c r="GOG1" s="325"/>
      <c r="GOH1" s="325"/>
      <c r="GOI1" s="325"/>
      <c r="GOJ1" s="325"/>
      <c r="GOK1" s="325"/>
      <c r="GOL1" s="325"/>
      <c r="GOM1" s="325"/>
      <c r="GON1" s="325"/>
      <c r="GOO1" s="325"/>
      <c r="GOP1" s="325"/>
      <c r="GOQ1" s="325"/>
      <c r="GOR1" s="325"/>
      <c r="GOS1" s="325"/>
      <c r="GOT1" s="325"/>
      <c r="GOU1" s="325"/>
      <c r="GOV1" s="325"/>
      <c r="GOW1" s="325"/>
      <c r="GOX1" s="325"/>
      <c r="GOY1" s="325"/>
      <c r="GOZ1" s="325"/>
      <c r="GPA1" s="325"/>
      <c r="GPB1" s="325"/>
      <c r="GPC1" s="325"/>
      <c r="GPD1" s="325"/>
      <c r="GPE1" s="325"/>
      <c r="GPF1" s="325"/>
      <c r="GPG1" s="325"/>
      <c r="GPH1" s="325"/>
      <c r="GPI1" s="325"/>
      <c r="GPJ1" s="325"/>
      <c r="GPK1" s="325"/>
      <c r="GPL1" s="325"/>
      <c r="GPM1" s="325"/>
      <c r="GPN1" s="325"/>
      <c r="GPO1" s="325"/>
      <c r="GPP1" s="325"/>
      <c r="GPQ1" s="325"/>
      <c r="GPR1" s="325"/>
      <c r="GPS1" s="325"/>
      <c r="GPT1" s="325"/>
      <c r="GPU1" s="325"/>
      <c r="GPV1" s="325"/>
      <c r="GPW1" s="325"/>
      <c r="GPX1" s="325"/>
      <c r="GPY1" s="325"/>
      <c r="GPZ1" s="325"/>
      <c r="GQA1" s="325"/>
      <c r="GQB1" s="325"/>
      <c r="GQC1" s="325"/>
      <c r="GQD1" s="325"/>
      <c r="GQE1" s="325"/>
      <c r="GQF1" s="325"/>
      <c r="GQG1" s="325"/>
      <c r="GQH1" s="325"/>
      <c r="GQI1" s="325"/>
      <c r="GQJ1" s="325"/>
      <c r="GQK1" s="325"/>
      <c r="GQL1" s="325"/>
      <c r="GQM1" s="325"/>
      <c r="GQN1" s="325"/>
      <c r="GQO1" s="325"/>
      <c r="GQP1" s="325"/>
      <c r="GQQ1" s="325"/>
      <c r="GQR1" s="325"/>
      <c r="GQS1" s="325"/>
      <c r="GQT1" s="325"/>
      <c r="GQU1" s="325"/>
      <c r="GQV1" s="325"/>
      <c r="GQW1" s="325"/>
      <c r="GQX1" s="325"/>
      <c r="GQY1" s="325"/>
      <c r="GQZ1" s="325"/>
      <c r="GRA1" s="325"/>
      <c r="GRB1" s="325"/>
      <c r="GRC1" s="325"/>
      <c r="GRD1" s="325"/>
      <c r="GRE1" s="325"/>
      <c r="GRF1" s="325"/>
      <c r="GRG1" s="325"/>
      <c r="GRH1" s="325"/>
      <c r="GRI1" s="325"/>
      <c r="GRJ1" s="325"/>
      <c r="GRK1" s="325"/>
      <c r="GRL1" s="325"/>
      <c r="GRM1" s="325"/>
      <c r="GRN1" s="325"/>
      <c r="GRO1" s="325"/>
      <c r="GRP1" s="325"/>
      <c r="GRQ1" s="325"/>
      <c r="GRR1" s="325"/>
      <c r="GRS1" s="325"/>
      <c r="GRT1" s="325"/>
      <c r="GRU1" s="325"/>
      <c r="GRV1" s="325"/>
      <c r="GRW1" s="325"/>
      <c r="GRX1" s="325"/>
      <c r="GRY1" s="325"/>
      <c r="GRZ1" s="325"/>
      <c r="GSA1" s="325"/>
      <c r="GSB1" s="325"/>
      <c r="GSC1" s="325"/>
      <c r="GSD1" s="325"/>
      <c r="GSE1" s="325"/>
      <c r="GSF1" s="325"/>
      <c r="GSG1" s="325"/>
      <c r="GSH1" s="325"/>
      <c r="GSI1" s="325"/>
      <c r="GSJ1" s="325"/>
      <c r="GSK1" s="325"/>
      <c r="GSL1" s="325"/>
      <c r="GSM1" s="325"/>
      <c r="GSN1" s="325"/>
      <c r="GSO1" s="325"/>
      <c r="GSP1" s="325"/>
      <c r="GSQ1" s="325"/>
      <c r="GSR1" s="325"/>
      <c r="GSS1" s="325"/>
      <c r="GST1" s="325"/>
      <c r="GSU1" s="325"/>
      <c r="GSV1" s="325"/>
      <c r="GSW1" s="325"/>
      <c r="GSX1" s="325"/>
      <c r="GSY1" s="325"/>
      <c r="GSZ1" s="325"/>
      <c r="GTA1" s="325"/>
      <c r="GTB1" s="325"/>
      <c r="GTC1" s="325"/>
      <c r="GTD1" s="325"/>
      <c r="GTE1" s="325"/>
      <c r="GTF1" s="325"/>
      <c r="GTG1" s="325"/>
      <c r="GTH1" s="325"/>
      <c r="GTI1" s="325"/>
      <c r="GTJ1" s="325"/>
      <c r="GTK1" s="325"/>
      <c r="GTL1" s="325"/>
      <c r="GTM1" s="325"/>
      <c r="GTN1" s="325"/>
      <c r="GTO1" s="325"/>
      <c r="GTP1" s="325"/>
      <c r="GTQ1" s="325"/>
      <c r="GTR1" s="325"/>
      <c r="GTS1" s="325"/>
      <c r="GTT1" s="325"/>
      <c r="GTU1" s="325"/>
      <c r="GTV1" s="325"/>
      <c r="GTW1" s="325"/>
      <c r="GTX1" s="325"/>
      <c r="GTY1" s="325"/>
      <c r="GTZ1" s="325"/>
      <c r="GUA1" s="325"/>
      <c r="GUB1" s="325"/>
      <c r="GUC1" s="325"/>
      <c r="GUD1" s="325"/>
      <c r="GUE1" s="325"/>
      <c r="GUF1" s="325"/>
      <c r="GUG1" s="325"/>
      <c r="GUH1" s="325"/>
      <c r="GUI1" s="325"/>
      <c r="GUJ1" s="325"/>
      <c r="GUK1" s="325"/>
      <c r="GUL1" s="325"/>
      <c r="GUM1" s="325"/>
      <c r="GUN1" s="325"/>
      <c r="GUO1" s="325"/>
      <c r="GUP1" s="325"/>
      <c r="GUQ1" s="325"/>
      <c r="GUR1" s="325"/>
      <c r="GUS1" s="325"/>
      <c r="GUT1" s="325"/>
      <c r="GUU1" s="325"/>
      <c r="GUV1" s="325"/>
      <c r="GUW1" s="325"/>
      <c r="GUX1" s="325"/>
      <c r="GUY1" s="325"/>
      <c r="GUZ1" s="325"/>
      <c r="GVA1" s="325"/>
      <c r="GVB1" s="325"/>
      <c r="GVC1" s="325"/>
      <c r="GVD1" s="325"/>
      <c r="GVE1" s="325"/>
      <c r="GVF1" s="325"/>
      <c r="GVG1" s="325"/>
      <c r="GVH1" s="325"/>
      <c r="GVI1" s="325"/>
      <c r="GVJ1" s="325"/>
      <c r="GVK1" s="325"/>
      <c r="GVL1" s="325"/>
      <c r="GVM1" s="325"/>
      <c r="GVN1" s="325"/>
      <c r="GVO1" s="325"/>
      <c r="GVP1" s="325"/>
      <c r="GVQ1" s="325"/>
      <c r="GVR1" s="325"/>
      <c r="GVS1" s="325"/>
      <c r="GVT1" s="325"/>
      <c r="GVU1" s="325"/>
      <c r="GVV1" s="325"/>
      <c r="GVW1" s="325"/>
      <c r="GVX1" s="325"/>
      <c r="GVY1" s="325"/>
      <c r="GVZ1" s="325"/>
      <c r="GWA1" s="325"/>
      <c r="GWB1" s="325"/>
      <c r="GWC1" s="325"/>
      <c r="GWD1" s="325"/>
      <c r="GWE1" s="325"/>
      <c r="GWF1" s="325"/>
      <c r="GWG1" s="325"/>
      <c r="GWH1" s="325"/>
      <c r="GWI1" s="325"/>
      <c r="GWJ1" s="325"/>
      <c r="GWK1" s="325"/>
      <c r="GWL1" s="325"/>
      <c r="GWM1" s="325"/>
      <c r="GWN1" s="325"/>
      <c r="GWO1" s="325"/>
      <c r="GWP1" s="325"/>
      <c r="GWQ1" s="325"/>
      <c r="GWR1" s="325"/>
      <c r="GWS1" s="325"/>
      <c r="GWT1" s="325"/>
      <c r="GWU1" s="325"/>
      <c r="GWV1" s="325"/>
      <c r="GWW1" s="325"/>
      <c r="GWX1" s="325"/>
      <c r="GWY1" s="325"/>
      <c r="GWZ1" s="325"/>
      <c r="GXA1" s="325"/>
      <c r="GXB1" s="325"/>
      <c r="GXC1" s="325"/>
      <c r="GXD1" s="325"/>
      <c r="GXE1" s="325"/>
      <c r="GXF1" s="325"/>
      <c r="GXG1" s="325"/>
      <c r="GXH1" s="325"/>
      <c r="GXI1" s="325"/>
      <c r="GXJ1" s="325"/>
      <c r="GXK1" s="325"/>
      <c r="GXL1" s="325"/>
      <c r="GXM1" s="325"/>
      <c r="GXN1" s="325"/>
      <c r="GXO1" s="325"/>
      <c r="GXP1" s="325"/>
      <c r="GXQ1" s="325"/>
      <c r="GXR1" s="325"/>
      <c r="GXS1" s="325"/>
      <c r="GXT1" s="325"/>
      <c r="GXU1" s="325"/>
      <c r="GXV1" s="325"/>
      <c r="GXW1" s="325"/>
      <c r="GXX1" s="325"/>
      <c r="GXY1" s="325"/>
      <c r="GXZ1" s="325"/>
      <c r="GYA1" s="325"/>
      <c r="GYB1" s="325"/>
      <c r="GYC1" s="325"/>
      <c r="GYD1" s="325"/>
      <c r="GYE1" s="325"/>
      <c r="GYF1" s="325"/>
      <c r="GYG1" s="325"/>
      <c r="GYH1" s="325"/>
      <c r="GYI1" s="325"/>
      <c r="GYJ1" s="325"/>
      <c r="GYK1" s="325"/>
      <c r="GYL1" s="325"/>
      <c r="GYM1" s="325"/>
      <c r="GYN1" s="325"/>
      <c r="GYO1" s="325"/>
      <c r="GYP1" s="325"/>
      <c r="GYQ1" s="325"/>
      <c r="GYR1" s="325"/>
      <c r="GYS1" s="325"/>
      <c r="GYT1" s="325"/>
      <c r="GYU1" s="325"/>
      <c r="GYV1" s="325"/>
      <c r="GYW1" s="325"/>
      <c r="GYX1" s="325"/>
      <c r="GYY1" s="325"/>
      <c r="GYZ1" s="325"/>
      <c r="GZA1" s="325"/>
      <c r="GZB1" s="325"/>
      <c r="GZC1" s="325"/>
      <c r="GZD1" s="325"/>
      <c r="GZE1" s="325"/>
      <c r="GZF1" s="325"/>
      <c r="GZG1" s="325"/>
      <c r="GZH1" s="325"/>
      <c r="GZI1" s="325"/>
      <c r="GZJ1" s="325"/>
      <c r="GZK1" s="325"/>
      <c r="GZL1" s="325"/>
      <c r="GZM1" s="325"/>
      <c r="GZN1" s="325"/>
      <c r="GZO1" s="325"/>
      <c r="GZP1" s="325"/>
      <c r="GZQ1" s="325"/>
      <c r="GZR1" s="325"/>
      <c r="GZS1" s="325"/>
      <c r="GZT1" s="325"/>
      <c r="GZU1" s="325"/>
      <c r="GZV1" s="325"/>
      <c r="GZW1" s="325"/>
      <c r="GZX1" s="325"/>
      <c r="GZY1" s="325"/>
      <c r="GZZ1" s="325"/>
      <c r="HAA1" s="325"/>
      <c r="HAB1" s="325"/>
      <c r="HAC1" s="325"/>
      <c r="HAD1" s="325"/>
      <c r="HAE1" s="325"/>
      <c r="HAF1" s="325"/>
      <c r="HAG1" s="325"/>
      <c r="HAH1" s="325"/>
      <c r="HAI1" s="325"/>
      <c r="HAJ1" s="325"/>
      <c r="HAK1" s="325"/>
      <c r="HAL1" s="325"/>
      <c r="HAM1" s="325"/>
      <c r="HAN1" s="325"/>
      <c r="HAO1" s="325"/>
      <c r="HAP1" s="325"/>
      <c r="HAQ1" s="325"/>
      <c r="HAR1" s="325"/>
      <c r="HAS1" s="325"/>
      <c r="HAT1" s="325"/>
      <c r="HAU1" s="325"/>
      <c r="HAV1" s="325"/>
      <c r="HAW1" s="325"/>
      <c r="HAX1" s="325"/>
      <c r="HAY1" s="325"/>
      <c r="HAZ1" s="325"/>
      <c r="HBA1" s="325"/>
      <c r="HBB1" s="325"/>
      <c r="HBC1" s="325"/>
      <c r="HBD1" s="325"/>
      <c r="HBE1" s="325"/>
      <c r="HBF1" s="325"/>
      <c r="HBG1" s="325"/>
      <c r="HBH1" s="325"/>
      <c r="HBI1" s="325"/>
      <c r="HBJ1" s="325"/>
      <c r="HBK1" s="325"/>
      <c r="HBL1" s="325"/>
      <c r="HBM1" s="325"/>
      <c r="HBN1" s="325"/>
      <c r="HBO1" s="325"/>
      <c r="HBP1" s="325"/>
      <c r="HBQ1" s="325"/>
      <c r="HBR1" s="325"/>
      <c r="HBS1" s="325"/>
      <c r="HBT1" s="325"/>
      <c r="HBU1" s="325"/>
      <c r="HBV1" s="325"/>
      <c r="HBW1" s="325"/>
      <c r="HBX1" s="325"/>
      <c r="HBY1" s="325"/>
      <c r="HBZ1" s="325"/>
      <c r="HCA1" s="325"/>
      <c r="HCB1" s="325"/>
      <c r="HCC1" s="325"/>
      <c r="HCD1" s="325"/>
      <c r="HCE1" s="325"/>
      <c r="HCF1" s="325"/>
      <c r="HCG1" s="325"/>
      <c r="HCH1" s="325"/>
      <c r="HCI1" s="325"/>
      <c r="HCJ1" s="325"/>
      <c r="HCK1" s="325"/>
      <c r="HCL1" s="325"/>
      <c r="HCM1" s="325"/>
      <c r="HCN1" s="325"/>
      <c r="HCO1" s="325"/>
      <c r="HCP1" s="325"/>
      <c r="HCQ1" s="325"/>
      <c r="HCR1" s="325"/>
      <c r="HCS1" s="325"/>
      <c r="HCT1" s="325"/>
      <c r="HCU1" s="325"/>
      <c r="HCV1" s="325"/>
      <c r="HCW1" s="325"/>
      <c r="HCX1" s="325"/>
      <c r="HCY1" s="325"/>
      <c r="HCZ1" s="325"/>
      <c r="HDA1" s="325"/>
      <c r="HDB1" s="325"/>
      <c r="HDC1" s="325"/>
      <c r="HDD1" s="325"/>
      <c r="HDE1" s="325"/>
      <c r="HDF1" s="325"/>
      <c r="HDG1" s="325"/>
      <c r="HDH1" s="325"/>
      <c r="HDI1" s="325"/>
      <c r="HDJ1" s="325"/>
      <c r="HDK1" s="325"/>
      <c r="HDL1" s="325"/>
      <c r="HDM1" s="325"/>
      <c r="HDN1" s="325"/>
      <c r="HDO1" s="325"/>
      <c r="HDP1" s="325"/>
      <c r="HDQ1" s="325"/>
      <c r="HDR1" s="325"/>
      <c r="HDS1" s="325"/>
      <c r="HDT1" s="325"/>
      <c r="HDU1" s="325"/>
      <c r="HDV1" s="325"/>
      <c r="HDW1" s="325"/>
      <c r="HDX1" s="325"/>
      <c r="HDY1" s="325"/>
      <c r="HDZ1" s="325"/>
      <c r="HEA1" s="325"/>
      <c r="HEB1" s="325"/>
      <c r="HEC1" s="325"/>
      <c r="HED1" s="325"/>
      <c r="HEE1" s="325"/>
      <c r="HEF1" s="325"/>
      <c r="HEG1" s="325"/>
      <c r="HEH1" s="325"/>
      <c r="HEI1" s="325"/>
      <c r="HEJ1" s="325"/>
      <c r="HEK1" s="325"/>
      <c r="HEL1" s="325"/>
      <c r="HEM1" s="325"/>
      <c r="HEN1" s="325"/>
      <c r="HEO1" s="325"/>
      <c r="HEP1" s="325"/>
      <c r="HEQ1" s="325"/>
      <c r="HER1" s="325"/>
      <c r="HES1" s="325"/>
      <c r="HET1" s="325"/>
      <c r="HEU1" s="325"/>
      <c r="HEV1" s="325"/>
      <c r="HEW1" s="325"/>
      <c r="HEX1" s="325"/>
      <c r="HEY1" s="325"/>
      <c r="HEZ1" s="325"/>
      <c r="HFA1" s="325"/>
      <c r="HFB1" s="325"/>
      <c r="HFC1" s="325"/>
      <c r="HFD1" s="325"/>
      <c r="HFE1" s="325"/>
      <c r="HFF1" s="325"/>
      <c r="HFG1" s="325"/>
      <c r="HFH1" s="325"/>
      <c r="HFI1" s="325"/>
      <c r="HFJ1" s="325"/>
      <c r="HFK1" s="325"/>
      <c r="HFL1" s="325"/>
      <c r="HFM1" s="325"/>
      <c r="HFN1" s="325"/>
      <c r="HFO1" s="325"/>
      <c r="HFP1" s="325"/>
      <c r="HFQ1" s="325"/>
      <c r="HFR1" s="325"/>
      <c r="HFS1" s="325"/>
      <c r="HFT1" s="325"/>
      <c r="HFU1" s="325"/>
      <c r="HFV1" s="325"/>
      <c r="HFW1" s="325"/>
      <c r="HFX1" s="325"/>
      <c r="HFY1" s="325"/>
      <c r="HFZ1" s="325"/>
      <c r="HGA1" s="325"/>
      <c r="HGB1" s="325"/>
      <c r="HGC1" s="325"/>
      <c r="HGD1" s="325"/>
      <c r="HGE1" s="325"/>
      <c r="HGF1" s="325"/>
      <c r="HGG1" s="325"/>
      <c r="HGH1" s="325"/>
      <c r="HGI1" s="325"/>
      <c r="HGJ1" s="325"/>
      <c r="HGK1" s="325"/>
      <c r="HGL1" s="325"/>
      <c r="HGM1" s="325"/>
      <c r="HGN1" s="325"/>
      <c r="HGO1" s="325"/>
      <c r="HGP1" s="325"/>
      <c r="HGQ1" s="325"/>
      <c r="HGR1" s="325"/>
      <c r="HGS1" s="325"/>
      <c r="HGT1" s="325"/>
      <c r="HGU1" s="325"/>
      <c r="HGV1" s="325"/>
      <c r="HGW1" s="325"/>
      <c r="HGX1" s="325"/>
      <c r="HGY1" s="325"/>
      <c r="HGZ1" s="325"/>
      <c r="HHA1" s="325"/>
      <c r="HHB1" s="325"/>
      <c r="HHC1" s="325"/>
      <c r="HHD1" s="325"/>
      <c r="HHE1" s="325"/>
      <c r="HHF1" s="325"/>
      <c r="HHG1" s="325"/>
      <c r="HHH1" s="325"/>
      <c r="HHI1" s="325"/>
      <c r="HHJ1" s="325"/>
      <c r="HHK1" s="325"/>
      <c r="HHL1" s="325"/>
      <c r="HHM1" s="325"/>
      <c r="HHN1" s="325"/>
      <c r="HHO1" s="325"/>
      <c r="HHP1" s="325"/>
      <c r="HHQ1" s="325"/>
      <c r="HHR1" s="325"/>
      <c r="HHS1" s="325"/>
      <c r="HHT1" s="325"/>
      <c r="HHU1" s="325"/>
      <c r="HHV1" s="325"/>
      <c r="HHW1" s="325"/>
      <c r="HHX1" s="325"/>
      <c r="HHY1" s="325"/>
      <c r="HHZ1" s="325"/>
      <c r="HIA1" s="325"/>
      <c r="HIB1" s="325"/>
      <c r="HIC1" s="325"/>
      <c r="HID1" s="325"/>
      <c r="HIE1" s="325"/>
      <c r="HIF1" s="325"/>
      <c r="HIG1" s="325"/>
      <c r="HIH1" s="325"/>
      <c r="HII1" s="325"/>
      <c r="HIJ1" s="325"/>
      <c r="HIK1" s="325"/>
      <c r="HIL1" s="325"/>
      <c r="HIM1" s="325"/>
      <c r="HIN1" s="325"/>
      <c r="HIO1" s="325"/>
      <c r="HIP1" s="325"/>
      <c r="HIQ1" s="325"/>
      <c r="HIR1" s="325"/>
      <c r="HIS1" s="325"/>
      <c r="HIT1" s="325"/>
      <c r="HIU1" s="325"/>
      <c r="HIV1" s="325"/>
      <c r="HIW1" s="325"/>
      <c r="HIX1" s="325"/>
      <c r="HIY1" s="325"/>
      <c r="HIZ1" s="325"/>
      <c r="HJA1" s="325"/>
      <c r="HJB1" s="325"/>
      <c r="HJC1" s="325"/>
      <c r="HJD1" s="325"/>
      <c r="HJE1" s="325"/>
      <c r="HJF1" s="325"/>
      <c r="HJG1" s="325"/>
      <c r="HJH1" s="325"/>
      <c r="HJI1" s="325"/>
      <c r="HJJ1" s="325"/>
      <c r="HJK1" s="325"/>
      <c r="HJL1" s="325"/>
      <c r="HJM1" s="325"/>
      <c r="HJN1" s="325"/>
      <c r="HJO1" s="325"/>
      <c r="HJP1" s="325"/>
      <c r="HJQ1" s="325"/>
      <c r="HJR1" s="325"/>
      <c r="HJS1" s="325"/>
      <c r="HJT1" s="325"/>
      <c r="HJU1" s="325"/>
      <c r="HJV1" s="325"/>
      <c r="HJW1" s="325"/>
      <c r="HJX1" s="325"/>
      <c r="HJY1" s="325"/>
      <c r="HJZ1" s="325"/>
      <c r="HKA1" s="325"/>
      <c r="HKB1" s="325"/>
      <c r="HKC1" s="325"/>
      <c r="HKD1" s="325"/>
      <c r="HKE1" s="325"/>
      <c r="HKF1" s="325"/>
      <c r="HKG1" s="325"/>
      <c r="HKH1" s="325"/>
      <c r="HKI1" s="325"/>
      <c r="HKJ1" s="325"/>
      <c r="HKK1" s="325"/>
      <c r="HKL1" s="325"/>
      <c r="HKM1" s="325"/>
      <c r="HKN1" s="325"/>
      <c r="HKO1" s="325"/>
      <c r="HKP1" s="325"/>
      <c r="HKQ1" s="325"/>
      <c r="HKR1" s="325"/>
      <c r="HKS1" s="325"/>
      <c r="HKT1" s="325"/>
      <c r="HKU1" s="325"/>
      <c r="HKV1" s="325"/>
      <c r="HKW1" s="325"/>
      <c r="HKX1" s="325"/>
      <c r="HKY1" s="325"/>
      <c r="HKZ1" s="325"/>
      <c r="HLA1" s="325"/>
      <c r="HLB1" s="325"/>
      <c r="HLC1" s="325"/>
      <c r="HLD1" s="325"/>
      <c r="HLE1" s="325"/>
      <c r="HLF1" s="325"/>
      <c r="HLG1" s="325"/>
      <c r="HLH1" s="325"/>
      <c r="HLI1" s="325"/>
      <c r="HLJ1" s="325"/>
      <c r="HLK1" s="325"/>
      <c r="HLL1" s="325"/>
      <c r="HLM1" s="325"/>
      <c r="HLN1" s="325"/>
      <c r="HLO1" s="325"/>
      <c r="HLP1" s="325"/>
      <c r="HLQ1" s="325"/>
      <c r="HLR1" s="325"/>
      <c r="HLS1" s="325"/>
      <c r="HLT1" s="325"/>
      <c r="HLU1" s="325"/>
      <c r="HLV1" s="325"/>
      <c r="HLW1" s="325"/>
      <c r="HLX1" s="325"/>
      <c r="HLY1" s="325"/>
      <c r="HLZ1" s="325"/>
      <c r="HMA1" s="325"/>
      <c r="HMB1" s="325"/>
      <c r="HMC1" s="325"/>
      <c r="HMD1" s="325"/>
      <c r="HME1" s="325"/>
      <c r="HMF1" s="325"/>
      <c r="HMG1" s="325"/>
      <c r="HMH1" s="325"/>
      <c r="HMI1" s="325"/>
      <c r="HMJ1" s="325"/>
      <c r="HMK1" s="325"/>
      <c r="HML1" s="325"/>
      <c r="HMM1" s="325"/>
      <c r="HMN1" s="325"/>
      <c r="HMO1" s="325"/>
      <c r="HMP1" s="325"/>
      <c r="HMQ1" s="325"/>
      <c r="HMR1" s="325"/>
      <c r="HMS1" s="325"/>
      <c r="HMT1" s="325"/>
      <c r="HMU1" s="325"/>
      <c r="HMV1" s="325"/>
      <c r="HMW1" s="325"/>
      <c r="HMX1" s="325"/>
      <c r="HMY1" s="325"/>
      <c r="HMZ1" s="325"/>
      <c r="HNA1" s="325"/>
      <c r="HNB1" s="325"/>
      <c r="HNC1" s="325"/>
      <c r="HND1" s="325"/>
      <c r="HNE1" s="325"/>
      <c r="HNF1" s="325"/>
      <c r="HNG1" s="325"/>
      <c r="HNH1" s="325"/>
      <c r="HNI1" s="325"/>
      <c r="HNJ1" s="325"/>
      <c r="HNK1" s="325"/>
      <c r="HNL1" s="325"/>
      <c r="HNM1" s="325"/>
      <c r="HNN1" s="325"/>
      <c r="HNO1" s="325"/>
      <c r="HNP1" s="325"/>
      <c r="HNQ1" s="325"/>
      <c r="HNR1" s="325"/>
      <c r="HNS1" s="325"/>
      <c r="HNT1" s="325"/>
      <c r="HNU1" s="325"/>
      <c r="HNV1" s="325"/>
      <c r="HNW1" s="325"/>
      <c r="HNX1" s="325"/>
      <c r="HNY1" s="325"/>
      <c r="HNZ1" s="325"/>
      <c r="HOA1" s="325"/>
      <c r="HOB1" s="325"/>
      <c r="HOC1" s="325"/>
      <c r="HOD1" s="325"/>
      <c r="HOE1" s="325"/>
      <c r="HOF1" s="325"/>
      <c r="HOG1" s="325"/>
      <c r="HOH1" s="325"/>
      <c r="HOI1" s="325"/>
      <c r="HOJ1" s="325"/>
      <c r="HOK1" s="325"/>
      <c r="HOL1" s="325"/>
      <c r="HOM1" s="325"/>
      <c r="HON1" s="325"/>
      <c r="HOO1" s="325"/>
      <c r="HOP1" s="325"/>
      <c r="HOQ1" s="325"/>
      <c r="HOR1" s="325"/>
      <c r="HOS1" s="325"/>
      <c r="HOT1" s="325"/>
      <c r="HOU1" s="325"/>
      <c r="HOV1" s="325"/>
      <c r="HOW1" s="325"/>
      <c r="HOX1" s="325"/>
      <c r="HOY1" s="325"/>
      <c r="HOZ1" s="325"/>
      <c r="HPA1" s="325"/>
      <c r="HPB1" s="325"/>
      <c r="HPC1" s="325"/>
      <c r="HPD1" s="325"/>
      <c r="HPE1" s="325"/>
      <c r="HPF1" s="325"/>
      <c r="HPG1" s="325"/>
      <c r="HPH1" s="325"/>
      <c r="HPI1" s="325"/>
      <c r="HPJ1" s="325"/>
      <c r="HPK1" s="325"/>
      <c r="HPL1" s="325"/>
      <c r="HPM1" s="325"/>
      <c r="HPN1" s="325"/>
      <c r="HPO1" s="325"/>
      <c r="HPP1" s="325"/>
      <c r="HPQ1" s="325"/>
      <c r="HPR1" s="325"/>
      <c r="HPS1" s="325"/>
      <c r="HPT1" s="325"/>
      <c r="HPU1" s="325"/>
      <c r="HPV1" s="325"/>
      <c r="HPW1" s="325"/>
      <c r="HPX1" s="325"/>
      <c r="HPY1" s="325"/>
      <c r="HPZ1" s="325"/>
      <c r="HQA1" s="325"/>
      <c r="HQB1" s="325"/>
      <c r="HQC1" s="325"/>
      <c r="HQD1" s="325"/>
      <c r="HQE1" s="325"/>
      <c r="HQF1" s="325"/>
      <c r="HQG1" s="325"/>
      <c r="HQH1" s="325"/>
      <c r="HQI1" s="325"/>
      <c r="HQJ1" s="325"/>
      <c r="HQK1" s="325"/>
      <c r="HQL1" s="325"/>
      <c r="HQM1" s="325"/>
      <c r="HQN1" s="325"/>
      <c r="HQO1" s="325"/>
      <c r="HQP1" s="325"/>
      <c r="HQQ1" s="325"/>
      <c r="HQR1" s="325"/>
      <c r="HQS1" s="325"/>
      <c r="HQT1" s="325"/>
      <c r="HQU1" s="325"/>
      <c r="HQV1" s="325"/>
      <c r="HQW1" s="325"/>
      <c r="HQX1" s="325"/>
      <c r="HQY1" s="325"/>
      <c r="HQZ1" s="325"/>
      <c r="HRA1" s="325"/>
      <c r="HRB1" s="325"/>
      <c r="HRC1" s="325"/>
      <c r="HRD1" s="325"/>
      <c r="HRE1" s="325"/>
      <c r="HRF1" s="325"/>
      <c r="HRG1" s="325"/>
      <c r="HRH1" s="325"/>
      <c r="HRI1" s="325"/>
      <c r="HRJ1" s="325"/>
      <c r="HRK1" s="325"/>
      <c r="HRL1" s="325"/>
      <c r="HRM1" s="325"/>
      <c r="HRN1" s="325"/>
      <c r="HRO1" s="325"/>
      <c r="HRP1" s="325"/>
      <c r="HRQ1" s="325"/>
      <c r="HRR1" s="325"/>
      <c r="HRS1" s="325"/>
      <c r="HRT1" s="325"/>
      <c r="HRU1" s="325"/>
      <c r="HRV1" s="325"/>
      <c r="HRW1" s="325"/>
      <c r="HRX1" s="325"/>
      <c r="HRY1" s="325"/>
      <c r="HRZ1" s="325"/>
      <c r="HSA1" s="325"/>
      <c r="HSB1" s="325"/>
      <c r="HSC1" s="325"/>
      <c r="HSD1" s="325"/>
      <c r="HSE1" s="325"/>
      <c r="HSF1" s="325"/>
      <c r="HSG1" s="325"/>
      <c r="HSH1" s="325"/>
      <c r="HSI1" s="325"/>
      <c r="HSJ1" s="325"/>
      <c r="HSK1" s="325"/>
      <c r="HSL1" s="325"/>
      <c r="HSM1" s="325"/>
      <c r="HSN1" s="325"/>
      <c r="HSO1" s="325"/>
      <c r="HSP1" s="325"/>
      <c r="HSQ1" s="325"/>
      <c r="HSR1" s="325"/>
      <c r="HSS1" s="325"/>
      <c r="HST1" s="325"/>
      <c r="HSU1" s="325"/>
      <c r="HSV1" s="325"/>
      <c r="HSW1" s="325"/>
      <c r="HSX1" s="325"/>
      <c r="HSY1" s="325"/>
      <c r="HSZ1" s="325"/>
      <c r="HTA1" s="325"/>
      <c r="HTB1" s="325"/>
      <c r="HTC1" s="325"/>
      <c r="HTD1" s="325"/>
      <c r="HTE1" s="325"/>
      <c r="HTF1" s="325"/>
      <c r="HTG1" s="325"/>
      <c r="HTH1" s="325"/>
      <c r="HTI1" s="325"/>
      <c r="HTJ1" s="325"/>
      <c r="HTK1" s="325"/>
      <c r="HTL1" s="325"/>
      <c r="HTM1" s="325"/>
      <c r="HTN1" s="325"/>
      <c r="HTO1" s="325"/>
      <c r="HTP1" s="325"/>
      <c r="HTQ1" s="325"/>
      <c r="HTR1" s="325"/>
      <c r="HTS1" s="325"/>
      <c r="HTT1" s="325"/>
      <c r="HTU1" s="325"/>
      <c r="HTV1" s="325"/>
      <c r="HTW1" s="325"/>
      <c r="HTX1" s="325"/>
      <c r="HTY1" s="325"/>
      <c r="HTZ1" s="325"/>
      <c r="HUA1" s="325"/>
      <c r="HUB1" s="325"/>
      <c r="HUC1" s="325"/>
      <c r="HUD1" s="325"/>
      <c r="HUE1" s="325"/>
      <c r="HUF1" s="325"/>
      <c r="HUG1" s="325"/>
      <c r="HUH1" s="325"/>
      <c r="HUI1" s="325"/>
      <c r="HUJ1" s="325"/>
      <c r="HUK1" s="325"/>
      <c r="HUL1" s="325"/>
      <c r="HUM1" s="325"/>
      <c r="HUN1" s="325"/>
      <c r="HUO1" s="325"/>
      <c r="HUP1" s="325"/>
      <c r="HUQ1" s="325"/>
      <c r="HUR1" s="325"/>
      <c r="HUS1" s="325"/>
      <c r="HUT1" s="325"/>
      <c r="HUU1" s="325"/>
      <c r="HUV1" s="325"/>
      <c r="HUW1" s="325"/>
      <c r="HUX1" s="325"/>
      <c r="HUY1" s="325"/>
      <c r="HUZ1" s="325"/>
      <c r="HVA1" s="325"/>
      <c r="HVB1" s="325"/>
      <c r="HVC1" s="325"/>
      <c r="HVD1" s="325"/>
      <c r="HVE1" s="325"/>
      <c r="HVF1" s="325"/>
      <c r="HVG1" s="325"/>
      <c r="HVH1" s="325"/>
      <c r="HVI1" s="325"/>
      <c r="HVJ1" s="325"/>
      <c r="HVK1" s="325"/>
      <c r="HVL1" s="325"/>
      <c r="HVM1" s="325"/>
      <c r="HVN1" s="325"/>
      <c r="HVO1" s="325"/>
      <c r="HVP1" s="325"/>
      <c r="HVQ1" s="325"/>
      <c r="HVR1" s="325"/>
      <c r="HVS1" s="325"/>
      <c r="HVT1" s="325"/>
      <c r="HVU1" s="325"/>
      <c r="HVV1" s="325"/>
      <c r="HVW1" s="325"/>
      <c r="HVX1" s="325"/>
      <c r="HVY1" s="325"/>
      <c r="HVZ1" s="325"/>
      <c r="HWA1" s="325"/>
      <c r="HWB1" s="325"/>
      <c r="HWC1" s="325"/>
      <c r="HWD1" s="325"/>
      <c r="HWE1" s="325"/>
      <c r="HWF1" s="325"/>
      <c r="HWG1" s="325"/>
      <c r="HWH1" s="325"/>
      <c r="HWI1" s="325"/>
      <c r="HWJ1" s="325"/>
      <c r="HWK1" s="325"/>
      <c r="HWL1" s="325"/>
      <c r="HWM1" s="325"/>
      <c r="HWN1" s="325"/>
      <c r="HWO1" s="325"/>
      <c r="HWP1" s="325"/>
      <c r="HWQ1" s="325"/>
      <c r="HWR1" s="325"/>
      <c r="HWS1" s="325"/>
      <c r="HWT1" s="325"/>
      <c r="HWU1" s="325"/>
      <c r="HWV1" s="325"/>
      <c r="HWW1" s="325"/>
      <c r="HWX1" s="325"/>
      <c r="HWY1" s="325"/>
      <c r="HWZ1" s="325"/>
      <c r="HXA1" s="325"/>
      <c r="HXB1" s="325"/>
      <c r="HXC1" s="325"/>
      <c r="HXD1" s="325"/>
      <c r="HXE1" s="325"/>
      <c r="HXF1" s="325"/>
      <c r="HXG1" s="325"/>
      <c r="HXH1" s="325"/>
      <c r="HXI1" s="325"/>
      <c r="HXJ1" s="325"/>
      <c r="HXK1" s="325"/>
      <c r="HXL1" s="325"/>
      <c r="HXM1" s="325"/>
      <c r="HXN1" s="325"/>
      <c r="HXO1" s="325"/>
      <c r="HXP1" s="325"/>
      <c r="HXQ1" s="325"/>
      <c r="HXR1" s="325"/>
      <c r="HXS1" s="325"/>
      <c r="HXT1" s="325"/>
      <c r="HXU1" s="325"/>
      <c r="HXV1" s="325"/>
      <c r="HXW1" s="325"/>
      <c r="HXX1" s="325"/>
      <c r="HXY1" s="325"/>
      <c r="HXZ1" s="325"/>
      <c r="HYA1" s="325"/>
      <c r="HYB1" s="325"/>
      <c r="HYC1" s="325"/>
      <c r="HYD1" s="325"/>
      <c r="HYE1" s="325"/>
      <c r="HYF1" s="325"/>
      <c r="HYG1" s="325"/>
      <c r="HYH1" s="325"/>
      <c r="HYI1" s="325"/>
      <c r="HYJ1" s="325"/>
      <c r="HYK1" s="325"/>
      <c r="HYL1" s="325"/>
      <c r="HYM1" s="325"/>
      <c r="HYN1" s="325"/>
      <c r="HYO1" s="325"/>
      <c r="HYP1" s="325"/>
      <c r="HYQ1" s="325"/>
      <c r="HYR1" s="325"/>
      <c r="HYS1" s="325"/>
      <c r="HYT1" s="325"/>
      <c r="HYU1" s="325"/>
      <c r="HYV1" s="325"/>
      <c r="HYW1" s="325"/>
      <c r="HYX1" s="325"/>
      <c r="HYY1" s="325"/>
      <c r="HYZ1" s="325"/>
      <c r="HZA1" s="325"/>
      <c r="HZB1" s="325"/>
      <c r="HZC1" s="325"/>
      <c r="HZD1" s="325"/>
      <c r="HZE1" s="325"/>
      <c r="HZF1" s="325"/>
      <c r="HZG1" s="325"/>
      <c r="HZH1" s="325"/>
      <c r="HZI1" s="325"/>
      <c r="HZJ1" s="325"/>
      <c r="HZK1" s="325"/>
      <c r="HZL1" s="325"/>
      <c r="HZM1" s="325"/>
      <c r="HZN1" s="325"/>
      <c r="HZO1" s="325"/>
      <c r="HZP1" s="325"/>
      <c r="HZQ1" s="325"/>
      <c r="HZR1" s="325"/>
      <c r="HZS1" s="325"/>
      <c r="HZT1" s="325"/>
      <c r="HZU1" s="325"/>
      <c r="HZV1" s="325"/>
      <c r="HZW1" s="325"/>
      <c r="HZX1" s="325"/>
      <c r="HZY1" s="325"/>
      <c r="HZZ1" s="325"/>
      <c r="IAA1" s="325"/>
      <c r="IAB1" s="325"/>
      <c r="IAC1" s="325"/>
      <c r="IAD1" s="325"/>
      <c r="IAE1" s="325"/>
      <c r="IAF1" s="325"/>
      <c r="IAG1" s="325"/>
      <c r="IAH1" s="325"/>
      <c r="IAI1" s="325"/>
      <c r="IAJ1" s="325"/>
      <c r="IAK1" s="325"/>
      <c r="IAL1" s="325"/>
      <c r="IAM1" s="325"/>
      <c r="IAN1" s="325"/>
      <c r="IAO1" s="325"/>
      <c r="IAP1" s="325"/>
      <c r="IAQ1" s="325"/>
      <c r="IAR1" s="325"/>
      <c r="IAS1" s="325"/>
      <c r="IAT1" s="325"/>
      <c r="IAU1" s="325"/>
      <c r="IAV1" s="325"/>
      <c r="IAW1" s="325"/>
      <c r="IAX1" s="325"/>
      <c r="IAY1" s="325"/>
      <c r="IAZ1" s="325"/>
      <c r="IBA1" s="325"/>
      <c r="IBB1" s="325"/>
      <c r="IBC1" s="325"/>
      <c r="IBD1" s="325"/>
      <c r="IBE1" s="325"/>
      <c r="IBF1" s="325"/>
      <c r="IBG1" s="325"/>
      <c r="IBH1" s="325"/>
      <c r="IBI1" s="325"/>
      <c r="IBJ1" s="325"/>
      <c r="IBK1" s="325"/>
      <c r="IBL1" s="325"/>
      <c r="IBM1" s="325"/>
      <c r="IBN1" s="325"/>
      <c r="IBO1" s="325"/>
      <c r="IBP1" s="325"/>
      <c r="IBQ1" s="325"/>
      <c r="IBR1" s="325"/>
      <c r="IBS1" s="325"/>
      <c r="IBT1" s="325"/>
      <c r="IBU1" s="325"/>
      <c r="IBV1" s="325"/>
      <c r="IBW1" s="325"/>
      <c r="IBX1" s="325"/>
      <c r="IBY1" s="325"/>
      <c r="IBZ1" s="325"/>
      <c r="ICA1" s="325"/>
      <c r="ICB1" s="325"/>
      <c r="ICC1" s="325"/>
      <c r="ICD1" s="325"/>
      <c r="ICE1" s="325"/>
      <c r="ICF1" s="325"/>
      <c r="ICG1" s="325"/>
      <c r="ICH1" s="325"/>
      <c r="ICI1" s="325"/>
      <c r="ICJ1" s="325"/>
      <c r="ICK1" s="325"/>
      <c r="ICL1" s="325"/>
      <c r="ICM1" s="325"/>
      <c r="ICN1" s="325"/>
      <c r="ICO1" s="325"/>
      <c r="ICP1" s="325"/>
      <c r="ICQ1" s="325"/>
      <c r="ICR1" s="325"/>
      <c r="ICS1" s="325"/>
      <c r="ICT1" s="325"/>
      <c r="ICU1" s="325"/>
      <c r="ICV1" s="325"/>
      <c r="ICW1" s="325"/>
      <c r="ICX1" s="325"/>
      <c r="ICY1" s="325"/>
      <c r="ICZ1" s="325"/>
      <c r="IDA1" s="325"/>
      <c r="IDB1" s="325"/>
      <c r="IDC1" s="325"/>
      <c r="IDD1" s="325"/>
      <c r="IDE1" s="325"/>
      <c r="IDF1" s="325"/>
      <c r="IDG1" s="325"/>
      <c r="IDH1" s="325"/>
      <c r="IDI1" s="325"/>
      <c r="IDJ1" s="325"/>
      <c r="IDK1" s="325"/>
      <c r="IDL1" s="325"/>
      <c r="IDM1" s="325"/>
      <c r="IDN1" s="325"/>
      <c r="IDO1" s="325"/>
      <c r="IDP1" s="325"/>
      <c r="IDQ1" s="325"/>
      <c r="IDR1" s="325"/>
      <c r="IDS1" s="325"/>
      <c r="IDT1" s="325"/>
      <c r="IDU1" s="325"/>
      <c r="IDV1" s="325"/>
      <c r="IDW1" s="325"/>
      <c r="IDX1" s="325"/>
      <c r="IDY1" s="325"/>
      <c r="IDZ1" s="325"/>
      <c r="IEA1" s="325"/>
      <c r="IEB1" s="325"/>
      <c r="IEC1" s="325"/>
      <c r="IED1" s="325"/>
      <c r="IEE1" s="325"/>
      <c r="IEF1" s="325"/>
      <c r="IEG1" s="325"/>
      <c r="IEH1" s="325"/>
      <c r="IEI1" s="325"/>
      <c r="IEJ1" s="325"/>
      <c r="IEK1" s="325"/>
      <c r="IEL1" s="325"/>
      <c r="IEM1" s="325"/>
      <c r="IEN1" s="325"/>
      <c r="IEO1" s="325"/>
      <c r="IEP1" s="325"/>
      <c r="IEQ1" s="325"/>
      <c r="IER1" s="325"/>
      <c r="IES1" s="325"/>
      <c r="IET1" s="325"/>
      <c r="IEU1" s="325"/>
      <c r="IEV1" s="325"/>
      <c r="IEW1" s="325"/>
      <c r="IEX1" s="325"/>
      <c r="IEY1" s="325"/>
      <c r="IEZ1" s="325"/>
      <c r="IFA1" s="325"/>
      <c r="IFB1" s="325"/>
      <c r="IFC1" s="325"/>
      <c r="IFD1" s="325"/>
      <c r="IFE1" s="325"/>
      <c r="IFF1" s="325"/>
      <c r="IFG1" s="325"/>
      <c r="IFH1" s="325"/>
      <c r="IFI1" s="325"/>
      <c r="IFJ1" s="325"/>
      <c r="IFK1" s="325"/>
      <c r="IFL1" s="325"/>
      <c r="IFM1" s="325"/>
      <c r="IFN1" s="325"/>
      <c r="IFO1" s="325"/>
      <c r="IFP1" s="325"/>
      <c r="IFQ1" s="325"/>
      <c r="IFR1" s="325"/>
      <c r="IFS1" s="325"/>
      <c r="IFT1" s="325"/>
      <c r="IFU1" s="325"/>
      <c r="IFV1" s="325"/>
      <c r="IFW1" s="325"/>
      <c r="IFX1" s="325"/>
      <c r="IFY1" s="325"/>
      <c r="IFZ1" s="325"/>
      <c r="IGA1" s="325"/>
      <c r="IGB1" s="325"/>
      <c r="IGC1" s="325"/>
      <c r="IGD1" s="325"/>
      <c r="IGE1" s="325"/>
      <c r="IGF1" s="325"/>
      <c r="IGG1" s="325"/>
      <c r="IGH1" s="325"/>
      <c r="IGI1" s="325"/>
      <c r="IGJ1" s="325"/>
      <c r="IGK1" s="325"/>
      <c r="IGL1" s="325"/>
      <c r="IGM1" s="325"/>
      <c r="IGN1" s="325"/>
      <c r="IGO1" s="325"/>
      <c r="IGP1" s="325"/>
      <c r="IGQ1" s="325"/>
      <c r="IGR1" s="325"/>
      <c r="IGS1" s="325"/>
      <c r="IGT1" s="325"/>
      <c r="IGU1" s="325"/>
      <c r="IGV1" s="325"/>
      <c r="IGW1" s="325"/>
      <c r="IGX1" s="325"/>
      <c r="IGY1" s="325"/>
      <c r="IGZ1" s="325"/>
      <c r="IHA1" s="325"/>
      <c r="IHB1" s="325"/>
      <c r="IHC1" s="325"/>
      <c r="IHD1" s="325"/>
      <c r="IHE1" s="325"/>
      <c r="IHF1" s="325"/>
      <c r="IHG1" s="325"/>
      <c r="IHH1" s="325"/>
      <c r="IHI1" s="325"/>
      <c r="IHJ1" s="325"/>
      <c r="IHK1" s="325"/>
      <c r="IHL1" s="325"/>
      <c r="IHM1" s="325"/>
      <c r="IHN1" s="325"/>
      <c r="IHO1" s="325"/>
      <c r="IHP1" s="325"/>
      <c r="IHQ1" s="325"/>
      <c r="IHR1" s="325"/>
      <c r="IHS1" s="325"/>
      <c r="IHT1" s="325"/>
      <c r="IHU1" s="325"/>
      <c r="IHV1" s="325"/>
      <c r="IHW1" s="325"/>
      <c r="IHX1" s="325"/>
      <c r="IHY1" s="325"/>
      <c r="IHZ1" s="325"/>
      <c r="IIA1" s="325"/>
      <c r="IIB1" s="325"/>
      <c r="IIC1" s="325"/>
      <c r="IID1" s="325"/>
      <c r="IIE1" s="325"/>
      <c r="IIF1" s="325"/>
      <c r="IIG1" s="325"/>
      <c r="IIH1" s="325"/>
      <c r="III1" s="325"/>
      <c r="IIJ1" s="325"/>
      <c r="IIK1" s="325"/>
      <c r="IIL1" s="325"/>
      <c r="IIM1" s="325"/>
      <c r="IIN1" s="325"/>
      <c r="IIO1" s="325"/>
      <c r="IIP1" s="325"/>
      <c r="IIQ1" s="325"/>
      <c r="IIR1" s="325"/>
      <c r="IIS1" s="325"/>
      <c r="IIT1" s="325"/>
      <c r="IIU1" s="325"/>
      <c r="IIV1" s="325"/>
      <c r="IIW1" s="325"/>
      <c r="IIX1" s="325"/>
      <c r="IIY1" s="325"/>
      <c r="IIZ1" s="325"/>
      <c r="IJA1" s="325"/>
      <c r="IJB1" s="325"/>
      <c r="IJC1" s="325"/>
      <c r="IJD1" s="325"/>
      <c r="IJE1" s="325"/>
      <c r="IJF1" s="325"/>
      <c r="IJG1" s="325"/>
      <c r="IJH1" s="325"/>
      <c r="IJI1" s="325"/>
      <c r="IJJ1" s="325"/>
      <c r="IJK1" s="325"/>
      <c r="IJL1" s="325"/>
      <c r="IJM1" s="325"/>
      <c r="IJN1" s="325"/>
      <c r="IJO1" s="325"/>
      <c r="IJP1" s="325"/>
      <c r="IJQ1" s="325"/>
      <c r="IJR1" s="325"/>
      <c r="IJS1" s="325"/>
      <c r="IJT1" s="325"/>
      <c r="IJU1" s="325"/>
      <c r="IJV1" s="325"/>
      <c r="IJW1" s="325"/>
      <c r="IJX1" s="325"/>
      <c r="IJY1" s="325"/>
      <c r="IJZ1" s="325"/>
      <c r="IKA1" s="325"/>
      <c r="IKB1" s="325"/>
      <c r="IKC1" s="325"/>
      <c r="IKD1" s="325"/>
      <c r="IKE1" s="325"/>
      <c r="IKF1" s="325"/>
      <c r="IKG1" s="325"/>
      <c r="IKH1" s="325"/>
      <c r="IKI1" s="325"/>
      <c r="IKJ1" s="325"/>
      <c r="IKK1" s="325"/>
      <c r="IKL1" s="325"/>
      <c r="IKM1" s="325"/>
      <c r="IKN1" s="325"/>
      <c r="IKO1" s="325"/>
      <c r="IKP1" s="325"/>
      <c r="IKQ1" s="325"/>
      <c r="IKR1" s="325"/>
      <c r="IKS1" s="325"/>
      <c r="IKT1" s="325"/>
      <c r="IKU1" s="325"/>
      <c r="IKV1" s="325"/>
      <c r="IKW1" s="325"/>
      <c r="IKX1" s="325"/>
      <c r="IKY1" s="325"/>
      <c r="IKZ1" s="325"/>
      <c r="ILA1" s="325"/>
      <c r="ILB1" s="325"/>
      <c r="ILC1" s="325"/>
      <c r="ILD1" s="325"/>
      <c r="ILE1" s="325"/>
      <c r="ILF1" s="325"/>
      <c r="ILG1" s="325"/>
      <c r="ILH1" s="325"/>
      <c r="ILI1" s="325"/>
      <c r="ILJ1" s="325"/>
      <c r="ILK1" s="325"/>
      <c r="ILL1" s="325"/>
      <c r="ILM1" s="325"/>
      <c r="ILN1" s="325"/>
      <c r="ILO1" s="325"/>
      <c r="ILP1" s="325"/>
      <c r="ILQ1" s="325"/>
      <c r="ILR1" s="325"/>
      <c r="ILS1" s="325"/>
      <c r="ILT1" s="325"/>
      <c r="ILU1" s="325"/>
      <c r="ILV1" s="325"/>
      <c r="ILW1" s="325"/>
      <c r="ILX1" s="325"/>
      <c r="ILY1" s="325"/>
      <c r="ILZ1" s="325"/>
      <c r="IMA1" s="325"/>
      <c r="IMB1" s="325"/>
      <c r="IMC1" s="325"/>
      <c r="IMD1" s="325"/>
      <c r="IME1" s="325"/>
      <c r="IMF1" s="325"/>
      <c r="IMG1" s="325"/>
      <c r="IMH1" s="325"/>
      <c r="IMI1" s="325"/>
      <c r="IMJ1" s="325"/>
      <c r="IMK1" s="325"/>
      <c r="IML1" s="325"/>
      <c r="IMM1" s="325"/>
      <c r="IMN1" s="325"/>
      <c r="IMO1" s="325"/>
      <c r="IMP1" s="325"/>
      <c r="IMQ1" s="325"/>
      <c r="IMR1" s="325"/>
      <c r="IMS1" s="325"/>
      <c r="IMT1" s="325"/>
      <c r="IMU1" s="325"/>
      <c r="IMV1" s="325"/>
      <c r="IMW1" s="325"/>
      <c r="IMX1" s="325"/>
      <c r="IMY1" s="325"/>
      <c r="IMZ1" s="325"/>
      <c r="INA1" s="325"/>
      <c r="INB1" s="325"/>
      <c r="INC1" s="325"/>
      <c r="IND1" s="325"/>
      <c r="INE1" s="325"/>
      <c r="INF1" s="325"/>
      <c r="ING1" s="325"/>
      <c r="INH1" s="325"/>
      <c r="INI1" s="325"/>
      <c r="INJ1" s="325"/>
      <c r="INK1" s="325"/>
      <c r="INL1" s="325"/>
      <c r="INM1" s="325"/>
      <c r="INN1" s="325"/>
      <c r="INO1" s="325"/>
      <c r="INP1" s="325"/>
      <c r="INQ1" s="325"/>
      <c r="INR1" s="325"/>
      <c r="INS1" s="325"/>
      <c r="INT1" s="325"/>
      <c r="INU1" s="325"/>
      <c r="INV1" s="325"/>
      <c r="INW1" s="325"/>
      <c r="INX1" s="325"/>
      <c r="INY1" s="325"/>
      <c r="INZ1" s="325"/>
      <c r="IOA1" s="325"/>
      <c r="IOB1" s="325"/>
      <c r="IOC1" s="325"/>
      <c r="IOD1" s="325"/>
      <c r="IOE1" s="325"/>
      <c r="IOF1" s="325"/>
      <c r="IOG1" s="325"/>
      <c r="IOH1" s="325"/>
      <c r="IOI1" s="325"/>
      <c r="IOJ1" s="325"/>
      <c r="IOK1" s="325"/>
      <c r="IOL1" s="325"/>
      <c r="IOM1" s="325"/>
      <c r="ION1" s="325"/>
      <c r="IOO1" s="325"/>
      <c r="IOP1" s="325"/>
      <c r="IOQ1" s="325"/>
      <c r="IOR1" s="325"/>
      <c r="IOS1" s="325"/>
      <c r="IOT1" s="325"/>
      <c r="IOU1" s="325"/>
      <c r="IOV1" s="325"/>
      <c r="IOW1" s="325"/>
      <c r="IOX1" s="325"/>
      <c r="IOY1" s="325"/>
      <c r="IOZ1" s="325"/>
      <c r="IPA1" s="325"/>
      <c r="IPB1" s="325"/>
      <c r="IPC1" s="325"/>
      <c r="IPD1" s="325"/>
      <c r="IPE1" s="325"/>
      <c r="IPF1" s="325"/>
      <c r="IPG1" s="325"/>
      <c r="IPH1" s="325"/>
      <c r="IPI1" s="325"/>
      <c r="IPJ1" s="325"/>
      <c r="IPK1" s="325"/>
      <c r="IPL1" s="325"/>
      <c r="IPM1" s="325"/>
      <c r="IPN1" s="325"/>
      <c r="IPO1" s="325"/>
      <c r="IPP1" s="325"/>
      <c r="IPQ1" s="325"/>
      <c r="IPR1" s="325"/>
      <c r="IPS1" s="325"/>
      <c r="IPT1" s="325"/>
      <c r="IPU1" s="325"/>
      <c r="IPV1" s="325"/>
      <c r="IPW1" s="325"/>
      <c r="IPX1" s="325"/>
      <c r="IPY1" s="325"/>
      <c r="IPZ1" s="325"/>
      <c r="IQA1" s="325"/>
      <c r="IQB1" s="325"/>
      <c r="IQC1" s="325"/>
      <c r="IQD1" s="325"/>
      <c r="IQE1" s="325"/>
      <c r="IQF1" s="325"/>
      <c r="IQG1" s="325"/>
      <c r="IQH1" s="325"/>
      <c r="IQI1" s="325"/>
      <c r="IQJ1" s="325"/>
      <c r="IQK1" s="325"/>
      <c r="IQL1" s="325"/>
      <c r="IQM1" s="325"/>
      <c r="IQN1" s="325"/>
      <c r="IQO1" s="325"/>
      <c r="IQP1" s="325"/>
      <c r="IQQ1" s="325"/>
      <c r="IQR1" s="325"/>
      <c r="IQS1" s="325"/>
      <c r="IQT1" s="325"/>
      <c r="IQU1" s="325"/>
      <c r="IQV1" s="325"/>
      <c r="IQW1" s="325"/>
      <c r="IQX1" s="325"/>
      <c r="IQY1" s="325"/>
      <c r="IQZ1" s="325"/>
      <c r="IRA1" s="325"/>
      <c r="IRB1" s="325"/>
      <c r="IRC1" s="325"/>
      <c r="IRD1" s="325"/>
      <c r="IRE1" s="325"/>
      <c r="IRF1" s="325"/>
      <c r="IRG1" s="325"/>
      <c r="IRH1" s="325"/>
      <c r="IRI1" s="325"/>
      <c r="IRJ1" s="325"/>
      <c r="IRK1" s="325"/>
      <c r="IRL1" s="325"/>
      <c r="IRM1" s="325"/>
      <c r="IRN1" s="325"/>
      <c r="IRO1" s="325"/>
      <c r="IRP1" s="325"/>
      <c r="IRQ1" s="325"/>
      <c r="IRR1" s="325"/>
      <c r="IRS1" s="325"/>
      <c r="IRT1" s="325"/>
      <c r="IRU1" s="325"/>
      <c r="IRV1" s="325"/>
      <c r="IRW1" s="325"/>
      <c r="IRX1" s="325"/>
      <c r="IRY1" s="325"/>
      <c r="IRZ1" s="325"/>
      <c r="ISA1" s="325"/>
      <c r="ISB1" s="325"/>
      <c r="ISC1" s="325"/>
      <c r="ISD1" s="325"/>
      <c r="ISE1" s="325"/>
      <c r="ISF1" s="325"/>
      <c r="ISG1" s="325"/>
      <c r="ISH1" s="325"/>
      <c r="ISI1" s="325"/>
      <c r="ISJ1" s="325"/>
      <c r="ISK1" s="325"/>
      <c r="ISL1" s="325"/>
      <c r="ISM1" s="325"/>
      <c r="ISN1" s="325"/>
      <c r="ISO1" s="325"/>
      <c r="ISP1" s="325"/>
      <c r="ISQ1" s="325"/>
      <c r="ISR1" s="325"/>
      <c r="ISS1" s="325"/>
      <c r="IST1" s="325"/>
      <c r="ISU1" s="325"/>
      <c r="ISV1" s="325"/>
      <c r="ISW1" s="325"/>
      <c r="ISX1" s="325"/>
      <c r="ISY1" s="325"/>
      <c r="ISZ1" s="325"/>
      <c r="ITA1" s="325"/>
      <c r="ITB1" s="325"/>
      <c r="ITC1" s="325"/>
      <c r="ITD1" s="325"/>
      <c r="ITE1" s="325"/>
      <c r="ITF1" s="325"/>
      <c r="ITG1" s="325"/>
      <c r="ITH1" s="325"/>
      <c r="ITI1" s="325"/>
      <c r="ITJ1" s="325"/>
      <c r="ITK1" s="325"/>
      <c r="ITL1" s="325"/>
      <c r="ITM1" s="325"/>
      <c r="ITN1" s="325"/>
      <c r="ITO1" s="325"/>
      <c r="ITP1" s="325"/>
      <c r="ITQ1" s="325"/>
      <c r="ITR1" s="325"/>
      <c r="ITS1" s="325"/>
      <c r="ITT1" s="325"/>
      <c r="ITU1" s="325"/>
      <c r="ITV1" s="325"/>
      <c r="ITW1" s="325"/>
      <c r="ITX1" s="325"/>
      <c r="ITY1" s="325"/>
      <c r="ITZ1" s="325"/>
      <c r="IUA1" s="325"/>
      <c r="IUB1" s="325"/>
      <c r="IUC1" s="325"/>
      <c r="IUD1" s="325"/>
      <c r="IUE1" s="325"/>
      <c r="IUF1" s="325"/>
      <c r="IUG1" s="325"/>
      <c r="IUH1" s="325"/>
      <c r="IUI1" s="325"/>
      <c r="IUJ1" s="325"/>
      <c r="IUK1" s="325"/>
      <c r="IUL1" s="325"/>
      <c r="IUM1" s="325"/>
      <c r="IUN1" s="325"/>
      <c r="IUO1" s="325"/>
      <c r="IUP1" s="325"/>
      <c r="IUQ1" s="325"/>
      <c r="IUR1" s="325"/>
      <c r="IUS1" s="325"/>
      <c r="IUT1" s="325"/>
      <c r="IUU1" s="325"/>
      <c r="IUV1" s="325"/>
      <c r="IUW1" s="325"/>
      <c r="IUX1" s="325"/>
      <c r="IUY1" s="325"/>
      <c r="IUZ1" s="325"/>
      <c r="IVA1" s="325"/>
      <c r="IVB1" s="325"/>
      <c r="IVC1" s="325"/>
      <c r="IVD1" s="325"/>
      <c r="IVE1" s="325"/>
      <c r="IVF1" s="325"/>
      <c r="IVG1" s="325"/>
      <c r="IVH1" s="325"/>
      <c r="IVI1" s="325"/>
      <c r="IVJ1" s="325"/>
      <c r="IVK1" s="325"/>
      <c r="IVL1" s="325"/>
      <c r="IVM1" s="325"/>
      <c r="IVN1" s="325"/>
      <c r="IVO1" s="325"/>
      <c r="IVP1" s="325"/>
      <c r="IVQ1" s="325"/>
      <c r="IVR1" s="325"/>
      <c r="IVS1" s="325"/>
      <c r="IVT1" s="325"/>
      <c r="IVU1" s="325"/>
      <c r="IVV1" s="325"/>
      <c r="IVW1" s="325"/>
      <c r="IVX1" s="325"/>
      <c r="IVY1" s="325"/>
      <c r="IVZ1" s="325"/>
      <c r="IWA1" s="325"/>
      <c r="IWB1" s="325"/>
      <c r="IWC1" s="325"/>
      <c r="IWD1" s="325"/>
      <c r="IWE1" s="325"/>
      <c r="IWF1" s="325"/>
      <c r="IWG1" s="325"/>
      <c r="IWH1" s="325"/>
      <c r="IWI1" s="325"/>
      <c r="IWJ1" s="325"/>
      <c r="IWK1" s="325"/>
      <c r="IWL1" s="325"/>
      <c r="IWM1" s="325"/>
      <c r="IWN1" s="325"/>
      <c r="IWO1" s="325"/>
      <c r="IWP1" s="325"/>
      <c r="IWQ1" s="325"/>
      <c r="IWR1" s="325"/>
      <c r="IWS1" s="325"/>
      <c r="IWT1" s="325"/>
      <c r="IWU1" s="325"/>
      <c r="IWV1" s="325"/>
      <c r="IWW1" s="325"/>
      <c r="IWX1" s="325"/>
      <c r="IWY1" s="325"/>
      <c r="IWZ1" s="325"/>
      <c r="IXA1" s="325"/>
      <c r="IXB1" s="325"/>
      <c r="IXC1" s="325"/>
      <c r="IXD1" s="325"/>
      <c r="IXE1" s="325"/>
      <c r="IXF1" s="325"/>
      <c r="IXG1" s="325"/>
      <c r="IXH1" s="325"/>
      <c r="IXI1" s="325"/>
      <c r="IXJ1" s="325"/>
      <c r="IXK1" s="325"/>
      <c r="IXL1" s="325"/>
      <c r="IXM1" s="325"/>
      <c r="IXN1" s="325"/>
      <c r="IXO1" s="325"/>
      <c r="IXP1" s="325"/>
      <c r="IXQ1" s="325"/>
      <c r="IXR1" s="325"/>
      <c r="IXS1" s="325"/>
      <c r="IXT1" s="325"/>
      <c r="IXU1" s="325"/>
      <c r="IXV1" s="325"/>
      <c r="IXW1" s="325"/>
      <c r="IXX1" s="325"/>
      <c r="IXY1" s="325"/>
      <c r="IXZ1" s="325"/>
      <c r="IYA1" s="325"/>
      <c r="IYB1" s="325"/>
      <c r="IYC1" s="325"/>
      <c r="IYD1" s="325"/>
      <c r="IYE1" s="325"/>
      <c r="IYF1" s="325"/>
      <c r="IYG1" s="325"/>
      <c r="IYH1" s="325"/>
      <c r="IYI1" s="325"/>
      <c r="IYJ1" s="325"/>
      <c r="IYK1" s="325"/>
      <c r="IYL1" s="325"/>
      <c r="IYM1" s="325"/>
      <c r="IYN1" s="325"/>
      <c r="IYO1" s="325"/>
      <c r="IYP1" s="325"/>
      <c r="IYQ1" s="325"/>
      <c r="IYR1" s="325"/>
      <c r="IYS1" s="325"/>
      <c r="IYT1" s="325"/>
      <c r="IYU1" s="325"/>
      <c r="IYV1" s="325"/>
      <c r="IYW1" s="325"/>
      <c r="IYX1" s="325"/>
      <c r="IYY1" s="325"/>
      <c r="IYZ1" s="325"/>
      <c r="IZA1" s="325"/>
      <c r="IZB1" s="325"/>
      <c r="IZC1" s="325"/>
      <c r="IZD1" s="325"/>
      <c r="IZE1" s="325"/>
      <c r="IZF1" s="325"/>
      <c r="IZG1" s="325"/>
      <c r="IZH1" s="325"/>
      <c r="IZI1" s="325"/>
      <c r="IZJ1" s="325"/>
      <c r="IZK1" s="325"/>
      <c r="IZL1" s="325"/>
      <c r="IZM1" s="325"/>
      <c r="IZN1" s="325"/>
      <c r="IZO1" s="325"/>
      <c r="IZP1" s="325"/>
      <c r="IZQ1" s="325"/>
      <c r="IZR1" s="325"/>
      <c r="IZS1" s="325"/>
      <c r="IZT1" s="325"/>
      <c r="IZU1" s="325"/>
      <c r="IZV1" s="325"/>
      <c r="IZW1" s="325"/>
      <c r="IZX1" s="325"/>
      <c r="IZY1" s="325"/>
      <c r="IZZ1" s="325"/>
      <c r="JAA1" s="325"/>
      <c r="JAB1" s="325"/>
      <c r="JAC1" s="325"/>
      <c r="JAD1" s="325"/>
      <c r="JAE1" s="325"/>
      <c r="JAF1" s="325"/>
      <c r="JAG1" s="325"/>
      <c r="JAH1" s="325"/>
      <c r="JAI1" s="325"/>
      <c r="JAJ1" s="325"/>
      <c r="JAK1" s="325"/>
      <c r="JAL1" s="325"/>
      <c r="JAM1" s="325"/>
      <c r="JAN1" s="325"/>
      <c r="JAO1" s="325"/>
      <c r="JAP1" s="325"/>
      <c r="JAQ1" s="325"/>
      <c r="JAR1" s="325"/>
      <c r="JAS1" s="325"/>
      <c r="JAT1" s="325"/>
      <c r="JAU1" s="325"/>
      <c r="JAV1" s="325"/>
      <c r="JAW1" s="325"/>
      <c r="JAX1" s="325"/>
      <c r="JAY1" s="325"/>
      <c r="JAZ1" s="325"/>
      <c r="JBA1" s="325"/>
      <c r="JBB1" s="325"/>
      <c r="JBC1" s="325"/>
      <c r="JBD1" s="325"/>
      <c r="JBE1" s="325"/>
      <c r="JBF1" s="325"/>
      <c r="JBG1" s="325"/>
      <c r="JBH1" s="325"/>
      <c r="JBI1" s="325"/>
      <c r="JBJ1" s="325"/>
      <c r="JBK1" s="325"/>
      <c r="JBL1" s="325"/>
      <c r="JBM1" s="325"/>
      <c r="JBN1" s="325"/>
      <c r="JBO1" s="325"/>
      <c r="JBP1" s="325"/>
      <c r="JBQ1" s="325"/>
      <c r="JBR1" s="325"/>
      <c r="JBS1" s="325"/>
      <c r="JBT1" s="325"/>
      <c r="JBU1" s="325"/>
      <c r="JBV1" s="325"/>
      <c r="JBW1" s="325"/>
      <c r="JBX1" s="325"/>
      <c r="JBY1" s="325"/>
      <c r="JBZ1" s="325"/>
      <c r="JCA1" s="325"/>
      <c r="JCB1" s="325"/>
      <c r="JCC1" s="325"/>
      <c r="JCD1" s="325"/>
      <c r="JCE1" s="325"/>
      <c r="JCF1" s="325"/>
      <c r="JCG1" s="325"/>
      <c r="JCH1" s="325"/>
      <c r="JCI1" s="325"/>
      <c r="JCJ1" s="325"/>
      <c r="JCK1" s="325"/>
      <c r="JCL1" s="325"/>
      <c r="JCM1" s="325"/>
      <c r="JCN1" s="325"/>
      <c r="JCO1" s="325"/>
      <c r="JCP1" s="325"/>
      <c r="JCQ1" s="325"/>
      <c r="JCR1" s="325"/>
      <c r="JCS1" s="325"/>
      <c r="JCT1" s="325"/>
      <c r="JCU1" s="325"/>
      <c r="JCV1" s="325"/>
      <c r="JCW1" s="325"/>
      <c r="JCX1" s="325"/>
      <c r="JCY1" s="325"/>
      <c r="JCZ1" s="325"/>
      <c r="JDA1" s="325"/>
      <c r="JDB1" s="325"/>
      <c r="JDC1" s="325"/>
      <c r="JDD1" s="325"/>
      <c r="JDE1" s="325"/>
      <c r="JDF1" s="325"/>
      <c r="JDG1" s="325"/>
      <c r="JDH1" s="325"/>
      <c r="JDI1" s="325"/>
      <c r="JDJ1" s="325"/>
      <c r="JDK1" s="325"/>
      <c r="JDL1" s="325"/>
      <c r="JDM1" s="325"/>
      <c r="JDN1" s="325"/>
      <c r="JDO1" s="325"/>
      <c r="JDP1" s="325"/>
      <c r="JDQ1" s="325"/>
      <c r="JDR1" s="325"/>
      <c r="JDS1" s="325"/>
      <c r="JDT1" s="325"/>
      <c r="JDU1" s="325"/>
      <c r="JDV1" s="325"/>
      <c r="JDW1" s="325"/>
      <c r="JDX1" s="325"/>
      <c r="JDY1" s="325"/>
      <c r="JDZ1" s="325"/>
      <c r="JEA1" s="325"/>
      <c r="JEB1" s="325"/>
      <c r="JEC1" s="325"/>
      <c r="JED1" s="325"/>
      <c r="JEE1" s="325"/>
      <c r="JEF1" s="325"/>
      <c r="JEG1" s="325"/>
      <c r="JEH1" s="325"/>
      <c r="JEI1" s="325"/>
      <c r="JEJ1" s="325"/>
      <c r="JEK1" s="325"/>
      <c r="JEL1" s="325"/>
      <c r="JEM1" s="325"/>
      <c r="JEN1" s="325"/>
      <c r="JEO1" s="325"/>
      <c r="JEP1" s="325"/>
      <c r="JEQ1" s="325"/>
      <c r="JER1" s="325"/>
      <c r="JES1" s="325"/>
      <c r="JET1" s="325"/>
      <c r="JEU1" s="325"/>
      <c r="JEV1" s="325"/>
      <c r="JEW1" s="325"/>
      <c r="JEX1" s="325"/>
      <c r="JEY1" s="325"/>
      <c r="JEZ1" s="325"/>
      <c r="JFA1" s="325"/>
      <c r="JFB1" s="325"/>
      <c r="JFC1" s="325"/>
      <c r="JFD1" s="325"/>
      <c r="JFE1" s="325"/>
      <c r="JFF1" s="325"/>
      <c r="JFG1" s="325"/>
      <c r="JFH1" s="325"/>
      <c r="JFI1" s="325"/>
      <c r="JFJ1" s="325"/>
      <c r="JFK1" s="325"/>
      <c r="JFL1" s="325"/>
      <c r="JFM1" s="325"/>
      <c r="JFN1" s="325"/>
      <c r="JFO1" s="325"/>
      <c r="JFP1" s="325"/>
      <c r="JFQ1" s="325"/>
      <c r="JFR1" s="325"/>
      <c r="JFS1" s="325"/>
      <c r="JFT1" s="325"/>
      <c r="JFU1" s="325"/>
      <c r="JFV1" s="325"/>
      <c r="JFW1" s="325"/>
      <c r="JFX1" s="325"/>
      <c r="JFY1" s="325"/>
      <c r="JFZ1" s="325"/>
      <c r="JGA1" s="325"/>
      <c r="JGB1" s="325"/>
      <c r="JGC1" s="325"/>
      <c r="JGD1" s="325"/>
      <c r="JGE1" s="325"/>
      <c r="JGF1" s="325"/>
      <c r="JGG1" s="325"/>
      <c r="JGH1" s="325"/>
      <c r="JGI1" s="325"/>
      <c r="JGJ1" s="325"/>
      <c r="JGK1" s="325"/>
      <c r="JGL1" s="325"/>
      <c r="JGM1" s="325"/>
      <c r="JGN1" s="325"/>
      <c r="JGO1" s="325"/>
      <c r="JGP1" s="325"/>
      <c r="JGQ1" s="325"/>
      <c r="JGR1" s="325"/>
      <c r="JGS1" s="325"/>
      <c r="JGT1" s="325"/>
      <c r="JGU1" s="325"/>
      <c r="JGV1" s="325"/>
      <c r="JGW1" s="325"/>
      <c r="JGX1" s="325"/>
      <c r="JGY1" s="325"/>
      <c r="JGZ1" s="325"/>
      <c r="JHA1" s="325"/>
      <c r="JHB1" s="325"/>
      <c r="JHC1" s="325"/>
      <c r="JHD1" s="325"/>
      <c r="JHE1" s="325"/>
      <c r="JHF1" s="325"/>
      <c r="JHG1" s="325"/>
      <c r="JHH1" s="325"/>
      <c r="JHI1" s="325"/>
      <c r="JHJ1" s="325"/>
      <c r="JHK1" s="325"/>
      <c r="JHL1" s="325"/>
      <c r="JHM1" s="325"/>
      <c r="JHN1" s="325"/>
      <c r="JHO1" s="325"/>
      <c r="JHP1" s="325"/>
      <c r="JHQ1" s="325"/>
      <c r="JHR1" s="325"/>
      <c r="JHS1" s="325"/>
      <c r="JHT1" s="325"/>
      <c r="JHU1" s="325"/>
      <c r="JHV1" s="325"/>
      <c r="JHW1" s="325"/>
      <c r="JHX1" s="325"/>
      <c r="JHY1" s="325"/>
      <c r="JHZ1" s="325"/>
      <c r="JIA1" s="325"/>
      <c r="JIB1" s="325"/>
      <c r="JIC1" s="325"/>
      <c r="JID1" s="325"/>
      <c r="JIE1" s="325"/>
      <c r="JIF1" s="325"/>
      <c r="JIG1" s="325"/>
      <c r="JIH1" s="325"/>
      <c r="JII1" s="325"/>
      <c r="JIJ1" s="325"/>
      <c r="JIK1" s="325"/>
      <c r="JIL1" s="325"/>
      <c r="JIM1" s="325"/>
      <c r="JIN1" s="325"/>
      <c r="JIO1" s="325"/>
      <c r="JIP1" s="325"/>
      <c r="JIQ1" s="325"/>
      <c r="JIR1" s="325"/>
      <c r="JIS1" s="325"/>
      <c r="JIT1" s="325"/>
      <c r="JIU1" s="325"/>
      <c r="JIV1" s="325"/>
      <c r="JIW1" s="325"/>
      <c r="JIX1" s="325"/>
      <c r="JIY1" s="325"/>
      <c r="JIZ1" s="325"/>
      <c r="JJA1" s="325"/>
      <c r="JJB1" s="325"/>
      <c r="JJC1" s="325"/>
      <c r="JJD1" s="325"/>
      <c r="JJE1" s="325"/>
      <c r="JJF1" s="325"/>
      <c r="JJG1" s="325"/>
      <c r="JJH1" s="325"/>
      <c r="JJI1" s="325"/>
      <c r="JJJ1" s="325"/>
      <c r="JJK1" s="325"/>
      <c r="JJL1" s="325"/>
      <c r="JJM1" s="325"/>
      <c r="JJN1" s="325"/>
      <c r="JJO1" s="325"/>
      <c r="JJP1" s="325"/>
      <c r="JJQ1" s="325"/>
      <c r="JJR1" s="325"/>
      <c r="JJS1" s="325"/>
      <c r="JJT1" s="325"/>
      <c r="JJU1" s="325"/>
      <c r="JJV1" s="325"/>
      <c r="JJW1" s="325"/>
      <c r="JJX1" s="325"/>
      <c r="JJY1" s="325"/>
      <c r="JJZ1" s="325"/>
      <c r="JKA1" s="325"/>
      <c r="JKB1" s="325"/>
      <c r="JKC1" s="325"/>
      <c r="JKD1" s="325"/>
      <c r="JKE1" s="325"/>
      <c r="JKF1" s="325"/>
      <c r="JKG1" s="325"/>
      <c r="JKH1" s="325"/>
      <c r="JKI1" s="325"/>
      <c r="JKJ1" s="325"/>
      <c r="JKK1" s="325"/>
      <c r="JKL1" s="325"/>
      <c r="JKM1" s="325"/>
      <c r="JKN1" s="325"/>
      <c r="JKO1" s="325"/>
      <c r="JKP1" s="325"/>
      <c r="JKQ1" s="325"/>
      <c r="JKR1" s="325"/>
      <c r="JKS1" s="325"/>
      <c r="JKT1" s="325"/>
      <c r="JKU1" s="325"/>
      <c r="JKV1" s="325"/>
      <c r="JKW1" s="325"/>
      <c r="JKX1" s="325"/>
      <c r="JKY1" s="325"/>
      <c r="JKZ1" s="325"/>
      <c r="JLA1" s="325"/>
      <c r="JLB1" s="325"/>
      <c r="JLC1" s="325"/>
      <c r="JLD1" s="325"/>
      <c r="JLE1" s="325"/>
      <c r="JLF1" s="325"/>
      <c r="JLG1" s="325"/>
      <c r="JLH1" s="325"/>
      <c r="JLI1" s="325"/>
      <c r="JLJ1" s="325"/>
      <c r="JLK1" s="325"/>
      <c r="JLL1" s="325"/>
      <c r="JLM1" s="325"/>
      <c r="JLN1" s="325"/>
      <c r="JLO1" s="325"/>
      <c r="JLP1" s="325"/>
      <c r="JLQ1" s="325"/>
      <c r="JLR1" s="325"/>
      <c r="JLS1" s="325"/>
      <c r="JLT1" s="325"/>
      <c r="JLU1" s="325"/>
      <c r="JLV1" s="325"/>
      <c r="JLW1" s="325"/>
      <c r="JLX1" s="325"/>
      <c r="JLY1" s="325"/>
      <c r="JLZ1" s="325"/>
      <c r="JMA1" s="325"/>
      <c r="JMB1" s="325"/>
      <c r="JMC1" s="325"/>
      <c r="JMD1" s="325"/>
      <c r="JME1" s="325"/>
      <c r="JMF1" s="325"/>
      <c r="JMG1" s="325"/>
      <c r="JMH1" s="325"/>
      <c r="JMI1" s="325"/>
      <c r="JMJ1" s="325"/>
      <c r="JMK1" s="325"/>
      <c r="JML1" s="325"/>
      <c r="JMM1" s="325"/>
      <c r="JMN1" s="325"/>
      <c r="JMO1" s="325"/>
      <c r="JMP1" s="325"/>
      <c r="JMQ1" s="325"/>
      <c r="JMR1" s="325"/>
      <c r="JMS1" s="325"/>
      <c r="JMT1" s="325"/>
      <c r="JMU1" s="325"/>
      <c r="JMV1" s="325"/>
      <c r="JMW1" s="325"/>
      <c r="JMX1" s="325"/>
      <c r="JMY1" s="325"/>
      <c r="JMZ1" s="325"/>
      <c r="JNA1" s="325"/>
      <c r="JNB1" s="325"/>
      <c r="JNC1" s="325"/>
      <c r="JND1" s="325"/>
      <c r="JNE1" s="325"/>
      <c r="JNF1" s="325"/>
      <c r="JNG1" s="325"/>
      <c r="JNH1" s="325"/>
      <c r="JNI1" s="325"/>
      <c r="JNJ1" s="325"/>
      <c r="JNK1" s="325"/>
      <c r="JNL1" s="325"/>
      <c r="JNM1" s="325"/>
      <c r="JNN1" s="325"/>
      <c r="JNO1" s="325"/>
      <c r="JNP1" s="325"/>
      <c r="JNQ1" s="325"/>
      <c r="JNR1" s="325"/>
      <c r="JNS1" s="325"/>
      <c r="JNT1" s="325"/>
      <c r="JNU1" s="325"/>
      <c r="JNV1" s="325"/>
      <c r="JNW1" s="325"/>
      <c r="JNX1" s="325"/>
      <c r="JNY1" s="325"/>
      <c r="JNZ1" s="325"/>
      <c r="JOA1" s="325"/>
      <c r="JOB1" s="325"/>
      <c r="JOC1" s="325"/>
      <c r="JOD1" s="325"/>
      <c r="JOE1" s="325"/>
      <c r="JOF1" s="325"/>
      <c r="JOG1" s="325"/>
      <c r="JOH1" s="325"/>
      <c r="JOI1" s="325"/>
      <c r="JOJ1" s="325"/>
      <c r="JOK1" s="325"/>
      <c r="JOL1" s="325"/>
      <c r="JOM1" s="325"/>
      <c r="JON1" s="325"/>
      <c r="JOO1" s="325"/>
      <c r="JOP1" s="325"/>
      <c r="JOQ1" s="325"/>
      <c r="JOR1" s="325"/>
      <c r="JOS1" s="325"/>
      <c r="JOT1" s="325"/>
      <c r="JOU1" s="325"/>
      <c r="JOV1" s="325"/>
      <c r="JOW1" s="325"/>
      <c r="JOX1" s="325"/>
      <c r="JOY1" s="325"/>
      <c r="JOZ1" s="325"/>
      <c r="JPA1" s="325"/>
      <c r="JPB1" s="325"/>
      <c r="JPC1" s="325"/>
      <c r="JPD1" s="325"/>
      <c r="JPE1" s="325"/>
      <c r="JPF1" s="325"/>
      <c r="JPG1" s="325"/>
      <c r="JPH1" s="325"/>
      <c r="JPI1" s="325"/>
      <c r="JPJ1" s="325"/>
      <c r="JPK1" s="325"/>
      <c r="JPL1" s="325"/>
      <c r="JPM1" s="325"/>
      <c r="JPN1" s="325"/>
      <c r="JPO1" s="325"/>
      <c r="JPP1" s="325"/>
      <c r="JPQ1" s="325"/>
      <c r="JPR1" s="325"/>
      <c r="JPS1" s="325"/>
      <c r="JPT1" s="325"/>
      <c r="JPU1" s="325"/>
      <c r="JPV1" s="325"/>
      <c r="JPW1" s="325"/>
      <c r="JPX1" s="325"/>
      <c r="JPY1" s="325"/>
      <c r="JPZ1" s="325"/>
      <c r="JQA1" s="325"/>
      <c r="JQB1" s="325"/>
      <c r="JQC1" s="325"/>
      <c r="JQD1" s="325"/>
      <c r="JQE1" s="325"/>
      <c r="JQF1" s="325"/>
      <c r="JQG1" s="325"/>
      <c r="JQH1" s="325"/>
      <c r="JQI1" s="325"/>
      <c r="JQJ1" s="325"/>
      <c r="JQK1" s="325"/>
      <c r="JQL1" s="325"/>
      <c r="JQM1" s="325"/>
      <c r="JQN1" s="325"/>
      <c r="JQO1" s="325"/>
      <c r="JQP1" s="325"/>
      <c r="JQQ1" s="325"/>
      <c r="JQR1" s="325"/>
      <c r="JQS1" s="325"/>
      <c r="JQT1" s="325"/>
      <c r="JQU1" s="325"/>
      <c r="JQV1" s="325"/>
      <c r="JQW1" s="325"/>
      <c r="JQX1" s="325"/>
      <c r="JQY1" s="325"/>
      <c r="JQZ1" s="325"/>
      <c r="JRA1" s="325"/>
      <c r="JRB1" s="325"/>
      <c r="JRC1" s="325"/>
      <c r="JRD1" s="325"/>
      <c r="JRE1" s="325"/>
      <c r="JRF1" s="325"/>
      <c r="JRG1" s="325"/>
      <c r="JRH1" s="325"/>
      <c r="JRI1" s="325"/>
      <c r="JRJ1" s="325"/>
      <c r="JRK1" s="325"/>
      <c r="JRL1" s="325"/>
      <c r="JRM1" s="325"/>
      <c r="JRN1" s="325"/>
      <c r="JRO1" s="325"/>
      <c r="JRP1" s="325"/>
      <c r="JRQ1" s="325"/>
      <c r="JRR1" s="325"/>
      <c r="JRS1" s="325"/>
      <c r="JRT1" s="325"/>
      <c r="JRU1" s="325"/>
      <c r="JRV1" s="325"/>
      <c r="JRW1" s="325"/>
      <c r="JRX1" s="325"/>
      <c r="JRY1" s="325"/>
      <c r="JRZ1" s="325"/>
      <c r="JSA1" s="325"/>
      <c r="JSB1" s="325"/>
      <c r="JSC1" s="325"/>
      <c r="JSD1" s="325"/>
      <c r="JSE1" s="325"/>
      <c r="JSF1" s="325"/>
      <c r="JSG1" s="325"/>
      <c r="JSH1" s="325"/>
      <c r="JSI1" s="325"/>
      <c r="JSJ1" s="325"/>
      <c r="JSK1" s="325"/>
      <c r="JSL1" s="325"/>
      <c r="JSM1" s="325"/>
      <c r="JSN1" s="325"/>
      <c r="JSO1" s="325"/>
      <c r="JSP1" s="325"/>
      <c r="JSQ1" s="325"/>
      <c r="JSR1" s="325"/>
      <c r="JSS1" s="325"/>
      <c r="JST1" s="325"/>
      <c r="JSU1" s="325"/>
      <c r="JSV1" s="325"/>
      <c r="JSW1" s="325"/>
      <c r="JSX1" s="325"/>
      <c r="JSY1" s="325"/>
      <c r="JSZ1" s="325"/>
      <c r="JTA1" s="325"/>
      <c r="JTB1" s="325"/>
      <c r="JTC1" s="325"/>
      <c r="JTD1" s="325"/>
      <c r="JTE1" s="325"/>
      <c r="JTF1" s="325"/>
      <c r="JTG1" s="325"/>
      <c r="JTH1" s="325"/>
      <c r="JTI1" s="325"/>
      <c r="JTJ1" s="325"/>
      <c r="JTK1" s="325"/>
      <c r="JTL1" s="325"/>
      <c r="JTM1" s="325"/>
      <c r="JTN1" s="325"/>
      <c r="JTO1" s="325"/>
      <c r="JTP1" s="325"/>
      <c r="JTQ1" s="325"/>
      <c r="JTR1" s="325"/>
      <c r="JTS1" s="325"/>
      <c r="JTT1" s="325"/>
      <c r="JTU1" s="325"/>
      <c r="JTV1" s="325"/>
      <c r="JTW1" s="325"/>
      <c r="JTX1" s="325"/>
      <c r="JTY1" s="325"/>
      <c r="JTZ1" s="325"/>
      <c r="JUA1" s="325"/>
      <c r="JUB1" s="325"/>
      <c r="JUC1" s="325"/>
      <c r="JUD1" s="325"/>
      <c r="JUE1" s="325"/>
      <c r="JUF1" s="325"/>
      <c r="JUG1" s="325"/>
      <c r="JUH1" s="325"/>
      <c r="JUI1" s="325"/>
      <c r="JUJ1" s="325"/>
      <c r="JUK1" s="325"/>
      <c r="JUL1" s="325"/>
      <c r="JUM1" s="325"/>
      <c r="JUN1" s="325"/>
      <c r="JUO1" s="325"/>
      <c r="JUP1" s="325"/>
      <c r="JUQ1" s="325"/>
      <c r="JUR1" s="325"/>
      <c r="JUS1" s="325"/>
      <c r="JUT1" s="325"/>
      <c r="JUU1" s="325"/>
      <c r="JUV1" s="325"/>
      <c r="JUW1" s="325"/>
      <c r="JUX1" s="325"/>
      <c r="JUY1" s="325"/>
      <c r="JUZ1" s="325"/>
      <c r="JVA1" s="325"/>
      <c r="JVB1" s="325"/>
      <c r="JVC1" s="325"/>
      <c r="JVD1" s="325"/>
      <c r="JVE1" s="325"/>
      <c r="JVF1" s="325"/>
      <c r="JVG1" s="325"/>
      <c r="JVH1" s="325"/>
      <c r="JVI1" s="325"/>
      <c r="JVJ1" s="325"/>
      <c r="JVK1" s="325"/>
      <c r="JVL1" s="325"/>
      <c r="JVM1" s="325"/>
      <c r="JVN1" s="325"/>
      <c r="JVO1" s="325"/>
      <c r="JVP1" s="325"/>
      <c r="JVQ1" s="325"/>
      <c r="JVR1" s="325"/>
      <c r="JVS1" s="325"/>
      <c r="JVT1" s="325"/>
      <c r="JVU1" s="325"/>
      <c r="JVV1" s="325"/>
      <c r="JVW1" s="325"/>
      <c r="JVX1" s="325"/>
      <c r="JVY1" s="325"/>
      <c r="JVZ1" s="325"/>
      <c r="JWA1" s="325"/>
      <c r="JWB1" s="325"/>
      <c r="JWC1" s="325"/>
      <c r="JWD1" s="325"/>
      <c r="JWE1" s="325"/>
      <c r="JWF1" s="325"/>
      <c r="JWG1" s="325"/>
      <c r="JWH1" s="325"/>
      <c r="JWI1" s="325"/>
      <c r="JWJ1" s="325"/>
      <c r="JWK1" s="325"/>
      <c r="JWL1" s="325"/>
      <c r="JWM1" s="325"/>
      <c r="JWN1" s="325"/>
      <c r="JWO1" s="325"/>
      <c r="JWP1" s="325"/>
      <c r="JWQ1" s="325"/>
      <c r="JWR1" s="325"/>
      <c r="JWS1" s="325"/>
      <c r="JWT1" s="325"/>
      <c r="JWU1" s="325"/>
      <c r="JWV1" s="325"/>
      <c r="JWW1" s="325"/>
      <c r="JWX1" s="325"/>
      <c r="JWY1" s="325"/>
      <c r="JWZ1" s="325"/>
      <c r="JXA1" s="325"/>
      <c r="JXB1" s="325"/>
      <c r="JXC1" s="325"/>
      <c r="JXD1" s="325"/>
      <c r="JXE1" s="325"/>
      <c r="JXF1" s="325"/>
      <c r="JXG1" s="325"/>
      <c r="JXH1" s="325"/>
      <c r="JXI1" s="325"/>
      <c r="JXJ1" s="325"/>
      <c r="JXK1" s="325"/>
      <c r="JXL1" s="325"/>
      <c r="JXM1" s="325"/>
      <c r="JXN1" s="325"/>
      <c r="JXO1" s="325"/>
      <c r="JXP1" s="325"/>
      <c r="JXQ1" s="325"/>
      <c r="JXR1" s="325"/>
      <c r="JXS1" s="325"/>
      <c r="JXT1" s="325"/>
      <c r="JXU1" s="325"/>
      <c r="JXV1" s="325"/>
      <c r="JXW1" s="325"/>
      <c r="JXX1" s="325"/>
      <c r="JXY1" s="325"/>
      <c r="JXZ1" s="325"/>
      <c r="JYA1" s="325"/>
      <c r="JYB1" s="325"/>
      <c r="JYC1" s="325"/>
      <c r="JYD1" s="325"/>
      <c r="JYE1" s="325"/>
      <c r="JYF1" s="325"/>
      <c r="JYG1" s="325"/>
      <c r="JYH1" s="325"/>
      <c r="JYI1" s="325"/>
      <c r="JYJ1" s="325"/>
      <c r="JYK1" s="325"/>
      <c r="JYL1" s="325"/>
      <c r="JYM1" s="325"/>
      <c r="JYN1" s="325"/>
      <c r="JYO1" s="325"/>
      <c r="JYP1" s="325"/>
      <c r="JYQ1" s="325"/>
      <c r="JYR1" s="325"/>
      <c r="JYS1" s="325"/>
      <c r="JYT1" s="325"/>
      <c r="JYU1" s="325"/>
      <c r="JYV1" s="325"/>
      <c r="JYW1" s="325"/>
      <c r="JYX1" s="325"/>
      <c r="JYY1" s="325"/>
      <c r="JYZ1" s="325"/>
      <c r="JZA1" s="325"/>
      <c r="JZB1" s="325"/>
      <c r="JZC1" s="325"/>
      <c r="JZD1" s="325"/>
      <c r="JZE1" s="325"/>
      <c r="JZF1" s="325"/>
      <c r="JZG1" s="325"/>
      <c r="JZH1" s="325"/>
      <c r="JZI1" s="325"/>
      <c r="JZJ1" s="325"/>
      <c r="JZK1" s="325"/>
      <c r="JZL1" s="325"/>
      <c r="JZM1" s="325"/>
      <c r="JZN1" s="325"/>
      <c r="JZO1" s="325"/>
      <c r="JZP1" s="325"/>
      <c r="JZQ1" s="325"/>
      <c r="JZR1" s="325"/>
      <c r="JZS1" s="325"/>
      <c r="JZT1" s="325"/>
      <c r="JZU1" s="325"/>
      <c r="JZV1" s="325"/>
      <c r="JZW1" s="325"/>
      <c r="JZX1" s="325"/>
      <c r="JZY1" s="325"/>
      <c r="JZZ1" s="325"/>
      <c r="KAA1" s="325"/>
      <c r="KAB1" s="325"/>
      <c r="KAC1" s="325"/>
      <c r="KAD1" s="325"/>
      <c r="KAE1" s="325"/>
      <c r="KAF1" s="325"/>
      <c r="KAG1" s="325"/>
      <c r="KAH1" s="325"/>
      <c r="KAI1" s="325"/>
      <c r="KAJ1" s="325"/>
      <c r="KAK1" s="325"/>
      <c r="KAL1" s="325"/>
      <c r="KAM1" s="325"/>
      <c r="KAN1" s="325"/>
      <c r="KAO1" s="325"/>
      <c r="KAP1" s="325"/>
      <c r="KAQ1" s="325"/>
      <c r="KAR1" s="325"/>
      <c r="KAS1" s="325"/>
      <c r="KAT1" s="325"/>
      <c r="KAU1" s="325"/>
      <c r="KAV1" s="325"/>
      <c r="KAW1" s="325"/>
      <c r="KAX1" s="325"/>
      <c r="KAY1" s="325"/>
      <c r="KAZ1" s="325"/>
      <c r="KBA1" s="325"/>
      <c r="KBB1" s="325"/>
      <c r="KBC1" s="325"/>
      <c r="KBD1" s="325"/>
      <c r="KBE1" s="325"/>
      <c r="KBF1" s="325"/>
      <c r="KBG1" s="325"/>
      <c r="KBH1" s="325"/>
      <c r="KBI1" s="325"/>
      <c r="KBJ1" s="325"/>
      <c r="KBK1" s="325"/>
      <c r="KBL1" s="325"/>
      <c r="KBM1" s="325"/>
      <c r="KBN1" s="325"/>
      <c r="KBO1" s="325"/>
      <c r="KBP1" s="325"/>
      <c r="KBQ1" s="325"/>
      <c r="KBR1" s="325"/>
      <c r="KBS1" s="325"/>
      <c r="KBT1" s="325"/>
      <c r="KBU1" s="325"/>
      <c r="KBV1" s="325"/>
      <c r="KBW1" s="325"/>
      <c r="KBX1" s="325"/>
      <c r="KBY1" s="325"/>
      <c r="KBZ1" s="325"/>
      <c r="KCA1" s="325"/>
      <c r="KCB1" s="325"/>
      <c r="KCC1" s="325"/>
      <c r="KCD1" s="325"/>
      <c r="KCE1" s="325"/>
      <c r="KCF1" s="325"/>
      <c r="KCG1" s="325"/>
      <c r="KCH1" s="325"/>
      <c r="KCI1" s="325"/>
      <c r="KCJ1" s="325"/>
      <c r="KCK1" s="325"/>
      <c r="KCL1" s="325"/>
      <c r="KCM1" s="325"/>
      <c r="KCN1" s="325"/>
      <c r="KCO1" s="325"/>
      <c r="KCP1" s="325"/>
      <c r="KCQ1" s="325"/>
      <c r="KCR1" s="325"/>
      <c r="KCS1" s="325"/>
      <c r="KCT1" s="325"/>
      <c r="KCU1" s="325"/>
      <c r="KCV1" s="325"/>
      <c r="KCW1" s="325"/>
      <c r="KCX1" s="325"/>
      <c r="KCY1" s="325"/>
      <c r="KCZ1" s="325"/>
      <c r="KDA1" s="325"/>
      <c r="KDB1" s="325"/>
      <c r="KDC1" s="325"/>
      <c r="KDD1" s="325"/>
      <c r="KDE1" s="325"/>
      <c r="KDF1" s="325"/>
      <c r="KDG1" s="325"/>
      <c r="KDH1" s="325"/>
      <c r="KDI1" s="325"/>
      <c r="KDJ1" s="325"/>
      <c r="KDK1" s="325"/>
      <c r="KDL1" s="325"/>
      <c r="KDM1" s="325"/>
      <c r="KDN1" s="325"/>
      <c r="KDO1" s="325"/>
      <c r="KDP1" s="325"/>
      <c r="KDQ1" s="325"/>
      <c r="KDR1" s="325"/>
      <c r="KDS1" s="325"/>
      <c r="KDT1" s="325"/>
      <c r="KDU1" s="325"/>
      <c r="KDV1" s="325"/>
      <c r="KDW1" s="325"/>
      <c r="KDX1" s="325"/>
      <c r="KDY1" s="325"/>
      <c r="KDZ1" s="325"/>
      <c r="KEA1" s="325"/>
      <c r="KEB1" s="325"/>
      <c r="KEC1" s="325"/>
      <c r="KED1" s="325"/>
      <c r="KEE1" s="325"/>
      <c r="KEF1" s="325"/>
      <c r="KEG1" s="325"/>
      <c r="KEH1" s="325"/>
      <c r="KEI1" s="325"/>
      <c r="KEJ1" s="325"/>
      <c r="KEK1" s="325"/>
      <c r="KEL1" s="325"/>
      <c r="KEM1" s="325"/>
      <c r="KEN1" s="325"/>
      <c r="KEO1" s="325"/>
      <c r="KEP1" s="325"/>
      <c r="KEQ1" s="325"/>
      <c r="KER1" s="325"/>
      <c r="KES1" s="325"/>
      <c r="KET1" s="325"/>
      <c r="KEU1" s="325"/>
      <c r="KEV1" s="325"/>
      <c r="KEW1" s="325"/>
      <c r="KEX1" s="325"/>
      <c r="KEY1" s="325"/>
      <c r="KEZ1" s="325"/>
      <c r="KFA1" s="325"/>
      <c r="KFB1" s="325"/>
      <c r="KFC1" s="325"/>
      <c r="KFD1" s="325"/>
      <c r="KFE1" s="325"/>
      <c r="KFF1" s="325"/>
      <c r="KFG1" s="325"/>
      <c r="KFH1" s="325"/>
      <c r="KFI1" s="325"/>
      <c r="KFJ1" s="325"/>
      <c r="KFK1" s="325"/>
      <c r="KFL1" s="325"/>
      <c r="KFM1" s="325"/>
      <c r="KFN1" s="325"/>
      <c r="KFO1" s="325"/>
      <c r="KFP1" s="325"/>
      <c r="KFQ1" s="325"/>
      <c r="KFR1" s="325"/>
      <c r="KFS1" s="325"/>
      <c r="KFT1" s="325"/>
      <c r="KFU1" s="325"/>
      <c r="KFV1" s="325"/>
      <c r="KFW1" s="325"/>
      <c r="KFX1" s="325"/>
      <c r="KFY1" s="325"/>
      <c r="KFZ1" s="325"/>
      <c r="KGA1" s="325"/>
      <c r="KGB1" s="325"/>
      <c r="KGC1" s="325"/>
      <c r="KGD1" s="325"/>
      <c r="KGE1" s="325"/>
      <c r="KGF1" s="325"/>
      <c r="KGG1" s="325"/>
      <c r="KGH1" s="325"/>
      <c r="KGI1" s="325"/>
      <c r="KGJ1" s="325"/>
      <c r="KGK1" s="325"/>
      <c r="KGL1" s="325"/>
      <c r="KGM1" s="325"/>
      <c r="KGN1" s="325"/>
      <c r="KGO1" s="325"/>
      <c r="KGP1" s="325"/>
      <c r="KGQ1" s="325"/>
      <c r="KGR1" s="325"/>
      <c r="KGS1" s="325"/>
      <c r="KGT1" s="325"/>
      <c r="KGU1" s="325"/>
      <c r="KGV1" s="325"/>
      <c r="KGW1" s="325"/>
      <c r="KGX1" s="325"/>
      <c r="KGY1" s="325"/>
      <c r="KGZ1" s="325"/>
      <c r="KHA1" s="325"/>
      <c r="KHB1" s="325"/>
      <c r="KHC1" s="325"/>
      <c r="KHD1" s="325"/>
      <c r="KHE1" s="325"/>
      <c r="KHF1" s="325"/>
      <c r="KHG1" s="325"/>
      <c r="KHH1" s="325"/>
      <c r="KHI1" s="325"/>
      <c r="KHJ1" s="325"/>
      <c r="KHK1" s="325"/>
      <c r="KHL1" s="325"/>
      <c r="KHM1" s="325"/>
      <c r="KHN1" s="325"/>
      <c r="KHO1" s="325"/>
      <c r="KHP1" s="325"/>
      <c r="KHQ1" s="325"/>
      <c r="KHR1" s="325"/>
      <c r="KHS1" s="325"/>
      <c r="KHT1" s="325"/>
      <c r="KHU1" s="325"/>
      <c r="KHV1" s="325"/>
      <c r="KHW1" s="325"/>
      <c r="KHX1" s="325"/>
      <c r="KHY1" s="325"/>
      <c r="KHZ1" s="325"/>
      <c r="KIA1" s="325"/>
      <c r="KIB1" s="325"/>
      <c r="KIC1" s="325"/>
      <c r="KID1" s="325"/>
      <c r="KIE1" s="325"/>
      <c r="KIF1" s="325"/>
      <c r="KIG1" s="325"/>
      <c r="KIH1" s="325"/>
      <c r="KII1" s="325"/>
      <c r="KIJ1" s="325"/>
      <c r="KIK1" s="325"/>
      <c r="KIL1" s="325"/>
      <c r="KIM1" s="325"/>
      <c r="KIN1" s="325"/>
      <c r="KIO1" s="325"/>
      <c r="KIP1" s="325"/>
      <c r="KIQ1" s="325"/>
      <c r="KIR1" s="325"/>
      <c r="KIS1" s="325"/>
      <c r="KIT1" s="325"/>
      <c r="KIU1" s="325"/>
      <c r="KIV1" s="325"/>
      <c r="KIW1" s="325"/>
      <c r="KIX1" s="325"/>
      <c r="KIY1" s="325"/>
      <c r="KIZ1" s="325"/>
      <c r="KJA1" s="325"/>
      <c r="KJB1" s="325"/>
      <c r="KJC1" s="325"/>
      <c r="KJD1" s="325"/>
      <c r="KJE1" s="325"/>
      <c r="KJF1" s="325"/>
      <c r="KJG1" s="325"/>
      <c r="KJH1" s="325"/>
      <c r="KJI1" s="325"/>
      <c r="KJJ1" s="325"/>
      <c r="KJK1" s="325"/>
      <c r="KJL1" s="325"/>
      <c r="KJM1" s="325"/>
      <c r="KJN1" s="325"/>
      <c r="KJO1" s="325"/>
      <c r="KJP1" s="325"/>
      <c r="KJQ1" s="325"/>
      <c r="KJR1" s="325"/>
      <c r="KJS1" s="325"/>
      <c r="KJT1" s="325"/>
      <c r="KJU1" s="325"/>
      <c r="KJV1" s="325"/>
      <c r="KJW1" s="325"/>
      <c r="KJX1" s="325"/>
      <c r="KJY1" s="325"/>
      <c r="KJZ1" s="325"/>
      <c r="KKA1" s="325"/>
      <c r="KKB1" s="325"/>
      <c r="KKC1" s="325"/>
      <c r="KKD1" s="325"/>
      <c r="KKE1" s="325"/>
      <c r="KKF1" s="325"/>
      <c r="KKG1" s="325"/>
      <c r="KKH1" s="325"/>
      <c r="KKI1" s="325"/>
      <c r="KKJ1" s="325"/>
      <c r="KKK1" s="325"/>
      <c r="KKL1" s="325"/>
      <c r="KKM1" s="325"/>
      <c r="KKN1" s="325"/>
      <c r="KKO1" s="325"/>
      <c r="KKP1" s="325"/>
      <c r="KKQ1" s="325"/>
      <c r="KKR1" s="325"/>
      <c r="KKS1" s="325"/>
      <c r="KKT1" s="325"/>
      <c r="KKU1" s="325"/>
      <c r="KKV1" s="325"/>
      <c r="KKW1" s="325"/>
      <c r="KKX1" s="325"/>
      <c r="KKY1" s="325"/>
      <c r="KKZ1" s="325"/>
      <c r="KLA1" s="325"/>
      <c r="KLB1" s="325"/>
      <c r="KLC1" s="325"/>
      <c r="KLD1" s="325"/>
      <c r="KLE1" s="325"/>
      <c r="KLF1" s="325"/>
      <c r="KLG1" s="325"/>
      <c r="KLH1" s="325"/>
      <c r="KLI1" s="325"/>
      <c r="KLJ1" s="325"/>
      <c r="KLK1" s="325"/>
      <c r="KLL1" s="325"/>
      <c r="KLM1" s="325"/>
      <c r="KLN1" s="325"/>
      <c r="KLO1" s="325"/>
      <c r="KLP1" s="325"/>
      <c r="KLQ1" s="325"/>
      <c r="KLR1" s="325"/>
      <c r="KLS1" s="325"/>
      <c r="KLT1" s="325"/>
      <c r="KLU1" s="325"/>
      <c r="KLV1" s="325"/>
      <c r="KLW1" s="325"/>
      <c r="KLX1" s="325"/>
      <c r="KLY1" s="325"/>
      <c r="KLZ1" s="325"/>
      <c r="KMA1" s="325"/>
      <c r="KMB1" s="325"/>
      <c r="KMC1" s="325"/>
      <c r="KMD1" s="325"/>
      <c r="KME1" s="325"/>
      <c r="KMF1" s="325"/>
      <c r="KMG1" s="325"/>
      <c r="KMH1" s="325"/>
      <c r="KMI1" s="325"/>
      <c r="KMJ1" s="325"/>
      <c r="KMK1" s="325"/>
      <c r="KML1" s="325"/>
      <c r="KMM1" s="325"/>
      <c r="KMN1" s="325"/>
      <c r="KMO1" s="325"/>
      <c r="KMP1" s="325"/>
      <c r="KMQ1" s="325"/>
      <c r="KMR1" s="325"/>
      <c r="KMS1" s="325"/>
      <c r="KMT1" s="325"/>
      <c r="KMU1" s="325"/>
      <c r="KMV1" s="325"/>
      <c r="KMW1" s="325"/>
      <c r="KMX1" s="325"/>
      <c r="KMY1" s="325"/>
      <c r="KMZ1" s="325"/>
      <c r="KNA1" s="325"/>
      <c r="KNB1" s="325"/>
      <c r="KNC1" s="325"/>
      <c r="KND1" s="325"/>
      <c r="KNE1" s="325"/>
      <c r="KNF1" s="325"/>
      <c r="KNG1" s="325"/>
      <c r="KNH1" s="325"/>
      <c r="KNI1" s="325"/>
      <c r="KNJ1" s="325"/>
      <c r="KNK1" s="325"/>
      <c r="KNL1" s="325"/>
      <c r="KNM1" s="325"/>
      <c r="KNN1" s="325"/>
      <c r="KNO1" s="325"/>
      <c r="KNP1" s="325"/>
      <c r="KNQ1" s="325"/>
      <c r="KNR1" s="325"/>
      <c r="KNS1" s="325"/>
      <c r="KNT1" s="325"/>
      <c r="KNU1" s="325"/>
      <c r="KNV1" s="325"/>
      <c r="KNW1" s="325"/>
      <c r="KNX1" s="325"/>
      <c r="KNY1" s="325"/>
      <c r="KNZ1" s="325"/>
      <c r="KOA1" s="325"/>
      <c r="KOB1" s="325"/>
      <c r="KOC1" s="325"/>
      <c r="KOD1" s="325"/>
      <c r="KOE1" s="325"/>
      <c r="KOF1" s="325"/>
      <c r="KOG1" s="325"/>
      <c r="KOH1" s="325"/>
      <c r="KOI1" s="325"/>
      <c r="KOJ1" s="325"/>
      <c r="KOK1" s="325"/>
      <c r="KOL1" s="325"/>
      <c r="KOM1" s="325"/>
      <c r="KON1" s="325"/>
      <c r="KOO1" s="325"/>
      <c r="KOP1" s="325"/>
      <c r="KOQ1" s="325"/>
      <c r="KOR1" s="325"/>
      <c r="KOS1" s="325"/>
      <c r="KOT1" s="325"/>
      <c r="KOU1" s="325"/>
      <c r="KOV1" s="325"/>
      <c r="KOW1" s="325"/>
      <c r="KOX1" s="325"/>
      <c r="KOY1" s="325"/>
      <c r="KOZ1" s="325"/>
      <c r="KPA1" s="325"/>
      <c r="KPB1" s="325"/>
      <c r="KPC1" s="325"/>
      <c r="KPD1" s="325"/>
      <c r="KPE1" s="325"/>
      <c r="KPF1" s="325"/>
      <c r="KPG1" s="325"/>
      <c r="KPH1" s="325"/>
      <c r="KPI1" s="325"/>
      <c r="KPJ1" s="325"/>
      <c r="KPK1" s="325"/>
      <c r="KPL1" s="325"/>
      <c r="KPM1" s="325"/>
      <c r="KPN1" s="325"/>
      <c r="KPO1" s="325"/>
      <c r="KPP1" s="325"/>
      <c r="KPQ1" s="325"/>
      <c r="KPR1" s="325"/>
      <c r="KPS1" s="325"/>
      <c r="KPT1" s="325"/>
      <c r="KPU1" s="325"/>
      <c r="KPV1" s="325"/>
      <c r="KPW1" s="325"/>
      <c r="KPX1" s="325"/>
      <c r="KPY1" s="325"/>
      <c r="KPZ1" s="325"/>
      <c r="KQA1" s="325"/>
      <c r="KQB1" s="325"/>
      <c r="KQC1" s="325"/>
      <c r="KQD1" s="325"/>
      <c r="KQE1" s="325"/>
      <c r="KQF1" s="325"/>
      <c r="KQG1" s="325"/>
      <c r="KQH1" s="325"/>
      <c r="KQI1" s="325"/>
      <c r="KQJ1" s="325"/>
      <c r="KQK1" s="325"/>
      <c r="KQL1" s="325"/>
      <c r="KQM1" s="325"/>
      <c r="KQN1" s="325"/>
      <c r="KQO1" s="325"/>
      <c r="KQP1" s="325"/>
      <c r="KQQ1" s="325"/>
      <c r="KQR1" s="325"/>
      <c r="KQS1" s="325"/>
      <c r="KQT1" s="325"/>
      <c r="KQU1" s="325"/>
      <c r="KQV1" s="325"/>
      <c r="KQW1" s="325"/>
      <c r="KQX1" s="325"/>
      <c r="KQY1" s="325"/>
      <c r="KQZ1" s="325"/>
      <c r="KRA1" s="325"/>
      <c r="KRB1" s="325"/>
      <c r="KRC1" s="325"/>
      <c r="KRD1" s="325"/>
      <c r="KRE1" s="325"/>
      <c r="KRF1" s="325"/>
      <c r="KRG1" s="325"/>
      <c r="KRH1" s="325"/>
      <c r="KRI1" s="325"/>
      <c r="KRJ1" s="325"/>
      <c r="KRK1" s="325"/>
      <c r="KRL1" s="325"/>
      <c r="KRM1" s="325"/>
      <c r="KRN1" s="325"/>
      <c r="KRO1" s="325"/>
      <c r="KRP1" s="325"/>
      <c r="KRQ1" s="325"/>
      <c r="KRR1" s="325"/>
      <c r="KRS1" s="325"/>
      <c r="KRT1" s="325"/>
      <c r="KRU1" s="325"/>
      <c r="KRV1" s="325"/>
      <c r="KRW1" s="325"/>
      <c r="KRX1" s="325"/>
      <c r="KRY1" s="325"/>
      <c r="KRZ1" s="325"/>
      <c r="KSA1" s="325"/>
      <c r="KSB1" s="325"/>
      <c r="KSC1" s="325"/>
      <c r="KSD1" s="325"/>
      <c r="KSE1" s="325"/>
      <c r="KSF1" s="325"/>
      <c r="KSG1" s="325"/>
      <c r="KSH1" s="325"/>
      <c r="KSI1" s="325"/>
      <c r="KSJ1" s="325"/>
      <c r="KSK1" s="325"/>
      <c r="KSL1" s="325"/>
      <c r="KSM1" s="325"/>
      <c r="KSN1" s="325"/>
      <c r="KSO1" s="325"/>
      <c r="KSP1" s="325"/>
      <c r="KSQ1" s="325"/>
      <c r="KSR1" s="325"/>
      <c r="KSS1" s="325"/>
      <c r="KST1" s="325"/>
      <c r="KSU1" s="325"/>
      <c r="KSV1" s="325"/>
      <c r="KSW1" s="325"/>
      <c r="KSX1" s="325"/>
      <c r="KSY1" s="325"/>
      <c r="KSZ1" s="325"/>
      <c r="KTA1" s="325"/>
      <c r="KTB1" s="325"/>
      <c r="KTC1" s="325"/>
      <c r="KTD1" s="325"/>
      <c r="KTE1" s="325"/>
      <c r="KTF1" s="325"/>
      <c r="KTG1" s="325"/>
      <c r="KTH1" s="325"/>
      <c r="KTI1" s="325"/>
      <c r="KTJ1" s="325"/>
      <c r="KTK1" s="325"/>
      <c r="KTL1" s="325"/>
      <c r="KTM1" s="325"/>
      <c r="KTN1" s="325"/>
      <c r="KTO1" s="325"/>
      <c r="KTP1" s="325"/>
      <c r="KTQ1" s="325"/>
      <c r="KTR1" s="325"/>
      <c r="KTS1" s="325"/>
      <c r="KTT1" s="325"/>
      <c r="KTU1" s="325"/>
      <c r="KTV1" s="325"/>
      <c r="KTW1" s="325"/>
      <c r="KTX1" s="325"/>
      <c r="KTY1" s="325"/>
      <c r="KTZ1" s="325"/>
      <c r="KUA1" s="325"/>
      <c r="KUB1" s="325"/>
      <c r="KUC1" s="325"/>
      <c r="KUD1" s="325"/>
      <c r="KUE1" s="325"/>
      <c r="KUF1" s="325"/>
      <c r="KUG1" s="325"/>
      <c r="KUH1" s="325"/>
      <c r="KUI1" s="325"/>
      <c r="KUJ1" s="325"/>
      <c r="KUK1" s="325"/>
      <c r="KUL1" s="325"/>
      <c r="KUM1" s="325"/>
      <c r="KUN1" s="325"/>
      <c r="KUO1" s="325"/>
      <c r="KUP1" s="325"/>
      <c r="KUQ1" s="325"/>
      <c r="KUR1" s="325"/>
      <c r="KUS1" s="325"/>
      <c r="KUT1" s="325"/>
      <c r="KUU1" s="325"/>
      <c r="KUV1" s="325"/>
      <c r="KUW1" s="325"/>
      <c r="KUX1" s="325"/>
      <c r="KUY1" s="325"/>
      <c r="KUZ1" s="325"/>
      <c r="KVA1" s="325"/>
      <c r="KVB1" s="325"/>
      <c r="KVC1" s="325"/>
      <c r="KVD1" s="325"/>
      <c r="KVE1" s="325"/>
      <c r="KVF1" s="325"/>
      <c r="KVG1" s="325"/>
      <c r="KVH1" s="325"/>
      <c r="KVI1" s="325"/>
      <c r="KVJ1" s="325"/>
      <c r="KVK1" s="325"/>
      <c r="KVL1" s="325"/>
      <c r="KVM1" s="325"/>
      <c r="KVN1" s="325"/>
      <c r="KVO1" s="325"/>
      <c r="KVP1" s="325"/>
      <c r="KVQ1" s="325"/>
      <c r="KVR1" s="325"/>
      <c r="KVS1" s="325"/>
      <c r="KVT1" s="325"/>
      <c r="KVU1" s="325"/>
      <c r="KVV1" s="325"/>
      <c r="KVW1" s="325"/>
      <c r="KVX1" s="325"/>
      <c r="KVY1" s="325"/>
      <c r="KVZ1" s="325"/>
      <c r="KWA1" s="325"/>
      <c r="KWB1" s="325"/>
      <c r="KWC1" s="325"/>
      <c r="KWD1" s="325"/>
      <c r="KWE1" s="325"/>
      <c r="KWF1" s="325"/>
      <c r="KWG1" s="325"/>
      <c r="KWH1" s="325"/>
      <c r="KWI1" s="325"/>
      <c r="KWJ1" s="325"/>
      <c r="KWK1" s="325"/>
      <c r="KWL1" s="325"/>
      <c r="KWM1" s="325"/>
      <c r="KWN1" s="325"/>
      <c r="KWO1" s="325"/>
      <c r="KWP1" s="325"/>
      <c r="KWQ1" s="325"/>
      <c r="KWR1" s="325"/>
      <c r="KWS1" s="325"/>
      <c r="KWT1" s="325"/>
      <c r="KWU1" s="325"/>
      <c r="KWV1" s="325"/>
      <c r="KWW1" s="325"/>
      <c r="KWX1" s="325"/>
      <c r="KWY1" s="325"/>
      <c r="KWZ1" s="325"/>
      <c r="KXA1" s="325"/>
      <c r="KXB1" s="325"/>
      <c r="KXC1" s="325"/>
      <c r="KXD1" s="325"/>
      <c r="KXE1" s="325"/>
      <c r="KXF1" s="325"/>
      <c r="KXG1" s="325"/>
      <c r="KXH1" s="325"/>
      <c r="KXI1" s="325"/>
      <c r="KXJ1" s="325"/>
      <c r="KXK1" s="325"/>
      <c r="KXL1" s="325"/>
      <c r="KXM1" s="325"/>
      <c r="KXN1" s="325"/>
      <c r="KXO1" s="325"/>
      <c r="KXP1" s="325"/>
      <c r="KXQ1" s="325"/>
      <c r="KXR1" s="325"/>
      <c r="KXS1" s="325"/>
      <c r="KXT1" s="325"/>
      <c r="KXU1" s="325"/>
      <c r="KXV1" s="325"/>
      <c r="KXW1" s="325"/>
      <c r="KXX1" s="325"/>
      <c r="KXY1" s="325"/>
      <c r="KXZ1" s="325"/>
      <c r="KYA1" s="325"/>
      <c r="KYB1" s="325"/>
      <c r="KYC1" s="325"/>
      <c r="KYD1" s="325"/>
      <c r="KYE1" s="325"/>
      <c r="KYF1" s="325"/>
      <c r="KYG1" s="325"/>
      <c r="KYH1" s="325"/>
      <c r="KYI1" s="325"/>
      <c r="KYJ1" s="325"/>
      <c r="KYK1" s="325"/>
      <c r="KYL1" s="325"/>
      <c r="KYM1" s="325"/>
      <c r="KYN1" s="325"/>
      <c r="KYO1" s="325"/>
      <c r="KYP1" s="325"/>
      <c r="KYQ1" s="325"/>
      <c r="KYR1" s="325"/>
      <c r="KYS1" s="325"/>
      <c r="KYT1" s="325"/>
      <c r="KYU1" s="325"/>
      <c r="KYV1" s="325"/>
      <c r="KYW1" s="325"/>
      <c r="KYX1" s="325"/>
      <c r="KYY1" s="325"/>
      <c r="KYZ1" s="325"/>
      <c r="KZA1" s="325"/>
      <c r="KZB1" s="325"/>
      <c r="KZC1" s="325"/>
      <c r="KZD1" s="325"/>
      <c r="KZE1" s="325"/>
      <c r="KZF1" s="325"/>
      <c r="KZG1" s="325"/>
      <c r="KZH1" s="325"/>
      <c r="KZI1" s="325"/>
      <c r="KZJ1" s="325"/>
      <c r="KZK1" s="325"/>
      <c r="KZL1" s="325"/>
      <c r="KZM1" s="325"/>
      <c r="KZN1" s="325"/>
      <c r="KZO1" s="325"/>
      <c r="KZP1" s="325"/>
      <c r="KZQ1" s="325"/>
      <c r="KZR1" s="325"/>
      <c r="KZS1" s="325"/>
      <c r="KZT1" s="325"/>
      <c r="KZU1" s="325"/>
      <c r="KZV1" s="325"/>
      <c r="KZW1" s="325"/>
      <c r="KZX1" s="325"/>
      <c r="KZY1" s="325"/>
      <c r="KZZ1" s="325"/>
      <c r="LAA1" s="325"/>
      <c r="LAB1" s="325"/>
      <c r="LAC1" s="325"/>
      <c r="LAD1" s="325"/>
      <c r="LAE1" s="325"/>
      <c r="LAF1" s="325"/>
      <c r="LAG1" s="325"/>
      <c r="LAH1" s="325"/>
      <c r="LAI1" s="325"/>
      <c r="LAJ1" s="325"/>
      <c r="LAK1" s="325"/>
      <c r="LAL1" s="325"/>
      <c r="LAM1" s="325"/>
      <c r="LAN1" s="325"/>
      <c r="LAO1" s="325"/>
      <c r="LAP1" s="325"/>
      <c r="LAQ1" s="325"/>
      <c r="LAR1" s="325"/>
      <c r="LAS1" s="325"/>
      <c r="LAT1" s="325"/>
      <c r="LAU1" s="325"/>
      <c r="LAV1" s="325"/>
      <c r="LAW1" s="325"/>
      <c r="LAX1" s="325"/>
      <c r="LAY1" s="325"/>
      <c r="LAZ1" s="325"/>
      <c r="LBA1" s="325"/>
      <c r="LBB1" s="325"/>
      <c r="LBC1" s="325"/>
      <c r="LBD1" s="325"/>
      <c r="LBE1" s="325"/>
      <c r="LBF1" s="325"/>
      <c r="LBG1" s="325"/>
      <c r="LBH1" s="325"/>
      <c r="LBI1" s="325"/>
      <c r="LBJ1" s="325"/>
      <c r="LBK1" s="325"/>
      <c r="LBL1" s="325"/>
      <c r="LBM1" s="325"/>
      <c r="LBN1" s="325"/>
      <c r="LBO1" s="325"/>
      <c r="LBP1" s="325"/>
      <c r="LBQ1" s="325"/>
      <c r="LBR1" s="325"/>
      <c r="LBS1" s="325"/>
      <c r="LBT1" s="325"/>
      <c r="LBU1" s="325"/>
      <c r="LBV1" s="325"/>
      <c r="LBW1" s="325"/>
      <c r="LBX1" s="325"/>
      <c r="LBY1" s="325"/>
      <c r="LBZ1" s="325"/>
      <c r="LCA1" s="325"/>
      <c r="LCB1" s="325"/>
      <c r="LCC1" s="325"/>
      <c r="LCD1" s="325"/>
      <c r="LCE1" s="325"/>
      <c r="LCF1" s="325"/>
      <c r="LCG1" s="325"/>
      <c r="LCH1" s="325"/>
      <c r="LCI1" s="325"/>
      <c r="LCJ1" s="325"/>
      <c r="LCK1" s="325"/>
      <c r="LCL1" s="325"/>
      <c r="LCM1" s="325"/>
      <c r="LCN1" s="325"/>
      <c r="LCO1" s="325"/>
      <c r="LCP1" s="325"/>
      <c r="LCQ1" s="325"/>
      <c r="LCR1" s="325"/>
      <c r="LCS1" s="325"/>
      <c r="LCT1" s="325"/>
      <c r="LCU1" s="325"/>
      <c r="LCV1" s="325"/>
      <c r="LCW1" s="325"/>
      <c r="LCX1" s="325"/>
      <c r="LCY1" s="325"/>
      <c r="LCZ1" s="325"/>
      <c r="LDA1" s="325"/>
      <c r="LDB1" s="325"/>
      <c r="LDC1" s="325"/>
      <c r="LDD1" s="325"/>
      <c r="LDE1" s="325"/>
      <c r="LDF1" s="325"/>
      <c r="LDG1" s="325"/>
      <c r="LDH1" s="325"/>
      <c r="LDI1" s="325"/>
      <c r="LDJ1" s="325"/>
      <c r="LDK1" s="325"/>
      <c r="LDL1" s="325"/>
      <c r="LDM1" s="325"/>
      <c r="LDN1" s="325"/>
      <c r="LDO1" s="325"/>
      <c r="LDP1" s="325"/>
      <c r="LDQ1" s="325"/>
      <c r="LDR1" s="325"/>
      <c r="LDS1" s="325"/>
      <c r="LDT1" s="325"/>
      <c r="LDU1" s="325"/>
      <c r="LDV1" s="325"/>
      <c r="LDW1" s="325"/>
      <c r="LDX1" s="325"/>
      <c r="LDY1" s="325"/>
      <c r="LDZ1" s="325"/>
      <c r="LEA1" s="325"/>
      <c r="LEB1" s="325"/>
      <c r="LEC1" s="325"/>
      <c r="LED1" s="325"/>
      <c r="LEE1" s="325"/>
      <c r="LEF1" s="325"/>
      <c r="LEG1" s="325"/>
      <c r="LEH1" s="325"/>
      <c r="LEI1" s="325"/>
      <c r="LEJ1" s="325"/>
      <c r="LEK1" s="325"/>
      <c r="LEL1" s="325"/>
      <c r="LEM1" s="325"/>
      <c r="LEN1" s="325"/>
      <c r="LEO1" s="325"/>
      <c r="LEP1" s="325"/>
      <c r="LEQ1" s="325"/>
      <c r="LER1" s="325"/>
      <c r="LES1" s="325"/>
      <c r="LET1" s="325"/>
      <c r="LEU1" s="325"/>
      <c r="LEV1" s="325"/>
      <c r="LEW1" s="325"/>
      <c r="LEX1" s="325"/>
      <c r="LEY1" s="325"/>
      <c r="LEZ1" s="325"/>
      <c r="LFA1" s="325"/>
      <c r="LFB1" s="325"/>
      <c r="LFC1" s="325"/>
      <c r="LFD1" s="325"/>
      <c r="LFE1" s="325"/>
      <c r="LFF1" s="325"/>
      <c r="LFG1" s="325"/>
      <c r="LFH1" s="325"/>
      <c r="LFI1" s="325"/>
      <c r="LFJ1" s="325"/>
      <c r="LFK1" s="325"/>
      <c r="LFL1" s="325"/>
      <c r="LFM1" s="325"/>
      <c r="LFN1" s="325"/>
      <c r="LFO1" s="325"/>
      <c r="LFP1" s="325"/>
      <c r="LFQ1" s="325"/>
      <c r="LFR1" s="325"/>
      <c r="LFS1" s="325"/>
      <c r="LFT1" s="325"/>
      <c r="LFU1" s="325"/>
      <c r="LFV1" s="325"/>
      <c r="LFW1" s="325"/>
      <c r="LFX1" s="325"/>
      <c r="LFY1" s="325"/>
      <c r="LFZ1" s="325"/>
      <c r="LGA1" s="325"/>
      <c r="LGB1" s="325"/>
      <c r="LGC1" s="325"/>
      <c r="LGD1" s="325"/>
      <c r="LGE1" s="325"/>
      <c r="LGF1" s="325"/>
      <c r="LGG1" s="325"/>
      <c r="LGH1" s="325"/>
      <c r="LGI1" s="325"/>
      <c r="LGJ1" s="325"/>
      <c r="LGK1" s="325"/>
      <c r="LGL1" s="325"/>
      <c r="LGM1" s="325"/>
      <c r="LGN1" s="325"/>
      <c r="LGO1" s="325"/>
      <c r="LGP1" s="325"/>
      <c r="LGQ1" s="325"/>
      <c r="LGR1" s="325"/>
      <c r="LGS1" s="325"/>
      <c r="LGT1" s="325"/>
      <c r="LGU1" s="325"/>
      <c r="LGV1" s="325"/>
      <c r="LGW1" s="325"/>
      <c r="LGX1" s="325"/>
      <c r="LGY1" s="325"/>
      <c r="LGZ1" s="325"/>
      <c r="LHA1" s="325"/>
      <c r="LHB1" s="325"/>
      <c r="LHC1" s="325"/>
      <c r="LHD1" s="325"/>
      <c r="LHE1" s="325"/>
      <c r="LHF1" s="325"/>
      <c r="LHG1" s="325"/>
      <c r="LHH1" s="325"/>
      <c r="LHI1" s="325"/>
      <c r="LHJ1" s="325"/>
      <c r="LHK1" s="325"/>
      <c r="LHL1" s="325"/>
      <c r="LHM1" s="325"/>
      <c r="LHN1" s="325"/>
      <c r="LHO1" s="325"/>
      <c r="LHP1" s="325"/>
      <c r="LHQ1" s="325"/>
      <c r="LHR1" s="325"/>
      <c r="LHS1" s="325"/>
      <c r="LHT1" s="325"/>
      <c r="LHU1" s="325"/>
      <c r="LHV1" s="325"/>
      <c r="LHW1" s="325"/>
      <c r="LHX1" s="325"/>
      <c r="LHY1" s="325"/>
      <c r="LHZ1" s="325"/>
      <c r="LIA1" s="325"/>
      <c r="LIB1" s="325"/>
      <c r="LIC1" s="325"/>
      <c r="LID1" s="325"/>
      <c r="LIE1" s="325"/>
      <c r="LIF1" s="325"/>
      <c r="LIG1" s="325"/>
      <c r="LIH1" s="325"/>
      <c r="LII1" s="325"/>
      <c r="LIJ1" s="325"/>
      <c r="LIK1" s="325"/>
      <c r="LIL1" s="325"/>
      <c r="LIM1" s="325"/>
      <c r="LIN1" s="325"/>
      <c r="LIO1" s="325"/>
      <c r="LIP1" s="325"/>
      <c r="LIQ1" s="325"/>
      <c r="LIR1" s="325"/>
      <c r="LIS1" s="325"/>
      <c r="LIT1" s="325"/>
      <c r="LIU1" s="325"/>
      <c r="LIV1" s="325"/>
      <c r="LIW1" s="325"/>
      <c r="LIX1" s="325"/>
      <c r="LIY1" s="325"/>
      <c r="LIZ1" s="325"/>
      <c r="LJA1" s="325"/>
      <c r="LJB1" s="325"/>
      <c r="LJC1" s="325"/>
      <c r="LJD1" s="325"/>
      <c r="LJE1" s="325"/>
      <c r="LJF1" s="325"/>
      <c r="LJG1" s="325"/>
      <c r="LJH1" s="325"/>
      <c r="LJI1" s="325"/>
      <c r="LJJ1" s="325"/>
      <c r="LJK1" s="325"/>
      <c r="LJL1" s="325"/>
      <c r="LJM1" s="325"/>
      <c r="LJN1" s="325"/>
      <c r="LJO1" s="325"/>
      <c r="LJP1" s="325"/>
      <c r="LJQ1" s="325"/>
      <c r="LJR1" s="325"/>
      <c r="LJS1" s="325"/>
      <c r="LJT1" s="325"/>
      <c r="LJU1" s="325"/>
      <c r="LJV1" s="325"/>
      <c r="LJW1" s="325"/>
      <c r="LJX1" s="325"/>
      <c r="LJY1" s="325"/>
      <c r="LJZ1" s="325"/>
      <c r="LKA1" s="325"/>
      <c r="LKB1" s="325"/>
      <c r="LKC1" s="325"/>
      <c r="LKD1" s="325"/>
      <c r="LKE1" s="325"/>
      <c r="LKF1" s="325"/>
      <c r="LKG1" s="325"/>
      <c r="LKH1" s="325"/>
      <c r="LKI1" s="325"/>
      <c r="LKJ1" s="325"/>
      <c r="LKK1" s="325"/>
      <c r="LKL1" s="325"/>
      <c r="LKM1" s="325"/>
      <c r="LKN1" s="325"/>
      <c r="LKO1" s="325"/>
      <c r="LKP1" s="325"/>
      <c r="LKQ1" s="325"/>
      <c r="LKR1" s="325"/>
      <c r="LKS1" s="325"/>
      <c r="LKT1" s="325"/>
      <c r="LKU1" s="325"/>
      <c r="LKV1" s="325"/>
      <c r="LKW1" s="325"/>
      <c r="LKX1" s="325"/>
      <c r="LKY1" s="325"/>
      <c r="LKZ1" s="325"/>
      <c r="LLA1" s="325"/>
      <c r="LLB1" s="325"/>
      <c r="LLC1" s="325"/>
      <c r="LLD1" s="325"/>
      <c r="LLE1" s="325"/>
      <c r="LLF1" s="325"/>
      <c r="LLG1" s="325"/>
      <c r="LLH1" s="325"/>
      <c r="LLI1" s="325"/>
      <c r="LLJ1" s="325"/>
      <c r="LLK1" s="325"/>
      <c r="LLL1" s="325"/>
      <c r="LLM1" s="325"/>
      <c r="LLN1" s="325"/>
      <c r="LLO1" s="325"/>
      <c r="LLP1" s="325"/>
      <c r="LLQ1" s="325"/>
      <c r="LLR1" s="325"/>
      <c r="LLS1" s="325"/>
      <c r="LLT1" s="325"/>
      <c r="LLU1" s="325"/>
      <c r="LLV1" s="325"/>
      <c r="LLW1" s="325"/>
      <c r="LLX1" s="325"/>
      <c r="LLY1" s="325"/>
      <c r="LLZ1" s="325"/>
      <c r="LMA1" s="325"/>
      <c r="LMB1" s="325"/>
      <c r="LMC1" s="325"/>
      <c r="LMD1" s="325"/>
      <c r="LME1" s="325"/>
      <c r="LMF1" s="325"/>
      <c r="LMG1" s="325"/>
      <c r="LMH1" s="325"/>
      <c r="LMI1" s="325"/>
      <c r="LMJ1" s="325"/>
      <c r="LMK1" s="325"/>
      <c r="LML1" s="325"/>
      <c r="LMM1" s="325"/>
      <c r="LMN1" s="325"/>
      <c r="LMO1" s="325"/>
      <c r="LMP1" s="325"/>
      <c r="LMQ1" s="325"/>
      <c r="LMR1" s="325"/>
      <c r="LMS1" s="325"/>
      <c r="LMT1" s="325"/>
      <c r="LMU1" s="325"/>
      <c r="LMV1" s="325"/>
      <c r="LMW1" s="325"/>
      <c r="LMX1" s="325"/>
      <c r="LMY1" s="325"/>
      <c r="LMZ1" s="325"/>
      <c r="LNA1" s="325"/>
      <c r="LNB1" s="325"/>
      <c r="LNC1" s="325"/>
      <c r="LND1" s="325"/>
      <c r="LNE1" s="325"/>
      <c r="LNF1" s="325"/>
      <c r="LNG1" s="325"/>
      <c r="LNH1" s="325"/>
      <c r="LNI1" s="325"/>
      <c r="LNJ1" s="325"/>
      <c r="LNK1" s="325"/>
      <c r="LNL1" s="325"/>
      <c r="LNM1" s="325"/>
      <c r="LNN1" s="325"/>
      <c r="LNO1" s="325"/>
      <c r="LNP1" s="325"/>
      <c r="LNQ1" s="325"/>
      <c r="LNR1" s="325"/>
      <c r="LNS1" s="325"/>
      <c r="LNT1" s="325"/>
      <c r="LNU1" s="325"/>
      <c r="LNV1" s="325"/>
      <c r="LNW1" s="325"/>
      <c r="LNX1" s="325"/>
      <c r="LNY1" s="325"/>
      <c r="LNZ1" s="325"/>
      <c r="LOA1" s="325"/>
      <c r="LOB1" s="325"/>
      <c r="LOC1" s="325"/>
      <c r="LOD1" s="325"/>
      <c r="LOE1" s="325"/>
      <c r="LOF1" s="325"/>
      <c r="LOG1" s="325"/>
      <c r="LOH1" s="325"/>
      <c r="LOI1" s="325"/>
      <c r="LOJ1" s="325"/>
      <c r="LOK1" s="325"/>
      <c r="LOL1" s="325"/>
      <c r="LOM1" s="325"/>
      <c r="LON1" s="325"/>
      <c r="LOO1" s="325"/>
      <c r="LOP1" s="325"/>
      <c r="LOQ1" s="325"/>
      <c r="LOR1" s="325"/>
      <c r="LOS1" s="325"/>
      <c r="LOT1" s="325"/>
      <c r="LOU1" s="325"/>
      <c r="LOV1" s="325"/>
      <c r="LOW1" s="325"/>
      <c r="LOX1" s="325"/>
      <c r="LOY1" s="325"/>
      <c r="LOZ1" s="325"/>
      <c r="LPA1" s="325"/>
      <c r="LPB1" s="325"/>
      <c r="LPC1" s="325"/>
      <c r="LPD1" s="325"/>
      <c r="LPE1" s="325"/>
      <c r="LPF1" s="325"/>
      <c r="LPG1" s="325"/>
      <c r="LPH1" s="325"/>
      <c r="LPI1" s="325"/>
      <c r="LPJ1" s="325"/>
      <c r="LPK1" s="325"/>
      <c r="LPL1" s="325"/>
      <c r="LPM1" s="325"/>
      <c r="LPN1" s="325"/>
      <c r="LPO1" s="325"/>
      <c r="LPP1" s="325"/>
      <c r="LPQ1" s="325"/>
      <c r="LPR1" s="325"/>
      <c r="LPS1" s="325"/>
      <c r="LPT1" s="325"/>
      <c r="LPU1" s="325"/>
      <c r="LPV1" s="325"/>
      <c r="LPW1" s="325"/>
      <c r="LPX1" s="325"/>
      <c r="LPY1" s="325"/>
      <c r="LPZ1" s="325"/>
      <c r="LQA1" s="325"/>
      <c r="LQB1" s="325"/>
      <c r="LQC1" s="325"/>
      <c r="LQD1" s="325"/>
      <c r="LQE1" s="325"/>
      <c r="LQF1" s="325"/>
      <c r="LQG1" s="325"/>
      <c r="LQH1" s="325"/>
      <c r="LQI1" s="325"/>
      <c r="LQJ1" s="325"/>
      <c r="LQK1" s="325"/>
      <c r="LQL1" s="325"/>
      <c r="LQM1" s="325"/>
      <c r="LQN1" s="325"/>
      <c r="LQO1" s="325"/>
      <c r="LQP1" s="325"/>
      <c r="LQQ1" s="325"/>
      <c r="LQR1" s="325"/>
      <c r="LQS1" s="325"/>
      <c r="LQT1" s="325"/>
      <c r="LQU1" s="325"/>
      <c r="LQV1" s="325"/>
      <c r="LQW1" s="325"/>
      <c r="LQX1" s="325"/>
      <c r="LQY1" s="325"/>
      <c r="LQZ1" s="325"/>
      <c r="LRA1" s="325"/>
      <c r="LRB1" s="325"/>
      <c r="LRC1" s="325"/>
      <c r="LRD1" s="325"/>
      <c r="LRE1" s="325"/>
      <c r="LRF1" s="325"/>
      <c r="LRG1" s="325"/>
      <c r="LRH1" s="325"/>
      <c r="LRI1" s="325"/>
      <c r="LRJ1" s="325"/>
      <c r="LRK1" s="325"/>
      <c r="LRL1" s="325"/>
      <c r="LRM1" s="325"/>
      <c r="LRN1" s="325"/>
      <c r="LRO1" s="325"/>
      <c r="LRP1" s="325"/>
      <c r="LRQ1" s="325"/>
      <c r="LRR1" s="325"/>
      <c r="LRS1" s="325"/>
      <c r="LRT1" s="325"/>
      <c r="LRU1" s="325"/>
      <c r="LRV1" s="325"/>
      <c r="LRW1" s="325"/>
      <c r="LRX1" s="325"/>
      <c r="LRY1" s="325"/>
      <c r="LRZ1" s="325"/>
      <c r="LSA1" s="325"/>
      <c r="LSB1" s="325"/>
      <c r="LSC1" s="325"/>
      <c r="LSD1" s="325"/>
      <c r="LSE1" s="325"/>
      <c r="LSF1" s="325"/>
      <c r="LSG1" s="325"/>
      <c r="LSH1" s="325"/>
      <c r="LSI1" s="325"/>
      <c r="LSJ1" s="325"/>
      <c r="LSK1" s="325"/>
      <c r="LSL1" s="325"/>
      <c r="LSM1" s="325"/>
      <c r="LSN1" s="325"/>
      <c r="LSO1" s="325"/>
      <c r="LSP1" s="325"/>
      <c r="LSQ1" s="325"/>
      <c r="LSR1" s="325"/>
      <c r="LSS1" s="325"/>
      <c r="LST1" s="325"/>
      <c r="LSU1" s="325"/>
      <c r="LSV1" s="325"/>
      <c r="LSW1" s="325"/>
      <c r="LSX1" s="325"/>
      <c r="LSY1" s="325"/>
      <c r="LSZ1" s="325"/>
      <c r="LTA1" s="325"/>
      <c r="LTB1" s="325"/>
      <c r="LTC1" s="325"/>
      <c r="LTD1" s="325"/>
      <c r="LTE1" s="325"/>
      <c r="LTF1" s="325"/>
      <c r="LTG1" s="325"/>
      <c r="LTH1" s="325"/>
      <c r="LTI1" s="325"/>
      <c r="LTJ1" s="325"/>
      <c r="LTK1" s="325"/>
      <c r="LTL1" s="325"/>
      <c r="LTM1" s="325"/>
      <c r="LTN1" s="325"/>
      <c r="LTO1" s="325"/>
      <c r="LTP1" s="325"/>
      <c r="LTQ1" s="325"/>
      <c r="LTR1" s="325"/>
      <c r="LTS1" s="325"/>
      <c r="LTT1" s="325"/>
      <c r="LTU1" s="325"/>
      <c r="LTV1" s="325"/>
      <c r="LTW1" s="325"/>
      <c r="LTX1" s="325"/>
      <c r="LTY1" s="325"/>
      <c r="LTZ1" s="325"/>
      <c r="LUA1" s="325"/>
      <c r="LUB1" s="325"/>
      <c r="LUC1" s="325"/>
      <c r="LUD1" s="325"/>
      <c r="LUE1" s="325"/>
      <c r="LUF1" s="325"/>
      <c r="LUG1" s="325"/>
      <c r="LUH1" s="325"/>
      <c r="LUI1" s="325"/>
      <c r="LUJ1" s="325"/>
      <c r="LUK1" s="325"/>
      <c r="LUL1" s="325"/>
      <c r="LUM1" s="325"/>
      <c r="LUN1" s="325"/>
      <c r="LUO1" s="325"/>
      <c r="LUP1" s="325"/>
      <c r="LUQ1" s="325"/>
      <c r="LUR1" s="325"/>
      <c r="LUS1" s="325"/>
      <c r="LUT1" s="325"/>
      <c r="LUU1" s="325"/>
      <c r="LUV1" s="325"/>
      <c r="LUW1" s="325"/>
      <c r="LUX1" s="325"/>
      <c r="LUY1" s="325"/>
      <c r="LUZ1" s="325"/>
      <c r="LVA1" s="325"/>
      <c r="LVB1" s="325"/>
      <c r="LVC1" s="325"/>
      <c r="LVD1" s="325"/>
      <c r="LVE1" s="325"/>
      <c r="LVF1" s="325"/>
      <c r="LVG1" s="325"/>
      <c r="LVH1" s="325"/>
      <c r="LVI1" s="325"/>
      <c r="LVJ1" s="325"/>
      <c r="LVK1" s="325"/>
      <c r="LVL1" s="325"/>
      <c r="LVM1" s="325"/>
      <c r="LVN1" s="325"/>
      <c r="LVO1" s="325"/>
      <c r="LVP1" s="325"/>
      <c r="LVQ1" s="325"/>
      <c r="LVR1" s="325"/>
      <c r="LVS1" s="325"/>
      <c r="LVT1" s="325"/>
      <c r="LVU1" s="325"/>
      <c r="LVV1" s="325"/>
      <c r="LVW1" s="325"/>
      <c r="LVX1" s="325"/>
      <c r="LVY1" s="325"/>
      <c r="LVZ1" s="325"/>
      <c r="LWA1" s="325"/>
      <c r="LWB1" s="325"/>
      <c r="LWC1" s="325"/>
      <c r="LWD1" s="325"/>
      <c r="LWE1" s="325"/>
      <c r="LWF1" s="325"/>
      <c r="LWG1" s="325"/>
      <c r="LWH1" s="325"/>
      <c r="LWI1" s="325"/>
      <c r="LWJ1" s="325"/>
      <c r="LWK1" s="325"/>
      <c r="LWL1" s="325"/>
      <c r="LWM1" s="325"/>
      <c r="LWN1" s="325"/>
      <c r="LWO1" s="325"/>
      <c r="LWP1" s="325"/>
      <c r="LWQ1" s="325"/>
      <c r="LWR1" s="325"/>
      <c r="LWS1" s="325"/>
      <c r="LWT1" s="325"/>
      <c r="LWU1" s="325"/>
      <c r="LWV1" s="325"/>
      <c r="LWW1" s="325"/>
      <c r="LWX1" s="325"/>
      <c r="LWY1" s="325"/>
      <c r="LWZ1" s="325"/>
      <c r="LXA1" s="325"/>
      <c r="LXB1" s="325"/>
      <c r="LXC1" s="325"/>
      <c r="LXD1" s="325"/>
      <c r="LXE1" s="325"/>
      <c r="LXF1" s="325"/>
      <c r="LXG1" s="325"/>
      <c r="LXH1" s="325"/>
      <c r="LXI1" s="325"/>
      <c r="LXJ1" s="325"/>
      <c r="LXK1" s="325"/>
      <c r="LXL1" s="325"/>
      <c r="LXM1" s="325"/>
      <c r="LXN1" s="325"/>
      <c r="LXO1" s="325"/>
      <c r="LXP1" s="325"/>
      <c r="LXQ1" s="325"/>
      <c r="LXR1" s="325"/>
      <c r="LXS1" s="325"/>
      <c r="LXT1" s="325"/>
      <c r="LXU1" s="325"/>
      <c r="LXV1" s="325"/>
      <c r="LXW1" s="325"/>
      <c r="LXX1" s="325"/>
      <c r="LXY1" s="325"/>
      <c r="LXZ1" s="325"/>
      <c r="LYA1" s="325"/>
      <c r="LYB1" s="325"/>
      <c r="LYC1" s="325"/>
      <c r="LYD1" s="325"/>
      <c r="LYE1" s="325"/>
      <c r="LYF1" s="325"/>
      <c r="LYG1" s="325"/>
      <c r="LYH1" s="325"/>
      <c r="LYI1" s="325"/>
      <c r="LYJ1" s="325"/>
      <c r="LYK1" s="325"/>
      <c r="LYL1" s="325"/>
      <c r="LYM1" s="325"/>
      <c r="LYN1" s="325"/>
      <c r="LYO1" s="325"/>
      <c r="LYP1" s="325"/>
      <c r="LYQ1" s="325"/>
      <c r="LYR1" s="325"/>
      <c r="LYS1" s="325"/>
      <c r="LYT1" s="325"/>
      <c r="LYU1" s="325"/>
      <c r="LYV1" s="325"/>
      <c r="LYW1" s="325"/>
      <c r="LYX1" s="325"/>
      <c r="LYY1" s="325"/>
      <c r="LYZ1" s="325"/>
      <c r="LZA1" s="325"/>
      <c r="LZB1" s="325"/>
      <c r="LZC1" s="325"/>
      <c r="LZD1" s="325"/>
      <c r="LZE1" s="325"/>
      <c r="LZF1" s="325"/>
      <c r="LZG1" s="325"/>
      <c r="LZH1" s="325"/>
      <c r="LZI1" s="325"/>
      <c r="LZJ1" s="325"/>
      <c r="LZK1" s="325"/>
      <c r="LZL1" s="325"/>
      <c r="LZM1" s="325"/>
      <c r="LZN1" s="325"/>
      <c r="LZO1" s="325"/>
      <c r="LZP1" s="325"/>
      <c r="LZQ1" s="325"/>
      <c r="LZR1" s="325"/>
      <c r="LZS1" s="325"/>
      <c r="LZT1" s="325"/>
      <c r="LZU1" s="325"/>
      <c r="LZV1" s="325"/>
      <c r="LZW1" s="325"/>
      <c r="LZX1" s="325"/>
      <c r="LZY1" s="325"/>
      <c r="LZZ1" s="325"/>
      <c r="MAA1" s="325"/>
      <c r="MAB1" s="325"/>
      <c r="MAC1" s="325"/>
      <c r="MAD1" s="325"/>
      <c r="MAE1" s="325"/>
      <c r="MAF1" s="325"/>
      <c r="MAG1" s="325"/>
      <c r="MAH1" s="325"/>
      <c r="MAI1" s="325"/>
      <c r="MAJ1" s="325"/>
      <c r="MAK1" s="325"/>
      <c r="MAL1" s="325"/>
      <c r="MAM1" s="325"/>
      <c r="MAN1" s="325"/>
      <c r="MAO1" s="325"/>
      <c r="MAP1" s="325"/>
      <c r="MAQ1" s="325"/>
      <c r="MAR1" s="325"/>
      <c r="MAS1" s="325"/>
      <c r="MAT1" s="325"/>
      <c r="MAU1" s="325"/>
      <c r="MAV1" s="325"/>
      <c r="MAW1" s="325"/>
      <c r="MAX1" s="325"/>
      <c r="MAY1" s="325"/>
      <c r="MAZ1" s="325"/>
      <c r="MBA1" s="325"/>
      <c r="MBB1" s="325"/>
      <c r="MBC1" s="325"/>
      <c r="MBD1" s="325"/>
      <c r="MBE1" s="325"/>
      <c r="MBF1" s="325"/>
      <c r="MBG1" s="325"/>
      <c r="MBH1" s="325"/>
      <c r="MBI1" s="325"/>
      <c r="MBJ1" s="325"/>
      <c r="MBK1" s="325"/>
      <c r="MBL1" s="325"/>
      <c r="MBM1" s="325"/>
      <c r="MBN1" s="325"/>
      <c r="MBO1" s="325"/>
      <c r="MBP1" s="325"/>
      <c r="MBQ1" s="325"/>
      <c r="MBR1" s="325"/>
      <c r="MBS1" s="325"/>
      <c r="MBT1" s="325"/>
      <c r="MBU1" s="325"/>
      <c r="MBV1" s="325"/>
      <c r="MBW1" s="325"/>
      <c r="MBX1" s="325"/>
      <c r="MBY1" s="325"/>
      <c r="MBZ1" s="325"/>
      <c r="MCA1" s="325"/>
      <c r="MCB1" s="325"/>
      <c r="MCC1" s="325"/>
      <c r="MCD1" s="325"/>
      <c r="MCE1" s="325"/>
      <c r="MCF1" s="325"/>
      <c r="MCG1" s="325"/>
      <c r="MCH1" s="325"/>
      <c r="MCI1" s="325"/>
      <c r="MCJ1" s="325"/>
      <c r="MCK1" s="325"/>
      <c r="MCL1" s="325"/>
      <c r="MCM1" s="325"/>
      <c r="MCN1" s="325"/>
      <c r="MCO1" s="325"/>
      <c r="MCP1" s="325"/>
      <c r="MCQ1" s="325"/>
      <c r="MCR1" s="325"/>
      <c r="MCS1" s="325"/>
      <c r="MCT1" s="325"/>
      <c r="MCU1" s="325"/>
      <c r="MCV1" s="325"/>
      <c r="MCW1" s="325"/>
      <c r="MCX1" s="325"/>
      <c r="MCY1" s="325"/>
      <c r="MCZ1" s="325"/>
      <c r="MDA1" s="325"/>
      <c r="MDB1" s="325"/>
      <c r="MDC1" s="325"/>
      <c r="MDD1" s="325"/>
      <c r="MDE1" s="325"/>
      <c r="MDF1" s="325"/>
      <c r="MDG1" s="325"/>
      <c r="MDH1" s="325"/>
      <c r="MDI1" s="325"/>
      <c r="MDJ1" s="325"/>
      <c r="MDK1" s="325"/>
      <c r="MDL1" s="325"/>
      <c r="MDM1" s="325"/>
      <c r="MDN1" s="325"/>
      <c r="MDO1" s="325"/>
      <c r="MDP1" s="325"/>
      <c r="MDQ1" s="325"/>
      <c r="MDR1" s="325"/>
      <c r="MDS1" s="325"/>
      <c r="MDT1" s="325"/>
      <c r="MDU1" s="325"/>
      <c r="MDV1" s="325"/>
      <c r="MDW1" s="325"/>
      <c r="MDX1" s="325"/>
      <c r="MDY1" s="325"/>
      <c r="MDZ1" s="325"/>
      <c r="MEA1" s="325"/>
      <c r="MEB1" s="325"/>
      <c r="MEC1" s="325"/>
      <c r="MED1" s="325"/>
      <c r="MEE1" s="325"/>
      <c r="MEF1" s="325"/>
      <c r="MEG1" s="325"/>
      <c r="MEH1" s="325"/>
      <c r="MEI1" s="325"/>
      <c r="MEJ1" s="325"/>
      <c r="MEK1" s="325"/>
      <c r="MEL1" s="325"/>
      <c r="MEM1" s="325"/>
      <c r="MEN1" s="325"/>
      <c r="MEO1" s="325"/>
      <c r="MEP1" s="325"/>
      <c r="MEQ1" s="325"/>
      <c r="MER1" s="325"/>
      <c r="MES1" s="325"/>
      <c r="MET1" s="325"/>
      <c r="MEU1" s="325"/>
      <c r="MEV1" s="325"/>
      <c r="MEW1" s="325"/>
      <c r="MEX1" s="325"/>
      <c r="MEY1" s="325"/>
      <c r="MEZ1" s="325"/>
      <c r="MFA1" s="325"/>
      <c r="MFB1" s="325"/>
      <c r="MFC1" s="325"/>
      <c r="MFD1" s="325"/>
      <c r="MFE1" s="325"/>
      <c r="MFF1" s="325"/>
      <c r="MFG1" s="325"/>
      <c r="MFH1" s="325"/>
      <c r="MFI1" s="325"/>
      <c r="MFJ1" s="325"/>
      <c r="MFK1" s="325"/>
      <c r="MFL1" s="325"/>
      <c r="MFM1" s="325"/>
      <c r="MFN1" s="325"/>
      <c r="MFO1" s="325"/>
      <c r="MFP1" s="325"/>
      <c r="MFQ1" s="325"/>
      <c r="MFR1" s="325"/>
      <c r="MFS1" s="325"/>
      <c r="MFT1" s="325"/>
      <c r="MFU1" s="325"/>
      <c r="MFV1" s="325"/>
      <c r="MFW1" s="325"/>
      <c r="MFX1" s="325"/>
      <c r="MFY1" s="325"/>
      <c r="MFZ1" s="325"/>
      <c r="MGA1" s="325"/>
      <c r="MGB1" s="325"/>
      <c r="MGC1" s="325"/>
      <c r="MGD1" s="325"/>
      <c r="MGE1" s="325"/>
      <c r="MGF1" s="325"/>
      <c r="MGG1" s="325"/>
      <c r="MGH1" s="325"/>
      <c r="MGI1" s="325"/>
      <c r="MGJ1" s="325"/>
      <c r="MGK1" s="325"/>
      <c r="MGL1" s="325"/>
      <c r="MGM1" s="325"/>
      <c r="MGN1" s="325"/>
      <c r="MGO1" s="325"/>
      <c r="MGP1" s="325"/>
      <c r="MGQ1" s="325"/>
      <c r="MGR1" s="325"/>
      <c r="MGS1" s="325"/>
      <c r="MGT1" s="325"/>
      <c r="MGU1" s="325"/>
      <c r="MGV1" s="325"/>
      <c r="MGW1" s="325"/>
      <c r="MGX1" s="325"/>
      <c r="MGY1" s="325"/>
      <c r="MGZ1" s="325"/>
      <c r="MHA1" s="325"/>
      <c r="MHB1" s="325"/>
      <c r="MHC1" s="325"/>
      <c r="MHD1" s="325"/>
      <c r="MHE1" s="325"/>
      <c r="MHF1" s="325"/>
      <c r="MHG1" s="325"/>
      <c r="MHH1" s="325"/>
      <c r="MHI1" s="325"/>
      <c r="MHJ1" s="325"/>
      <c r="MHK1" s="325"/>
      <c r="MHL1" s="325"/>
      <c r="MHM1" s="325"/>
      <c r="MHN1" s="325"/>
      <c r="MHO1" s="325"/>
      <c r="MHP1" s="325"/>
      <c r="MHQ1" s="325"/>
      <c r="MHR1" s="325"/>
      <c r="MHS1" s="325"/>
      <c r="MHT1" s="325"/>
      <c r="MHU1" s="325"/>
      <c r="MHV1" s="325"/>
      <c r="MHW1" s="325"/>
      <c r="MHX1" s="325"/>
      <c r="MHY1" s="325"/>
      <c r="MHZ1" s="325"/>
      <c r="MIA1" s="325"/>
      <c r="MIB1" s="325"/>
      <c r="MIC1" s="325"/>
      <c r="MID1" s="325"/>
      <c r="MIE1" s="325"/>
      <c r="MIF1" s="325"/>
      <c r="MIG1" s="325"/>
      <c r="MIH1" s="325"/>
      <c r="MII1" s="325"/>
      <c r="MIJ1" s="325"/>
      <c r="MIK1" s="325"/>
      <c r="MIL1" s="325"/>
      <c r="MIM1" s="325"/>
      <c r="MIN1" s="325"/>
      <c r="MIO1" s="325"/>
      <c r="MIP1" s="325"/>
      <c r="MIQ1" s="325"/>
      <c r="MIR1" s="325"/>
      <c r="MIS1" s="325"/>
      <c r="MIT1" s="325"/>
      <c r="MIU1" s="325"/>
      <c r="MIV1" s="325"/>
      <c r="MIW1" s="325"/>
      <c r="MIX1" s="325"/>
      <c r="MIY1" s="325"/>
      <c r="MIZ1" s="325"/>
      <c r="MJA1" s="325"/>
      <c r="MJB1" s="325"/>
      <c r="MJC1" s="325"/>
      <c r="MJD1" s="325"/>
      <c r="MJE1" s="325"/>
      <c r="MJF1" s="325"/>
      <c r="MJG1" s="325"/>
      <c r="MJH1" s="325"/>
      <c r="MJI1" s="325"/>
      <c r="MJJ1" s="325"/>
      <c r="MJK1" s="325"/>
      <c r="MJL1" s="325"/>
      <c r="MJM1" s="325"/>
      <c r="MJN1" s="325"/>
      <c r="MJO1" s="325"/>
      <c r="MJP1" s="325"/>
      <c r="MJQ1" s="325"/>
      <c r="MJR1" s="325"/>
      <c r="MJS1" s="325"/>
      <c r="MJT1" s="325"/>
      <c r="MJU1" s="325"/>
      <c r="MJV1" s="325"/>
      <c r="MJW1" s="325"/>
      <c r="MJX1" s="325"/>
      <c r="MJY1" s="325"/>
      <c r="MJZ1" s="325"/>
      <c r="MKA1" s="325"/>
      <c r="MKB1" s="325"/>
      <c r="MKC1" s="325"/>
      <c r="MKD1" s="325"/>
      <c r="MKE1" s="325"/>
      <c r="MKF1" s="325"/>
      <c r="MKG1" s="325"/>
      <c r="MKH1" s="325"/>
      <c r="MKI1" s="325"/>
      <c r="MKJ1" s="325"/>
      <c r="MKK1" s="325"/>
      <c r="MKL1" s="325"/>
      <c r="MKM1" s="325"/>
      <c r="MKN1" s="325"/>
      <c r="MKO1" s="325"/>
      <c r="MKP1" s="325"/>
      <c r="MKQ1" s="325"/>
      <c r="MKR1" s="325"/>
      <c r="MKS1" s="325"/>
      <c r="MKT1" s="325"/>
      <c r="MKU1" s="325"/>
      <c r="MKV1" s="325"/>
      <c r="MKW1" s="325"/>
      <c r="MKX1" s="325"/>
      <c r="MKY1" s="325"/>
      <c r="MKZ1" s="325"/>
      <c r="MLA1" s="325"/>
      <c r="MLB1" s="325"/>
      <c r="MLC1" s="325"/>
      <c r="MLD1" s="325"/>
      <c r="MLE1" s="325"/>
      <c r="MLF1" s="325"/>
      <c r="MLG1" s="325"/>
      <c r="MLH1" s="325"/>
      <c r="MLI1" s="325"/>
      <c r="MLJ1" s="325"/>
      <c r="MLK1" s="325"/>
      <c r="MLL1" s="325"/>
      <c r="MLM1" s="325"/>
      <c r="MLN1" s="325"/>
      <c r="MLO1" s="325"/>
      <c r="MLP1" s="325"/>
      <c r="MLQ1" s="325"/>
      <c r="MLR1" s="325"/>
      <c r="MLS1" s="325"/>
      <c r="MLT1" s="325"/>
      <c r="MLU1" s="325"/>
      <c r="MLV1" s="325"/>
      <c r="MLW1" s="325"/>
      <c r="MLX1" s="325"/>
      <c r="MLY1" s="325"/>
      <c r="MLZ1" s="325"/>
      <c r="MMA1" s="325"/>
      <c r="MMB1" s="325"/>
      <c r="MMC1" s="325"/>
      <c r="MMD1" s="325"/>
      <c r="MME1" s="325"/>
      <c r="MMF1" s="325"/>
      <c r="MMG1" s="325"/>
      <c r="MMH1" s="325"/>
      <c r="MMI1" s="325"/>
      <c r="MMJ1" s="325"/>
      <c r="MMK1" s="325"/>
      <c r="MML1" s="325"/>
      <c r="MMM1" s="325"/>
      <c r="MMN1" s="325"/>
      <c r="MMO1" s="325"/>
      <c r="MMP1" s="325"/>
      <c r="MMQ1" s="325"/>
      <c r="MMR1" s="325"/>
      <c r="MMS1" s="325"/>
      <c r="MMT1" s="325"/>
      <c r="MMU1" s="325"/>
      <c r="MMV1" s="325"/>
      <c r="MMW1" s="325"/>
      <c r="MMX1" s="325"/>
      <c r="MMY1" s="325"/>
      <c r="MMZ1" s="325"/>
      <c r="MNA1" s="325"/>
      <c r="MNB1" s="325"/>
      <c r="MNC1" s="325"/>
      <c r="MND1" s="325"/>
      <c r="MNE1" s="325"/>
      <c r="MNF1" s="325"/>
      <c r="MNG1" s="325"/>
      <c r="MNH1" s="325"/>
      <c r="MNI1" s="325"/>
      <c r="MNJ1" s="325"/>
      <c r="MNK1" s="325"/>
      <c r="MNL1" s="325"/>
      <c r="MNM1" s="325"/>
      <c r="MNN1" s="325"/>
      <c r="MNO1" s="325"/>
      <c r="MNP1" s="325"/>
      <c r="MNQ1" s="325"/>
      <c r="MNR1" s="325"/>
      <c r="MNS1" s="325"/>
      <c r="MNT1" s="325"/>
      <c r="MNU1" s="325"/>
      <c r="MNV1" s="325"/>
      <c r="MNW1" s="325"/>
      <c r="MNX1" s="325"/>
      <c r="MNY1" s="325"/>
      <c r="MNZ1" s="325"/>
      <c r="MOA1" s="325"/>
      <c r="MOB1" s="325"/>
      <c r="MOC1" s="325"/>
      <c r="MOD1" s="325"/>
      <c r="MOE1" s="325"/>
      <c r="MOF1" s="325"/>
      <c r="MOG1" s="325"/>
      <c r="MOH1" s="325"/>
      <c r="MOI1" s="325"/>
      <c r="MOJ1" s="325"/>
      <c r="MOK1" s="325"/>
      <c r="MOL1" s="325"/>
      <c r="MOM1" s="325"/>
      <c r="MON1" s="325"/>
      <c r="MOO1" s="325"/>
      <c r="MOP1" s="325"/>
      <c r="MOQ1" s="325"/>
      <c r="MOR1" s="325"/>
      <c r="MOS1" s="325"/>
      <c r="MOT1" s="325"/>
      <c r="MOU1" s="325"/>
      <c r="MOV1" s="325"/>
      <c r="MOW1" s="325"/>
      <c r="MOX1" s="325"/>
      <c r="MOY1" s="325"/>
      <c r="MOZ1" s="325"/>
      <c r="MPA1" s="325"/>
      <c r="MPB1" s="325"/>
      <c r="MPC1" s="325"/>
      <c r="MPD1" s="325"/>
      <c r="MPE1" s="325"/>
      <c r="MPF1" s="325"/>
      <c r="MPG1" s="325"/>
      <c r="MPH1" s="325"/>
      <c r="MPI1" s="325"/>
      <c r="MPJ1" s="325"/>
      <c r="MPK1" s="325"/>
      <c r="MPL1" s="325"/>
      <c r="MPM1" s="325"/>
      <c r="MPN1" s="325"/>
      <c r="MPO1" s="325"/>
      <c r="MPP1" s="325"/>
      <c r="MPQ1" s="325"/>
      <c r="MPR1" s="325"/>
      <c r="MPS1" s="325"/>
      <c r="MPT1" s="325"/>
      <c r="MPU1" s="325"/>
      <c r="MPV1" s="325"/>
      <c r="MPW1" s="325"/>
      <c r="MPX1" s="325"/>
      <c r="MPY1" s="325"/>
      <c r="MPZ1" s="325"/>
      <c r="MQA1" s="325"/>
      <c r="MQB1" s="325"/>
      <c r="MQC1" s="325"/>
      <c r="MQD1" s="325"/>
      <c r="MQE1" s="325"/>
      <c r="MQF1" s="325"/>
      <c r="MQG1" s="325"/>
      <c r="MQH1" s="325"/>
      <c r="MQI1" s="325"/>
      <c r="MQJ1" s="325"/>
      <c r="MQK1" s="325"/>
      <c r="MQL1" s="325"/>
      <c r="MQM1" s="325"/>
      <c r="MQN1" s="325"/>
      <c r="MQO1" s="325"/>
      <c r="MQP1" s="325"/>
      <c r="MQQ1" s="325"/>
      <c r="MQR1" s="325"/>
      <c r="MQS1" s="325"/>
      <c r="MQT1" s="325"/>
      <c r="MQU1" s="325"/>
      <c r="MQV1" s="325"/>
      <c r="MQW1" s="325"/>
      <c r="MQX1" s="325"/>
      <c r="MQY1" s="325"/>
      <c r="MQZ1" s="325"/>
      <c r="MRA1" s="325"/>
      <c r="MRB1" s="325"/>
      <c r="MRC1" s="325"/>
      <c r="MRD1" s="325"/>
      <c r="MRE1" s="325"/>
      <c r="MRF1" s="325"/>
      <c r="MRG1" s="325"/>
      <c r="MRH1" s="325"/>
      <c r="MRI1" s="325"/>
      <c r="MRJ1" s="325"/>
      <c r="MRK1" s="325"/>
      <c r="MRL1" s="325"/>
      <c r="MRM1" s="325"/>
      <c r="MRN1" s="325"/>
      <c r="MRO1" s="325"/>
      <c r="MRP1" s="325"/>
      <c r="MRQ1" s="325"/>
      <c r="MRR1" s="325"/>
      <c r="MRS1" s="325"/>
      <c r="MRT1" s="325"/>
      <c r="MRU1" s="325"/>
      <c r="MRV1" s="325"/>
      <c r="MRW1" s="325"/>
      <c r="MRX1" s="325"/>
      <c r="MRY1" s="325"/>
      <c r="MRZ1" s="325"/>
      <c r="MSA1" s="325"/>
      <c r="MSB1" s="325"/>
      <c r="MSC1" s="325"/>
      <c r="MSD1" s="325"/>
      <c r="MSE1" s="325"/>
      <c r="MSF1" s="325"/>
      <c r="MSG1" s="325"/>
      <c r="MSH1" s="325"/>
      <c r="MSI1" s="325"/>
      <c r="MSJ1" s="325"/>
      <c r="MSK1" s="325"/>
      <c r="MSL1" s="325"/>
      <c r="MSM1" s="325"/>
      <c r="MSN1" s="325"/>
      <c r="MSO1" s="325"/>
      <c r="MSP1" s="325"/>
      <c r="MSQ1" s="325"/>
      <c r="MSR1" s="325"/>
      <c r="MSS1" s="325"/>
      <c r="MST1" s="325"/>
      <c r="MSU1" s="325"/>
      <c r="MSV1" s="325"/>
      <c r="MSW1" s="325"/>
      <c r="MSX1" s="325"/>
      <c r="MSY1" s="325"/>
      <c r="MSZ1" s="325"/>
      <c r="MTA1" s="325"/>
      <c r="MTB1" s="325"/>
      <c r="MTC1" s="325"/>
      <c r="MTD1" s="325"/>
      <c r="MTE1" s="325"/>
      <c r="MTF1" s="325"/>
      <c r="MTG1" s="325"/>
      <c r="MTH1" s="325"/>
      <c r="MTI1" s="325"/>
      <c r="MTJ1" s="325"/>
      <c r="MTK1" s="325"/>
      <c r="MTL1" s="325"/>
      <c r="MTM1" s="325"/>
      <c r="MTN1" s="325"/>
      <c r="MTO1" s="325"/>
      <c r="MTP1" s="325"/>
      <c r="MTQ1" s="325"/>
      <c r="MTR1" s="325"/>
      <c r="MTS1" s="325"/>
      <c r="MTT1" s="325"/>
      <c r="MTU1" s="325"/>
      <c r="MTV1" s="325"/>
      <c r="MTW1" s="325"/>
      <c r="MTX1" s="325"/>
      <c r="MTY1" s="325"/>
      <c r="MTZ1" s="325"/>
      <c r="MUA1" s="325"/>
      <c r="MUB1" s="325"/>
      <c r="MUC1" s="325"/>
      <c r="MUD1" s="325"/>
      <c r="MUE1" s="325"/>
      <c r="MUF1" s="325"/>
      <c r="MUG1" s="325"/>
      <c r="MUH1" s="325"/>
      <c r="MUI1" s="325"/>
      <c r="MUJ1" s="325"/>
      <c r="MUK1" s="325"/>
      <c r="MUL1" s="325"/>
      <c r="MUM1" s="325"/>
      <c r="MUN1" s="325"/>
      <c r="MUO1" s="325"/>
      <c r="MUP1" s="325"/>
      <c r="MUQ1" s="325"/>
      <c r="MUR1" s="325"/>
      <c r="MUS1" s="325"/>
      <c r="MUT1" s="325"/>
      <c r="MUU1" s="325"/>
      <c r="MUV1" s="325"/>
      <c r="MUW1" s="325"/>
      <c r="MUX1" s="325"/>
      <c r="MUY1" s="325"/>
      <c r="MUZ1" s="325"/>
      <c r="MVA1" s="325"/>
      <c r="MVB1" s="325"/>
      <c r="MVC1" s="325"/>
      <c r="MVD1" s="325"/>
      <c r="MVE1" s="325"/>
      <c r="MVF1" s="325"/>
      <c r="MVG1" s="325"/>
      <c r="MVH1" s="325"/>
      <c r="MVI1" s="325"/>
      <c r="MVJ1" s="325"/>
      <c r="MVK1" s="325"/>
      <c r="MVL1" s="325"/>
      <c r="MVM1" s="325"/>
      <c r="MVN1" s="325"/>
      <c r="MVO1" s="325"/>
      <c r="MVP1" s="325"/>
      <c r="MVQ1" s="325"/>
      <c r="MVR1" s="325"/>
      <c r="MVS1" s="325"/>
      <c r="MVT1" s="325"/>
      <c r="MVU1" s="325"/>
      <c r="MVV1" s="325"/>
      <c r="MVW1" s="325"/>
      <c r="MVX1" s="325"/>
      <c r="MVY1" s="325"/>
      <c r="MVZ1" s="325"/>
      <c r="MWA1" s="325"/>
      <c r="MWB1" s="325"/>
      <c r="MWC1" s="325"/>
      <c r="MWD1" s="325"/>
      <c r="MWE1" s="325"/>
      <c r="MWF1" s="325"/>
      <c r="MWG1" s="325"/>
      <c r="MWH1" s="325"/>
      <c r="MWI1" s="325"/>
      <c r="MWJ1" s="325"/>
      <c r="MWK1" s="325"/>
      <c r="MWL1" s="325"/>
      <c r="MWM1" s="325"/>
      <c r="MWN1" s="325"/>
      <c r="MWO1" s="325"/>
      <c r="MWP1" s="325"/>
      <c r="MWQ1" s="325"/>
      <c r="MWR1" s="325"/>
      <c r="MWS1" s="325"/>
      <c r="MWT1" s="325"/>
      <c r="MWU1" s="325"/>
      <c r="MWV1" s="325"/>
      <c r="MWW1" s="325"/>
      <c r="MWX1" s="325"/>
      <c r="MWY1" s="325"/>
      <c r="MWZ1" s="325"/>
      <c r="MXA1" s="325"/>
      <c r="MXB1" s="325"/>
      <c r="MXC1" s="325"/>
      <c r="MXD1" s="325"/>
      <c r="MXE1" s="325"/>
      <c r="MXF1" s="325"/>
      <c r="MXG1" s="325"/>
      <c r="MXH1" s="325"/>
      <c r="MXI1" s="325"/>
      <c r="MXJ1" s="325"/>
      <c r="MXK1" s="325"/>
      <c r="MXL1" s="325"/>
      <c r="MXM1" s="325"/>
      <c r="MXN1" s="325"/>
      <c r="MXO1" s="325"/>
      <c r="MXP1" s="325"/>
      <c r="MXQ1" s="325"/>
      <c r="MXR1" s="325"/>
      <c r="MXS1" s="325"/>
      <c r="MXT1" s="325"/>
      <c r="MXU1" s="325"/>
      <c r="MXV1" s="325"/>
      <c r="MXW1" s="325"/>
      <c r="MXX1" s="325"/>
      <c r="MXY1" s="325"/>
      <c r="MXZ1" s="325"/>
      <c r="MYA1" s="325"/>
      <c r="MYB1" s="325"/>
      <c r="MYC1" s="325"/>
      <c r="MYD1" s="325"/>
      <c r="MYE1" s="325"/>
      <c r="MYF1" s="325"/>
      <c r="MYG1" s="325"/>
      <c r="MYH1" s="325"/>
      <c r="MYI1" s="325"/>
      <c r="MYJ1" s="325"/>
      <c r="MYK1" s="325"/>
      <c r="MYL1" s="325"/>
      <c r="MYM1" s="325"/>
      <c r="MYN1" s="325"/>
      <c r="MYO1" s="325"/>
      <c r="MYP1" s="325"/>
      <c r="MYQ1" s="325"/>
      <c r="MYR1" s="325"/>
      <c r="MYS1" s="325"/>
      <c r="MYT1" s="325"/>
      <c r="MYU1" s="325"/>
      <c r="MYV1" s="325"/>
      <c r="MYW1" s="325"/>
      <c r="MYX1" s="325"/>
      <c r="MYY1" s="325"/>
      <c r="MYZ1" s="325"/>
      <c r="MZA1" s="325"/>
      <c r="MZB1" s="325"/>
      <c r="MZC1" s="325"/>
      <c r="MZD1" s="325"/>
      <c r="MZE1" s="325"/>
      <c r="MZF1" s="325"/>
      <c r="MZG1" s="325"/>
      <c r="MZH1" s="325"/>
      <c r="MZI1" s="325"/>
      <c r="MZJ1" s="325"/>
      <c r="MZK1" s="325"/>
      <c r="MZL1" s="325"/>
      <c r="MZM1" s="325"/>
      <c r="MZN1" s="325"/>
      <c r="MZO1" s="325"/>
      <c r="MZP1" s="325"/>
      <c r="MZQ1" s="325"/>
      <c r="MZR1" s="325"/>
      <c r="MZS1" s="325"/>
      <c r="MZT1" s="325"/>
      <c r="MZU1" s="325"/>
      <c r="MZV1" s="325"/>
      <c r="MZW1" s="325"/>
      <c r="MZX1" s="325"/>
      <c r="MZY1" s="325"/>
      <c r="MZZ1" s="325"/>
      <c r="NAA1" s="325"/>
      <c r="NAB1" s="325"/>
      <c r="NAC1" s="325"/>
      <c r="NAD1" s="325"/>
      <c r="NAE1" s="325"/>
      <c r="NAF1" s="325"/>
      <c r="NAG1" s="325"/>
      <c r="NAH1" s="325"/>
      <c r="NAI1" s="325"/>
      <c r="NAJ1" s="325"/>
      <c r="NAK1" s="325"/>
      <c r="NAL1" s="325"/>
      <c r="NAM1" s="325"/>
      <c r="NAN1" s="325"/>
      <c r="NAO1" s="325"/>
      <c r="NAP1" s="325"/>
      <c r="NAQ1" s="325"/>
      <c r="NAR1" s="325"/>
      <c r="NAS1" s="325"/>
      <c r="NAT1" s="325"/>
      <c r="NAU1" s="325"/>
      <c r="NAV1" s="325"/>
      <c r="NAW1" s="325"/>
      <c r="NAX1" s="325"/>
      <c r="NAY1" s="325"/>
      <c r="NAZ1" s="325"/>
      <c r="NBA1" s="325"/>
      <c r="NBB1" s="325"/>
      <c r="NBC1" s="325"/>
      <c r="NBD1" s="325"/>
      <c r="NBE1" s="325"/>
      <c r="NBF1" s="325"/>
      <c r="NBG1" s="325"/>
      <c r="NBH1" s="325"/>
      <c r="NBI1" s="325"/>
      <c r="NBJ1" s="325"/>
      <c r="NBK1" s="325"/>
      <c r="NBL1" s="325"/>
      <c r="NBM1" s="325"/>
      <c r="NBN1" s="325"/>
      <c r="NBO1" s="325"/>
      <c r="NBP1" s="325"/>
      <c r="NBQ1" s="325"/>
      <c r="NBR1" s="325"/>
      <c r="NBS1" s="325"/>
      <c r="NBT1" s="325"/>
      <c r="NBU1" s="325"/>
      <c r="NBV1" s="325"/>
      <c r="NBW1" s="325"/>
      <c r="NBX1" s="325"/>
      <c r="NBY1" s="325"/>
      <c r="NBZ1" s="325"/>
      <c r="NCA1" s="325"/>
      <c r="NCB1" s="325"/>
      <c r="NCC1" s="325"/>
      <c r="NCD1" s="325"/>
      <c r="NCE1" s="325"/>
      <c r="NCF1" s="325"/>
      <c r="NCG1" s="325"/>
      <c r="NCH1" s="325"/>
      <c r="NCI1" s="325"/>
      <c r="NCJ1" s="325"/>
      <c r="NCK1" s="325"/>
      <c r="NCL1" s="325"/>
      <c r="NCM1" s="325"/>
      <c r="NCN1" s="325"/>
      <c r="NCO1" s="325"/>
      <c r="NCP1" s="325"/>
      <c r="NCQ1" s="325"/>
      <c r="NCR1" s="325"/>
      <c r="NCS1" s="325"/>
      <c r="NCT1" s="325"/>
      <c r="NCU1" s="325"/>
      <c r="NCV1" s="325"/>
      <c r="NCW1" s="325"/>
      <c r="NCX1" s="325"/>
      <c r="NCY1" s="325"/>
      <c r="NCZ1" s="325"/>
      <c r="NDA1" s="325"/>
      <c r="NDB1" s="325"/>
      <c r="NDC1" s="325"/>
      <c r="NDD1" s="325"/>
      <c r="NDE1" s="325"/>
      <c r="NDF1" s="325"/>
      <c r="NDG1" s="325"/>
      <c r="NDH1" s="325"/>
      <c r="NDI1" s="325"/>
      <c r="NDJ1" s="325"/>
      <c r="NDK1" s="325"/>
      <c r="NDL1" s="325"/>
      <c r="NDM1" s="325"/>
      <c r="NDN1" s="325"/>
      <c r="NDO1" s="325"/>
      <c r="NDP1" s="325"/>
      <c r="NDQ1" s="325"/>
      <c r="NDR1" s="325"/>
      <c r="NDS1" s="325"/>
      <c r="NDT1" s="325"/>
      <c r="NDU1" s="325"/>
      <c r="NDV1" s="325"/>
      <c r="NDW1" s="325"/>
      <c r="NDX1" s="325"/>
      <c r="NDY1" s="325"/>
      <c r="NDZ1" s="325"/>
      <c r="NEA1" s="325"/>
      <c r="NEB1" s="325"/>
      <c r="NEC1" s="325"/>
      <c r="NED1" s="325"/>
      <c r="NEE1" s="325"/>
      <c r="NEF1" s="325"/>
      <c r="NEG1" s="325"/>
      <c r="NEH1" s="325"/>
      <c r="NEI1" s="325"/>
      <c r="NEJ1" s="325"/>
      <c r="NEK1" s="325"/>
      <c r="NEL1" s="325"/>
      <c r="NEM1" s="325"/>
      <c r="NEN1" s="325"/>
      <c r="NEO1" s="325"/>
      <c r="NEP1" s="325"/>
      <c r="NEQ1" s="325"/>
      <c r="NER1" s="325"/>
      <c r="NES1" s="325"/>
      <c r="NET1" s="325"/>
      <c r="NEU1" s="325"/>
      <c r="NEV1" s="325"/>
      <c r="NEW1" s="325"/>
      <c r="NEX1" s="325"/>
      <c r="NEY1" s="325"/>
      <c r="NEZ1" s="325"/>
      <c r="NFA1" s="325"/>
      <c r="NFB1" s="325"/>
      <c r="NFC1" s="325"/>
      <c r="NFD1" s="325"/>
      <c r="NFE1" s="325"/>
      <c r="NFF1" s="325"/>
      <c r="NFG1" s="325"/>
      <c r="NFH1" s="325"/>
      <c r="NFI1" s="325"/>
      <c r="NFJ1" s="325"/>
      <c r="NFK1" s="325"/>
      <c r="NFL1" s="325"/>
      <c r="NFM1" s="325"/>
      <c r="NFN1" s="325"/>
      <c r="NFO1" s="325"/>
      <c r="NFP1" s="325"/>
      <c r="NFQ1" s="325"/>
      <c r="NFR1" s="325"/>
      <c r="NFS1" s="325"/>
      <c r="NFT1" s="325"/>
      <c r="NFU1" s="325"/>
      <c r="NFV1" s="325"/>
      <c r="NFW1" s="325"/>
      <c r="NFX1" s="325"/>
      <c r="NFY1" s="325"/>
      <c r="NFZ1" s="325"/>
      <c r="NGA1" s="325"/>
      <c r="NGB1" s="325"/>
      <c r="NGC1" s="325"/>
      <c r="NGD1" s="325"/>
      <c r="NGE1" s="325"/>
      <c r="NGF1" s="325"/>
      <c r="NGG1" s="325"/>
      <c r="NGH1" s="325"/>
      <c r="NGI1" s="325"/>
      <c r="NGJ1" s="325"/>
      <c r="NGK1" s="325"/>
      <c r="NGL1" s="325"/>
      <c r="NGM1" s="325"/>
      <c r="NGN1" s="325"/>
      <c r="NGO1" s="325"/>
      <c r="NGP1" s="325"/>
      <c r="NGQ1" s="325"/>
      <c r="NGR1" s="325"/>
      <c r="NGS1" s="325"/>
      <c r="NGT1" s="325"/>
      <c r="NGU1" s="325"/>
      <c r="NGV1" s="325"/>
      <c r="NGW1" s="325"/>
      <c r="NGX1" s="325"/>
      <c r="NGY1" s="325"/>
      <c r="NGZ1" s="325"/>
      <c r="NHA1" s="325"/>
      <c r="NHB1" s="325"/>
      <c r="NHC1" s="325"/>
      <c r="NHD1" s="325"/>
      <c r="NHE1" s="325"/>
      <c r="NHF1" s="325"/>
      <c r="NHG1" s="325"/>
      <c r="NHH1" s="325"/>
      <c r="NHI1" s="325"/>
      <c r="NHJ1" s="325"/>
      <c r="NHK1" s="325"/>
      <c r="NHL1" s="325"/>
      <c r="NHM1" s="325"/>
      <c r="NHN1" s="325"/>
      <c r="NHO1" s="325"/>
      <c r="NHP1" s="325"/>
      <c r="NHQ1" s="325"/>
      <c r="NHR1" s="325"/>
      <c r="NHS1" s="325"/>
      <c r="NHT1" s="325"/>
      <c r="NHU1" s="325"/>
      <c r="NHV1" s="325"/>
      <c r="NHW1" s="325"/>
      <c r="NHX1" s="325"/>
      <c r="NHY1" s="325"/>
      <c r="NHZ1" s="325"/>
      <c r="NIA1" s="325"/>
      <c r="NIB1" s="325"/>
      <c r="NIC1" s="325"/>
      <c r="NID1" s="325"/>
      <c r="NIE1" s="325"/>
      <c r="NIF1" s="325"/>
      <c r="NIG1" s="325"/>
      <c r="NIH1" s="325"/>
      <c r="NII1" s="325"/>
      <c r="NIJ1" s="325"/>
      <c r="NIK1" s="325"/>
      <c r="NIL1" s="325"/>
      <c r="NIM1" s="325"/>
      <c r="NIN1" s="325"/>
      <c r="NIO1" s="325"/>
      <c r="NIP1" s="325"/>
      <c r="NIQ1" s="325"/>
      <c r="NIR1" s="325"/>
      <c r="NIS1" s="325"/>
      <c r="NIT1" s="325"/>
      <c r="NIU1" s="325"/>
      <c r="NIV1" s="325"/>
      <c r="NIW1" s="325"/>
      <c r="NIX1" s="325"/>
      <c r="NIY1" s="325"/>
      <c r="NIZ1" s="325"/>
      <c r="NJA1" s="325"/>
      <c r="NJB1" s="325"/>
      <c r="NJC1" s="325"/>
      <c r="NJD1" s="325"/>
      <c r="NJE1" s="325"/>
      <c r="NJF1" s="325"/>
      <c r="NJG1" s="325"/>
      <c r="NJH1" s="325"/>
      <c r="NJI1" s="325"/>
      <c r="NJJ1" s="325"/>
      <c r="NJK1" s="325"/>
      <c r="NJL1" s="325"/>
      <c r="NJM1" s="325"/>
      <c r="NJN1" s="325"/>
      <c r="NJO1" s="325"/>
      <c r="NJP1" s="325"/>
      <c r="NJQ1" s="325"/>
      <c r="NJR1" s="325"/>
      <c r="NJS1" s="325"/>
      <c r="NJT1" s="325"/>
      <c r="NJU1" s="325"/>
      <c r="NJV1" s="325"/>
      <c r="NJW1" s="325"/>
      <c r="NJX1" s="325"/>
      <c r="NJY1" s="325"/>
      <c r="NJZ1" s="325"/>
      <c r="NKA1" s="325"/>
      <c r="NKB1" s="325"/>
      <c r="NKC1" s="325"/>
      <c r="NKD1" s="325"/>
      <c r="NKE1" s="325"/>
      <c r="NKF1" s="325"/>
      <c r="NKG1" s="325"/>
      <c r="NKH1" s="325"/>
      <c r="NKI1" s="325"/>
      <c r="NKJ1" s="325"/>
      <c r="NKK1" s="325"/>
      <c r="NKL1" s="325"/>
      <c r="NKM1" s="325"/>
      <c r="NKN1" s="325"/>
      <c r="NKO1" s="325"/>
      <c r="NKP1" s="325"/>
      <c r="NKQ1" s="325"/>
      <c r="NKR1" s="325"/>
      <c r="NKS1" s="325"/>
      <c r="NKT1" s="325"/>
      <c r="NKU1" s="325"/>
      <c r="NKV1" s="325"/>
      <c r="NKW1" s="325"/>
      <c r="NKX1" s="325"/>
      <c r="NKY1" s="325"/>
      <c r="NKZ1" s="325"/>
      <c r="NLA1" s="325"/>
      <c r="NLB1" s="325"/>
      <c r="NLC1" s="325"/>
      <c r="NLD1" s="325"/>
      <c r="NLE1" s="325"/>
      <c r="NLF1" s="325"/>
      <c r="NLG1" s="325"/>
      <c r="NLH1" s="325"/>
      <c r="NLI1" s="325"/>
      <c r="NLJ1" s="325"/>
      <c r="NLK1" s="325"/>
      <c r="NLL1" s="325"/>
      <c r="NLM1" s="325"/>
      <c r="NLN1" s="325"/>
      <c r="NLO1" s="325"/>
      <c r="NLP1" s="325"/>
      <c r="NLQ1" s="325"/>
      <c r="NLR1" s="325"/>
      <c r="NLS1" s="325"/>
      <c r="NLT1" s="325"/>
      <c r="NLU1" s="325"/>
      <c r="NLV1" s="325"/>
      <c r="NLW1" s="325"/>
      <c r="NLX1" s="325"/>
      <c r="NLY1" s="325"/>
      <c r="NLZ1" s="325"/>
      <c r="NMA1" s="325"/>
      <c r="NMB1" s="325"/>
      <c r="NMC1" s="325"/>
      <c r="NMD1" s="325"/>
      <c r="NME1" s="325"/>
      <c r="NMF1" s="325"/>
      <c r="NMG1" s="325"/>
      <c r="NMH1" s="325"/>
      <c r="NMI1" s="325"/>
      <c r="NMJ1" s="325"/>
      <c r="NMK1" s="325"/>
      <c r="NML1" s="325"/>
      <c r="NMM1" s="325"/>
      <c r="NMN1" s="325"/>
      <c r="NMO1" s="325"/>
      <c r="NMP1" s="325"/>
      <c r="NMQ1" s="325"/>
      <c r="NMR1" s="325"/>
      <c r="NMS1" s="325"/>
      <c r="NMT1" s="325"/>
      <c r="NMU1" s="325"/>
      <c r="NMV1" s="325"/>
      <c r="NMW1" s="325"/>
      <c r="NMX1" s="325"/>
      <c r="NMY1" s="325"/>
      <c r="NMZ1" s="325"/>
      <c r="NNA1" s="325"/>
      <c r="NNB1" s="325"/>
      <c r="NNC1" s="325"/>
      <c r="NND1" s="325"/>
      <c r="NNE1" s="325"/>
      <c r="NNF1" s="325"/>
      <c r="NNG1" s="325"/>
      <c r="NNH1" s="325"/>
      <c r="NNI1" s="325"/>
      <c r="NNJ1" s="325"/>
      <c r="NNK1" s="325"/>
      <c r="NNL1" s="325"/>
      <c r="NNM1" s="325"/>
      <c r="NNN1" s="325"/>
      <c r="NNO1" s="325"/>
      <c r="NNP1" s="325"/>
      <c r="NNQ1" s="325"/>
      <c r="NNR1" s="325"/>
      <c r="NNS1" s="325"/>
      <c r="NNT1" s="325"/>
      <c r="NNU1" s="325"/>
      <c r="NNV1" s="325"/>
      <c r="NNW1" s="325"/>
      <c r="NNX1" s="325"/>
      <c r="NNY1" s="325"/>
      <c r="NNZ1" s="325"/>
      <c r="NOA1" s="325"/>
      <c r="NOB1" s="325"/>
      <c r="NOC1" s="325"/>
      <c r="NOD1" s="325"/>
      <c r="NOE1" s="325"/>
      <c r="NOF1" s="325"/>
      <c r="NOG1" s="325"/>
      <c r="NOH1" s="325"/>
      <c r="NOI1" s="325"/>
      <c r="NOJ1" s="325"/>
      <c r="NOK1" s="325"/>
      <c r="NOL1" s="325"/>
      <c r="NOM1" s="325"/>
      <c r="NON1" s="325"/>
      <c r="NOO1" s="325"/>
      <c r="NOP1" s="325"/>
      <c r="NOQ1" s="325"/>
      <c r="NOR1" s="325"/>
      <c r="NOS1" s="325"/>
      <c r="NOT1" s="325"/>
      <c r="NOU1" s="325"/>
      <c r="NOV1" s="325"/>
      <c r="NOW1" s="325"/>
      <c r="NOX1" s="325"/>
      <c r="NOY1" s="325"/>
      <c r="NOZ1" s="325"/>
      <c r="NPA1" s="325"/>
      <c r="NPB1" s="325"/>
      <c r="NPC1" s="325"/>
      <c r="NPD1" s="325"/>
      <c r="NPE1" s="325"/>
      <c r="NPF1" s="325"/>
      <c r="NPG1" s="325"/>
      <c r="NPH1" s="325"/>
      <c r="NPI1" s="325"/>
      <c r="NPJ1" s="325"/>
      <c r="NPK1" s="325"/>
      <c r="NPL1" s="325"/>
      <c r="NPM1" s="325"/>
      <c r="NPN1" s="325"/>
      <c r="NPO1" s="325"/>
      <c r="NPP1" s="325"/>
      <c r="NPQ1" s="325"/>
      <c r="NPR1" s="325"/>
      <c r="NPS1" s="325"/>
      <c r="NPT1" s="325"/>
      <c r="NPU1" s="325"/>
      <c r="NPV1" s="325"/>
      <c r="NPW1" s="325"/>
      <c r="NPX1" s="325"/>
      <c r="NPY1" s="325"/>
      <c r="NPZ1" s="325"/>
      <c r="NQA1" s="325"/>
      <c r="NQB1" s="325"/>
      <c r="NQC1" s="325"/>
      <c r="NQD1" s="325"/>
      <c r="NQE1" s="325"/>
      <c r="NQF1" s="325"/>
      <c r="NQG1" s="325"/>
      <c r="NQH1" s="325"/>
      <c r="NQI1" s="325"/>
      <c r="NQJ1" s="325"/>
      <c r="NQK1" s="325"/>
      <c r="NQL1" s="325"/>
      <c r="NQM1" s="325"/>
      <c r="NQN1" s="325"/>
      <c r="NQO1" s="325"/>
      <c r="NQP1" s="325"/>
      <c r="NQQ1" s="325"/>
      <c r="NQR1" s="325"/>
      <c r="NQS1" s="325"/>
      <c r="NQT1" s="325"/>
      <c r="NQU1" s="325"/>
      <c r="NQV1" s="325"/>
      <c r="NQW1" s="325"/>
      <c r="NQX1" s="325"/>
      <c r="NQY1" s="325"/>
      <c r="NQZ1" s="325"/>
      <c r="NRA1" s="325"/>
      <c r="NRB1" s="325"/>
      <c r="NRC1" s="325"/>
      <c r="NRD1" s="325"/>
      <c r="NRE1" s="325"/>
      <c r="NRF1" s="325"/>
      <c r="NRG1" s="325"/>
      <c r="NRH1" s="325"/>
      <c r="NRI1" s="325"/>
      <c r="NRJ1" s="325"/>
      <c r="NRK1" s="325"/>
      <c r="NRL1" s="325"/>
      <c r="NRM1" s="325"/>
      <c r="NRN1" s="325"/>
      <c r="NRO1" s="325"/>
      <c r="NRP1" s="325"/>
      <c r="NRQ1" s="325"/>
      <c r="NRR1" s="325"/>
      <c r="NRS1" s="325"/>
      <c r="NRT1" s="325"/>
      <c r="NRU1" s="325"/>
      <c r="NRV1" s="325"/>
      <c r="NRW1" s="325"/>
      <c r="NRX1" s="325"/>
      <c r="NRY1" s="325"/>
      <c r="NRZ1" s="325"/>
      <c r="NSA1" s="325"/>
      <c r="NSB1" s="325"/>
      <c r="NSC1" s="325"/>
      <c r="NSD1" s="325"/>
      <c r="NSE1" s="325"/>
      <c r="NSF1" s="325"/>
      <c r="NSG1" s="325"/>
      <c r="NSH1" s="325"/>
      <c r="NSI1" s="325"/>
      <c r="NSJ1" s="325"/>
      <c r="NSK1" s="325"/>
      <c r="NSL1" s="325"/>
      <c r="NSM1" s="325"/>
      <c r="NSN1" s="325"/>
      <c r="NSO1" s="325"/>
      <c r="NSP1" s="325"/>
      <c r="NSQ1" s="325"/>
      <c r="NSR1" s="325"/>
      <c r="NSS1" s="325"/>
      <c r="NST1" s="325"/>
      <c r="NSU1" s="325"/>
      <c r="NSV1" s="325"/>
      <c r="NSW1" s="325"/>
      <c r="NSX1" s="325"/>
      <c r="NSY1" s="325"/>
      <c r="NSZ1" s="325"/>
      <c r="NTA1" s="325"/>
      <c r="NTB1" s="325"/>
      <c r="NTC1" s="325"/>
      <c r="NTD1" s="325"/>
      <c r="NTE1" s="325"/>
      <c r="NTF1" s="325"/>
      <c r="NTG1" s="325"/>
      <c r="NTH1" s="325"/>
      <c r="NTI1" s="325"/>
      <c r="NTJ1" s="325"/>
      <c r="NTK1" s="325"/>
      <c r="NTL1" s="325"/>
      <c r="NTM1" s="325"/>
      <c r="NTN1" s="325"/>
      <c r="NTO1" s="325"/>
      <c r="NTP1" s="325"/>
      <c r="NTQ1" s="325"/>
      <c r="NTR1" s="325"/>
      <c r="NTS1" s="325"/>
      <c r="NTT1" s="325"/>
      <c r="NTU1" s="325"/>
      <c r="NTV1" s="325"/>
      <c r="NTW1" s="325"/>
      <c r="NTX1" s="325"/>
      <c r="NTY1" s="325"/>
      <c r="NTZ1" s="325"/>
      <c r="NUA1" s="325"/>
      <c r="NUB1" s="325"/>
      <c r="NUC1" s="325"/>
      <c r="NUD1" s="325"/>
      <c r="NUE1" s="325"/>
      <c r="NUF1" s="325"/>
      <c r="NUG1" s="325"/>
      <c r="NUH1" s="325"/>
      <c r="NUI1" s="325"/>
      <c r="NUJ1" s="325"/>
      <c r="NUK1" s="325"/>
      <c r="NUL1" s="325"/>
      <c r="NUM1" s="325"/>
      <c r="NUN1" s="325"/>
      <c r="NUO1" s="325"/>
      <c r="NUP1" s="325"/>
      <c r="NUQ1" s="325"/>
      <c r="NUR1" s="325"/>
      <c r="NUS1" s="325"/>
      <c r="NUT1" s="325"/>
      <c r="NUU1" s="325"/>
      <c r="NUV1" s="325"/>
      <c r="NUW1" s="325"/>
      <c r="NUX1" s="325"/>
      <c r="NUY1" s="325"/>
      <c r="NUZ1" s="325"/>
      <c r="NVA1" s="325"/>
      <c r="NVB1" s="325"/>
      <c r="NVC1" s="325"/>
      <c r="NVD1" s="325"/>
      <c r="NVE1" s="325"/>
      <c r="NVF1" s="325"/>
      <c r="NVG1" s="325"/>
      <c r="NVH1" s="325"/>
      <c r="NVI1" s="325"/>
      <c r="NVJ1" s="325"/>
      <c r="NVK1" s="325"/>
      <c r="NVL1" s="325"/>
      <c r="NVM1" s="325"/>
      <c r="NVN1" s="325"/>
      <c r="NVO1" s="325"/>
      <c r="NVP1" s="325"/>
      <c r="NVQ1" s="325"/>
      <c r="NVR1" s="325"/>
      <c r="NVS1" s="325"/>
      <c r="NVT1" s="325"/>
      <c r="NVU1" s="325"/>
      <c r="NVV1" s="325"/>
      <c r="NVW1" s="325"/>
      <c r="NVX1" s="325"/>
      <c r="NVY1" s="325"/>
      <c r="NVZ1" s="325"/>
      <c r="NWA1" s="325"/>
      <c r="NWB1" s="325"/>
      <c r="NWC1" s="325"/>
      <c r="NWD1" s="325"/>
      <c r="NWE1" s="325"/>
      <c r="NWF1" s="325"/>
      <c r="NWG1" s="325"/>
      <c r="NWH1" s="325"/>
      <c r="NWI1" s="325"/>
      <c r="NWJ1" s="325"/>
      <c r="NWK1" s="325"/>
      <c r="NWL1" s="325"/>
      <c r="NWM1" s="325"/>
      <c r="NWN1" s="325"/>
      <c r="NWO1" s="325"/>
      <c r="NWP1" s="325"/>
      <c r="NWQ1" s="325"/>
      <c r="NWR1" s="325"/>
      <c r="NWS1" s="325"/>
      <c r="NWT1" s="325"/>
      <c r="NWU1" s="325"/>
      <c r="NWV1" s="325"/>
      <c r="NWW1" s="325"/>
      <c r="NWX1" s="325"/>
      <c r="NWY1" s="325"/>
      <c r="NWZ1" s="325"/>
      <c r="NXA1" s="325"/>
      <c r="NXB1" s="325"/>
      <c r="NXC1" s="325"/>
      <c r="NXD1" s="325"/>
      <c r="NXE1" s="325"/>
      <c r="NXF1" s="325"/>
      <c r="NXG1" s="325"/>
      <c r="NXH1" s="325"/>
      <c r="NXI1" s="325"/>
      <c r="NXJ1" s="325"/>
      <c r="NXK1" s="325"/>
      <c r="NXL1" s="325"/>
      <c r="NXM1" s="325"/>
      <c r="NXN1" s="325"/>
      <c r="NXO1" s="325"/>
      <c r="NXP1" s="325"/>
      <c r="NXQ1" s="325"/>
      <c r="NXR1" s="325"/>
      <c r="NXS1" s="325"/>
      <c r="NXT1" s="325"/>
      <c r="NXU1" s="325"/>
      <c r="NXV1" s="325"/>
      <c r="NXW1" s="325"/>
      <c r="NXX1" s="325"/>
      <c r="NXY1" s="325"/>
      <c r="NXZ1" s="325"/>
      <c r="NYA1" s="325"/>
      <c r="NYB1" s="325"/>
      <c r="NYC1" s="325"/>
      <c r="NYD1" s="325"/>
      <c r="NYE1" s="325"/>
      <c r="NYF1" s="325"/>
      <c r="NYG1" s="325"/>
      <c r="NYH1" s="325"/>
      <c r="NYI1" s="325"/>
      <c r="NYJ1" s="325"/>
      <c r="NYK1" s="325"/>
      <c r="NYL1" s="325"/>
      <c r="NYM1" s="325"/>
      <c r="NYN1" s="325"/>
      <c r="NYO1" s="325"/>
      <c r="NYP1" s="325"/>
      <c r="NYQ1" s="325"/>
      <c r="NYR1" s="325"/>
      <c r="NYS1" s="325"/>
      <c r="NYT1" s="325"/>
      <c r="NYU1" s="325"/>
      <c r="NYV1" s="325"/>
      <c r="NYW1" s="325"/>
      <c r="NYX1" s="325"/>
      <c r="NYY1" s="325"/>
      <c r="NYZ1" s="325"/>
      <c r="NZA1" s="325"/>
      <c r="NZB1" s="325"/>
      <c r="NZC1" s="325"/>
      <c r="NZD1" s="325"/>
      <c r="NZE1" s="325"/>
      <c r="NZF1" s="325"/>
      <c r="NZG1" s="325"/>
      <c r="NZH1" s="325"/>
      <c r="NZI1" s="325"/>
      <c r="NZJ1" s="325"/>
      <c r="NZK1" s="325"/>
      <c r="NZL1" s="325"/>
      <c r="NZM1" s="325"/>
      <c r="NZN1" s="325"/>
      <c r="NZO1" s="325"/>
      <c r="NZP1" s="325"/>
      <c r="NZQ1" s="325"/>
      <c r="NZR1" s="325"/>
      <c r="NZS1" s="325"/>
      <c r="NZT1" s="325"/>
      <c r="NZU1" s="325"/>
      <c r="NZV1" s="325"/>
      <c r="NZW1" s="325"/>
      <c r="NZX1" s="325"/>
      <c r="NZY1" s="325"/>
      <c r="NZZ1" s="325"/>
      <c r="OAA1" s="325"/>
      <c r="OAB1" s="325"/>
      <c r="OAC1" s="325"/>
      <c r="OAD1" s="325"/>
      <c r="OAE1" s="325"/>
      <c r="OAF1" s="325"/>
      <c r="OAG1" s="325"/>
      <c r="OAH1" s="325"/>
      <c r="OAI1" s="325"/>
      <c r="OAJ1" s="325"/>
      <c r="OAK1" s="325"/>
      <c r="OAL1" s="325"/>
      <c r="OAM1" s="325"/>
      <c r="OAN1" s="325"/>
      <c r="OAO1" s="325"/>
      <c r="OAP1" s="325"/>
      <c r="OAQ1" s="325"/>
      <c r="OAR1" s="325"/>
      <c r="OAS1" s="325"/>
      <c r="OAT1" s="325"/>
      <c r="OAU1" s="325"/>
      <c r="OAV1" s="325"/>
      <c r="OAW1" s="325"/>
      <c r="OAX1" s="325"/>
      <c r="OAY1" s="325"/>
      <c r="OAZ1" s="325"/>
      <c r="OBA1" s="325"/>
      <c r="OBB1" s="325"/>
      <c r="OBC1" s="325"/>
      <c r="OBD1" s="325"/>
      <c r="OBE1" s="325"/>
      <c r="OBF1" s="325"/>
      <c r="OBG1" s="325"/>
      <c r="OBH1" s="325"/>
      <c r="OBI1" s="325"/>
      <c r="OBJ1" s="325"/>
      <c r="OBK1" s="325"/>
      <c r="OBL1" s="325"/>
      <c r="OBM1" s="325"/>
      <c r="OBN1" s="325"/>
      <c r="OBO1" s="325"/>
      <c r="OBP1" s="325"/>
      <c r="OBQ1" s="325"/>
      <c r="OBR1" s="325"/>
      <c r="OBS1" s="325"/>
      <c r="OBT1" s="325"/>
      <c r="OBU1" s="325"/>
      <c r="OBV1" s="325"/>
      <c r="OBW1" s="325"/>
      <c r="OBX1" s="325"/>
      <c r="OBY1" s="325"/>
      <c r="OBZ1" s="325"/>
      <c r="OCA1" s="325"/>
      <c r="OCB1" s="325"/>
      <c r="OCC1" s="325"/>
      <c r="OCD1" s="325"/>
      <c r="OCE1" s="325"/>
      <c r="OCF1" s="325"/>
      <c r="OCG1" s="325"/>
      <c r="OCH1" s="325"/>
      <c r="OCI1" s="325"/>
      <c r="OCJ1" s="325"/>
      <c r="OCK1" s="325"/>
      <c r="OCL1" s="325"/>
      <c r="OCM1" s="325"/>
      <c r="OCN1" s="325"/>
      <c r="OCO1" s="325"/>
      <c r="OCP1" s="325"/>
      <c r="OCQ1" s="325"/>
      <c r="OCR1" s="325"/>
      <c r="OCS1" s="325"/>
      <c r="OCT1" s="325"/>
      <c r="OCU1" s="325"/>
      <c r="OCV1" s="325"/>
      <c r="OCW1" s="325"/>
      <c r="OCX1" s="325"/>
      <c r="OCY1" s="325"/>
      <c r="OCZ1" s="325"/>
      <c r="ODA1" s="325"/>
      <c r="ODB1" s="325"/>
      <c r="ODC1" s="325"/>
      <c r="ODD1" s="325"/>
      <c r="ODE1" s="325"/>
      <c r="ODF1" s="325"/>
      <c r="ODG1" s="325"/>
      <c r="ODH1" s="325"/>
      <c r="ODI1" s="325"/>
      <c r="ODJ1" s="325"/>
      <c r="ODK1" s="325"/>
      <c r="ODL1" s="325"/>
      <c r="ODM1" s="325"/>
      <c r="ODN1" s="325"/>
      <c r="ODO1" s="325"/>
      <c r="ODP1" s="325"/>
      <c r="ODQ1" s="325"/>
      <c r="ODR1" s="325"/>
      <c r="ODS1" s="325"/>
      <c r="ODT1" s="325"/>
      <c r="ODU1" s="325"/>
      <c r="ODV1" s="325"/>
      <c r="ODW1" s="325"/>
      <c r="ODX1" s="325"/>
      <c r="ODY1" s="325"/>
      <c r="ODZ1" s="325"/>
      <c r="OEA1" s="325"/>
      <c r="OEB1" s="325"/>
      <c r="OEC1" s="325"/>
      <c r="OED1" s="325"/>
      <c r="OEE1" s="325"/>
      <c r="OEF1" s="325"/>
      <c r="OEG1" s="325"/>
      <c r="OEH1" s="325"/>
      <c r="OEI1" s="325"/>
      <c r="OEJ1" s="325"/>
      <c r="OEK1" s="325"/>
      <c r="OEL1" s="325"/>
      <c r="OEM1" s="325"/>
      <c r="OEN1" s="325"/>
      <c r="OEO1" s="325"/>
      <c r="OEP1" s="325"/>
      <c r="OEQ1" s="325"/>
      <c r="OER1" s="325"/>
      <c r="OES1" s="325"/>
      <c r="OET1" s="325"/>
      <c r="OEU1" s="325"/>
      <c r="OEV1" s="325"/>
      <c r="OEW1" s="325"/>
      <c r="OEX1" s="325"/>
      <c r="OEY1" s="325"/>
      <c r="OEZ1" s="325"/>
      <c r="OFA1" s="325"/>
      <c r="OFB1" s="325"/>
      <c r="OFC1" s="325"/>
      <c r="OFD1" s="325"/>
      <c r="OFE1" s="325"/>
      <c r="OFF1" s="325"/>
      <c r="OFG1" s="325"/>
      <c r="OFH1" s="325"/>
      <c r="OFI1" s="325"/>
      <c r="OFJ1" s="325"/>
      <c r="OFK1" s="325"/>
      <c r="OFL1" s="325"/>
      <c r="OFM1" s="325"/>
      <c r="OFN1" s="325"/>
      <c r="OFO1" s="325"/>
      <c r="OFP1" s="325"/>
      <c r="OFQ1" s="325"/>
      <c r="OFR1" s="325"/>
      <c r="OFS1" s="325"/>
      <c r="OFT1" s="325"/>
      <c r="OFU1" s="325"/>
      <c r="OFV1" s="325"/>
      <c r="OFW1" s="325"/>
      <c r="OFX1" s="325"/>
      <c r="OFY1" s="325"/>
      <c r="OFZ1" s="325"/>
      <c r="OGA1" s="325"/>
      <c r="OGB1" s="325"/>
      <c r="OGC1" s="325"/>
      <c r="OGD1" s="325"/>
      <c r="OGE1" s="325"/>
      <c r="OGF1" s="325"/>
      <c r="OGG1" s="325"/>
      <c r="OGH1" s="325"/>
      <c r="OGI1" s="325"/>
      <c r="OGJ1" s="325"/>
      <c r="OGK1" s="325"/>
      <c r="OGL1" s="325"/>
      <c r="OGM1" s="325"/>
      <c r="OGN1" s="325"/>
      <c r="OGO1" s="325"/>
      <c r="OGP1" s="325"/>
      <c r="OGQ1" s="325"/>
      <c r="OGR1" s="325"/>
      <c r="OGS1" s="325"/>
      <c r="OGT1" s="325"/>
      <c r="OGU1" s="325"/>
      <c r="OGV1" s="325"/>
      <c r="OGW1" s="325"/>
      <c r="OGX1" s="325"/>
      <c r="OGY1" s="325"/>
      <c r="OGZ1" s="325"/>
      <c r="OHA1" s="325"/>
      <c r="OHB1" s="325"/>
      <c r="OHC1" s="325"/>
      <c r="OHD1" s="325"/>
      <c r="OHE1" s="325"/>
      <c r="OHF1" s="325"/>
      <c r="OHG1" s="325"/>
      <c r="OHH1" s="325"/>
      <c r="OHI1" s="325"/>
      <c r="OHJ1" s="325"/>
      <c r="OHK1" s="325"/>
      <c r="OHL1" s="325"/>
      <c r="OHM1" s="325"/>
      <c r="OHN1" s="325"/>
      <c r="OHO1" s="325"/>
      <c r="OHP1" s="325"/>
      <c r="OHQ1" s="325"/>
      <c r="OHR1" s="325"/>
      <c r="OHS1" s="325"/>
      <c r="OHT1" s="325"/>
      <c r="OHU1" s="325"/>
      <c r="OHV1" s="325"/>
      <c r="OHW1" s="325"/>
      <c r="OHX1" s="325"/>
      <c r="OHY1" s="325"/>
      <c r="OHZ1" s="325"/>
      <c r="OIA1" s="325"/>
      <c r="OIB1" s="325"/>
      <c r="OIC1" s="325"/>
      <c r="OID1" s="325"/>
      <c r="OIE1" s="325"/>
      <c r="OIF1" s="325"/>
      <c r="OIG1" s="325"/>
      <c r="OIH1" s="325"/>
      <c r="OII1" s="325"/>
      <c r="OIJ1" s="325"/>
      <c r="OIK1" s="325"/>
      <c r="OIL1" s="325"/>
      <c r="OIM1" s="325"/>
      <c r="OIN1" s="325"/>
      <c r="OIO1" s="325"/>
      <c r="OIP1" s="325"/>
      <c r="OIQ1" s="325"/>
      <c r="OIR1" s="325"/>
      <c r="OIS1" s="325"/>
      <c r="OIT1" s="325"/>
      <c r="OIU1" s="325"/>
      <c r="OIV1" s="325"/>
      <c r="OIW1" s="325"/>
      <c r="OIX1" s="325"/>
      <c r="OIY1" s="325"/>
      <c r="OIZ1" s="325"/>
      <c r="OJA1" s="325"/>
      <c r="OJB1" s="325"/>
      <c r="OJC1" s="325"/>
      <c r="OJD1" s="325"/>
      <c r="OJE1" s="325"/>
      <c r="OJF1" s="325"/>
      <c r="OJG1" s="325"/>
      <c r="OJH1" s="325"/>
      <c r="OJI1" s="325"/>
      <c r="OJJ1" s="325"/>
      <c r="OJK1" s="325"/>
      <c r="OJL1" s="325"/>
      <c r="OJM1" s="325"/>
      <c r="OJN1" s="325"/>
      <c r="OJO1" s="325"/>
      <c r="OJP1" s="325"/>
      <c r="OJQ1" s="325"/>
      <c r="OJR1" s="325"/>
      <c r="OJS1" s="325"/>
      <c r="OJT1" s="325"/>
      <c r="OJU1" s="325"/>
      <c r="OJV1" s="325"/>
      <c r="OJW1" s="325"/>
      <c r="OJX1" s="325"/>
      <c r="OJY1" s="325"/>
      <c r="OJZ1" s="325"/>
      <c r="OKA1" s="325"/>
      <c r="OKB1" s="325"/>
      <c r="OKC1" s="325"/>
      <c r="OKD1" s="325"/>
      <c r="OKE1" s="325"/>
      <c r="OKF1" s="325"/>
      <c r="OKG1" s="325"/>
      <c r="OKH1" s="325"/>
      <c r="OKI1" s="325"/>
      <c r="OKJ1" s="325"/>
      <c r="OKK1" s="325"/>
      <c r="OKL1" s="325"/>
      <c r="OKM1" s="325"/>
      <c r="OKN1" s="325"/>
      <c r="OKO1" s="325"/>
      <c r="OKP1" s="325"/>
      <c r="OKQ1" s="325"/>
      <c r="OKR1" s="325"/>
      <c r="OKS1" s="325"/>
      <c r="OKT1" s="325"/>
      <c r="OKU1" s="325"/>
      <c r="OKV1" s="325"/>
      <c r="OKW1" s="325"/>
      <c r="OKX1" s="325"/>
      <c r="OKY1" s="325"/>
      <c r="OKZ1" s="325"/>
      <c r="OLA1" s="325"/>
      <c r="OLB1" s="325"/>
      <c r="OLC1" s="325"/>
      <c r="OLD1" s="325"/>
      <c r="OLE1" s="325"/>
      <c r="OLF1" s="325"/>
      <c r="OLG1" s="325"/>
      <c r="OLH1" s="325"/>
      <c r="OLI1" s="325"/>
      <c r="OLJ1" s="325"/>
      <c r="OLK1" s="325"/>
      <c r="OLL1" s="325"/>
      <c r="OLM1" s="325"/>
      <c r="OLN1" s="325"/>
      <c r="OLO1" s="325"/>
      <c r="OLP1" s="325"/>
      <c r="OLQ1" s="325"/>
      <c r="OLR1" s="325"/>
      <c r="OLS1" s="325"/>
      <c r="OLT1" s="325"/>
      <c r="OLU1" s="325"/>
      <c r="OLV1" s="325"/>
      <c r="OLW1" s="325"/>
      <c r="OLX1" s="325"/>
      <c r="OLY1" s="325"/>
      <c r="OLZ1" s="325"/>
      <c r="OMA1" s="325"/>
      <c r="OMB1" s="325"/>
      <c r="OMC1" s="325"/>
      <c r="OMD1" s="325"/>
      <c r="OME1" s="325"/>
      <c r="OMF1" s="325"/>
      <c r="OMG1" s="325"/>
      <c r="OMH1" s="325"/>
      <c r="OMI1" s="325"/>
      <c r="OMJ1" s="325"/>
      <c r="OMK1" s="325"/>
      <c r="OML1" s="325"/>
      <c r="OMM1" s="325"/>
      <c r="OMN1" s="325"/>
      <c r="OMO1" s="325"/>
      <c r="OMP1" s="325"/>
      <c r="OMQ1" s="325"/>
      <c r="OMR1" s="325"/>
      <c r="OMS1" s="325"/>
      <c r="OMT1" s="325"/>
      <c r="OMU1" s="325"/>
      <c r="OMV1" s="325"/>
      <c r="OMW1" s="325"/>
      <c r="OMX1" s="325"/>
      <c r="OMY1" s="325"/>
      <c r="OMZ1" s="325"/>
      <c r="ONA1" s="325"/>
      <c r="ONB1" s="325"/>
      <c r="ONC1" s="325"/>
      <c r="OND1" s="325"/>
      <c r="ONE1" s="325"/>
      <c r="ONF1" s="325"/>
      <c r="ONG1" s="325"/>
      <c r="ONH1" s="325"/>
      <c r="ONI1" s="325"/>
      <c r="ONJ1" s="325"/>
      <c r="ONK1" s="325"/>
      <c r="ONL1" s="325"/>
      <c r="ONM1" s="325"/>
      <c r="ONN1" s="325"/>
      <c r="ONO1" s="325"/>
      <c r="ONP1" s="325"/>
      <c r="ONQ1" s="325"/>
      <c r="ONR1" s="325"/>
      <c r="ONS1" s="325"/>
      <c r="ONT1" s="325"/>
      <c r="ONU1" s="325"/>
      <c r="ONV1" s="325"/>
      <c r="ONW1" s="325"/>
      <c r="ONX1" s="325"/>
      <c r="ONY1" s="325"/>
      <c r="ONZ1" s="325"/>
      <c r="OOA1" s="325"/>
      <c r="OOB1" s="325"/>
      <c r="OOC1" s="325"/>
      <c r="OOD1" s="325"/>
      <c r="OOE1" s="325"/>
      <c r="OOF1" s="325"/>
      <c r="OOG1" s="325"/>
      <c r="OOH1" s="325"/>
      <c r="OOI1" s="325"/>
      <c r="OOJ1" s="325"/>
      <c r="OOK1" s="325"/>
      <c r="OOL1" s="325"/>
      <c r="OOM1" s="325"/>
      <c r="OON1" s="325"/>
      <c r="OOO1" s="325"/>
      <c r="OOP1" s="325"/>
      <c r="OOQ1" s="325"/>
      <c r="OOR1" s="325"/>
      <c r="OOS1" s="325"/>
      <c r="OOT1" s="325"/>
      <c r="OOU1" s="325"/>
      <c r="OOV1" s="325"/>
      <c r="OOW1" s="325"/>
      <c r="OOX1" s="325"/>
      <c r="OOY1" s="325"/>
      <c r="OOZ1" s="325"/>
      <c r="OPA1" s="325"/>
      <c r="OPB1" s="325"/>
      <c r="OPC1" s="325"/>
      <c r="OPD1" s="325"/>
      <c r="OPE1" s="325"/>
      <c r="OPF1" s="325"/>
      <c r="OPG1" s="325"/>
      <c r="OPH1" s="325"/>
      <c r="OPI1" s="325"/>
      <c r="OPJ1" s="325"/>
      <c r="OPK1" s="325"/>
      <c r="OPL1" s="325"/>
      <c r="OPM1" s="325"/>
      <c r="OPN1" s="325"/>
      <c r="OPO1" s="325"/>
      <c r="OPP1" s="325"/>
      <c r="OPQ1" s="325"/>
      <c r="OPR1" s="325"/>
      <c r="OPS1" s="325"/>
      <c r="OPT1" s="325"/>
      <c r="OPU1" s="325"/>
      <c r="OPV1" s="325"/>
      <c r="OPW1" s="325"/>
      <c r="OPX1" s="325"/>
      <c r="OPY1" s="325"/>
      <c r="OPZ1" s="325"/>
      <c r="OQA1" s="325"/>
      <c r="OQB1" s="325"/>
      <c r="OQC1" s="325"/>
      <c r="OQD1" s="325"/>
      <c r="OQE1" s="325"/>
      <c r="OQF1" s="325"/>
      <c r="OQG1" s="325"/>
      <c r="OQH1" s="325"/>
      <c r="OQI1" s="325"/>
      <c r="OQJ1" s="325"/>
      <c r="OQK1" s="325"/>
      <c r="OQL1" s="325"/>
      <c r="OQM1" s="325"/>
      <c r="OQN1" s="325"/>
      <c r="OQO1" s="325"/>
      <c r="OQP1" s="325"/>
      <c r="OQQ1" s="325"/>
      <c r="OQR1" s="325"/>
      <c r="OQS1" s="325"/>
      <c r="OQT1" s="325"/>
      <c r="OQU1" s="325"/>
      <c r="OQV1" s="325"/>
      <c r="OQW1" s="325"/>
      <c r="OQX1" s="325"/>
      <c r="OQY1" s="325"/>
      <c r="OQZ1" s="325"/>
      <c r="ORA1" s="325"/>
      <c r="ORB1" s="325"/>
      <c r="ORC1" s="325"/>
      <c r="ORD1" s="325"/>
      <c r="ORE1" s="325"/>
      <c r="ORF1" s="325"/>
      <c r="ORG1" s="325"/>
      <c r="ORH1" s="325"/>
      <c r="ORI1" s="325"/>
      <c r="ORJ1" s="325"/>
      <c r="ORK1" s="325"/>
      <c r="ORL1" s="325"/>
      <c r="ORM1" s="325"/>
      <c r="ORN1" s="325"/>
      <c r="ORO1" s="325"/>
      <c r="ORP1" s="325"/>
      <c r="ORQ1" s="325"/>
      <c r="ORR1" s="325"/>
      <c r="ORS1" s="325"/>
      <c r="ORT1" s="325"/>
      <c r="ORU1" s="325"/>
      <c r="ORV1" s="325"/>
      <c r="ORW1" s="325"/>
      <c r="ORX1" s="325"/>
      <c r="ORY1" s="325"/>
      <c r="ORZ1" s="325"/>
      <c r="OSA1" s="325"/>
      <c r="OSB1" s="325"/>
      <c r="OSC1" s="325"/>
      <c r="OSD1" s="325"/>
      <c r="OSE1" s="325"/>
      <c r="OSF1" s="325"/>
      <c r="OSG1" s="325"/>
      <c r="OSH1" s="325"/>
      <c r="OSI1" s="325"/>
      <c r="OSJ1" s="325"/>
      <c r="OSK1" s="325"/>
      <c r="OSL1" s="325"/>
      <c r="OSM1" s="325"/>
      <c r="OSN1" s="325"/>
      <c r="OSO1" s="325"/>
      <c r="OSP1" s="325"/>
      <c r="OSQ1" s="325"/>
      <c r="OSR1" s="325"/>
      <c r="OSS1" s="325"/>
      <c r="OST1" s="325"/>
      <c r="OSU1" s="325"/>
      <c r="OSV1" s="325"/>
      <c r="OSW1" s="325"/>
      <c r="OSX1" s="325"/>
      <c r="OSY1" s="325"/>
      <c r="OSZ1" s="325"/>
      <c r="OTA1" s="325"/>
      <c r="OTB1" s="325"/>
      <c r="OTC1" s="325"/>
      <c r="OTD1" s="325"/>
      <c r="OTE1" s="325"/>
      <c r="OTF1" s="325"/>
      <c r="OTG1" s="325"/>
      <c r="OTH1" s="325"/>
      <c r="OTI1" s="325"/>
      <c r="OTJ1" s="325"/>
      <c r="OTK1" s="325"/>
      <c r="OTL1" s="325"/>
      <c r="OTM1" s="325"/>
      <c r="OTN1" s="325"/>
      <c r="OTO1" s="325"/>
      <c r="OTP1" s="325"/>
      <c r="OTQ1" s="325"/>
      <c r="OTR1" s="325"/>
      <c r="OTS1" s="325"/>
      <c r="OTT1" s="325"/>
      <c r="OTU1" s="325"/>
      <c r="OTV1" s="325"/>
      <c r="OTW1" s="325"/>
      <c r="OTX1" s="325"/>
      <c r="OTY1" s="325"/>
      <c r="OTZ1" s="325"/>
      <c r="OUA1" s="325"/>
      <c r="OUB1" s="325"/>
      <c r="OUC1" s="325"/>
      <c r="OUD1" s="325"/>
      <c r="OUE1" s="325"/>
      <c r="OUF1" s="325"/>
      <c r="OUG1" s="325"/>
      <c r="OUH1" s="325"/>
      <c r="OUI1" s="325"/>
      <c r="OUJ1" s="325"/>
      <c r="OUK1" s="325"/>
      <c r="OUL1" s="325"/>
      <c r="OUM1" s="325"/>
      <c r="OUN1" s="325"/>
      <c r="OUO1" s="325"/>
      <c r="OUP1" s="325"/>
      <c r="OUQ1" s="325"/>
      <c r="OUR1" s="325"/>
      <c r="OUS1" s="325"/>
      <c r="OUT1" s="325"/>
      <c r="OUU1" s="325"/>
      <c r="OUV1" s="325"/>
      <c r="OUW1" s="325"/>
      <c r="OUX1" s="325"/>
      <c r="OUY1" s="325"/>
      <c r="OUZ1" s="325"/>
      <c r="OVA1" s="325"/>
      <c r="OVB1" s="325"/>
      <c r="OVC1" s="325"/>
      <c r="OVD1" s="325"/>
      <c r="OVE1" s="325"/>
      <c r="OVF1" s="325"/>
      <c r="OVG1" s="325"/>
      <c r="OVH1" s="325"/>
      <c r="OVI1" s="325"/>
      <c r="OVJ1" s="325"/>
      <c r="OVK1" s="325"/>
      <c r="OVL1" s="325"/>
      <c r="OVM1" s="325"/>
      <c r="OVN1" s="325"/>
      <c r="OVO1" s="325"/>
      <c r="OVP1" s="325"/>
      <c r="OVQ1" s="325"/>
      <c r="OVR1" s="325"/>
      <c r="OVS1" s="325"/>
      <c r="OVT1" s="325"/>
      <c r="OVU1" s="325"/>
      <c r="OVV1" s="325"/>
      <c r="OVW1" s="325"/>
      <c r="OVX1" s="325"/>
      <c r="OVY1" s="325"/>
      <c r="OVZ1" s="325"/>
      <c r="OWA1" s="325"/>
      <c r="OWB1" s="325"/>
      <c r="OWC1" s="325"/>
      <c r="OWD1" s="325"/>
      <c r="OWE1" s="325"/>
      <c r="OWF1" s="325"/>
      <c r="OWG1" s="325"/>
      <c r="OWH1" s="325"/>
      <c r="OWI1" s="325"/>
      <c r="OWJ1" s="325"/>
      <c r="OWK1" s="325"/>
      <c r="OWL1" s="325"/>
      <c r="OWM1" s="325"/>
      <c r="OWN1" s="325"/>
      <c r="OWO1" s="325"/>
      <c r="OWP1" s="325"/>
      <c r="OWQ1" s="325"/>
      <c r="OWR1" s="325"/>
      <c r="OWS1" s="325"/>
      <c r="OWT1" s="325"/>
      <c r="OWU1" s="325"/>
      <c r="OWV1" s="325"/>
      <c r="OWW1" s="325"/>
      <c r="OWX1" s="325"/>
      <c r="OWY1" s="325"/>
      <c r="OWZ1" s="325"/>
      <c r="OXA1" s="325"/>
      <c r="OXB1" s="325"/>
      <c r="OXC1" s="325"/>
      <c r="OXD1" s="325"/>
      <c r="OXE1" s="325"/>
      <c r="OXF1" s="325"/>
      <c r="OXG1" s="325"/>
      <c r="OXH1" s="325"/>
      <c r="OXI1" s="325"/>
      <c r="OXJ1" s="325"/>
      <c r="OXK1" s="325"/>
      <c r="OXL1" s="325"/>
      <c r="OXM1" s="325"/>
      <c r="OXN1" s="325"/>
      <c r="OXO1" s="325"/>
      <c r="OXP1" s="325"/>
      <c r="OXQ1" s="325"/>
      <c r="OXR1" s="325"/>
      <c r="OXS1" s="325"/>
      <c r="OXT1" s="325"/>
      <c r="OXU1" s="325"/>
      <c r="OXV1" s="325"/>
      <c r="OXW1" s="325"/>
      <c r="OXX1" s="325"/>
      <c r="OXY1" s="325"/>
      <c r="OXZ1" s="325"/>
      <c r="OYA1" s="325"/>
      <c r="OYB1" s="325"/>
      <c r="OYC1" s="325"/>
      <c r="OYD1" s="325"/>
      <c r="OYE1" s="325"/>
      <c r="OYF1" s="325"/>
      <c r="OYG1" s="325"/>
      <c r="OYH1" s="325"/>
      <c r="OYI1" s="325"/>
      <c r="OYJ1" s="325"/>
      <c r="OYK1" s="325"/>
      <c r="OYL1" s="325"/>
      <c r="OYM1" s="325"/>
      <c r="OYN1" s="325"/>
      <c r="OYO1" s="325"/>
      <c r="OYP1" s="325"/>
      <c r="OYQ1" s="325"/>
      <c r="OYR1" s="325"/>
      <c r="OYS1" s="325"/>
      <c r="OYT1" s="325"/>
      <c r="OYU1" s="325"/>
      <c r="OYV1" s="325"/>
      <c r="OYW1" s="325"/>
      <c r="OYX1" s="325"/>
      <c r="OYY1" s="325"/>
      <c r="OYZ1" s="325"/>
      <c r="OZA1" s="325"/>
      <c r="OZB1" s="325"/>
      <c r="OZC1" s="325"/>
      <c r="OZD1" s="325"/>
      <c r="OZE1" s="325"/>
      <c r="OZF1" s="325"/>
      <c r="OZG1" s="325"/>
      <c r="OZH1" s="325"/>
      <c r="OZI1" s="325"/>
      <c r="OZJ1" s="325"/>
      <c r="OZK1" s="325"/>
      <c r="OZL1" s="325"/>
      <c r="OZM1" s="325"/>
      <c r="OZN1" s="325"/>
      <c r="OZO1" s="325"/>
      <c r="OZP1" s="325"/>
      <c r="OZQ1" s="325"/>
      <c r="OZR1" s="325"/>
      <c r="OZS1" s="325"/>
      <c r="OZT1" s="325"/>
      <c r="OZU1" s="325"/>
      <c r="OZV1" s="325"/>
      <c r="OZW1" s="325"/>
      <c r="OZX1" s="325"/>
      <c r="OZY1" s="325"/>
      <c r="OZZ1" s="325"/>
      <c r="PAA1" s="325"/>
      <c r="PAB1" s="325"/>
      <c r="PAC1" s="325"/>
      <c r="PAD1" s="325"/>
      <c r="PAE1" s="325"/>
      <c r="PAF1" s="325"/>
      <c r="PAG1" s="325"/>
      <c r="PAH1" s="325"/>
      <c r="PAI1" s="325"/>
      <c r="PAJ1" s="325"/>
      <c r="PAK1" s="325"/>
      <c r="PAL1" s="325"/>
      <c r="PAM1" s="325"/>
      <c r="PAN1" s="325"/>
      <c r="PAO1" s="325"/>
      <c r="PAP1" s="325"/>
      <c r="PAQ1" s="325"/>
      <c r="PAR1" s="325"/>
      <c r="PAS1" s="325"/>
      <c r="PAT1" s="325"/>
      <c r="PAU1" s="325"/>
      <c r="PAV1" s="325"/>
      <c r="PAW1" s="325"/>
      <c r="PAX1" s="325"/>
      <c r="PAY1" s="325"/>
      <c r="PAZ1" s="325"/>
      <c r="PBA1" s="325"/>
      <c r="PBB1" s="325"/>
      <c r="PBC1" s="325"/>
      <c r="PBD1" s="325"/>
      <c r="PBE1" s="325"/>
      <c r="PBF1" s="325"/>
      <c r="PBG1" s="325"/>
      <c r="PBH1" s="325"/>
      <c r="PBI1" s="325"/>
      <c r="PBJ1" s="325"/>
      <c r="PBK1" s="325"/>
      <c r="PBL1" s="325"/>
      <c r="PBM1" s="325"/>
      <c r="PBN1" s="325"/>
      <c r="PBO1" s="325"/>
      <c r="PBP1" s="325"/>
      <c r="PBQ1" s="325"/>
      <c r="PBR1" s="325"/>
      <c r="PBS1" s="325"/>
      <c r="PBT1" s="325"/>
      <c r="PBU1" s="325"/>
      <c r="PBV1" s="325"/>
      <c r="PBW1" s="325"/>
      <c r="PBX1" s="325"/>
      <c r="PBY1" s="325"/>
      <c r="PBZ1" s="325"/>
      <c r="PCA1" s="325"/>
      <c r="PCB1" s="325"/>
      <c r="PCC1" s="325"/>
      <c r="PCD1" s="325"/>
      <c r="PCE1" s="325"/>
      <c r="PCF1" s="325"/>
      <c r="PCG1" s="325"/>
      <c r="PCH1" s="325"/>
      <c r="PCI1" s="325"/>
      <c r="PCJ1" s="325"/>
      <c r="PCK1" s="325"/>
      <c r="PCL1" s="325"/>
      <c r="PCM1" s="325"/>
      <c r="PCN1" s="325"/>
      <c r="PCO1" s="325"/>
      <c r="PCP1" s="325"/>
      <c r="PCQ1" s="325"/>
      <c r="PCR1" s="325"/>
      <c r="PCS1" s="325"/>
      <c r="PCT1" s="325"/>
      <c r="PCU1" s="325"/>
      <c r="PCV1" s="325"/>
      <c r="PCW1" s="325"/>
      <c r="PCX1" s="325"/>
      <c r="PCY1" s="325"/>
      <c r="PCZ1" s="325"/>
      <c r="PDA1" s="325"/>
      <c r="PDB1" s="325"/>
      <c r="PDC1" s="325"/>
      <c r="PDD1" s="325"/>
      <c r="PDE1" s="325"/>
      <c r="PDF1" s="325"/>
      <c r="PDG1" s="325"/>
      <c r="PDH1" s="325"/>
      <c r="PDI1" s="325"/>
      <c r="PDJ1" s="325"/>
      <c r="PDK1" s="325"/>
      <c r="PDL1" s="325"/>
      <c r="PDM1" s="325"/>
      <c r="PDN1" s="325"/>
      <c r="PDO1" s="325"/>
      <c r="PDP1" s="325"/>
      <c r="PDQ1" s="325"/>
      <c r="PDR1" s="325"/>
      <c r="PDS1" s="325"/>
      <c r="PDT1" s="325"/>
      <c r="PDU1" s="325"/>
      <c r="PDV1" s="325"/>
      <c r="PDW1" s="325"/>
      <c r="PDX1" s="325"/>
      <c r="PDY1" s="325"/>
      <c r="PDZ1" s="325"/>
      <c r="PEA1" s="325"/>
      <c r="PEB1" s="325"/>
      <c r="PEC1" s="325"/>
      <c r="PED1" s="325"/>
      <c r="PEE1" s="325"/>
      <c r="PEF1" s="325"/>
      <c r="PEG1" s="325"/>
      <c r="PEH1" s="325"/>
      <c r="PEI1" s="325"/>
      <c r="PEJ1" s="325"/>
      <c r="PEK1" s="325"/>
      <c r="PEL1" s="325"/>
      <c r="PEM1" s="325"/>
      <c r="PEN1" s="325"/>
      <c r="PEO1" s="325"/>
      <c r="PEP1" s="325"/>
      <c r="PEQ1" s="325"/>
      <c r="PER1" s="325"/>
      <c r="PES1" s="325"/>
      <c r="PET1" s="325"/>
      <c r="PEU1" s="325"/>
      <c r="PEV1" s="325"/>
      <c r="PEW1" s="325"/>
      <c r="PEX1" s="325"/>
      <c r="PEY1" s="325"/>
      <c r="PEZ1" s="325"/>
      <c r="PFA1" s="325"/>
      <c r="PFB1" s="325"/>
      <c r="PFC1" s="325"/>
      <c r="PFD1" s="325"/>
      <c r="PFE1" s="325"/>
      <c r="PFF1" s="325"/>
      <c r="PFG1" s="325"/>
      <c r="PFH1" s="325"/>
      <c r="PFI1" s="325"/>
      <c r="PFJ1" s="325"/>
      <c r="PFK1" s="325"/>
      <c r="PFL1" s="325"/>
      <c r="PFM1" s="325"/>
      <c r="PFN1" s="325"/>
      <c r="PFO1" s="325"/>
      <c r="PFP1" s="325"/>
      <c r="PFQ1" s="325"/>
      <c r="PFR1" s="325"/>
      <c r="PFS1" s="325"/>
      <c r="PFT1" s="325"/>
      <c r="PFU1" s="325"/>
      <c r="PFV1" s="325"/>
      <c r="PFW1" s="325"/>
      <c r="PFX1" s="325"/>
      <c r="PFY1" s="325"/>
      <c r="PFZ1" s="325"/>
      <c r="PGA1" s="325"/>
      <c r="PGB1" s="325"/>
      <c r="PGC1" s="325"/>
      <c r="PGD1" s="325"/>
      <c r="PGE1" s="325"/>
      <c r="PGF1" s="325"/>
      <c r="PGG1" s="325"/>
      <c r="PGH1" s="325"/>
      <c r="PGI1" s="325"/>
      <c r="PGJ1" s="325"/>
      <c r="PGK1" s="325"/>
      <c r="PGL1" s="325"/>
      <c r="PGM1" s="325"/>
      <c r="PGN1" s="325"/>
      <c r="PGO1" s="325"/>
      <c r="PGP1" s="325"/>
      <c r="PGQ1" s="325"/>
      <c r="PGR1" s="325"/>
      <c r="PGS1" s="325"/>
      <c r="PGT1" s="325"/>
      <c r="PGU1" s="325"/>
      <c r="PGV1" s="325"/>
      <c r="PGW1" s="325"/>
      <c r="PGX1" s="325"/>
      <c r="PGY1" s="325"/>
      <c r="PGZ1" s="325"/>
      <c r="PHA1" s="325"/>
      <c r="PHB1" s="325"/>
      <c r="PHC1" s="325"/>
      <c r="PHD1" s="325"/>
      <c r="PHE1" s="325"/>
      <c r="PHF1" s="325"/>
      <c r="PHG1" s="325"/>
      <c r="PHH1" s="325"/>
      <c r="PHI1" s="325"/>
      <c r="PHJ1" s="325"/>
      <c r="PHK1" s="325"/>
      <c r="PHL1" s="325"/>
      <c r="PHM1" s="325"/>
      <c r="PHN1" s="325"/>
      <c r="PHO1" s="325"/>
      <c r="PHP1" s="325"/>
      <c r="PHQ1" s="325"/>
      <c r="PHR1" s="325"/>
      <c r="PHS1" s="325"/>
      <c r="PHT1" s="325"/>
      <c r="PHU1" s="325"/>
      <c r="PHV1" s="325"/>
      <c r="PHW1" s="325"/>
      <c r="PHX1" s="325"/>
      <c r="PHY1" s="325"/>
      <c r="PHZ1" s="325"/>
      <c r="PIA1" s="325"/>
      <c r="PIB1" s="325"/>
      <c r="PIC1" s="325"/>
      <c r="PID1" s="325"/>
      <c r="PIE1" s="325"/>
      <c r="PIF1" s="325"/>
      <c r="PIG1" s="325"/>
      <c r="PIH1" s="325"/>
      <c r="PII1" s="325"/>
      <c r="PIJ1" s="325"/>
      <c r="PIK1" s="325"/>
      <c r="PIL1" s="325"/>
      <c r="PIM1" s="325"/>
      <c r="PIN1" s="325"/>
      <c r="PIO1" s="325"/>
      <c r="PIP1" s="325"/>
      <c r="PIQ1" s="325"/>
      <c r="PIR1" s="325"/>
      <c r="PIS1" s="325"/>
      <c r="PIT1" s="325"/>
      <c r="PIU1" s="325"/>
      <c r="PIV1" s="325"/>
      <c r="PIW1" s="325"/>
      <c r="PIX1" s="325"/>
      <c r="PIY1" s="325"/>
      <c r="PIZ1" s="325"/>
      <c r="PJA1" s="325"/>
      <c r="PJB1" s="325"/>
      <c r="PJC1" s="325"/>
      <c r="PJD1" s="325"/>
      <c r="PJE1" s="325"/>
      <c r="PJF1" s="325"/>
      <c r="PJG1" s="325"/>
      <c r="PJH1" s="325"/>
      <c r="PJI1" s="325"/>
      <c r="PJJ1" s="325"/>
      <c r="PJK1" s="325"/>
      <c r="PJL1" s="325"/>
      <c r="PJM1" s="325"/>
      <c r="PJN1" s="325"/>
      <c r="PJO1" s="325"/>
      <c r="PJP1" s="325"/>
      <c r="PJQ1" s="325"/>
      <c r="PJR1" s="325"/>
      <c r="PJS1" s="325"/>
      <c r="PJT1" s="325"/>
      <c r="PJU1" s="325"/>
      <c r="PJV1" s="325"/>
      <c r="PJW1" s="325"/>
      <c r="PJX1" s="325"/>
      <c r="PJY1" s="325"/>
      <c r="PJZ1" s="325"/>
      <c r="PKA1" s="325"/>
      <c r="PKB1" s="325"/>
      <c r="PKC1" s="325"/>
      <c r="PKD1" s="325"/>
      <c r="PKE1" s="325"/>
      <c r="PKF1" s="325"/>
      <c r="PKG1" s="325"/>
      <c r="PKH1" s="325"/>
      <c r="PKI1" s="325"/>
      <c r="PKJ1" s="325"/>
      <c r="PKK1" s="325"/>
      <c r="PKL1" s="325"/>
      <c r="PKM1" s="325"/>
      <c r="PKN1" s="325"/>
      <c r="PKO1" s="325"/>
      <c r="PKP1" s="325"/>
      <c r="PKQ1" s="325"/>
      <c r="PKR1" s="325"/>
      <c r="PKS1" s="325"/>
      <c r="PKT1" s="325"/>
      <c r="PKU1" s="325"/>
      <c r="PKV1" s="325"/>
      <c r="PKW1" s="325"/>
      <c r="PKX1" s="325"/>
      <c r="PKY1" s="325"/>
      <c r="PKZ1" s="325"/>
      <c r="PLA1" s="325"/>
      <c r="PLB1" s="325"/>
      <c r="PLC1" s="325"/>
      <c r="PLD1" s="325"/>
      <c r="PLE1" s="325"/>
      <c r="PLF1" s="325"/>
      <c r="PLG1" s="325"/>
      <c r="PLH1" s="325"/>
      <c r="PLI1" s="325"/>
      <c r="PLJ1" s="325"/>
      <c r="PLK1" s="325"/>
      <c r="PLL1" s="325"/>
      <c r="PLM1" s="325"/>
      <c r="PLN1" s="325"/>
      <c r="PLO1" s="325"/>
      <c r="PLP1" s="325"/>
      <c r="PLQ1" s="325"/>
      <c r="PLR1" s="325"/>
      <c r="PLS1" s="325"/>
      <c r="PLT1" s="325"/>
      <c r="PLU1" s="325"/>
      <c r="PLV1" s="325"/>
      <c r="PLW1" s="325"/>
      <c r="PLX1" s="325"/>
      <c r="PLY1" s="325"/>
      <c r="PLZ1" s="325"/>
      <c r="PMA1" s="325"/>
      <c r="PMB1" s="325"/>
      <c r="PMC1" s="325"/>
      <c r="PMD1" s="325"/>
      <c r="PME1" s="325"/>
      <c r="PMF1" s="325"/>
      <c r="PMG1" s="325"/>
      <c r="PMH1" s="325"/>
      <c r="PMI1" s="325"/>
      <c r="PMJ1" s="325"/>
      <c r="PMK1" s="325"/>
      <c r="PML1" s="325"/>
      <c r="PMM1" s="325"/>
      <c r="PMN1" s="325"/>
      <c r="PMO1" s="325"/>
      <c r="PMP1" s="325"/>
      <c r="PMQ1" s="325"/>
      <c r="PMR1" s="325"/>
      <c r="PMS1" s="325"/>
      <c r="PMT1" s="325"/>
      <c r="PMU1" s="325"/>
      <c r="PMV1" s="325"/>
      <c r="PMW1" s="325"/>
      <c r="PMX1" s="325"/>
      <c r="PMY1" s="325"/>
      <c r="PMZ1" s="325"/>
      <c r="PNA1" s="325"/>
      <c r="PNB1" s="325"/>
      <c r="PNC1" s="325"/>
      <c r="PND1" s="325"/>
      <c r="PNE1" s="325"/>
      <c r="PNF1" s="325"/>
      <c r="PNG1" s="325"/>
      <c r="PNH1" s="325"/>
      <c r="PNI1" s="325"/>
      <c r="PNJ1" s="325"/>
      <c r="PNK1" s="325"/>
      <c r="PNL1" s="325"/>
      <c r="PNM1" s="325"/>
      <c r="PNN1" s="325"/>
      <c r="PNO1" s="325"/>
      <c r="PNP1" s="325"/>
      <c r="PNQ1" s="325"/>
      <c r="PNR1" s="325"/>
      <c r="PNS1" s="325"/>
      <c r="PNT1" s="325"/>
      <c r="PNU1" s="325"/>
      <c r="PNV1" s="325"/>
      <c r="PNW1" s="325"/>
      <c r="PNX1" s="325"/>
      <c r="PNY1" s="325"/>
      <c r="PNZ1" s="325"/>
      <c r="POA1" s="325"/>
      <c r="POB1" s="325"/>
      <c r="POC1" s="325"/>
      <c r="POD1" s="325"/>
      <c r="POE1" s="325"/>
      <c r="POF1" s="325"/>
      <c r="POG1" s="325"/>
      <c r="POH1" s="325"/>
      <c r="POI1" s="325"/>
      <c r="POJ1" s="325"/>
      <c r="POK1" s="325"/>
      <c r="POL1" s="325"/>
      <c r="POM1" s="325"/>
      <c r="PON1" s="325"/>
      <c r="POO1" s="325"/>
      <c r="POP1" s="325"/>
      <c r="POQ1" s="325"/>
      <c r="POR1" s="325"/>
      <c r="POS1" s="325"/>
      <c r="POT1" s="325"/>
      <c r="POU1" s="325"/>
      <c r="POV1" s="325"/>
      <c r="POW1" s="325"/>
      <c r="POX1" s="325"/>
      <c r="POY1" s="325"/>
      <c r="POZ1" s="325"/>
      <c r="PPA1" s="325"/>
      <c r="PPB1" s="325"/>
      <c r="PPC1" s="325"/>
      <c r="PPD1" s="325"/>
      <c r="PPE1" s="325"/>
      <c r="PPF1" s="325"/>
      <c r="PPG1" s="325"/>
      <c r="PPH1" s="325"/>
      <c r="PPI1" s="325"/>
      <c r="PPJ1" s="325"/>
      <c r="PPK1" s="325"/>
      <c r="PPL1" s="325"/>
      <c r="PPM1" s="325"/>
      <c r="PPN1" s="325"/>
      <c r="PPO1" s="325"/>
      <c r="PPP1" s="325"/>
      <c r="PPQ1" s="325"/>
      <c r="PPR1" s="325"/>
      <c r="PPS1" s="325"/>
      <c r="PPT1" s="325"/>
      <c r="PPU1" s="325"/>
      <c r="PPV1" s="325"/>
      <c r="PPW1" s="325"/>
      <c r="PPX1" s="325"/>
      <c r="PPY1" s="325"/>
      <c r="PPZ1" s="325"/>
      <c r="PQA1" s="325"/>
      <c r="PQB1" s="325"/>
      <c r="PQC1" s="325"/>
      <c r="PQD1" s="325"/>
      <c r="PQE1" s="325"/>
      <c r="PQF1" s="325"/>
      <c r="PQG1" s="325"/>
      <c r="PQH1" s="325"/>
      <c r="PQI1" s="325"/>
      <c r="PQJ1" s="325"/>
      <c r="PQK1" s="325"/>
      <c r="PQL1" s="325"/>
      <c r="PQM1" s="325"/>
      <c r="PQN1" s="325"/>
      <c r="PQO1" s="325"/>
      <c r="PQP1" s="325"/>
      <c r="PQQ1" s="325"/>
      <c r="PQR1" s="325"/>
      <c r="PQS1" s="325"/>
      <c r="PQT1" s="325"/>
      <c r="PQU1" s="325"/>
      <c r="PQV1" s="325"/>
      <c r="PQW1" s="325"/>
      <c r="PQX1" s="325"/>
      <c r="PQY1" s="325"/>
      <c r="PQZ1" s="325"/>
      <c r="PRA1" s="325"/>
      <c r="PRB1" s="325"/>
      <c r="PRC1" s="325"/>
      <c r="PRD1" s="325"/>
      <c r="PRE1" s="325"/>
      <c r="PRF1" s="325"/>
      <c r="PRG1" s="325"/>
      <c r="PRH1" s="325"/>
      <c r="PRI1" s="325"/>
      <c r="PRJ1" s="325"/>
      <c r="PRK1" s="325"/>
      <c r="PRL1" s="325"/>
      <c r="PRM1" s="325"/>
      <c r="PRN1" s="325"/>
      <c r="PRO1" s="325"/>
      <c r="PRP1" s="325"/>
      <c r="PRQ1" s="325"/>
      <c r="PRR1" s="325"/>
      <c r="PRS1" s="325"/>
      <c r="PRT1" s="325"/>
      <c r="PRU1" s="325"/>
      <c r="PRV1" s="325"/>
      <c r="PRW1" s="325"/>
      <c r="PRX1" s="325"/>
      <c r="PRY1" s="325"/>
      <c r="PRZ1" s="325"/>
      <c r="PSA1" s="325"/>
      <c r="PSB1" s="325"/>
      <c r="PSC1" s="325"/>
      <c r="PSD1" s="325"/>
      <c r="PSE1" s="325"/>
      <c r="PSF1" s="325"/>
      <c r="PSG1" s="325"/>
      <c r="PSH1" s="325"/>
      <c r="PSI1" s="325"/>
      <c r="PSJ1" s="325"/>
      <c r="PSK1" s="325"/>
      <c r="PSL1" s="325"/>
      <c r="PSM1" s="325"/>
      <c r="PSN1" s="325"/>
      <c r="PSO1" s="325"/>
      <c r="PSP1" s="325"/>
      <c r="PSQ1" s="325"/>
      <c r="PSR1" s="325"/>
      <c r="PSS1" s="325"/>
      <c r="PST1" s="325"/>
      <c r="PSU1" s="325"/>
      <c r="PSV1" s="325"/>
      <c r="PSW1" s="325"/>
      <c r="PSX1" s="325"/>
      <c r="PSY1" s="325"/>
      <c r="PSZ1" s="325"/>
      <c r="PTA1" s="325"/>
      <c r="PTB1" s="325"/>
      <c r="PTC1" s="325"/>
      <c r="PTD1" s="325"/>
      <c r="PTE1" s="325"/>
      <c r="PTF1" s="325"/>
      <c r="PTG1" s="325"/>
      <c r="PTH1" s="325"/>
      <c r="PTI1" s="325"/>
      <c r="PTJ1" s="325"/>
      <c r="PTK1" s="325"/>
      <c r="PTL1" s="325"/>
      <c r="PTM1" s="325"/>
      <c r="PTN1" s="325"/>
      <c r="PTO1" s="325"/>
      <c r="PTP1" s="325"/>
      <c r="PTQ1" s="325"/>
      <c r="PTR1" s="325"/>
      <c r="PTS1" s="325"/>
      <c r="PTT1" s="325"/>
      <c r="PTU1" s="325"/>
      <c r="PTV1" s="325"/>
      <c r="PTW1" s="325"/>
      <c r="PTX1" s="325"/>
      <c r="PTY1" s="325"/>
      <c r="PTZ1" s="325"/>
      <c r="PUA1" s="325"/>
      <c r="PUB1" s="325"/>
      <c r="PUC1" s="325"/>
      <c r="PUD1" s="325"/>
      <c r="PUE1" s="325"/>
      <c r="PUF1" s="325"/>
      <c r="PUG1" s="325"/>
      <c r="PUH1" s="325"/>
      <c r="PUI1" s="325"/>
      <c r="PUJ1" s="325"/>
      <c r="PUK1" s="325"/>
      <c r="PUL1" s="325"/>
      <c r="PUM1" s="325"/>
      <c r="PUN1" s="325"/>
      <c r="PUO1" s="325"/>
      <c r="PUP1" s="325"/>
      <c r="PUQ1" s="325"/>
      <c r="PUR1" s="325"/>
      <c r="PUS1" s="325"/>
      <c r="PUT1" s="325"/>
      <c r="PUU1" s="325"/>
      <c r="PUV1" s="325"/>
      <c r="PUW1" s="325"/>
      <c r="PUX1" s="325"/>
      <c r="PUY1" s="325"/>
      <c r="PUZ1" s="325"/>
      <c r="PVA1" s="325"/>
      <c r="PVB1" s="325"/>
      <c r="PVC1" s="325"/>
      <c r="PVD1" s="325"/>
      <c r="PVE1" s="325"/>
      <c r="PVF1" s="325"/>
      <c r="PVG1" s="325"/>
      <c r="PVH1" s="325"/>
      <c r="PVI1" s="325"/>
      <c r="PVJ1" s="325"/>
      <c r="PVK1" s="325"/>
      <c r="PVL1" s="325"/>
      <c r="PVM1" s="325"/>
      <c r="PVN1" s="325"/>
      <c r="PVO1" s="325"/>
      <c r="PVP1" s="325"/>
      <c r="PVQ1" s="325"/>
      <c r="PVR1" s="325"/>
      <c r="PVS1" s="325"/>
      <c r="PVT1" s="325"/>
      <c r="PVU1" s="325"/>
      <c r="PVV1" s="325"/>
      <c r="PVW1" s="325"/>
      <c r="PVX1" s="325"/>
      <c r="PVY1" s="325"/>
      <c r="PVZ1" s="325"/>
      <c r="PWA1" s="325"/>
      <c r="PWB1" s="325"/>
      <c r="PWC1" s="325"/>
      <c r="PWD1" s="325"/>
      <c r="PWE1" s="325"/>
      <c r="PWF1" s="325"/>
      <c r="PWG1" s="325"/>
      <c r="PWH1" s="325"/>
      <c r="PWI1" s="325"/>
      <c r="PWJ1" s="325"/>
      <c r="PWK1" s="325"/>
      <c r="PWL1" s="325"/>
      <c r="PWM1" s="325"/>
      <c r="PWN1" s="325"/>
      <c r="PWO1" s="325"/>
      <c r="PWP1" s="325"/>
      <c r="PWQ1" s="325"/>
      <c r="PWR1" s="325"/>
      <c r="PWS1" s="325"/>
      <c r="PWT1" s="325"/>
      <c r="PWU1" s="325"/>
      <c r="PWV1" s="325"/>
      <c r="PWW1" s="325"/>
      <c r="PWX1" s="325"/>
      <c r="PWY1" s="325"/>
      <c r="PWZ1" s="325"/>
      <c r="PXA1" s="325"/>
      <c r="PXB1" s="325"/>
      <c r="PXC1" s="325"/>
      <c r="PXD1" s="325"/>
      <c r="PXE1" s="325"/>
      <c r="PXF1" s="325"/>
      <c r="PXG1" s="325"/>
      <c r="PXH1" s="325"/>
      <c r="PXI1" s="325"/>
      <c r="PXJ1" s="325"/>
      <c r="PXK1" s="325"/>
      <c r="PXL1" s="325"/>
      <c r="PXM1" s="325"/>
      <c r="PXN1" s="325"/>
      <c r="PXO1" s="325"/>
      <c r="PXP1" s="325"/>
      <c r="PXQ1" s="325"/>
      <c r="PXR1" s="325"/>
      <c r="PXS1" s="325"/>
      <c r="PXT1" s="325"/>
      <c r="PXU1" s="325"/>
      <c r="PXV1" s="325"/>
      <c r="PXW1" s="325"/>
      <c r="PXX1" s="325"/>
      <c r="PXY1" s="325"/>
      <c r="PXZ1" s="325"/>
      <c r="PYA1" s="325"/>
      <c r="PYB1" s="325"/>
      <c r="PYC1" s="325"/>
      <c r="PYD1" s="325"/>
      <c r="PYE1" s="325"/>
      <c r="PYF1" s="325"/>
      <c r="PYG1" s="325"/>
      <c r="PYH1" s="325"/>
      <c r="PYI1" s="325"/>
      <c r="PYJ1" s="325"/>
      <c r="PYK1" s="325"/>
      <c r="PYL1" s="325"/>
      <c r="PYM1" s="325"/>
      <c r="PYN1" s="325"/>
      <c r="PYO1" s="325"/>
      <c r="PYP1" s="325"/>
      <c r="PYQ1" s="325"/>
      <c r="PYR1" s="325"/>
      <c r="PYS1" s="325"/>
      <c r="PYT1" s="325"/>
      <c r="PYU1" s="325"/>
      <c r="PYV1" s="325"/>
      <c r="PYW1" s="325"/>
      <c r="PYX1" s="325"/>
      <c r="PYY1" s="325"/>
      <c r="PYZ1" s="325"/>
      <c r="PZA1" s="325"/>
      <c r="PZB1" s="325"/>
      <c r="PZC1" s="325"/>
      <c r="PZD1" s="325"/>
      <c r="PZE1" s="325"/>
      <c r="PZF1" s="325"/>
      <c r="PZG1" s="325"/>
      <c r="PZH1" s="325"/>
      <c r="PZI1" s="325"/>
      <c r="PZJ1" s="325"/>
      <c r="PZK1" s="325"/>
      <c r="PZL1" s="325"/>
      <c r="PZM1" s="325"/>
      <c r="PZN1" s="325"/>
      <c r="PZO1" s="325"/>
      <c r="PZP1" s="325"/>
      <c r="PZQ1" s="325"/>
      <c r="PZR1" s="325"/>
      <c r="PZS1" s="325"/>
      <c r="PZT1" s="325"/>
      <c r="PZU1" s="325"/>
      <c r="PZV1" s="325"/>
      <c r="PZW1" s="325"/>
      <c r="PZX1" s="325"/>
      <c r="PZY1" s="325"/>
      <c r="PZZ1" s="325"/>
      <c r="QAA1" s="325"/>
      <c r="QAB1" s="325"/>
      <c r="QAC1" s="325"/>
      <c r="QAD1" s="325"/>
      <c r="QAE1" s="325"/>
      <c r="QAF1" s="325"/>
      <c r="QAG1" s="325"/>
      <c r="QAH1" s="325"/>
      <c r="QAI1" s="325"/>
      <c r="QAJ1" s="325"/>
      <c r="QAK1" s="325"/>
      <c r="QAL1" s="325"/>
      <c r="QAM1" s="325"/>
      <c r="QAN1" s="325"/>
      <c r="QAO1" s="325"/>
      <c r="QAP1" s="325"/>
      <c r="QAQ1" s="325"/>
      <c r="QAR1" s="325"/>
      <c r="QAS1" s="325"/>
      <c r="QAT1" s="325"/>
      <c r="QAU1" s="325"/>
      <c r="QAV1" s="325"/>
      <c r="QAW1" s="325"/>
      <c r="QAX1" s="325"/>
      <c r="QAY1" s="325"/>
      <c r="QAZ1" s="325"/>
      <c r="QBA1" s="325"/>
      <c r="QBB1" s="325"/>
      <c r="QBC1" s="325"/>
      <c r="QBD1" s="325"/>
      <c r="QBE1" s="325"/>
      <c r="QBF1" s="325"/>
      <c r="QBG1" s="325"/>
      <c r="QBH1" s="325"/>
      <c r="QBI1" s="325"/>
      <c r="QBJ1" s="325"/>
      <c r="QBK1" s="325"/>
      <c r="QBL1" s="325"/>
      <c r="QBM1" s="325"/>
      <c r="QBN1" s="325"/>
      <c r="QBO1" s="325"/>
      <c r="QBP1" s="325"/>
      <c r="QBQ1" s="325"/>
      <c r="QBR1" s="325"/>
      <c r="QBS1" s="325"/>
      <c r="QBT1" s="325"/>
      <c r="QBU1" s="325"/>
      <c r="QBV1" s="325"/>
      <c r="QBW1" s="325"/>
      <c r="QBX1" s="325"/>
      <c r="QBY1" s="325"/>
      <c r="QBZ1" s="325"/>
      <c r="QCA1" s="325"/>
      <c r="QCB1" s="325"/>
      <c r="QCC1" s="325"/>
      <c r="QCD1" s="325"/>
      <c r="QCE1" s="325"/>
      <c r="QCF1" s="325"/>
      <c r="QCG1" s="325"/>
      <c r="QCH1" s="325"/>
      <c r="QCI1" s="325"/>
      <c r="QCJ1" s="325"/>
      <c r="QCK1" s="325"/>
      <c r="QCL1" s="325"/>
      <c r="QCM1" s="325"/>
      <c r="QCN1" s="325"/>
      <c r="QCO1" s="325"/>
      <c r="QCP1" s="325"/>
      <c r="QCQ1" s="325"/>
      <c r="QCR1" s="325"/>
      <c r="QCS1" s="325"/>
      <c r="QCT1" s="325"/>
      <c r="QCU1" s="325"/>
      <c r="QCV1" s="325"/>
      <c r="QCW1" s="325"/>
      <c r="QCX1" s="325"/>
      <c r="QCY1" s="325"/>
      <c r="QCZ1" s="325"/>
      <c r="QDA1" s="325"/>
      <c r="QDB1" s="325"/>
      <c r="QDC1" s="325"/>
      <c r="QDD1" s="325"/>
      <c r="QDE1" s="325"/>
      <c r="QDF1" s="325"/>
      <c r="QDG1" s="325"/>
      <c r="QDH1" s="325"/>
      <c r="QDI1" s="325"/>
      <c r="QDJ1" s="325"/>
      <c r="QDK1" s="325"/>
      <c r="QDL1" s="325"/>
      <c r="QDM1" s="325"/>
      <c r="QDN1" s="325"/>
      <c r="QDO1" s="325"/>
      <c r="QDP1" s="325"/>
      <c r="QDQ1" s="325"/>
      <c r="QDR1" s="325"/>
      <c r="QDS1" s="325"/>
      <c r="QDT1" s="325"/>
      <c r="QDU1" s="325"/>
      <c r="QDV1" s="325"/>
      <c r="QDW1" s="325"/>
      <c r="QDX1" s="325"/>
      <c r="QDY1" s="325"/>
      <c r="QDZ1" s="325"/>
      <c r="QEA1" s="325"/>
      <c r="QEB1" s="325"/>
      <c r="QEC1" s="325"/>
      <c r="QED1" s="325"/>
      <c r="QEE1" s="325"/>
      <c r="QEF1" s="325"/>
      <c r="QEG1" s="325"/>
      <c r="QEH1" s="325"/>
      <c r="QEI1" s="325"/>
      <c r="QEJ1" s="325"/>
      <c r="QEK1" s="325"/>
      <c r="QEL1" s="325"/>
      <c r="QEM1" s="325"/>
      <c r="QEN1" s="325"/>
      <c r="QEO1" s="325"/>
      <c r="QEP1" s="325"/>
      <c r="QEQ1" s="325"/>
      <c r="QER1" s="325"/>
      <c r="QES1" s="325"/>
      <c r="QET1" s="325"/>
      <c r="QEU1" s="325"/>
      <c r="QEV1" s="325"/>
      <c r="QEW1" s="325"/>
      <c r="QEX1" s="325"/>
      <c r="QEY1" s="325"/>
      <c r="QEZ1" s="325"/>
      <c r="QFA1" s="325"/>
      <c r="QFB1" s="325"/>
      <c r="QFC1" s="325"/>
      <c r="QFD1" s="325"/>
      <c r="QFE1" s="325"/>
      <c r="QFF1" s="325"/>
      <c r="QFG1" s="325"/>
      <c r="QFH1" s="325"/>
      <c r="QFI1" s="325"/>
      <c r="QFJ1" s="325"/>
      <c r="QFK1" s="325"/>
      <c r="QFL1" s="325"/>
      <c r="QFM1" s="325"/>
      <c r="QFN1" s="325"/>
      <c r="QFO1" s="325"/>
      <c r="QFP1" s="325"/>
      <c r="QFQ1" s="325"/>
      <c r="QFR1" s="325"/>
      <c r="QFS1" s="325"/>
      <c r="QFT1" s="325"/>
      <c r="QFU1" s="325"/>
      <c r="QFV1" s="325"/>
      <c r="QFW1" s="325"/>
      <c r="QFX1" s="325"/>
      <c r="QFY1" s="325"/>
      <c r="QFZ1" s="325"/>
      <c r="QGA1" s="325"/>
      <c r="QGB1" s="325"/>
      <c r="QGC1" s="325"/>
      <c r="QGD1" s="325"/>
      <c r="QGE1" s="325"/>
      <c r="QGF1" s="325"/>
      <c r="QGG1" s="325"/>
      <c r="QGH1" s="325"/>
      <c r="QGI1" s="325"/>
      <c r="QGJ1" s="325"/>
      <c r="QGK1" s="325"/>
      <c r="QGL1" s="325"/>
      <c r="QGM1" s="325"/>
      <c r="QGN1" s="325"/>
      <c r="QGO1" s="325"/>
      <c r="QGP1" s="325"/>
      <c r="QGQ1" s="325"/>
      <c r="QGR1" s="325"/>
      <c r="QGS1" s="325"/>
      <c r="QGT1" s="325"/>
      <c r="QGU1" s="325"/>
      <c r="QGV1" s="325"/>
      <c r="QGW1" s="325"/>
      <c r="QGX1" s="325"/>
      <c r="QGY1" s="325"/>
      <c r="QGZ1" s="325"/>
      <c r="QHA1" s="325"/>
      <c r="QHB1" s="325"/>
      <c r="QHC1" s="325"/>
      <c r="QHD1" s="325"/>
      <c r="QHE1" s="325"/>
      <c r="QHF1" s="325"/>
      <c r="QHG1" s="325"/>
      <c r="QHH1" s="325"/>
      <c r="QHI1" s="325"/>
      <c r="QHJ1" s="325"/>
      <c r="QHK1" s="325"/>
      <c r="QHL1" s="325"/>
      <c r="QHM1" s="325"/>
      <c r="QHN1" s="325"/>
      <c r="QHO1" s="325"/>
      <c r="QHP1" s="325"/>
      <c r="QHQ1" s="325"/>
      <c r="QHR1" s="325"/>
      <c r="QHS1" s="325"/>
      <c r="QHT1" s="325"/>
      <c r="QHU1" s="325"/>
      <c r="QHV1" s="325"/>
      <c r="QHW1" s="325"/>
      <c r="QHX1" s="325"/>
      <c r="QHY1" s="325"/>
      <c r="QHZ1" s="325"/>
      <c r="QIA1" s="325"/>
      <c r="QIB1" s="325"/>
      <c r="QIC1" s="325"/>
      <c r="QID1" s="325"/>
      <c r="QIE1" s="325"/>
      <c r="QIF1" s="325"/>
      <c r="QIG1" s="325"/>
      <c r="QIH1" s="325"/>
      <c r="QII1" s="325"/>
      <c r="QIJ1" s="325"/>
      <c r="QIK1" s="325"/>
      <c r="QIL1" s="325"/>
      <c r="QIM1" s="325"/>
      <c r="QIN1" s="325"/>
      <c r="QIO1" s="325"/>
      <c r="QIP1" s="325"/>
      <c r="QIQ1" s="325"/>
      <c r="QIR1" s="325"/>
      <c r="QIS1" s="325"/>
      <c r="QIT1" s="325"/>
      <c r="QIU1" s="325"/>
      <c r="QIV1" s="325"/>
      <c r="QIW1" s="325"/>
      <c r="QIX1" s="325"/>
      <c r="QIY1" s="325"/>
      <c r="QIZ1" s="325"/>
      <c r="QJA1" s="325"/>
      <c r="QJB1" s="325"/>
      <c r="QJC1" s="325"/>
      <c r="QJD1" s="325"/>
      <c r="QJE1" s="325"/>
      <c r="QJF1" s="325"/>
      <c r="QJG1" s="325"/>
      <c r="QJH1" s="325"/>
      <c r="QJI1" s="325"/>
      <c r="QJJ1" s="325"/>
      <c r="QJK1" s="325"/>
      <c r="QJL1" s="325"/>
      <c r="QJM1" s="325"/>
      <c r="QJN1" s="325"/>
      <c r="QJO1" s="325"/>
      <c r="QJP1" s="325"/>
      <c r="QJQ1" s="325"/>
      <c r="QJR1" s="325"/>
      <c r="QJS1" s="325"/>
      <c r="QJT1" s="325"/>
      <c r="QJU1" s="325"/>
      <c r="QJV1" s="325"/>
      <c r="QJW1" s="325"/>
      <c r="QJX1" s="325"/>
      <c r="QJY1" s="325"/>
      <c r="QJZ1" s="325"/>
      <c r="QKA1" s="325"/>
      <c r="QKB1" s="325"/>
      <c r="QKC1" s="325"/>
      <c r="QKD1" s="325"/>
      <c r="QKE1" s="325"/>
      <c r="QKF1" s="325"/>
      <c r="QKG1" s="325"/>
      <c r="QKH1" s="325"/>
      <c r="QKI1" s="325"/>
      <c r="QKJ1" s="325"/>
      <c r="QKK1" s="325"/>
      <c r="QKL1" s="325"/>
      <c r="QKM1" s="325"/>
      <c r="QKN1" s="325"/>
      <c r="QKO1" s="325"/>
      <c r="QKP1" s="325"/>
      <c r="QKQ1" s="325"/>
      <c r="QKR1" s="325"/>
      <c r="QKS1" s="325"/>
      <c r="QKT1" s="325"/>
      <c r="QKU1" s="325"/>
      <c r="QKV1" s="325"/>
      <c r="QKW1" s="325"/>
      <c r="QKX1" s="325"/>
      <c r="QKY1" s="325"/>
      <c r="QKZ1" s="325"/>
      <c r="QLA1" s="325"/>
      <c r="QLB1" s="325"/>
      <c r="QLC1" s="325"/>
      <c r="QLD1" s="325"/>
      <c r="QLE1" s="325"/>
      <c r="QLF1" s="325"/>
      <c r="QLG1" s="325"/>
      <c r="QLH1" s="325"/>
      <c r="QLI1" s="325"/>
      <c r="QLJ1" s="325"/>
      <c r="QLK1" s="325"/>
      <c r="QLL1" s="325"/>
      <c r="QLM1" s="325"/>
      <c r="QLN1" s="325"/>
      <c r="QLO1" s="325"/>
      <c r="QLP1" s="325"/>
      <c r="QLQ1" s="325"/>
      <c r="QLR1" s="325"/>
      <c r="QLS1" s="325"/>
      <c r="QLT1" s="325"/>
      <c r="QLU1" s="325"/>
      <c r="QLV1" s="325"/>
      <c r="QLW1" s="325"/>
      <c r="QLX1" s="325"/>
      <c r="QLY1" s="325"/>
      <c r="QLZ1" s="325"/>
      <c r="QMA1" s="325"/>
      <c r="QMB1" s="325"/>
      <c r="QMC1" s="325"/>
      <c r="QMD1" s="325"/>
      <c r="QME1" s="325"/>
      <c r="QMF1" s="325"/>
      <c r="QMG1" s="325"/>
      <c r="QMH1" s="325"/>
      <c r="QMI1" s="325"/>
      <c r="QMJ1" s="325"/>
      <c r="QMK1" s="325"/>
      <c r="QML1" s="325"/>
      <c r="QMM1" s="325"/>
      <c r="QMN1" s="325"/>
      <c r="QMO1" s="325"/>
      <c r="QMP1" s="325"/>
      <c r="QMQ1" s="325"/>
      <c r="QMR1" s="325"/>
      <c r="QMS1" s="325"/>
      <c r="QMT1" s="325"/>
      <c r="QMU1" s="325"/>
      <c r="QMV1" s="325"/>
      <c r="QMW1" s="325"/>
      <c r="QMX1" s="325"/>
      <c r="QMY1" s="325"/>
      <c r="QMZ1" s="325"/>
      <c r="QNA1" s="325"/>
      <c r="QNB1" s="325"/>
      <c r="QNC1" s="325"/>
      <c r="QND1" s="325"/>
      <c r="QNE1" s="325"/>
      <c r="QNF1" s="325"/>
      <c r="QNG1" s="325"/>
      <c r="QNH1" s="325"/>
      <c r="QNI1" s="325"/>
      <c r="QNJ1" s="325"/>
      <c r="QNK1" s="325"/>
      <c r="QNL1" s="325"/>
      <c r="QNM1" s="325"/>
      <c r="QNN1" s="325"/>
      <c r="QNO1" s="325"/>
      <c r="QNP1" s="325"/>
      <c r="QNQ1" s="325"/>
      <c r="QNR1" s="325"/>
      <c r="QNS1" s="325"/>
      <c r="QNT1" s="325"/>
      <c r="QNU1" s="325"/>
      <c r="QNV1" s="325"/>
      <c r="QNW1" s="325"/>
      <c r="QNX1" s="325"/>
      <c r="QNY1" s="325"/>
      <c r="QNZ1" s="325"/>
      <c r="QOA1" s="325"/>
      <c r="QOB1" s="325"/>
      <c r="QOC1" s="325"/>
      <c r="QOD1" s="325"/>
      <c r="QOE1" s="325"/>
      <c r="QOF1" s="325"/>
      <c r="QOG1" s="325"/>
      <c r="QOH1" s="325"/>
      <c r="QOI1" s="325"/>
      <c r="QOJ1" s="325"/>
      <c r="QOK1" s="325"/>
      <c r="QOL1" s="325"/>
      <c r="QOM1" s="325"/>
      <c r="QON1" s="325"/>
      <c r="QOO1" s="325"/>
      <c r="QOP1" s="325"/>
      <c r="QOQ1" s="325"/>
      <c r="QOR1" s="325"/>
      <c r="QOS1" s="325"/>
      <c r="QOT1" s="325"/>
      <c r="QOU1" s="325"/>
      <c r="QOV1" s="325"/>
      <c r="QOW1" s="325"/>
      <c r="QOX1" s="325"/>
      <c r="QOY1" s="325"/>
      <c r="QOZ1" s="325"/>
      <c r="QPA1" s="325"/>
      <c r="QPB1" s="325"/>
      <c r="QPC1" s="325"/>
      <c r="QPD1" s="325"/>
      <c r="QPE1" s="325"/>
      <c r="QPF1" s="325"/>
      <c r="QPG1" s="325"/>
      <c r="QPH1" s="325"/>
      <c r="QPI1" s="325"/>
      <c r="QPJ1" s="325"/>
      <c r="QPK1" s="325"/>
      <c r="QPL1" s="325"/>
      <c r="QPM1" s="325"/>
      <c r="QPN1" s="325"/>
      <c r="QPO1" s="325"/>
      <c r="QPP1" s="325"/>
      <c r="QPQ1" s="325"/>
      <c r="QPR1" s="325"/>
      <c r="QPS1" s="325"/>
      <c r="QPT1" s="325"/>
      <c r="QPU1" s="325"/>
      <c r="QPV1" s="325"/>
      <c r="QPW1" s="325"/>
      <c r="QPX1" s="325"/>
      <c r="QPY1" s="325"/>
      <c r="QPZ1" s="325"/>
      <c r="QQA1" s="325"/>
      <c r="QQB1" s="325"/>
      <c r="QQC1" s="325"/>
      <c r="QQD1" s="325"/>
      <c r="QQE1" s="325"/>
      <c r="QQF1" s="325"/>
      <c r="QQG1" s="325"/>
      <c r="QQH1" s="325"/>
      <c r="QQI1" s="325"/>
      <c r="QQJ1" s="325"/>
      <c r="QQK1" s="325"/>
      <c r="QQL1" s="325"/>
      <c r="QQM1" s="325"/>
      <c r="QQN1" s="325"/>
      <c r="QQO1" s="325"/>
      <c r="QQP1" s="325"/>
      <c r="QQQ1" s="325"/>
      <c r="QQR1" s="325"/>
      <c r="QQS1" s="325"/>
      <c r="QQT1" s="325"/>
      <c r="QQU1" s="325"/>
      <c r="QQV1" s="325"/>
      <c r="QQW1" s="325"/>
      <c r="QQX1" s="325"/>
      <c r="QQY1" s="325"/>
      <c r="QQZ1" s="325"/>
      <c r="QRA1" s="325"/>
      <c r="QRB1" s="325"/>
      <c r="QRC1" s="325"/>
      <c r="QRD1" s="325"/>
      <c r="QRE1" s="325"/>
      <c r="QRF1" s="325"/>
      <c r="QRG1" s="325"/>
      <c r="QRH1" s="325"/>
      <c r="QRI1" s="325"/>
      <c r="QRJ1" s="325"/>
      <c r="QRK1" s="325"/>
      <c r="QRL1" s="325"/>
      <c r="QRM1" s="325"/>
      <c r="QRN1" s="325"/>
      <c r="QRO1" s="325"/>
      <c r="QRP1" s="325"/>
      <c r="QRQ1" s="325"/>
      <c r="QRR1" s="325"/>
      <c r="QRS1" s="325"/>
      <c r="QRT1" s="325"/>
      <c r="QRU1" s="325"/>
      <c r="QRV1" s="325"/>
      <c r="QRW1" s="325"/>
      <c r="QRX1" s="325"/>
      <c r="QRY1" s="325"/>
      <c r="QRZ1" s="325"/>
      <c r="QSA1" s="325"/>
      <c r="QSB1" s="325"/>
      <c r="QSC1" s="325"/>
      <c r="QSD1" s="325"/>
      <c r="QSE1" s="325"/>
      <c r="QSF1" s="325"/>
      <c r="QSG1" s="325"/>
      <c r="QSH1" s="325"/>
      <c r="QSI1" s="325"/>
      <c r="QSJ1" s="325"/>
      <c r="QSK1" s="325"/>
      <c r="QSL1" s="325"/>
      <c r="QSM1" s="325"/>
      <c r="QSN1" s="325"/>
      <c r="QSO1" s="325"/>
      <c r="QSP1" s="325"/>
      <c r="QSQ1" s="325"/>
      <c r="QSR1" s="325"/>
      <c r="QSS1" s="325"/>
      <c r="QST1" s="325"/>
      <c r="QSU1" s="325"/>
      <c r="QSV1" s="325"/>
      <c r="QSW1" s="325"/>
      <c r="QSX1" s="325"/>
      <c r="QSY1" s="325"/>
      <c r="QSZ1" s="325"/>
      <c r="QTA1" s="325"/>
      <c r="QTB1" s="325"/>
      <c r="QTC1" s="325"/>
      <c r="QTD1" s="325"/>
      <c r="QTE1" s="325"/>
      <c r="QTF1" s="325"/>
      <c r="QTG1" s="325"/>
      <c r="QTH1" s="325"/>
      <c r="QTI1" s="325"/>
      <c r="QTJ1" s="325"/>
      <c r="QTK1" s="325"/>
      <c r="QTL1" s="325"/>
      <c r="QTM1" s="325"/>
      <c r="QTN1" s="325"/>
      <c r="QTO1" s="325"/>
      <c r="QTP1" s="325"/>
      <c r="QTQ1" s="325"/>
      <c r="QTR1" s="325"/>
      <c r="QTS1" s="325"/>
      <c r="QTT1" s="325"/>
      <c r="QTU1" s="325"/>
      <c r="QTV1" s="325"/>
      <c r="QTW1" s="325"/>
      <c r="QTX1" s="325"/>
      <c r="QTY1" s="325"/>
      <c r="QTZ1" s="325"/>
      <c r="QUA1" s="325"/>
      <c r="QUB1" s="325"/>
      <c r="QUC1" s="325"/>
      <c r="QUD1" s="325"/>
      <c r="QUE1" s="325"/>
      <c r="QUF1" s="325"/>
      <c r="QUG1" s="325"/>
      <c r="QUH1" s="325"/>
      <c r="QUI1" s="325"/>
      <c r="QUJ1" s="325"/>
      <c r="QUK1" s="325"/>
      <c r="QUL1" s="325"/>
      <c r="QUM1" s="325"/>
      <c r="QUN1" s="325"/>
      <c r="QUO1" s="325"/>
      <c r="QUP1" s="325"/>
      <c r="QUQ1" s="325"/>
      <c r="QUR1" s="325"/>
      <c r="QUS1" s="325"/>
      <c r="QUT1" s="325"/>
      <c r="QUU1" s="325"/>
      <c r="QUV1" s="325"/>
      <c r="QUW1" s="325"/>
      <c r="QUX1" s="325"/>
      <c r="QUY1" s="325"/>
      <c r="QUZ1" s="325"/>
      <c r="QVA1" s="325"/>
      <c r="QVB1" s="325"/>
      <c r="QVC1" s="325"/>
      <c r="QVD1" s="325"/>
      <c r="QVE1" s="325"/>
      <c r="QVF1" s="325"/>
      <c r="QVG1" s="325"/>
      <c r="QVH1" s="325"/>
      <c r="QVI1" s="325"/>
      <c r="QVJ1" s="325"/>
      <c r="QVK1" s="325"/>
      <c r="QVL1" s="325"/>
      <c r="QVM1" s="325"/>
      <c r="QVN1" s="325"/>
      <c r="QVO1" s="325"/>
      <c r="QVP1" s="325"/>
      <c r="QVQ1" s="325"/>
      <c r="QVR1" s="325"/>
      <c r="QVS1" s="325"/>
      <c r="QVT1" s="325"/>
      <c r="QVU1" s="325"/>
      <c r="QVV1" s="325"/>
      <c r="QVW1" s="325"/>
      <c r="QVX1" s="325"/>
      <c r="QVY1" s="325"/>
      <c r="QVZ1" s="325"/>
      <c r="QWA1" s="325"/>
      <c r="QWB1" s="325"/>
      <c r="QWC1" s="325"/>
      <c r="QWD1" s="325"/>
      <c r="QWE1" s="325"/>
      <c r="QWF1" s="325"/>
      <c r="QWG1" s="325"/>
      <c r="QWH1" s="325"/>
      <c r="QWI1" s="325"/>
      <c r="QWJ1" s="325"/>
      <c r="QWK1" s="325"/>
      <c r="QWL1" s="325"/>
      <c r="QWM1" s="325"/>
      <c r="QWN1" s="325"/>
      <c r="QWO1" s="325"/>
      <c r="QWP1" s="325"/>
      <c r="QWQ1" s="325"/>
      <c r="QWR1" s="325"/>
      <c r="QWS1" s="325"/>
      <c r="QWT1" s="325"/>
      <c r="QWU1" s="325"/>
      <c r="QWV1" s="325"/>
      <c r="QWW1" s="325"/>
      <c r="QWX1" s="325"/>
      <c r="QWY1" s="325"/>
      <c r="QWZ1" s="325"/>
      <c r="QXA1" s="325"/>
      <c r="QXB1" s="325"/>
      <c r="QXC1" s="325"/>
      <c r="QXD1" s="325"/>
      <c r="QXE1" s="325"/>
      <c r="QXF1" s="325"/>
      <c r="QXG1" s="325"/>
      <c r="QXH1" s="325"/>
      <c r="QXI1" s="325"/>
      <c r="QXJ1" s="325"/>
      <c r="QXK1" s="325"/>
      <c r="QXL1" s="325"/>
      <c r="QXM1" s="325"/>
      <c r="QXN1" s="325"/>
      <c r="QXO1" s="325"/>
      <c r="QXP1" s="325"/>
      <c r="QXQ1" s="325"/>
      <c r="QXR1" s="325"/>
      <c r="QXS1" s="325"/>
      <c r="QXT1" s="325"/>
      <c r="QXU1" s="325"/>
      <c r="QXV1" s="325"/>
      <c r="QXW1" s="325"/>
      <c r="QXX1" s="325"/>
      <c r="QXY1" s="325"/>
      <c r="QXZ1" s="325"/>
      <c r="QYA1" s="325"/>
      <c r="QYB1" s="325"/>
      <c r="QYC1" s="325"/>
      <c r="QYD1" s="325"/>
      <c r="QYE1" s="325"/>
      <c r="QYF1" s="325"/>
      <c r="QYG1" s="325"/>
      <c r="QYH1" s="325"/>
      <c r="QYI1" s="325"/>
      <c r="QYJ1" s="325"/>
      <c r="QYK1" s="325"/>
      <c r="QYL1" s="325"/>
      <c r="QYM1" s="325"/>
      <c r="QYN1" s="325"/>
      <c r="QYO1" s="325"/>
      <c r="QYP1" s="325"/>
      <c r="QYQ1" s="325"/>
      <c r="QYR1" s="325"/>
      <c r="QYS1" s="325"/>
      <c r="QYT1" s="325"/>
      <c r="QYU1" s="325"/>
      <c r="QYV1" s="325"/>
      <c r="QYW1" s="325"/>
      <c r="QYX1" s="325"/>
      <c r="QYY1" s="325"/>
      <c r="QYZ1" s="325"/>
      <c r="QZA1" s="325"/>
      <c r="QZB1" s="325"/>
      <c r="QZC1" s="325"/>
      <c r="QZD1" s="325"/>
      <c r="QZE1" s="325"/>
      <c r="QZF1" s="325"/>
      <c r="QZG1" s="325"/>
      <c r="QZH1" s="325"/>
      <c r="QZI1" s="325"/>
      <c r="QZJ1" s="325"/>
      <c r="QZK1" s="325"/>
      <c r="QZL1" s="325"/>
      <c r="QZM1" s="325"/>
      <c r="QZN1" s="325"/>
      <c r="QZO1" s="325"/>
      <c r="QZP1" s="325"/>
      <c r="QZQ1" s="325"/>
      <c r="QZR1" s="325"/>
      <c r="QZS1" s="325"/>
      <c r="QZT1" s="325"/>
      <c r="QZU1" s="325"/>
      <c r="QZV1" s="325"/>
      <c r="QZW1" s="325"/>
      <c r="QZX1" s="325"/>
      <c r="QZY1" s="325"/>
      <c r="QZZ1" s="325"/>
      <c r="RAA1" s="325"/>
      <c r="RAB1" s="325"/>
      <c r="RAC1" s="325"/>
      <c r="RAD1" s="325"/>
      <c r="RAE1" s="325"/>
      <c r="RAF1" s="325"/>
      <c r="RAG1" s="325"/>
      <c r="RAH1" s="325"/>
      <c r="RAI1" s="325"/>
      <c r="RAJ1" s="325"/>
      <c r="RAK1" s="325"/>
      <c r="RAL1" s="325"/>
      <c r="RAM1" s="325"/>
      <c r="RAN1" s="325"/>
      <c r="RAO1" s="325"/>
      <c r="RAP1" s="325"/>
      <c r="RAQ1" s="325"/>
      <c r="RAR1" s="325"/>
      <c r="RAS1" s="325"/>
      <c r="RAT1" s="325"/>
      <c r="RAU1" s="325"/>
      <c r="RAV1" s="325"/>
      <c r="RAW1" s="325"/>
      <c r="RAX1" s="325"/>
      <c r="RAY1" s="325"/>
      <c r="RAZ1" s="325"/>
      <c r="RBA1" s="325"/>
      <c r="RBB1" s="325"/>
      <c r="RBC1" s="325"/>
      <c r="RBD1" s="325"/>
      <c r="RBE1" s="325"/>
      <c r="RBF1" s="325"/>
      <c r="RBG1" s="325"/>
      <c r="RBH1" s="325"/>
      <c r="RBI1" s="325"/>
      <c r="RBJ1" s="325"/>
      <c r="RBK1" s="325"/>
      <c r="RBL1" s="325"/>
      <c r="RBM1" s="325"/>
      <c r="RBN1" s="325"/>
      <c r="RBO1" s="325"/>
      <c r="RBP1" s="325"/>
      <c r="RBQ1" s="325"/>
      <c r="RBR1" s="325"/>
      <c r="RBS1" s="325"/>
      <c r="RBT1" s="325"/>
      <c r="RBU1" s="325"/>
      <c r="RBV1" s="325"/>
      <c r="RBW1" s="325"/>
      <c r="RBX1" s="325"/>
      <c r="RBY1" s="325"/>
      <c r="RBZ1" s="325"/>
      <c r="RCA1" s="325"/>
      <c r="RCB1" s="325"/>
      <c r="RCC1" s="325"/>
      <c r="RCD1" s="325"/>
      <c r="RCE1" s="325"/>
      <c r="RCF1" s="325"/>
      <c r="RCG1" s="325"/>
      <c r="RCH1" s="325"/>
      <c r="RCI1" s="325"/>
      <c r="RCJ1" s="325"/>
      <c r="RCK1" s="325"/>
      <c r="RCL1" s="325"/>
      <c r="RCM1" s="325"/>
      <c r="RCN1" s="325"/>
      <c r="RCO1" s="325"/>
      <c r="RCP1" s="325"/>
      <c r="RCQ1" s="325"/>
      <c r="RCR1" s="325"/>
      <c r="RCS1" s="325"/>
      <c r="RCT1" s="325"/>
      <c r="RCU1" s="325"/>
      <c r="RCV1" s="325"/>
      <c r="RCW1" s="325"/>
      <c r="RCX1" s="325"/>
      <c r="RCY1" s="325"/>
      <c r="RCZ1" s="325"/>
      <c r="RDA1" s="325"/>
      <c r="RDB1" s="325"/>
      <c r="RDC1" s="325"/>
      <c r="RDD1" s="325"/>
      <c r="RDE1" s="325"/>
      <c r="RDF1" s="325"/>
      <c r="RDG1" s="325"/>
      <c r="RDH1" s="325"/>
      <c r="RDI1" s="325"/>
      <c r="RDJ1" s="325"/>
      <c r="RDK1" s="325"/>
      <c r="RDL1" s="325"/>
      <c r="RDM1" s="325"/>
      <c r="RDN1" s="325"/>
      <c r="RDO1" s="325"/>
      <c r="RDP1" s="325"/>
      <c r="RDQ1" s="325"/>
      <c r="RDR1" s="325"/>
      <c r="RDS1" s="325"/>
      <c r="RDT1" s="325"/>
      <c r="RDU1" s="325"/>
      <c r="RDV1" s="325"/>
      <c r="RDW1" s="325"/>
      <c r="RDX1" s="325"/>
      <c r="RDY1" s="325"/>
      <c r="RDZ1" s="325"/>
      <c r="REA1" s="325"/>
      <c r="REB1" s="325"/>
      <c r="REC1" s="325"/>
      <c r="RED1" s="325"/>
      <c r="REE1" s="325"/>
      <c r="REF1" s="325"/>
      <c r="REG1" s="325"/>
      <c r="REH1" s="325"/>
      <c r="REI1" s="325"/>
      <c r="REJ1" s="325"/>
      <c r="REK1" s="325"/>
      <c r="REL1" s="325"/>
      <c r="REM1" s="325"/>
      <c r="REN1" s="325"/>
      <c r="REO1" s="325"/>
      <c r="REP1" s="325"/>
      <c r="REQ1" s="325"/>
      <c r="RER1" s="325"/>
      <c r="RES1" s="325"/>
      <c r="RET1" s="325"/>
      <c r="REU1" s="325"/>
      <c r="REV1" s="325"/>
      <c r="REW1" s="325"/>
      <c r="REX1" s="325"/>
      <c r="REY1" s="325"/>
      <c r="REZ1" s="325"/>
      <c r="RFA1" s="325"/>
      <c r="RFB1" s="325"/>
      <c r="RFC1" s="325"/>
      <c r="RFD1" s="325"/>
      <c r="RFE1" s="325"/>
      <c r="RFF1" s="325"/>
      <c r="RFG1" s="325"/>
      <c r="RFH1" s="325"/>
      <c r="RFI1" s="325"/>
      <c r="RFJ1" s="325"/>
      <c r="RFK1" s="325"/>
      <c r="RFL1" s="325"/>
      <c r="RFM1" s="325"/>
      <c r="RFN1" s="325"/>
      <c r="RFO1" s="325"/>
      <c r="RFP1" s="325"/>
      <c r="RFQ1" s="325"/>
      <c r="RFR1" s="325"/>
      <c r="RFS1" s="325"/>
      <c r="RFT1" s="325"/>
      <c r="RFU1" s="325"/>
      <c r="RFV1" s="325"/>
      <c r="RFW1" s="325"/>
      <c r="RFX1" s="325"/>
      <c r="RFY1" s="325"/>
      <c r="RFZ1" s="325"/>
      <c r="RGA1" s="325"/>
      <c r="RGB1" s="325"/>
      <c r="RGC1" s="325"/>
      <c r="RGD1" s="325"/>
      <c r="RGE1" s="325"/>
      <c r="RGF1" s="325"/>
      <c r="RGG1" s="325"/>
      <c r="RGH1" s="325"/>
      <c r="RGI1" s="325"/>
      <c r="RGJ1" s="325"/>
      <c r="RGK1" s="325"/>
      <c r="RGL1" s="325"/>
      <c r="RGM1" s="325"/>
      <c r="RGN1" s="325"/>
      <c r="RGO1" s="325"/>
      <c r="RGP1" s="325"/>
      <c r="RGQ1" s="325"/>
      <c r="RGR1" s="325"/>
      <c r="RGS1" s="325"/>
      <c r="RGT1" s="325"/>
      <c r="RGU1" s="325"/>
      <c r="RGV1" s="325"/>
      <c r="RGW1" s="325"/>
      <c r="RGX1" s="325"/>
      <c r="RGY1" s="325"/>
      <c r="RGZ1" s="325"/>
      <c r="RHA1" s="325"/>
      <c r="RHB1" s="325"/>
      <c r="RHC1" s="325"/>
      <c r="RHD1" s="325"/>
      <c r="RHE1" s="325"/>
      <c r="RHF1" s="325"/>
      <c r="RHG1" s="325"/>
      <c r="RHH1" s="325"/>
      <c r="RHI1" s="325"/>
      <c r="RHJ1" s="325"/>
      <c r="RHK1" s="325"/>
      <c r="RHL1" s="325"/>
      <c r="RHM1" s="325"/>
      <c r="RHN1" s="325"/>
      <c r="RHO1" s="325"/>
      <c r="RHP1" s="325"/>
      <c r="RHQ1" s="325"/>
      <c r="RHR1" s="325"/>
      <c r="RHS1" s="325"/>
      <c r="RHT1" s="325"/>
      <c r="RHU1" s="325"/>
      <c r="RHV1" s="325"/>
      <c r="RHW1" s="325"/>
      <c r="RHX1" s="325"/>
      <c r="RHY1" s="325"/>
      <c r="RHZ1" s="325"/>
      <c r="RIA1" s="325"/>
      <c r="RIB1" s="325"/>
      <c r="RIC1" s="325"/>
      <c r="RID1" s="325"/>
      <c r="RIE1" s="325"/>
      <c r="RIF1" s="325"/>
      <c r="RIG1" s="325"/>
      <c r="RIH1" s="325"/>
      <c r="RII1" s="325"/>
      <c r="RIJ1" s="325"/>
      <c r="RIK1" s="325"/>
      <c r="RIL1" s="325"/>
      <c r="RIM1" s="325"/>
      <c r="RIN1" s="325"/>
      <c r="RIO1" s="325"/>
      <c r="RIP1" s="325"/>
      <c r="RIQ1" s="325"/>
      <c r="RIR1" s="325"/>
      <c r="RIS1" s="325"/>
      <c r="RIT1" s="325"/>
      <c r="RIU1" s="325"/>
      <c r="RIV1" s="325"/>
      <c r="RIW1" s="325"/>
      <c r="RIX1" s="325"/>
      <c r="RIY1" s="325"/>
      <c r="RIZ1" s="325"/>
      <c r="RJA1" s="325"/>
      <c r="RJB1" s="325"/>
      <c r="RJC1" s="325"/>
      <c r="RJD1" s="325"/>
      <c r="RJE1" s="325"/>
      <c r="RJF1" s="325"/>
      <c r="RJG1" s="325"/>
      <c r="RJH1" s="325"/>
      <c r="RJI1" s="325"/>
      <c r="RJJ1" s="325"/>
      <c r="RJK1" s="325"/>
      <c r="RJL1" s="325"/>
      <c r="RJM1" s="325"/>
      <c r="RJN1" s="325"/>
      <c r="RJO1" s="325"/>
      <c r="RJP1" s="325"/>
      <c r="RJQ1" s="325"/>
      <c r="RJR1" s="325"/>
      <c r="RJS1" s="325"/>
      <c r="RJT1" s="325"/>
      <c r="RJU1" s="325"/>
      <c r="RJV1" s="325"/>
      <c r="RJW1" s="325"/>
      <c r="RJX1" s="325"/>
      <c r="RJY1" s="325"/>
      <c r="RJZ1" s="325"/>
      <c r="RKA1" s="325"/>
      <c r="RKB1" s="325"/>
      <c r="RKC1" s="325"/>
      <c r="RKD1" s="325"/>
      <c r="RKE1" s="325"/>
      <c r="RKF1" s="325"/>
      <c r="RKG1" s="325"/>
      <c r="RKH1" s="325"/>
      <c r="RKI1" s="325"/>
      <c r="RKJ1" s="325"/>
      <c r="RKK1" s="325"/>
      <c r="RKL1" s="325"/>
      <c r="RKM1" s="325"/>
      <c r="RKN1" s="325"/>
      <c r="RKO1" s="325"/>
      <c r="RKP1" s="325"/>
      <c r="RKQ1" s="325"/>
      <c r="RKR1" s="325"/>
      <c r="RKS1" s="325"/>
      <c r="RKT1" s="325"/>
      <c r="RKU1" s="325"/>
      <c r="RKV1" s="325"/>
      <c r="RKW1" s="325"/>
      <c r="RKX1" s="325"/>
      <c r="RKY1" s="325"/>
      <c r="RKZ1" s="325"/>
      <c r="RLA1" s="325"/>
      <c r="RLB1" s="325"/>
      <c r="RLC1" s="325"/>
      <c r="RLD1" s="325"/>
      <c r="RLE1" s="325"/>
      <c r="RLF1" s="325"/>
      <c r="RLG1" s="325"/>
      <c r="RLH1" s="325"/>
      <c r="RLI1" s="325"/>
      <c r="RLJ1" s="325"/>
      <c r="RLK1" s="325"/>
      <c r="RLL1" s="325"/>
      <c r="RLM1" s="325"/>
      <c r="RLN1" s="325"/>
      <c r="RLO1" s="325"/>
      <c r="RLP1" s="325"/>
      <c r="RLQ1" s="325"/>
      <c r="RLR1" s="325"/>
      <c r="RLS1" s="325"/>
      <c r="RLT1" s="325"/>
      <c r="RLU1" s="325"/>
      <c r="RLV1" s="325"/>
      <c r="RLW1" s="325"/>
      <c r="RLX1" s="325"/>
      <c r="RLY1" s="325"/>
      <c r="RLZ1" s="325"/>
      <c r="RMA1" s="325"/>
      <c r="RMB1" s="325"/>
      <c r="RMC1" s="325"/>
      <c r="RMD1" s="325"/>
      <c r="RME1" s="325"/>
      <c r="RMF1" s="325"/>
      <c r="RMG1" s="325"/>
      <c r="RMH1" s="325"/>
      <c r="RMI1" s="325"/>
      <c r="RMJ1" s="325"/>
      <c r="RMK1" s="325"/>
      <c r="RML1" s="325"/>
      <c r="RMM1" s="325"/>
      <c r="RMN1" s="325"/>
      <c r="RMO1" s="325"/>
      <c r="RMP1" s="325"/>
      <c r="RMQ1" s="325"/>
      <c r="RMR1" s="325"/>
      <c r="RMS1" s="325"/>
      <c r="RMT1" s="325"/>
      <c r="RMU1" s="325"/>
      <c r="RMV1" s="325"/>
      <c r="RMW1" s="325"/>
      <c r="RMX1" s="325"/>
      <c r="RMY1" s="325"/>
      <c r="RMZ1" s="325"/>
      <c r="RNA1" s="325"/>
      <c r="RNB1" s="325"/>
      <c r="RNC1" s="325"/>
      <c r="RND1" s="325"/>
      <c r="RNE1" s="325"/>
      <c r="RNF1" s="325"/>
      <c r="RNG1" s="325"/>
      <c r="RNH1" s="325"/>
      <c r="RNI1" s="325"/>
      <c r="RNJ1" s="325"/>
      <c r="RNK1" s="325"/>
      <c r="RNL1" s="325"/>
      <c r="RNM1" s="325"/>
      <c r="RNN1" s="325"/>
      <c r="RNO1" s="325"/>
      <c r="RNP1" s="325"/>
      <c r="RNQ1" s="325"/>
      <c r="RNR1" s="325"/>
      <c r="RNS1" s="325"/>
      <c r="RNT1" s="325"/>
      <c r="RNU1" s="325"/>
      <c r="RNV1" s="325"/>
      <c r="RNW1" s="325"/>
      <c r="RNX1" s="325"/>
      <c r="RNY1" s="325"/>
      <c r="RNZ1" s="325"/>
      <c r="ROA1" s="325"/>
      <c r="ROB1" s="325"/>
      <c r="ROC1" s="325"/>
      <c r="ROD1" s="325"/>
      <c r="ROE1" s="325"/>
      <c r="ROF1" s="325"/>
      <c r="ROG1" s="325"/>
      <c r="ROH1" s="325"/>
      <c r="ROI1" s="325"/>
      <c r="ROJ1" s="325"/>
      <c r="ROK1" s="325"/>
      <c r="ROL1" s="325"/>
      <c r="ROM1" s="325"/>
      <c r="RON1" s="325"/>
      <c r="ROO1" s="325"/>
      <c r="ROP1" s="325"/>
      <c r="ROQ1" s="325"/>
      <c r="ROR1" s="325"/>
      <c r="ROS1" s="325"/>
      <c r="ROT1" s="325"/>
      <c r="ROU1" s="325"/>
      <c r="ROV1" s="325"/>
      <c r="ROW1" s="325"/>
      <c r="ROX1" s="325"/>
      <c r="ROY1" s="325"/>
      <c r="ROZ1" s="325"/>
      <c r="RPA1" s="325"/>
      <c r="RPB1" s="325"/>
      <c r="RPC1" s="325"/>
      <c r="RPD1" s="325"/>
      <c r="RPE1" s="325"/>
      <c r="RPF1" s="325"/>
      <c r="RPG1" s="325"/>
      <c r="RPH1" s="325"/>
      <c r="RPI1" s="325"/>
      <c r="RPJ1" s="325"/>
      <c r="RPK1" s="325"/>
      <c r="RPL1" s="325"/>
      <c r="RPM1" s="325"/>
      <c r="RPN1" s="325"/>
      <c r="RPO1" s="325"/>
      <c r="RPP1" s="325"/>
      <c r="RPQ1" s="325"/>
      <c r="RPR1" s="325"/>
      <c r="RPS1" s="325"/>
      <c r="RPT1" s="325"/>
      <c r="RPU1" s="325"/>
      <c r="RPV1" s="325"/>
      <c r="RPW1" s="325"/>
      <c r="RPX1" s="325"/>
      <c r="RPY1" s="325"/>
      <c r="RPZ1" s="325"/>
      <c r="RQA1" s="325"/>
      <c r="RQB1" s="325"/>
      <c r="RQC1" s="325"/>
      <c r="RQD1" s="325"/>
      <c r="RQE1" s="325"/>
      <c r="RQF1" s="325"/>
      <c r="RQG1" s="325"/>
      <c r="RQH1" s="325"/>
      <c r="RQI1" s="325"/>
      <c r="RQJ1" s="325"/>
      <c r="RQK1" s="325"/>
      <c r="RQL1" s="325"/>
      <c r="RQM1" s="325"/>
      <c r="RQN1" s="325"/>
      <c r="RQO1" s="325"/>
      <c r="RQP1" s="325"/>
      <c r="RQQ1" s="325"/>
      <c r="RQR1" s="325"/>
      <c r="RQS1" s="325"/>
      <c r="RQT1" s="325"/>
      <c r="RQU1" s="325"/>
      <c r="RQV1" s="325"/>
      <c r="RQW1" s="325"/>
      <c r="RQX1" s="325"/>
      <c r="RQY1" s="325"/>
      <c r="RQZ1" s="325"/>
      <c r="RRA1" s="325"/>
      <c r="RRB1" s="325"/>
      <c r="RRC1" s="325"/>
      <c r="RRD1" s="325"/>
      <c r="RRE1" s="325"/>
      <c r="RRF1" s="325"/>
      <c r="RRG1" s="325"/>
      <c r="RRH1" s="325"/>
      <c r="RRI1" s="325"/>
      <c r="RRJ1" s="325"/>
      <c r="RRK1" s="325"/>
      <c r="RRL1" s="325"/>
      <c r="RRM1" s="325"/>
      <c r="RRN1" s="325"/>
      <c r="RRO1" s="325"/>
      <c r="RRP1" s="325"/>
      <c r="RRQ1" s="325"/>
      <c r="RRR1" s="325"/>
      <c r="RRS1" s="325"/>
      <c r="RRT1" s="325"/>
      <c r="RRU1" s="325"/>
      <c r="RRV1" s="325"/>
      <c r="RRW1" s="325"/>
      <c r="RRX1" s="325"/>
      <c r="RRY1" s="325"/>
      <c r="RRZ1" s="325"/>
      <c r="RSA1" s="325"/>
      <c r="RSB1" s="325"/>
      <c r="RSC1" s="325"/>
      <c r="RSD1" s="325"/>
      <c r="RSE1" s="325"/>
      <c r="RSF1" s="325"/>
      <c r="RSG1" s="325"/>
      <c r="RSH1" s="325"/>
      <c r="RSI1" s="325"/>
      <c r="RSJ1" s="325"/>
      <c r="RSK1" s="325"/>
      <c r="RSL1" s="325"/>
      <c r="RSM1" s="325"/>
      <c r="RSN1" s="325"/>
      <c r="RSO1" s="325"/>
      <c r="RSP1" s="325"/>
      <c r="RSQ1" s="325"/>
      <c r="RSR1" s="325"/>
      <c r="RSS1" s="325"/>
      <c r="RST1" s="325"/>
      <c r="RSU1" s="325"/>
      <c r="RSV1" s="325"/>
      <c r="RSW1" s="325"/>
      <c r="RSX1" s="325"/>
      <c r="RSY1" s="325"/>
      <c r="RSZ1" s="325"/>
      <c r="RTA1" s="325"/>
      <c r="RTB1" s="325"/>
      <c r="RTC1" s="325"/>
      <c r="RTD1" s="325"/>
      <c r="RTE1" s="325"/>
      <c r="RTF1" s="325"/>
      <c r="RTG1" s="325"/>
      <c r="RTH1" s="325"/>
      <c r="RTI1" s="325"/>
      <c r="RTJ1" s="325"/>
      <c r="RTK1" s="325"/>
      <c r="RTL1" s="325"/>
      <c r="RTM1" s="325"/>
      <c r="RTN1" s="325"/>
      <c r="RTO1" s="325"/>
      <c r="RTP1" s="325"/>
      <c r="RTQ1" s="325"/>
      <c r="RTR1" s="325"/>
      <c r="RTS1" s="325"/>
      <c r="RTT1" s="325"/>
      <c r="RTU1" s="325"/>
      <c r="RTV1" s="325"/>
      <c r="RTW1" s="325"/>
      <c r="RTX1" s="325"/>
      <c r="RTY1" s="325"/>
      <c r="RTZ1" s="325"/>
      <c r="RUA1" s="325"/>
      <c r="RUB1" s="325"/>
      <c r="RUC1" s="325"/>
      <c r="RUD1" s="325"/>
      <c r="RUE1" s="325"/>
      <c r="RUF1" s="325"/>
      <c r="RUG1" s="325"/>
      <c r="RUH1" s="325"/>
      <c r="RUI1" s="325"/>
      <c r="RUJ1" s="325"/>
      <c r="RUK1" s="325"/>
      <c r="RUL1" s="325"/>
      <c r="RUM1" s="325"/>
      <c r="RUN1" s="325"/>
      <c r="RUO1" s="325"/>
      <c r="RUP1" s="325"/>
      <c r="RUQ1" s="325"/>
      <c r="RUR1" s="325"/>
      <c r="RUS1" s="325"/>
      <c r="RUT1" s="325"/>
      <c r="RUU1" s="325"/>
      <c r="RUV1" s="325"/>
      <c r="RUW1" s="325"/>
      <c r="RUX1" s="325"/>
      <c r="RUY1" s="325"/>
      <c r="RUZ1" s="325"/>
      <c r="RVA1" s="325"/>
      <c r="RVB1" s="325"/>
      <c r="RVC1" s="325"/>
      <c r="RVD1" s="325"/>
      <c r="RVE1" s="325"/>
      <c r="RVF1" s="325"/>
      <c r="RVG1" s="325"/>
      <c r="RVH1" s="325"/>
      <c r="RVI1" s="325"/>
      <c r="RVJ1" s="325"/>
      <c r="RVK1" s="325"/>
      <c r="RVL1" s="325"/>
      <c r="RVM1" s="325"/>
      <c r="RVN1" s="325"/>
      <c r="RVO1" s="325"/>
      <c r="RVP1" s="325"/>
      <c r="RVQ1" s="325"/>
      <c r="RVR1" s="325"/>
      <c r="RVS1" s="325"/>
      <c r="RVT1" s="325"/>
      <c r="RVU1" s="325"/>
      <c r="RVV1" s="325"/>
      <c r="RVW1" s="325"/>
      <c r="RVX1" s="325"/>
      <c r="RVY1" s="325"/>
      <c r="RVZ1" s="325"/>
      <c r="RWA1" s="325"/>
      <c r="RWB1" s="325"/>
      <c r="RWC1" s="325"/>
      <c r="RWD1" s="325"/>
      <c r="RWE1" s="325"/>
      <c r="RWF1" s="325"/>
      <c r="RWG1" s="325"/>
      <c r="RWH1" s="325"/>
      <c r="RWI1" s="325"/>
      <c r="RWJ1" s="325"/>
      <c r="RWK1" s="325"/>
      <c r="RWL1" s="325"/>
      <c r="RWM1" s="325"/>
      <c r="RWN1" s="325"/>
      <c r="RWO1" s="325"/>
      <c r="RWP1" s="325"/>
      <c r="RWQ1" s="325"/>
      <c r="RWR1" s="325"/>
      <c r="RWS1" s="325"/>
      <c r="RWT1" s="325"/>
      <c r="RWU1" s="325"/>
      <c r="RWV1" s="325"/>
      <c r="RWW1" s="325"/>
      <c r="RWX1" s="325"/>
      <c r="RWY1" s="325"/>
      <c r="RWZ1" s="325"/>
      <c r="RXA1" s="325"/>
      <c r="RXB1" s="325"/>
      <c r="RXC1" s="325"/>
      <c r="RXD1" s="325"/>
      <c r="RXE1" s="325"/>
      <c r="RXF1" s="325"/>
      <c r="RXG1" s="325"/>
      <c r="RXH1" s="325"/>
      <c r="RXI1" s="325"/>
      <c r="RXJ1" s="325"/>
      <c r="RXK1" s="325"/>
      <c r="RXL1" s="325"/>
      <c r="RXM1" s="325"/>
      <c r="RXN1" s="325"/>
      <c r="RXO1" s="325"/>
      <c r="RXP1" s="325"/>
      <c r="RXQ1" s="325"/>
      <c r="RXR1" s="325"/>
      <c r="RXS1" s="325"/>
      <c r="RXT1" s="325"/>
      <c r="RXU1" s="325"/>
      <c r="RXV1" s="325"/>
      <c r="RXW1" s="325"/>
      <c r="RXX1" s="325"/>
      <c r="RXY1" s="325"/>
      <c r="RXZ1" s="325"/>
      <c r="RYA1" s="325"/>
      <c r="RYB1" s="325"/>
      <c r="RYC1" s="325"/>
      <c r="RYD1" s="325"/>
      <c r="RYE1" s="325"/>
      <c r="RYF1" s="325"/>
      <c r="RYG1" s="325"/>
      <c r="RYH1" s="325"/>
      <c r="RYI1" s="325"/>
      <c r="RYJ1" s="325"/>
      <c r="RYK1" s="325"/>
      <c r="RYL1" s="325"/>
      <c r="RYM1" s="325"/>
      <c r="RYN1" s="325"/>
      <c r="RYO1" s="325"/>
      <c r="RYP1" s="325"/>
      <c r="RYQ1" s="325"/>
      <c r="RYR1" s="325"/>
      <c r="RYS1" s="325"/>
      <c r="RYT1" s="325"/>
      <c r="RYU1" s="325"/>
      <c r="RYV1" s="325"/>
      <c r="RYW1" s="325"/>
      <c r="RYX1" s="325"/>
      <c r="RYY1" s="325"/>
      <c r="RYZ1" s="325"/>
      <c r="RZA1" s="325"/>
      <c r="RZB1" s="325"/>
      <c r="RZC1" s="325"/>
      <c r="RZD1" s="325"/>
      <c r="RZE1" s="325"/>
      <c r="RZF1" s="325"/>
      <c r="RZG1" s="325"/>
      <c r="RZH1" s="325"/>
      <c r="RZI1" s="325"/>
      <c r="RZJ1" s="325"/>
      <c r="RZK1" s="325"/>
      <c r="RZL1" s="325"/>
      <c r="RZM1" s="325"/>
      <c r="RZN1" s="325"/>
      <c r="RZO1" s="325"/>
      <c r="RZP1" s="325"/>
      <c r="RZQ1" s="325"/>
      <c r="RZR1" s="325"/>
      <c r="RZS1" s="325"/>
      <c r="RZT1" s="325"/>
      <c r="RZU1" s="325"/>
      <c r="RZV1" s="325"/>
      <c r="RZW1" s="325"/>
      <c r="RZX1" s="325"/>
      <c r="RZY1" s="325"/>
      <c r="RZZ1" s="325"/>
      <c r="SAA1" s="325"/>
      <c r="SAB1" s="325"/>
      <c r="SAC1" s="325"/>
      <c r="SAD1" s="325"/>
      <c r="SAE1" s="325"/>
      <c r="SAF1" s="325"/>
      <c r="SAG1" s="325"/>
      <c r="SAH1" s="325"/>
      <c r="SAI1" s="325"/>
      <c r="SAJ1" s="325"/>
      <c r="SAK1" s="325"/>
      <c r="SAL1" s="325"/>
      <c r="SAM1" s="325"/>
      <c r="SAN1" s="325"/>
      <c r="SAO1" s="325"/>
      <c r="SAP1" s="325"/>
      <c r="SAQ1" s="325"/>
      <c r="SAR1" s="325"/>
      <c r="SAS1" s="325"/>
      <c r="SAT1" s="325"/>
      <c r="SAU1" s="325"/>
      <c r="SAV1" s="325"/>
      <c r="SAW1" s="325"/>
      <c r="SAX1" s="325"/>
      <c r="SAY1" s="325"/>
      <c r="SAZ1" s="325"/>
      <c r="SBA1" s="325"/>
      <c r="SBB1" s="325"/>
      <c r="SBC1" s="325"/>
      <c r="SBD1" s="325"/>
      <c r="SBE1" s="325"/>
      <c r="SBF1" s="325"/>
      <c r="SBG1" s="325"/>
      <c r="SBH1" s="325"/>
      <c r="SBI1" s="325"/>
      <c r="SBJ1" s="325"/>
      <c r="SBK1" s="325"/>
      <c r="SBL1" s="325"/>
      <c r="SBM1" s="325"/>
      <c r="SBN1" s="325"/>
      <c r="SBO1" s="325"/>
      <c r="SBP1" s="325"/>
      <c r="SBQ1" s="325"/>
      <c r="SBR1" s="325"/>
      <c r="SBS1" s="325"/>
      <c r="SBT1" s="325"/>
      <c r="SBU1" s="325"/>
      <c r="SBV1" s="325"/>
      <c r="SBW1" s="325"/>
      <c r="SBX1" s="325"/>
      <c r="SBY1" s="325"/>
      <c r="SBZ1" s="325"/>
      <c r="SCA1" s="325"/>
      <c r="SCB1" s="325"/>
      <c r="SCC1" s="325"/>
      <c r="SCD1" s="325"/>
      <c r="SCE1" s="325"/>
      <c r="SCF1" s="325"/>
      <c r="SCG1" s="325"/>
      <c r="SCH1" s="325"/>
      <c r="SCI1" s="325"/>
      <c r="SCJ1" s="325"/>
      <c r="SCK1" s="325"/>
      <c r="SCL1" s="325"/>
      <c r="SCM1" s="325"/>
      <c r="SCN1" s="325"/>
      <c r="SCO1" s="325"/>
      <c r="SCP1" s="325"/>
      <c r="SCQ1" s="325"/>
      <c r="SCR1" s="325"/>
      <c r="SCS1" s="325"/>
      <c r="SCT1" s="325"/>
      <c r="SCU1" s="325"/>
      <c r="SCV1" s="325"/>
      <c r="SCW1" s="325"/>
      <c r="SCX1" s="325"/>
      <c r="SCY1" s="325"/>
      <c r="SCZ1" s="325"/>
      <c r="SDA1" s="325"/>
      <c r="SDB1" s="325"/>
      <c r="SDC1" s="325"/>
      <c r="SDD1" s="325"/>
      <c r="SDE1" s="325"/>
      <c r="SDF1" s="325"/>
      <c r="SDG1" s="325"/>
      <c r="SDH1" s="325"/>
      <c r="SDI1" s="325"/>
      <c r="SDJ1" s="325"/>
      <c r="SDK1" s="325"/>
      <c r="SDL1" s="325"/>
      <c r="SDM1" s="325"/>
      <c r="SDN1" s="325"/>
      <c r="SDO1" s="325"/>
      <c r="SDP1" s="325"/>
      <c r="SDQ1" s="325"/>
      <c r="SDR1" s="325"/>
      <c r="SDS1" s="325"/>
      <c r="SDT1" s="325"/>
      <c r="SDU1" s="325"/>
      <c r="SDV1" s="325"/>
      <c r="SDW1" s="325"/>
      <c r="SDX1" s="325"/>
      <c r="SDY1" s="325"/>
      <c r="SDZ1" s="325"/>
      <c r="SEA1" s="325"/>
      <c r="SEB1" s="325"/>
      <c r="SEC1" s="325"/>
      <c r="SED1" s="325"/>
      <c r="SEE1" s="325"/>
      <c r="SEF1" s="325"/>
      <c r="SEG1" s="325"/>
      <c r="SEH1" s="325"/>
      <c r="SEI1" s="325"/>
      <c r="SEJ1" s="325"/>
      <c r="SEK1" s="325"/>
      <c r="SEL1" s="325"/>
      <c r="SEM1" s="325"/>
      <c r="SEN1" s="325"/>
      <c r="SEO1" s="325"/>
      <c r="SEP1" s="325"/>
      <c r="SEQ1" s="325"/>
      <c r="SER1" s="325"/>
      <c r="SES1" s="325"/>
      <c r="SET1" s="325"/>
      <c r="SEU1" s="325"/>
      <c r="SEV1" s="325"/>
      <c r="SEW1" s="325"/>
      <c r="SEX1" s="325"/>
      <c r="SEY1" s="325"/>
      <c r="SEZ1" s="325"/>
      <c r="SFA1" s="325"/>
      <c r="SFB1" s="325"/>
      <c r="SFC1" s="325"/>
      <c r="SFD1" s="325"/>
      <c r="SFE1" s="325"/>
      <c r="SFF1" s="325"/>
      <c r="SFG1" s="325"/>
      <c r="SFH1" s="325"/>
      <c r="SFI1" s="325"/>
      <c r="SFJ1" s="325"/>
      <c r="SFK1" s="325"/>
      <c r="SFL1" s="325"/>
      <c r="SFM1" s="325"/>
      <c r="SFN1" s="325"/>
      <c r="SFO1" s="325"/>
      <c r="SFP1" s="325"/>
      <c r="SFQ1" s="325"/>
      <c r="SFR1" s="325"/>
      <c r="SFS1" s="325"/>
      <c r="SFT1" s="325"/>
      <c r="SFU1" s="325"/>
      <c r="SFV1" s="325"/>
      <c r="SFW1" s="325"/>
      <c r="SFX1" s="325"/>
      <c r="SFY1" s="325"/>
      <c r="SFZ1" s="325"/>
      <c r="SGA1" s="325"/>
      <c r="SGB1" s="325"/>
      <c r="SGC1" s="325"/>
      <c r="SGD1" s="325"/>
      <c r="SGE1" s="325"/>
      <c r="SGF1" s="325"/>
      <c r="SGG1" s="325"/>
      <c r="SGH1" s="325"/>
      <c r="SGI1" s="325"/>
      <c r="SGJ1" s="325"/>
      <c r="SGK1" s="325"/>
      <c r="SGL1" s="325"/>
      <c r="SGM1" s="325"/>
      <c r="SGN1" s="325"/>
      <c r="SGO1" s="325"/>
      <c r="SGP1" s="325"/>
      <c r="SGQ1" s="325"/>
      <c r="SGR1" s="325"/>
      <c r="SGS1" s="325"/>
      <c r="SGT1" s="325"/>
      <c r="SGU1" s="325"/>
      <c r="SGV1" s="325"/>
      <c r="SGW1" s="325"/>
      <c r="SGX1" s="325"/>
      <c r="SGY1" s="325"/>
      <c r="SGZ1" s="325"/>
      <c r="SHA1" s="325"/>
      <c r="SHB1" s="325"/>
      <c r="SHC1" s="325"/>
      <c r="SHD1" s="325"/>
      <c r="SHE1" s="325"/>
      <c r="SHF1" s="325"/>
      <c r="SHG1" s="325"/>
      <c r="SHH1" s="325"/>
      <c r="SHI1" s="325"/>
      <c r="SHJ1" s="325"/>
      <c r="SHK1" s="325"/>
      <c r="SHL1" s="325"/>
      <c r="SHM1" s="325"/>
      <c r="SHN1" s="325"/>
      <c r="SHO1" s="325"/>
      <c r="SHP1" s="325"/>
      <c r="SHQ1" s="325"/>
      <c r="SHR1" s="325"/>
      <c r="SHS1" s="325"/>
      <c r="SHT1" s="325"/>
      <c r="SHU1" s="325"/>
      <c r="SHV1" s="325"/>
      <c r="SHW1" s="325"/>
      <c r="SHX1" s="325"/>
      <c r="SHY1" s="325"/>
      <c r="SHZ1" s="325"/>
      <c r="SIA1" s="325"/>
      <c r="SIB1" s="325"/>
      <c r="SIC1" s="325"/>
      <c r="SID1" s="325"/>
      <c r="SIE1" s="325"/>
      <c r="SIF1" s="325"/>
      <c r="SIG1" s="325"/>
      <c r="SIH1" s="325"/>
      <c r="SII1" s="325"/>
      <c r="SIJ1" s="325"/>
      <c r="SIK1" s="325"/>
      <c r="SIL1" s="325"/>
      <c r="SIM1" s="325"/>
      <c r="SIN1" s="325"/>
      <c r="SIO1" s="325"/>
      <c r="SIP1" s="325"/>
      <c r="SIQ1" s="325"/>
      <c r="SIR1" s="325"/>
      <c r="SIS1" s="325"/>
      <c r="SIT1" s="325"/>
      <c r="SIU1" s="325"/>
      <c r="SIV1" s="325"/>
      <c r="SIW1" s="325"/>
      <c r="SIX1" s="325"/>
      <c r="SIY1" s="325"/>
      <c r="SIZ1" s="325"/>
      <c r="SJA1" s="325"/>
      <c r="SJB1" s="325"/>
      <c r="SJC1" s="325"/>
      <c r="SJD1" s="325"/>
      <c r="SJE1" s="325"/>
      <c r="SJF1" s="325"/>
      <c r="SJG1" s="325"/>
      <c r="SJH1" s="325"/>
      <c r="SJI1" s="325"/>
      <c r="SJJ1" s="325"/>
      <c r="SJK1" s="325"/>
      <c r="SJL1" s="325"/>
      <c r="SJM1" s="325"/>
      <c r="SJN1" s="325"/>
      <c r="SJO1" s="325"/>
      <c r="SJP1" s="325"/>
      <c r="SJQ1" s="325"/>
      <c r="SJR1" s="325"/>
      <c r="SJS1" s="325"/>
      <c r="SJT1" s="325"/>
      <c r="SJU1" s="325"/>
      <c r="SJV1" s="325"/>
      <c r="SJW1" s="325"/>
      <c r="SJX1" s="325"/>
      <c r="SJY1" s="325"/>
      <c r="SJZ1" s="325"/>
      <c r="SKA1" s="325"/>
      <c r="SKB1" s="325"/>
      <c r="SKC1" s="325"/>
      <c r="SKD1" s="325"/>
      <c r="SKE1" s="325"/>
      <c r="SKF1" s="325"/>
      <c r="SKG1" s="325"/>
      <c r="SKH1" s="325"/>
      <c r="SKI1" s="325"/>
      <c r="SKJ1" s="325"/>
      <c r="SKK1" s="325"/>
      <c r="SKL1" s="325"/>
      <c r="SKM1" s="325"/>
      <c r="SKN1" s="325"/>
      <c r="SKO1" s="325"/>
      <c r="SKP1" s="325"/>
      <c r="SKQ1" s="325"/>
      <c r="SKR1" s="325"/>
      <c r="SKS1" s="325"/>
      <c r="SKT1" s="325"/>
      <c r="SKU1" s="325"/>
      <c r="SKV1" s="325"/>
      <c r="SKW1" s="325"/>
      <c r="SKX1" s="325"/>
      <c r="SKY1" s="325"/>
      <c r="SKZ1" s="325"/>
      <c r="SLA1" s="325"/>
      <c r="SLB1" s="325"/>
      <c r="SLC1" s="325"/>
      <c r="SLD1" s="325"/>
      <c r="SLE1" s="325"/>
      <c r="SLF1" s="325"/>
      <c r="SLG1" s="325"/>
      <c r="SLH1" s="325"/>
      <c r="SLI1" s="325"/>
      <c r="SLJ1" s="325"/>
      <c r="SLK1" s="325"/>
      <c r="SLL1" s="325"/>
      <c r="SLM1" s="325"/>
      <c r="SLN1" s="325"/>
      <c r="SLO1" s="325"/>
      <c r="SLP1" s="325"/>
      <c r="SLQ1" s="325"/>
      <c r="SLR1" s="325"/>
      <c r="SLS1" s="325"/>
      <c r="SLT1" s="325"/>
      <c r="SLU1" s="325"/>
      <c r="SLV1" s="325"/>
      <c r="SLW1" s="325"/>
      <c r="SLX1" s="325"/>
      <c r="SLY1" s="325"/>
      <c r="SLZ1" s="325"/>
      <c r="SMA1" s="325"/>
      <c r="SMB1" s="325"/>
      <c r="SMC1" s="325"/>
      <c r="SMD1" s="325"/>
      <c r="SME1" s="325"/>
      <c r="SMF1" s="325"/>
      <c r="SMG1" s="325"/>
      <c r="SMH1" s="325"/>
      <c r="SMI1" s="325"/>
      <c r="SMJ1" s="325"/>
      <c r="SMK1" s="325"/>
      <c r="SML1" s="325"/>
      <c r="SMM1" s="325"/>
      <c r="SMN1" s="325"/>
      <c r="SMO1" s="325"/>
      <c r="SMP1" s="325"/>
      <c r="SMQ1" s="325"/>
      <c r="SMR1" s="325"/>
      <c r="SMS1" s="325"/>
      <c r="SMT1" s="325"/>
      <c r="SMU1" s="325"/>
      <c r="SMV1" s="325"/>
      <c r="SMW1" s="325"/>
      <c r="SMX1" s="325"/>
      <c r="SMY1" s="325"/>
      <c r="SMZ1" s="325"/>
      <c r="SNA1" s="325"/>
      <c r="SNB1" s="325"/>
      <c r="SNC1" s="325"/>
      <c r="SND1" s="325"/>
      <c r="SNE1" s="325"/>
      <c r="SNF1" s="325"/>
      <c r="SNG1" s="325"/>
      <c r="SNH1" s="325"/>
      <c r="SNI1" s="325"/>
      <c r="SNJ1" s="325"/>
      <c r="SNK1" s="325"/>
      <c r="SNL1" s="325"/>
      <c r="SNM1" s="325"/>
      <c r="SNN1" s="325"/>
      <c r="SNO1" s="325"/>
      <c r="SNP1" s="325"/>
      <c r="SNQ1" s="325"/>
      <c r="SNR1" s="325"/>
      <c r="SNS1" s="325"/>
      <c r="SNT1" s="325"/>
      <c r="SNU1" s="325"/>
      <c r="SNV1" s="325"/>
      <c r="SNW1" s="325"/>
      <c r="SNX1" s="325"/>
      <c r="SNY1" s="325"/>
      <c r="SNZ1" s="325"/>
      <c r="SOA1" s="325"/>
      <c r="SOB1" s="325"/>
      <c r="SOC1" s="325"/>
      <c r="SOD1" s="325"/>
      <c r="SOE1" s="325"/>
      <c r="SOF1" s="325"/>
      <c r="SOG1" s="325"/>
      <c r="SOH1" s="325"/>
      <c r="SOI1" s="325"/>
      <c r="SOJ1" s="325"/>
      <c r="SOK1" s="325"/>
      <c r="SOL1" s="325"/>
      <c r="SOM1" s="325"/>
      <c r="SON1" s="325"/>
      <c r="SOO1" s="325"/>
      <c r="SOP1" s="325"/>
      <c r="SOQ1" s="325"/>
      <c r="SOR1" s="325"/>
      <c r="SOS1" s="325"/>
      <c r="SOT1" s="325"/>
      <c r="SOU1" s="325"/>
      <c r="SOV1" s="325"/>
      <c r="SOW1" s="325"/>
      <c r="SOX1" s="325"/>
      <c r="SOY1" s="325"/>
      <c r="SOZ1" s="325"/>
      <c r="SPA1" s="325"/>
      <c r="SPB1" s="325"/>
      <c r="SPC1" s="325"/>
      <c r="SPD1" s="325"/>
      <c r="SPE1" s="325"/>
      <c r="SPF1" s="325"/>
      <c r="SPG1" s="325"/>
      <c r="SPH1" s="325"/>
      <c r="SPI1" s="325"/>
      <c r="SPJ1" s="325"/>
      <c r="SPK1" s="325"/>
      <c r="SPL1" s="325"/>
      <c r="SPM1" s="325"/>
      <c r="SPN1" s="325"/>
      <c r="SPO1" s="325"/>
      <c r="SPP1" s="325"/>
      <c r="SPQ1" s="325"/>
      <c r="SPR1" s="325"/>
      <c r="SPS1" s="325"/>
      <c r="SPT1" s="325"/>
      <c r="SPU1" s="325"/>
      <c r="SPV1" s="325"/>
      <c r="SPW1" s="325"/>
      <c r="SPX1" s="325"/>
      <c r="SPY1" s="325"/>
      <c r="SPZ1" s="325"/>
      <c r="SQA1" s="325"/>
      <c r="SQB1" s="325"/>
      <c r="SQC1" s="325"/>
      <c r="SQD1" s="325"/>
      <c r="SQE1" s="325"/>
      <c r="SQF1" s="325"/>
      <c r="SQG1" s="325"/>
      <c r="SQH1" s="325"/>
      <c r="SQI1" s="325"/>
      <c r="SQJ1" s="325"/>
      <c r="SQK1" s="325"/>
      <c r="SQL1" s="325"/>
      <c r="SQM1" s="325"/>
      <c r="SQN1" s="325"/>
      <c r="SQO1" s="325"/>
      <c r="SQP1" s="325"/>
      <c r="SQQ1" s="325"/>
      <c r="SQR1" s="325"/>
      <c r="SQS1" s="325"/>
      <c r="SQT1" s="325"/>
      <c r="SQU1" s="325"/>
      <c r="SQV1" s="325"/>
      <c r="SQW1" s="325"/>
      <c r="SQX1" s="325"/>
      <c r="SQY1" s="325"/>
      <c r="SQZ1" s="325"/>
      <c r="SRA1" s="325"/>
      <c r="SRB1" s="325"/>
      <c r="SRC1" s="325"/>
      <c r="SRD1" s="325"/>
      <c r="SRE1" s="325"/>
      <c r="SRF1" s="325"/>
      <c r="SRG1" s="325"/>
      <c r="SRH1" s="325"/>
      <c r="SRI1" s="325"/>
      <c r="SRJ1" s="325"/>
      <c r="SRK1" s="325"/>
      <c r="SRL1" s="325"/>
      <c r="SRM1" s="325"/>
      <c r="SRN1" s="325"/>
      <c r="SRO1" s="325"/>
      <c r="SRP1" s="325"/>
      <c r="SRQ1" s="325"/>
      <c r="SRR1" s="325"/>
      <c r="SRS1" s="325"/>
      <c r="SRT1" s="325"/>
      <c r="SRU1" s="325"/>
      <c r="SRV1" s="325"/>
      <c r="SRW1" s="325"/>
      <c r="SRX1" s="325"/>
      <c r="SRY1" s="325"/>
      <c r="SRZ1" s="325"/>
      <c r="SSA1" s="325"/>
      <c r="SSB1" s="325"/>
      <c r="SSC1" s="325"/>
      <c r="SSD1" s="325"/>
      <c r="SSE1" s="325"/>
      <c r="SSF1" s="325"/>
      <c r="SSG1" s="325"/>
      <c r="SSH1" s="325"/>
      <c r="SSI1" s="325"/>
      <c r="SSJ1" s="325"/>
      <c r="SSK1" s="325"/>
      <c r="SSL1" s="325"/>
      <c r="SSM1" s="325"/>
      <c r="SSN1" s="325"/>
      <c r="SSO1" s="325"/>
      <c r="SSP1" s="325"/>
      <c r="SSQ1" s="325"/>
      <c r="SSR1" s="325"/>
      <c r="SSS1" s="325"/>
      <c r="SST1" s="325"/>
      <c r="SSU1" s="325"/>
      <c r="SSV1" s="325"/>
      <c r="SSW1" s="325"/>
      <c r="SSX1" s="325"/>
      <c r="SSY1" s="325"/>
      <c r="SSZ1" s="325"/>
      <c r="STA1" s="325"/>
      <c r="STB1" s="325"/>
      <c r="STC1" s="325"/>
      <c r="STD1" s="325"/>
      <c r="STE1" s="325"/>
      <c r="STF1" s="325"/>
      <c r="STG1" s="325"/>
      <c r="STH1" s="325"/>
      <c r="STI1" s="325"/>
      <c r="STJ1" s="325"/>
      <c r="STK1" s="325"/>
      <c r="STL1" s="325"/>
      <c r="STM1" s="325"/>
      <c r="STN1" s="325"/>
      <c r="STO1" s="325"/>
      <c r="STP1" s="325"/>
      <c r="STQ1" s="325"/>
      <c r="STR1" s="325"/>
      <c r="STS1" s="325"/>
      <c r="STT1" s="325"/>
      <c r="STU1" s="325"/>
      <c r="STV1" s="325"/>
      <c r="STW1" s="325"/>
      <c r="STX1" s="325"/>
      <c r="STY1" s="325"/>
      <c r="STZ1" s="325"/>
      <c r="SUA1" s="325"/>
      <c r="SUB1" s="325"/>
      <c r="SUC1" s="325"/>
      <c r="SUD1" s="325"/>
      <c r="SUE1" s="325"/>
      <c r="SUF1" s="325"/>
      <c r="SUG1" s="325"/>
      <c r="SUH1" s="325"/>
      <c r="SUI1" s="325"/>
      <c r="SUJ1" s="325"/>
      <c r="SUK1" s="325"/>
      <c r="SUL1" s="325"/>
      <c r="SUM1" s="325"/>
      <c r="SUN1" s="325"/>
      <c r="SUO1" s="325"/>
      <c r="SUP1" s="325"/>
      <c r="SUQ1" s="325"/>
      <c r="SUR1" s="325"/>
      <c r="SUS1" s="325"/>
      <c r="SUT1" s="325"/>
      <c r="SUU1" s="325"/>
      <c r="SUV1" s="325"/>
      <c r="SUW1" s="325"/>
      <c r="SUX1" s="325"/>
      <c r="SUY1" s="325"/>
      <c r="SUZ1" s="325"/>
      <c r="SVA1" s="325"/>
      <c r="SVB1" s="325"/>
      <c r="SVC1" s="325"/>
      <c r="SVD1" s="325"/>
      <c r="SVE1" s="325"/>
      <c r="SVF1" s="325"/>
      <c r="SVG1" s="325"/>
      <c r="SVH1" s="325"/>
      <c r="SVI1" s="325"/>
      <c r="SVJ1" s="325"/>
      <c r="SVK1" s="325"/>
      <c r="SVL1" s="325"/>
      <c r="SVM1" s="325"/>
      <c r="SVN1" s="325"/>
      <c r="SVO1" s="325"/>
      <c r="SVP1" s="325"/>
      <c r="SVQ1" s="325"/>
      <c r="SVR1" s="325"/>
      <c r="SVS1" s="325"/>
      <c r="SVT1" s="325"/>
      <c r="SVU1" s="325"/>
      <c r="SVV1" s="325"/>
      <c r="SVW1" s="325"/>
      <c r="SVX1" s="325"/>
      <c r="SVY1" s="325"/>
      <c r="SVZ1" s="325"/>
      <c r="SWA1" s="325"/>
      <c r="SWB1" s="325"/>
      <c r="SWC1" s="325"/>
      <c r="SWD1" s="325"/>
      <c r="SWE1" s="325"/>
      <c r="SWF1" s="325"/>
      <c r="SWG1" s="325"/>
      <c r="SWH1" s="325"/>
      <c r="SWI1" s="325"/>
      <c r="SWJ1" s="325"/>
      <c r="SWK1" s="325"/>
      <c r="SWL1" s="325"/>
      <c r="SWM1" s="325"/>
      <c r="SWN1" s="325"/>
      <c r="SWO1" s="325"/>
      <c r="SWP1" s="325"/>
      <c r="SWQ1" s="325"/>
      <c r="SWR1" s="325"/>
      <c r="SWS1" s="325"/>
      <c r="SWT1" s="325"/>
      <c r="SWU1" s="325"/>
      <c r="SWV1" s="325"/>
      <c r="SWW1" s="325"/>
      <c r="SWX1" s="325"/>
      <c r="SWY1" s="325"/>
      <c r="SWZ1" s="325"/>
      <c r="SXA1" s="325"/>
      <c r="SXB1" s="325"/>
      <c r="SXC1" s="325"/>
      <c r="SXD1" s="325"/>
      <c r="SXE1" s="325"/>
      <c r="SXF1" s="325"/>
      <c r="SXG1" s="325"/>
      <c r="SXH1" s="325"/>
      <c r="SXI1" s="325"/>
      <c r="SXJ1" s="325"/>
      <c r="SXK1" s="325"/>
      <c r="SXL1" s="325"/>
      <c r="SXM1" s="325"/>
      <c r="SXN1" s="325"/>
      <c r="SXO1" s="325"/>
      <c r="SXP1" s="325"/>
      <c r="SXQ1" s="325"/>
      <c r="SXR1" s="325"/>
      <c r="SXS1" s="325"/>
      <c r="SXT1" s="325"/>
      <c r="SXU1" s="325"/>
      <c r="SXV1" s="325"/>
      <c r="SXW1" s="325"/>
      <c r="SXX1" s="325"/>
      <c r="SXY1" s="325"/>
      <c r="SXZ1" s="325"/>
      <c r="SYA1" s="325"/>
      <c r="SYB1" s="325"/>
      <c r="SYC1" s="325"/>
      <c r="SYD1" s="325"/>
      <c r="SYE1" s="325"/>
      <c r="SYF1" s="325"/>
      <c r="SYG1" s="325"/>
      <c r="SYH1" s="325"/>
      <c r="SYI1" s="325"/>
      <c r="SYJ1" s="325"/>
      <c r="SYK1" s="325"/>
      <c r="SYL1" s="325"/>
      <c r="SYM1" s="325"/>
      <c r="SYN1" s="325"/>
      <c r="SYO1" s="325"/>
      <c r="SYP1" s="325"/>
      <c r="SYQ1" s="325"/>
      <c r="SYR1" s="325"/>
      <c r="SYS1" s="325"/>
      <c r="SYT1" s="325"/>
      <c r="SYU1" s="325"/>
      <c r="SYV1" s="325"/>
      <c r="SYW1" s="325"/>
      <c r="SYX1" s="325"/>
      <c r="SYY1" s="325"/>
      <c r="SYZ1" s="325"/>
      <c r="SZA1" s="325"/>
      <c r="SZB1" s="325"/>
      <c r="SZC1" s="325"/>
      <c r="SZD1" s="325"/>
      <c r="SZE1" s="325"/>
      <c r="SZF1" s="325"/>
      <c r="SZG1" s="325"/>
      <c r="SZH1" s="325"/>
      <c r="SZI1" s="325"/>
      <c r="SZJ1" s="325"/>
      <c r="SZK1" s="325"/>
      <c r="SZL1" s="325"/>
      <c r="SZM1" s="325"/>
      <c r="SZN1" s="325"/>
      <c r="SZO1" s="325"/>
      <c r="SZP1" s="325"/>
      <c r="SZQ1" s="325"/>
      <c r="SZR1" s="325"/>
      <c r="SZS1" s="325"/>
      <c r="SZT1" s="325"/>
      <c r="SZU1" s="325"/>
      <c r="SZV1" s="325"/>
      <c r="SZW1" s="325"/>
      <c r="SZX1" s="325"/>
      <c r="SZY1" s="325"/>
      <c r="SZZ1" s="325"/>
      <c r="TAA1" s="325"/>
      <c r="TAB1" s="325"/>
      <c r="TAC1" s="325"/>
      <c r="TAD1" s="325"/>
      <c r="TAE1" s="325"/>
      <c r="TAF1" s="325"/>
      <c r="TAG1" s="325"/>
      <c r="TAH1" s="325"/>
      <c r="TAI1" s="325"/>
      <c r="TAJ1" s="325"/>
      <c r="TAK1" s="325"/>
      <c r="TAL1" s="325"/>
      <c r="TAM1" s="325"/>
      <c r="TAN1" s="325"/>
      <c r="TAO1" s="325"/>
      <c r="TAP1" s="325"/>
      <c r="TAQ1" s="325"/>
      <c r="TAR1" s="325"/>
      <c r="TAS1" s="325"/>
      <c r="TAT1" s="325"/>
      <c r="TAU1" s="325"/>
      <c r="TAV1" s="325"/>
      <c r="TAW1" s="325"/>
      <c r="TAX1" s="325"/>
      <c r="TAY1" s="325"/>
      <c r="TAZ1" s="325"/>
      <c r="TBA1" s="325"/>
      <c r="TBB1" s="325"/>
      <c r="TBC1" s="325"/>
      <c r="TBD1" s="325"/>
      <c r="TBE1" s="325"/>
      <c r="TBF1" s="325"/>
      <c r="TBG1" s="325"/>
      <c r="TBH1" s="325"/>
      <c r="TBI1" s="325"/>
      <c r="TBJ1" s="325"/>
      <c r="TBK1" s="325"/>
      <c r="TBL1" s="325"/>
      <c r="TBM1" s="325"/>
      <c r="TBN1" s="325"/>
      <c r="TBO1" s="325"/>
      <c r="TBP1" s="325"/>
      <c r="TBQ1" s="325"/>
      <c r="TBR1" s="325"/>
      <c r="TBS1" s="325"/>
      <c r="TBT1" s="325"/>
      <c r="TBU1" s="325"/>
      <c r="TBV1" s="325"/>
      <c r="TBW1" s="325"/>
      <c r="TBX1" s="325"/>
      <c r="TBY1" s="325"/>
      <c r="TBZ1" s="325"/>
      <c r="TCA1" s="325"/>
      <c r="TCB1" s="325"/>
      <c r="TCC1" s="325"/>
      <c r="TCD1" s="325"/>
      <c r="TCE1" s="325"/>
      <c r="TCF1" s="325"/>
      <c r="TCG1" s="325"/>
      <c r="TCH1" s="325"/>
      <c r="TCI1" s="325"/>
      <c r="TCJ1" s="325"/>
      <c r="TCK1" s="325"/>
      <c r="TCL1" s="325"/>
      <c r="TCM1" s="325"/>
      <c r="TCN1" s="325"/>
      <c r="TCO1" s="325"/>
      <c r="TCP1" s="325"/>
      <c r="TCQ1" s="325"/>
      <c r="TCR1" s="325"/>
      <c r="TCS1" s="325"/>
      <c r="TCT1" s="325"/>
      <c r="TCU1" s="325"/>
      <c r="TCV1" s="325"/>
      <c r="TCW1" s="325"/>
      <c r="TCX1" s="325"/>
      <c r="TCY1" s="325"/>
      <c r="TCZ1" s="325"/>
      <c r="TDA1" s="325"/>
      <c r="TDB1" s="325"/>
      <c r="TDC1" s="325"/>
      <c r="TDD1" s="325"/>
      <c r="TDE1" s="325"/>
      <c r="TDF1" s="325"/>
      <c r="TDG1" s="325"/>
      <c r="TDH1" s="325"/>
      <c r="TDI1" s="325"/>
      <c r="TDJ1" s="325"/>
      <c r="TDK1" s="325"/>
      <c r="TDL1" s="325"/>
      <c r="TDM1" s="325"/>
      <c r="TDN1" s="325"/>
      <c r="TDO1" s="325"/>
      <c r="TDP1" s="325"/>
      <c r="TDQ1" s="325"/>
      <c r="TDR1" s="325"/>
      <c r="TDS1" s="325"/>
      <c r="TDT1" s="325"/>
      <c r="TDU1" s="325"/>
      <c r="TDV1" s="325"/>
      <c r="TDW1" s="325"/>
      <c r="TDX1" s="325"/>
      <c r="TDY1" s="325"/>
      <c r="TDZ1" s="325"/>
      <c r="TEA1" s="325"/>
      <c r="TEB1" s="325"/>
      <c r="TEC1" s="325"/>
      <c r="TED1" s="325"/>
      <c r="TEE1" s="325"/>
      <c r="TEF1" s="325"/>
      <c r="TEG1" s="325"/>
      <c r="TEH1" s="325"/>
      <c r="TEI1" s="325"/>
      <c r="TEJ1" s="325"/>
      <c r="TEK1" s="325"/>
      <c r="TEL1" s="325"/>
      <c r="TEM1" s="325"/>
      <c r="TEN1" s="325"/>
      <c r="TEO1" s="325"/>
      <c r="TEP1" s="325"/>
      <c r="TEQ1" s="325"/>
      <c r="TER1" s="325"/>
      <c r="TES1" s="325"/>
      <c r="TET1" s="325"/>
      <c r="TEU1" s="325"/>
      <c r="TEV1" s="325"/>
      <c r="TEW1" s="325"/>
      <c r="TEX1" s="325"/>
      <c r="TEY1" s="325"/>
      <c r="TEZ1" s="325"/>
      <c r="TFA1" s="325"/>
      <c r="TFB1" s="325"/>
      <c r="TFC1" s="325"/>
      <c r="TFD1" s="325"/>
      <c r="TFE1" s="325"/>
      <c r="TFF1" s="325"/>
      <c r="TFG1" s="325"/>
      <c r="TFH1" s="325"/>
      <c r="TFI1" s="325"/>
      <c r="TFJ1" s="325"/>
      <c r="TFK1" s="325"/>
      <c r="TFL1" s="325"/>
      <c r="TFM1" s="325"/>
      <c r="TFN1" s="325"/>
      <c r="TFO1" s="325"/>
      <c r="TFP1" s="325"/>
      <c r="TFQ1" s="325"/>
      <c r="TFR1" s="325"/>
      <c r="TFS1" s="325"/>
      <c r="TFT1" s="325"/>
      <c r="TFU1" s="325"/>
      <c r="TFV1" s="325"/>
      <c r="TFW1" s="325"/>
      <c r="TFX1" s="325"/>
      <c r="TFY1" s="325"/>
      <c r="TFZ1" s="325"/>
      <c r="TGA1" s="325"/>
      <c r="TGB1" s="325"/>
      <c r="TGC1" s="325"/>
      <c r="TGD1" s="325"/>
      <c r="TGE1" s="325"/>
      <c r="TGF1" s="325"/>
      <c r="TGG1" s="325"/>
      <c r="TGH1" s="325"/>
      <c r="TGI1" s="325"/>
      <c r="TGJ1" s="325"/>
      <c r="TGK1" s="325"/>
      <c r="TGL1" s="325"/>
      <c r="TGM1" s="325"/>
      <c r="TGN1" s="325"/>
      <c r="TGO1" s="325"/>
      <c r="TGP1" s="325"/>
      <c r="TGQ1" s="325"/>
      <c r="TGR1" s="325"/>
      <c r="TGS1" s="325"/>
      <c r="TGT1" s="325"/>
      <c r="TGU1" s="325"/>
      <c r="TGV1" s="325"/>
      <c r="TGW1" s="325"/>
      <c r="TGX1" s="325"/>
      <c r="TGY1" s="325"/>
      <c r="TGZ1" s="325"/>
      <c r="THA1" s="325"/>
      <c r="THB1" s="325"/>
      <c r="THC1" s="325"/>
      <c r="THD1" s="325"/>
      <c r="THE1" s="325"/>
      <c r="THF1" s="325"/>
      <c r="THG1" s="325"/>
      <c r="THH1" s="325"/>
      <c r="THI1" s="325"/>
      <c r="THJ1" s="325"/>
      <c r="THK1" s="325"/>
      <c r="THL1" s="325"/>
      <c r="THM1" s="325"/>
      <c r="THN1" s="325"/>
      <c r="THO1" s="325"/>
      <c r="THP1" s="325"/>
      <c r="THQ1" s="325"/>
      <c r="THR1" s="325"/>
      <c r="THS1" s="325"/>
      <c r="THT1" s="325"/>
      <c r="THU1" s="325"/>
      <c r="THV1" s="325"/>
      <c r="THW1" s="325"/>
      <c r="THX1" s="325"/>
      <c r="THY1" s="325"/>
      <c r="THZ1" s="325"/>
      <c r="TIA1" s="325"/>
      <c r="TIB1" s="325"/>
      <c r="TIC1" s="325"/>
      <c r="TID1" s="325"/>
      <c r="TIE1" s="325"/>
      <c r="TIF1" s="325"/>
      <c r="TIG1" s="325"/>
      <c r="TIH1" s="325"/>
      <c r="TII1" s="325"/>
      <c r="TIJ1" s="325"/>
      <c r="TIK1" s="325"/>
      <c r="TIL1" s="325"/>
      <c r="TIM1" s="325"/>
      <c r="TIN1" s="325"/>
      <c r="TIO1" s="325"/>
      <c r="TIP1" s="325"/>
      <c r="TIQ1" s="325"/>
      <c r="TIR1" s="325"/>
      <c r="TIS1" s="325"/>
      <c r="TIT1" s="325"/>
      <c r="TIU1" s="325"/>
      <c r="TIV1" s="325"/>
      <c r="TIW1" s="325"/>
      <c r="TIX1" s="325"/>
      <c r="TIY1" s="325"/>
      <c r="TIZ1" s="325"/>
      <c r="TJA1" s="325"/>
      <c r="TJB1" s="325"/>
      <c r="TJC1" s="325"/>
      <c r="TJD1" s="325"/>
      <c r="TJE1" s="325"/>
      <c r="TJF1" s="325"/>
      <c r="TJG1" s="325"/>
      <c r="TJH1" s="325"/>
      <c r="TJI1" s="325"/>
      <c r="TJJ1" s="325"/>
      <c r="TJK1" s="325"/>
      <c r="TJL1" s="325"/>
      <c r="TJM1" s="325"/>
      <c r="TJN1" s="325"/>
      <c r="TJO1" s="325"/>
      <c r="TJP1" s="325"/>
      <c r="TJQ1" s="325"/>
      <c r="TJR1" s="325"/>
      <c r="TJS1" s="325"/>
      <c r="TJT1" s="325"/>
      <c r="TJU1" s="325"/>
      <c r="TJV1" s="325"/>
      <c r="TJW1" s="325"/>
      <c r="TJX1" s="325"/>
      <c r="TJY1" s="325"/>
      <c r="TJZ1" s="325"/>
      <c r="TKA1" s="325"/>
      <c r="TKB1" s="325"/>
      <c r="TKC1" s="325"/>
      <c r="TKD1" s="325"/>
      <c r="TKE1" s="325"/>
      <c r="TKF1" s="325"/>
      <c r="TKG1" s="325"/>
      <c r="TKH1" s="325"/>
      <c r="TKI1" s="325"/>
      <c r="TKJ1" s="325"/>
      <c r="TKK1" s="325"/>
      <c r="TKL1" s="325"/>
      <c r="TKM1" s="325"/>
      <c r="TKN1" s="325"/>
      <c r="TKO1" s="325"/>
      <c r="TKP1" s="325"/>
      <c r="TKQ1" s="325"/>
      <c r="TKR1" s="325"/>
      <c r="TKS1" s="325"/>
      <c r="TKT1" s="325"/>
      <c r="TKU1" s="325"/>
      <c r="TKV1" s="325"/>
      <c r="TKW1" s="325"/>
      <c r="TKX1" s="325"/>
      <c r="TKY1" s="325"/>
      <c r="TKZ1" s="325"/>
      <c r="TLA1" s="325"/>
      <c r="TLB1" s="325"/>
      <c r="TLC1" s="325"/>
      <c r="TLD1" s="325"/>
      <c r="TLE1" s="325"/>
      <c r="TLF1" s="325"/>
      <c r="TLG1" s="325"/>
      <c r="TLH1" s="325"/>
      <c r="TLI1" s="325"/>
      <c r="TLJ1" s="325"/>
      <c r="TLK1" s="325"/>
      <c r="TLL1" s="325"/>
      <c r="TLM1" s="325"/>
      <c r="TLN1" s="325"/>
      <c r="TLO1" s="325"/>
      <c r="TLP1" s="325"/>
      <c r="TLQ1" s="325"/>
      <c r="TLR1" s="325"/>
      <c r="TLS1" s="325"/>
      <c r="TLT1" s="325"/>
      <c r="TLU1" s="325"/>
      <c r="TLV1" s="325"/>
      <c r="TLW1" s="325"/>
      <c r="TLX1" s="325"/>
      <c r="TLY1" s="325"/>
      <c r="TLZ1" s="325"/>
      <c r="TMA1" s="325"/>
      <c r="TMB1" s="325"/>
      <c r="TMC1" s="325"/>
      <c r="TMD1" s="325"/>
      <c r="TME1" s="325"/>
      <c r="TMF1" s="325"/>
      <c r="TMG1" s="325"/>
      <c r="TMH1" s="325"/>
      <c r="TMI1" s="325"/>
      <c r="TMJ1" s="325"/>
      <c r="TMK1" s="325"/>
      <c r="TML1" s="325"/>
      <c r="TMM1" s="325"/>
      <c r="TMN1" s="325"/>
      <c r="TMO1" s="325"/>
      <c r="TMP1" s="325"/>
      <c r="TMQ1" s="325"/>
      <c r="TMR1" s="325"/>
      <c r="TMS1" s="325"/>
      <c r="TMT1" s="325"/>
      <c r="TMU1" s="325"/>
      <c r="TMV1" s="325"/>
      <c r="TMW1" s="325"/>
      <c r="TMX1" s="325"/>
      <c r="TMY1" s="325"/>
      <c r="TMZ1" s="325"/>
      <c r="TNA1" s="325"/>
      <c r="TNB1" s="325"/>
      <c r="TNC1" s="325"/>
      <c r="TND1" s="325"/>
      <c r="TNE1" s="325"/>
      <c r="TNF1" s="325"/>
      <c r="TNG1" s="325"/>
      <c r="TNH1" s="325"/>
      <c r="TNI1" s="325"/>
      <c r="TNJ1" s="325"/>
      <c r="TNK1" s="325"/>
      <c r="TNL1" s="325"/>
      <c r="TNM1" s="325"/>
      <c r="TNN1" s="325"/>
      <c r="TNO1" s="325"/>
      <c r="TNP1" s="325"/>
      <c r="TNQ1" s="325"/>
      <c r="TNR1" s="325"/>
      <c r="TNS1" s="325"/>
      <c r="TNT1" s="325"/>
      <c r="TNU1" s="325"/>
      <c r="TNV1" s="325"/>
      <c r="TNW1" s="325"/>
      <c r="TNX1" s="325"/>
      <c r="TNY1" s="325"/>
      <c r="TNZ1" s="325"/>
      <c r="TOA1" s="325"/>
      <c r="TOB1" s="325"/>
      <c r="TOC1" s="325"/>
      <c r="TOD1" s="325"/>
      <c r="TOE1" s="325"/>
      <c r="TOF1" s="325"/>
      <c r="TOG1" s="325"/>
      <c r="TOH1" s="325"/>
      <c r="TOI1" s="325"/>
      <c r="TOJ1" s="325"/>
      <c r="TOK1" s="325"/>
      <c r="TOL1" s="325"/>
      <c r="TOM1" s="325"/>
      <c r="TON1" s="325"/>
      <c r="TOO1" s="325"/>
      <c r="TOP1" s="325"/>
      <c r="TOQ1" s="325"/>
      <c r="TOR1" s="325"/>
      <c r="TOS1" s="325"/>
      <c r="TOT1" s="325"/>
      <c r="TOU1" s="325"/>
      <c r="TOV1" s="325"/>
      <c r="TOW1" s="325"/>
      <c r="TOX1" s="325"/>
      <c r="TOY1" s="325"/>
      <c r="TOZ1" s="325"/>
      <c r="TPA1" s="325"/>
      <c r="TPB1" s="325"/>
      <c r="TPC1" s="325"/>
      <c r="TPD1" s="325"/>
      <c r="TPE1" s="325"/>
      <c r="TPF1" s="325"/>
      <c r="TPG1" s="325"/>
      <c r="TPH1" s="325"/>
      <c r="TPI1" s="325"/>
      <c r="TPJ1" s="325"/>
      <c r="TPK1" s="325"/>
      <c r="TPL1" s="325"/>
      <c r="TPM1" s="325"/>
      <c r="TPN1" s="325"/>
      <c r="TPO1" s="325"/>
      <c r="TPP1" s="325"/>
      <c r="TPQ1" s="325"/>
      <c r="TPR1" s="325"/>
      <c r="TPS1" s="325"/>
      <c r="TPT1" s="325"/>
      <c r="TPU1" s="325"/>
      <c r="TPV1" s="325"/>
      <c r="TPW1" s="325"/>
      <c r="TPX1" s="325"/>
      <c r="TPY1" s="325"/>
      <c r="TPZ1" s="325"/>
      <c r="TQA1" s="325"/>
      <c r="TQB1" s="325"/>
      <c r="TQC1" s="325"/>
      <c r="TQD1" s="325"/>
      <c r="TQE1" s="325"/>
      <c r="TQF1" s="325"/>
      <c r="TQG1" s="325"/>
      <c r="TQH1" s="325"/>
      <c r="TQI1" s="325"/>
      <c r="TQJ1" s="325"/>
      <c r="TQK1" s="325"/>
      <c r="TQL1" s="325"/>
      <c r="TQM1" s="325"/>
      <c r="TQN1" s="325"/>
      <c r="TQO1" s="325"/>
      <c r="TQP1" s="325"/>
      <c r="TQQ1" s="325"/>
      <c r="TQR1" s="325"/>
      <c r="TQS1" s="325"/>
      <c r="TQT1" s="325"/>
      <c r="TQU1" s="325"/>
      <c r="TQV1" s="325"/>
      <c r="TQW1" s="325"/>
      <c r="TQX1" s="325"/>
      <c r="TQY1" s="325"/>
      <c r="TQZ1" s="325"/>
      <c r="TRA1" s="325"/>
      <c r="TRB1" s="325"/>
      <c r="TRC1" s="325"/>
      <c r="TRD1" s="325"/>
      <c r="TRE1" s="325"/>
      <c r="TRF1" s="325"/>
      <c r="TRG1" s="325"/>
      <c r="TRH1" s="325"/>
      <c r="TRI1" s="325"/>
      <c r="TRJ1" s="325"/>
      <c r="TRK1" s="325"/>
      <c r="TRL1" s="325"/>
      <c r="TRM1" s="325"/>
      <c r="TRN1" s="325"/>
      <c r="TRO1" s="325"/>
      <c r="TRP1" s="325"/>
      <c r="TRQ1" s="325"/>
      <c r="TRR1" s="325"/>
      <c r="TRS1" s="325"/>
      <c r="TRT1" s="325"/>
      <c r="TRU1" s="325"/>
      <c r="TRV1" s="325"/>
      <c r="TRW1" s="325"/>
      <c r="TRX1" s="325"/>
      <c r="TRY1" s="325"/>
      <c r="TRZ1" s="325"/>
      <c r="TSA1" s="325"/>
      <c r="TSB1" s="325"/>
      <c r="TSC1" s="325"/>
      <c r="TSD1" s="325"/>
      <c r="TSE1" s="325"/>
      <c r="TSF1" s="325"/>
      <c r="TSG1" s="325"/>
      <c r="TSH1" s="325"/>
      <c r="TSI1" s="325"/>
      <c r="TSJ1" s="325"/>
      <c r="TSK1" s="325"/>
      <c r="TSL1" s="325"/>
      <c r="TSM1" s="325"/>
      <c r="TSN1" s="325"/>
      <c r="TSO1" s="325"/>
      <c r="TSP1" s="325"/>
      <c r="TSQ1" s="325"/>
      <c r="TSR1" s="325"/>
      <c r="TSS1" s="325"/>
      <c r="TST1" s="325"/>
      <c r="TSU1" s="325"/>
      <c r="TSV1" s="325"/>
      <c r="TSW1" s="325"/>
      <c r="TSX1" s="325"/>
      <c r="TSY1" s="325"/>
      <c r="TSZ1" s="325"/>
      <c r="TTA1" s="325"/>
      <c r="TTB1" s="325"/>
      <c r="TTC1" s="325"/>
      <c r="TTD1" s="325"/>
      <c r="TTE1" s="325"/>
      <c r="TTF1" s="325"/>
      <c r="TTG1" s="325"/>
      <c r="TTH1" s="325"/>
      <c r="TTI1" s="325"/>
      <c r="TTJ1" s="325"/>
      <c r="TTK1" s="325"/>
      <c r="TTL1" s="325"/>
      <c r="TTM1" s="325"/>
      <c r="TTN1" s="325"/>
      <c r="TTO1" s="325"/>
      <c r="TTP1" s="325"/>
      <c r="TTQ1" s="325"/>
      <c r="TTR1" s="325"/>
      <c r="TTS1" s="325"/>
      <c r="TTT1" s="325"/>
      <c r="TTU1" s="325"/>
      <c r="TTV1" s="325"/>
      <c r="TTW1" s="325"/>
      <c r="TTX1" s="325"/>
      <c r="TTY1" s="325"/>
      <c r="TTZ1" s="325"/>
      <c r="TUA1" s="325"/>
      <c r="TUB1" s="325"/>
      <c r="TUC1" s="325"/>
      <c r="TUD1" s="325"/>
      <c r="TUE1" s="325"/>
      <c r="TUF1" s="325"/>
      <c r="TUG1" s="325"/>
      <c r="TUH1" s="325"/>
      <c r="TUI1" s="325"/>
      <c r="TUJ1" s="325"/>
      <c r="TUK1" s="325"/>
      <c r="TUL1" s="325"/>
      <c r="TUM1" s="325"/>
      <c r="TUN1" s="325"/>
      <c r="TUO1" s="325"/>
      <c r="TUP1" s="325"/>
      <c r="TUQ1" s="325"/>
      <c r="TUR1" s="325"/>
      <c r="TUS1" s="325"/>
      <c r="TUT1" s="325"/>
      <c r="TUU1" s="325"/>
      <c r="TUV1" s="325"/>
      <c r="TUW1" s="325"/>
      <c r="TUX1" s="325"/>
      <c r="TUY1" s="325"/>
      <c r="TUZ1" s="325"/>
      <c r="TVA1" s="325"/>
      <c r="TVB1" s="325"/>
      <c r="TVC1" s="325"/>
      <c r="TVD1" s="325"/>
      <c r="TVE1" s="325"/>
      <c r="TVF1" s="325"/>
      <c r="TVG1" s="325"/>
      <c r="TVH1" s="325"/>
      <c r="TVI1" s="325"/>
      <c r="TVJ1" s="325"/>
      <c r="TVK1" s="325"/>
      <c r="TVL1" s="325"/>
      <c r="TVM1" s="325"/>
      <c r="TVN1" s="325"/>
      <c r="TVO1" s="325"/>
      <c r="TVP1" s="325"/>
      <c r="TVQ1" s="325"/>
      <c r="TVR1" s="325"/>
      <c r="TVS1" s="325"/>
      <c r="TVT1" s="325"/>
      <c r="TVU1" s="325"/>
      <c r="TVV1" s="325"/>
      <c r="TVW1" s="325"/>
      <c r="TVX1" s="325"/>
      <c r="TVY1" s="325"/>
      <c r="TVZ1" s="325"/>
      <c r="TWA1" s="325"/>
      <c r="TWB1" s="325"/>
      <c r="TWC1" s="325"/>
      <c r="TWD1" s="325"/>
      <c r="TWE1" s="325"/>
      <c r="TWF1" s="325"/>
      <c r="TWG1" s="325"/>
      <c r="TWH1" s="325"/>
      <c r="TWI1" s="325"/>
      <c r="TWJ1" s="325"/>
      <c r="TWK1" s="325"/>
      <c r="TWL1" s="325"/>
      <c r="TWM1" s="325"/>
      <c r="TWN1" s="325"/>
      <c r="TWO1" s="325"/>
      <c r="TWP1" s="325"/>
      <c r="TWQ1" s="325"/>
      <c r="TWR1" s="325"/>
      <c r="TWS1" s="325"/>
      <c r="TWT1" s="325"/>
      <c r="TWU1" s="325"/>
      <c r="TWV1" s="325"/>
      <c r="TWW1" s="325"/>
      <c r="TWX1" s="325"/>
      <c r="TWY1" s="325"/>
      <c r="TWZ1" s="325"/>
      <c r="TXA1" s="325"/>
      <c r="TXB1" s="325"/>
      <c r="TXC1" s="325"/>
      <c r="TXD1" s="325"/>
      <c r="TXE1" s="325"/>
      <c r="TXF1" s="325"/>
      <c r="TXG1" s="325"/>
      <c r="TXH1" s="325"/>
      <c r="TXI1" s="325"/>
      <c r="TXJ1" s="325"/>
      <c r="TXK1" s="325"/>
      <c r="TXL1" s="325"/>
      <c r="TXM1" s="325"/>
      <c r="TXN1" s="325"/>
      <c r="TXO1" s="325"/>
      <c r="TXP1" s="325"/>
      <c r="TXQ1" s="325"/>
      <c r="TXR1" s="325"/>
      <c r="TXS1" s="325"/>
      <c r="TXT1" s="325"/>
      <c r="TXU1" s="325"/>
      <c r="TXV1" s="325"/>
      <c r="TXW1" s="325"/>
      <c r="TXX1" s="325"/>
      <c r="TXY1" s="325"/>
      <c r="TXZ1" s="325"/>
      <c r="TYA1" s="325"/>
      <c r="TYB1" s="325"/>
      <c r="TYC1" s="325"/>
      <c r="TYD1" s="325"/>
      <c r="TYE1" s="325"/>
      <c r="TYF1" s="325"/>
      <c r="TYG1" s="325"/>
      <c r="TYH1" s="325"/>
      <c r="TYI1" s="325"/>
      <c r="TYJ1" s="325"/>
      <c r="TYK1" s="325"/>
      <c r="TYL1" s="325"/>
      <c r="TYM1" s="325"/>
      <c r="TYN1" s="325"/>
      <c r="TYO1" s="325"/>
      <c r="TYP1" s="325"/>
      <c r="TYQ1" s="325"/>
      <c r="TYR1" s="325"/>
      <c r="TYS1" s="325"/>
      <c r="TYT1" s="325"/>
      <c r="TYU1" s="325"/>
      <c r="TYV1" s="325"/>
      <c r="TYW1" s="325"/>
      <c r="TYX1" s="325"/>
      <c r="TYY1" s="325"/>
      <c r="TYZ1" s="325"/>
      <c r="TZA1" s="325"/>
      <c r="TZB1" s="325"/>
      <c r="TZC1" s="325"/>
      <c r="TZD1" s="325"/>
      <c r="TZE1" s="325"/>
      <c r="TZF1" s="325"/>
      <c r="TZG1" s="325"/>
      <c r="TZH1" s="325"/>
      <c r="TZI1" s="325"/>
      <c r="TZJ1" s="325"/>
      <c r="TZK1" s="325"/>
      <c r="TZL1" s="325"/>
      <c r="TZM1" s="325"/>
      <c r="TZN1" s="325"/>
      <c r="TZO1" s="325"/>
      <c r="TZP1" s="325"/>
      <c r="TZQ1" s="325"/>
      <c r="TZR1" s="325"/>
      <c r="TZS1" s="325"/>
      <c r="TZT1" s="325"/>
      <c r="TZU1" s="325"/>
      <c r="TZV1" s="325"/>
      <c r="TZW1" s="325"/>
      <c r="TZX1" s="325"/>
      <c r="TZY1" s="325"/>
      <c r="TZZ1" s="325"/>
      <c r="UAA1" s="325"/>
      <c r="UAB1" s="325"/>
      <c r="UAC1" s="325"/>
      <c r="UAD1" s="325"/>
      <c r="UAE1" s="325"/>
      <c r="UAF1" s="325"/>
      <c r="UAG1" s="325"/>
      <c r="UAH1" s="325"/>
      <c r="UAI1" s="325"/>
      <c r="UAJ1" s="325"/>
      <c r="UAK1" s="325"/>
      <c r="UAL1" s="325"/>
      <c r="UAM1" s="325"/>
      <c r="UAN1" s="325"/>
      <c r="UAO1" s="325"/>
      <c r="UAP1" s="325"/>
      <c r="UAQ1" s="325"/>
      <c r="UAR1" s="325"/>
      <c r="UAS1" s="325"/>
      <c r="UAT1" s="325"/>
      <c r="UAU1" s="325"/>
      <c r="UAV1" s="325"/>
      <c r="UAW1" s="325"/>
      <c r="UAX1" s="325"/>
      <c r="UAY1" s="325"/>
      <c r="UAZ1" s="325"/>
      <c r="UBA1" s="325"/>
      <c r="UBB1" s="325"/>
      <c r="UBC1" s="325"/>
      <c r="UBD1" s="325"/>
      <c r="UBE1" s="325"/>
      <c r="UBF1" s="325"/>
      <c r="UBG1" s="325"/>
      <c r="UBH1" s="325"/>
      <c r="UBI1" s="325"/>
      <c r="UBJ1" s="325"/>
      <c r="UBK1" s="325"/>
      <c r="UBL1" s="325"/>
      <c r="UBM1" s="325"/>
      <c r="UBN1" s="325"/>
      <c r="UBO1" s="325"/>
      <c r="UBP1" s="325"/>
      <c r="UBQ1" s="325"/>
      <c r="UBR1" s="325"/>
      <c r="UBS1" s="325"/>
      <c r="UBT1" s="325"/>
      <c r="UBU1" s="325"/>
      <c r="UBV1" s="325"/>
      <c r="UBW1" s="325"/>
      <c r="UBX1" s="325"/>
      <c r="UBY1" s="325"/>
      <c r="UBZ1" s="325"/>
      <c r="UCA1" s="325"/>
      <c r="UCB1" s="325"/>
      <c r="UCC1" s="325"/>
      <c r="UCD1" s="325"/>
      <c r="UCE1" s="325"/>
      <c r="UCF1" s="325"/>
      <c r="UCG1" s="325"/>
      <c r="UCH1" s="325"/>
      <c r="UCI1" s="325"/>
      <c r="UCJ1" s="325"/>
      <c r="UCK1" s="325"/>
      <c r="UCL1" s="325"/>
      <c r="UCM1" s="325"/>
      <c r="UCN1" s="325"/>
      <c r="UCO1" s="325"/>
      <c r="UCP1" s="325"/>
      <c r="UCQ1" s="325"/>
      <c r="UCR1" s="325"/>
      <c r="UCS1" s="325"/>
      <c r="UCT1" s="325"/>
      <c r="UCU1" s="325"/>
      <c r="UCV1" s="325"/>
      <c r="UCW1" s="325"/>
      <c r="UCX1" s="325"/>
      <c r="UCY1" s="325"/>
      <c r="UCZ1" s="325"/>
      <c r="UDA1" s="325"/>
      <c r="UDB1" s="325"/>
      <c r="UDC1" s="325"/>
      <c r="UDD1" s="325"/>
      <c r="UDE1" s="325"/>
      <c r="UDF1" s="325"/>
      <c r="UDG1" s="325"/>
      <c r="UDH1" s="325"/>
      <c r="UDI1" s="325"/>
      <c r="UDJ1" s="325"/>
      <c r="UDK1" s="325"/>
      <c r="UDL1" s="325"/>
      <c r="UDM1" s="325"/>
      <c r="UDN1" s="325"/>
      <c r="UDO1" s="325"/>
      <c r="UDP1" s="325"/>
      <c r="UDQ1" s="325"/>
      <c r="UDR1" s="325"/>
      <c r="UDS1" s="325"/>
      <c r="UDT1" s="325"/>
      <c r="UDU1" s="325"/>
      <c r="UDV1" s="325"/>
      <c r="UDW1" s="325"/>
      <c r="UDX1" s="325"/>
      <c r="UDY1" s="325"/>
      <c r="UDZ1" s="325"/>
      <c r="UEA1" s="325"/>
      <c r="UEB1" s="325"/>
      <c r="UEC1" s="325"/>
      <c r="UED1" s="325"/>
      <c r="UEE1" s="325"/>
      <c r="UEF1" s="325"/>
      <c r="UEG1" s="325"/>
      <c r="UEH1" s="325"/>
      <c r="UEI1" s="325"/>
      <c r="UEJ1" s="325"/>
      <c r="UEK1" s="325"/>
      <c r="UEL1" s="325"/>
      <c r="UEM1" s="325"/>
      <c r="UEN1" s="325"/>
      <c r="UEO1" s="325"/>
      <c r="UEP1" s="325"/>
      <c r="UEQ1" s="325"/>
      <c r="UER1" s="325"/>
      <c r="UES1" s="325"/>
      <c r="UET1" s="325"/>
      <c r="UEU1" s="325"/>
      <c r="UEV1" s="325"/>
      <c r="UEW1" s="325"/>
      <c r="UEX1" s="325"/>
      <c r="UEY1" s="325"/>
      <c r="UEZ1" s="325"/>
      <c r="UFA1" s="325"/>
      <c r="UFB1" s="325"/>
      <c r="UFC1" s="325"/>
      <c r="UFD1" s="325"/>
      <c r="UFE1" s="325"/>
      <c r="UFF1" s="325"/>
      <c r="UFG1" s="325"/>
      <c r="UFH1" s="325"/>
      <c r="UFI1" s="325"/>
      <c r="UFJ1" s="325"/>
      <c r="UFK1" s="325"/>
      <c r="UFL1" s="325"/>
      <c r="UFM1" s="325"/>
      <c r="UFN1" s="325"/>
      <c r="UFO1" s="325"/>
      <c r="UFP1" s="325"/>
      <c r="UFQ1" s="325"/>
      <c r="UFR1" s="325"/>
      <c r="UFS1" s="325"/>
      <c r="UFT1" s="325"/>
      <c r="UFU1" s="325"/>
      <c r="UFV1" s="325"/>
      <c r="UFW1" s="325"/>
      <c r="UFX1" s="325"/>
      <c r="UFY1" s="325"/>
      <c r="UFZ1" s="325"/>
      <c r="UGA1" s="325"/>
      <c r="UGB1" s="325"/>
      <c r="UGC1" s="325"/>
      <c r="UGD1" s="325"/>
      <c r="UGE1" s="325"/>
      <c r="UGF1" s="325"/>
      <c r="UGG1" s="325"/>
      <c r="UGH1" s="325"/>
      <c r="UGI1" s="325"/>
      <c r="UGJ1" s="325"/>
      <c r="UGK1" s="325"/>
      <c r="UGL1" s="325"/>
      <c r="UGM1" s="325"/>
      <c r="UGN1" s="325"/>
      <c r="UGO1" s="325"/>
      <c r="UGP1" s="325"/>
      <c r="UGQ1" s="325"/>
      <c r="UGR1" s="325"/>
      <c r="UGS1" s="325"/>
      <c r="UGT1" s="325"/>
      <c r="UGU1" s="325"/>
      <c r="UGV1" s="325"/>
      <c r="UGW1" s="325"/>
      <c r="UGX1" s="325"/>
      <c r="UGY1" s="325"/>
      <c r="UGZ1" s="325"/>
      <c r="UHA1" s="325"/>
      <c r="UHB1" s="325"/>
      <c r="UHC1" s="325"/>
      <c r="UHD1" s="325"/>
      <c r="UHE1" s="325"/>
      <c r="UHF1" s="325"/>
      <c r="UHG1" s="325"/>
      <c r="UHH1" s="325"/>
      <c r="UHI1" s="325"/>
      <c r="UHJ1" s="325"/>
      <c r="UHK1" s="325"/>
      <c r="UHL1" s="325"/>
      <c r="UHM1" s="325"/>
      <c r="UHN1" s="325"/>
      <c r="UHO1" s="325"/>
      <c r="UHP1" s="325"/>
      <c r="UHQ1" s="325"/>
      <c r="UHR1" s="325"/>
      <c r="UHS1" s="325"/>
      <c r="UHT1" s="325"/>
      <c r="UHU1" s="325"/>
      <c r="UHV1" s="325"/>
      <c r="UHW1" s="325"/>
      <c r="UHX1" s="325"/>
      <c r="UHY1" s="325"/>
      <c r="UHZ1" s="325"/>
      <c r="UIA1" s="325"/>
      <c r="UIB1" s="325"/>
      <c r="UIC1" s="325"/>
      <c r="UID1" s="325"/>
      <c r="UIE1" s="325"/>
      <c r="UIF1" s="325"/>
      <c r="UIG1" s="325"/>
      <c r="UIH1" s="325"/>
      <c r="UII1" s="325"/>
      <c r="UIJ1" s="325"/>
      <c r="UIK1" s="325"/>
      <c r="UIL1" s="325"/>
      <c r="UIM1" s="325"/>
      <c r="UIN1" s="325"/>
      <c r="UIO1" s="325"/>
      <c r="UIP1" s="325"/>
      <c r="UIQ1" s="325"/>
      <c r="UIR1" s="325"/>
      <c r="UIS1" s="325"/>
      <c r="UIT1" s="325"/>
      <c r="UIU1" s="325"/>
      <c r="UIV1" s="325"/>
      <c r="UIW1" s="325"/>
      <c r="UIX1" s="325"/>
      <c r="UIY1" s="325"/>
      <c r="UIZ1" s="325"/>
      <c r="UJA1" s="325"/>
      <c r="UJB1" s="325"/>
      <c r="UJC1" s="325"/>
      <c r="UJD1" s="325"/>
      <c r="UJE1" s="325"/>
      <c r="UJF1" s="325"/>
      <c r="UJG1" s="325"/>
      <c r="UJH1" s="325"/>
      <c r="UJI1" s="325"/>
      <c r="UJJ1" s="325"/>
      <c r="UJK1" s="325"/>
      <c r="UJL1" s="325"/>
      <c r="UJM1" s="325"/>
      <c r="UJN1" s="325"/>
      <c r="UJO1" s="325"/>
      <c r="UJP1" s="325"/>
      <c r="UJQ1" s="325"/>
      <c r="UJR1" s="325"/>
      <c r="UJS1" s="325"/>
      <c r="UJT1" s="325"/>
      <c r="UJU1" s="325"/>
      <c r="UJV1" s="325"/>
      <c r="UJW1" s="325"/>
      <c r="UJX1" s="325"/>
      <c r="UJY1" s="325"/>
      <c r="UJZ1" s="325"/>
      <c r="UKA1" s="325"/>
      <c r="UKB1" s="325"/>
      <c r="UKC1" s="325"/>
      <c r="UKD1" s="325"/>
      <c r="UKE1" s="325"/>
      <c r="UKF1" s="325"/>
      <c r="UKG1" s="325"/>
      <c r="UKH1" s="325"/>
      <c r="UKI1" s="325"/>
      <c r="UKJ1" s="325"/>
      <c r="UKK1" s="325"/>
      <c r="UKL1" s="325"/>
      <c r="UKM1" s="325"/>
      <c r="UKN1" s="325"/>
      <c r="UKO1" s="325"/>
      <c r="UKP1" s="325"/>
      <c r="UKQ1" s="325"/>
      <c r="UKR1" s="325"/>
      <c r="UKS1" s="325"/>
      <c r="UKT1" s="325"/>
      <c r="UKU1" s="325"/>
      <c r="UKV1" s="325"/>
      <c r="UKW1" s="325"/>
      <c r="UKX1" s="325"/>
      <c r="UKY1" s="325"/>
      <c r="UKZ1" s="325"/>
      <c r="ULA1" s="325"/>
      <c r="ULB1" s="325"/>
      <c r="ULC1" s="325"/>
      <c r="ULD1" s="325"/>
      <c r="ULE1" s="325"/>
      <c r="ULF1" s="325"/>
      <c r="ULG1" s="325"/>
      <c r="ULH1" s="325"/>
      <c r="ULI1" s="325"/>
      <c r="ULJ1" s="325"/>
      <c r="ULK1" s="325"/>
      <c r="ULL1" s="325"/>
      <c r="ULM1" s="325"/>
      <c r="ULN1" s="325"/>
      <c r="ULO1" s="325"/>
      <c r="ULP1" s="325"/>
      <c r="ULQ1" s="325"/>
      <c r="ULR1" s="325"/>
      <c r="ULS1" s="325"/>
      <c r="ULT1" s="325"/>
      <c r="ULU1" s="325"/>
      <c r="ULV1" s="325"/>
      <c r="ULW1" s="325"/>
      <c r="ULX1" s="325"/>
      <c r="ULY1" s="325"/>
      <c r="ULZ1" s="325"/>
      <c r="UMA1" s="325"/>
      <c r="UMB1" s="325"/>
      <c r="UMC1" s="325"/>
      <c r="UMD1" s="325"/>
      <c r="UME1" s="325"/>
      <c r="UMF1" s="325"/>
      <c r="UMG1" s="325"/>
      <c r="UMH1" s="325"/>
      <c r="UMI1" s="325"/>
      <c r="UMJ1" s="325"/>
      <c r="UMK1" s="325"/>
      <c r="UML1" s="325"/>
      <c r="UMM1" s="325"/>
      <c r="UMN1" s="325"/>
      <c r="UMO1" s="325"/>
      <c r="UMP1" s="325"/>
      <c r="UMQ1" s="325"/>
      <c r="UMR1" s="325"/>
      <c r="UMS1" s="325"/>
      <c r="UMT1" s="325"/>
      <c r="UMU1" s="325"/>
      <c r="UMV1" s="325"/>
      <c r="UMW1" s="325"/>
      <c r="UMX1" s="325"/>
      <c r="UMY1" s="325"/>
      <c r="UMZ1" s="325"/>
      <c r="UNA1" s="325"/>
      <c r="UNB1" s="325"/>
      <c r="UNC1" s="325"/>
      <c r="UND1" s="325"/>
      <c r="UNE1" s="325"/>
      <c r="UNF1" s="325"/>
      <c r="UNG1" s="325"/>
      <c r="UNH1" s="325"/>
      <c r="UNI1" s="325"/>
      <c r="UNJ1" s="325"/>
      <c r="UNK1" s="325"/>
      <c r="UNL1" s="325"/>
      <c r="UNM1" s="325"/>
      <c r="UNN1" s="325"/>
      <c r="UNO1" s="325"/>
      <c r="UNP1" s="325"/>
      <c r="UNQ1" s="325"/>
      <c r="UNR1" s="325"/>
      <c r="UNS1" s="325"/>
      <c r="UNT1" s="325"/>
      <c r="UNU1" s="325"/>
      <c r="UNV1" s="325"/>
      <c r="UNW1" s="325"/>
      <c r="UNX1" s="325"/>
      <c r="UNY1" s="325"/>
      <c r="UNZ1" s="325"/>
      <c r="UOA1" s="325"/>
      <c r="UOB1" s="325"/>
      <c r="UOC1" s="325"/>
      <c r="UOD1" s="325"/>
      <c r="UOE1" s="325"/>
      <c r="UOF1" s="325"/>
      <c r="UOG1" s="325"/>
      <c r="UOH1" s="325"/>
      <c r="UOI1" s="325"/>
      <c r="UOJ1" s="325"/>
      <c r="UOK1" s="325"/>
      <c r="UOL1" s="325"/>
      <c r="UOM1" s="325"/>
      <c r="UON1" s="325"/>
      <c r="UOO1" s="325"/>
      <c r="UOP1" s="325"/>
      <c r="UOQ1" s="325"/>
      <c r="UOR1" s="325"/>
      <c r="UOS1" s="325"/>
      <c r="UOT1" s="325"/>
      <c r="UOU1" s="325"/>
      <c r="UOV1" s="325"/>
      <c r="UOW1" s="325"/>
      <c r="UOX1" s="325"/>
      <c r="UOY1" s="325"/>
      <c r="UOZ1" s="325"/>
      <c r="UPA1" s="325"/>
      <c r="UPB1" s="325"/>
      <c r="UPC1" s="325"/>
      <c r="UPD1" s="325"/>
      <c r="UPE1" s="325"/>
      <c r="UPF1" s="325"/>
      <c r="UPG1" s="325"/>
      <c r="UPH1" s="325"/>
      <c r="UPI1" s="325"/>
      <c r="UPJ1" s="325"/>
      <c r="UPK1" s="325"/>
      <c r="UPL1" s="325"/>
      <c r="UPM1" s="325"/>
      <c r="UPN1" s="325"/>
      <c r="UPO1" s="325"/>
      <c r="UPP1" s="325"/>
      <c r="UPQ1" s="325"/>
      <c r="UPR1" s="325"/>
      <c r="UPS1" s="325"/>
      <c r="UPT1" s="325"/>
      <c r="UPU1" s="325"/>
      <c r="UPV1" s="325"/>
      <c r="UPW1" s="325"/>
      <c r="UPX1" s="325"/>
      <c r="UPY1" s="325"/>
      <c r="UPZ1" s="325"/>
      <c r="UQA1" s="325"/>
      <c r="UQB1" s="325"/>
      <c r="UQC1" s="325"/>
      <c r="UQD1" s="325"/>
      <c r="UQE1" s="325"/>
      <c r="UQF1" s="325"/>
      <c r="UQG1" s="325"/>
      <c r="UQH1" s="325"/>
      <c r="UQI1" s="325"/>
      <c r="UQJ1" s="325"/>
      <c r="UQK1" s="325"/>
      <c r="UQL1" s="325"/>
      <c r="UQM1" s="325"/>
      <c r="UQN1" s="325"/>
      <c r="UQO1" s="325"/>
      <c r="UQP1" s="325"/>
      <c r="UQQ1" s="325"/>
      <c r="UQR1" s="325"/>
      <c r="UQS1" s="325"/>
      <c r="UQT1" s="325"/>
      <c r="UQU1" s="325"/>
      <c r="UQV1" s="325"/>
      <c r="UQW1" s="325"/>
      <c r="UQX1" s="325"/>
      <c r="UQY1" s="325"/>
      <c r="UQZ1" s="325"/>
      <c r="URA1" s="325"/>
      <c r="URB1" s="325"/>
      <c r="URC1" s="325"/>
      <c r="URD1" s="325"/>
      <c r="URE1" s="325"/>
      <c r="URF1" s="325"/>
      <c r="URG1" s="325"/>
      <c r="URH1" s="325"/>
      <c r="URI1" s="325"/>
      <c r="URJ1" s="325"/>
      <c r="URK1" s="325"/>
      <c r="URL1" s="325"/>
      <c r="URM1" s="325"/>
      <c r="URN1" s="325"/>
      <c r="URO1" s="325"/>
      <c r="URP1" s="325"/>
      <c r="URQ1" s="325"/>
      <c r="URR1" s="325"/>
      <c r="URS1" s="325"/>
      <c r="URT1" s="325"/>
      <c r="URU1" s="325"/>
      <c r="URV1" s="325"/>
      <c r="URW1" s="325"/>
      <c r="URX1" s="325"/>
      <c r="URY1" s="325"/>
      <c r="URZ1" s="325"/>
      <c r="USA1" s="325"/>
      <c r="USB1" s="325"/>
      <c r="USC1" s="325"/>
      <c r="USD1" s="325"/>
      <c r="USE1" s="325"/>
      <c r="USF1" s="325"/>
      <c r="USG1" s="325"/>
      <c r="USH1" s="325"/>
      <c r="USI1" s="325"/>
      <c r="USJ1" s="325"/>
      <c r="USK1" s="325"/>
      <c r="USL1" s="325"/>
      <c r="USM1" s="325"/>
      <c r="USN1" s="325"/>
      <c r="USO1" s="325"/>
      <c r="USP1" s="325"/>
      <c r="USQ1" s="325"/>
      <c r="USR1" s="325"/>
      <c r="USS1" s="325"/>
      <c r="UST1" s="325"/>
      <c r="USU1" s="325"/>
      <c r="USV1" s="325"/>
      <c r="USW1" s="325"/>
      <c r="USX1" s="325"/>
      <c r="USY1" s="325"/>
      <c r="USZ1" s="325"/>
      <c r="UTA1" s="325"/>
      <c r="UTB1" s="325"/>
      <c r="UTC1" s="325"/>
      <c r="UTD1" s="325"/>
      <c r="UTE1" s="325"/>
      <c r="UTF1" s="325"/>
      <c r="UTG1" s="325"/>
      <c r="UTH1" s="325"/>
      <c r="UTI1" s="325"/>
      <c r="UTJ1" s="325"/>
      <c r="UTK1" s="325"/>
      <c r="UTL1" s="325"/>
      <c r="UTM1" s="325"/>
      <c r="UTN1" s="325"/>
      <c r="UTO1" s="325"/>
      <c r="UTP1" s="325"/>
      <c r="UTQ1" s="325"/>
      <c r="UTR1" s="325"/>
      <c r="UTS1" s="325"/>
      <c r="UTT1" s="325"/>
      <c r="UTU1" s="325"/>
      <c r="UTV1" s="325"/>
      <c r="UTW1" s="325"/>
      <c r="UTX1" s="325"/>
      <c r="UTY1" s="325"/>
      <c r="UTZ1" s="325"/>
      <c r="UUA1" s="325"/>
      <c r="UUB1" s="325"/>
      <c r="UUC1" s="325"/>
      <c r="UUD1" s="325"/>
      <c r="UUE1" s="325"/>
      <c r="UUF1" s="325"/>
      <c r="UUG1" s="325"/>
      <c r="UUH1" s="325"/>
      <c r="UUI1" s="325"/>
      <c r="UUJ1" s="325"/>
      <c r="UUK1" s="325"/>
      <c r="UUL1" s="325"/>
      <c r="UUM1" s="325"/>
      <c r="UUN1" s="325"/>
      <c r="UUO1" s="325"/>
      <c r="UUP1" s="325"/>
      <c r="UUQ1" s="325"/>
      <c r="UUR1" s="325"/>
      <c r="UUS1" s="325"/>
      <c r="UUT1" s="325"/>
      <c r="UUU1" s="325"/>
      <c r="UUV1" s="325"/>
      <c r="UUW1" s="325"/>
      <c r="UUX1" s="325"/>
      <c r="UUY1" s="325"/>
      <c r="UUZ1" s="325"/>
      <c r="UVA1" s="325"/>
      <c r="UVB1" s="325"/>
      <c r="UVC1" s="325"/>
      <c r="UVD1" s="325"/>
      <c r="UVE1" s="325"/>
      <c r="UVF1" s="325"/>
      <c r="UVG1" s="325"/>
      <c r="UVH1" s="325"/>
      <c r="UVI1" s="325"/>
      <c r="UVJ1" s="325"/>
      <c r="UVK1" s="325"/>
      <c r="UVL1" s="325"/>
      <c r="UVM1" s="325"/>
      <c r="UVN1" s="325"/>
      <c r="UVO1" s="325"/>
      <c r="UVP1" s="325"/>
      <c r="UVQ1" s="325"/>
      <c r="UVR1" s="325"/>
      <c r="UVS1" s="325"/>
      <c r="UVT1" s="325"/>
      <c r="UVU1" s="325"/>
      <c r="UVV1" s="325"/>
      <c r="UVW1" s="325"/>
      <c r="UVX1" s="325"/>
      <c r="UVY1" s="325"/>
      <c r="UVZ1" s="325"/>
      <c r="UWA1" s="325"/>
      <c r="UWB1" s="325"/>
      <c r="UWC1" s="325"/>
      <c r="UWD1" s="325"/>
      <c r="UWE1" s="325"/>
      <c r="UWF1" s="325"/>
      <c r="UWG1" s="325"/>
      <c r="UWH1" s="325"/>
      <c r="UWI1" s="325"/>
      <c r="UWJ1" s="325"/>
      <c r="UWK1" s="325"/>
      <c r="UWL1" s="325"/>
      <c r="UWM1" s="325"/>
      <c r="UWN1" s="325"/>
      <c r="UWO1" s="325"/>
      <c r="UWP1" s="325"/>
      <c r="UWQ1" s="325"/>
      <c r="UWR1" s="325"/>
      <c r="UWS1" s="325"/>
      <c r="UWT1" s="325"/>
      <c r="UWU1" s="325"/>
      <c r="UWV1" s="325"/>
      <c r="UWW1" s="325"/>
      <c r="UWX1" s="325"/>
      <c r="UWY1" s="325"/>
      <c r="UWZ1" s="325"/>
      <c r="UXA1" s="325"/>
      <c r="UXB1" s="325"/>
      <c r="UXC1" s="325"/>
      <c r="UXD1" s="325"/>
      <c r="UXE1" s="325"/>
      <c r="UXF1" s="325"/>
      <c r="UXG1" s="325"/>
      <c r="UXH1" s="325"/>
      <c r="UXI1" s="325"/>
      <c r="UXJ1" s="325"/>
      <c r="UXK1" s="325"/>
      <c r="UXL1" s="325"/>
      <c r="UXM1" s="325"/>
      <c r="UXN1" s="325"/>
      <c r="UXO1" s="325"/>
      <c r="UXP1" s="325"/>
      <c r="UXQ1" s="325"/>
      <c r="UXR1" s="325"/>
      <c r="UXS1" s="325"/>
      <c r="UXT1" s="325"/>
      <c r="UXU1" s="325"/>
      <c r="UXV1" s="325"/>
      <c r="UXW1" s="325"/>
      <c r="UXX1" s="325"/>
      <c r="UXY1" s="325"/>
      <c r="UXZ1" s="325"/>
      <c r="UYA1" s="325"/>
      <c r="UYB1" s="325"/>
      <c r="UYC1" s="325"/>
      <c r="UYD1" s="325"/>
      <c r="UYE1" s="325"/>
      <c r="UYF1" s="325"/>
      <c r="UYG1" s="325"/>
      <c r="UYH1" s="325"/>
      <c r="UYI1" s="325"/>
      <c r="UYJ1" s="325"/>
      <c r="UYK1" s="325"/>
      <c r="UYL1" s="325"/>
      <c r="UYM1" s="325"/>
      <c r="UYN1" s="325"/>
      <c r="UYO1" s="325"/>
      <c r="UYP1" s="325"/>
      <c r="UYQ1" s="325"/>
      <c r="UYR1" s="325"/>
      <c r="UYS1" s="325"/>
      <c r="UYT1" s="325"/>
      <c r="UYU1" s="325"/>
      <c r="UYV1" s="325"/>
      <c r="UYW1" s="325"/>
      <c r="UYX1" s="325"/>
      <c r="UYY1" s="325"/>
      <c r="UYZ1" s="325"/>
      <c r="UZA1" s="325"/>
      <c r="UZB1" s="325"/>
      <c r="UZC1" s="325"/>
      <c r="UZD1" s="325"/>
      <c r="UZE1" s="325"/>
      <c r="UZF1" s="325"/>
      <c r="UZG1" s="325"/>
      <c r="UZH1" s="325"/>
      <c r="UZI1" s="325"/>
      <c r="UZJ1" s="325"/>
      <c r="UZK1" s="325"/>
      <c r="UZL1" s="325"/>
      <c r="UZM1" s="325"/>
      <c r="UZN1" s="325"/>
      <c r="UZO1" s="325"/>
      <c r="UZP1" s="325"/>
      <c r="UZQ1" s="325"/>
      <c r="UZR1" s="325"/>
      <c r="UZS1" s="325"/>
      <c r="UZT1" s="325"/>
      <c r="UZU1" s="325"/>
      <c r="UZV1" s="325"/>
      <c r="UZW1" s="325"/>
      <c r="UZX1" s="325"/>
      <c r="UZY1" s="325"/>
      <c r="UZZ1" s="325"/>
      <c r="VAA1" s="325"/>
      <c r="VAB1" s="325"/>
      <c r="VAC1" s="325"/>
      <c r="VAD1" s="325"/>
      <c r="VAE1" s="325"/>
      <c r="VAF1" s="325"/>
      <c r="VAG1" s="325"/>
      <c r="VAH1" s="325"/>
      <c r="VAI1" s="325"/>
      <c r="VAJ1" s="325"/>
      <c r="VAK1" s="325"/>
      <c r="VAL1" s="325"/>
      <c r="VAM1" s="325"/>
      <c r="VAN1" s="325"/>
      <c r="VAO1" s="325"/>
      <c r="VAP1" s="325"/>
      <c r="VAQ1" s="325"/>
      <c r="VAR1" s="325"/>
      <c r="VAS1" s="325"/>
      <c r="VAT1" s="325"/>
      <c r="VAU1" s="325"/>
      <c r="VAV1" s="325"/>
      <c r="VAW1" s="325"/>
      <c r="VAX1" s="325"/>
      <c r="VAY1" s="325"/>
      <c r="VAZ1" s="325"/>
      <c r="VBA1" s="325"/>
      <c r="VBB1" s="325"/>
      <c r="VBC1" s="325"/>
      <c r="VBD1" s="325"/>
      <c r="VBE1" s="325"/>
      <c r="VBF1" s="325"/>
      <c r="VBG1" s="325"/>
      <c r="VBH1" s="325"/>
      <c r="VBI1" s="325"/>
      <c r="VBJ1" s="325"/>
      <c r="VBK1" s="325"/>
      <c r="VBL1" s="325"/>
      <c r="VBM1" s="325"/>
      <c r="VBN1" s="325"/>
      <c r="VBO1" s="325"/>
      <c r="VBP1" s="325"/>
      <c r="VBQ1" s="325"/>
      <c r="VBR1" s="325"/>
      <c r="VBS1" s="325"/>
      <c r="VBT1" s="325"/>
      <c r="VBU1" s="325"/>
      <c r="VBV1" s="325"/>
      <c r="VBW1" s="325"/>
      <c r="VBX1" s="325"/>
      <c r="VBY1" s="325"/>
      <c r="VBZ1" s="325"/>
      <c r="VCA1" s="325"/>
      <c r="VCB1" s="325"/>
      <c r="VCC1" s="325"/>
      <c r="VCD1" s="325"/>
      <c r="VCE1" s="325"/>
      <c r="VCF1" s="325"/>
      <c r="VCG1" s="325"/>
      <c r="VCH1" s="325"/>
      <c r="VCI1" s="325"/>
      <c r="VCJ1" s="325"/>
      <c r="VCK1" s="325"/>
      <c r="VCL1" s="325"/>
      <c r="VCM1" s="325"/>
      <c r="VCN1" s="325"/>
      <c r="VCO1" s="325"/>
      <c r="VCP1" s="325"/>
      <c r="VCQ1" s="325"/>
      <c r="VCR1" s="325"/>
      <c r="VCS1" s="325"/>
      <c r="VCT1" s="325"/>
      <c r="VCU1" s="325"/>
      <c r="VCV1" s="325"/>
      <c r="VCW1" s="325"/>
      <c r="VCX1" s="325"/>
      <c r="VCY1" s="325"/>
      <c r="VCZ1" s="325"/>
      <c r="VDA1" s="325"/>
      <c r="VDB1" s="325"/>
      <c r="VDC1" s="325"/>
      <c r="VDD1" s="325"/>
      <c r="VDE1" s="325"/>
      <c r="VDF1" s="325"/>
      <c r="VDG1" s="325"/>
      <c r="VDH1" s="325"/>
      <c r="VDI1" s="325"/>
      <c r="VDJ1" s="325"/>
      <c r="VDK1" s="325"/>
      <c r="VDL1" s="325"/>
      <c r="VDM1" s="325"/>
      <c r="VDN1" s="325"/>
      <c r="VDO1" s="325"/>
      <c r="VDP1" s="325"/>
      <c r="VDQ1" s="325"/>
      <c r="VDR1" s="325"/>
      <c r="VDS1" s="325"/>
      <c r="VDT1" s="325"/>
      <c r="VDU1" s="325"/>
      <c r="VDV1" s="325"/>
      <c r="VDW1" s="325"/>
      <c r="VDX1" s="325"/>
      <c r="VDY1" s="325"/>
      <c r="VDZ1" s="325"/>
      <c r="VEA1" s="325"/>
      <c r="VEB1" s="325"/>
      <c r="VEC1" s="325"/>
      <c r="VED1" s="325"/>
      <c r="VEE1" s="325"/>
      <c r="VEF1" s="325"/>
      <c r="VEG1" s="325"/>
      <c r="VEH1" s="325"/>
      <c r="VEI1" s="325"/>
      <c r="VEJ1" s="325"/>
      <c r="VEK1" s="325"/>
      <c r="VEL1" s="325"/>
      <c r="VEM1" s="325"/>
      <c r="VEN1" s="325"/>
      <c r="VEO1" s="325"/>
      <c r="VEP1" s="325"/>
      <c r="VEQ1" s="325"/>
      <c r="VER1" s="325"/>
      <c r="VES1" s="325"/>
      <c r="VET1" s="325"/>
      <c r="VEU1" s="325"/>
      <c r="VEV1" s="325"/>
      <c r="VEW1" s="325"/>
      <c r="VEX1" s="325"/>
      <c r="VEY1" s="325"/>
      <c r="VEZ1" s="325"/>
      <c r="VFA1" s="325"/>
      <c r="VFB1" s="325"/>
      <c r="VFC1" s="325"/>
      <c r="VFD1" s="325"/>
      <c r="VFE1" s="325"/>
      <c r="VFF1" s="325"/>
      <c r="VFG1" s="325"/>
      <c r="VFH1" s="325"/>
      <c r="VFI1" s="325"/>
      <c r="VFJ1" s="325"/>
      <c r="VFK1" s="325"/>
      <c r="VFL1" s="325"/>
      <c r="VFM1" s="325"/>
      <c r="VFN1" s="325"/>
      <c r="VFO1" s="325"/>
      <c r="VFP1" s="325"/>
      <c r="VFQ1" s="325"/>
      <c r="VFR1" s="325"/>
      <c r="VFS1" s="325"/>
      <c r="VFT1" s="325"/>
      <c r="VFU1" s="325"/>
      <c r="VFV1" s="325"/>
      <c r="VFW1" s="325"/>
      <c r="VFX1" s="325"/>
      <c r="VFY1" s="325"/>
      <c r="VFZ1" s="325"/>
      <c r="VGA1" s="325"/>
      <c r="VGB1" s="325"/>
      <c r="VGC1" s="325"/>
      <c r="VGD1" s="325"/>
      <c r="VGE1" s="325"/>
      <c r="VGF1" s="325"/>
      <c r="VGG1" s="325"/>
      <c r="VGH1" s="325"/>
      <c r="VGI1" s="325"/>
      <c r="VGJ1" s="325"/>
      <c r="VGK1" s="325"/>
      <c r="VGL1" s="325"/>
      <c r="VGM1" s="325"/>
      <c r="VGN1" s="325"/>
      <c r="VGO1" s="325"/>
      <c r="VGP1" s="325"/>
      <c r="VGQ1" s="325"/>
      <c r="VGR1" s="325"/>
      <c r="VGS1" s="325"/>
      <c r="VGT1" s="325"/>
      <c r="VGU1" s="325"/>
      <c r="VGV1" s="325"/>
      <c r="VGW1" s="325"/>
      <c r="VGX1" s="325"/>
      <c r="VGY1" s="325"/>
      <c r="VGZ1" s="325"/>
      <c r="VHA1" s="325"/>
      <c r="VHB1" s="325"/>
      <c r="VHC1" s="325"/>
      <c r="VHD1" s="325"/>
      <c r="VHE1" s="325"/>
      <c r="VHF1" s="325"/>
      <c r="VHG1" s="325"/>
      <c r="VHH1" s="325"/>
      <c r="VHI1" s="325"/>
      <c r="VHJ1" s="325"/>
      <c r="VHK1" s="325"/>
      <c r="VHL1" s="325"/>
      <c r="VHM1" s="325"/>
      <c r="VHN1" s="325"/>
      <c r="VHO1" s="325"/>
      <c r="VHP1" s="325"/>
      <c r="VHQ1" s="325"/>
      <c r="VHR1" s="325"/>
      <c r="VHS1" s="325"/>
      <c r="VHT1" s="325"/>
      <c r="VHU1" s="325"/>
      <c r="VHV1" s="325"/>
      <c r="VHW1" s="325"/>
      <c r="VHX1" s="325"/>
      <c r="VHY1" s="325"/>
      <c r="VHZ1" s="325"/>
      <c r="VIA1" s="325"/>
      <c r="VIB1" s="325"/>
      <c r="VIC1" s="325"/>
      <c r="VID1" s="325"/>
      <c r="VIE1" s="325"/>
      <c r="VIF1" s="325"/>
      <c r="VIG1" s="325"/>
      <c r="VIH1" s="325"/>
      <c r="VII1" s="325"/>
      <c r="VIJ1" s="325"/>
      <c r="VIK1" s="325"/>
      <c r="VIL1" s="325"/>
      <c r="VIM1" s="325"/>
      <c r="VIN1" s="325"/>
      <c r="VIO1" s="325"/>
      <c r="VIP1" s="325"/>
      <c r="VIQ1" s="325"/>
      <c r="VIR1" s="325"/>
      <c r="VIS1" s="325"/>
      <c r="VIT1" s="325"/>
      <c r="VIU1" s="325"/>
      <c r="VIV1" s="325"/>
      <c r="VIW1" s="325"/>
      <c r="VIX1" s="325"/>
      <c r="VIY1" s="325"/>
      <c r="VIZ1" s="325"/>
      <c r="VJA1" s="325"/>
      <c r="VJB1" s="325"/>
      <c r="VJC1" s="325"/>
      <c r="VJD1" s="325"/>
      <c r="VJE1" s="325"/>
      <c r="VJF1" s="325"/>
      <c r="VJG1" s="325"/>
      <c r="VJH1" s="325"/>
      <c r="VJI1" s="325"/>
      <c r="VJJ1" s="325"/>
      <c r="VJK1" s="325"/>
      <c r="VJL1" s="325"/>
      <c r="VJM1" s="325"/>
      <c r="VJN1" s="325"/>
      <c r="VJO1" s="325"/>
      <c r="VJP1" s="325"/>
      <c r="VJQ1" s="325"/>
      <c r="VJR1" s="325"/>
      <c r="VJS1" s="325"/>
      <c r="VJT1" s="325"/>
      <c r="VJU1" s="325"/>
      <c r="VJV1" s="325"/>
      <c r="VJW1" s="325"/>
      <c r="VJX1" s="325"/>
      <c r="VJY1" s="325"/>
      <c r="VJZ1" s="325"/>
      <c r="VKA1" s="325"/>
      <c r="VKB1" s="325"/>
      <c r="VKC1" s="325"/>
      <c r="VKD1" s="325"/>
      <c r="VKE1" s="325"/>
      <c r="VKF1" s="325"/>
      <c r="VKG1" s="325"/>
      <c r="VKH1" s="325"/>
      <c r="VKI1" s="325"/>
      <c r="VKJ1" s="325"/>
      <c r="VKK1" s="325"/>
      <c r="VKL1" s="325"/>
      <c r="VKM1" s="325"/>
      <c r="VKN1" s="325"/>
      <c r="VKO1" s="325"/>
      <c r="VKP1" s="325"/>
      <c r="VKQ1" s="325"/>
      <c r="VKR1" s="325"/>
      <c r="VKS1" s="325"/>
      <c r="VKT1" s="325"/>
      <c r="VKU1" s="325"/>
      <c r="VKV1" s="325"/>
      <c r="VKW1" s="325"/>
      <c r="VKX1" s="325"/>
      <c r="VKY1" s="325"/>
      <c r="VKZ1" s="325"/>
      <c r="VLA1" s="325"/>
      <c r="VLB1" s="325"/>
      <c r="VLC1" s="325"/>
      <c r="VLD1" s="325"/>
      <c r="VLE1" s="325"/>
      <c r="VLF1" s="325"/>
      <c r="VLG1" s="325"/>
      <c r="VLH1" s="325"/>
      <c r="VLI1" s="325"/>
      <c r="VLJ1" s="325"/>
      <c r="VLK1" s="325"/>
      <c r="VLL1" s="325"/>
      <c r="VLM1" s="325"/>
      <c r="VLN1" s="325"/>
      <c r="VLO1" s="325"/>
      <c r="VLP1" s="325"/>
      <c r="VLQ1" s="325"/>
      <c r="VLR1" s="325"/>
      <c r="VLS1" s="325"/>
      <c r="VLT1" s="325"/>
      <c r="VLU1" s="325"/>
      <c r="VLV1" s="325"/>
      <c r="VLW1" s="325"/>
      <c r="VLX1" s="325"/>
      <c r="VLY1" s="325"/>
      <c r="VLZ1" s="325"/>
      <c r="VMA1" s="325"/>
      <c r="VMB1" s="325"/>
      <c r="VMC1" s="325"/>
      <c r="VMD1" s="325"/>
      <c r="VME1" s="325"/>
      <c r="VMF1" s="325"/>
      <c r="VMG1" s="325"/>
      <c r="VMH1" s="325"/>
      <c r="VMI1" s="325"/>
      <c r="VMJ1" s="325"/>
      <c r="VMK1" s="325"/>
      <c r="VML1" s="325"/>
      <c r="VMM1" s="325"/>
      <c r="VMN1" s="325"/>
      <c r="VMO1" s="325"/>
      <c r="VMP1" s="325"/>
      <c r="VMQ1" s="325"/>
      <c r="VMR1" s="325"/>
      <c r="VMS1" s="325"/>
      <c r="VMT1" s="325"/>
      <c r="VMU1" s="325"/>
      <c r="VMV1" s="325"/>
      <c r="VMW1" s="325"/>
      <c r="VMX1" s="325"/>
      <c r="VMY1" s="325"/>
      <c r="VMZ1" s="325"/>
      <c r="VNA1" s="325"/>
      <c r="VNB1" s="325"/>
      <c r="VNC1" s="325"/>
      <c r="VND1" s="325"/>
      <c r="VNE1" s="325"/>
      <c r="VNF1" s="325"/>
      <c r="VNG1" s="325"/>
      <c r="VNH1" s="325"/>
      <c r="VNI1" s="325"/>
      <c r="VNJ1" s="325"/>
      <c r="VNK1" s="325"/>
      <c r="VNL1" s="325"/>
      <c r="VNM1" s="325"/>
      <c r="VNN1" s="325"/>
      <c r="VNO1" s="325"/>
      <c r="VNP1" s="325"/>
      <c r="VNQ1" s="325"/>
      <c r="VNR1" s="325"/>
      <c r="VNS1" s="325"/>
      <c r="VNT1" s="325"/>
      <c r="VNU1" s="325"/>
      <c r="VNV1" s="325"/>
      <c r="VNW1" s="325"/>
      <c r="VNX1" s="325"/>
      <c r="VNY1" s="325"/>
      <c r="VNZ1" s="325"/>
      <c r="VOA1" s="325"/>
      <c r="VOB1" s="325"/>
      <c r="VOC1" s="325"/>
      <c r="VOD1" s="325"/>
      <c r="VOE1" s="325"/>
      <c r="VOF1" s="325"/>
      <c r="VOG1" s="325"/>
      <c r="VOH1" s="325"/>
      <c r="VOI1" s="325"/>
      <c r="VOJ1" s="325"/>
      <c r="VOK1" s="325"/>
      <c r="VOL1" s="325"/>
      <c r="VOM1" s="325"/>
      <c r="VON1" s="325"/>
      <c r="VOO1" s="325"/>
      <c r="VOP1" s="325"/>
      <c r="VOQ1" s="325"/>
      <c r="VOR1" s="325"/>
      <c r="VOS1" s="325"/>
      <c r="VOT1" s="325"/>
      <c r="VOU1" s="325"/>
      <c r="VOV1" s="325"/>
      <c r="VOW1" s="325"/>
      <c r="VOX1" s="325"/>
      <c r="VOY1" s="325"/>
      <c r="VOZ1" s="325"/>
      <c r="VPA1" s="325"/>
      <c r="VPB1" s="325"/>
      <c r="VPC1" s="325"/>
      <c r="VPD1" s="325"/>
      <c r="VPE1" s="325"/>
      <c r="VPF1" s="325"/>
      <c r="VPG1" s="325"/>
      <c r="VPH1" s="325"/>
      <c r="VPI1" s="325"/>
      <c r="VPJ1" s="325"/>
      <c r="VPK1" s="325"/>
      <c r="VPL1" s="325"/>
      <c r="VPM1" s="325"/>
      <c r="VPN1" s="325"/>
      <c r="VPO1" s="325"/>
      <c r="VPP1" s="325"/>
      <c r="VPQ1" s="325"/>
      <c r="VPR1" s="325"/>
      <c r="VPS1" s="325"/>
      <c r="VPT1" s="325"/>
      <c r="VPU1" s="325"/>
      <c r="VPV1" s="325"/>
      <c r="VPW1" s="325"/>
      <c r="VPX1" s="325"/>
      <c r="VPY1" s="325"/>
      <c r="VPZ1" s="325"/>
      <c r="VQA1" s="325"/>
      <c r="VQB1" s="325"/>
      <c r="VQC1" s="325"/>
      <c r="VQD1" s="325"/>
      <c r="VQE1" s="325"/>
      <c r="VQF1" s="325"/>
      <c r="VQG1" s="325"/>
      <c r="VQH1" s="325"/>
      <c r="VQI1" s="325"/>
      <c r="VQJ1" s="325"/>
      <c r="VQK1" s="325"/>
      <c r="VQL1" s="325"/>
      <c r="VQM1" s="325"/>
      <c r="VQN1" s="325"/>
      <c r="VQO1" s="325"/>
      <c r="VQP1" s="325"/>
      <c r="VQQ1" s="325"/>
      <c r="VQR1" s="325"/>
      <c r="VQS1" s="325"/>
      <c r="VQT1" s="325"/>
      <c r="VQU1" s="325"/>
      <c r="VQV1" s="325"/>
      <c r="VQW1" s="325"/>
      <c r="VQX1" s="325"/>
      <c r="VQY1" s="325"/>
      <c r="VQZ1" s="325"/>
      <c r="VRA1" s="325"/>
      <c r="VRB1" s="325"/>
      <c r="VRC1" s="325"/>
      <c r="VRD1" s="325"/>
      <c r="VRE1" s="325"/>
      <c r="VRF1" s="325"/>
      <c r="VRG1" s="325"/>
      <c r="VRH1" s="325"/>
      <c r="VRI1" s="325"/>
      <c r="VRJ1" s="325"/>
      <c r="VRK1" s="325"/>
      <c r="VRL1" s="325"/>
      <c r="VRM1" s="325"/>
      <c r="VRN1" s="325"/>
      <c r="VRO1" s="325"/>
      <c r="VRP1" s="325"/>
      <c r="VRQ1" s="325"/>
      <c r="VRR1" s="325"/>
      <c r="VRS1" s="325"/>
      <c r="VRT1" s="325"/>
      <c r="VRU1" s="325"/>
      <c r="VRV1" s="325"/>
      <c r="VRW1" s="325"/>
      <c r="VRX1" s="325"/>
      <c r="VRY1" s="325"/>
      <c r="VRZ1" s="325"/>
      <c r="VSA1" s="325"/>
      <c r="VSB1" s="325"/>
      <c r="VSC1" s="325"/>
      <c r="VSD1" s="325"/>
      <c r="VSE1" s="325"/>
      <c r="VSF1" s="325"/>
      <c r="VSG1" s="325"/>
      <c r="VSH1" s="325"/>
      <c r="VSI1" s="325"/>
      <c r="VSJ1" s="325"/>
      <c r="VSK1" s="325"/>
      <c r="VSL1" s="325"/>
      <c r="VSM1" s="325"/>
      <c r="VSN1" s="325"/>
      <c r="VSO1" s="325"/>
      <c r="VSP1" s="325"/>
      <c r="VSQ1" s="325"/>
      <c r="VSR1" s="325"/>
      <c r="VSS1" s="325"/>
      <c r="VST1" s="325"/>
      <c r="VSU1" s="325"/>
      <c r="VSV1" s="325"/>
      <c r="VSW1" s="325"/>
      <c r="VSX1" s="325"/>
      <c r="VSY1" s="325"/>
      <c r="VSZ1" s="325"/>
      <c r="VTA1" s="325"/>
      <c r="VTB1" s="325"/>
      <c r="VTC1" s="325"/>
      <c r="VTD1" s="325"/>
      <c r="VTE1" s="325"/>
      <c r="VTF1" s="325"/>
      <c r="VTG1" s="325"/>
      <c r="VTH1" s="325"/>
      <c r="VTI1" s="325"/>
      <c r="VTJ1" s="325"/>
      <c r="VTK1" s="325"/>
      <c r="VTL1" s="325"/>
      <c r="VTM1" s="325"/>
      <c r="VTN1" s="325"/>
      <c r="VTO1" s="325"/>
      <c r="VTP1" s="325"/>
      <c r="VTQ1" s="325"/>
      <c r="VTR1" s="325"/>
      <c r="VTS1" s="325"/>
      <c r="VTT1" s="325"/>
      <c r="VTU1" s="325"/>
      <c r="VTV1" s="325"/>
      <c r="VTW1" s="325"/>
      <c r="VTX1" s="325"/>
      <c r="VTY1" s="325"/>
      <c r="VTZ1" s="325"/>
      <c r="VUA1" s="325"/>
      <c r="VUB1" s="325"/>
      <c r="VUC1" s="325"/>
      <c r="VUD1" s="325"/>
      <c r="VUE1" s="325"/>
      <c r="VUF1" s="325"/>
      <c r="VUG1" s="325"/>
      <c r="VUH1" s="325"/>
      <c r="VUI1" s="325"/>
      <c r="VUJ1" s="325"/>
      <c r="VUK1" s="325"/>
      <c r="VUL1" s="325"/>
      <c r="VUM1" s="325"/>
      <c r="VUN1" s="325"/>
      <c r="VUO1" s="325"/>
      <c r="VUP1" s="325"/>
      <c r="VUQ1" s="325"/>
      <c r="VUR1" s="325"/>
      <c r="VUS1" s="325"/>
      <c r="VUT1" s="325"/>
      <c r="VUU1" s="325"/>
      <c r="VUV1" s="325"/>
      <c r="VUW1" s="325"/>
      <c r="VUX1" s="325"/>
      <c r="VUY1" s="325"/>
      <c r="VUZ1" s="325"/>
      <c r="VVA1" s="325"/>
      <c r="VVB1" s="325"/>
      <c r="VVC1" s="325"/>
      <c r="VVD1" s="325"/>
      <c r="VVE1" s="325"/>
      <c r="VVF1" s="325"/>
      <c r="VVG1" s="325"/>
      <c r="VVH1" s="325"/>
      <c r="VVI1" s="325"/>
      <c r="VVJ1" s="325"/>
      <c r="VVK1" s="325"/>
      <c r="VVL1" s="325"/>
      <c r="VVM1" s="325"/>
      <c r="VVN1" s="325"/>
      <c r="VVO1" s="325"/>
      <c r="VVP1" s="325"/>
      <c r="VVQ1" s="325"/>
      <c r="VVR1" s="325"/>
      <c r="VVS1" s="325"/>
      <c r="VVT1" s="325"/>
      <c r="VVU1" s="325"/>
      <c r="VVV1" s="325"/>
      <c r="VVW1" s="325"/>
      <c r="VVX1" s="325"/>
      <c r="VVY1" s="325"/>
      <c r="VVZ1" s="325"/>
      <c r="VWA1" s="325"/>
      <c r="VWB1" s="325"/>
      <c r="VWC1" s="325"/>
      <c r="VWD1" s="325"/>
      <c r="VWE1" s="325"/>
      <c r="VWF1" s="325"/>
      <c r="VWG1" s="325"/>
      <c r="VWH1" s="325"/>
      <c r="VWI1" s="325"/>
      <c r="VWJ1" s="325"/>
      <c r="VWK1" s="325"/>
      <c r="VWL1" s="325"/>
      <c r="VWM1" s="325"/>
      <c r="VWN1" s="325"/>
      <c r="VWO1" s="325"/>
      <c r="VWP1" s="325"/>
      <c r="VWQ1" s="325"/>
      <c r="VWR1" s="325"/>
      <c r="VWS1" s="325"/>
      <c r="VWT1" s="325"/>
      <c r="VWU1" s="325"/>
      <c r="VWV1" s="325"/>
      <c r="VWW1" s="325"/>
      <c r="VWX1" s="325"/>
      <c r="VWY1" s="325"/>
      <c r="VWZ1" s="325"/>
      <c r="VXA1" s="325"/>
      <c r="VXB1" s="325"/>
      <c r="VXC1" s="325"/>
      <c r="VXD1" s="325"/>
      <c r="VXE1" s="325"/>
      <c r="VXF1" s="325"/>
      <c r="VXG1" s="325"/>
      <c r="VXH1" s="325"/>
      <c r="VXI1" s="325"/>
      <c r="VXJ1" s="325"/>
      <c r="VXK1" s="325"/>
      <c r="VXL1" s="325"/>
      <c r="VXM1" s="325"/>
      <c r="VXN1" s="325"/>
      <c r="VXO1" s="325"/>
      <c r="VXP1" s="325"/>
      <c r="VXQ1" s="325"/>
      <c r="VXR1" s="325"/>
      <c r="VXS1" s="325"/>
      <c r="VXT1" s="325"/>
      <c r="VXU1" s="325"/>
      <c r="VXV1" s="325"/>
      <c r="VXW1" s="325"/>
      <c r="VXX1" s="325"/>
      <c r="VXY1" s="325"/>
      <c r="VXZ1" s="325"/>
      <c r="VYA1" s="325"/>
      <c r="VYB1" s="325"/>
      <c r="VYC1" s="325"/>
      <c r="VYD1" s="325"/>
      <c r="VYE1" s="325"/>
      <c r="VYF1" s="325"/>
      <c r="VYG1" s="325"/>
      <c r="VYH1" s="325"/>
      <c r="VYI1" s="325"/>
      <c r="VYJ1" s="325"/>
      <c r="VYK1" s="325"/>
      <c r="VYL1" s="325"/>
      <c r="VYM1" s="325"/>
      <c r="VYN1" s="325"/>
      <c r="VYO1" s="325"/>
      <c r="VYP1" s="325"/>
      <c r="VYQ1" s="325"/>
      <c r="VYR1" s="325"/>
      <c r="VYS1" s="325"/>
      <c r="VYT1" s="325"/>
      <c r="VYU1" s="325"/>
      <c r="VYV1" s="325"/>
      <c r="VYW1" s="325"/>
      <c r="VYX1" s="325"/>
      <c r="VYY1" s="325"/>
      <c r="VYZ1" s="325"/>
      <c r="VZA1" s="325"/>
      <c r="VZB1" s="325"/>
      <c r="VZC1" s="325"/>
      <c r="VZD1" s="325"/>
      <c r="VZE1" s="325"/>
      <c r="VZF1" s="325"/>
      <c r="VZG1" s="325"/>
      <c r="VZH1" s="325"/>
      <c r="VZI1" s="325"/>
      <c r="VZJ1" s="325"/>
      <c r="VZK1" s="325"/>
      <c r="VZL1" s="325"/>
      <c r="VZM1" s="325"/>
      <c r="VZN1" s="325"/>
      <c r="VZO1" s="325"/>
      <c r="VZP1" s="325"/>
      <c r="VZQ1" s="325"/>
      <c r="VZR1" s="325"/>
      <c r="VZS1" s="325"/>
      <c r="VZT1" s="325"/>
      <c r="VZU1" s="325"/>
      <c r="VZV1" s="325"/>
      <c r="VZW1" s="325"/>
      <c r="VZX1" s="325"/>
      <c r="VZY1" s="325"/>
      <c r="VZZ1" s="325"/>
      <c r="WAA1" s="325"/>
      <c r="WAB1" s="325"/>
      <c r="WAC1" s="325"/>
      <c r="WAD1" s="325"/>
      <c r="WAE1" s="325"/>
      <c r="WAF1" s="325"/>
      <c r="WAG1" s="325"/>
      <c r="WAH1" s="325"/>
      <c r="WAI1" s="325"/>
      <c r="WAJ1" s="325"/>
      <c r="WAK1" s="325"/>
      <c r="WAL1" s="325"/>
      <c r="WAM1" s="325"/>
      <c r="WAN1" s="325"/>
      <c r="WAO1" s="325"/>
      <c r="WAP1" s="325"/>
      <c r="WAQ1" s="325"/>
      <c r="WAR1" s="325"/>
      <c r="WAS1" s="325"/>
      <c r="WAT1" s="325"/>
      <c r="WAU1" s="325"/>
      <c r="WAV1" s="325"/>
      <c r="WAW1" s="325"/>
      <c r="WAX1" s="325"/>
      <c r="WAY1" s="325"/>
      <c r="WAZ1" s="325"/>
      <c r="WBA1" s="325"/>
      <c r="WBB1" s="325"/>
      <c r="WBC1" s="325"/>
      <c r="WBD1" s="325"/>
      <c r="WBE1" s="325"/>
      <c r="WBF1" s="325"/>
      <c r="WBG1" s="325"/>
      <c r="WBH1" s="325"/>
      <c r="WBI1" s="325"/>
      <c r="WBJ1" s="325"/>
      <c r="WBK1" s="325"/>
      <c r="WBL1" s="325"/>
      <c r="WBM1" s="325"/>
      <c r="WBN1" s="325"/>
      <c r="WBO1" s="325"/>
      <c r="WBP1" s="325"/>
      <c r="WBQ1" s="325"/>
      <c r="WBR1" s="325"/>
      <c r="WBS1" s="325"/>
      <c r="WBT1" s="325"/>
      <c r="WBU1" s="325"/>
      <c r="WBV1" s="325"/>
      <c r="WBW1" s="325"/>
      <c r="WBX1" s="325"/>
      <c r="WBY1" s="325"/>
      <c r="WBZ1" s="325"/>
      <c r="WCA1" s="325"/>
      <c r="WCB1" s="325"/>
      <c r="WCC1" s="325"/>
      <c r="WCD1" s="325"/>
      <c r="WCE1" s="325"/>
      <c r="WCF1" s="325"/>
      <c r="WCG1" s="325"/>
      <c r="WCH1" s="325"/>
      <c r="WCI1" s="325"/>
      <c r="WCJ1" s="325"/>
      <c r="WCK1" s="325"/>
      <c r="WCL1" s="325"/>
      <c r="WCM1" s="325"/>
      <c r="WCN1" s="325"/>
      <c r="WCO1" s="325"/>
      <c r="WCP1" s="325"/>
      <c r="WCQ1" s="325"/>
      <c r="WCR1" s="325"/>
      <c r="WCS1" s="325"/>
      <c r="WCT1" s="325"/>
      <c r="WCU1" s="325"/>
      <c r="WCV1" s="325"/>
      <c r="WCW1" s="325"/>
      <c r="WCX1" s="325"/>
      <c r="WCY1" s="325"/>
      <c r="WCZ1" s="325"/>
      <c r="WDA1" s="325"/>
      <c r="WDB1" s="325"/>
      <c r="WDC1" s="325"/>
      <c r="WDD1" s="325"/>
      <c r="WDE1" s="325"/>
      <c r="WDF1" s="325"/>
      <c r="WDG1" s="325"/>
      <c r="WDH1" s="325"/>
      <c r="WDI1" s="325"/>
      <c r="WDJ1" s="325"/>
      <c r="WDK1" s="325"/>
      <c r="WDL1" s="325"/>
      <c r="WDM1" s="325"/>
      <c r="WDN1" s="325"/>
      <c r="WDO1" s="325"/>
      <c r="WDP1" s="325"/>
      <c r="WDQ1" s="325"/>
      <c r="WDR1" s="325"/>
      <c r="WDS1" s="325"/>
      <c r="WDT1" s="325"/>
      <c r="WDU1" s="325"/>
      <c r="WDV1" s="325"/>
      <c r="WDW1" s="325"/>
      <c r="WDX1" s="325"/>
      <c r="WDY1" s="325"/>
      <c r="WDZ1" s="325"/>
      <c r="WEA1" s="325"/>
      <c r="WEB1" s="325"/>
      <c r="WEC1" s="325"/>
      <c r="WED1" s="325"/>
      <c r="WEE1" s="325"/>
      <c r="WEF1" s="325"/>
      <c r="WEG1" s="325"/>
      <c r="WEH1" s="325"/>
      <c r="WEI1" s="325"/>
      <c r="WEJ1" s="325"/>
      <c r="WEK1" s="325"/>
      <c r="WEL1" s="325"/>
      <c r="WEM1" s="325"/>
      <c r="WEN1" s="325"/>
      <c r="WEO1" s="325"/>
      <c r="WEP1" s="325"/>
      <c r="WEQ1" s="325"/>
      <c r="WER1" s="325"/>
      <c r="WES1" s="325"/>
      <c r="WET1" s="325"/>
      <c r="WEU1" s="325"/>
      <c r="WEV1" s="325"/>
      <c r="WEW1" s="325"/>
      <c r="WEX1" s="325"/>
      <c r="WEY1" s="325"/>
      <c r="WEZ1" s="325"/>
      <c r="WFA1" s="325"/>
      <c r="WFB1" s="325"/>
      <c r="WFC1" s="325"/>
      <c r="WFD1" s="325"/>
      <c r="WFE1" s="325"/>
      <c r="WFF1" s="325"/>
      <c r="WFG1" s="325"/>
      <c r="WFH1" s="325"/>
      <c r="WFI1" s="325"/>
      <c r="WFJ1" s="325"/>
      <c r="WFK1" s="325"/>
      <c r="WFL1" s="325"/>
      <c r="WFM1" s="325"/>
      <c r="WFN1" s="325"/>
      <c r="WFO1" s="325"/>
      <c r="WFP1" s="325"/>
      <c r="WFQ1" s="325"/>
      <c r="WFR1" s="325"/>
      <c r="WFS1" s="325"/>
      <c r="WFT1" s="325"/>
      <c r="WFU1" s="325"/>
      <c r="WFV1" s="325"/>
      <c r="WFW1" s="325"/>
      <c r="WFX1" s="325"/>
      <c r="WFY1" s="325"/>
      <c r="WFZ1" s="325"/>
      <c r="WGA1" s="325"/>
      <c r="WGB1" s="325"/>
      <c r="WGC1" s="325"/>
      <c r="WGD1" s="325"/>
      <c r="WGE1" s="325"/>
      <c r="WGF1" s="325"/>
      <c r="WGG1" s="325"/>
      <c r="WGH1" s="325"/>
      <c r="WGI1" s="325"/>
      <c r="WGJ1" s="325"/>
      <c r="WGK1" s="325"/>
      <c r="WGL1" s="325"/>
      <c r="WGM1" s="325"/>
      <c r="WGN1" s="325"/>
      <c r="WGO1" s="325"/>
      <c r="WGP1" s="325"/>
      <c r="WGQ1" s="325"/>
      <c r="WGR1" s="325"/>
      <c r="WGS1" s="325"/>
      <c r="WGT1" s="325"/>
      <c r="WGU1" s="325"/>
      <c r="WGV1" s="325"/>
      <c r="WGW1" s="325"/>
      <c r="WGX1" s="325"/>
      <c r="WGY1" s="325"/>
      <c r="WGZ1" s="325"/>
      <c r="WHA1" s="325"/>
      <c r="WHB1" s="325"/>
      <c r="WHC1" s="325"/>
      <c r="WHD1" s="325"/>
      <c r="WHE1" s="325"/>
      <c r="WHF1" s="325"/>
      <c r="WHG1" s="325"/>
      <c r="WHH1" s="325"/>
      <c r="WHI1" s="325"/>
      <c r="WHJ1" s="325"/>
      <c r="WHK1" s="325"/>
      <c r="WHL1" s="325"/>
      <c r="WHM1" s="325"/>
      <c r="WHN1" s="325"/>
      <c r="WHO1" s="325"/>
      <c r="WHP1" s="325"/>
      <c r="WHQ1" s="325"/>
      <c r="WHR1" s="325"/>
      <c r="WHS1" s="325"/>
      <c r="WHT1" s="325"/>
      <c r="WHU1" s="325"/>
      <c r="WHV1" s="325"/>
      <c r="WHW1" s="325"/>
      <c r="WHX1" s="325"/>
      <c r="WHY1" s="325"/>
      <c r="WHZ1" s="325"/>
      <c r="WIA1" s="325"/>
      <c r="WIB1" s="325"/>
      <c r="WIC1" s="325"/>
      <c r="WID1" s="325"/>
      <c r="WIE1" s="325"/>
      <c r="WIF1" s="325"/>
      <c r="WIG1" s="325"/>
      <c r="WIH1" s="325"/>
      <c r="WII1" s="325"/>
      <c r="WIJ1" s="325"/>
      <c r="WIK1" s="325"/>
      <c r="WIL1" s="325"/>
      <c r="WIM1" s="325"/>
      <c r="WIN1" s="325"/>
      <c r="WIO1" s="325"/>
      <c r="WIP1" s="325"/>
      <c r="WIQ1" s="325"/>
      <c r="WIR1" s="325"/>
      <c r="WIS1" s="325"/>
      <c r="WIT1" s="325"/>
      <c r="WIU1" s="325"/>
      <c r="WIV1" s="325"/>
      <c r="WIW1" s="325"/>
      <c r="WIX1" s="325"/>
      <c r="WIY1" s="325"/>
      <c r="WIZ1" s="325"/>
      <c r="WJA1" s="325"/>
      <c r="WJB1" s="325"/>
      <c r="WJC1" s="325"/>
      <c r="WJD1" s="325"/>
      <c r="WJE1" s="325"/>
      <c r="WJF1" s="325"/>
      <c r="WJG1" s="325"/>
      <c r="WJH1" s="325"/>
      <c r="WJI1" s="325"/>
      <c r="WJJ1" s="325"/>
      <c r="WJK1" s="325"/>
      <c r="WJL1" s="325"/>
      <c r="WJM1" s="325"/>
      <c r="WJN1" s="325"/>
      <c r="WJO1" s="325"/>
      <c r="WJP1" s="325"/>
      <c r="WJQ1" s="325"/>
      <c r="WJR1" s="325"/>
      <c r="WJS1" s="325"/>
      <c r="WJT1" s="325"/>
      <c r="WJU1" s="325"/>
      <c r="WJV1" s="325"/>
      <c r="WJW1" s="325"/>
      <c r="WJX1" s="325"/>
      <c r="WJY1" s="325"/>
      <c r="WJZ1" s="325"/>
      <c r="WKA1" s="325"/>
      <c r="WKB1" s="325"/>
      <c r="WKC1" s="325"/>
      <c r="WKD1" s="325"/>
      <c r="WKE1" s="325"/>
      <c r="WKF1" s="325"/>
      <c r="WKG1" s="325"/>
      <c r="WKH1" s="325"/>
      <c r="WKI1" s="325"/>
      <c r="WKJ1" s="325"/>
      <c r="WKK1" s="325"/>
      <c r="WKL1" s="325"/>
      <c r="WKM1" s="325"/>
      <c r="WKN1" s="325"/>
      <c r="WKO1" s="325"/>
      <c r="WKP1" s="325"/>
      <c r="WKQ1" s="325"/>
      <c r="WKR1" s="325"/>
      <c r="WKS1" s="325"/>
      <c r="WKT1" s="325"/>
      <c r="WKU1" s="325"/>
      <c r="WKV1" s="325"/>
      <c r="WKW1" s="325"/>
      <c r="WKX1" s="325"/>
      <c r="WKY1" s="325"/>
      <c r="WKZ1" s="325"/>
      <c r="WLA1" s="325"/>
      <c r="WLB1" s="325"/>
      <c r="WLC1" s="325"/>
      <c r="WLD1" s="325"/>
      <c r="WLE1" s="325"/>
      <c r="WLF1" s="325"/>
      <c r="WLG1" s="325"/>
      <c r="WLH1" s="325"/>
      <c r="WLI1" s="325"/>
      <c r="WLJ1" s="325"/>
      <c r="WLK1" s="325"/>
      <c r="WLL1" s="325"/>
      <c r="WLM1" s="325"/>
      <c r="WLN1" s="325"/>
      <c r="WLO1" s="325"/>
      <c r="WLP1" s="325"/>
      <c r="WLQ1" s="325"/>
      <c r="WLR1" s="325"/>
      <c r="WLS1" s="325"/>
      <c r="WLT1" s="325"/>
      <c r="WLU1" s="325"/>
      <c r="WLV1" s="325"/>
      <c r="WLW1" s="325"/>
      <c r="WLX1" s="325"/>
      <c r="WLY1" s="325"/>
      <c r="WLZ1" s="325"/>
      <c r="WMA1" s="325"/>
      <c r="WMB1" s="325"/>
      <c r="WMC1" s="325"/>
      <c r="WMD1" s="325"/>
      <c r="WME1" s="325"/>
      <c r="WMF1" s="325"/>
      <c r="WMG1" s="325"/>
      <c r="WMH1" s="325"/>
      <c r="WMI1" s="325"/>
      <c r="WMJ1" s="325"/>
      <c r="WMK1" s="325"/>
      <c r="WML1" s="325"/>
      <c r="WMM1" s="325"/>
      <c r="WMN1" s="325"/>
      <c r="WMO1" s="325"/>
      <c r="WMP1" s="325"/>
      <c r="WMQ1" s="325"/>
      <c r="WMR1" s="325"/>
      <c r="WMS1" s="325"/>
      <c r="WMT1" s="325"/>
      <c r="WMU1" s="325"/>
      <c r="WMV1" s="325"/>
      <c r="WMW1" s="325"/>
      <c r="WMX1" s="325"/>
      <c r="WMY1" s="325"/>
      <c r="WMZ1" s="325"/>
      <c r="WNA1" s="325"/>
      <c r="WNB1" s="325"/>
      <c r="WNC1" s="325"/>
      <c r="WND1" s="325"/>
      <c r="WNE1" s="325"/>
      <c r="WNF1" s="325"/>
      <c r="WNG1" s="325"/>
      <c r="WNH1" s="325"/>
      <c r="WNI1" s="325"/>
      <c r="WNJ1" s="325"/>
      <c r="WNK1" s="325"/>
      <c r="WNL1" s="325"/>
      <c r="WNM1" s="325"/>
      <c r="WNN1" s="325"/>
      <c r="WNO1" s="325"/>
      <c r="WNP1" s="325"/>
      <c r="WNQ1" s="325"/>
      <c r="WNR1" s="325"/>
      <c r="WNS1" s="325"/>
      <c r="WNT1" s="325"/>
      <c r="WNU1" s="325"/>
      <c r="WNV1" s="325"/>
      <c r="WNW1" s="325"/>
      <c r="WNX1" s="325"/>
      <c r="WNY1" s="325"/>
      <c r="WNZ1" s="325"/>
      <c r="WOA1" s="325"/>
      <c r="WOB1" s="325"/>
      <c r="WOC1" s="325"/>
      <c r="WOD1" s="325"/>
      <c r="WOE1" s="325"/>
      <c r="WOF1" s="325"/>
      <c r="WOG1" s="325"/>
      <c r="WOH1" s="325"/>
      <c r="WOI1" s="325"/>
      <c r="WOJ1" s="325"/>
      <c r="WOK1" s="325"/>
      <c r="WOL1" s="325"/>
      <c r="WOM1" s="325"/>
      <c r="WON1" s="325"/>
      <c r="WOO1" s="325"/>
      <c r="WOP1" s="325"/>
      <c r="WOQ1" s="325"/>
      <c r="WOR1" s="325"/>
      <c r="WOS1" s="325"/>
      <c r="WOT1" s="325"/>
      <c r="WOU1" s="325"/>
      <c r="WOV1" s="325"/>
      <c r="WOW1" s="325"/>
      <c r="WOX1" s="325"/>
      <c r="WOY1" s="325"/>
      <c r="WOZ1" s="325"/>
      <c r="WPA1" s="325"/>
      <c r="WPB1" s="325"/>
      <c r="WPC1" s="325"/>
      <c r="WPD1" s="325"/>
      <c r="WPE1" s="325"/>
      <c r="WPF1" s="325"/>
      <c r="WPG1" s="325"/>
      <c r="WPH1" s="325"/>
      <c r="WPI1" s="325"/>
      <c r="WPJ1" s="325"/>
      <c r="WPK1" s="325"/>
      <c r="WPL1" s="325"/>
      <c r="WPM1" s="325"/>
      <c r="WPN1" s="325"/>
      <c r="WPO1" s="325"/>
      <c r="WPP1" s="325"/>
      <c r="WPQ1" s="325"/>
      <c r="WPR1" s="325"/>
      <c r="WPS1" s="325"/>
      <c r="WPT1" s="325"/>
      <c r="WPU1" s="325"/>
      <c r="WPV1" s="325"/>
      <c r="WPW1" s="325"/>
      <c r="WPX1" s="325"/>
      <c r="WPY1" s="325"/>
      <c r="WPZ1" s="325"/>
      <c r="WQA1" s="325"/>
      <c r="WQB1" s="325"/>
      <c r="WQC1" s="325"/>
      <c r="WQD1" s="325"/>
      <c r="WQE1" s="325"/>
      <c r="WQF1" s="325"/>
      <c r="WQG1" s="325"/>
      <c r="WQH1" s="325"/>
      <c r="WQI1" s="325"/>
      <c r="WQJ1" s="325"/>
      <c r="WQK1" s="325"/>
      <c r="WQL1" s="325"/>
      <c r="WQM1" s="325"/>
      <c r="WQN1" s="325"/>
      <c r="WQO1" s="325"/>
      <c r="WQP1" s="325"/>
      <c r="WQQ1" s="325"/>
      <c r="WQR1" s="325"/>
      <c r="WQS1" s="325"/>
      <c r="WQT1" s="325"/>
      <c r="WQU1" s="325"/>
      <c r="WQV1" s="325"/>
      <c r="WQW1" s="325"/>
      <c r="WQX1" s="325"/>
      <c r="WQY1" s="325"/>
      <c r="WQZ1" s="325"/>
      <c r="WRA1" s="325"/>
      <c r="WRB1" s="325"/>
      <c r="WRC1" s="325"/>
      <c r="WRD1" s="325"/>
      <c r="WRE1" s="325"/>
      <c r="WRF1" s="325"/>
      <c r="WRG1" s="325"/>
      <c r="WRH1" s="325"/>
      <c r="WRI1" s="325"/>
      <c r="WRJ1" s="325"/>
      <c r="WRK1" s="325"/>
      <c r="WRL1" s="325"/>
      <c r="WRM1" s="325"/>
      <c r="WRN1" s="325"/>
      <c r="WRO1" s="325"/>
      <c r="WRP1" s="325"/>
      <c r="WRQ1" s="325"/>
      <c r="WRR1" s="325"/>
      <c r="WRS1" s="325"/>
      <c r="WRT1" s="325"/>
      <c r="WRU1" s="325"/>
      <c r="WRV1" s="325"/>
      <c r="WRW1" s="325"/>
      <c r="WRX1" s="325"/>
      <c r="WRY1" s="325"/>
      <c r="WRZ1" s="325"/>
      <c r="WSA1" s="325"/>
      <c r="WSB1" s="325"/>
      <c r="WSC1" s="325"/>
      <c r="WSD1" s="325"/>
      <c r="WSE1" s="325"/>
      <c r="WSF1" s="325"/>
      <c r="WSG1" s="325"/>
      <c r="WSH1" s="325"/>
      <c r="WSI1" s="325"/>
      <c r="WSJ1" s="325"/>
      <c r="WSK1" s="325"/>
      <c r="WSL1" s="325"/>
      <c r="WSM1" s="325"/>
      <c r="WSN1" s="325"/>
      <c r="WSO1" s="325"/>
      <c r="WSP1" s="325"/>
      <c r="WSQ1" s="325"/>
      <c r="WSR1" s="325"/>
      <c r="WSS1" s="325"/>
      <c r="WST1" s="325"/>
      <c r="WSU1" s="325"/>
      <c r="WSV1" s="325"/>
      <c r="WSW1" s="325"/>
      <c r="WSX1" s="325"/>
      <c r="WSY1" s="325"/>
      <c r="WSZ1" s="325"/>
      <c r="WTA1" s="325"/>
      <c r="WTB1" s="325"/>
      <c r="WTC1" s="325"/>
      <c r="WTD1" s="325"/>
      <c r="WTE1" s="325"/>
      <c r="WTF1" s="325"/>
      <c r="WTG1" s="325"/>
      <c r="WTH1" s="325"/>
      <c r="WTI1" s="325"/>
      <c r="WTJ1" s="325"/>
      <c r="WTK1" s="325"/>
      <c r="WTL1" s="325"/>
      <c r="WTM1" s="325"/>
      <c r="WTN1" s="325"/>
      <c r="WTO1" s="325"/>
      <c r="WTP1" s="325"/>
      <c r="WTQ1" s="325"/>
      <c r="WTR1" s="325"/>
      <c r="WTS1" s="325"/>
      <c r="WTT1" s="325"/>
      <c r="WTU1" s="325"/>
      <c r="WTV1" s="325"/>
      <c r="WTW1" s="325"/>
      <c r="WTX1" s="325"/>
      <c r="WTY1" s="325"/>
      <c r="WTZ1" s="325"/>
      <c r="WUA1" s="325"/>
      <c r="WUB1" s="325"/>
      <c r="WUC1" s="325"/>
      <c r="WUD1" s="325"/>
      <c r="WUE1" s="325"/>
      <c r="WUF1" s="325"/>
      <c r="WUG1" s="325"/>
      <c r="WUH1" s="325"/>
      <c r="WUI1" s="325"/>
      <c r="WUJ1" s="325"/>
      <c r="WUK1" s="325"/>
      <c r="WUL1" s="325"/>
      <c r="WUM1" s="325"/>
      <c r="WUN1" s="325"/>
      <c r="WUO1" s="325"/>
      <c r="WUP1" s="325"/>
      <c r="WUQ1" s="325"/>
      <c r="WUR1" s="325"/>
      <c r="WUS1" s="325"/>
      <c r="WUT1" s="325"/>
      <c r="WUU1" s="325"/>
      <c r="WUV1" s="325"/>
      <c r="WUW1" s="325"/>
      <c r="WUX1" s="325"/>
      <c r="WUY1" s="325"/>
      <c r="WUZ1" s="325"/>
      <c r="WVA1" s="325"/>
      <c r="WVB1" s="325"/>
      <c r="WVC1" s="325"/>
      <c r="WVD1" s="325"/>
      <c r="WVE1" s="325"/>
      <c r="WVF1" s="325"/>
      <c r="WVG1" s="325"/>
      <c r="WVH1" s="325"/>
      <c r="WVI1" s="325"/>
      <c r="WVJ1" s="325"/>
      <c r="WVK1" s="325"/>
      <c r="WVL1" s="325"/>
      <c r="WVM1" s="325"/>
      <c r="WVN1" s="325"/>
      <c r="WVO1" s="325"/>
      <c r="WVP1" s="325"/>
      <c r="WVQ1" s="325"/>
      <c r="WVR1" s="325"/>
      <c r="WVS1" s="325"/>
      <c r="WVT1" s="325"/>
      <c r="WVU1" s="325"/>
      <c r="WVV1" s="325"/>
      <c r="WVW1" s="325"/>
      <c r="WVX1" s="325"/>
      <c r="WVY1" s="325"/>
      <c r="WVZ1" s="325"/>
      <c r="WWA1" s="325"/>
      <c r="WWB1" s="325"/>
      <c r="WWC1" s="325"/>
      <c r="WWD1" s="325"/>
      <c r="WWE1" s="325"/>
      <c r="WWF1" s="325"/>
      <c r="WWG1" s="325"/>
      <c r="WWH1" s="325"/>
      <c r="WWI1" s="325"/>
      <c r="WWJ1" s="325"/>
      <c r="WWK1" s="325"/>
      <c r="WWL1" s="325"/>
      <c r="WWM1" s="325"/>
      <c r="WWN1" s="325"/>
      <c r="WWO1" s="325"/>
      <c r="WWP1" s="325"/>
      <c r="WWQ1" s="325"/>
      <c r="WWR1" s="325"/>
      <c r="WWS1" s="325"/>
      <c r="WWT1" s="325"/>
      <c r="WWU1" s="325"/>
      <c r="WWV1" s="325"/>
      <c r="WWW1" s="325"/>
      <c r="WWX1" s="325"/>
      <c r="WWY1" s="325"/>
      <c r="WWZ1" s="325"/>
      <c r="WXA1" s="325"/>
      <c r="WXB1" s="325"/>
      <c r="WXC1" s="325"/>
      <c r="WXD1" s="325"/>
      <c r="WXE1" s="325"/>
      <c r="WXF1" s="325"/>
      <c r="WXG1" s="325"/>
      <c r="WXH1" s="325"/>
      <c r="WXI1" s="325"/>
      <c r="WXJ1" s="325"/>
      <c r="WXK1" s="325"/>
      <c r="WXL1" s="325"/>
      <c r="WXM1" s="325"/>
      <c r="WXN1" s="325"/>
      <c r="WXO1" s="325"/>
      <c r="WXP1" s="325"/>
      <c r="WXQ1" s="325"/>
      <c r="WXR1" s="325"/>
      <c r="WXS1" s="325"/>
      <c r="WXT1" s="325"/>
      <c r="WXU1" s="325"/>
      <c r="WXV1" s="325"/>
      <c r="WXW1" s="325"/>
      <c r="WXX1" s="325"/>
      <c r="WXY1" s="325"/>
      <c r="WXZ1" s="325"/>
      <c r="WYA1" s="325"/>
      <c r="WYB1" s="325"/>
      <c r="WYC1" s="325"/>
      <c r="WYD1" s="325"/>
      <c r="WYE1" s="325"/>
      <c r="WYF1" s="325"/>
      <c r="WYG1" s="325"/>
      <c r="WYH1" s="325"/>
      <c r="WYI1" s="325"/>
      <c r="WYJ1" s="325"/>
      <c r="WYK1" s="325"/>
      <c r="WYL1" s="325"/>
      <c r="WYM1" s="325"/>
      <c r="WYN1" s="325"/>
      <c r="WYO1" s="325"/>
      <c r="WYP1" s="325"/>
      <c r="WYQ1" s="325"/>
      <c r="WYR1" s="325"/>
      <c r="WYS1" s="325"/>
      <c r="WYT1" s="325"/>
      <c r="WYU1" s="325"/>
      <c r="WYV1" s="325"/>
      <c r="WYW1" s="325"/>
      <c r="WYX1" s="325"/>
      <c r="WYY1" s="325"/>
      <c r="WYZ1" s="325"/>
      <c r="WZA1" s="325"/>
      <c r="WZB1" s="325"/>
      <c r="WZC1" s="325"/>
      <c r="WZD1" s="325"/>
      <c r="WZE1" s="325"/>
      <c r="WZF1" s="325"/>
      <c r="WZG1" s="325"/>
      <c r="WZH1" s="325"/>
      <c r="WZI1" s="325"/>
      <c r="WZJ1" s="325"/>
      <c r="WZK1" s="325"/>
      <c r="WZL1" s="325"/>
      <c r="WZM1" s="325"/>
      <c r="WZN1" s="325"/>
      <c r="WZO1" s="325"/>
      <c r="WZP1" s="325"/>
      <c r="WZQ1" s="325"/>
      <c r="WZR1" s="325"/>
      <c r="WZS1" s="325"/>
      <c r="WZT1" s="325"/>
      <c r="WZU1" s="325"/>
      <c r="WZV1" s="325"/>
      <c r="WZW1" s="325"/>
      <c r="WZX1" s="325"/>
      <c r="WZY1" s="325"/>
      <c r="WZZ1" s="325"/>
      <c r="XAA1" s="325"/>
      <c r="XAB1" s="325"/>
      <c r="XAC1" s="325"/>
      <c r="XAD1" s="325"/>
      <c r="XAE1" s="325"/>
      <c r="XAF1" s="325"/>
      <c r="XAG1" s="325"/>
      <c r="XAH1" s="325"/>
      <c r="XAI1" s="325"/>
      <c r="XAJ1" s="325"/>
      <c r="XAK1" s="325"/>
      <c r="XAL1" s="325"/>
      <c r="XAM1" s="325"/>
      <c r="XAN1" s="325"/>
      <c r="XAO1" s="325"/>
      <c r="XAP1" s="325"/>
      <c r="XAQ1" s="325"/>
      <c r="XAR1" s="325"/>
      <c r="XAS1" s="325"/>
      <c r="XAT1" s="325"/>
      <c r="XAU1" s="325"/>
      <c r="XAV1" s="325"/>
      <c r="XAW1" s="325"/>
      <c r="XAX1" s="325"/>
      <c r="XAY1" s="325"/>
      <c r="XAZ1" s="325"/>
      <c r="XBA1" s="325"/>
      <c r="XBB1" s="325"/>
      <c r="XBC1" s="325"/>
      <c r="XBD1" s="325"/>
      <c r="XBE1" s="325"/>
      <c r="XBF1" s="325"/>
      <c r="XBG1" s="325"/>
      <c r="XBH1" s="325"/>
      <c r="XBI1" s="325"/>
      <c r="XBJ1" s="325"/>
      <c r="XBK1" s="325"/>
      <c r="XBL1" s="325"/>
      <c r="XBM1" s="325"/>
      <c r="XBN1" s="325"/>
      <c r="XBO1" s="325"/>
      <c r="XBP1" s="325"/>
      <c r="XBQ1" s="325"/>
      <c r="XBR1" s="325"/>
      <c r="XBS1" s="325"/>
      <c r="XBT1" s="325"/>
      <c r="XBU1" s="325"/>
      <c r="XBV1" s="325"/>
      <c r="XBW1" s="325"/>
      <c r="XBX1" s="325"/>
      <c r="XBY1" s="325"/>
      <c r="XBZ1" s="325"/>
      <c r="XCA1" s="325"/>
      <c r="XCB1" s="325"/>
      <c r="XCC1" s="325"/>
      <c r="XCD1" s="325"/>
      <c r="XCE1" s="325"/>
      <c r="XCF1" s="325"/>
      <c r="XCG1" s="325"/>
      <c r="XCH1" s="325"/>
      <c r="XCI1" s="325"/>
      <c r="XCJ1" s="325"/>
      <c r="XCK1" s="325"/>
      <c r="XCL1" s="325"/>
      <c r="XCM1" s="325"/>
      <c r="XCN1" s="325"/>
      <c r="XCO1" s="325"/>
      <c r="XCP1" s="325"/>
      <c r="XCQ1" s="325"/>
      <c r="XCR1" s="325"/>
      <c r="XCS1" s="325"/>
      <c r="XCT1" s="325"/>
      <c r="XCU1" s="325"/>
      <c r="XCV1" s="325"/>
      <c r="XCW1" s="325"/>
      <c r="XCX1" s="325"/>
      <c r="XCY1" s="325"/>
      <c r="XCZ1" s="325"/>
      <c r="XDA1" s="325"/>
      <c r="XDB1" s="325"/>
      <c r="XDC1" s="325"/>
      <c r="XDD1" s="325"/>
      <c r="XDE1" s="325"/>
      <c r="XDF1" s="325"/>
      <c r="XDG1" s="325"/>
      <c r="XDH1" s="325"/>
      <c r="XDI1" s="325"/>
      <c r="XDJ1" s="325"/>
      <c r="XDK1" s="325"/>
      <c r="XDL1" s="325"/>
      <c r="XDM1" s="325"/>
      <c r="XDN1" s="325"/>
      <c r="XDO1" s="325"/>
      <c r="XDP1" s="325"/>
      <c r="XDQ1" s="325"/>
      <c r="XDR1" s="325"/>
      <c r="XDS1" s="325"/>
      <c r="XDT1" s="325"/>
      <c r="XDU1" s="325"/>
      <c r="XDV1" s="325"/>
      <c r="XDW1" s="325"/>
      <c r="XDX1" s="325"/>
      <c r="XDY1" s="325"/>
      <c r="XDZ1" s="325"/>
      <c r="XEA1" s="325"/>
      <c r="XEB1" s="325"/>
      <c r="XEC1" s="325"/>
      <c r="XED1" s="325"/>
      <c r="XEE1" s="325"/>
      <c r="XEF1" s="325"/>
      <c r="XEG1" s="325"/>
      <c r="XEH1" s="325"/>
      <c r="XEI1" s="325"/>
      <c r="XEJ1" s="325"/>
      <c r="XEK1" s="325"/>
      <c r="XEL1" s="325"/>
      <c r="XEM1" s="325"/>
      <c r="XEN1" s="325"/>
      <c r="XEO1" s="325"/>
      <c r="XEP1" s="325"/>
      <c r="XEQ1" s="325"/>
      <c r="XER1" s="325"/>
      <c r="XES1" s="325"/>
      <c r="XET1" s="325"/>
      <c r="XEU1" s="325"/>
      <c r="XEV1" s="325"/>
      <c r="XEW1" s="325"/>
      <c r="XEX1" s="325"/>
      <c r="XEY1" s="325"/>
      <c r="XEZ1" s="325"/>
      <c r="XFA1" s="325"/>
    </row>
    <row r="2" s="315" customFormat="1" ht="41" customHeight="1" spans="1:1024 1025:16381">
      <c r="A2" s="334" t="s">
        <v>1280</v>
      </c>
      <c r="B2" s="334"/>
      <c r="C2" s="334"/>
      <c r="D2" s="334"/>
      <c r="E2" s="334"/>
      <c r="F2" s="334"/>
      <c r="G2" s="334"/>
      <c r="H2" s="334"/>
      <c r="I2" s="334"/>
      <c r="J2" s="334"/>
      <c r="K2" s="334"/>
      <c r="L2" s="334"/>
      <c r="M2" s="334"/>
    </row>
    <row r="3" s="316" customFormat="1" ht="46" customHeight="1" spans="1:1024 1025:16381">
      <c r="A3" s="335" t="s">
        <v>0</v>
      </c>
      <c r="B3" s="336" t="s">
        <v>1281</v>
      </c>
      <c r="C3" s="336" t="s">
        <v>1282</v>
      </c>
      <c r="D3" s="336" t="s">
        <v>1283</v>
      </c>
      <c r="E3" s="336" t="s">
        <v>1</v>
      </c>
      <c r="F3" s="336" t="s">
        <v>4</v>
      </c>
      <c r="G3" s="337" t="s">
        <v>1284</v>
      </c>
      <c r="H3" s="336" t="s">
        <v>1285</v>
      </c>
      <c r="I3" s="336" t="s">
        <v>1286</v>
      </c>
      <c r="J3" s="336" t="s">
        <v>1287</v>
      </c>
      <c r="K3" s="336" t="s">
        <v>1288</v>
      </c>
      <c r="L3" s="336" t="s">
        <v>757</v>
      </c>
      <c r="M3" s="338" t="s">
        <v>1289</v>
      </c>
    </row>
    <row r="4" s="317" customFormat="1" ht="14" customHeight="1" spans="1:1024 1025:16381">
      <c r="A4" s="339">
        <v>1</v>
      </c>
      <c r="B4" s="339" t="s">
        <v>1290</v>
      </c>
      <c r="C4" s="339" t="s">
        <v>1291</v>
      </c>
      <c r="D4" s="339" t="s">
        <v>25</v>
      </c>
      <c r="E4" s="339" t="s">
        <v>1292</v>
      </c>
      <c r="F4" s="339">
        <v>889027</v>
      </c>
      <c r="G4" s="339">
        <v>160</v>
      </c>
      <c r="H4" s="339" t="s">
        <v>1293</v>
      </c>
      <c r="I4" s="339" t="s">
        <v>1294</v>
      </c>
      <c r="J4" s="340" t="s">
        <v>1295</v>
      </c>
      <c r="K4" s="340" t="s">
        <v>1296</v>
      </c>
      <c r="L4" s="340" t="s">
        <v>791</v>
      </c>
      <c r="M4" s="340" t="s">
        <v>1297</v>
      </c>
    </row>
    <row r="5" s="317" customFormat="1" ht="14" customHeight="1" spans="1:1024 1025:16381">
      <c r="A5" s="339">
        <v>2</v>
      </c>
      <c r="B5" s="339" t="s">
        <v>1290</v>
      </c>
      <c r="C5" s="339" t="s">
        <v>1291</v>
      </c>
      <c r="D5" s="339" t="s">
        <v>1298</v>
      </c>
      <c r="E5" s="339" t="s">
        <v>1292</v>
      </c>
      <c r="F5" s="339">
        <v>880869</v>
      </c>
      <c r="G5" s="339">
        <v>230</v>
      </c>
      <c r="H5" s="339"/>
      <c r="I5" s="339" t="s">
        <v>1299</v>
      </c>
      <c r="J5" s="340" t="s">
        <v>1300</v>
      </c>
      <c r="K5" s="340" t="s">
        <v>1296</v>
      </c>
      <c r="L5" s="340" t="s">
        <v>1301</v>
      </c>
      <c r="M5" s="340"/>
    </row>
    <row r="6" s="317" customFormat="1" ht="14" customHeight="1" spans="1:1024 1025:16381">
      <c r="A6" s="339">
        <v>3</v>
      </c>
      <c r="B6" s="339" t="s">
        <v>1290</v>
      </c>
      <c r="C6" s="339"/>
      <c r="D6" s="339"/>
      <c r="E6" s="339" t="s">
        <v>1292</v>
      </c>
      <c r="F6" s="339">
        <v>880868</v>
      </c>
      <c r="G6" s="339">
        <v>230</v>
      </c>
      <c r="H6" s="339"/>
      <c r="I6" s="339" t="s">
        <v>1302</v>
      </c>
      <c r="J6" s="340" t="s">
        <v>1300</v>
      </c>
      <c r="K6" s="340" t="s">
        <v>1296</v>
      </c>
      <c r="L6" s="340" t="s">
        <v>1301</v>
      </c>
      <c r="M6" s="340"/>
    </row>
    <row r="7" s="317" customFormat="1" ht="14" customHeight="1" spans="1:1024 1025:16381">
      <c r="A7" s="339">
        <v>4</v>
      </c>
      <c r="B7" s="339" t="s">
        <v>1290</v>
      </c>
      <c r="C7" s="339"/>
      <c r="D7" s="339"/>
      <c r="E7" s="339" t="s">
        <v>1292</v>
      </c>
      <c r="F7" s="339">
        <v>880972</v>
      </c>
      <c r="G7" s="339">
        <v>160</v>
      </c>
      <c r="H7" s="339" t="s">
        <v>1303</v>
      </c>
      <c r="I7" s="339" t="s">
        <v>1304</v>
      </c>
      <c r="J7" s="340" t="s">
        <v>1305</v>
      </c>
      <c r="K7" s="340" t="s">
        <v>1296</v>
      </c>
      <c r="L7" s="340" t="s">
        <v>884</v>
      </c>
      <c r="M7" s="340" t="s">
        <v>1297</v>
      </c>
    </row>
    <row r="8" s="317" customFormat="1" ht="14" customHeight="1" spans="1:1024 1025:16381">
      <c r="A8" s="339">
        <v>5</v>
      </c>
      <c r="B8" s="339" t="s">
        <v>1290</v>
      </c>
      <c r="C8" s="339" t="s">
        <v>1291</v>
      </c>
      <c r="D8" s="339" t="s">
        <v>25</v>
      </c>
      <c r="E8" s="339" t="s">
        <v>1292</v>
      </c>
      <c r="F8" s="339">
        <v>880971</v>
      </c>
      <c r="G8" s="339">
        <v>160</v>
      </c>
      <c r="H8" s="339"/>
      <c r="I8" s="339" t="s">
        <v>1306</v>
      </c>
      <c r="J8" s="340" t="s">
        <v>1305</v>
      </c>
      <c r="K8" s="340" t="s">
        <v>1296</v>
      </c>
      <c r="L8" s="340" t="s">
        <v>884</v>
      </c>
      <c r="M8" s="340" t="s">
        <v>1297</v>
      </c>
    </row>
    <row r="9" s="317" customFormat="1" ht="14" customHeight="1" spans="1:1024 1025:16381">
      <c r="A9" s="339">
        <v>6</v>
      </c>
      <c r="B9" s="339" t="s">
        <v>1290</v>
      </c>
      <c r="C9" s="339"/>
      <c r="D9" s="339"/>
      <c r="E9" s="339" t="s">
        <v>1292</v>
      </c>
      <c r="F9" s="339">
        <v>889086</v>
      </c>
      <c r="G9" s="339">
        <v>170</v>
      </c>
      <c r="H9" s="339"/>
      <c r="I9" s="339" t="s">
        <v>1307</v>
      </c>
      <c r="J9" s="340" t="s">
        <v>1295</v>
      </c>
      <c r="K9" s="340" t="s">
        <v>1296</v>
      </c>
      <c r="L9" s="340" t="s">
        <v>791</v>
      </c>
      <c r="M9" s="340" t="s">
        <v>1297</v>
      </c>
    </row>
    <row r="10" s="317" customFormat="1" ht="14" customHeight="1" spans="1:1024 1025:16381">
      <c r="A10" s="339">
        <v>7</v>
      </c>
      <c r="B10" s="339" t="s">
        <v>1290</v>
      </c>
      <c r="C10" s="339"/>
      <c r="D10" s="339"/>
      <c r="E10" s="339" t="s">
        <v>1292</v>
      </c>
      <c r="F10" s="339">
        <v>889028</v>
      </c>
      <c r="G10" s="339">
        <v>170</v>
      </c>
      <c r="H10" s="339" t="s">
        <v>1308</v>
      </c>
      <c r="I10" s="339" t="s">
        <v>1309</v>
      </c>
      <c r="J10" s="340" t="s">
        <v>1295</v>
      </c>
      <c r="K10" s="340" t="s">
        <v>1296</v>
      </c>
      <c r="L10" s="340" t="s">
        <v>972</v>
      </c>
      <c r="M10" s="340" t="s">
        <v>1297</v>
      </c>
    </row>
    <row r="11" s="317" customFormat="1" ht="14" customHeight="1" spans="1:1024 1025:16381">
      <c r="A11" s="339">
        <v>8</v>
      </c>
      <c r="B11" s="339" t="s">
        <v>1290</v>
      </c>
      <c r="C11" s="339"/>
      <c r="D11" s="339"/>
      <c r="E11" s="339" t="s">
        <v>1292</v>
      </c>
      <c r="F11" s="339">
        <v>880995</v>
      </c>
      <c r="G11" s="339">
        <v>170</v>
      </c>
      <c r="H11" s="339"/>
      <c r="I11" s="339" t="s">
        <v>1310</v>
      </c>
      <c r="J11" s="340" t="s">
        <v>1311</v>
      </c>
      <c r="K11" s="340" t="s">
        <v>1296</v>
      </c>
      <c r="L11" s="340" t="s">
        <v>1312</v>
      </c>
      <c r="M11" s="340" t="s">
        <v>1297</v>
      </c>
    </row>
    <row r="12" s="317" customFormat="1" ht="14" customHeight="1" spans="1:1024 1025:16381">
      <c r="A12" s="339">
        <v>9</v>
      </c>
      <c r="B12" s="339" t="s">
        <v>1290</v>
      </c>
      <c r="C12" s="339" t="s">
        <v>1291</v>
      </c>
      <c r="D12" s="339" t="s">
        <v>25</v>
      </c>
      <c r="E12" s="339" t="s">
        <v>1292</v>
      </c>
      <c r="F12" s="339">
        <v>889085</v>
      </c>
      <c r="G12" s="339">
        <v>180</v>
      </c>
      <c r="H12" s="339"/>
      <c r="I12" s="339" t="s">
        <v>1313</v>
      </c>
      <c r="J12" s="340" t="s">
        <v>1295</v>
      </c>
      <c r="K12" s="340" t="s">
        <v>1296</v>
      </c>
      <c r="L12" s="340" t="s">
        <v>972</v>
      </c>
      <c r="M12" s="340" t="s">
        <v>1297</v>
      </c>
    </row>
    <row r="13" s="317" customFormat="1" ht="14" customHeight="1" spans="1:1024 1025:16381">
      <c r="A13" s="339">
        <v>10</v>
      </c>
      <c r="B13" s="339" t="s">
        <v>1290</v>
      </c>
      <c r="C13" s="339"/>
      <c r="D13" s="339"/>
      <c r="E13" s="339" t="s">
        <v>1292</v>
      </c>
      <c r="F13" s="339">
        <v>8901003</v>
      </c>
      <c r="G13" s="339">
        <v>210</v>
      </c>
      <c r="H13" s="339" t="s">
        <v>1314</v>
      </c>
      <c r="I13" s="339" t="s">
        <v>1315</v>
      </c>
      <c r="J13" s="340" t="s">
        <v>1300</v>
      </c>
      <c r="K13" s="340" t="s">
        <v>1316</v>
      </c>
      <c r="L13" s="340" t="s">
        <v>904</v>
      </c>
      <c r="M13" s="340"/>
    </row>
    <row r="14" s="317" customFormat="1" ht="14" customHeight="1" spans="1:1024 1025:16381">
      <c r="A14" s="339">
        <v>11</v>
      </c>
      <c r="B14" s="339" t="s">
        <v>1290</v>
      </c>
      <c r="C14" s="339" t="s">
        <v>1291</v>
      </c>
      <c r="D14" s="339" t="s">
        <v>1317</v>
      </c>
      <c r="E14" s="339" t="s">
        <v>1292</v>
      </c>
      <c r="F14" s="339">
        <v>8901004</v>
      </c>
      <c r="G14" s="339">
        <v>210</v>
      </c>
      <c r="H14" s="339"/>
      <c r="I14" s="339" t="s">
        <v>1318</v>
      </c>
      <c r="J14" s="340" t="s">
        <v>1300</v>
      </c>
      <c r="K14" s="340" t="s">
        <v>1316</v>
      </c>
      <c r="L14" s="340" t="s">
        <v>904</v>
      </c>
      <c r="M14" s="340"/>
    </row>
    <row r="15" s="317" customFormat="1" ht="14" customHeight="1" spans="1:1024 1025:16381">
      <c r="A15" s="339">
        <v>12</v>
      </c>
      <c r="B15" s="339" t="s">
        <v>1290</v>
      </c>
      <c r="C15" s="339"/>
      <c r="D15" s="339"/>
      <c r="E15" s="339" t="s">
        <v>1292</v>
      </c>
      <c r="F15" s="339">
        <v>889037</v>
      </c>
      <c r="G15" s="339">
        <v>240</v>
      </c>
      <c r="H15" s="339"/>
      <c r="I15" s="339" t="s">
        <v>1319</v>
      </c>
      <c r="J15" s="340" t="s">
        <v>1300</v>
      </c>
      <c r="K15" s="340" t="s">
        <v>1320</v>
      </c>
      <c r="L15" s="340" t="s">
        <v>791</v>
      </c>
      <c r="M15" s="340"/>
    </row>
    <row r="16" s="317" customFormat="1" ht="14" customHeight="1" spans="1:1024 1025:16381">
      <c r="A16" s="339">
        <v>13</v>
      </c>
      <c r="B16" s="339" t="s">
        <v>1290</v>
      </c>
      <c r="C16" s="339" t="s">
        <v>1291</v>
      </c>
      <c r="D16" s="339" t="s">
        <v>25</v>
      </c>
      <c r="E16" s="339" t="s">
        <v>1292</v>
      </c>
      <c r="F16" s="339">
        <v>8901043</v>
      </c>
      <c r="G16" s="339">
        <v>220</v>
      </c>
      <c r="H16" s="339" t="s">
        <v>1321</v>
      </c>
      <c r="I16" s="339" t="s">
        <v>1322</v>
      </c>
      <c r="J16" s="340" t="s">
        <v>1300</v>
      </c>
      <c r="K16" s="340" t="s">
        <v>1316</v>
      </c>
      <c r="L16" s="340" t="s">
        <v>904</v>
      </c>
      <c r="M16" s="340"/>
    </row>
    <row r="17" s="317" customFormat="1" ht="14" customHeight="1" spans="1:13">
      <c r="A17" s="339">
        <v>14</v>
      </c>
      <c r="B17" s="339" t="s">
        <v>1290</v>
      </c>
      <c r="C17" s="339"/>
      <c r="D17" s="339"/>
      <c r="E17" s="339" t="s">
        <v>1292</v>
      </c>
      <c r="F17" s="339">
        <v>8901042</v>
      </c>
      <c r="G17" s="339">
        <v>220</v>
      </c>
      <c r="H17" s="339"/>
      <c r="I17" s="339" t="s">
        <v>1323</v>
      </c>
      <c r="J17" s="340" t="s">
        <v>1300</v>
      </c>
      <c r="K17" s="340" t="s">
        <v>1316</v>
      </c>
      <c r="L17" s="340" t="s">
        <v>904</v>
      </c>
      <c r="M17" s="340"/>
    </row>
    <row r="18" s="317" customFormat="1" ht="14" customHeight="1" spans="1:13">
      <c r="A18" s="339">
        <v>15</v>
      </c>
      <c r="B18" s="339" t="s">
        <v>1290</v>
      </c>
      <c r="C18" s="339"/>
      <c r="D18" s="339"/>
      <c r="E18" s="339" t="s">
        <v>1292</v>
      </c>
      <c r="F18" s="339">
        <v>880987</v>
      </c>
      <c r="G18" s="339">
        <v>210</v>
      </c>
      <c r="H18" s="339"/>
      <c r="I18" s="339" t="s">
        <v>1324</v>
      </c>
      <c r="J18" s="340" t="s">
        <v>1300</v>
      </c>
      <c r="K18" s="340" t="s">
        <v>1296</v>
      </c>
      <c r="L18" s="340" t="s">
        <v>963</v>
      </c>
      <c r="M18" s="340"/>
    </row>
    <row r="19" s="317" customFormat="1" ht="14" customHeight="1" spans="1:13">
      <c r="A19" s="339">
        <v>16</v>
      </c>
      <c r="B19" s="339" t="s">
        <v>1290</v>
      </c>
      <c r="C19" s="339" t="s">
        <v>1291</v>
      </c>
      <c r="D19" s="339" t="s">
        <v>25</v>
      </c>
      <c r="E19" s="339" t="s">
        <v>1292</v>
      </c>
      <c r="F19" s="339">
        <v>889081</v>
      </c>
      <c r="G19" s="339">
        <v>230</v>
      </c>
      <c r="H19" s="339" t="s">
        <v>1325</v>
      </c>
      <c r="I19" s="339" t="s">
        <v>1326</v>
      </c>
      <c r="J19" s="340" t="s">
        <v>1300</v>
      </c>
      <c r="K19" s="340" t="s">
        <v>1296</v>
      </c>
      <c r="L19" s="340" t="s">
        <v>1327</v>
      </c>
      <c r="M19" s="340"/>
    </row>
    <row r="20" s="317" customFormat="1" ht="14" customHeight="1" spans="1:13">
      <c r="A20" s="339">
        <v>17</v>
      </c>
      <c r="B20" s="339" t="s">
        <v>1290</v>
      </c>
      <c r="C20" s="339"/>
      <c r="D20" s="339"/>
      <c r="E20" s="339" t="s">
        <v>1292</v>
      </c>
      <c r="F20" s="339">
        <v>889082</v>
      </c>
      <c r="G20" s="339">
        <v>230</v>
      </c>
      <c r="H20" s="339"/>
      <c r="I20" s="339" t="s">
        <v>1328</v>
      </c>
      <c r="J20" s="340" t="s">
        <v>1300</v>
      </c>
      <c r="K20" s="340" t="s">
        <v>1296</v>
      </c>
      <c r="L20" s="340" t="s">
        <v>1327</v>
      </c>
      <c r="M20" s="340"/>
    </row>
    <row r="21" s="317" customFormat="1" ht="14" customHeight="1" spans="1:13">
      <c r="A21" s="339">
        <v>18</v>
      </c>
      <c r="B21" s="339" t="s">
        <v>1290</v>
      </c>
      <c r="C21" s="339"/>
      <c r="D21" s="339"/>
      <c r="E21" s="339" t="s">
        <v>1292</v>
      </c>
      <c r="F21" s="339">
        <v>889083</v>
      </c>
      <c r="G21" s="339">
        <v>230</v>
      </c>
      <c r="H21" s="339"/>
      <c r="I21" s="339" t="s">
        <v>1329</v>
      </c>
      <c r="J21" s="340" t="s">
        <v>1300</v>
      </c>
      <c r="K21" s="340" t="s">
        <v>1296</v>
      </c>
      <c r="L21" s="340" t="s">
        <v>1327</v>
      </c>
      <c r="M21" s="340"/>
    </row>
    <row r="22" s="317" customFormat="1" ht="14" customHeight="1" spans="1:13">
      <c r="A22" s="339">
        <v>19</v>
      </c>
      <c r="B22" s="339" t="s">
        <v>1290</v>
      </c>
      <c r="C22" s="341"/>
      <c r="D22" s="339"/>
      <c r="E22" s="339" t="s">
        <v>1292</v>
      </c>
      <c r="F22" s="339">
        <v>889089</v>
      </c>
      <c r="G22" s="339">
        <v>250</v>
      </c>
      <c r="H22" s="339" t="s">
        <v>1330</v>
      </c>
      <c r="I22" s="339" t="s">
        <v>1331</v>
      </c>
      <c r="J22" s="340" t="s">
        <v>1300</v>
      </c>
      <c r="K22" s="340" t="s">
        <v>1296</v>
      </c>
      <c r="L22" s="340" t="s">
        <v>1332</v>
      </c>
      <c r="M22" s="340"/>
    </row>
    <row r="23" s="317" customFormat="1" ht="14" customHeight="1" spans="1:13">
      <c r="A23" s="339">
        <v>20</v>
      </c>
      <c r="B23" s="339" t="s">
        <v>1290</v>
      </c>
      <c r="C23" s="339" t="s">
        <v>1291</v>
      </c>
      <c r="D23" s="339" t="s">
        <v>154</v>
      </c>
      <c r="E23" s="339" t="s">
        <v>1292</v>
      </c>
      <c r="F23" s="339">
        <v>889088</v>
      </c>
      <c r="G23" s="339">
        <v>230</v>
      </c>
      <c r="H23" s="339"/>
      <c r="I23" s="339" t="s">
        <v>1333</v>
      </c>
      <c r="J23" s="340" t="s">
        <v>1300</v>
      </c>
      <c r="K23" s="340" t="s">
        <v>1296</v>
      </c>
      <c r="L23" s="340" t="s">
        <v>1332</v>
      </c>
      <c r="M23" s="340"/>
    </row>
    <row r="24" s="317" customFormat="1" ht="14" customHeight="1" spans="1:13">
      <c r="A24" s="339">
        <v>21</v>
      </c>
      <c r="B24" s="339" t="s">
        <v>1290</v>
      </c>
      <c r="C24" s="339"/>
      <c r="D24" s="339"/>
      <c r="E24" s="339" t="s">
        <v>1292</v>
      </c>
      <c r="F24" s="339">
        <v>880618</v>
      </c>
      <c r="G24" s="339">
        <v>210</v>
      </c>
      <c r="H24" s="339"/>
      <c r="I24" s="339" t="s">
        <v>1334</v>
      </c>
      <c r="J24" s="340" t="s">
        <v>1300</v>
      </c>
      <c r="K24" s="340" t="s">
        <v>1316</v>
      </c>
      <c r="L24" s="340" t="s">
        <v>904</v>
      </c>
      <c r="M24" s="340"/>
    </row>
    <row r="25" s="317" customFormat="1" ht="14" customHeight="1" spans="1:13">
      <c r="A25" s="339">
        <v>22</v>
      </c>
      <c r="B25" s="339" t="s">
        <v>1290</v>
      </c>
      <c r="C25" s="339" t="s">
        <v>1291</v>
      </c>
      <c r="D25" s="339" t="s">
        <v>1317</v>
      </c>
      <c r="E25" s="339" t="s">
        <v>1292</v>
      </c>
      <c r="F25" s="339">
        <v>880977</v>
      </c>
      <c r="G25" s="339">
        <v>230</v>
      </c>
      <c r="H25" s="339" t="s">
        <v>1335</v>
      </c>
      <c r="I25" s="339" t="s">
        <v>1336</v>
      </c>
      <c r="J25" s="340" t="s">
        <v>1300</v>
      </c>
      <c r="K25" s="340" t="s">
        <v>1316</v>
      </c>
      <c r="L25" s="340" t="s">
        <v>1301</v>
      </c>
      <c r="M25" s="340" t="s">
        <v>1337</v>
      </c>
    </row>
    <row r="26" s="317" customFormat="1" ht="14" customHeight="1" spans="1:13">
      <c r="A26" s="339">
        <v>23</v>
      </c>
      <c r="B26" s="339" t="s">
        <v>1290</v>
      </c>
      <c r="C26" s="339"/>
      <c r="D26" s="339"/>
      <c r="E26" s="339" t="s">
        <v>1292</v>
      </c>
      <c r="F26" s="339" t="s">
        <v>1338</v>
      </c>
      <c r="G26" s="339">
        <v>230</v>
      </c>
      <c r="H26" s="339"/>
      <c r="I26" s="339" t="s">
        <v>1339</v>
      </c>
      <c r="J26" s="340" t="s">
        <v>1300</v>
      </c>
      <c r="K26" s="340" t="s">
        <v>1316</v>
      </c>
      <c r="L26" s="340" t="s">
        <v>1301</v>
      </c>
      <c r="M26" s="340" t="s">
        <v>1337</v>
      </c>
    </row>
    <row r="27" s="317" customFormat="1" ht="14" customHeight="1" spans="1:13">
      <c r="A27" s="339">
        <v>24</v>
      </c>
      <c r="B27" s="339" t="s">
        <v>1290</v>
      </c>
      <c r="C27" s="339"/>
      <c r="D27" s="339"/>
      <c r="E27" s="339" t="s">
        <v>1292</v>
      </c>
      <c r="F27" s="339" t="s">
        <v>1340</v>
      </c>
      <c r="G27" s="339">
        <v>230</v>
      </c>
      <c r="H27" s="339"/>
      <c r="I27" s="339" t="s">
        <v>1341</v>
      </c>
      <c r="J27" s="340" t="s">
        <v>1300</v>
      </c>
      <c r="K27" s="340" t="s">
        <v>1316</v>
      </c>
      <c r="L27" s="340" t="s">
        <v>1301</v>
      </c>
      <c r="M27" s="340" t="s">
        <v>1337</v>
      </c>
    </row>
    <row r="28" s="317" customFormat="1" ht="14" customHeight="1" spans="1:13">
      <c r="A28" s="339">
        <v>25</v>
      </c>
      <c r="B28" s="339" t="s">
        <v>1290</v>
      </c>
      <c r="C28" s="339" t="s">
        <v>1291</v>
      </c>
      <c r="D28" s="339" t="s">
        <v>25</v>
      </c>
      <c r="E28" s="339" t="s">
        <v>1292</v>
      </c>
      <c r="F28" s="339">
        <v>880981</v>
      </c>
      <c r="G28" s="339">
        <v>220</v>
      </c>
      <c r="H28" s="339" t="s">
        <v>1342</v>
      </c>
      <c r="I28" s="339" t="s">
        <v>1343</v>
      </c>
      <c r="J28" s="340" t="s">
        <v>1300</v>
      </c>
      <c r="K28" s="340" t="s">
        <v>1296</v>
      </c>
      <c r="L28" s="340" t="s">
        <v>1344</v>
      </c>
      <c r="M28" s="340"/>
    </row>
    <row r="29" s="317" customFormat="1" ht="14" customHeight="1" spans="1:13">
      <c r="A29" s="339">
        <v>26</v>
      </c>
      <c r="B29" s="339" t="s">
        <v>1290</v>
      </c>
      <c r="C29" s="339"/>
      <c r="D29" s="339"/>
      <c r="E29" s="339" t="s">
        <v>1292</v>
      </c>
      <c r="F29" s="339">
        <v>880980</v>
      </c>
      <c r="G29" s="339">
        <v>220</v>
      </c>
      <c r="H29" s="339"/>
      <c r="I29" s="339" t="s">
        <v>1345</v>
      </c>
      <c r="J29" s="340" t="s">
        <v>1300</v>
      </c>
      <c r="K29" s="340" t="s">
        <v>1296</v>
      </c>
      <c r="L29" s="340" t="s">
        <v>1344</v>
      </c>
      <c r="M29" s="340"/>
    </row>
    <row r="30" s="317" customFormat="1" ht="14" customHeight="1" spans="1:13">
      <c r="A30" s="339">
        <v>27</v>
      </c>
      <c r="B30" s="339" t="s">
        <v>1290</v>
      </c>
      <c r="C30" s="339"/>
      <c r="D30" s="339"/>
      <c r="E30" s="339" t="s">
        <v>1292</v>
      </c>
      <c r="F30" s="339" t="s">
        <v>1346</v>
      </c>
      <c r="G30" s="339">
        <v>220</v>
      </c>
      <c r="H30" s="339"/>
      <c r="I30" s="339" t="s">
        <v>1347</v>
      </c>
      <c r="J30" s="340" t="s">
        <v>1300</v>
      </c>
      <c r="K30" s="340" t="s">
        <v>1296</v>
      </c>
      <c r="L30" s="340" t="s">
        <v>1344</v>
      </c>
      <c r="M30" s="340"/>
    </row>
    <row r="31" s="317" customFormat="1" ht="14" customHeight="1" spans="1:13">
      <c r="A31" s="339">
        <v>28</v>
      </c>
      <c r="B31" s="339" t="s">
        <v>1290</v>
      </c>
      <c r="C31" s="339"/>
      <c r="D31" s="339"/>
      <c r="E31" s="339" t="s">
        <v>1292</v>
      </c>
      <c r="F31" s="339">
        <v>880875</v>
      </c>
      <c r="G31" s="339">
        <v>230</v>
      </c>
      <c r="H31" s="339"/>
      <c r="I31" s="339" t="s">
        <v>1348</v>
      </c>
      <c r="J31" s="340" t="s">
        <v>1300</v>
      </c>
      <c r="K31" s="340" t="s">
        <v>1296</v>
      </c>
      <c r="L31" s="340" t="s">
        <v>1344</v>
      </c>
      <c r="M31" s="340"/>
    </row>
    <row r="32" s="317" customFormat="1" ht="14" customHeight="1" spans="1:13">
      <c r="A32" s="339">
        <v>29</v>
      </c>
      <c r="B32" s="339" t="s">
        <v>1290</v>
      </c>
      <c r="C32" s="339"/>
      <c r="D32" s="339"/>
      <c r="E32" s="339" t="s">
        <v>1292</v>
      </c>
      <c r="F32" s="339">
        <v>880870</v>
      </c>
      <c r="G32" s="339">
        <v>230</v>
      </c>
      <c r="H32" s="339" t="s">
        <v>1349</v>
      </c>
      <c r="I32" s="339" t="s">
        <v>1350</v>
      </c>
      <c r="J32" s="340" t="s">
        <v>1300</v>
      </c>
      <c r="K32" s="340" t="s">
        <v>1296</v>
      </c>
      <c r="L32" s="340" t="s">
        <v>1344</v>
      </c>
      <c r="M32" s="340"/>
    </row>
    <row r="33" s="317" customFormat="1" ht="14" customHeight="1" spans="1:13">
      <c r="A33" s="339">
        <v>30</v>
      </c>
      <c r="B33" s="339" t="s">
        <v>1290</v>
      </c>
      <c r="C33" s="339" t="s">
        <v>1291</v>
      </c>
      <c r="D33" s="339" t="s">
        <v>25</v>
      </c>
      <c r="E33" s="339" t="s">
        <v>1292</v>
      </c>
      <c r="F33" s="339">
        <v>880670</v>
      </c>
      <c r="G33" s="339">
        <v>240</v>
      </c>
      <c r="H33" s="339"/>
      <c r="I33" s="339" t="s">
        <v>1351</v>
      </c>
      <c r="J33" s="340" t="s">
        <v>1300</v>
      </c>
      <c r="K33" s="340" t="s">
        <v>1352</v>
      </c>
      <c r="L33" s="340" t="s">
        <v>1344</v>
      </c>
      <c r="M33" s="340"/>
    </row>
    <row r="34" s="317" customFormat="1" ht="14" customHeight="1" spans="1:13">
      <c r="A34" s="339">
        <v>31</v>
      </c>
      <c r="B34" s="339" t="s">
        <v>1290</v>
      </c>
      <c r="C34" s="339"/>
      <c r="D34" s="339"/>
      <c r="E34" s="339" t="s">
        <v>1292</v>
      </c>
      <c r="F34" s="339" t="s">
        <v>1353</v>
      </c>
      <c r="G34" s="339">
        <v>230</v>
      </c>
      <c r="H34" s="339"/>
      <c r="I34" s="339" t="s">
        <v>1354</v>
      </c>
      <c r="J34" s="340" t="s">
        <v>1300</v>
      </c>
      <c r="K34" s="340" t="s">
        <v>1352</v>
      </c>
      <c r="L34" s="340" t="s">
        <v>1344</v>
      </c>
      <c r="M34" s="340"/>
    </row>
    <row r="35" s="317" customFormat="1" ht="14" customHeight="1" spans="1:13">
      <c r="A35" s="339">
        <v>32</v>
      </c>
      <c r="B35" s="339" t="s">
        <v>1290</v>
      </c>
      <c r="C35" s="339"/>
      <c r="D35" s="339"/>
      <c r="E35" s="339" t="s">
        <v>1292</v>
      </c>
      <c r="F35" s="339">
        <v>8901050</v>
      </c>
      <c r="G35" s="339">
        <v>190</v>
      </c>
      <c r="H35" s="339" t="s">
        <v>1355</v>
      </c>
      <c r="I35" s="339" t="s">
        <v>1356</v>
      </c>
      <c r="J35" s="340" t="s">
        <v>1300</v>
      </c>
      <c r="K35" s="340" t="s">
        <v>1296</v>
      </c>
      <c r="L35" s="340" t="s">
        <v>904</v>
      </c>
      <c r="M35" s="340"/>
    </row>
    <row r="36" s="317" customFormat="1" ht="14" customHeight="1" spans="1:13">
      <c r="A36" s="339">
        <v>33</v>
      </c>
      <c r="B36" s="339" t="s">
        <v>1290</v>
      </c>
      <c r="C36" s="339" t="s">
        <v>1291</v>
      </c>
      <c r="D36" s="339" t="s">
        <v>25</v>
      </c>
      <c r="E36" s="339" t="s">
        <v>1292</v>
      </c>
      <c r="F36" s="339">
        <v>880881</v>
      </c>
      <c r="G36" s="339">
        <v>230</v>
      </c>
      <c r="H36" s="339"/>
      <c r="I36" s="339" t="s">
        <v>1357</v>
      </c>
      <c r="J36" s="340" t="s">
        <v>1300</v>
      </c>
      <c r="K36" s="340" t="s">
        <v>1296</v>
      </c>
      <c r="L36" s="340" t="s">
        <v>1344</v>
      </c>
      <c r="M36" s="340"/>
    </row>
    <row r="37" s="317" customFormat="1" ht="14" customHeight="1" spans="1:13">
      <c r="A37" s="339">
        <v>34</v>
      </c>
      <c r="B37" s="339" t="s">
        <v>1290</v>
      </c>
      <c r="C37" s="339"/>
      <c r="D37" s="339"/>
      <c r="E37" s="339" t="s">
        <v>1292</v>
      </c>
      <c r="F37" s="339" t="s">
        <v>1358</v>
      </c>
      <c r="G37" s="339">
        <v>220</v>
      </c>
      <c r="H37" s="339"/>
      <c r="I37" s="339" t="s">
        <v>1359</v>
      </c>
      <c r="J37" s="340" t="s">
        <v>1300</v>
      </c>
      <c r="K37" s="340" t="s">
        <v>1296</v>
      </c>
      <c r="L37" s="340" t="s">
        <v>1344</v>
      </c>
      <c r="M37" s="340"/>
    </row>
    <row r="38" s="317" customFormat="1" ht="14" customHeight="1" spans="1:13">
      <c r="A38" s="339">
        <v>35</v>
      </c>
      <c r="B38" s="339" t="s">
        <v>1290</v>
      </c>
      <c r="C38" s="339"/>
      <c r="D38" s="339"/>
      <c r="E38" s="339" t="s">
        <v>1292</v>
      </c>
      <c r="F38" s="339">
        <v>889098</v>
      </c>
      <c r="G38" s="339">
        <v>220</v>
      </c>
      <c r="H38" s="339" t="s">
        <v>1360</v>
      </c>
      <c r="I38" s="339" t="s">
        <v>1361</v>
      </c>
      <c r="J38" s="340" t="s">
        <v>1300</v>
      </c>
      <c r="K38" s="340" t="s">
        <v>1296</v>
      </c>
      <c r="L38" s="340" t="s">
        <v>1327</v>
      </c>
      <c r="M38" s="340"/>
    </row>
    <row r="39" s="317" customFormat="1" ht="14" customHeight="1" spans="1:13">
      <c r="A39" s="339">
        <v>36</v>
      </c>
      <c r="B39" s="339" t="s">
        <v>1290</v>
      </c>
      <c r="C39" s="339" t="s">
        <v>1291</v>
      </c>
      <c r="D39" s="339" t="s">
        <v>25</v>
      </c>
      <c r="E39" s="339" t="s">
        <v>1292</v>
      </c>
      <c r="F39" s="339">
        <v>880879</v>
      </c>
      <c r="G39" s="339">
        <v>220</v>
      </c>
      <c r="H39" s="339"/>
      <c r="I39" s="339" t="s">
        <v>1362</v>
      </c>
      <c r="J39" s="340" t="s">
        <v>1300</v>
      </c>
      <c r="K39" s="340" t="s">
        <v>1296</v>
      </c>
      <c r="L39" s="340" t="s">
        <v>1327</v>
      </c>
      <c r="M39" s="340"/>
    </row>
    <row r="40" s="317" customFormat="1" ht="14" customHeight="1" spans="1:13">
      <c r="A40" s="339">
        <v>37</v>
      </c>
      <c r="B40" s="339" t="s">
        <v>1290</v>
      </c>
      <c r="C40" s="339"/>
      <c r="D40" s="339"/>
      <c r="E40" s="339" t="s">
        <v>1292</v>
      </c>
      <c r="F40" s="339">
        <v>880880</v>
      </c>
      <c r="G40" s="339">
        <v>220</v>
      </c>
      <c r="H40" s="339"/>
      <c r="I40" s="339" t="s">
        <v>1363</v>
      </c>
      <c r="J40" s="340" t="s">
        <v>1300</v>
      </c>
      <c r="K40" s="340" t="s">
        <v>1296</v>
      </c>
      <c r="L40" s="340" t="s">
        <v>1327</v>
      </c>
      <c r="M40" s="340"/>
    </row>
    <row r="41" s="317" customFormat="1" ht="14" customHeight="1" spans="1:13">
      <c r="A41" s="339">
        <v>38</v>
      </c>
      <c r="B41" s="339" t="s">
        <v>1290</v>
      </c>
      <c r="C41" s="339"/>
      <c r="D41" s="339"/>
      <c r="E41" s="339" t="s">
        <v>1292</v>
      </c>
      <c r="F41" s="339">
        <v>880859</v>
      </c>
      <c r="G41" s="339">
        <v>230</v>
      </c>
      <c r="H41" s="339" t="s">
        <v>1364</v>
      </c>
      <c r="I41" s="339" t="s">
        <v>1365</v>
      </c>
      <c r="J41" s="340" t="s">
        <v>1300</v>
      </c>
      <c r="K41" s="340" t="s">
        <v>1320</v>
      </c>
      <c r="L41" s="340" t="s">
        <v>780</v>
      </c>
      <c r="M41" s="340"/>
    </row>
    <row r="42" s="317" customFormat="1" ht="14" customHeight="1" spans="1:13">
      <c r="A42" s="339">
        <v>39</v>
      </c>
      <c r="B42" s="339" t="s">
        <v>1290</v>
      </c>
      <c r="C42" s="339" t="s">
        <v>1291</v>
      </c>
      <c r="D42" s="339" t="s">
        <v>25</v>
      </c>
      <c r="E42" s="339" t="s">
        <v>1292</v>
      </c>
      <c r="F42" s="339">
        <v>880076</v>
      </c>
      <c r="G42" s="339">
        <v>230</v>
      </c>
      <c r="H42" s="339"/>
      <c r="I42" s="339" t="s">
        <v>1366</v>
      </c>
      <c r="J42" s="340" t="s">
        <v>1300</v>
      </c>
      <c r="K42" s="340" t="s">
        <v>1320</v>
      </c>
      <c r="L42" s="340" t="s">
        <v>780</v>
      </c>
      <c r="M42" s="340"/>
    </row>
    <row r="43" s="317" customFormat="1" ht="14" customHeight="1" spans="1:13">
      <c r="A43" s="339">
        <v>40</v>
      </c>
      <c r="B43" s="339" t="s">
        <v>1290</v>
      </c>
      <c r="C43" s="339"/>
      <c r="D43" s="339"/>
      <c r="E43" s="339" t="s">
        <v>1292</v>
      </c>
      <c r="F43" s="339">
        <v>889077</v>
      </c>
      <c r="G43" s="339">
        <v>230</v>
      </c>
      <c r="H43" s="339"/>
      <c r="I43" s="339" t="s">
        <v>1367</v>
      </c>
      <c r="J43" s="340" t="s">
        <v>1300</v>
      </c>
      <c r="K43" s="340" t="s">
        <v>1296</v>
      </c>
      <c r="L43" s="340" t="s">
        <v>1368</v>
      </c>
      <c r="M43" s="340"/>
    </row>
    <row r="44" s="317" customFormat="1" ht="14" customHeight="1" spans="1:13">
      <c r="A44" s="339">
        <v>41</v>
      </c>
      <c r="B44" s="339" t="s">
        <v>1290</v>
      </c>
      <c r="C44" s="339"/>
      <c r="D44" s="339"/>
      <c r="E44" s="339" t="s">
        <v>1292</v>
      </c>
      <c r="F44" s="339">
        <v>880657</v>
      </c>
      <c r="G44" s="339">
        <v>210</v>
      </c>
      <c r="H44" s="339" t="s">
        <v>1369</v>
      </c>
      <c r="I44" s="339" t="s">
        <v>1370</v>
      </c>
      <c r="J44" s="340" t="s">
        <v>1300</v>
      </c>
      <c r="K44" s="340" t="s">
        <v>1316</v>
      </c>
      <c r="L44" s="340" t="s">
        <v>904</v>
      </c>
      <c r="M44" s="340"/>
    </row>
    <row r="45" s="317" customFormat="1" ht="14" customHeight="1" spans="1:13">
      <c r="A45" s="339">
        <v>42</v>
      </c>
      <c r="B45" s="339" t="s">
        <v>1290</v>
      </c>
      <c r="C45" s="339" t="s">
        <v>1291</v>
      </c>
      <c r="D45" s="339" t="s">
        <v>25</v>
      </c>
      <c r="E45" s="339" t="s">
        <v>1292</v>
      </c>
      <c r="F45" s="339">
        <v>880658</v>
      </c>
      <c r="G45" s="339">
        <v>210</v>
      </c>
      <c r="H45" s="339"/>
      <c r="I45" s="339" t="s">
        <v>1371</v>
      </c>
      <c r="J45" s="340" t="s">
        <v>1300</v>
      </c>
      <c r="K45" s="340" t="s">
        <v>1316</v>
      </c>
      <c r="L45" s="340" t="s">
        <v>904</v>
      </c>
      <c r="M45" s="340"/>
    </row>
    <row r="46" s="317" customFormat="1" ht="14" customHeight="1" spans="1:13">
      <c r="A46" s="339">
        <v>43</v>
      </c>
      <c r="B46" s="339" t="s">
        <v>1290</v>
      </c>
      <c r="C46" s="339"/>
      <c r="D46" s="339"/>
      <c r="E46" s="339" t="s">
        <v>1292</v>
      </c>
      <c r="F46" s="339">
        <v>8901021</v>
      </c>
      <c r="G46" s="339">
        <v>220</v>
      </c>
      <c r="H46" s="339"/>
      <c r="I46" s="339" t="s">
        <v>1372</v>
      </c>
      <c r="J46" s="340" t="s">
        <v>1300</v>
      </c>
      <c r="K46" s="340" t="s">
        <v>1316</v>
      </c>
      <c r="L46" s="340" t="s">
        <v>904</v>
      </c>
      <c r="M46" s="340"/>
    </row>
    <row r="47" s="317" customFormat="1" ht="14" customHeight="1" spans="1:13">
      <c r="A47" s="339">
        <v>44</v>
      </c>
      <c r="B47" s="339" t="s">
        <v>1290</v>
      </c>
      <c r="C47" s="339" t="s">
        <v>1291</v>
      </c>
      <c r="D47" s="339" t="s">
        <v>25</v>
      </c>
      <c r="E47" s="339" t="s">
        <v>1292</v>
      </c>
      <c r="F47" s="339">
        <v>8901007</v>
      </c>
      <c r="G47" s="339">
        <v>210</v>
      </c>
      <c r="H47" s="339" t="s">
        <v>1373</v>
      </c>
      <c r="I47" s="339" t="s">
        <v>1374</v>
      </c>
      <c r="J47" s="340" t="s">
        <v>1300</v>
      </c>
      <c r="K47" s="340" t="s">
        <v>1316</v>
      </c>
      <c r="L47" s="340" t="s">
        <v>791</v>
      </c>
      <c r="M47" s="340" t="s">
        <v>1337</v>
      </c>
    </row>
    <row r="48" s="317" customFormat="1" ht="14" customHeight="1" spans="1:13">
      <c r="A48" s="339">
        <v>45</v>
      </c>
      <c r="B48" s="339" t="s">
        <v>1290</v>
      </c>
      <c r="C48" s="339"/>
      <c r="D48" s="339"/>
      <c r="E48" s="339" t="s">
        <v>1292</v>
      </c>
      <c r="F48" s="339">
        <v>8901008</v>
      </c>
      <c r="G48" s="339">
        <v>210</v>
      </c>
      <c r="H48" s="339"/>
      <c r="I48" s="339" t="s">
        <v>1375</v>
      </c>
      <c r="J48" s="340" t="s">
        <v>1300</v>
      </c>
      <c r="K48" s="340" t="s">
        <v>1316</v>
      </c>
      <c r="L48" s="340" t="s">
        <v>791</v>
      </c>
      <c r="M48" s="340" t="s">
        <v>1337</v>
      </c>
    </row>
    <row r="49" s="317" customFormat="1" ht="14" customHeight="1" spans="1:13">
      <c r="A49" s="339">
        <v>46</v>
      </c>
      <c r="B49" s="339" t="s">
        <v>1290</v>
      </c>
      <c r="C49" s="339"/>
      <c r="D49" s="339"/>
      <c r="E49" s="339" t="s">
        <v>1292</v>
      </c>
      <c r="F49" s="339">
        <v>880793</v>
      </c>
      <c r="G49" s="339">
        <v>200</v>
      </c>
      <c r="H49" s="339"/>
      <c r="I49" s="339" t="s">
        <v>1376</v>
      </c>
      <c r="J49" s="340" t="s">
        <v>1300</v>
      </c>
      <c r="K49" s="340" t="s">
        <v>1316</v>
      </c>
      <c r="L49" s="340" t="s">
        <v>1377</v>
      </c>
      <c r="M49" s="340" t="s">
        <v>1378</v>
      </c>
    </row>
    <row r="50" s="317" customFormat="1" ht="14" customHeight="1" spans="1:13">
      <c r="A50" s="339">
        <v>47</v>
      </c>
      <c r="B50" s="339" t="s">
        <v>1290</v>
      </c>
      <c r="C50" s="339"/>
      <c r="D50" s="339"/>
      <c r="E50" s="339" t="s">
        <v>1292</v>
      </c>
      <c r="F50" s="339">
        <v>880790</v>
      </c>
      <c r="G50" s="339">
        <v>200</v>
      </c>
      <c r="H50" s="339"/>
      <c r="I50" s="339" t="s">
        <v>1379</v>
      </c>
      <c r="J50" s="340" t="s">
        <v>1300</v>
      </c>
      <c r="K50" s="340" t="s">
        <v>1316</v>
      </c>
      <c r="L50" s="340" t="s">
        <v>1377</v>
      </c>
      <c r="M50" s="340" t="s">
        <v>1378</v>
      </c>
    </row>
    <row r="51" s="317" customFormat="1" ht="14" customHeight="1" spans="1:13">
      <c r="A51" s="339">
        <v>48</v>
      </c>
      <c r="B51" s="339" t="s">
        <v>1290</v>
      </c>
      <c r="C51" s="339"/>
      <c r="D51" s="339"/>
      <c r="E51" s="339" t="s">
        <v>1292</v>
      </c>
      <c r="F51" s="339">
        <v>880575</v>
      </c>
      <c r="G51" s="339">
        <v>210</v>
      </c>
      <c r="H51" s="339" t="s">
        <v>1380</v>
      </c>
      <c r="I51" s="339" t="s">
        <v>1381</v>
      </c>
      <c r="J51" s="340" t="s">
        <v>1300</v>
      </c>
      <c r="K51" s="340" t="s">
        <v>1316</v>
      </c>
      <c r="L51" s="340" t="s">
        <v>904</v>
      </c>
      <c r="M51" s="340"/>
    </row>
    <row r="52" s="317" customFormat="1" ht="14" customHeight="1" spans="1:13">
      <c r="A52" s="339">
        <v>49</v>
      </c>
      <c r="B52" s="339" t="s">
        <v>1290</v>
      </c>
      <c r="C52" s="339" t="s">
        <v>1291</v>
      </c>
      <c r="D52" s="339" t="s">
        <v>25</v>
      </c>
      <c r="E52" s="339" t="s">
        <v>1292</v>
      </c>
      <c r="F52" s="339">
        <v>880576</v>
      </c>
      <c r="G52" s="339">
        <v>210</v>
      </c>
      <c r="H52" s="339"/>
      <c r="I52" s="339" t="s">
        <v>1382</v>
      </c>
      <c r="J52" s="340" t="s">
        <v>1300</v>
      </c>
      <c r="K52" s="340" t="s">
        <v>1316</v>
      </c>
      <c r="L52" s="340" t="s">
        <v>904</v>
      </c>
      <c r="M52" s="340"/>
    </row>
    <row r="53" s="317" customFormat="1" ht="14" customHeight="1" spans="1:13">
      <c r="A53" s="339">
        <v>50</v>
      </c>
      <c r="B53" s="339" t="s">
        <v>1290</v>
      </c>
      <c r="C53" s="339"/>
      <c r="D53" s="339"/>
      <c r="E53" s="339" t="s">
        <v>1292</v>
      </c>
      <c r="F53" s="339">
        <v>889032</v>
      </c>
      <c r="G53" s="339">
        <v>220</v>
      </c>
      <c r="H53" s="339"/>
      <c r="I53" s="339" t="s">
        <v>1383</v>
      </c>
      <c r="J53" s="340" t="s">
        <v>1300</v>
      </c>
      <c r="K53" s="340" t="s">
        <v>1316</v>
      </c>
      <c r="L53" s="340" t="s">
        <v>904</v>
      </c>
      <c r="M53" s="340"/>
    </row>
    <row r="54" s="317" customFormat="1" ht="14" customHeight="1" spans="1:13">
      <c r="A54" s="339">
        <v>51</v>
      </c>
      <c r="B54" s="339" t="s">
        <v>1290</v>
      </c>
      <c r="C54" s="339" t="s">
        <v>1291</v>
      </c>
      <c r="D54" s="339" t="s">
        <v>1317</v>
      </c>
      <c r="E54" s="339" t="s">
        <v>1292</v>
      </c>
      <c r="F54" s="339">
        <v>880577</v>
      </c>
      <c r="G54" s="339">
        <v>210</v>
      </c>
      <c r="H54" s="339" t="s">
        <v>1384</v>
      </c>
      <c r="I54" s="339" t="s">
        <v>1385</v>
      </c>
      <c r="J54" s="340" t="s">
        <v>1300</v>
      </c>
      <c r="K54" s="340" t="s">
        <v>1316</v>
      </c>
      <c r="L54" s="340" t="s">
        <v>904</v>
      </c>
      <c r="M54" s="340"/>
    </row>
    <row r="55" s="317" customFormat="1" ht="14" customHeight="1" spans="1:13">
      <c r="A55" s="339">
        <v>52</v>
      </c>
      <c r="B55" s="339" t="s">
        <v>1290</v>
      </c>
      <c r="C55" s="339"/>
      <c r="D55" s="339"/>
      <c r="E55" s="339" t="s">
        <v>1292</v>
      </c>
      <c r="F55" s="339">
        <v>880578</v>
      </c>
      <c r="G55" s="339">
        <v>210</v>
      </c>
      <c r="H55" s="339"/>
      <c r="I55" s="339" t="s">
        <v>1386</v>
      </c>
      <c r="J55" s="340" t="s">
        <v>1300</v>
      </c>
      <c r="K55" s="340" t="s">
        <v>1316</v>
      </c>
      <c r="L55" s="340" t="s">
        <v>904</v>
      </c>
      <c r="M55" s="340"/>
    </row>
    <row r="56" s="317" customFormat="1" ht="14" customHeight="1" spans="1:13">
      <c r="A56" s="339">
        <v>53</v>
      </c>
      <c r="B56" s="339" t="s">
        <v>1290</v>
      </c>
      <c r="C56" s="339"/>
      <c r="D56" s="339"/>
      <c r="E56" s="339" t="s">
        <v>1292</v>
      </c>
      <c r="F56" s="339">
        <v>8901029</v>
      </c>
      <c r="G56" s="339">
        <v>210</v>
      </c>
      <c r="H56" s="339"/>
      <c r="I56" s="339" t="s">
        <v>1387</v>
      </c>
      <c r="J56" s="340" t="s">
        <v>1300</v>
      </c>
      <c r="K56" s="340" t="s">
        <v>1316</v>
      </c>
      <c r="L56" s="340" t="s">
        <v>904</v>
      </c>
      <c r="M56" s="340"/>
    </row>
    <row r="57" s="317" customFormat="1" ht="14" customHeight="1" spans="1:13">
      <c r="A57" s="339">
        <v>54</v>
      </c>
      <c r="B57" s="339" t="s">
        <v>1290</v>
      </c>
      <c r="C57" s="339"/>
      <c r="D57" s="339"/>
      <c r="E57" s="339" t="s">
        <v>1292</v>
      </c>
      <c r="F57" s="339">
        <v>8901030</v>
      </c>
      <c r="G57" s="339">
        <v>220</v>
      </c>
      <c r="H57" s="339"/>
      <c r="I57" s="339" t="s">
        <v>1388</v>
      </c>
      <c r="J57" s="340" t="s">
        <v>1300</v>
      </c>
      <c r="K57" s="340" t="s">
        <v>1316</v>
      </c>
      <c r="L57" s="340" t="s">
        <v>904</v>
      </c>
      <c r="M57" s="340"/>
    </row>
    <row r="58" s="317" customFormat="1" spans="1:13">
      <c r="A58" s="339">
        <v>55</v>
      </c>
      <c r="B58" s="339" t="s">
        <v>1290</v>
      </c>
      <c r="C58" s="339"/>
      <c r="D58" s="339"/>
      <c r="E58" s="339" t="s">
        <v>1292</v>
      </c>
      <c r="F58" s="339">
        <v>889078</v>
      </c>
      <c r="G58" s="339">
        <v>220</v>
      </c>
      <c r="H58" s="339" t="s">
        <v>1389</v>
      </c>
      <c r="I58" s="339" t="s">
        <v>1390</v>
      </c>
      <c r="J58" s="340" t="s">
        <v>1300</v>
      </c>
      <c r="K58" s="340" t="s">
        <v>1316</v>
      </c>
      <c r="L58" s="340" t="s">
        <v>904</v>
      </c>
      <c r="M58" s="340"/>
    </row>
    <row r="59" s="317" customFormat="1" spans="1:13">
      <c r="A59" s="339">
        <v>56</v>
      </c>
      <c r="B59" s="339" t="s">
        <v>1290</v>
      </c>
      <c r="C59" s="339" t="s">
        <v>1291</v>
      </c>
      <c r="D59" s="339" t="s">
        <v>1317</v>
      </c>
      <c r="E59" s="339" t="s">
        <v>1292</v>
      </c>
      <c r="F59" s="339">
        <v>889079</v>
      </c>
      <c r="G59" s="339">
        <v>210</v>
      </c>
      <c r="H59" s="339"/>
      <c r="I59" s="339" t="s">
        <v>1391</v>
      </c>
      <c r="J59" s="340" t="s">
        <v>1300</v>
      </c>
      <c r="K59" s="340" t="s">
        <v>1316</v>
      </c>
      <c r="L59" s="340" t="s">
        <v>904</v>
      </c>
      <c r="M59" s="340"/>
    </row>
    <row r="60" s="317" customFormat="1" spans="1:13">
      <c r="A60" s="339">
        <v>57</v>
      </c>
      <c r="B60" s="339" t="s">
        <v>1290</v>
      </c>
      <c r="C60" s="339"/>
      <c r="D60" s="339"/>
      <c r="E60" s="339" t="s">
        <v>1292</v>
      </c>
      <c r="F60" s="339">
        <v>889080</v>
      </c>
      <c r="G60" s="339">
        <v>210</v>
      </c>
      <c r="H60" s="339"/>
      <c r="I60" s="339" t="s">
        <v>1392</v>
      </c>
      <c r="J60" s="340" t="s">
        <v>1300</v>
      </c>
      <c r="K60" s="340" t="s">
        <v>1316</v>
      </c>
      <c r="L60" s="340" t="s">
        <v>904</v>
      </c>
      <c r="M60" s="340"/>
    </row>
    <row r="61" s="317" customFormat="1" spans="1:13">
      <c r="A61" s="339">
        <v>58</v>
      </c>
      <c r="B61" s="339" t="s">
        <v>1290</v>
      </c>
      <c r="C61" s="339" t="s">
        <v>1291</v>
      </c>
      <c r="D61" s="339" t="s">
        <v>1317</v>
      </c>
      <c r="E61" s="339" t="s">
        <v>1292</v>
      </c>
      <c r="F61" s="339">
        <v>8905017</v>
      </c>
      <c r="G61" s="339">
        <v>200</v>
      </c>
      <c r="H61" s="339" t="s">
        <v>1393</v>
      </c>
      <c r="I61" s="339" t="s">
        <v>1394</v>
      </c>
      <c r="J61" s="340" t="s">
        <v>1300</v>
      </c>
      <c r="K61" s="340" t="s">
        <v>1296</v>
      </c>
      <c r="L61" s="340" t="s">
        <v>991</v>
      </c>
      <c r="M61" s="340" t="s">
        <v>1297</v>
      </c>
    </row>
    <row r="62" s="317" customFormat="1" spans="1:13">
      <c r="A62" s="339">
        <v>59</v>
      </c>
      <c r="B62" s="339" t="s">
        <v>1290</v>
      </c>
      <c r="C62" s="339"/>
      <c r="D62" s="339"/>
      <c r="E62" s="339" t="s">
        <v>1292</v>
      </c>
      <c r="F62" s="339">
        <v>8905018</v>
      </c>
      <c r="G62" s="339">
        <v>200</v>
      </c>
      <c r="H62" s="339"/>
      <c r="I62" s="339" t="s">
        <v>1395</v>
      </c>
      <c r="J62" s="340" t="s">
        <v>1300</v>
      </c>
      <c r="K62" s="340" t="s">
        <v>1296</v>
      </c>
      <c r="L62" s="340" t="s">
        <v>991</v>
      </c>
      <c r="M62" s="340" t="s">
        <v>1297</v>
      </c>
    </row>
    <row r="63" s="317" customFormat="1" spans="1:13">
      <c r="A63" s="339">
        <v>60</v>
      </c>
      <c r="B63" s="339" t="s">
        <v>1290</v>
      </c>
      <c r="C63" s="339"/>
      <c r="D63" s="339"/>
      <c r="E63" s="339" t="s">
        <v>1292</v>
      </c>
      <c r="F63" s="339">
        <v>8901041</v>
      </c>
      <c r="G63" s="339">
        <v>220</v>
      </c>
      <c r="H63" s="339"/>
      <c r="I63" s="339" t="s">
        <v>1396</v>
      </c>
      <c r="J63" s="340" t="s">
        <v>1300</v>
      </c>
      <c r="K63" s="340" t="s">
        <v>1316</v>
      </c>
      <c r="L63" s="340" t="s">
        <v>904</v>
      </c>
      <c r="M63" s="340"/>
    </row>
    <row r="64" s="317" customFormat="1" spans="1:13">
      <c r="A64" s="339">
        <v>61</v>
      </c>
      <c r="B64" s="339" t="s">
        <v>1290</v>
      </c>
      <c r="C64" s="339" t="s">
        <v>1291</v>
      </c>
      <c r="D64" s="339" t="s">
        <v>25</v>
      </c>
      <c r="E64" s="339" t="s">
        <v>1292</v>
      </c>
      <c r="F64" s="339">
        <v>8901040</v>
      </c>
      <c r="G64" s="339">
        <v>220</v>
      </c>
      <c r="H64" s="339"/>
      <c r="I64" s="339" t="s">
        <v>1397</v>
      </c>
      <c r="J64" s="340" t="s">
        <v>1300</v>
      </c>
      <c r="K64" s="340" t="s">
        <v>1316</v>
      </c>
      <c r="L64" s="340" t="s">
        <v>904</v>
      </c>
      <c r="M64" s="340"/>
    </row>
    <row r="65" s="317" customFormat="1" spans="1:13">
      <c r="A65" s="339">
        <v>62</v>
      </c>
      <c r="B65" s="339" t="s">
        <v>1290</v>
      </c>
      <c r="C65" s="339" t="s">
        <v>1291</v>
      </c>
      <c r="D65" s="339" t="s">
        <v>25</v>
      </c>
      <c r="E65" s="339" t="s">
        <v>1292</v>
      </c>
      <c r="F65" s="339">
        <v>889038</v>
      </c>
      <c r="G65" s="339">
        <v>160</v>
      </c>
      <c r="H65" s="339" t="s">
        <v>1398</v>
      </c>
      <c r="I65" s="339" t="s">
        <v>1399</v>
      </c>
      <c r="J65" s="340" t="s">
        <v>1295</v>
      </c>
      <c r="K65" s="340" t="s">
        <v>1296</v>
      </c>
      <c r="L65" s="340" t="s">
        <v>791</v>
      </c>
      <c r="M65" s="340" t="s">
        <v>1297</v>
      </c>
    </row>
    <row r="66" s="317" customFormat="1" spans="1:13">
      <c r="A66" s="339">
        <v>63</v>
      </c>
      <c r="B66" s="339" t="s">
        <v>1290</v>
      </c>
      <c r="C66" s="339"/>
      <c r="D66" s="339"/>
      <c r="E66" s="339" t="s">
        <v>1292</v>
      </c>
      <c r="F66" s="339">
        <v>889033</v>
      </c>
      <c r="G66" s="339">
        <v>220</v>
      </c>
      <c r="H66" s="339"/>
      <c r="I66" s="339" t="s">
        <v>1400</v>
      </c>
      <c r="J66" s="340" t="s">
        <v>1300</v>
      </c>
      <c r="K66" s="340" t="s">
        <v>1316</v>
      </c>
      <c r="L66" s="340" t="s">
        <v>904</v>
      </c>
      <c r="M66" s="340"/>
    </row>
    <row r="67" s="317" customFormat="1" spans="1:13">
      <c r="A67" s="339">
        <v>64</v>
      </c>
      <c r="B67" s="339" t="s">
        <v>1290</v>
      </c>
      <c r="C67" s="339"/>
      <c r="D67" s="339"/>
      <c r="E67" s="339" t="s">
        <v>1292</v>
      </c>
      <c r="F67" s="339">
        <v>889035</v>
      </c>
      <c r="G67" s="339">
        <v>220</v>
      </c>
      <c r="H67" s="339"/>
      <c r="I67" s="339" t="s">
        <v>1401</v>
      </c>
      <c r="J67" s="340" t="s">
        <v>1300</v>
      </c>
      <c r="K67" s="340" t="s">
        <v>1316</v>
      </c>
      <c r="L67" s="340" t="s">
        <v>904</v>
      </c>
      <c r="M67" s="340"/>
    </row>
    <row r="68" s="317" customFormat="1" spans="1:13">
      <c r="A68" s="339">
        <v>65</v>
      </c>
      <c r="B68" s="339" t="s">
        <v>1290</v>
      </c>
      <c r="C68" s="339" t="s">
        <v>1291</v>
      </c>
      <c r="D68" s="339" t="s">
        <v>25</v>
      </c>
      <c r="E68" s="339" t="s">
        <v>1292</v>
      </c>
      <c r="F68" s="339">
        <v>889036</v>
      </c>
      <c r="G68" s="339">
        <v>240</v>
      </c>
      <c r="H68" s="339" t="s">
        <v>1402</v>
      </c>
      <c r="I68" s="339" t="s">
        <v>1403</v>
      </c>
      <c r="J68" s="340" t="s">
        <v>1300</v>
      </c>
      <c r="K68" s="340" t="s">
        <v>1320</v>
      </c>
      <c r="L68" s="340" t="s">
        <v>791</v>
      </c>
      <c r="M68" s="340"/>
    </row>
    <row r="69" s="317" customFormat="1" spans="1:13">
      <c r="A69" s="339">
        <v>66</v>
      </c>
      <c r="B69" s="339" t="s">
        <v>1290</v>
      </c>
      <c r="C69" s="339"/>
      <c r="D69" s="339" t="s">
        <v>25</v>
      </c>
      <c r="E69" s="339" t="s">
        <v>1292</v>
      </c>
      <c r="F69" s="339">
        <v>8903001</v>
      </c>
      <c r="G69" s="339">
        <v>220</v>
      </c>
      <c r="H69" s="339"/>
      <c r="I69" s="339" t="s">
        <v>1404</v>
      </c>
      <c r="J69" s="340" t="s">
        <v>1300</v>
      </c>
      <c r="K69" s="340" t="s">
        <v>1320</v>
      </c>
      <c r="L69" s="340" t="s">
        <v>791</v>
      </c>
      <c r="M69" s="340" t="s">
        <v>1405</v>
      </c>
    </row>
    <row r="70" s="317" customFormat="1" spans="1:13">
      <c r="A70" s="339">
        <v>67</v>
      </c>
      <c r="B70" s="339" t="s">
        <v>1290</v>
      </c>
      <c r="C70" s="339"/>
      <c r="D70" s="339"/>
      <c r="E70" s="339" t="s">
        <v>1292</v>
      </c>
      <c r="F70" s="339">
        <v>880583</v>
      </c>
      <c r="G70" s="339">
        <v>230</v>
      </c>
      <c r="H70" s="339"/>
      <c r="I70" s="339" t="s">
        <v>1406</v>
      </c>
      <c r="J70" s="340" t="s">
        <v>1300</v>
      </c>
      <c r="K70" s="340" t="s">
        <v>1320</v>
      </c>
      <c r="L70" s="340" t="s">
        <v>791</v>
      </c>
      <c r="M70" s="340"/>
    </row>
    <row r="71" s="317" customFormat="1" spans="1:13">
      <c r="A71" s="339">
        <v>68</v>
      </c>
      <c r="B71" s="339" t="s">
        <v>1290</v>
      </c>
      <c r="C71" s="339" t="s">
        <v>1291</v>
      </c>
      <c r="D71" s="339" t="s">
        <v>25</v>
      </c>
      <c r="E71" s="339" t="s">
        <v>1292</v>
      </c>
      <c r="F71" s="339">
        <v>8901005</v>
      </c>
      <c r="G71" s="339">
        <v>240</v>
      </c>
      <c r="H71" s="339" t="s">
        <v>1407</v>
      </c>
      <c r="I71" s="339" t="s">
        <v>1408</v>
      </c>
      <c r="J71" s="340" t="s">
        <v>1300</v>
      </c>
      <c r="K71" s="340" t="s">
        <v>1320</v>
      </c>
      <c r="L71" s="340" t="s">
        <v>791</v>
      </c>
      <c r="M71" s="340"/>
    </row>
    <row r="72" s="317" customFormat="1" spans="1:13">
      <c r="A72" s="339">
        <v>69</v>
      </c>
      <c r="B72" s="339" t="s">
        <v>1290</v>
      </c>
      <c r="C72" s="339"/>
      <c r="D72" s="339"/>
      <c r="E72" s="339" t="s">
        <v>1292</v>
      </c>
      <c r="F72" s="339">
        <v>8901006</v>
      </c>
      <c r="G72" s="339">
        <v>240</v>
      </c>
      <c r="H72" s="339"/>
      <c r="I72" s="339" t="s">
        <v>1409</v>
      </c>
      <c r="J72" s="340" t="s">
        <v>1300</v>
      </c>
      <c r="K72" s="340" t="s">
        <v>1320</v>
      </c>
      <c r="L72" s="340" t="s">
        <v>791</v>
      </c>
      <c r="M72" s="340"/>
    </row>
    <row r="73" s="317" customFormat="1" spans="1:13">
      <c r="A73" s="339">
        <v>70</v>
      </c>
      <c r="B73" s="339" t="s">
        <v>1290</v>
      </c>
      <c r="C73" s="339"/>
      <c r="D73" s="339"/>
      <c r="E73" s="339" t="s">
        <v>1292</v>
      </c>
      <c r="F73" s="339">
        <v>889006</v>
      </c>
      <c r="G73" s="339">
        <v>240</v>
      </c>
      <c r="H73" s="339"/>
      <c r="I73" s="339" t="s">
        <v>1410</v>
      </c>
      <c r="J73" s="340" t="s">
        <v>1300</v>
      </c>
      <c r="K73" s="340" t="s">
        <v>1320</v>
      </c>
      <c r="L73" s="340" t="s">
        <v>791</v>
      </c>
      <c r="M73" s="340"/>
    </row>
    <row r="74" s="317" customFormat="1" spans="1:13">
      <c r="A74" s="339">
        <v>71</v>
      </c>
      <c r="B74" s="339" t="s">
        <v>1290</v>
      </c>
      <c r="C74" s="339" t="s">
        <v>1291</v>
      </c>
      <c r="D74" s="339" t="s">
        <v>25</v>
      </c>
      <c r="E74" s="339" t="s">
        <v>1292</v>
      </c>
      <c r="F74" s="339">
        <v>8901019</v>
      </c>
      <c r="G74" s="339">
        <v>220</v>
      </c>
      <c r="H74" s="339" t="s">
        <v>1411</v>
      </c>
      <c r="I74" s="339" t="s">
        <v>1412</v>
      </c>
      <c r="J74" s="340" t="s">
        <v>1300</v>
      </c>
      <c r="K74" s="340" t="s">
        <v>1316</v>
      </c>
      <c r="L74" s="340" t="s">
        <v>904</v>
      </c>
      <c r="M74" s="340"/>
    </row>
    <row r="75" s="317" customFormat="1" spans="1:13">
      <c r="A75" s="339">
        <v>72</v>
      </c>
      <c r="B75" s="339" t="s">
        <v>1290</v>
      </c>
      <c r="C75" s="339"/>
      <c r="D75" s="339"/>
      <c r="E75" s="339" t="s">
        <v>1292</v>
      </c>
      <c r="F75" s="339">
        <v>8901020</v>
      </c>
      <c r="G75" s="339">
        <v>210</v>
      </c>
      <c r="H75" s="339"/>
      <c r="I75" s="339" t="s">
        <v>1413</v>
      </c>
      <c r="J75" s="340" t="s">
        <v>1300</v>
      </c>
      <c r="K75" s="340" t="s">
        <v>1316</v>
      </c>
      <c r="L75" s="340" t="s">
        <v>904</v>
      </c>
      <c r="M75" s="340"/>
    </row>
    <row r="76" s="317" customFormat="1" spans="1:13">
      <c r="A76" s="339">
        <v>73</v>
      </c>
      <c r="B76" s="339" t="s">
        <v>1290</v>
      </c>
      <c r="C76" s="339"/>
      <c r="D76" s="339"/>
      <c r="E76" s="339" t="s">
        <v>1292</v>
      </c>
      <c r="F76" s="339">
        <v>8901039</v>
      </c>
      <c r="G76" s="339">
        <v>230</v>
      </c>
      <c r="H76" s="339"/>
      <c r="I76" s="339" t="s">
        <v>1414</v>
      </c>
      <c r="J76" s="340" t="s">
        <v>1300</v>
      </c>
      <c r="K76" s="340" t="s">
        <v>1296</v>
      </c>
      <c r="L76" s="340" t="s">
        <v>1368</v>
      </c>
      <c r="M76" s="340"/>
    </row>
    <row r="77" s="317" customFormat="1" spans="1:13">
      <c r="A77" s="339">
        <v>74</v>
      </c>
      <c r="B77" s="339" t="s">
        <v>1290</v>
      </c>
      <c r="C77" s="339"/>
      <c r="D77" s="339"/>
      <c r="E77" s="339" t="s">
        <v>1292</v>
      </c>
      <c r="F77" s="339">
        <v>880508</v>
      </c>
      <c r="G77" s="339">
        <v>210</v>
      </c>
      <c r="H77" s="339" t="s">
        <v>1415</v>
      </c>
      <c r="I77" s="339" t="s">
        <v>1416</v>
      </c>
      <c r="J77" s="340" t="s">
        <v>1300</v>
      </c>
      <c r="K77" s="340" t="s">
        <v>1316</v>
      </c>
      <c r="L77" s="340" t="s">
        <v>904</v>
      </c>
      <c r="M77" s="340"/>
    </row>
    <row r="78" s="317" customFormat="1" spans="1:13">
      <c r="A78" s="339">
        <v>75</v>
      </c>
      <c r="B78" s="339" t="s">
        <v>1290</v>
      </c>
      <c r="C78" s="339"/>
      <c r="D78" s="339"/>
      <c r="E78" s="339" t="s">
        <v>1292</v>
      </c>
      <c r="F78" s="339">
        <v>880678</v>
      </c>
      <c r="G78" s="339">
        <v>210</v>
      </c>
      <c r="H78" s="339"/>
      <c r="I78" s="339" t="s">
        <v>1417</v>
      </c>
      <c r="J78" s="340" t="s">
        <v>1300</v>
      </c>
      <c r="K78" s="340" t="s">
        <v>1316</v>
      </c>
      <c r="L78" s="340" t="s">
        <v>904</v>
      </c>
      <c r="M78" s="340"/>
    </row>
    <row r="79" s="317" customFormat="1" spans="1:13">
      <c r="A79" s="339">
        <v>76</v>
      </c>
      <c r="B79" s="339" t="s">
        <v>1290</v>
      </c>
      <c r="C79" s="339" t="s">
        <v>1291</v>
      </c>
      <c r="D79" s="339" t="s">
        <v>25</v>
      </c>
      <c r="E79" s="339" t="s">
        <v>1292</v>
      </c>
      <c r="F79" s="339">
        <v>880680</v>
      </c>
      <c r="G79" s="339">
        <v>210</v>
      </c>
      <c r="H79" s="339"/>
      <c r="I79" s="339" t="s">
        <v>1418</v>
      </c>
      <c r="J79" s="340" t="s">
        <v>1300</v>
      </c>
      <c r="K79" s="340" t="s">
        <v>1316</v>
      </c>
      <c r="L79" s="340" t="s">
        <v>904</v>
      </c>
      <c r="M79" s="340"/>
    </row>
    <row r="80" s="317" customFormat="1" spans="1:13">
      <c r="A80" s="339">
        <v>77</v>
      </c>
      <c r="B80" s="339" t="s">
        <v>1290</v>
      </c>
      <c r="C80" s="339" t="s">
        <v>1291</v>
      </c>
      <c r="D80" s="339" t="s">
        <v>25</v>
      </c>
      <c r="E80" s="339" t="s">
        <v>1292</v>
      </c>
      <c r="F80" s="339">
        <v>8805001</v>
      </c>
      <c r="G80" s="339">
        <v>200</v>
      </c>
      <c r="H80" s="339" t="s">
        <v>1419</v>
      </c>
      <c r="I80" s="339" t="s">
        <v>1420</v>
      </c>
      <c r="J80" s="340" t="s">
        <v>1421</v>
      </c>
      <c r="K80" s="340" t="s">
        <v>1316</v>
      </c>
      <c r="L80" s="340" t="s">
        <v>1422</v>
      </c>
      <c r="M80" s="340" t="s">
        <v>1297</v>
      </c>
    </row>
    <row r="81" s="317" customFormat="1" spans="1:13">
      <c r="A81" s="339">
        <v>78</v>
      </c>
      <c r="B81" s="339" t="s">
        <v>1290</v>
      </c>
      <c r="C81" s="339"/>
      <c r="D81" s="339"/>
      <c r="E81" s="339" t="s">
        <v>1292</v>
      </c>
      <c r="F81" s="339">
        <v>8805002</v>
      </c>
      <c r="G81" s="339">
        <v>200</v>
      </c>
      <c r="H81" s="339"/>
      <c r="I81" s="339" t="s">
        <v>1423</v>
      </c>
      <c r="J81" s="340" t="s">
        <v>1421</v>
      </c>
      <c r="K81" s="340" t="s">
        <v>1316</v>
      </c>
      <c r="L81" s="340" t="s">
        <v>1422</v>
      </c>
      <c r="M81" s="340" t="s">
        <v>1297</v>
      </c>
    </row>
    <row r="82" s="317" customFormat="1" spans="1:13">
      <c r="A82" s="339">
        <v>79</v>
      </c>
      <c r="B82" s="339" t="s">
        <v>1290</v>
      </c>
      <c r="C82" s="339"/>
      <c r="D82" s="339"/>
      <c r="E82" s="339" t="s">
        <v>1292</v>
      </c>
      <c r="F82" s="339">
        <v>8805003</v>
      </c>
      <c r="G82" s="339">
        <v>200</v>
      </c>
      <c r="H82" s="339"/>
      <c r="I82" s="339" t="s">
        <v>1424</v>
      </c>
      <c r="J82" s="340" t="s">
        <v>1421</v>
      </c>
      <c r="K82" s="340" t="s">
        <v>1316</v>
      </c>
      <c r="L82" s="340" t="s">
        <v>1422</v>
      </c>
      <c r="M82" s="340" t="s">
        <v>1297</v>
      </c>
    </row>
    <row r="83" s="317" customFormat="1" spans="1:13">
      <c r="A83" s="339">
        <v>80</v>
      </c>
      <c r="B83" s="339" t="s">
        <v>1290</v>
      </c>
      <c r="C83" s="339"/>
      <c r="D83" s="339"/>
      <c r="E83" s="339" t="s">
        <v>1292</v>
      </c>
      <c r="F83" s="339">
        <v>8605001</v>
      </c>
      <c r="G83" s="339">
        <v>160</v>
      </c>
      <c r="H83" s="339" t="s">
        <v>1425</v>
      </c>
      <c r="I83" s="339" t="s">
        <v>1426</v>
      </c>
      <c r="J83" s="340" t="s">
        <v>1427</v>
      </c>
      <c r="K83" s="340" t="s">
        <v>1352</v>
      </c>
      <c r="L83" s="340" t="s">
        <v>1377</v>
      </c>
      <c r="M83" s="340" t="s">
        <v>1428</v>
      </c>
    </row>
    <row r="84" s="317" customFormat="1" spans="1:13">
      <c r="A84" s="339">
        <v>81</v>
      </c>
      <c r="B84" s="339" t="s">
        <v>1290</v>
      </c>
      <c r="C84" s="339"/>
      <c r="D84" s="339"/>
      <c r="E84" s="339" t="s">
        <v>1292</v>
      </c>
      <c r="F84" s="339">
        <v>8605002</v>
      </c>
      <c r="G84" s="339">
        <v>160</v>
      </c>
      <c r="H84" s="339"/>
      <c r="I84" s="339" t="s">
        <v>1429</v>
      </c>
      <c r="J84" s="340" t="s">
        <v>1427</v>
      </c>
      <c r="K84" s="340" t="s">
        <v>1352</v>
      </c>
      <c r="L84" s="340" t="s">
        <v>1377</v>
      </c>
      <c r="M84" s="340" t="s">
        <v>1428</v>
      </c>
    </row>
    <row r="85" s="317" customFormat="1" spans="1:13">
      <c r="A85" s="339">
        <v>82</v>
      </c>
      <c r="B85" s="339" t="s">
        <v>1290</v>
      </c>
      <c r="C85" s="339" t="s">
        <v>1291</v>
      </c>
      <c r="D85" s="339" t="s">
        <v>25</v>
      </c>
      <c r="E85" s="339" t="s">
        <v>1292</v>
      </c>
      <c r="F85" s="339">
        <v>8605003</v>
      </c>
      <c r="G85" s="339">
        <v>160</v>
      </c>
      <c r="H85" s="339"/>
      <c r="I85" s="339" t="s">
        <v>1430</v>
      </c>
      <c r="J85" s="340" t="s">
        <v>1427</v>
      </c>
      <c r="K85" s="340" t="s">
        <v>1352</v>
      </c>
      <c r="L85" s="340" t="s">
        <v>1377</v>
      </c>
      <c r="M85" s="340" t="s">
        <v>1428</v>
      </c>
    </row>
    <row r="86" s="317" customFormat="1" spans="1:13">
      <c r="A86" s="339">
        <v>83</v>
      </c>
      <c r="B86" s="339" t="s">
        <v>1290</v>
      </c>
      <c r="C86" s="339"/>
      <c r="D86" s="339"/>
      <c r="E86" s="339" t="s">
        <v>1292</v>
      </c>
      <c r="F86" s="339">
        <v>880938</v>
      </c>
      <c r="G86" s="339">
        <v>210</v>
      </c>
      <c r="H86" s="339" t="s">
        <v>1431</v>
      </c>
      <c r="I86" s="339" t="s">
        <v>1432</v>
      </c>
      <c r="J86" s="340" t="s">
        <v>1300</v>
      </c>
      <c r="K86" s="340" t="s">
        <v>1316</v>
      </c>
      <c r="L86" s="340" t="s">
        <v>904</v>
      </c>
      <c r="M86" s="340"/>
    </row>
    <row r="87" s="317" customFormat="1" spans="1:13">
      <c r="A87" s="339">
        <v>84</v>
      </c>
      <c r="B87" s="339" t="s">
        <v>1290</v>
      </c>
      <c r="C87" s="339" t="s">
        <v>1291</v>
      </c>
      <c r="D87" s="339" t="s">
        <v>25</v>
      </c>
      <c r="E87" s="339" t="s">
        <v>1292</v>
      </c>
      <c r="F87" s="339">
        <v>8901031</v>
      </c>
      <c r="G87" s="339">
        <v>230</v>
      </c>
      <c r="H87" s="339"/>
      <c r="I87" s="339" t="s">
        <v>1433</v>
      </c>
      <c r="J87" s="340" t="s">
        <v>1300</v>
      </c>
      <c r="K87" s="340" t="s">
        <v>1296</v>
      </c>
      <c r="L87" s="340" t="s">
        <v>1344</v>
      </c>
      <c r="M87" s="340"/>
    </row>
    <row r="88" s="317" customFormat="1" spans="1:13">
      <c r="A88" s="339">
        <v>85</v>
      </c>
      <c r="B88" s="339" t="s">
        <v>1290</v>
      </c>
      <c r="C88" s="339"/>
      <c r="D88" s="339"/>
      <c r="E88" s="339" t="s">
        <v>1292</v>
      </c>
      <c r="F88" s="339">
        <v>8901033</v>
      </c>
      <c r="G88" s="339">
        <v>220</v>
      </c>
      <c r="H88" s="339"/>
      <c r="I88" s="339" t="s">
        <v>1434</v>
      </c>
      <c r="J88" s="340" t="s">
        <v>1300</v>
      </c>
      <c r="K88" s="340" t="s">
        <v>1316</v>
      </c>
      <c r="L88" s="340" t="s">
        <v>904</v>
      </c>
      <c r="M88" s="340"/>
    </row>
    <row r="89" s="317" customFormat="1" spans="1:13">
      <c r="A89" s="339">
        <v>86</v>
      </c>
      <c r="B89" s="339" t="s">
        <v>1290</v>
      </c>
      <c r="C89" s="339"/>
      <c r="D89" s="339"/>
      <c r="E89" s="339" t="s">
        <v>1292</v>
      </c>
      <c r="F89" s="339">
        <v>8901032</v>
      </c>
      <c r="G89" s="339">
        <v>220</v>
      </c>
      <c r="H89" s="339" t="s">
        <v>1435</v>
      </c>
      <c r="I89" s="339" t="s">
        <v>1436</v>
      </c>
      <c r="J89" s="340" t="s">
        <v>1300</v>
      </c>
      <c r="K89" s="340" t="s">
        <v>1316</v>
      </c>
      <c r="L89" s="340" t="s">
        <v>791</v>
      </c>
      <c r="M89" s="340"/>
    </row>
    <row r="90" s="317" customFormat="1" spans="1:13">
      <c r="A90" s="339">
        <v>87</v>
      </c>
      <c r="B90" s="339" t="s">
        <v>1290</v>
      </c>
      <c r="C90" s="339" t="s">
        <v>1291</v>
      </c>
      <c r="D90" s="339" t="s">
        <v>25</v>
      </c>
      <c r="E90" s="339" t="s">
        <v>1292</v>
      </c>
      <c r="F90" s="339">
        <v>889095</v>
      </c>
      <c r="G90" s="339">
        <v>220</v>
      </c>
      <c r="H90" s="339"/>
      <c r="I90" s="339" t="s">
        <v>1437</v>
      </c>
      <c r="J90" s="340" t="s">
        <v>1300</v>
      </c>
      <c r="K90" s="340" t="s">
        <v>1316</v>
      </c>
      <c r="L90" s="340" t="s">
        <v>904</v>
      </c>
      <c r="M90" s="340"/>
    </row>
    <row r="91" s="317" customFormat="1" spans="1:13">
      <c r="A91" s="339">
        <v>88</v>
      </c>
      <c r="B91" s="339" t="s">
        <v>1290</v>
      </c>
      <c r="C91" s="339"/>
      <c r="D91" s="339"/>
      <c r="E91" s="339" t="s">
        <v>1292</v>
      </c>
      <c r="F91" s="339">
        <v>8901046</v>
      </c>
      <c r="G91" s="339">
        <v>230</v>
      </c>
      <c r="H91" s="339"/>
      <c r="I91" s="339" t="s">
        <v>1438</v>
      </c>
      <c r="J91" s="340" t="s">
        <v>1300</v>
      </c>
      <c r="K91" s="340" t="s">
        <v>1352</v>
      </c>
      <c r="L91" s="340" t="s">
        <v>963</v>
      </c>
      <c r="M91" s="340"/>
    </row>
    <row r="92" s="317" customFormat="1" spans="1:13">
      <c r="A92" s="339">
        <v>89</v>
      </c>
      <c r="B92" s="339" t="s">
        <v>1290</v>
      </c>
      <c r="C92" s="339"/>
      <c r="D92" s="339"/>
      <c r="E92" s="339" t="s">
        <v>1292</v>
      </c>
      <c r="F92" s="339">
        <v>889023</v>
      </c>
      <c r="G92" s="339">
        <v>220</v>
      </c>
      <c r="H92" s="339" t="s">
        <v>1439</v>
      </c>
      <c r="I92" s="339" t="s">
        <v>1440</v>
      </c>
      <c r="J92" s="340" t="s">
        <v>1300</v>
      </c>
      <c r="K92" s="340" t="s">
        <v>1316</v>
      </c>
      <c r="L92" s="340" t="s">
        <v>904</v>
      </c>
      <c r="M92" s="340"/>
    </row>
    <row r="93" s="317" customFormat="1" spans="1:13">
      <c r="A93" s="339">
        <v>90</v>
      </c>
      <c r="B93" s="339" t="s">
        <v>1290</v>
      </c>
      <c r="C93" s="339" t="s">
        <v>1291</v>
      </c>
      <c r="D93" s="339" t="s">
        <v>1317</v>
      </c>
      <c r="E93" s="339" t="s">
        <v>1292</v>
      </c>
      <c r="F93" s="339">
        <v>889025</v>
      </c>
      <c r="G93" s="339">
        <v>220</v>
      </c>
      <c r="H93" s="339"/>
      <c r="I93" s="339" t="s">
        <v>1441</v>
      </c>
      <c r="J93" s="340" t="s">
        <v>1300</v>
      </c>
      <c r="K93" s="340" t="s">
        <v>1316</v>
      </c>
      <c r="L93" s="340" t="s">
        <v>904</v>
      </c>
      <c r="M93" s="340"/>
    </row>
    <row r="94" s="317" customFormat="1" spans="1:13">
      <c r="A94" s="339">
        <v>91</v>
      </c>
      <c r="B94" s="339" t="s">
        <v>1290</v>
      </c>
      <c r="C94" s="339"/>
      <c r="D94" s="339"/>
      <c r="E94" s="339" t="s">
        <v>1292</v>
      </c>
      <c r="F94" s="339">
        <v>880068</v>
      </c>
      <c r="G94" s="339">
        <v>210</v>
      </c>
      <c r="H94" s="339"/>
      <c r="I94" s="339" t="s">
        <v>1442</v>
      </c>
      <c r="J94" s="340" t="s">
        <v>1300</v>
      </c>
      <c r="K94" s="340" t="s">
        <v>1316</v>
      </c>
      <c r="L94" s="340" t="s">
        <v>904</v>
      </c>
      <c r="M94" s="340"/>
    </row>
    <row r="95" s="317" customFormat="1" spans="1:13">
      <c r="A95" s="339">
        <v>92</v>
      </c>
      <c r="B95" s="339" t="s">
        <v>1290</v>
      </c>
      <c r="C95" s="339"/>
      <c r="D95" s="339"/>
      <c r="E95" s="339" t="s">
        <v>1292</v>
      </c>
      <c r="F95" s="339">
        <v>880560</v>
      </c>
      <c r="G95" s="339">
        <v>210</v>
      </c>
      <c r="H95" s="339" t="s">
        <v>1443</v>
      </c>
      <c r="I95" s="339" t="s">
        <v>1444</v>
      </c>
      <c r="J95" s="340" t="s">
        <v>1300</v>
      </c>
      <c r="K95" s="340" t="s">
        <v>1316</v>
      </c>
      <c r="L95" s="340" t="s">
        <v>904</v>
      </c>
      <c r="M95" s="340"/>
    </row>
    <row r="96" s="317" customFormat="1" spans="1:13">
      <c r="A96" s="339">
        <v>93</v>
      </c>
      <c r="B96" s="339" t="s">
        <v>1290</v>
      </c>
      <c r="C96" s="339" t="s">
        <v>1291</v>
      </c>
      <c r="D96" s="339" t="s">
        <v>1317</v>
      </c>
      <c r="E96" s="339" t="s">
        <v>1292</v>
      </c>
      <c r="F96" s="339">
        <v>880561</v>
      </c>
      <c r="G96" s="339">
        <v>210</v>
      </c>
      <c r="H96" s="339"/>
      <c r="I96" s="339" t="s">
        <v>1445</v>
      </c>
      <c r="J96" s="340" t="s">
        <v>1300</v>
      </c>
      <c r="K96" s="340" t="s">
        <v>1316</v>
      </c>
      <c r="L96" s="340" t="s">
        <v>904</v>
      </c>
      <c r="M96" s="340"/>
    </row>
    <row r="97" s="317" customFormat="1" spans="1:13">
      <c r="A97" s="339">
        <v>94</v>
      </c>
      <c r="B97" s="339" t="s">
        <v>1290</v>
      </c>
      <c r="C97" s="339"/>
      <c r="D97" s="339"/>
      <c r="E97" s="339" t="s">
        <v>1292</v>
      </c>
      <c r="F97" s="339">
        <v>880665</v>
      </c>
      <c r="G97" s="339">
        <v>210</v>
      </c>
      <c r="H97" s="339"/>
      <c r="I97" s="339" t="s">
        <v>1446</v>
      </c>
      <c r="J97" s="340" t="s">
        <v>1300</v>
      </c>
      <c r="K97" s="340" t="s">
        <v>1316</v>
      </c>
      <c r="L97" s="340" t="s">
        <v>766</v>
      </c>
      <c r="M97" s="340"/>
    </row>
    <row r="98" s="317" customFormat="1" spans="1:13">
      <c r="A98" s="339">
        <v>95</v>
      </c>
      <c r="B98" s="339" t="s">
        <v>1290</v>
      </c>
      <c r="C98" s="339"/>
      <c r="D98" s="339"/>
      <c r="E98" s="339" t="s">
        <v>1292</v>
      </c>
      <c r="F98" s="339">
        <v>880531</v>
      </c>
      <c r="G98" s="339">
        <v>230</v>
      </c>
      <c r="H98" s="339" t="s">
        <v>1447</v>
      </c>
      <c r="I98" s="339" t="s">
        <v>1448</v>
      </c>
      <c r="J98" s="340" t="s">
        <v>1300</v>
      </c>
      <c r="K98" s="340" t="s">
        <v>1316</v>
      </c>
      <c r="L98" s="340" t="s">
        <v>904</v>
      </c>
      <c r="M98" s="340"/>
    </row>
    <row r="99" s="317" customFormat="1" spans="1:13">
      <c r="A99" s="339">
        <v>96</v>
      </c>
      <c r="B99" s="339" t="s">
        <v>1290</v>
      </c>
      <c r="C99" s="339"/>
      <c r="D99" s="339"/>
      <c r="E99" s="339" t="s">
        <v>1292</v>
      </c>
      <c r="F99" s="339">
        <v>880532</v>
      </c>
      <c r="G99" s="339">
        <v>210</v>
      </c>
      <c r="H99" s="339"/>
      <c r="I99" s="339" t="s">
        <v>1449</v>
      </c>
      <c r="J99" s="340" t="s">
        <v>1300</v>
      </c>
      <c r="K99" s="340" t="s">
        <v>1316</v>
      </c>
      <c r="L99" s="340" t="s">
        <v>904</v>
      </c>
      <c r="M99" s="340"/>
    </row>
    <row r="100" s="317" customFormat="1" spans="1:13">
      <c r="A100" s="339">
        <v>97</v>
      </c>
      <c r="B100" s="339" t="s">
        <v>1290</v>
      </c>
      <c r="C100" s="339" t="s">
        <v>1291</v>
      </c>
      <c r="D100" s="339" t="s">
        <v>25</v>
      </c>
      <c r="E100" s="339" t="s">
        <v>1292</v>
      </c>
      <c r="F100" s="339">
        <v>880535</v>
      </c>
      <c r="G100" s="339">
        <v>210</v>
      </c>
      <c r="H100" s="339"/>
      <c r="I100" s="339" t="s">
        <v>1450</v>
      </c>
      <c r="J100" s="340" t="s">
        <v>1300</v>
      </c>
      <c r="K100" s="340" t="s">
        <v>1316</v>
      </c>
      <c r="L100" s="340" t="s">
        <v>904</v>
      </c>
      <c r="M100" s="340"/>
    </row>
    <row r="101" s="317" customFormat="1" spans="1:13">
      <c r="A101" s="339">
        <v>98</v>
      </c>
      <c r="B101" s="339" t="s">
        <v>1290</v>
      </c>
      <c r="C101" s="339"/>
      <c r="D101" s="339"/>
      <c r="E101" s="339" t="s">
        <v>1292</v>
      </c>
      <c r="F101" s="339">
        <v>880536</v>
      </c>
      <c r="G101" s="339">
        <v>210</v>
      </c>
      <c r="H101" s="339"/>
      <c r="I101" s="339" t="s">
        <v>1451</v>
      </c>
      <c r="J101" s="340" t="s">
        <v>1300</v>
      </c>
      <c r="K101" s="340" t="s">
        <v>1316</v>
      </c>
      <c r="L101" s="340" t="s">
        <v>904</v>
      </c>
      <c r="M101" s="340"/>
    </row>
    <row r="102" s="317" customFormat="1" spans="1:13">
      <c r="A102" s="339">
        <v>99</v>
      </c>
      <c r="B102" s="339" t="s">
        <v>1290</v>
      </c>
      <c r="C102" s="339"/>
      <c r="D102" s="339"/>
      <c r="E102" s="339" t="s">
        <v>1292</v>
      </c>
      <c r="F102" s="339">
        <v>8805004</v>
      </c>
      <c r="G102" s="339">
        <v>220</v>
      </c>
      <c r="H102" s="339" t="s">
        <v>1452</v>
      </c>
      <c r="I102" s="339" t="s">
        <v>1453</v>
      </c>
      <c r="J102" s="340" t="s">
        <v>1421</v>
      </c>
      <c r="K102" s="340" t="s">
        <v>1316</v>
      </c>
      <c r="L102" s="340" t="s">
        <v>884</v>
      </c>
      <c r="M102" s="340" t="s">
        <v>1297</v>
      </c>
    </row>
    <row r="103" s="317" customFormat="1" spans="1:13">
      <c r="A103" s="339">
        <v>100</v>
      </c>
      <c r="B103" s="339" t="s">
        <v>1290</v>
      </c>
      <c r="C103" s="339" t="s">
        <v>1291</v>
      </c>
      <c r="D103" s="339" t="s">
        <v>25</v>
      </c>
      <c r="E103" s="339" t="s">
        <v>1292</v>
      </c>
      <c r="F103" s="339">
        <v>8805005</v>
      </c>
      <c r="G103" s="339">
        <v>220</v>
      </c>
      <c r="H103" s="339"/>
      <c r="I103" s="339" t="s">
        <v>1454</v>
      </c>
      <c r="J103" s="340" t="s">
        <v>1421</v>
      </c>
      <c r="K103" s="340" t="s">
        <v>1316</v>
      </c>
      <c r="L103" s="340" t="s">
        <v>884</v>
      </c>
      <c r="M103" s="340" t="s">
        <v>1297</v>
      </c>
    </row>
    <row r="104" s="317" customFormat="1" spans="1:13">
      <c r="A104" s="339">
        <v>101</v>
      </c>
      <c r="B104" s="339" t="s">
        <v>1290</v>
      </c>
      <c r="C104" s="339"/>
      <c r="D104" s="339"/>
      <c r="E104" s="339" t="s">
        <v>1292</v>
      </c>
      <c r="F104" s="339">
        <v>8805009</v>
      </c>
      <c r="G104" s="339">
        <v>210</v>
      </c>
      <c r="H104" s="339"/>
      <c r="I104" s="339" t="s">
        <v>1455</v>
      </c>
      <c r="J104" s="340" t="s">
        <v>1421</v>
      </c>
      <c r="K104" s="340" t="s">
        <v>1316</v>
      </c>
      <c r="L104" s="340" t="s">
        <v>791</v>
      </c>
      <c r="M104" s="340" t="s">
        <v>1297</v>
      </c>
    </row>
    <row r="105" s="317" customFormat="1" spans="1:13">
      <c r="A105" s="339">
        <v>102</v>
      </c>
      <c r="B105" s="339" t="s">
        <v>1290</v>
      </c>
      <c r="C105" s="339" t="s">
        <v>1291</v>
      </c>
      <c r="D105" s="339" t="s">
        <v>25</v>
      </c>
      <c r="E105" s="339" t="s">
        <v>1292</v>
      </c>
      <c r="F105" s="339">
        <v>8805010</v>
      </c>
      <c r="G105" s="339">
        <v>210</v>
      </c>
      <c r="H105" s="339" t="s">
        <v>1456</v>
      </c>
      <c r="I105" s="339" t="s">
        <v>1457</v>
      </c>
      <c r="J105" s="340" t="s">
        <v>1421</v>
      </c>
      <c r="K105" s="340" t="s">
        <v>1316</v>
      </c>
      <c r="L105" s="340" t="s">
        <v>791</v>
      </c>
      <c r="M105" s="340" t="s">
        <v>1297</v>
      </c>
    </row>
    <row r="106" s="317" customFormat="1" spans="1:13">
      <c r="A106" s="339">
        <v>103</v>
      </c>
      <c r="B106" s="339" t="s">
        <v>1290</v>
      </c>
      <c r="C106" s="339"/>
      <c r="D106" s="339"/>
      <c r="E106" s="339" t="s">
        <v>1292</v>
      </c>
      <c r="F106" s="339">
        <v>8801012</v>
      </c>
      <c r="G106" s="339">
        <v>220</v>
      </c>
      <c r="H106" s="339"/>
      <c r="I106" s="339" t="s">
        <v>1458</v>
      </c>
      <c r="J106" s="340" t="s">
        <v>1421</v>
      </c>
      <c r="K106" s="340" t="s">
        <v>1316</v>
      </c>
      <c r="L106" s="340" t="s">
        <v>791</v>
      </c>
      <c r="M106" s="340" t="s">
        <v>1297</v>
      </c>
    </row>
    <row r="107" s="317" customFormat="1" spans="1:13">
      <c r="A107" s="339">
        <v>104</v>
      </c>
      <c r="B107" s="339" t="s">
        <v>1290</v>
      </c>
      <c r="C107" s="339"/>
      <c r="D107" s="339"/>
      <c r="E107" s="339" t="s">
        <v>1292</v>
      </c>
      <c r="F107" s="339">
        <v>8801011</v>
      </c>
      <c r="G107" s="339">
        <v>220</v>
      </c>
      <c r="H107" s="339"/>
      <c r="I107" s="339" t="s">
        <v>1459</v>
      </c>
      <c r="J107" s="340" t="s">
        <v>1421</v>
      </c>
      <c r="K107" s="340" t="s">
        <v>1316</v>
      </c>
      <c r="L107" s="340" t="s">
        <v>791</v>
      </c>
      <c r="M107" s="340" t="s">
        <v>1297</v>
      </c>
    </row>
    <row r="108" s="317" customFormat="1" spans="1:13">
      <c r="A108" s="339">
        <v>105</v>
      </c>
      <c r="B108" s="339" t="s">
        <v>1290</v>
      </c>
      <c r="C108" s="339" t="s">
        <v>1291</v>
      </c>
      <c r="D108" s="339" t="s">
        <v>1317</v>
      </c>
      <c r="E108" s="339" t="s">
        <v>1292</v>
      </c>
      <c r="F108" s="339" t="s">
        <v>1460</v>
      </c>
      <c r="G108" s="339">
        <v>210</v>
      </c>
      <c r="H108" s="339" t="s">
        <v>1461</v>
      </c>
      <c r="I108" s="339" t="s">
        <v>1462</v>
      </c>
      <c r="J108" s="340" t="s">
        <v>1300</v>
      </c>
      <c r="K108" s="340" t="s">
        <v>1316</v>
      </c>
      <c r="L108" s="340" t="s">
        <v>904</v>
      </c>
      <c r="M108" s="340"/>
    </row>
    <row r="109" s="317" customFormat="1" spans="1:13">
      <c r="A109" s="339">
        <v>106</v>
      </c>
      <c r="B109" s="339" t="s">
        <v>1290</v>
      </c>
      <c r="C109" s="339"/>
      <c r="D109" s="339"/>
      <c r="E109" s="339" t="s">
        <v>1292</v>
      </c>
      <c r="F109" s="339">
        <v>8901009</v>
      </c>
      <c r="G109" s="339">
        <v>210</v>
      </c>
      <c r="H109" s="339"/>
      <c r="I109" s="339" t="s">
        <v>1463</v>
      </c>
      <c r="J109" s="340" t="s">
        <v>1300</v>
      </c>
      <c r="K109" s="340" t="s">
        <v>1316</v>
      </c>
      <c r="L109" s="340" t="s">
        <v>904</v>
      </c>
      <c r="M109" s="340"/>
    </row>
    <row r="110" s="317" customFormat="1" spans="1:13">
      <c r="A110" s="339">
        <v>107</v>
      </c>
      <c r="B110" s="339" t="s">
        <v>1290</v>
      </c>
      <c r="C110" s="339"/>
      <c r="D110" s="339"/>
      <c r="E110" s="339" t="s">
        <v>1292</v>
      </c>
      <c r="F110" s="339">
        <v>880662</v>
      </c>
      <c r="G110" s="339">
        <v>210</v>
      </c>
      <c r="H110" s="339"/>
      <c r="I110" s="339" t="s">
        <v>1464</v>
      </c>
      <c r="J110" s="340" t="s">
        <v>1300</v>
      </c>
      <c r="K110" s="340" t="s">
        <v>1316</v>
      </c>
      <c r="L110" s="340" t="s">
        <v>904</v>
      </c>
      <c r="M110" s="340"/>
    </row>
    <row r="111" s="317" customFormat="1" spans="1:13">
      <c r="A111" s="339">
        <v>108</v>
      </c>
      <c r="B111" s="339" t="s">
        <v>1290</v>
      </c>
      <c r="C111" s="339" t="s">
        <v>1291</v>
      </c>
      <c r="D111" s="339" t="s">
        <v>1317</v>
      </c>
      <c r="E111" s="339" t="s">
        <v>1292</v>
      </c>
      <c r="F111" s="339">
        <v>8901051</v>
      </c>
      <c r="G111" s="339">
        <v>220</v>
      </c>
      <c r="H111" s="339" t="s">
        <v>1465</v>
      </c>
      <c r="I111" s="339" t="s">
        <v>1466</v>
      </c>
      <c r="J111" s="340" t="s">
        <v>1300</v>
      </c>
      <c r="K111" s="340" t="s">
        <v>1352</v>
      </c>
      <c r="L111" s="340" t="s">
        <v>791</v>
      </c>
      <c r="M111" s="340"/>
    </row>
    <row r="112" s="317" customFormat="1" spans="1:13">
      <c r="A112" s="339">
        <v>109</v>
      </c>
      <c r="B112" s="339" t="s">
        <v>1290</v>
      </c>
      <c r="C112" s="339"/>
      <c r="D112" s="339"/>
      <c r="E112" s="339" t="s">
        <v>1292</v>
      </c>
      <c r="F112" s="339">
        <v>880205</v>
      </c>
      <c r="G112" s="339">
        <v>220</v>
      </c>
      <c r="H112" s="339"/>
      <c r="I112" s="339" t="s">
        <v>1467</v>
      </c>
      <c r="J112" s="340" t="s">
        <v>1300</v>
      </c>
      <c r="K112" s="340" t="s">
        <v>1316</v>
      </c>
      <c r="L112" s="340" t="s">
        <v>996</v>
      </c>
      <c r="M112" s="340"/>
    </row>
    <row r="113" s="317" customFormat="1" spans="1:13">
      <c r="A113" s="339">
        <v>110</v>
      </c>
      <c r="B113" s="339" t="s">
        <v>1290</v>
      </c>
      <c r="C113" s="339"/>
      <c r="D113" s="339"/>
      <c r="E113" s="339" t="s">
        <v>1292</v>
      </c>
      <c r="F113" s="339">
        <v>880075</v>
      </c>
      <c r="G113" s="339">
        <v>230</v>
      </c>
      <c r="H113" s="339"/>
      <c r="I113" s="339" t="s">
        <v>1468</v>
      </c>
      <c r="J113" s="340" t="s">
        <v>1300</v>
      </c>
      <c r="K113" s="340" t="s">
        <v>1320</v>
      </c>
      <c r="L113" s="340" t="s">
        <v>780</v>
      </c>
      <c r="M113" s="340"/>
    </row>
    <row r="114" s="317" customFormat="1" spans="1:13">
      <c r="A114" s="339">
        <v>111</v>
      </c>
      <c r="B114" s="339" t="s">
        <v>1290</v>
      </c>
      <c r="C114" s="339"/>
      <c r="D114" s="339"/>
      <c r="E114" s="339" t="s">
        <v>1292</v>
      </c>
      <c r="F114" s="339">
        <v>8901052</v>
      </c>
      <c r="G114" s="339">
        <v>220</v>
      </c>
      <c r="H114" s="339"/>
      <c r="I114" s="339" t="s">
        <v>1469</v>
      </c>
      <c r="J114" s="340" t="s">
        <v>1300</v>
      </c>
      <c r="K114" s="340" t="s">
        <v>1352</v>
      </c>
      <c r="L114" s="340" t="s">
        <v>791</v>
      </c>
      <c r="M114" s="340"/>
    </row>
    <row r="115" s="317" customFormat="1" spans="1:13">
      <c r="A115" s="339">
        <v>112</v>
      </c>
      <c r="B115" s="339" t="s">
        <v>1290</v>
      </c>
      <c r="C115" s="339" t="s">
        <v>1291</v>
      </c>
      <c r="D115" s="339" t="s">
        <v>1317</v>
      </c>
      <c r="E115" s="339" t="s">
        <v>1292</v>
      </c>
      <c r="F115" s="339">
        <v>880073</v>
      </c>
      <c r="G115" s="339">
        <v>230</v>
      </c>
      <c r="H115" s="339" t="s">
        <v>1470</v>
      </c>
      <c r="I115" s="339" t="s">
        <v>1471</v>
      </c>
      <c r="J115" s="340" t="s">
        <v>1300</v>
      </c>
      <c r="K115" s="340" t="s">
        <v>1320</v>
      </c>
      <c r="L115" s="340" t="s">
        <v>996</v>
      </c>
      <c r="M115" s="340"/>
    </row>
    <row r="116" s="317" customFormat="1" spans="1:13">
      <c r="A116" s="339">
        <v>113</v>
      </c>
      <c r="B116" s="339" t="s">
        <v>1290</v>
      </c>
      <c r="C116" s="339"/>
      <c r="D116" s="339"/>
      <c r="E116" s="339" t="s">
        <v>1292</v>
      </c>
      <c r="F116" s="339">
        <v>8901028</v>
      </c>
      <c r="G116" s="339">
        <v>220</v>
      </c>
      <c r="H116" s="339"/>
      <c r="I116" s="339" t="s">
        <v>1472</v>
      </c>
      <c r="J116" s="340" t="s">
        <v>1300</v>
      </c>
      <c r="K116" s="340" t="s">
        <v>1316</v>
      </c>
      <c r="L116" s="340" t="s">
        <v>963</v>
      </c>
      <c r="M116" s="340"/>
    </row>
    <row r="117" s="317" customFormat="1" spans="1:13">
      <c r="A117" s="339">
        <v>114</v>
      </c>
      <c r="B117" s="339" t="s">
        <v>1290</v>
      </c>
      <c r="C117" s="339"/>
      <c r="D117" s="339"/>
      <c r="E117" s="339" t="s">
        <v>1292</v>
      </c>
      <c r="F117" s="339">
        <v>8901022</v>
      </c>
      <c r="G117" s="339">
        <v>210</v>
      </c>
      <c r="H117" s="339"/>
      <c r="I117" s="339" t="s">
        <v>1473</v>
      </c>
      <c r="J117" s="340" t="s">
        <v>1300</v>
      </c>
      <c r="K117" s="340" t="s">
        <v>1316</v>
      </c>
      <c r="L117" s="340" t="s">
        <v>791</v>
      </c>
      <c r="M117" s="340"/>
    </row>
    <row r="118" s="317" customFormat="1" spans="1:13">
      <c r="A118" s="339">
        <v>115</v>
      </c>
      <c r="B118" s="339" t="s">
        <v>1290</v>
      </c>
      <c r="C118" s="339"/>
      <c r="D118" s="339"/>
      <c r="E118" s="339" t="s">
        <v>1292</v>
      </c>
      <c r="F118" s="339">
        <v>8901023</v>
      </c>
      <c r="G118" s="339">
        <v>210</v>
      </c>
      <c r="H118" s="339"/>
      <c r="I118" s="339" t="s">
        <v>1474</v>
      </c>
      <c r="J118" s="340" t="s">
        <v>1300</v>
      </c>
      <c r="K118" s="340" t="s">
        <v>1316</v>
      </c>
      <c r="L118" s="340" t="s">
        <v>791</v>
      </c>
      <c r="M118" s="340"/>
    </row>
    <row r="119" s="317" customFormat="1" spans="1:13">
      <c r="A119" s="339">
        <v>116</v>
      </c>
      <c r="B119" s="339" t="s">
        <v>1290</v>
      </c>
      <c r="C119" s="339"/>
      <c r="D119" s="339"/>
      <c r="E119" s="339" t="s">
        <v>1292</v>
      </c>
      <c r="F119" s="339">
        <v>880566</v>
      </c>
      <c r="G119" s="339">
        <v>210</v>
      </c>
      <c r="H119" s="339" t="s">
        <v>1475</v>
      </c>
      <c r="I119" s="339" t="s">
        <v>1476</v>
      </c>
      <c r="J119" s="340" t="s">
        <v>1300</v>
      </c>
      <c r="K119" s="340" t="s">
        <v>1316</v>
      </c>
      <c r="L119" s="340" t="s">
        <v>904</v>
      </c>
      <c r="M119" s="340"/>
    </row>
    <row r="120" s="317" customFormat="1" spans="1:13">
      <c r="A120" s="339">
        <v>117</v>
      </c>
      <c r="B120" s="339" t="s">
        <v>1290</v>
      </c>
      <c r="C120" s="339"/>
      <c r="D120" s="339"/>
      <c r="E120" s="339" t="s">
        <v>1292</v>
      </c>
      <c r="F120" s="339">
        <v>880567</v>
      </c>
      <c r="G120" s="339">
        <v>210</v>
      </c>
      <c r="H120" s="339"/>
      <c r="I120" s="339" t="s">
        <v>1477</v>
      </c>
      <c r="J120" s="340" t="s">
        <v>1300</v>
      </c>
      <c r="K120" s="340" t="s">
        <v>1316</v>
      </c>
      <c r="L120" s="340" t="s">
        <v>904</v>
      </c>
      <c r="M120" s="340"/>
    </row>
    <row r="121" s="317" customFormat="1" spans="1:13">
      <c r="A121" s="339">
        <v>118</v>
      </c>
      <c r="B121" s="339" t="s">
        <v>1290</v>
      </c>
      <c r="C121" s="339" t="s">
        <v>1291</v>
      </c>
      <c r="D121" s="339" t="s">
        <v>25</v>
      </c>
      <c r="E121" s="339" t="s">
        <v>1292</v>
      </c>
      <c r="F121" s="339">
        <v>880568</v>
      </c>
      <c r="G121" s="339">
        <v>210</v>
      </c>
      <c r="H121" s="339"/>
      <c r="I121" s="339" t="s">
        <v>1478</v>
      </c>
      <c r="J121" s="340" t="s">
        <v>1300</v>
      </c>
      <c r="K121" s="340" t="s">
        <v>1316</v>
      </c>
      <c r="L121" s="340" t="s">
        <v>904</v>
      </c>
      <c r="M121" s="340"/>
    </row>
    <row r="122" s="317" customFormat="1" spans="1:13">
      <c r="A122" s="339">
        <v>119</v>
      </c>
      <c r="B122" s="339" t="s">
        <v>1290</v>
      </c>
      <c r="C122" s="339" t="s">
        <v>1291</v>
      </c>
      <c r="D122" s="339" t="s">
        <v>25</v>
      </c>
      <c r="E122" s="339" t="s">
        <v>1292</v>
      </c>
      <c r="F122" s="339">
        <v>880597</v>
      </c>
      <c r="G122" s="339">
        <v>210</v>
      </c>
      <c r="H122" s="339" t="s">
        <v>1479</v>
      </c>
      <c r="I122" s="339" t="s">
        <v>1480</v>
      </c>
      <c r="J122" s="340" t="s">
        <v>1300</v>
      </c>
      <c r="K122" s="340" t="s">
        <v>1316</v>
      </c>
      <c r="L122" s="340" t="s">
        <v>904</v>
      </c>
      <c r="M122" s="340"/>
    </row>
    <row r="123" s="317" customFormat="1" spans="1:13">
      <c r="A123" s="339">
        <v>120</v>
      </c>
      <c r="B123" s="339" t="s">
        <v>1290</v>
      </c>
      <c r="C123" s="339"/>
      <c r="D123" s="339"/>
      <c r="E123" s="339" t="s">
        <v>1292</v>
      </c>
      <c r="F123" s="339">
        <v>880598</v>
      </c>
      <c r="G123" s="339">
        <v>210</v>
      </c>
      <c r="H123" s="339"/>
      <c r="I123" s="339" t="s">
        <v>1481</v>
      </c>
      <c r="J123" s="340" t="s">
        <v>1300</v>
      </c>
      <c r="K123" s="340" t="s">
        <v>1316</v>
      </c>
      <c r="L123" s="340" t="s">
        <v>904</v>
      </c>
      <c r="M123" s="340"/>
    </row>
    <row r="124" s="317" customFormat="1" spans="1:13">
      <c r="A124" s="339">
        <v>121</v>
      </c>
      <c r="B124" s="339" t="s">
        <v>1290</v>
      </c>
      <c r="C124" s="339"/>
      <c r="D124" s="339"/>
      <c r="E124" s="339" t="s">
        <v>1292</v>
      </c>
      <c r="F124" s="339">
        <v>880600</v>
      </c>
      <c r="G124" s="339">
        <v>210</v>
      </c>
      <c r="H124" s="339"/>
      <c r="I124" s="339" t="s">
        <v>1482</v>
      </c>
      <c r="J124" s="340" t="s">
        <v>1300</v>
      </c>
      <c r="K124" s="340" t="s">
        <v>1316</v>
      </c>
      <c r="L124" s="340" t="s">
        <v>904</v>
      </c>
      <c r="M124" s="340"/>
    </row>
    <row r="125" s="317" customFormat="1" spans="1:13">
      <c r="A125" s="339">
        <v>122</v>
      </c>
      <c r="B125" s="339" t="s">
        <v>1290</v>
      </c>
      <c r="C125" s="339" t="s">
        <v>1291</v>
      </c>
      <c r="D125" s="339" t="s">
        <v>25</v>
      </c>
      <c r="E125" s="339" t="s">
        <v>1292</v>
      </c>
      <c r="F125" s="339">
        <v>880627</v>
      </c>
      <c r="G125" s="339">
        <v>220</v>
      </c>
      <c r="H125" s="339" t="s">
        <v>1483</v>
      </c>
      <c r="I125" s="339" t="s">
        <v>1484</v>
      </c>
      <c r="J125" s="340" t="s">
        <v>1300</v>
      </c>
      <c r="K125" s="340" t="s">
        <v>1316</v>
      </c>
      <c r="L125" s="340" t="s">
        <v>904</v>
      </c>
      <c r="M125" s="340"/>
    </row>
    <row r="126" s="317" customFormat="1" spans="1:13">
      <c r="A126" s="339">
        <v>123</v>
      </c>
      <c r="B126" s="339" t="s">
        <v>1290</v>
      </c>
      <c r="C126" s="339"/>
      <c r="D126" s="339"/>
      <c r="E126" s="339" t="s">
        <v>1292</v>
      </c>
      <c r="F126" s="339">
        <v>889050</v>
      </c>
      <c r="G126" s="339">
        <v>220</v>
      </c>
      <c r="H126" s="339"/>
      <c r="I126" s="339" t="s">
        <v>1485</v>
      </c>
      <c r="J126" s="340" t="s">
        <v>1300</v>
      </c>
      <c r="K126" s="340" t="s">
        <v>1316</v>
      </c>
      <c r="L126" s="340" t="s">
        <v>904</v>
      </c>
      <c r="M126" s="340"/>
    </row>
    <row r="127" s="317" customFormat="1" spans="1:13">
      <c r="A127" s="339">
        <v>124</v>
      </c>
      <c r="B127" s="339" t="s">
        <v>1290</v>
      </c>
      <c r="C127" s="339"/>
      <c r="D127" s="339"/>
      <c r="E127" s="339" t="s">
        <v>1292</v>
      </c>
      <c r="F127" s="339">
        <v>880606</v>
      </c>
      <c r="G127" s="339">
        <v>220</v>
      </c>
      <c r="H127" s="339"/>
      <c r="I127" s="339" t="s">
        <v>1486</v>
      </c>
      <c r="J127" s="340" t="s">
        <v>1300</v>
      </c>
      <c r="K127" s="340" t="s">
        <v>1316</v>
      </c>
      <c r="L127" s="340" t="s">
        <v>904</v>
      </c>
      <c r="M127" s="340"/>
    </row>
    <row r="128" s="317" customFormat="1" spans="1:13">
      <c r="A128" s="339">
        <v>125</v>
      </c>
      <c r="B128" s="339" t="s">
        <v>1290</v>
      </c>
      <c r="C128" s="339"/>
      <c r="D128" s="339"/>
      <c r="E128" s="339" t="s">
        <v>1292</v>
      </c>
      <c r="F128" s="339">
        <v>880628</v>
      </c>
      <c r="G128" s="339">
        <v>210</v>
      </c>
      <c r="H128" s="339" t="s">
        <v>1487</v>
      </c>
      <c r="I128" s="339" t="s">
        <v>1488</v>
      </c>
      <c r="J128" s="340" t="s">
        <v>1300</v>
      </c>
      <c r="K128" s="340" t="s">
        <v>1316</v>
      </c>
      <c r="L128" s="340" t="s">
        <v>904</v>
      </c>
      <c r="M128" s="340"/>
    </row>
    <row r="129" s="317" customFormat="1" spans="1:13">
      <c r="A129" s="339">
        <v>126</v>
      </c>
      <c r="B129" s="339" t="s">
        <v>1290</v>
      </c>
      <c r="C129" s="339"/>
      <c r="D129" s="339"/>
      <c r="E129" s="339" t="s">
        <v>1292</v>
      </c>
      <c r="F129" s="339">
        <v>8901048</v>
      </c>
      <c r="G129" s="339">
        <v>220</v>
      </c>
      <c r="H129" s="339"/>
      <c r="I129" s="339" t="s">
        <v>1489</v>
      </c>
      <c r="J129" s="340" t="s">
        <v>1300</v>
      </c>
      <c r="K129" s="340" t="s">
        <v>1316</v>
      </c>
      <c r="L129" s="340" t="s">
        <v>904</v>
      </c>
      <c r="M129" s="340"/>
    </row>
    <row r="130" s="317" customFormat="1" spans="1:13">
      <c r="A130" s="339">
        <v>127</v>
      </c>
      <c r="B130" s="339" t="s">
        <v>1290</v>
      </c>
      <c r="C130" s="339"/>
      <c r="D130" s="339"/>
      <c r="E130" s="339" t="s">
        <v>1292</v>
      </c>
      <c r="F130" s="339" t="s">
        <v>1490</v>
      </c>
      <c r="G130" s="339">
        <v>210</v>
      </c>
      <c r="H130" s="339"/>
      <c r="I130" s="339" t="s">
        <v>1491</v>
      </c>
      <c r="J130" s="340" t="s">
        <v>1300</v>
      </c>
      <c r="K130" s="340" t="s">
        <v>1316</v>
      </c>
      <c r="L130" s="340" t="s">
        <v>904</v>
      </c>
      <c r="M130" s="340"/>
    </row>
    <row r="131" s="317" customFormat="1" spans="1:13">
      <c r="A131" s="339">
        <v>128</v>
      </c>
      <c r="B131" s="339" t="s">
        <v>1290</v>
      </c>
      <c r="C131" s="339" t="s">
        <v>1291</v>
      </c>
      <c r="D131" s="339" t="s">
        <v>25</v>
      </c>
      <c r="E131" s="339" t="s">
        <v>1292</v>
      </c>
      <c r="F131" s="339">
        <v>880629</v>
      </c>
      <c r="G131" s="339">
        <v>210</v>
      </c>
      <c r="H131" s="339"/>
      <c r="I131" s="339" t="s">
        <v>1492</v>
      </c>
      <c r="J131" s="340" t="s">
        <v>1300</v>
      </c>
      <c r="K131" s="340" t="s">
        <v>1316</v>
      </c>
      <c r="L131" s="340" t="s">
        <v>904</v>
      </c>
      <c r="M131" s="340"/>
    </row>
    <row r="132" s="317" customFormat="1" spans="1:13">
      <c r="A132" s="339">
        <v>129</v>
      </c>
      <c r="B132" s="339" t="s">
        <v>1290</v>
      </c>
      <c r="C132" s="339"/>
      <c r="D132" s="339"/>
      <c r="E132" s="339" t="s">
        <v>1292</v>
      </c>
      <c r="F132" s="339">
        <v>880601</v>
      </c>
      <c r="G132" s="339">
        <v>210</v>
      </c>
      <c r="H132" s="339" t="s">
        <v>1493</v>
      </c>
      <c r="I132" s="339" t="s">
        <v>1494</v>
      </c>
      <c r="J132" s="340" t="s">
        <v>1300</v>
      </c>
      <c r="K132" s="340" t="s">
        <v>1316</v>
      </c>
      <c r="L132" s="340" t="s">
        <v>904</v>
      </c>
      <c r="M132" s="340"/>
    </row>
    <row r="133" s="317" customFormat="1" spans="1:13">
      <c r="A133" s="339">
        <v>130</v>
      </c>
      <c r="B133" s="339" t="s">
        <v>1290</v>
      </c>
      <c r="C133" s="339"/>
      <c r="D133" s="339"/>
      <c r="E133" s="339" t="s">
        <v>1292</v>
      </c>
      <c r="F133" s="339">
        <v>880602</v>
      </c>
      <c r="G133" s="339">
        <v>210</v>
      </c>
      <c r="H133" s="339"/>
      <c r="I133" s="339" t="s">
        <v>1495</v>
      </c>
      <c r="J133" s="340" t="s">
        <v>1300</v>
      </c>
      <c r="K133" s="340" t="s">
        <v>1316</v>
      </c>
      <c r="L133" s="340" t="s">
        <v>904</v>
      </c>
      <c r="M133" s="340"/>
    </row>
    <row r="134" s="317" customFormat="1" spans="1:13">
      <c r="A134" s="339">
        <v>131</v>
      </c>
      <c r="B134" s="339" t="s">
        <v>1290</v>
      </c>
      <c r="C134" s="339"/>
      <c r="D134" s="339"/>
      <c r="E134" s="339" t="s">
        <v>1292</v>
      </c>
      <c r="F134" s="339">
        <v>889011</v>
      </c>
      <c r="G134" s="339">
        <v>220</v>
      </c>
      <c r="H134" s="339"/>
      <c r="I134" s="339" t="s">
        <v>1496</v>
      </c>
      <c r="J134" s="340" t="s">
        <v>1300</v>
      </c>
      <c r="K134" s="340" t="s">
        <v>1316</v>
      </c>
      <c r="L134" s="340" t="s">
        <v>904</v>
      </c>
      <c r="M134" s="340"/>
    </row>
    <row r="135" s="317" customFormat="1" spans="1:13">
      <c r="A135" s="339">
        <v>132</v>
      </c>
      <c r="B135" s="339" t="s">
        <v>1290</v>
      </c>
      <c r="C135" s="339" t="s">
        <v>1291</v>
      </c>
      <c r="D135" s="339" t="s">
        <v>25</v>
      </c>
      <c r="E135" s="339" t="s">
        <v>1292</v>
      </c>
      <c r="F135" s="339">
        <v>880650</v>
      </c>
      <c r="G135" s="339">
        <v>210</v>
      </c>
      <c r="H135" s="339"/>
      <c r="I135" s="339" t="s">
        <v>1497</v>
      </c>
      <c r="J135" s="340" t="s">
        <v>1300</v>
      </c>
      <c r="K135" s="340" t="s">
        <v>1316</v>
      </c>
      <c r="L135" s="340" t="s">
        <v>904</v>
      </c>
      <c r="M135" s="340"/>
    </row>
    <row r="136" s="317" customFormat="1" spans="1:13">
      <c r="A136" s="339">
        <v>133</v>
      </c>
      <c r="B136" s="339" t="s">
        <v>1290</v>
      </c>
      <c r="C136" s="339"/>
      <c r="D136" s="339"/>
      <c r="E136" s="339" t="s">
        <v>1292</v>
      </c>
      <c r="F136" s="339">
        <v>880215</v>
      </c>
      <c r="G136" s="339">
        <v>210</v>
      </c>
      <c r="H136" s="339" t="s">
        <v>1498</v>
      </c>
      <c r="I136" s="339" t="s">
        <v>1499</v>
      </c>
      <c r="J136" s="340" t="s">
        <v>1300</v>
      </c>
      <c r="K136" s="340" t="s">
        <v>1316</v>
      </c>
      <c r="L136" s="340" t="s">
        <v>904</v>
      </c>
      <c r="M136" s="340"/>
    </row>
    <row r="137" s="317" customFormat="1" spans="1:13">
      <c r="A137" s="339">
        <v>134</v>
      </c>
      <c r="B137" s="339" t="s">
        <v>1290</v>
      </c>
      <c r="C137" s="339" t="s">
        <v>1291</v>
      </c>
      <c r="D137" s="339" t="s">
        <v>25</v>
      </c>
      <c r="E137" s="339" t="s">
        <v>1292</v>
      </c>
      <c r="F137" s="339">
        <v>880613</v>
      </c>
      <c r="G137" s="339">
        <v>210</v>
      </c>
      <c r="H137" s="339"/>
      <c r="I137" s="339" t="s">
        <v>1500</v>
      </c>
      <c r="J137" s="340" t="s">
        <v>1300</v>
      </c>
      <c r="K137" s="340" t="s">
        <v>1316</v>
      </c>
      <c r="L137" s="340" t="s">
        <v>904</v>
      </c>
      <c r="M137" s="340"/>
    </row>
    <row r="138" s="317" customFormat="1" spans="1:13">
      <c r="A138" s="339">
        <v>135</v>
      </c>
      <c r="B138" s="339" t="s">
        <v>1290</v>
      </c>
      <c r="C138" s="339"/>
      <c r="D138" s="339"/>
      <c r="E138" s="339" t="s">
        <v>1292</v>
      </c>
      <c r="F138" s="339">
        <v>880615</v>
      </c>
      <c r="G138" s="339">
        <v>210</v>
      </c>
      <c r="H138" s="339"/>
      <c r="I138" s="339" t="s">
        <v>1501</v>
      </c>
      <c r="J138" s="340" t="s">
        <v>1300</v>
      </c>
      <c r="K138" s="340" t="s">
        <v>1316</v>
      </c>
      <c r="L138" s="340" t="s">
        <v>904</v>
      </c>
      <c r="M138" s="340"/>
    </row>
    <row r="139" s="317" customFormat="1" spans="1:13">
      <c r="A139" s="339">
        <v>136</v>
      </c>
      <c r="B139" s="339" t="s">
        <v>1290</v>
      </c>
      <c r="C139" s="339"/>
      <c r="D139" s="339"/>
      <c r="E139" s="339" t="s">
        <v>1292</v>
      </c>
      <c r="F139" s="339">
        <v>8901047</v>
      </c>
      <c r="G139" s="339">
        <v>220</v>
      </c>
      <c r="H139" s="339"/>
      <c r="I139" s="339" t="s">
        <v>1502</v>
      </c>
      <c r="J139" s="340" t="s">
        <v>1300</v>
      </c>
      <c r="K139" s="340" t="s">
        <v>1316</v>
      </c>
      <c r="L139" s="340" t="s">
        <v>904</v>
      </c>
      <c r="M139" s="340"/>
    </row>
    <row r="140" s="317" customFormat="1" spans="1:13">
      <c r="A140" s="339">
        <v>137</v>
      </c>
      <c r="B140" s="339" t="s">
        <v>1290</v>
      </c>
      <c r="C140" s="339" t="s">
        <v>1291</v>
      </c>
      <c r="D140" s="339" t="s">
        <v>25</v>
      </c>
      <c r="E140" s="339" t="s">
        <v>1292</v>
      </c>
      <c r="F140" s="339">
        <v>8905015</v>
      </c>
      <c r="G140" s="339">
        <v>200</v>
      </c>
      <c r="H140" s="339" t="s">
        <v>1503</v>
      </c>
      <c r="I140" s="339" t="s">
        <v>1504</v>
      </c>
      <c r="J140" s="340" t="s">
        <v>1300</v>
      </c>
      <c r="K140" s="340" t="s">
        <v>1296</v>
      </c>
      <c r="L140" s="340" t="s">
        <v>991</v>
      </c>
      <c r="M140" s="340" t="s">
        <v>1297</v>
      </c>
    </row>
    <row r="141" s="317" customFormat="1" spans="1:13">
      <c r="A141" s="339">
        <v>138</v>
      </c>
      <c r="B141" s="339" t="s">
        <v>1290</v>
      </c>
      <c r="C141" s="339"/>
      <c r="D141" s="339"/>
      <c r="E141" s="339" t="s">
        <v>1292</v>
      </c>
      <c r="F141" s="339">
        <v>8901053</v>
      </c>
      <c r="G141" s="339">
        <v>220</v>
      </c>
      <c r="H141" s="339"/>
      <c r="I141" s="339" t="s">
        <v>1505</v>
      </c>
      <c r="J141" s="340" t="s">
        <v>1300</v>
      </c>
      <c r="K141" s="340" t="s">
        <v>1316</v>
      </c>
      <c r="L141" s="340" t="s">
        <v>904</v>
      </c>
      <c r="M141" s="340"/>
    </row>
    <row r="142" s="317" customFormat="1" spans="1:13">
      <c r="A142" s="339">
        <v>139</v>
      </c>
      <c r="B142" s="339" t="s">
        <v>1290</v>
      </c>
      <c r="C142" s="339"/>
      <c r="D142" s="339"/>
      <c r="E142" s="339" t="s">
        <v>1292</v>
      </c>
      <c r="F142" s="339">
        <v>8905016</v>
      </c>
      <c r="G142" s="339">
        <v>200</v>
      </c>
      <c r="H142" s="339"/>
      <c r="I142" s="339" t="s">
        <v>1506</v>
      </c>
      <c r="J142" s="340" t="s">
        <v>1300</v>
      </c>
      <c r="K142" s="340" t="s">
        <v>1296</v>
      </c>
      <c r="L142" s="340" t="s">
        <v>991</v>
      </c>
      <c r="M142" s="340" t="s">
        <v>1297</v>
      </c>
    </row>
    <row r="143" s="317" customFormat="1" spans="1:13">
      <c r="A143" s="339">
        <v>140</v>
      </c>
      <c r="B143" s="339" t="s">
        <v>1290</v>
      </c>
      <c r="C143" s="339"/>
      <c r="D143" s="339"/>
      <c r="E143" s="339" t="s">
        <v>1292</v>
      </c>
      <c r="F143" s="339" t="s">
        <v>1507</v>
      </c>
      <c r="G143" s="339">
        <v>210</v>
      </c>
      <c r="H143" s="339"/>
      <c r="I143" s="339" t="s">
        <v>1508</v>
      </c>
      <c r="J143" s="340" t="s">
        <v>1300</v>
      </c>
      <c r="K143" s="340" t="s">
        <v>1352</v>
      </c>
      <c r="L143" s="340" t="s">
        <v>766</v>
      </c>
      <c r="M143" s="340"/>
    </row>
    <row r="144" s="317" customFormat="1" spans="1:13">
      <c r="A144" s="339">
        <v>141</v>
      </c>
      <c r="B144" s="339" t="s">
        <v>1290</v>
      </c>
      <c r="C144" s="339"/>
      <c r="D144" s="339"/>
      <c r="E144" s="339" t="s">
        <v>1292</v>
      </c>
      <c r="F144" s="339">
        <v>880999</v>
      </c>
      <c r="G144" s="339">
        <v>210</v>
      </c>
      <c r="H144" s="339" t="s">
        <v>1509</v>
      </c>
      <c r="I144" s="339" t="s">
        <v>1510</v>
      </c>
      <c r="J144" s="340" t="s">
        <v>1300</v>
      </c>
      <c r="K144" s="340" t="s">
        <v>1316</v>
      </c>
      <c r="L144" s="340" t="s">
        <v>904</v>
      </c>
      <c r="M144" s="340"/>
    </row>
    <row r="145" s="317" customFormat="1" spans="1:13">
      <c r="A145" s="339">
        <v>142</v>
      </c>
      <c r="B145" s="339" t="s">
        <v>1290</v>
      </c>
      <c r="C145" s="339"/>
      <c r="D145" s="339"/>
      <c r="E145" s="339" t="s">
        <v>1292</v>
      </c>
      <c r="F145" s="339">
        <v>880797</v>
      </c>
      <c r="G145" s="339">
        <v>210</v>
      </c>
      <c r="H145" s="339"/>
      <c r="I145" s="339" t="s">
        <v>1511</v>
      </c>
      <c r="J145" s="340" t="s">
        <v>1300</v>
      </c>
      <c r="K145" s="340" t="s">
        <v>1316</v>
      </c>
      <c r="L145" s="340" t="s">
        <v>904</v>
      </c>
      <c r="M145" s="340"/>
    </row>
    <row r="146" s="317" customFormat="1" spans="1:13">
      <c r="A146" s="339">
        <v>143</v>
      </c>
      <c r="B146" s="339" t="s">
        <v>1290</v>
      </c>
      <c r="C146" s="339" t="s">
        <v>1291</v>
      </c>
      <c r="D146" s="339" t="s">
        <v>25</v>
      </c>
      <c r="E146" s="339" t="s">
        <v>1292</v>
      </c>
      <c r="F146" s="339">
        <v>880618</v>
      </c>
      <c r="G146" s="339">
        <v>210</v>
      </c>
      <c r="H146" s="339"/>
      <c r="I146" s="339" t="s">
        <v>1512</v>
      </c>
      <c r="J146" s="340" t="s">
        <v>1300</v>
      </c>
      <c r="K146" s="340" t="s">
        <v>1316</v>
      </c>
      <c r="L146" s="340" t="s">
        <v>904</v>
      </c>
      <c r="M146" s="340"/>
    </row>
    <row r="147" s="317" customFormat="1" spans="1:13">
      <c r="A147" s="339">
        <v>144</v>
      </c>
      <c r="B147" s="339" t="s">
        <v>1290</v>
      </c>
      <c r="C147" s="339"/>
      <c r="D147" s="339"/>
      <c r="E147" s="339" t="s">
        <v>1292</v>
      </c>
      <c r="F147" s="339">
        <v>880617</v>
      </c>
      <c r="G147" s="339">
        <v>210</v>
      </c>
      <c r="H147" s="339"/>
      <c r="I147" s="339" t="s">
        <v>1513</v>
      </c>
      <c r="J147" s="340" t="s">
        <v>1300</v>
      </c>
      <c r="K147" s="340" t="s">
        <v>1316</v>
      </c>
      <c r="L147" s="340" t="s">
        <v>904</v>
      </c>
      <c r="M147" s="340"/>
    </row>
    <row r="148" s="317" customFormat="1" spans="1:13">
      <c r="A148" s="339">
        <v>145</v>
      </c>
      <c r="B148" s="339" t="s">
        <v>1290</v>
      </c>
      <c r="C148" s="339"/>
      <c r="D148" s="339"/>
      <c r="E148" s="339" t="s">
        <v>1292</v>
      </c>
      <c r="F148" s="339">
        <v>880622</v>
      </c>
      <c r="G148" s="339">
        <v>240</v>
      </c>
      <c r="H148" s="339" t="s">
        <v>1514</v>
      </c>
      <c r="I148" s="339" t="s">
        <v>1515</v>
      </c>
      <c r="J148" s="340" t="s">
        <v>1300</v>
      </c>
      <c r="K148" s="340" t="s">
        <v>1320</v>
      </c>
      <c r="L148" s="340" t="s">
        <v>780</v>
      </c>
      <c r="M148" s="340" t="s">
        <v>1297</v>
      </c>
    </row>
    <row r="149" s="317" customFormat="1" spans="1:13">
      <c r="A149" s="339">
        <v>146</v>
      </c>
      <c r="B149" s="339" t="s">
        <v>1290</v>
      </c>
      <c r="C149" s="339" t="s">
        <v>1291</v>
      </c>
      <c r="D149" s="339" t="s">
        <v>25</v>
      </c>
      <c r="E149" s="339" t="s">
        <v>1292</v>
      </c>
      <c r="F149" s="339">
        <v>880621</v>
      </c>
      <c r="G149" s="339">
        <v>230</v>
      </c>
      <c r="H149" s="339"/>
      <c r="I149" s="339" t="s">
        <v>1516</v>
      </c>
      <c r="J149" s="340" t="s">
        <v>1300</v>
      </c>
      <c r="K149" s="340" t="s">
        <v>1316</v>
      </c>
      <c r="L149" s="340" t="s">
        <v>904</v>
      </c>
      <c r="M149" s="340" t="s">
        <v>1297</v>
      </c>
    </row>
    <row r="150" s="317" customFormat="1" spans="1:13">
      <c r="A150" s="339">
        <v>147</v>
      </c>
      <c r="B150" s="339" t="s">
        <v>1290</v>
      </c>
      <c r="C150" s="339"/>
      <c r="D150" s="339"/>
      <c r="E150" s="339" t="s">
        <v>1292</v>
      </c>
      <c r="F150" s="339">
        <v>880620</v>
      </c>
      <c r="G150" s="339">
        <v>240</v>
      </c>
      <c r="H150" s="339"/>
      <c r="I150" s="339" t="s">
        <v>1517</v>
      </c>
      <c r="J150" s="340" t="s">
        <v>1300</v>
      </c>
      <c r="K150" s="340" t="s">
        <v>1320</v>
      </c>
      <c r="L150" s="340" t="s">
        <v>780</v>
      </c>
      <c r="M150" s="340" t="s">
        <v>1297</v>
      </c>
    </row>
    <row r="151" s="318" customFormat="1" spans="1:13">
      <c r="A151" s="342">
        <v>1</v>
      </c>
      <c r="B151" s="342" t="s">
        <v>1518</v>
      </c>
      <c r="C151" s="342" t="s">
        <v>1291</v>
      </c>
      <c r="D151" s="342" t="s">
        <v>1519</v>
      </c>
      <c r="E151" s="342" t="s">
        <v>1292</v>
      </c>
      <c r="F151" s="342">
        <v>8901002</v>
      </c>
      <c r="G151" s="342">
        <v>230</v>
      </c>
      <c r="H151" s="342" t="s">
        <v>1520</v>
      </c>
      <c r="I151" s="342" t="s">
        <v>1521</v>
      </c>
      <c r="J151" s="343" t="s">
        <v>1300</v>
      </c>
      <c r="K151" s="344" t="s">
        <v>1296</v>
      </c>
      <c r="L151" s="344" t="s">
        <v>1332</v>
      </c>
      <c r="M151" s="345"/>
    </row>
    <row r="152" s="317" customFormat="1" spans="1:13">
      <c r="A152" s="339">
        <v>2</v>
      </c>
      <c r="B152" s="339" t="s">
        <v>1518</v>
      </c>
      <c r="C152" s="339" t="s">
        <v>1291</v>
      </c>
      <c r="D152" s="339" t="s">
        <v>1522</v>
      </c>
      <c r="E152" s="339" t="s">
        <v>1292</v>
      </c>
      <c r="F152" s="339" t="s">
        <v>1523</v>
      </c>
      <c r="G152" s="339">
        <v>230</v>
      </c>
      <c r="H152" s="339"/>
      <c r="I152" s="339" t="s">
        <v>1524</v>
      </c>
      <c r="J152" s="346" t="s">
        <v>1300</v>
      </c>
      <c r="K152" s="340" t="s">
        <v>1296</v>
      </c>
      <c r="L152" s="340" t="s">
        <v>1332</v>
      </c>
      <c r="M152" s="347"/>
    </row>
    <row r="153" s="317" customFormat="1" spans="1:13">
      <c r="A153" s="339">
        <v>3</v>
      </c>
      <c r="B153" s="339" t="s">
        <v>1518</v>
      </c>
      <c r="C153" s="339"/>
      <c r="D153" s="339"/>
      <c r="E153" s="339" t="s">
        <v>1292</v>
      </c>
      <c r="F153" s="339">
        <v>880962</v>
      </c>
      <c r="G153" s="339">
        <v>230</v>
      </c>
      <c r="H153" s="339"/>
      <c r="I153" s="339" t="s">
        <v>1525</v>
      </c>
      <c r="J153" s="346" t="s">
        <v>1300</v>
      </c>
      <c r="K153" s="340" t="s">
        <v>1296</v>
      </c>
      <c r="L153" s="340" t="s">
        <v>1332</v>
      </c>
      <c r="M153" s="347"/>
    </row>
    <row r="154" s="317" customFormat="1" spans="1:13">
      <c r="A154" s="339">
        <v>4</v>
      </c>
      <c r="B154" s="339" t="s">
        <v>1518</v>
      </c>
      <c r="C154" s="339"/>
      <c r="D154" s="339"/>
      <c r="E154" s="339" t="s">
        <v>1292</v>
      </c>
      <c r="F154" s="348">
        <v>8901045</v>
      </c>
      <c r="G154" s="349">
        <v>230</v>
      </c>
      <c r="H154" s="339" t="s">
        <v>1526</v>
      </c>
      <c r="I154" s="339" t="s">
        <v>1527</v>
      </c>
      <c r="J154" s="346" t="s">
        <v>1300</v>
      </c>
      <c r="K154" s="340" t="s">
        <v>1316</v>
      </c>
      <c r="L154" s="340" t="s">
        <v>904</v>
      </c>
      <c r="M154" s="347"/>
    </row>
    <row r="155" s="317" customFormat="1" spans="1:13">
      <c r="A155" s="339">
        <v>5</v>
      </c>
      <c r="B155" s="339" t="s">
        <v>1518</v>
      </c>
      <c r="C155" s="339" t="s">
        <v>1291</v>
      </c>
      <c r="D155" s="339" t="s">
        <v>1519</v>
      </c>
      <c r="E155" s="339" t="s">
        <v>1292</v>
      </c>
      <c r="F155" s="339">
        <v>880959</v>
      </c>
      <c r="G155" s="339">
        <v>230</v>
      </c>
      <c r="H155" s="339"/>
      <c r="I155" s="339" t="s">
        <v>1528</v>
      </c>
      <c r="J155" s="346" t="s">
        <v>1300</v>
      </c>
      <c r="K155" s="340" t="s">
        <v>1296</v>
      </c>
      <c r="L155" s="340" t="s">
        <v>1529</v>
      </c>
      <c r="M155" s="347"/>
    </row>
    <row r="156" s="317" customFormat="1" spans="1:13">
      <c r="A156" s="339">
        <v>6</v>
      </c>
      <c r="B156" s="339" t="s">
        <v>1518</v>
      </c>
      <c r="C156" s="339"/>
      <c r="D156" s="339"/>
      <c r="E156" s="339" t="s">
        <v>1292</v>
      </c>
      <c r="F156" s="339">
        <v>8901001</v>
      </c>
      <c r="G156" s="339">
        <v>230</v>
      </c>
      <c r="H156" s="339"/>
      <c r="I156" s="339" t="s">
        <v>1530</v>
      </c>
      <c r="J156" s="346" t="s">
        <v>1300</v>
      </c>
      <c r="K156" s="340" t="s">
        <v>1296</v>
      </c>
      <c r="L156" s="340" t="s">
        <v>1529</v>
      </c>
      <c r="M156" s="347"/>
    </row>
    <row r="157" s="317" customFormat="1" spans="1:13">
      <c r="A157" s="339">
        <v>7</v>
      </c>
      <c r="B157" s="339" t="s">
        <v>1518</v>
      </c>
      <c r="C157" s="339"/>
      <c r="D157" s="339"/>
      <c r="E157" s="339" t="s">
        <v>1292</v>
      </c>
      <c r="F157" s="339" t="s">
        <v>1531</v>
      </c>
      <c r="G157" s="339">
        <v>230</v>
      </c>
      <c r="H157" s="339" t="s">
        <v>1532</v>
      </c>
      <c r="I157" s="339" t="s">
        <v>1533</v>
      </c>
      <c r="J157" s="346" t="s">
        <v>1300</v>
      </c>
      <c r="K157" s="340" t="s">
        <v>1296</v>
      </c>
      <c r="L157" s="340" t="s">
        <v>1344</v>
      </c>
      <c r="M157" s="347"/>
    </row>
    <row r="158" s="317" customFormat="1" spans="1:13">
      <c r="A158" s="339">
        <v>8</v>
      </c>
      <c r="B158" s="339" t="s">
        <v>1518</v>
      </c>
      <c r="C158" s="339" t="s">
        <v>1291</v>
      </c>
      <c r="D158" s="339" t="s">
        <v>1522</v>
      </c>
      <c r="E158" s="339" t="s">
        <v>1292</v>
      </c>
      <c r="F158" s="339">
        <v>889069</v>
      </c>
      <c r="G158" s="339">
        <v>230</v>
      </c>
      <c r="H158" s="339"/>
      <c r="I158" s="339" t="s">
        <v>1534</v>
      </c>
      <c r="J158" s="346" t="s">
        <v>1300</v>
      </c>
      <c r="K158" s="340" t="s">
        <v>1296</v>
      </c>
      <c r="L158" s="340" t="s">
        <v>1344</v>
      </c>
      <c r="M158" s="347"/>
    </row>
    <row r="159" s="317" customFormat="1" spans="1:13">
      <c r="A159" s="339">
        <v>9</v>
      </c>
      <c r="B159" s="339" t="s">
        <v>1518</v>
      </c>
      <c r="C159" s="339"/>
      <c r="D159" s="339"/>
      <c r="E159" s="339" t="s">
        <v>1292</v>
      </c>
      <c r="F159" s="348">
        <v>8901025</v>
      </c>
      <c r="G159" s="339">
        <v>240</v>
      </c>
      <c r="H159" s="339"/>
      <c r="I159" s="339" t="s">
        <v>1535</v>
      </c>
      <c r="J159" s="346" t="s">
        <v>1300</v>
      </c>
      <c r="K159" s="340" t="s">
        <v>1316</v>
      </c>
      <c r="L159" s="340" t="s">
        <v>1344</v>
      </c>
      <c r="M159" s="347" t="s">
        <v>1337</v>
      </c>
    </row>
    <row r="160" s="317" customFormat="1" spans="1:13">
      <c r="A160" s="339">
        <v>10</v>
      </c>
      <c r="B160" s="339" t="s">
        <v>1518</v>
      </c>
      <c r="C160" s="339" t="s">
        <v>1291</v>
      </c>
      <c r="D160" s="339" t="s">
        <v>1519</v>
      </c>
      <c r="E160" s="339" t="s">
        <v>1292</v>
      </c>
      <c r="F160" s="339">
        <v>880891</v>
      </c>
      <c r="G160" s="339">
        <v>220</v>
      </c>
      <c r="H160" s="339" t="s">
        <v>1536</v>
      </c>
      <c r="I160" s="339" t="s">
        <v>1537</v>
      </c>
      <c r="J160" s="346" t="s">
        <v>1300</v>
      </c>
      <c r="K160" s="340" t="s">
        <v>1296</v>
      </c>
      <c r="L160" s="340" t="s">
        <v>1344</v>
      </c>
      <c r="M160" s="347"/>
    </row>
    <row r="161" s="317" customFormat="1" spans="1:13">
      <c r="A161" s="339">
        <v>11</v>
      </c>
      <c r="B161" s="339" t="s">
        <v>1518</v>
      </c>
      <c r="C161" s="339"/>
      <c r="D161" s="339"/>
      <c r="E161" s="339" t="s">
        <v>1292</v>
      </c>
      <c r="F161" s="348">
        <v>8901026</v>
      </c>
      <c r="G161" s="339">
        <v>240</v>
      </c>
      <c r="H161" s="339"/>
      <c r="I161" s="339" t="s">
        <v>1538</v>
      </c>
      <c r="J161" s="346" t="s">
        <v>1300</v>
      </c>
      <c r="K161" s="340" t="s">
        <v>1316</v>
      </c>
      <c r="L161" s="340" t="s">
        <v>1344</v>
      </c>
      <c r="M161" s="347" t="s">
        <v>1337</v>
      </c>
    </row>
    <row r="162" s="317" customFormat="1" spans="1:13">
      <c r="A162" s="339">
        <v>12</v>
      </c>
      <c r="B162" s="339" t="s">
        <v>1518</v>
      </c>
      <c r="C162" s="339" t="s">
        <v>1291</v>
      </c>
      <c r="D162" s="339" t="s">
        <v>1519</v>
      </c>
      <c r="E162" s="339" t="s">
        <v>1292</v>
      </c>
      <c r="F162" s="348">
        <v>8901037</v>
      </c>
      <c r="G162" s="339">
        <v>230</v>
      </c>
      <c r="H162" s="339"/>
      <c r="I162" s="339" t="s">
        <v>1539</v>
      </c>
      <c r="J162" s="346" t="s">
        <v>1300</v>
      </c>
      <c r="K162" s="340" t="s">
        <v>1296</v>
      </c>
      <c r="L162" s="340" t="s">
        <v>1368</v>
      </c>
      <c r="M162" s="347"/>
    </row>
    <row r="163" s="317" customFormat="1" spans="1:13">
      <c r="A163" s="339">
        <v>13</v>
      </c>
      <c r="B163" s="339" t="s">
        <v>1518</v>
      </c>
      <c r="C163" s="339"/>
      <c r="D163" s="339"/>
      <c r="E163" s="339" t="s">
        <v>1292</v>
      </c>
      <c r="F163" s="348">
        <v>8901027</v>
      </c>
      <c r="G163" s="339">
        <v>240</v>
      </c>
      <c r="H163" s="339"/>
      <c r="I163" s="339" t="s">
        <v>1540</v>
      </c>
      <c r="J163" s="346" t="s">
        <v>1300</v>
      </c>
      <c r="K163" s="340" t="s">
        <v>1316</v>
      </c>
      <c r="L163" s="340" t="s">
        <v>1344</v>
      </c>
      <c r="M163" s="347" t="s">
        <v>1337</v>
      </c>
    </row>
    <row r="164" s="317" customFormat="1" spans="1:13">
      <c r="A164" s="339">
        <v>14</v>
      </c>
      <c r="B164" s="339" t="s">
        <v>1518</v>
      </c>
      <c r="C164" s="339" t="s">
        <v>1291</v>
      </c>
      <c r="D164" s="339" t="s">
        <v>1519</v>
      </c>
      <c r="E164" s="339" t="s">
        <v>1292</v>
      </c>
      <c r="F164" s="348">
        <v>8901038</v>
      </c>
      <c r="G164" s="339">
        <v>240</v>
      </c>
      <c r="H164" s="339" t="s">
        <v>1541</v>
      </c>
      <c r="I164" s="339" t="s">
        <v>1542</v>
      </c>
      <c r="J164" s="346" t="s">
        <v>1300</v>
      </c>
      <c r="K164" s="340" t="s">
        <v>1296</v>
      </c>
      <c r="L164" s="340" t="s">
        <v>1368</v>
      </c>
      <c r="M164" s="347"/>
    </row>
    <row r="165" s="317" customFormat="1" spans="1:13">
      <c r="A165" s="339">
        <v>15</v>
      </c>
      <c r="B165" s="339" t="s">
        <v>1518</v>
      </c>
      <c r="C165" s="339"/>
      <c r="D165" s="339"/>
      <c r="E165" s="339" t="s">
        <v>1292</v>
      </c>
      <c r="F165" s="339">
        <v>8801013</v>
      </c>
      <c r="G165" s="349">
        <v>240</v>
      </c>
      <c r="H165" s="339"/>
      <c r="I165" s="339" t="s">
        <v>1543</v>
      </c>
      <c r="J165" s="346" t="s">
        <v>1544</v>
      </c>
      <c r="K165" s="340" t="s">
        <v>1296</v>
      </c>
      <c r="L165" s="340" t="s">
        <v>1545</v>
      </c>
      <c r="M165" s="347"/>
    </row>
    <row r="166" s="317" customFormat="1" spans="1:13">
      <c r="A166" s="339">
        <v>16</v>
      </c>
      <c r="B166" s="339" t="s">
        <v>1518</v>
      </c>
      <c r="C166" s="339"/>
      <c r="D166" s="339"/>
      <c r="E166" s="339" t="s">
        <v>1292</v>
      </c>
      <c r="F166" s="339">
        <v>8801014</v>
      </c>
      <c r="G166" s="349">
        <v>240</v>
      </c>
      <c r="H166" s="339"/>
      <c r="I166" s="339" t="s">
        <v>1546</v>
      </c>
      <c r="J166" s="346" t="s">
        <v>1544</v>
      </c>
      <c r="K166" s="340" t="s">
        <v>1296</v>
      </c>
      <c r="L166" s="340" t="s">
        <v>1545</v>
      </c>
      <c r="M166" s="347"/>
    </row>
    <row r="167" s="317" customFormat="1" spans="1:13">
      <c r="A167" s="339">
        <v>17</v>
      </c>
      <c r="B167" s="339" t="s">
        <v>1518</v>
      </c>
      <c r="C167" s="339"/>
      <c r="D167" s="339"/>
      <c r="E167" s="339" t="s">
        <v>1292</v>
      </c>
      <c r="F167" s="348">
        <v>8801015</v>
      </c>
      <c r="G167" s="349">
        <v>240</v>
      </c>
      <c r="H167" s="339"/>
      <c r="I167" s="339" t="s">
        <v>1547</v>
      </c>
      <c r="J167" s="346" t="s">
        <v>1544</v>
      </c>
      <c r="K167" s="340" t="s">
        <v>1296</v>
      </c>
      <c r="L167" s="340" t="s">
        <v>1545</v>
      </c>
      <c r="M167" s="347"/>
    </row>
    <row r="168" s="317" customFormat="1" spans="1:13">
      <c r="A168" s="339">
        <v>18</v>
      </c>
      <c r="B168" s="339" t="s">
        <v>1518</v>
      </c>
      <c r="C168" s="339" t="s">
        <v>1291</v>
      </c>
      <c r="D168" s="339" t="s">
        <v>1548</v>
      </c>
      <c r="E168" s="339" t="s">
        <v>1292</v>
      </c>
      <c r="F168" s="339">
        <v>889072</v>
      </c>
      <c r="G168" s="339">
        <v>240</v>
      </c>
      <c r="H168" s="339" t="s">
        <v>1549</v>
      </c>
      <c r="I168" s="339" t="s">
        <v>1550</v>
      </c>
      <c r="J168" s="346" t="s">
        <v>1300</v>
      </c>
      <c r="K168" s="340" t="s">
        <v>1296</v>
      </c>
      <c r="L168" s="340" t="s">
        <v>1551</v>
      </c>
      <c r="M168" s="347"/>
    </row>
    <row r="169" s="317" customFormat="1" spans="1:13">
      <c r="A169" s="339">
        <v>19</v>
      </c>
      <c r="B169" s="339" t="s">
        <v>1518</v>
      </c>
      <c r="C169" s="339"/>
      <c r="D169" s="339"/>
      <c r="E169" s="339" t="s">
        <v>1292</v>
      </c>
      <c r="F169" s="339">
        <v>889071</v>
      </c>
      <c r="G169" s="339">
        <v>240</v>
      </c>
      <c r="H169" s="339"/>
      <c r="I169" s="339" t="s">
        <v>1552</v>
      </c>
      <c r="J169" s="346" t="s">
        <v>1300</v>
      </c>
      <c r="K169" s="340" t="s">
        <v>1296</v>
      </c>
      <c r="L169" s="340" t="s">
        <v>1551</v>
      </c>
      <c r="M169" s="347"/>
    </row>
    <row r="170" s="317" customFormat="1" spans="1:13">
      <c r="A170" s="339">
        <v>20</v>
      </c>
      <c r="B170" s="339" t="s">
        <v>1518</v>
      </c>
      <c r="C170" s="339"/>
      <c r="D170" s="339"/>
      <c r="E170" s="339" t="s">
        <v>1292</v>
      </c>
      <c r="F170" s="339">
        <v>880836</v>
      </c>
      <c r="G170" s="339">
        <v>250</v>
      </c>
      <c r="H170" s="339"/>
      <c r="I170" s="339" t="s">
        <v>1553</v>
      </c>
      <c r="J170" s="346" t="s">
        <v>1300</v>
      </c>
      <c r="K170" s="340" t="s">
        <v>1316</v>
      </c>
      <c r="L170" s="340" t="s">
        <v>1554</v>
      </c>
      <c r="M170" s="347"/>
    </row>
    <row r="171" s="317" customFormat="1" spans="1:13">
      <c r="A171" s="339">
        <v>21</v>
      </c>
      <c r="B171" s="339" t="s">
        <v>1518</v>
      </c>
      <c r="C171" s="339" t="s">
        <v>1291</v>
      </c>
      <c r="D171" s="339" t="s">
        <v>1519</v>
      </c>
      <c r="E171" s="339" t="s">
        <v>1292</v>
      </c>
      <c r="F171" s="339">
        <v>889093</v>
      </c>
      <c r="G171" s="339">
        <v>230</v>
      </c>
      <c r="H171" s="339" t="s">
        <v>1555</v>
      </c>
      <c r="I171" s="339" t="s">
        <v>1556</v>
      </c>
      <c r="J171" s="346" t="s">
        <v>1557</v>
      </c>
      <c r="K171" s="340" t="s">
        <v>1296</v>
      </c>
      <c r="L171" s="340" t="s">
        <v>1554</v>
      </c>
      <c r="M171" s="347"/>
    </row>
    <row r="172" s="317" customFormat="1" spans="1:13">
      <c r="A172" s="339">
        <v>22</v>
      </c>
      <c r="B172" s="339" t="s">
        <v>1518</v>
      </c>
      <c r="C172" s="339"/>
      <c r="D172" s="339"/>
      <c r="E172" s="339" t="s">
        <v>1292</v>
      </c>
      <c r="F172" s="339">
        <v>8801016</v>
      </c>
      <c r="G172" s="349">
        <v>240</v>
      </c>
      <c r="H172" s="339"/>
      <c r="I172" s="339" t="s">
        <v>1558</v>
      </c>
      <c r="J172" s="346" t="s">
        <v>1544</v>
      </c>
      <c r="K172" s="340" t="s">
        <v>1296</v>
      </c>
      <c r="L172" s="340" t="s">
        <v>1545</v>
      </c>
      <c r="M172" s="347"/>
    </row>
    <row r="173" s="317" customFormat="1" spans="1:13">
      <c r="A173" s="339">
        <v>23</v>
      </c>
      <c r="B173" s="339" t="s">
        <v>1518</v>
      </c>
      <c r="C173" s="339"/>
      <c r="D173" s="339"/>
      <c r="E173" s="339" t="s">
        <v>1292</v>
      </c>
      <c r="F173" s="350">
        <v>880716</v>
      </c>
      <c r="G173" s="339">
        <v>230</v>
      </c>
      <c r="H173" s="339"/>
      <c r="I173" s="339" t="s">
        <v>1559</v>
      </c>
      <c r="J173" s="346" t="s">
        <v>1300</v>
      </c>
      <c r="K173" s="340" t="s">
        <v>1296</v>
      </c>
      <c r="L173" s="340" t="s">
        <v>1344</v>
      </c>
      <c r="M173" s="347"/>
    </row>
    <row r="174" s="317" customFormat="1" spans="1:13">
      <c r="A174" s="339">
        <v>24</v>
      </c>
      <c r="B174" s="339" t="s">
        <v>1518</v>
      </c>
      <c r="C174" s="339" t="s">
        <v>1291</v>
      </c>
      <c r="D174" s="339" t="s">
        <v>1519</v>
      </c>
      <c r="E174" s="339" t="s">
        <v>1292</v>
      </c>
      <c r="F174" s="339">
        <v>889073</v>
      </c>
      <c r="G174" s="339">
        <v>240</v>
      </c>
      <c r="H174" s="339" t="s">
        <v>1560</v>
      </c>
      <c r="I174" s="339" t="s">
        <v>1561</v>
      </c>
      <c r="J174" s="346" t="s">
        <v>1300</v>
      </c>
      <c r="K174" s="340" t="s">
        <v>1296</v>
      </c>
      <c r="L174" s="340" t="s">
        <v>1562</v>
      </c>
      <c r="M174" s="347"/>
    </row>
    <row r="175" s="317" customFormat="1" spans="1:13">
      <c r="A175" s="339">
        <v>25</v>
      </c>
      <c r="B175" s="339" t="s">
        <v>1518</v>
      </c>
      <c r="C175" s="339"/>
      <c r="D175" s="339"/>
      <c r="E175" s="339" t="s">
        <v>1292</v>
      </c>
      <c r="F175" s="348">
        <v>8901036</v>
      </c>
      <c r="G175" s="339">
        <v>240</v>
      </c>
      <c r="H175" s="339"/>
      <c r="I175" s="339" t="s">
        <v>1563</v>
      </c>
      <c r="J175" s="346" t="s">
        <v>1300</v>
      </c>
      <c r="K175" s="340" t="s">
        <v>1296</v>
      </c>
      <c r="L175" s="340" t="s">
        <v>1344</v>
      </c>
      <c r="M175" s="347"/>
    </row>
    <row r="176" s="317" customFormat="1" spans="1:13">
      <c r="A176" s="339">
        <v>26</v>
      </c>
      <c r="B176" s="339" t="s">
        <v>1518</v>
      </c>
      <c r="C176" s="339"/>
      <c r="D176" s="339"/>
      <c r="E176" s="339" t="s">
        <v>1292</v>
      </c>
      <c r="F176" s="339">
        <v>8801017</v>
      </c>
      <c r="G176" s="349">
        <v>240</v>
      </c>
      <c r="H176" s="339"/>
      <c r="I176" s="339" t="s">
        <v>1564</v>
      </c>
      <c r="J176" s="346" t="s">
        <v>1544</v>
      </c>
      <c r="K176" s="340" t="s">
        <v>1296</v>
      </c>
      <c r="L176" s="340" t="s">
        <v>1545</v>
      </c>
      <c r="M176" s="347"/>
    </row>
    <row r="177" s="317" customFormat="1" spans="1:13">
      <c r="A177" s="339">
        <v>27</v>
      </c>
      <c r="B177" s="339" t="s">
        <v>1518</v>
      </c>
      <c r="C177" s="339" t="s">
        <v>1291</v>
      </c>
      <c r="D177" s="339" t="s">
        <v>1519</v>
      </c>
      <c r="E177" s="339" t="s">
        <v>1292</v>
      </c>
      <c r="F177" s="339" t="s">
        <v>239</v>
      </c>
      <c r="G177" s="339">
        <v>240</v>
      </c>
      <c r="H177" s="339" t="s">
        <v>1565</v>
      </c>
      <c r="I177" s="339" t="s">
        <v>1566</v>
      </c>
      <c r="J177" s="346" t="s">
        <v>1300</v>
      </c>
      <c r="K177" s="340" t="s">
        <v>1296</v>
      </c>
      <c r="L177" s="340" t="s">
        <v>1344</v>
      </c>
      <c r="M177" s="347"/>
    </row>
    <row r="178" s="317" customFormat="1" spans="1:13">
      <c r="A178" s="339">
        <v>28</v>
      </c>
      <c r="B178" s="339" t="s">
        <v>1518</v>
      </c>
      <c r="C178" s="339"/>
      <c r="D178" s="339"/>
      <c r="E178" s="339" t="s">
        <v>1292</v>
      </c>
      <c r="F178" s="339">
        <v>880703</v>
      </c>
      <c r="G178" s="339">
        <v>230</v>
      </c>
      <c r="H178" s="339"/>
      <c r="I178" s="339" t="s">
        <v>1567</v>
      </c>
      <c r="J178" s="346" t="s">
        <v>1300</v>
      </c>
      <c r="K178" s="340" t="s">
        <v>1296</v>
      </c>
      <c r="L178" s="340" t="s">
        <v>1344</v>
      </c>
      <c r="M178" s="347"/>
    </row>
    <row r="179" s="317" customFormat="1" spans="1:13">
      <c r="A179" s="339">
        <v>29</v>
      </c>
      <c r="B179" s="339" t="s">
        <v>1518</v>
      </c>
      <c r="C179" s="339"/>
      <c r="D179" s="339"/>
      <c r="E179" s="339" t="s">
        <v>1292</v>
      </c>
      <c r="F179" s="339" t="s">
        <v>1568</v>
      </c>
      <c r="G179" s="339">
        <v>230</v>
      </c>
      <c r="H179" s="339"/>
      <c r="I179" s="339" t="s">
        <v>1569</v>
      </c>
      <c r="J179" s="346" t="s">
        <v>1300</v>
      </c>
      <c r="K179" s="340" t="s">
        <v>1296</v>
      </c>
      <c r="L179" s="340" t="s">
        <v>1344</v>
      </c>
      <c r="M179" s="347"/>
    </row>
    <row r="180" s="317" customFormat="1" spans="1:13">
      <c r="A180" s="339">
        <v>30</v>
      </c>
      <c r="B180" s="339" t="s">
        <v>1518</v>
      </c>
      <c r="C180" s="339"/>
      <c r="D180" s="339"/>
      <c r="E180" s="339" t="s">
        <v>1292</v>
      </c>
      <c r="F180" s="339">
        <v>880963</v>
      </c>
      <c r="G180" s="339">
        <v>230</v>
      </c>
      <c r="H180" s="339" t="s">
        <v>1570</v>
      </c>
      <c r="I180" s="339" t="s">
        <v>1571</v>
      </c>
      <c r="J180" s="346" t="s">
        <v>1557</v>
      </c>
      <c r="K180" s="340" t="s">
        <v>1296</v>
      </c>
      <c r="L180" s="340" t="s">
        <v>1529</v>
      </c>
      <c r="M180" s="347"/>
    </row>
    <row r="181" s="317" customFormat="1" spans="1:13">
      <c r="A181" s="339">
        <v>31</v>
      </c>
      <c r="B181" s="339" t="s">
        <v>1518</v>
      </c>
      <c r="C181" s="339" t="s">
        <v>1291</v>
      </c>
      <c r="D181" s="339" t="s">
        <v>1519</v>
      </c>
      <c r="E181" s="339" t="s">
        <v>1292</v>
      </c>
      <c r="F181" s="339" t="s">
        <v>1572</v>
      </c>
      <c r="G181" s="339">
        <v>230</v>
      </c>
      <c r="H181" s="339"/>
      <c r="I181" s="339" t="s">
        <v>1573</v>
      </c>
      <c r="J181" s="346" t="s">
        <v>1300</v>
      </c>
      <c r="K181" s="340" t="s">
        <v>1296</v>
      </c>
      <c r="L181" s="340" t="s">
        <v>1344</v>
      </c>
      <c r="M181" s="347"/>
    </row>
    <row r="182" s="317" customFormat="1" spans="1:13">
      <c r="A182" s="339">
        <v>32</v>
      </c>
      <c r="B182" s="339" t="s">
        <v>1518</v>
      </c>
      <c r="C182" s="339"/>
      <c r="D182" s="339"/>
      <c r="E182" s="339" t="s">
        <v>1292</v>
      </c>
      <c r="F182" s="348">
        <v>8901034</v>
      </c>
      <c r="G182" s="339">
        <v>240</v>
      </c>
      <c r="H182" s="339"/>
      <c r="I182" s="339" t="s">
        <v>1574</v>
      </c>
      <c r="J182" s="346" t="s">
        <v>1300</v>
      </c>
      <c r="K182" s="340" t="s">
        <v>1296</v>
      </c>
      <c r="L182" s="340" t="s">
        <v>1368</v>
      </c>
      <c r="M182" s="347"/>
    </row>
    <row r="183" s="317" customFormat="1" spans="1:13">
      <c r="A183" s="339">
        <v>33</v>
      </c>
      <c r="B183" s="339" t="s">
        <v>1518</v>
      </c>
      <c r="C183" s="339"/>
      <c r="D183" s="339"/>
      <c r="E183" s="339" t="s">
        <v>1292</v>
      </c>
      <c r="F183" s="339">
        <v>880965</v>
      </c>
      <c r="G183" s="339">
        <v>230</v>
      </c>
      <c r="H183" s="339" t="s">
        <v>1575</v>
      </c>
      <c r="I183" s="339" t="s">
        <v>1576</v>
      </c>
      <c r="J183" s="346" t="s">
        <v>1557</v>
      </c>
      <c r="K183" s="340" t="s">
        <v>1296</v>
      </c>
      <c r="L183" s="340" t="s">
        <v>1529</v>
      </c>
      <c r="M183" s="347"/>
    </row>
    <row r="184" s="317" customFormat="1" spans="1:13">
      <c r="A184" s="339">
        <v>34</v>
      </c>
      <c r="B184" s="339" t="s">
        <v>1518</v>
      </c>
      <c r="C184" s="339" t="s">
        <v>1291</v>
      </c>
      <c r="D184" s="339" t="s">
        <v>1519</v>
      </c>
      <c r="E184" s="339" t="s">
        <v>1292</v>
      </c>
      <c r="F184" s="339">
        <v>889070</v>
      </c>
      <c r="G184" s="339">
        <v>230</v>
      </c>
      <c r="H184" s="339"/>
      <c r="I184" s="339" t="s">
        <v>1577</v>
      </c>
      <c r="J184" s="346" t="s">
        <v>1300</v>
      </c>
      <c r="K184" s="340" t="s">
        <v>1296</v>
      </c>
      <c r="L184" s="340" t="s">
        <v>1368</v>
      </c>
      <c r="M184" s="347"/>
    </row>
    <row r="185" s="317" customFormat="1" spans="1:13">
      <c r="A185" s="339">
        <v>35</v>
      </c>
      <c r="B185" s="339" t="s">
        <v>1518</v>
      </c>
      <c r="C185" s="339"/>
      <c r="D185" s="339"/>
      <c r="E185" s="339" t="s">
        <v>1292</v>
      </c>
      <c r="F185" s="348">
        <v>8901035</v>
      </c>
      <c r="G185" s="349">
        <v>240</v>
      </c>
      <c r="H185" s="339"/>
      <c r="I185" s="339" t="s">
        <v>1578</v>
      </c>
      <c r="J185" s="346" t="s">
        <v>1300</v>
      </c>
      <c r="K185" s="340" t="s">
        <v>1296</v>
      </c>
      <c r="L185" s="340" t="s">
        <v>1368</v>
      </c>
      <c r="M185" s="347"/>
    </row>
    <row r="186" s="317" customFormat="1" spans="1:13">
      <c r="A186" s="339">
        <v>36</v>
      </c>
      <c r="B186" s="339" t="s">
        <v>1518</v>
      </c>
      <c r="C186" s="339" t="s">
        <v>1291</v>
      </c>
      <c r="D186" s="339" t="s">
        <v>1519</v>
      </c>
      <c r="E186" s="339" t="s">
        <v>1292</v>
      </c>
      <c r="F186" s="339">
        <v>889097</v>
      </c>
      <c r="G186" s="339">
        <v>280</v>
      </c>
      <c r="H186" s="339" t="s">
        <v>1579</v>
      </c>
      <c r="I186" s="339" t="s">
        <v>1580</v>
      </c>
      <c r="J186" s="346" t="s">
        <v>1581</v>
      </c>
      <c r="K186" s="340" t="s">
        <v>1582</v>
      </c>
      <c r="L186" s="340" t="s">
        <v>963</v>
      </c>
      <c r="M186" s="347"/>
    </row>
    <row r="187" s="317" customFormat="1" spans="1:13">
      <c r="A187" s="339">
        <v>37</v>
      </c>
      <c r="B187" s="339" t="s">
        <v>1518</v>
      </c>
      <c r="C187" s="339"/>
      <c r="D187" s="339"/>
      <c r="E187" s="339" t="s">
        <v>1292</v>
      </c>
      <c r="F187" s="339">
        <v>889096</v>
      </c>
      <c r="G187" s="339">
        <v>280</v>
      </c>
      <c r="H187" s="339"/>
      <c r="I187" s="339" t="s">
        <v>1583</v>
      </c>
      <c r="J187" s="346" t="s">
        <v>1581</v>
      </c>
      <c r="K187" s="340" t="s">
        <v>1582</v>
      </c>
      <c r="L187" s="340" t="s">
        <v>963</v>
      </c>
      <c r="M187" s="347"/>
    </row>
    <row r="188" s="317" customFormat="1" spans="1:13">
      <c r="A188" s="339">
        <v>38</v>
      </c>
      <c r="B188" s="339" t="s">
        <v>1518</v>
      </c>
      <c r="C188" s="339"/>
      <c r="D188" s="339"/>
      <c r="E188" s="339" t="s">
        <v>1292</v>
      </c>
      <c r="F188" s="339">
        <v>880897</v>
      </c>
      <c r="G188" s="339">
        <v>280</v>
      </c>
      <c r="H188" s="339"/>
      <c r="I188" s="339" t="s">
        <v>1584</v>
      </c>
      <c r="J188" s="346" t="s">
        <v>1300</v>
      </c>
      <c r="K188" s="340" t="s">
        <v>1296</v>
      </c>
      <c r="L188" s="340" t="s">
        <v>963</v>
      </c>
      <c r="M188" s="347"/>
    </row>
    <row r="189" s="317" customFormat="1" spans="1:13">
      <c r="A189" s="339">
        <v>39</v>
      </c>
      <c r="B189" s="339" t="s">
        <v>1518</v>
      </c>
      <c r="C189" s="339"/>
      <c r="D189" s="339"/>
      <c r="E189" s="339" t="s">
        <v>1292</v>
      </c>
      <c r="F189" s="339">
        <v>889068</v>
      </c>
      <c r="G189" s="349">
        <v>250</v>
      </c>
      <c r="H189" s="339" t="s">
        <v>1585</v>
      </c>
      <c r="I189" s="339" t="s">
        <v>1586</v>
      </c>
      <c r="J189" s="346" t="s">
        <v>1587</v>
      </c>
      <c r="K189" s="340" t="s">
        <v>1296</v>
      </c>
      <c r="L189" s="340" t="s">
        <v>1588</v>
      </c>
      <c r="M189" s="347"/>
    </row>
    <row r="190" s="317" customFormat="1" spans="1:13">
      <c r="A190" s="339">
        <v>40</v>
      </c>
      <c r="B190" s="339" t="s">
        <v>1518</v>
      </c>
      <c r="C190" s="339" t="s">
        <v>1291</v>
      </c>
      <c r="D190" s="339" t="s">
        <v>1519</v>
      </c>
      <c r="E190" s="339" t="s">
        <v>1292</v>
      </c>
      <c r="F190" s="339">
        <v>889067</v>
      </c>
      <c r="G190" s="349">
        <v>250</v>
      </c>
      <c r="H190" s="339"/>
      <c r="I190" s="339" t="s">
        <v>1589</v>
      </c>
      <c r="J190" s="346" t="s">
        <v>1587</v>
      </c>
      <c r="K190" s="340" t="s">
        <v>1296</v>
      </c>
      <c r="L190" s="340" t="s">
        <v>1588</v>
      </c>
      <c r="M190" s="347"/>
    </row>
    <row r="191" s="317" customFormat="1" spans="1:13">
      <c r="A191" s="339">
        <v>41</v>
      </c>
      <c r="B191" s="339" t="s">
        <v>1518</v>
      </c>
      <c r="C191" s="339"/>
      <c r="D191" s="339"/>
      <c r="E191" s="339" t="s">
        <v>1292</v>
      </c>
      <c r="F191" s="339">
        <v>889066</v>
      </c>
      <c r="G191" s="349">
        <v>250</v>
      </c>
      <c r="H191" s="339"/>
      <c r="I191" s="339" t="s">
        <v>1590</v>
      </c>
      <c r="J191" s="346" t="s">
        <v>1587</v>
      </c>
      <c r="K191" s="340" t="s">
        <v>1296</v>
      </c>
      <c r="L191" s="340" t="s">
        <v>1588</v>
      </c>
      <c r="M191" s="347"/>
    </row>
    <row r="192" s="317" customFormat="1" spans="1:13">
      <c r="A192" s="339">
        <v>42</v>
      </c>
      <c r="B192" s="339" t="s">
        <v>1518</v>
      </c>
      <c r="C192" s="339" t="s">
        <v>1291</v>
      </c>
      <c r="D192" s="339" t="s">
        <v>1519</v>
      </c>
      <c r="E192" s="339" t="s">
        <v>1292</v>
      </c>
      <c r="F192" s="339">
        <v>880886</v>
      </c>
      <c r="G192" s="349">
        <v>250</v>
      </c>
      <c r="H192" s="339" t="s">
        <v>1591</v>
      </c>
      <c r="I192" s="339" t="s">
        <v>1592</v>
      </c>
      <c r="J192" s="346" t="s">
        <v>1587</v>
      </c>
      <c r="K192" s="340" t="s">
        <v>1296</v>
      </c>
      <c r="L192" s="340" t="s">
        <v>1368</v>
      </c>
      <c r="M192" s="347"/>
    </row>
    <row r="193" s="317" customFormat="1" spans="1:13">
      <c r="A193" s="339">
        <v>43</v>
      </c>
      <c r="B193" s="339" t="s">
        <v>1518</v>
      </c>
      <c r="C193" s="339"/>
      <c r="D193" s="339"/>
      <c r="E193" s="339" t="s">
        <v>1292</v>
      </c>
      <c r="F193" s="339">
        <v>889010</v>
      </c>
      <c r="G193" s="349">
        <v>250</v>
      </c>
      <c r="H193" s="339"/>
      <c r="I193" s="339" t="s">
        <v>1593</v>
      </c>
      <c r="J193" s="346" t="s">
        <v>1587</v>
      </c>
      <c r="K193" s="340" t="s">
        <v>1296</v>
      </c>
      <c r="L193" s="340" t="s">
        <v>1368</v>
      </c>
      <c r="M193" s="347"/>
    </row>
    <row r="194" s="317" customFormat="1" spans="1:13">
      <c r="A194" s="339">
        <v>44</v>
      </c>
      <c r="B194" s="339" t="s">
        <v>1518</v>
      </c>
      <c r="C194" s="339"/>
      <c r="D194" s="339"/>
      <c r="E194" s="339" t="s">
        <v>1292</v>
      </c>
      <c r="F194" s="339">
        <v>889009</v>
      </c>
      <c r="G194" s="349">
        <v>250</v>
      </c>
      <c r="H194" s="339"/>
      <c r="I194" s="339" t="s">
        <v>1594</v>
      </c>
      <c r="J194" s="346" t="s">
        <v>1587</v>
      </c>
      <c r="K194" s="340" t="s">
        <v>1296</v>
      </c>
      <c r="L194" s="340" t="s">
        <v>1368</v>
      </c>
      <c r="M194" s="347"/>
    </row>
    <row r="195" s="317" customFormat="1" spans="1:13">
      <c r="A195" s="339">
        <v>45</v>
      </c>
      <c r="B195" s="339" t="s">
        <v>1518</v>
      </c>
      <c r="C195" s="339"/>
      <c r="D195" s="339"/>
      <c r="E195" s="339" t="s">
        <v>1292</v>
      </c>
      <c r="F195" s="339">
        <v>880901</v>
      </c>
      <c r="G195" s="342">
        <v>250</v>
      </c>
      <c r="H195" s="339" t="s">
        <v>1595</v>
      </c>
      <c r="I195" s="339" t="s">
        <v>1596</v>
      </c>
      <c r="J195" s="346" t="s">
        <v>1587</v>
      </c>
      <c r="K195" s="340" t="s">
        <v>1316</v>
      </c>
      <c r="L195" s="340" t="s">
        <v>1368</v>
      </c>
      <c r="M195" s="347"/>
    </row>
    <row r="196" s="317" customFormat="1" spans="1:13">
      <c r="A196" s="339">
        <v>46</v>
      </c>
      <c r="B196" s="339" t="s">
        <v>1518</v>
      </c>
      <c r="C196" s="339" t="s">
        <v>1291</v>
      </c>
      <c r="D196" s="339" t="s">
        <v>1519</v>
      </c>
      <c r="E196" s="339" t="s">
        <v>1292</v>
      </c>
      <c r="F196" s="339" t="s">
        <v>1597</v>
      </c>
      <c r="G196" s="339">
        <v>240</v>
      </c>
      <c r="H196" s="339"/>
      <c r="I196" s="339" t="s">
        <v>1598</v>
      </c>
      <c r="J196" s="346" t="s">
        <v>1300</v>
      </c>
      <c r="K196" s="340" t="s">
        <v>1352</v>
      </c>
      <c r="L196" s="340" t="s">
        <v>972</v>
      </c>
      <c r="M196" s="347"/>
    </row>
    <row r="197" s="317" customFormat="1" spans="1:13">
      <c r="A197" s="339">
        <v>47</v>
      </c>
      <c r="B197" s="339" t="s">
        <v>1518</v>
      </c>
      <c r="C197" s="339"/>
      <c r="D197" s="339"/>
      <c r="E197" s="339" t="s">
        <v>1292</v>
      </c>
      <c r="F197" s="339">
        <v>880883</v>
      </c>
      <c r="G197" s="349">
        <v>250</v>
      </c>
      <c r="H197" s="339"/>
      <c r="I197" s="339" t="s">
        <v>1599</v>
      </c>
      <c r="J197" s="346" t="s">
        <v>1587</v>
      </c>
      <c r="K197" s="340" t="s">
        <v>1296</v>
      </c>
      <c r="L197" s="340" t="s">
        <v>1368</v>
      </c>
      <c r="M197" s="347"/>
    </row>
    <row r="198" s="317" customFormat="1" spans="1:13">
      <c r="A198" s="339">
        <v>48</v>
      </c>
      <c r="B198" s="339" t="s">
        <v>1518</v>
      </c>
      <c r="C198" s="339" t="s">
        <v>1291</v>
      </c>
      <c r="D198" s="339" t="s">
        <v>1519</v>
      </c>
      <c r="E198" s="339" t="s">
        <v>1292</v>
      </c>
      <c r="F198" s="339">
        <v>889017</v>
      </c>
      <c r="G198" s="349">
        <v>250</v>
      </c>
      <c r="H198" s="339" t="s">
        <v>1600</v>
      </c>
      <c r="I198" s="339" t="s">
        <v>1601</v>
      </c>
      <c r="J198" s="346" t="s">
        <v>250</v>
      </c>
      <c r="K198" s="340" t="s">
        <v>1316</v>
      </c>
      <c r="L198" s="340" t="s">
        <v>1602</v>
      </c>
      <c r="M198" s="347"/>
    </row>
    <row r="199" s="317" customFormat="1" spans="1:13">
      <c r="A199" s="339">
        <v>49</v>
      </c>
      <c r="B199" s="339" t="s">
        <v>1518</v>
      </c>
      <c r="C199" s="339"/>
      <c r="D199" s="339"/>
      <c r="E199" s="339" t="s">
        <v>1292</v>
      </c>
      <c r="F199" s="339" t="s">
        <v>1603</v>
      </c>
      <c r="G199" s="339">
        <v>240</v>
      </c>
      <c r="H199" s="339"/>
      <c r="I199" s="339" t="s">
        <v>1604</v>
      </c>
      <c r="J199" s="346" t="s">
        <v>1300</v>
      </c>
      <c r="K199" s="340" t="s">
        <v>1296</v>
      </c>
      <c r="L199" s="340" t="s">
        <v>972</v>
      </c>
      <c r="M199" s="347"/>
    </row>
    <row r="200" s="317" customFormat="1" spans="1:13">
      <c r="A200" s="339">
        <v>50</v>
      </c>
      <c r="B200" s="339" t="s">
        <v>1518</v>
      </c>
      <c r="C200" s="339"/>
      <c r="D200" s="339"/>
      <c r="E200" s="339" t="s">
        <v>1292</v>
      </c>
      <c r="F200" s="339" t="s">
        <v>1605</v>
      </c>
      <c r="G200" s="339">
        <v>220</v>
      </c>
      <c r="H200" s="339"/>
      <c r="I200" s="339" t="s">
        <v>1606</v>
      </c>
      <c r="J200" s="346" t="s">
        <v>1300</v>
      </c>
      <c r="K200" s="340" t="s">
        <v>1296</v>
      </c>
      <c r="L200" s="340" t="s">
        <v>991</v>
      </c>
      <c r="M200" s="347"/>
    </row>
    <row r="201" s="317" customFormat="1" spans="1:13">
      <c r="A201" s="339">
        <v>51</v>
      </c>
      <c r="B201" s="339" t="s">
        <v>1518</v>
      </c>
      <c r="C201" s="339" t="s">
        <v>1291</v>
      </c>
      <c r="D201" s="339" t="s">
        <v>1607</v>
      </c>
      <c r="E201" s="339" t="s">
        <v>1292</v>
      </c>
      <c r="F201" s="339">
        <v>889063</v>
      </c>
      <c r="G201" s="349">
        <v>250</v>
      </c>
      <c r="H201" s="339" t="s">
        <v>1608</v>
      </c>
      <c r="I201" s="339" t="s">
        <v>1609</v>
      </c>
      <c r="J201" s="346" t="s">
        <v>1610</v>
      </c>
      <c r="K201" s="340" t="s">
        <v>1296</v>
      </c>
      <c r="L201" s="340" t="s">
        <v>1588</v>
      </c>
      <c r="M201" s="347"/>
    </row>
    <row r="202" s="317" customFormat="1" spans="1:13">
      <c r="A202" s="339">
        <v>52</v>
      </c>
      <c r="B202" s="339" t="s">
        <v>1518</v>
      </c>
      <c r="C202" s="339"/>
      <c r="D202" s="339"/>
      <c r="E202" s="339" t="s">
        <v>1292</v>
      </c>
      <c r="F202" s="339">
        <v>889065</v>
      </c>
      <c r="G202" s="349">
        <v>250</v>
      </c>
      <c r="H202" s="339"/>
      <c r="I202" s="339" t="s">
        <v>1611</v>
      </c>
      <c r="J202" s="346" t="s">
        <v>1610</v>
      </c>
      <c r="K202" s="340" t="s">
        <v>1296</v>
      </c>
      <c r="L202" s="340" t="s">
        <v>1588</v>
      </c>
      <c r="M202" s="347"/>
    </row>
    <row r="203" s="317" customFormat="1" spans="1:13">
      <c r="A203" s="339">
        <v>53</v>
      </c>
      <c r="B203" s="339" t="s">
        <v>1518</v>
      </c>
      <c r="C203" s="339"/>
      <c r="D203" s="339"/>
      <c r="E203" s="339" t="s">
        <v>1292</v>
      </c>
      <c r="F203" s="339" t="s">
        <v>1612</v>
      </c>
      <c r="G203" s="339">
        <v>230</v>
      </c>
      <c r="H203" s="339"/>
      <c r="I203" s="339" t="s">
        <v>1613</v>
      </c>
      <c r="J203" s="346" t="s">
        <v>1300</v>
      </c>
      <c r="K203" s="340" t="s">
        <v>1316</v>
      </c>
      <c r="L203" s="340" t="s">
        <v>904</v>
      </c>
      <c r="M203" s="347"/>
    </row>
    <row r="204" s="317" customFormat="1" spans="1:13">
      <c r="A204" s="339">
        <v>54</v>
      </c>
      <c r="B204" s="339" t="s">
        <v>1518</v>
      </c>
      <c r="C204" s="339" t="s">
        <v>1291</v>
      </c>
      <c r="D204" s="339" t="s">
        <v>1519</v>
      </c>
      <c r="E204" s="339" t="s">
        <v>1292</v>
      </c>
      <c r="F204" s="339">
        <v>889013</v>
      </c>
      <c r="G204" s="349">
        <v>250</v>
      </c>
      <c r="H204" s="339" t="s">
        <v>1614</v>
      </c>
      <c r="I204" s="339" t="s">
        <v>1615</v>
      </c>
      <c r="J204" s="346" t="s">
        <v>1610</v>
      </c>
      <c r="K204" s="340" t="s">
        <v>1296</v>
      </c>
      <c r="L204" s="340" t="s">
        <v>1602</v>
      </c>
      <c r="M204" s="347"/>
    </row>
    <row r="205" s="317" customFormat="1" spans="1:13">
      <c r="A205" s="339">
        <v>55</v>
      </c>
      <c r="B205" s="339" t="s">
        <v>1518</v>
      </c>
      <c r="C205" s="339"/>
      <c r="D205" s="339"/>
      <c r="E205" s="339" t="s">
        <v>1292</v>
      </c>
      <c r="F205" s="339">
        <v>889015</v>
      </c>
      <c r="G205" s="349">
        <v>250</v>
      </c>
      <c r="H205" s="339"/>
      <c r="I205" s="339" t="s">
        <v>1616</v>
      </c>
      <c r="J205" s="346" t="s">
        <v>1610</v>
      </c>
      <c r="K205" s="340" t="s">
        <v>1296</v>
      </c>
      <c r="L205" s="340" t="s">
        <v>1602</v>
      </c>
      <c r="M205" s="347"/>
    </row>
    <row r="206" s="317" customFormat="1" spans="1:13">
      <c r="A206" s="339">
        <v>56</v>
      </c>
      <c r="B206" s="339" t="s">
        <v>1518</v>
      </c>
      <c r="C206" s="339"/>
      <c r="D206" s="339"/>
      <c r="E206" s="339" t="s">
        <v>1292</v>
      </c>
      <c r="F206" s="339">
        <v>889016</v>
      </c>
      <c r="G206" s="349">
        <v>250</v>
      </c>
      <c r="H206" s="339"/>
      <c r="I206" s="339" t="s">
        <v>1617</v>
      </c>
      <c r="J206" s="346" t="s">
        <v>1610</v>
      </c>
      <c r="K206" s="340" t="s">
        <v>1296</v>
      </c>
      <c r="L206" s="340" t="s">
        <v>1602</v>
      </c>
      <c r="M206" s="347"/>
    </row>
    <row r="207" s="317" customFormat="1" spans="1:13">
      <c r="A207" s="339">
        <v>57</v>
      </c>
      <c r="B207" s="339" t="s">
        <v>1518</v>
      </c>
      <c r="C207" s="339" t="s">
        <v>1291</v>
      </c>
      <c r="D207" s="339" t="s">
        <v>1519</v>
      </c>
      <c r="E207" s="339" t="s">
        <v>1292</v>
      </c>
      <c r="F207" s="339">
        <v>880511</v>
      </c>
      <c r="G207" s="339">
        <v>220</v>
      </c>
      <c r="H207" s="339" t="s">
        <v>1618</v>
      </c>
      <c r="I207" s="339" t="s">
        <v>1619</v>
      </c>
      <c r="J207" s="346" t="s">
        <v>1620</v>
      </c>
      <c r="K207" s="340" t="s">
        <v>1316</v>
      </c>
      <c r="L207" s="340" t="s">
        <v>766</v>
      </c>
      <c r="M207" s="347" t="s">
        <v>1621</v>
      </c>
    </row>
    <row r="208" s="317" customFormat="1" spans="1:13">
      <c r="A208" s="339">
        <v>58</v>
      </c>
      <c r="B208" s="339" t="s">
        <v>1518</v>
      </c>
      <c r="C208" s="339"/>
      <c r="D208" s="339"/>
      <c r="E208" s="339" t="s">
        <v>1292</v>
      </c>
      <c r="F208" s="339">
        <v>8701001</v>
      </c>
      <c r="G208" s="349">
        <v>210</v>
      </c>
      <c r="H208" s="339"/>
      <c r="I208" s="339" t="s">
        <v>1622</v>
      </c>
      <c r="J208" s="346" t="s">
        <v>1620</v>
      </c>
      <c r="K208" s="340" t="s">
        <v>1316</v>
      </c>
      <c r="L208" s="340" t="s">
        <v>766</v>
      </c>
      <c r="M208" s="347" t="s">
        <v>1621</v>
      </c>
    </row>
    <row r="209" s="317" customFormat="1" spans="1:13">
      <c r="A209" s="339">
        <v>59</v>
      </c>
      <c r="B209" s="339" t="s">
        <v>1518</v>
      </c>
      <c r="C209" s="339" t="s">
        <v>1291</v>
      </c>
      <c r="D209" s="339" t="s">
        <v>1519</v>
      </c>
      <c r="E209" s="339" t="s">
        <v>1292</v>
      </c>
      <c r="F209" s="339">
        <v>8701002</v>
      </c>
      <c r="G209" s="349">
        <v>210</v>
      </c>
      <c r="H209" s="339"/>
      <c r="I209" s="339" t="s">
        <v>1623</v>
      </c>
      <c r="J209" s="346" t="s">
        <v>1620</v>
      </c>
      <c r="K209" s="340" t="s">
        <v>1316</v>
      </c>
      <c r="L209" s="340" t="s">
        <v>766</v>
      </c>
      <c r="M209" s="347" t="s">
        <v>1621</v>
      </c>
    </row>
    <row r="210" s="317" customFormat="1" spans="1:13">
      <c r="A210" s="339">
        <v>60</v>
      </c>
      <c r="B210" s="339" t="s">
        <v>1518</v>
      </c>
      <c r="C210" s="339"/>
      <c r="D210" s="339"/>
      <c r="E210" s="339" t="s">
        <v>1292</v>
      </c>
      <c r="F210" s="339">
        <v>880516</v>
      </c>
      <c r="G210" s="339">
        <v>210</v>
      </c>
      <c r="H210" s="339"/>
      <c r="I210" s="339" t="s">
        <v>1624</v>
      </c>
      <c r="J210" s="346" t="s">
        <v>1620</v>
      </c>
      <c r="K210" s="340" t="s">
        <v>1316</v>
      </c>
      <c r="L210" s="340" t="s">
        <v>766</v>
      </c>
      <c r="M210" s="347" t="s">
        <v>1621</v>
      </c>
    </row>
    <row r="211" s="317" customFormat="1" spans="1:13">
      <c r="A211" s="339">
        <v>61</v>
      </c>
      <c r="B211" s="339" t="s">
        <v>1518</v>
      </c>
      <c r="C211" s="339"/>
      <c r="D211" s="339"/>
      <c r="E211" s="339" t="s">
        <v>1292</v>
      </c>
      <c r="F211" s="339">
        <v>880909</v>
      </c>
      <c r="G211" s="339">
        <v>140</v>
      </c>
      <c r="H211" s="339" t="s">
        <v>1625</v>
      </c>
      <c r="I211" s="339" t="s">
        <v>1626</v>
      </c>
      <c r="J211" s="346" t="s">
        <v>1295</v>
      </c>
      <c r="K211" s="340" t="s">
        <v>1296</v>
      </c>
      <c r="L211" s="340" t="s">
        <v>1422</v>
      </c>
      <c r="M211" s="347" t="s">
        <v>1627</v>
      </c>
    </row>
    <row r="212" s="317" customFormat="1" spans="1:13">
      <c r="A212" s="339">
        <v>62</v>
      </c>
      <c r="B212" s="339" t="s">
        <v>1518</v>
      </c>
      <c r="C212" s="339" t="s">
        <v>1291</v>
      </c>
      <c r="D212" s="339" t="s">
        <v>1522</v>
      </c>
      <c r="E212" s="339" t="s">
        <v>1292</v>
      </c>
      <c r="F212" s="339">
        <v>880906</v>
      </c>
      <c r="G212" s="339">
        <v>140</v>
      </c>
      <c r="H212" s="339"/>
      <c r="I212" s="339" t="s">
        <v>1628</v>
      </c>
      <c r="J212" s="346" t="s">
        <v>1295</v>
      </c>
      <c r="K212" s="340" t="s">
        <v>1296</v>
      </c>
      <c r="L212" s="340" t="s">
        <v>1422</v>
      </c>
      <c r="M212" s="347" t="s">
        <v>1627</v>
      </c>
    </row>
    <row r="213" s="317" customFormat="1" spans="1:13">
      <c r="A213" s="339">
        <v>63</v>
      </c>
      <c r="B213" s="339" t="s">
        <v>1518</v>
      </c>
      <c r="C213" s="339"/>
      <c r="D213" s="339"/>
      <c r="E213" s="339" t="s">
        <v>1292</v>
      </c>
      <c r="F213" s="339">
        <v>8505002</v>
      </c>
      <c r="G213" s="339">
        <v>160</v>
      </c>
      <c r="H213" s="339"/>
      <c r="I213" s="339" t="s">
        <v>1629</v>
      </c>
      <c r="J213" s="346" t="s">
        <v>1630</v>
      </c>
      <c r="K213" s="340" t="s">
        <v>1296</v>
      </c>
      <c r="L213" s="340" t="s">
        <v>1422</v>
      </c>
      <c r="M213" s="347" t="s">
        <v>1631</v>
      </c>
    </row>
    <row r="214" s="317" customFormat="1" ht="27" spans="1:13">
      <c r="A214" s="339">
        <v>64</v>
      </c>
      <c r="B214" s="339" t="s">
        <v>1518</v>
      </c>
      <c r="C214" s="339"/>
      <c r="D214" s="339"/>
      <c r="E214" s="339" t="s">
        <v>1292</v>
      </c>
      <c r="F214" s="339">
        <v>880916</v>
      </c>
      <c r="G214" s="339">
        <v>150</v>
      </c>
      <c r="H214" s="339"/>
      <c r="I214" s="339" t="s">
        <v>1632</v>
      </c>
      <c r="J214" s="346" t="s">
        <v>1633</v>
      </c>
      <c r="K214" s="340" t="s">
        <v>1296</v>
      </c>
      <c r="L214" s="340" t="s">
        <v>1422</v>
      </c>
      <c r="M214" s="347" t="s">
        <v>1634</v>
      </c>
    </row>
    <row r="215" s="317" customFormat="1" ht="27" spans="1:13">
      <c r="A215" s="339">
        <v>65</v>
      </c>
      <c r="B215" s="339" t="s">
        <v>1518</v>
      </c>
      <c r="C215" s="339"/>
      <c r="D215" s="339"/>
      <c r="E215" s="339" t="s">
        <v>1292</v>
      </c>
      <c r="F215" s="339">
        <v>889055</v>
      </c>
      <c r="G215" s="339">
        <v>160</v>
      </c>
      <c r="H215" s="339" t="s">
        <v>1635</v>
      </c>
      <c r="I215" s="339" t="s">
        <v>1636</v>
      </c>
      <c r="J215" s="346" t="s">
        <v>1633</v>
      </c>
      <c r="K215" s="340" t="s">
        <v>1296</v>
      </c>
      <c r="L215" s="340" t="s">
        <v>791</v>
      </c>
      <c r="M215" s="347" t="s">
        <v>1637</v>
      </c>
    </row>
    <row r="216" s="317" customFormat="1" ht="27" spans="1:13">
      <c r="A216" s="339">
        <v>66</v>
      </c>
      <c r="B216" s="339" t="s">
        <v>1518</v>
      </c>
      <c r="C216" s="339" t="s">
        <v>1291</v>
      </c>
      <c r="D216" s="339" t="s">
        <v>1522</v>
      </c>
      <c r="E216" s="339" t="s">
        <v>1292</v>
      </c>
      <c r="F216" s="339">
        <v>889053</v>
      </c>
      <c r="G216" s="339">
        <v>160</v>
      </c>
      <c r="H216" s="339"/>
      <c r="I216" s="339" t="s">
        <v>1638</v>
      </c>
      <c r="J216" s="346" t="s">
        <v>1633</v>
      </c>
      <c r="K216" s="340" t="s">
        <v>1296</v>
      </c>
      <c r="L216" s="340" t="s">
        <v>791</v>
      </c>
      <c r="M216" s="347" t="s">
        <v>1637</v>
      </c>
    </row>
    <row r="217" s="317" customFormat="1" spans="1:13">
      <c r="A217" s="339">
        <v>67</v>
      </c>
      <c r="B217" s="339" t="s">
        <v>1518</v>
      </c>
      <c r="C217" s="339"/>
      <c r="D217" s="339"/>
      <c r="E217" s="339" t="s">
        <v>1292</v>
      </c>
      <c r="F217" s="339">
        <v>889056</v>
      </c>
      <c r="G217" s="339">
        <v>160</v>
      </c>
      <c r="H217" s="339"/>
      <c r="I217" s="339" t="s">
        <v>1639</v>
      </c>
      <c r="J217" s="340" t="s">
        <v>1295</v>
      </c>
      <c r="K217" s="340" t="s">
        <v>1296</v>
      </c>
      <c r="L217" s="340" t="s">
        <v>761</v>
      </c>
      <c r="M217" s="347" t="s">
        <v>1637</v>
      </c>
    </row>
    <row r="218" s="317" customFormat="1" spans="1:13">
      <c r="A218" s="339">
        <v>68</v>
      </c>
      <c r="B218" s="339" t="s">
        <v>1518</v>
      </c>
      <c r="C218" s="339"/>
      <c r="D218" s="339"/>
      <c r="E218" s="339" t="s">
        <v>1292</v>
      </c>
      <c r="F218" s="339" t="s">
        <v>1640</v>
      </c>
      <c r="G218" s="339">
        <v>230</v>
      </c>
      <c r="H218" s="339" t="s">
        <v>1641</v>
      </c>
      <c r="I218" s="339" t="s">
        <v>1642</v>
      </c>
      <c r="J218" s="346" t="s">
        <v>1300</v>
      </c>
      <c r="K218" s="340" t="s">
        <v>1316</v>
      </c>
      <c r="L218" s="340" t="s">
        <v>1554</v>
      </c>
      <c r="M218" s="347"/>
    </row>
    <row r="219" s="317" customFormat="1" spans="1:13">
      <c r="A219" s="339">
        <v>69</v>
      </c>
      <c r="B219" s="339" t="s">
        <v>1518</v>
      </c>
      <c r="C219" s="339" t="s">
        <v>1291</v>
      </c>
      <c r="D219" s="339" t="s">
        <v>1522</v>
      </c>
      <c r="E219" s="339" t="s">
        <v>1292</v>
      </c>
      <c r="F219" s="339">
        <v>880852</v>
      </c>
      <c r="G219" s="339">
        <v>230</v>
      </c>
      <c r="H219" s="339"/>
      <c r="I219" s="339" t="s">
        <v>1643</v>
      </c>
      <c r="J219" s="346" t="s">
        <v>1300</v>
      </c>
      <c r="K219" s="340" t="s">
        <v>1316</v>
      </c>
      <c r="L219" s="340" t="s">
        <v>1554</v>
      </c>
      <c r="M219" s="347"/>
    </row>
    <row r="220" s="317" customFormat="1" spans="1:13">
      <c r="A220" s="339">
        <v>70</v>
      </c>
      <c r="B220" s="339" t="s">
        <v>1518</v>
      </c>
      <c r="C220" s="339"/>
      <c r="D220" s="339"/>
      <c r="E220" s="339" t="s">
        <v>1292</v>
      </c>
      <c r="F220" s="339">
        <v>880855</v>
      </c>
      <c r="G220" s="339">
        <v>230</v>
      </c>
      <c r="H220" s="339"/>
      <c r="I220" s="339" t="s">
        <v>1644</v>
      </c>
      <c r="J220" s="346" t="s">
        <v>1300</v>
      </c>
      <c r="K220" s="340" t="s">
        <v>1316</v>
      </c>
      <c r="L220" s="340" t="s">
        <v>1554</v>
      </c>
      <c r="M220" s="347"/>
    </row>
    <row r="221" s="317" customFormat="1" spans="1:13">
      <c r="A221" s="339">
        <v>71</v>
      </c>
      <c r="B221" s="339" t="s">
        <v>1518</v>
      </c>
      <c r="C221" s="339" t="s">
        <v>1291</v>
      </c>
      <c r="D221" s="339" t="s">
        <v>1522</v>
      </c>
      <c r="E221" s="339" t="s">
        <v>1292</v>
      </c>
      <c r="F221" s="339">
        <v>880800</v>
      </c>
      <c r="G221" s="339">
        <v>200</v>
      </c>
      <c r="H221" s="339" t="s">
        <v>1645</v>
      </c>
      <c r="I221" s="339" t="s">
        <v>1646</v>
      </c>
      <c r="J221" s="346" t="s">
        <v>1300</v>
      </c>
      <c r="K221" s="340" t="s">
        <v>1316</v>
      </c>
      <c r="L221" s="340" t="s">
        <v>1377</v>
      </c>
      <c r="M221" s="347"/>
    </row>
    <row r="222" s="317" customFormat="1" spans="1:13">
      <c r="A222" s="339">
        <v>72</v>
      </c>
      <c r="B222" s="339" t="s">
        <v>1518</v>
      </c>
      <c r="C222" s="339"/>
      <c r="D222" s="339"/>
      <c r="E222" s="339" t="s">
        <v>1292</v>
      </c>
      <c r="F222" s="339">
        <v>880810</v>
      </c>
      <c r="G222" s="339">
        <v>200</v>
      </c>
      <c r="H222" s="339"/>
      <c r="I222" s="339" t="s">
        <v>1647</v>
      </c>
      <c r="J222" s="346" t="s">
        <v>1300</v>
      </c>
      <c r="K222" s="340" t="s">
        <v>1316</v>
      </c>
      <c r="L222" s="340" t="s">
        <v>1377</v>
      </c>
      <c r="M222" s="347"/>
    </row>
    <row r="223" s="317" customFormat="1" spans="1:13">
      <c r="A223" s="339">
        <v>73</v>
      </c>
      <c r="B223" s="339" t="s">
        <v>1518</v>
      </c>
      <c r="C223" s="339"/>
      <c r="D223" s="339"/>
      <c r="E223" s="339" t="s">
        <v>1292</v>
      </c>
      <c r="F223" s="339">
        <v>880807</v>
      </c>
      <c r="G223" s="339">
        <v>200</v>
      </c>
      <c r="H223" s="339"/>
      <c r="I223" s="339" t="s">
        <v>1648</v>
      </c>
      <c r="J223" s="346" t="s">
        <v>1300</v>
      </c>
      <c r="K223" s="340" t="s">
        <v>1316</v>
      </c>
      <c r="L223" s="340" t="s">
        <v>1377</v>
      </c>
      <c r="M223" s="347"/>
    </row>
    <row r="224" s="317" customFormat="1" spans="1:13">
      <c r="A224" s="339">
        <v>74</v>
      </c>
      <c r="B224" s="339" t="s">
        <v>1518</v>
      </c>
      <c r="C224" s="339" t="s">
        <v>1291</v>
      </c>
      <c r="D224" s="339" t="s">
        <v>1522</v>
      </c>
      <c r="E224" s="339" t="s">
        <v>1292</v>
      </c>
      <c r="F224" s="339">
        <v>889018</v>
      </c>
      <c r="G224" s="339">
        <v>240</v>
      </c>
      <c r="H224" s="339" t="s">
        <v>1649</v>
      </c>
      <c r="I224" s="339" t="s">
        <v>1650</v>
      </c>
      <c r="J224" s="346" t="s">
        <v>1300</v>
      </c>
      <c r="K224" s="340" t="s">
        <v>1316</v>
      </c>
      <c r="L224" s="340" t="s">
        <v>972</v>
      </c>
      <c r="M224" s="347" t="s">
        <v>1337</v>
      </c>
    </row>
    <row r="225" s="317" customFormat="1" spans="1:13">
      <c r="A225" s="339">
        <v>75</v>
      </c>
      <c r="B225" s="339" t="s">
        <v>1518</v>
      </c>
      <c r="C225" s="339"/>
      <c r="D225" s="339"/>
      <c r="E225" s="339" t="s">
        <v>1292</v>
      </c>
      <c r="F225" s="348">
        <v>8901024</v>
      </c>
      <c r="G225" s="339">
        <v>240</v>
      </c>
      <c r="H225" s="339"/>
      <c r="I225" s="339" t="s">
        <v>1651</v>
      </c>
      <c r="J225" s="346" t="s">
        <v>1300</v>
      </c>
      <c r="K225" s="340" t="s">
        <v>1316</v>
      </c>
      <c r="L225" s="340" t="s">
        <v>1344</v>
      </c>
      <c r="M225" s="347" t="s">
        <v>1337</v>
      </c>
    </row>
    <row r="226" s="317" customFormat="1" spans="1:13">
      <c r="A226" s="339">
        <v>76</v>
      </c>
      <c r="B226" s="339" t="s">
        <v>1518</v>
      </c>
      <c r="C226" s="339"/>
      <c r="D226" s="339"/>
      <c r="E226" s="339" t="s">
        <v>1292</v>
      </c>
      <c r="F226" s="348">
        <v>8901025</v>
      </c>
      <c r="G226" s="339">
        <v>240</v>
      </c>
      <c r="H226" s="339"/>
      <c r="I226" s="339" t="s">
        <v>1652</v>
      </c>
      <c r="J226" s="346" t="s">
        <v>1300</v>
      </c>
      <c r="K226" s="340" t="s">
        <v>1316</v>
      </c>
      <c r="L226" s="340" t="s">
        <v>1344</v>
      </c>
      <c r="M226" s="347" t="s">
        <v>1337</v>
      </c>
    </row>
    <row r="227" s="317" customFormat="1" spans="1:13">
      <c r="A227" s="339">
        <v>77</v>
      </c>
      <c r="B227" s="339" t="s">
        <v>1290</v>
      </c>
      <c r="C227" s="339"/>
      <c r="D227" s="339"/>
      <c r="E227" s="339" t="s">
        <v>1292</v>
      </c>
      <c r="F227" s="339">
        <v>889018</v>
      </c>
      <c r="G227" s="339">
        <v>240</v>
      </c>
      <c r="H227" s="339" t="s">
        <v>1653</v>
      </c>
      <c r="I227" s="339" t="s">
        <v>1654</v>
      </c>
      <c r="J227" s="346" t="s">
        <v>1300</v>
      </c>
      <c r="K227" s="340" t="s">
        <v>1316</v>
      </c>
      <c r="L227" s="340" t="s">
        <v>972</v>
      </c>
      <c r="M227" s="347" t="s">
        <v>1337</v>
      </c>
    </row>
    <row r="228" s="317" customFormat="1" spans="1:13">
      <c r="A228" s="339">
        <v>78</v>
      </c>
      <c r="B228" s="339" t="s">
        <v>1290</v>
      </c>
      <c r="C228" s="339" t="s">
        <v>1291</v>
      </c>
      <c r="D228" s="339" t="s">
        <v>154</v>
      </c>
      <c r="E228" s="339" t="s">
        <v>1292</v>
      </c>
      <c r="F228" s="339">
        <v>889019</v>
      </c>
      <c r="G228" s="339">
        <v>230</v>
      </c>
      <c r="H228" s="339"/>
      <c r="I228" s="339" t="s">
        <v>1655</v>
      </c>
      <c r="J228" s="346" t="s">
        <v>1300</v>
      </c>
      <c r="K228" s="340" t="s">
        <v>1316</v>
      </c>
      <c r="L228" s="340" t="s">
        <v>972</v>
      </c>
      <c r="M228" s="347" t="s">
        <v>1337</v>
      </c>
    </row>
    <row r="229" s="317" customFormat="1" spans="1:13">
      <c r="A229" s="339">
        <v>79</v>
      </c>
      <c r="B229" s="339" t="s">
        <v>1290</v>
      </c>
      <c r="C229" s="339"/>
      <c r="D229" s="339"/>
      <c r="E229" s="339" t="s">
        <v>1292</v>
      </c>
      <c r="F229" s="339">
        <v>889012</v>
      </c>
      <c r="G229" s="339">
        <v>220</v>
      </c>
      <c r="H229" s="339"/>
      <c r="I229" s="339" t="s">
        <v>1656</v>
      </c>
      <c r="J229" s="346" t="s">
        <v>1300</v>
      </c>
      <c r="K229" s="340" t="s">
        <v>1316</v>
      </c>
      <c r="L229" s="340" t="s">
        <v>904</v>
      </c>
      <c r="M229" s="347"/>
    </row>
    <row r="230" s="317" customFormat="1" spans="1:13">
      <c r="A230" s="339">
        <v>80</v>
      </c>
      <c r="B230" s="339" t="s">
        <v>1290</v>
      </c>
      <c r="C230" s="339" t="s">
        <v>1291</v>
      </c>
      <c r="D230" s="339" t="s">
        <v>25</v>
      </c>
      <c r="E230" s="339" t="s">
        <v>1292</v>
      </c>
      <c r="F230" s="339" t="s">
        <v>1612</v>
      </c>
      <c r="G230" s="339">
        <v>230</v>
      </c>
      <c r="H230" s="339" t="s">
        <v>1657</v>
      </c>
      <c r="I230" s="339" t="s">
        <v>1658</v>
      </c>
      <c r="J230" s="346" t="s">
        <v>1300</v>
      </c>
      <c r="K230" s="340" t="s">
        <v>1316</v>
      </c>
      <c r="L230" s="340" t="s">
        <v>904</v>
      </c>
      <c r="M230" s="347"/>
    </row>
    <row r="231" s="317" customFormat="1" spans="1:13">
      <c r="A231" s="339">
        <v>81</v>
      </c>
      <c r="B231" s="339" t="s">
        <v>1290</v>
      </c>
      <c r="C231" s="339"/>
      <c r="D231" s="339"/>
      <c r="E231" s="339" t="s">
        <v>1292</v>
      </c>
      <c r="F231" s="339" t="s">
        <v>1507</v>
      </c>
      <c r="G231" s="339">
        <v>210</v>
      </c>
      <c r="H231" s="339"/>
      <c r="I231" s="339" t="s">
        <v>1659</v>
      </c>
      <c r="J231" s="346" t="s">
        <v>1300</v>
      </c>
      <c r="K231" s="340" t="s">
        <v>1352</v>
      </c>
      <c r="L231" s="340" t="s">
        <v>766</v>
      </c>
      <c r="M231" s="347"/>
    </row>
    <row r="232" s="317" customFormat="1" spans="1:13">
      <c r="A232" s="339">
        <v>82</v>
      </c>
      <c r="B232" s="339" t="s">
        <v>1290</v>
      </c>
      <c r="C232" s="339" t="s">
        <v>1291</v>
      </c>
      <c r="D232" s="339" t="s">
        <v>154</v>
      </c>
      <c r="E232" s="339" t="s">
        <v>1292</v>
      </c>
      <c r="F232" s="339">
        <v>880836</v>
      </c>
      <c r="G232" s="339">
        <v>250</v>
      </c>
      <c r="H232" s="339"/>
      <c r="I232" s="339" t="s">
        <v>1660</v>
      </c>
      <c r="J232" s="346" t="s">
        <v>1300</v>
      </c>
      <c r="K232" s="340" t="s">
        <v>1316</v>
      </c>
      <c r="L232" s="340" t="s">
        <v>1554</v>
      </c>
      <c r="M232" s="347"/>
    </row>
    <row r="233" s="317" customFormat="1" spans="1:13">
      <c r="A233" s="339">
        <v>83</v>
      </c>
      <c r="B233" s="339" t="s">
        <v>1290</v>
      </c>
      <c r="C233" s="339"/>
      <c r="D233" s="339"/>
      <c r="E233" s="339" t="s">
        <v>1292</v>
      </c>
      <c r="F233" s="339">
        <v>880853</v>
      </c>
      <c r="G233" s="349">
        <v>230</v>
      </c>
      <c r="H233" s="339"/>
      <c r="I233" s="339" t="s">
        <v>1661</v>
      </c>
      <c r="J233" s="346" t="s">
        <v>1300</v>
      </c>
      <c r="K233" s="340" t="s">
        <v>1316</v>
      </c>
      <c r="L233" s="340" t="s">
        <v>1554</v>
      </c>
      <c r="M233" s="347"/>
    </row>
    <row r="234" s="317" customFormat="1" spans="1:13">
      <c r="A234" s="339">
        <v>84</v>
      </c>
      <c r="B234" s="339" t="s">
        <v>1290</v>
      </c>
      <c r="C234" s="339"/>
      <c r="D234" s="339"/>
      <c r="E234" s="339" t="s">
        <v>1292</v>
      </c>
      <c r="F234" s="339">
        <v>880967</v>
      </c>
      <c r="G234" s="339">
        <v>240</v>
      </c>
      <c r="H234" s="339" t="s">
        <v>1662</v>
      </c>
      <c r="I234" s="339" t="s">
        <v>1663</v>
      </c>
      <c r="J234" s="346" t="s">
        <v>1300</v>
      </c>
      <c r="K234" s="340" t="s">
        <v>1352</v>
      </c>
      <c r="L234" s="340" t="s">
        <v>761</v>
      </c>
      <c r="M234" s="347"/>
    </row>
    <row r="235" s="317" customFormat="1" spans="1:13">
      <c r="A235" s="339">
        <v>85</v>
      </c>
      <c r="B235" s="339" t="s">
        <v>1290</v>
      </c>
      <c r="C235" s="339" t="s">
        <v>1291</v>
      </c>
      <c r="D235" s="339" t="s">
        <v>154</v>
      </c>
      <c r="E235" s="339" t="s">
        <v>1292</v>
      </c>
      <c r="F235" s="339">
        <v>880968</v>
      </c>
      <c r="G235" s="339">
        <v>240</v>
      </c>
      <c r="H235" s="339"/>
      <c r="I235" s="339" t="s">
        <v>1664</v>
      </c>
      <c r="J235" s="346" t="s">
        <v>1300</v>
      </c>
      <c r="K235" s="340" t="s">
        <v>1352</v>
      </c>
      <c r="L235" s="340" t="s">
        <v>761</v>
      </c>
      <c r="M235" s="347"/>
    </row>
    <row r="236" s="317" customFormat="1" spans="1:13">
      <c r="A236" s="339">
        <v>86</v>
      </c>
      <c r="B236" s="339" t="s">
        <v>1290</v>
      </c>
      <c r="C236" s="339"/>
      <c r="D236" s="339"/>
      <c r="E236" s="339" t="s">
        <v>1292</v>
      </c>
      <c r="F236" s="339">
        <v>880966</v>
      </c>
      <c r="G236" s="339">
        <v>240</v>
      </c>
      <c r="H236" s="339"/>
      <c r="I236" s="339" t="s">
        <v>1665</v>
      </c>
      <c r="J236" s="346" t="s">
        <v>1300</v>
      </c>
      <c r="K236" s="340" t="s">
        <v>1352</v>
      </c>
      <c r="L236" s="340" t="s">
        <v>761</v>
      </c>
      <c r="M236" s="347"/>
    </row>
    <row r="237" s="317" customFormat="1" spans="1:13">
      <c r="A237" s="339">
        <v>87</v>
      </c>
      <c r="B237" s="339" t="s">
        <v>1290</v>
      </c>
      <c r="C237" s="339"/>
      <c r="D237" s="339"/>
      <c r="E237" s="339" t="s">
        <v>1292</v>
      </c>
      <c r="F237" s="339">
        <v>880233</v>
      </c>
      <c r="G237" s="339">
        <v>170</v>
      </c>
      <c r="H237" s="339" t="s">
        <v>1666</v>
      </c>
      <c r="I237" s="339" t="s">
        <v>1667</v>
      </c>
      <c r="J237" s="346" t="s">
        <v>1668</v>
      </c>
      <c r="K237" s="340" t="s">
        <v>1582</v>
      </c>
      <c r="L237" s="340" t="s">
        <v>1669</v>
      </c>
      <c r="M237" s="347"/>
    </row>
    <row r="238" s="317" customFormat="1" spans="1:13">
      <c r="A238" s="339">
        <v>88</v>
      </c>
      <c r="B238" s="339" t="s">
        <v>1290</v>
      </c>
      <c r="C238" s="339"/>
      <c r="D238" s="339"/>
      <c r="E238" s="339" t="s">
        <v>1292</v>
      </c>
      <c r="F238" s="339">
        <v>880236</v>
      </c>
      <c r="G238" s="339">
        <v>170</v>
      </c>
      <c r="H238" s="339"/>
      <c r="I238" s="339" t="s">
        <v>1670</v>
      </c>
      <c r="J238" s="346" t="s">
        <v>1668</v>
      </c>
      <c r="K238" s="340" t="s">
        <v>1582</v>
      </c>
      <c r="L238" s="340" t="s">
        <v>1669</v>
      </c>
      <c r="M238" s="347"/>
    </row>
    <row r="239" s="317" customFormat="1" spans="1:13">
      <c r="A239" s="339">
        <v>89</v>
      </c>
      <c r="B239" s="339" t="s">
        <v>1290</v>
      </c>
      <c r="C239" s="339" t="s">
        <v>1291</v>
      </c>
      <c r="D239" s="339" t="s">
        <v>154</v>
      </c>
      <c r="E239" s="339" t="s">
        <v>1292</v>
      </c>
      <c r="F239" s="339">
        <v>880235</v>
      </c>
      <c r="G239" s="339">
        <v>170</v>
      </c>
      <c r="H239" s="339"/>
      <c r="I239" s="339" t="s">
        <v>1671</v>
      </c>
      <c r="J239" s="346" t="s">
        <v>1668</v>
      </c>
      <c r="K239" s="340" t="s">
        <v>1582</v>
      </c>
      <c r="L239" s="340" t="s">
        <v>1669</v>
      </c>
      <c r="M239" s="347"/>
    </row>
    <row r="240" s="317" customFormat="1" spans="1:13">
      <c r="A240" s="339">
        <v>90</v>
      </c>
      <c r="B240" s="339" t="s">
        <v>1518</v>
      </c>
      <c r="C240" s="339" t="s">
        <v>1291</v>
      </c>
      <c r="D240" s="339" t="s">
        <v>1672</v>
      </c>
      <c r="E240" s="339" t="s">
        <v>1292</v>
      </c>
      <c r="F240" s="339" t="s">
        <v>1673</v>
      </c>
      <c r="G240" s="339">
        <v>240</v>
      </c>
      <c r="H240" s="339" t="s">
        <v>1674</v>
      </c>
      <c r="I240" s="339" t="s">
        <v>1675</v>
      </c>
      <c r="J240" s="346" t="s">
        <v>1300</v>
      </c>
      <c r="K240" s="340" t="s">
        <v>1296</v>
      </c>
      <c r="L240" s="340" t="s">
        <v>1669</v>
      </c>
      <c r="M240" s="347" t="s">
        <v>1337</v>
      </c>
    </row>
    <row r="241" s="317" customFormat="1" spans="1:13">
      <c r="A241" s="339">
        <v>91</v>
      </c>
      <c r="B241" s="339" t="s">
        <v>1518</v>
      </c>
      <c r="C241" s="339"/>
      <c r="D241" s="339"/>
      <c r="E241" s="339" t="s">
        <v>1292</v>
      </c>
      <c r="F241" s="339" t="s">
        <v>1676</v>
      </c>
      <c r="G241" s="339">
        <v>240</v>
      </c>
      <c r="H241" s="339"/>
      <c r="I241" s="339" t="s">
        <v>1677</v>
      </c>
      <c r="J241" s="346" t="s">
        <v>1300</v>
      </c>
      <c r="K241" s="340" t="s">
        <v>1296</v>
      </c>
      <c r="L241" s="340" t="s">
        <v>1669</v>
      </c>
      <c r="M241" s="347" t="s">
        <v>1337</v>
      </c>
    </row>
    <row r="242" s="317" customFormat="1" spans="1:13">
      <c r="A242" s="339">
        <v>92</v>
      </c>
      <c r="B242" s="339" t="s">
        <v>1518</v>
      </c>
      <c r="C242" s="339" t="s">
        <v>1291</v>
      </c>
      <c r="D242" s="339" t="s">
        <v>1678</v>
      </c>
      <c r="E242" s="339" t="s">
        <v>1292</v>
      </c>
      <c r="F242" s="339">
        <v>889087</v>
      </c>
      <c r="G242" s="339">
        <v>240</v>
      </c>
      <c r="H242" s="339"/>
      <c r="I242" s="339" t="s">
        <v>1679</v>
      </c>
      <c r="J242" s="346" t="s">
        <v>1300</v>
      </c>
      <c r="K242" s="340" t="s">
        <v>1296</v>
      </c>
      <c r="L242" s="340" t="s">
        <v>1669</v>
      </c>
      <c r="M242" s="347" t="s">
        <v>1337</v>
      </c>
    </row>
    <row r="243" s="317" customFormat="1" spans="1:13">
      <c r="A243" s="339">
        <v>93</v>
      </c>
      <c r="B243" s="339" t="s">
        <v>1518</v>
      </c>
      <c r="C243" s="339" t="s">
        <v>1291</v>
      </c>
      <c r="D243" s="339" t="s">
        <v>1678</v>
      </c>
      <c r="E243" s="339" t="s">
        <v>1292</v>
      </c>
      <c r="F243" s="339">
        <v>770169</v>
      </c>
      <c r="G243" s="339">
        <v>240</v>
      </c>
      <c r="H243" s="339" t="s">
        <v>1680</v>
      </c>
      <c r="I243" s="339" t="s">
        <v>1681</v>
      </c>
      <c r="J243" s="346" t="s">
        <v>1682</v>
      </c>
      <c r="K243" s="340" t="s">
        <v>1582</v>
      </c>
      <c r="L243" s="340" t="s">
        <v>1683</v>
      </c>
      <c r="M243" s="347"/>
    </row>
    <row r="244" s="317" customFormat="1" spans="1:13">
      <c r="A244" s="339">
        <v>94</v>
      </c>
      <c r="B244" s="339" t="s">
        <v>1518</v>
      </c>
      <c r="C244" s="339"/>
      <c r="D244" s="339"/>
      <c r="E244" s="339" t="s">
        <v>1292</v>
      </c>
      <c r="F244" s="350">
        <v>770003</v>
      </c>
      <c r="G244" s="339">
        <v>390</v>
      </c>
      <c r="H244" s="339"/>
      <c r="I244" s="339" t="s">
        <v>1684</v>
      </c>
      <c r="J244" s="346" t="s">
        <v>1685</v>
      </c>
      <c r="K244" s="340" t="s">
        <v>1582</v>
      </c>
      <c r="L244" s="340" t="s">
        <v>1683</v>
      </c>
      <c r="M244" s="347"/>
    </row>
    <row r="245" s="317" customFormat="1" spans="1:13">
      <c r="A245" s="339">
        <v>95</v>
      </c>
      <c r="B245" s="339" t="s">
        <v>1518</v>
      </c>
      <c r="C245" s="339"/>
      <c r="D245" s="339"/>
      <c r="E245" s="339" t="s">
        <v>1292</v>
      </c>
      <c r="F245" s="339">
        <v>770170</v>
      </c>
      <c r="G245" s="339">
        <v>240</v>
      </c>
      <c r="H245" s="339"/>
      <c r="I245" s="339" t="s">
        <v>1686</v>
      </c>
      <c r="J245" s="346" t="s">
        <v>1682</v>
      </c>
      <c r="K245" s="340" t="s">
        <v>1582</v>
      </c>
      <c r="L245" s="340" t="s">
        <v>1683</v>
      </c>
      <c r="M245" s="347"/>
    </row>
    <row r="246" s="317" customFormat="1" spans="1:13">
      <c r="A246" s="339">
        <v>96</v>
      </c>
      <c r="B246" s="339" t="s">
        <v>1518</v>
      </c>
      <c r="C246" s="339" t="s">
        <v>1291</v>
      </c>
      <c r="D246" s="339" t="s">
        <v>1678</v>
      </c>
      <c r="E246" s="339" t="s">
        <v>1292</v>
      </c>
      <c r="F246" s="339">
        <v>770129</v>
      </c>
      <c r="G246" s="349">
        <v>240</v>
      </c>
      <c r="H246" s="339" t="s">
        <v>1687</v>
      </c>
      <c r="I246" s="339" t="s">
        <v>1688</v>
      </c>
      <c r="J246" s="346" t="s">
        <v>1682</v>
      </c>
      <c r="K246" s="340" t="s">
        <v>1582</v>
      </c>
      <c r="L246" s="340" t="s">
        <v>1689</v>
      </c>
      <c r="M246" s="347"/>
    </row>
    <row r="247" s="317" customFormat="1" spans="1:13">
      <c r="A247" s="339">
        <v>97</v>
      </c>
      <c r="B247" s="339" t="s">
        <v>1518</v>
      </c>
      <c r="C247" s="339"/>
      <c r="D247" s="339"/>
      <c r="E247" s="339" t="s">
        <v>1292</v>
      </c>
      <c r="F247" s="339">
        <v>770111</v>
      </c>
      <c r="G247" s="349">
        <v>240</v>
      </c>
      <c r="H247" s="339"/>
      <c r="I247" s="339" t="s">
        <v>1690</v>
      </c>
      <c r="J247" s="346" t="s">
        <v>1682</v>
      </c>
      <c r="K247" s="340" t="s">
        <v>1582</v>
      </c>
      <c r="L247" s="340" t="s">
        <v>1683</v>
      </c>
      <c r="M247" s="347"/>
    </row>
    <row r="248" s="317" customFormat="1" spans="1:13">
      <c r="A248" s="339">
        <v>98</v>
      </c>
      <c r="B248" s="339" t="s">
        <v>1518</v>
      </c>
      <c r="C248" s="339"/>
      <c r="D248" s="339"/>
      <c r="E248" s="339" t="s">
        <v>1292</v>
      </c>
      <c r="F248" s="339">
        <v>770110</v>
      </c>
      <c r="G248" s="349">
        <v>240</v>
      </c>
      <c r="H248" s="339"/>
      <c r="I248" s="339" t="s">
        <v>1691</v>
      </c>
      <c r="J248" s="346" t="s">
        <v>1682</v>
      </c>
      <c r="K248" s="340" t="s">
        <v>1582</v>
      </c>
      <c r="L248" s="340" t="s">
        <v>1683</v>
      </c>
      <c r="M248" s="347"/>
    </row>
    <row r="249" s="317" customFormat="1" spans="1:13">
      <c r="A249" s="339">
        <v>99</v>
      </c>
      <c r="B249" s="339" t="s">
        <v>1518</v>
      </c>
      <c r="C249" s="339"/>
      <c r="D249" s="339"/>
      <c r="E249" s="339" t="s">
        <v>1292</v>
      </c>
      <c r="F249" s="339">
        <v>770105</v>
      </c>
      <c r="G249" s="349">
        <v>240</v>
      </c>
      <c r="H249" s="339" t="s">
        <v>1692</v>
      </c>
      <c r="I249" s="339" t="s">
        <v>1693</v>
      </c>
      <c r="J249" s="346" t="s">
        <v>1682</v>
      </c>
      <c r="K249" s="340" t="s">
        <v>1582</v>
      </c>
      <c r="L249" s="340" t="s">
        <v>1683</v>
      </c>
      <c r="M249" s="347"/>
    </row>
    <row r="250" s="317" customFormat="1" spans="1:13">
      <c r="A250" s="339">
        <v>100</v>
      </c>
      <c r="B250" s="339" t="s">
        <v>1518</v>
      </c>
      <c r="C250" s="339" t="s">
        <v>1291</v>
      </c>
      <c r="D250" s="339" t="s">
        <v>1678</v>
      </c>
      <c r="E250" s="339" t="s">
        <v>1292</v>
      </c>
      <c r="F250" s="339">
        <v>770108</v>
      </c>
      <c r="G250" s="349">
        <v>240</v>
      </c>
      <c r="H250" s="339"/>
      <c r="I250" s="339" t="s">
        <v>1694</v>
      </c>
      <c r="J250" s="346" t="s">
        <v>1682</v>
      </c>
      <c r="K250" s="340" t="s">
        <v>1582</v>
      </c>
      <c r="L250" s="340" t="s">
        <v>1683</v>
      </c>
      <c r="M250" s="347"/>
    </row>
    <row r="251" s="317" customFormat="1" spans="1:13">
      <c r="A251" s="339">
        <v>101</v>
      </c>
      <c r="B251" s="339" t="s">
        <v>1518</v>
      </c>
      <c r="C251" s="339"/>
      <c r="D251" s="339"/>
      <c r="E251" s="339" t="s">
        <v>1292</v>
      </c>
      <c r="F251" s="339">
        <v>770109</v>
      </c>
      <c r="G251" s="349">
        <v>240</v>
      </c>
      <c r="H251" s="339"/>
      <c r="I251" s="339" t="s">
        <v>1695</v>
      </c>
      <c r="J251" s="346" t="s">
        <v>1682</v>
      </c>
      <c r="K251" s="340" t="s">
        <v>1582</v>
      </c>
      <c r="L251" s="340" t="s">
        <v>1683</v>
      </c>
      <c r="M251" s="347"/>
    </row>
    <row r="252" s="317" customFormat="1" spans="1:13">
      <c r="A252" s="339">
        <v>102</v>
      </c>
      <c r="B252" s="339" t="s">
        <v>1518</v>
      </c>
      <c r="C252" s="339"/>
      <c r="D252" s="339"/>
      <c r="E252" s="339" t="s">
        <v>1292</v>
      </c>
      <c r="F252" s="339">
        <v>770112</v>
      </c>
      <c r="G252" s="339">
        <v>270</v>
      </c>
      <c r="H252" s="339" t="s">
        <v>1696</v>
      </c>
      <c r="I252" s="339" t="s">
        <v>1697</v>
      </c>
      <c r="J252" s="346" t="s">
        <v>1698</v>
      </c>
      <c r="K252" s="340" t="s">
        <v>1582</v>
      </c>
      <c r="L252" s="340" t="s">
        <v>1683</v>
      </c>
      <c r="M252" s="347"/>
    </row>
    <row r="253" s="317" customFormat="1" spans="1:13">
      <c r="A253" s="339">
        <v>103</v>
      </c>
      <c r="B253" s="339" t="s">
        <v>1518</v>
      </c>
      <c r="C253" s="339" t="s">
        <v>1291</v>
      </c>
      <c r="D253" s="339" t="s">
        <v>1678</v>
      </c>
      <c r="E253" s="339" t="s">
        <v>1292</v>
      </c>
      <c r="F253" s="339">
        <v>770113</v>
      </c>
      <c r="G253" s="339">
        <v>270</v>
      </c>
      <c r="H253" s="339"/>
      <c r="I253" s="339" t="s">
        <v>1699</v>
      </c>
      <c r="J253" s="346" t="s">
        <v>1698</v>
      </c>
      <c r="K253" s="340" t="s">
        <v>1582</v>
      </c>
      <c r="L253" s="340" t="s">
        <v>1683</v>
      </c>
      <c r="M253" s="347"/>
    </row>
    <row r="254" s="317" customFormat="1" spans="1:13">
      <c r="A254" s="339">
        <v>104</v>
      </c>
      <c r="B254" s="339" t="s">
        <v>1518</v>
      </c>
      <c r="C254" s="339"/>
      <c r="D254" s="339"/>
      <c r="E254" s="339" t="s">
        <v>1292</v>
      </c>
      <c r="F254" s="339">
        <v>770116</v>
      </c>
      <c r="G254" s="339">
        <v>300</v>
      </c>
      <c r="H254" s="339"/>
      <c r="I254" s="339" t="s">
        <v>1700</v>
      </c>
      <c r="J254" s="346" t="s">
        <v>1698</v>
      </c>
      <c r="K254" s="340" t="s">
        <v>1582</v>
      </c>
      <c r="L254" s="340" t="s">
        <v>1683</v>
      </c>
      <c r="M254" s="347"/>
    </row>
    <row r="255" s="317" customFormat="1" spans="1:13">
      <c r="A255" s="339">
        <v>105</v>
      </c>
      <c r="B255" s="339" t="s">
        <v>1518</v>
      </c>
      <c r="C255" s="339"/>
      <c r="D255" s="339"/>
      <c r="E255" s="339" t="s">
        <v>1292</v>
      </c>
      <c r="F255" s="339">
        <v>770132</v>
      </c>
      <c r="G255" s="339">
        <v>260</v>
      </c>
      <c r="H255" s="339" t="s">
        <v>1701</v>
      </c>
      <c r="I255" s="339" t="s">
        <v>1702</v>
      </c>
      <c r="J255" s="346" t="s">
        <v>1682</v>
      </c>
      <c r="K255" s="340" t="s">
        <v>1582</v>
      </c>
      <c r="L255" s="340" t="s">
        <v>1683</v>
      </c>
      <c r="M255" s="347"/>
    </row>
    <row r="256" s="317" customFormat="1" spans="1:13">
      <c r="A256" s="339">
        <v>106</v>
      </c>
      <c r="B256" s="339" t="s">
        <v>1518</v>
      </c>
      <c r="C256" s="339" t="s">
        <v>1291</v>
      </c>
      <c r="D256" s="339" t="s">
        <v>1678</v>
      </c>
      <c r="E256" s="339" t="s">
        <v>1292</v>
      </c>
      <c r="F256" s="339">
        <v>770131</v>
      </c>
      <c r="G256" s="339">
        <v>260</v>
      </c>
      <c r="H256" s="339"/>
      <c r="I256" s="339" t="s">
        <v>1703</v>
      </c>
      <c r="J256" s="346" t="s">
        <v>1682</v>
      </c>
      <c r="K256" s="340" t="s">
        <v>1582</v>
      </c>
      <c r="L256" s="340" t="s">
        <v>1683</v>
      </c>
      <c r="M256" s="347"/>
    </row>
    <row r="257" s="317" customFormat="1" spans="1:1024 1025:16382">
      <c r="A257" s="339">
        <v>107</v>
      </c>
      <c r="B257" s="339" t="s">
        <v>1518</v>
      </c>
      <c r="C257" s="339"/>
      <c r="D257" s="339"/>
      <c r="E257" s="339" t="s">
        <v>1292</v>
      </c>
      <c r="F257" s="339">
        <v>770136</v>
      </c>
      <c r="G257" s="339">
        <v>260</v>
      </c>
      <c r="H257" s="339"/>
      <c r="I257" s="339" t="s">
        <v>1704</v>
      </c>
      <c r="J257" s="346" t="s">
        <v>1682</v>
      </c>
      <c r="K257" s="340" t="s">
        <v>1582</v>
      </c>
      <c r="L257" s="340" t="s">
        <v>1683</v>
      </c>
      <c r="M257" s="347"/>
    </row>
    <row r="258" s="317" customFormat="1" spans="1:1024 1025:16382">
      <c r="A258" s="339">
        <v>108</v>
      </c>
      <c r="B258" s="339" t="s">
        <v>1518</v>
      </c>
      <c r="C258" s="339"/>
      <c r="D258" s="339"/>
      <c r="E258" s="339" t="s">
        <v>1292</v>
      </c>
      <c r="F258" s="339">
        <v>770117</v>
      </c>
      <c r="G258" s="339">
        <v>650</v>
      </c>
      <c r="H258" s="339" t="s">
        <v>1705</v>
      </c>
      <c r="I258" s="339" t="s">
        <v>1706</v>
      </c>
      <c r="J258" s="346" t="s">
        <v>1707</v>
      </c>
      <c r="K258" s="340" t="s">
        <v>1582</v>
      </c>
      <c r="L258" s="340" t="s">
        <v>1683</v>
      </c>
      <c r="M258" s="347"/>
    </row>
    <row r="259" s="317" customFormat="1" spans="1:1024 1025:16382">
      <c r="A259" s="339">
        <v>109</v>
      </c>
      <c r="B259" s="339" t="s">
        <v>1518</v>
      </c>
      <c r="C259" s="339" t="s">
        <v>1291</v>
      </c>
      <c r="D259" s="339" t="s">
        <v>1678</v>
      </c>
      <c r="E259" s="339" t="s">
        <v>1292</v>
      </c>
      <c r="F259" s="339">
        <v>770118</v>
      </c>
      <c r="G259" s="339">
        <v>650</v>
      </c>
      <c r="H259" s="339"/>
      <c r="I259" s="339" t="s">
        <v>1708</v>
      </c>
      <c r="J259" s="346" t="s">
        <v>1707</v>
      </c>
      <c r="K259" s="340" t="s">
        <v>1582</v>
      </c>
      <c r="L259" s="340" t="s">
        <v>1683</v>
      </c>
      <c r="M259" s="347"/>
    </row>
    <row r="260" s="317" customFormat="1" spans="1:1024 1025:16382">
      <c r="A260" s="339">
        <v>110</v>
      </c>
      <c r="B260" s="339" t="s">
        <v>1518</v>
      </c>
      <c r="C260" s="339"/>
      <c r="D260" s="339"/>
      <c r="E260" s="339" t="s">
        <v>1292</v>
      </c>
      <c r="F260" s="339">
        <v>770119</v>
      </c>
      <c r="G260" s="339">
        <v>650</v>
      </c>
      <c r="H260" s="339"/>
      <c r="I260" s="339" t="s">
        <v>1709</v>
      </c>
      <c r="J260" s="346" t="s">
        <v>1707</v>
      </c>
      <c r="K260" s="340" t="s">
        <v>1582</v>
      </c>
      <c r="L260" s="340" t="s">
        <v>1683</v>
      </c>
      <c r="M260" s="347"/>
    </row>
    <row r="263" s="319" customFormat="1" ht="30" customHeight="1" spans="1:1024 1025:16382">
      <c r="A263" s="351" t="s">
        <v>1710</v>
      </c>
      <c r="B263" s="352"/>
      <c r="D263" s="352"/>
      <c r="E263" s="352"/>
      <c r="F263" s="352"/>
    </row>
    <row r="264" s="319" customFormat="1" ht="30" customHeight="1" spans="1:1024 1025:16382">
      <c r="A264" s="351" t="s">
        <v>1711</v>
      </c>
      <c r="B264" s="352"/>
      <c r="D264" s="352"/>
      <c r="E264" s="352"/>
      <c r="F264" s="352"/>
    </row>
    <row r="265" s="320" customFormat="1" ht="14.4" customHeight="1" spans="1:1024 1025:16382">
      <c r="B265" s="332"/>
    </row>
    <row r="266" s="321" customFormat="1" ht="24.75" spans="1:1024 1025:16382">
      <c r="A266" s="353" t="s">
        <v>1712</v>
      </c>
      <c r="B266" s="353"/>
      <c r="C266" s="353"/>
      <c r="D266" s="353"/>
      <c r="E266" s="353"/>
      <c r="F266" s="353"/>
      <c r="G266" s="353"/>
      <c r="H266" s="353"/>
      <c r="I266" s="354"/>
      <c r="J266" s="354"/>
      <c r="K266" s="324"/>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c r="AJ266" s="324"/>
      <c r="AK266" s="324"/>
      <c r="AL266" s="324"/>
      <c r="AM266" s="324"/>
      <c r="AN266" s="324"/>
      <c r="AO266" s="324"/>
      <c r="AP266" s="324"/>
      <c r="AQ266" s="324"/>
      <c r="AR266" s="324"/>
      <c r="AS266" s="324"/>
      <c r="AT266" s="324"/>
      <c r="AU266" s="324"/>
      <c r="AV266" s="324"/>
      <c r="AW266" s="324"/>
      <c r="AX266" s="324"/>
      <c r="AY266" s="324"/>
      <c r="AZ266" s="324"/>
      <c r="BA266" s="324"/>
      <c r="BB266" s="324"/>
      <c r="BC266" s="324"/>
      <c r="BD266" s="324"/>
      <c r="BE266" s="324"/>
      <c r="BF266" s="324"/>
      <c r="BG266" s="324"/>
      <c r="BH266" s="324"/>
      <c r="BI266" s="324"/>
      <c r="BJ266" s="324"/>
      <c r="BK266" s="324"/>
      <c r="BL266" s="324"/>
      <c r="BM266" s="324"/>
      <c r="BN266" s="324"/>
      <c r="BO266" s="324"/>
      <c r="BP266" s="324"/>
      <c r="BQ266" s="324"/>
      <c r="BR266" s="324"/>
      <c r="BS266" s="324"/>
      <c r="BT266" s="324"/>
      <c r="BU266" s="324"/>
      <c r="BV266" s="324"/>
      <c r="BW266" s="324"/>
      <c r="BX266" s="324"/>
      <c r="BY266" s="324"/>
      <c r="BZ266" s="324"/>
      <c r="CA266" s="324"/>
      <c r="CB266" s="324"/>
      <c r="CC266" s="324"/>
      <c r="CD266" s="324"/>
      <c r="CE266" s="324"/>
      <c r="CF266" s="324"/>
      <c r="CG266" s="324"/>
      <c r="CH266" s="324"/>
      <c r="CI266" s="324"/>
      <c r="CJ266" s="324"/>
      <c r="CK266" s="324"/>
      <c r="CL266" s="324"/>
      <c r="CM266" s="324"/>
      <c r="CN266" s="324"/>
      <c r="CO266" s="324"/>
      <c r="CP266" s="324"/>
      <c r="CQ266" s="324"/>
      <c r="CR266" s="324"/>
      <c r="CS266" s="324"/>
      <c r="CT266" s="324"/>
      <c r="CU266" s="324"/>
      <c r="CV266" s="324"/>
      <c r="CW266" s="324"/>
      <c r="CX266" s="324"/>
      <c r="CY266" s="324"/>
      <c r="CZ266" s="324"/>
      <c r="DA266" s="324"/>
      <c r="DB266" s="324"/>
      <c r="DC266" s="324"/>
      <c r="DD266" s="324"/>
      <c r="DE266" s="324"/>
      <c r="DF266" s="324"/>
      <c r="DG266" s="324"/>
      <c r="DH266" s="324"/>
      <c r="DI266" s="324"/>
      <c r="DJ266" s="324"/>
      <c r="DK266" s="324"/>
      <c r="DL266" s="324"/>
      <c r="DM266" s="324"/>
      <c r="DN266" s="324"/>
      <c r="DO266" s="324"/>
      <c r="DP266" s="324"/>
      <c r="DQ266" s="324"/>
      <c r="DR266" s="324"/>
      <c r="DS266" s="324"/>
      <c r="DT266" s="324"/>
      <c r="DU266" s="324"/>
      <c r="DV266" s="324"/>
      <c r="DW266" s="324"/>
      <c r="DX266" s="324"/>
      <c r="DY266" s="324"/>
      <c r="DZ266" s="324"/>
      <c r="EA266" s="324"/>
      <c r="EB266" s="324"/>
      <c r="EC266" s="324"/>
      <c r="ED266" s="324"/>
      <c r="EE266" s="324"/>
      <c r="EF266" s="324"/>
      <c r="EG266" s="324"/>
      <c r="EH266" s="324"/>
      <c r="EI266" s="324"/>
      <c r="EJ266" s="324"/>
      <c r="EK266" s="324"/>
      <c r="EL266" s="324"/>
      <c r="EM266" s="324"/>
      <c r="EN266" s="324"/>
      <c r="EO266" s="324"/>
      <c r="EP266" s="324"/>
      <c r="EQ266" s="324"/>
      <c r="ER266" s="324"/>
      <c r="ES266" s="324"/>
      <c r="ET266" s="324"/>
      <c r="EU266" s="324"/>
      <c r="EV266" s="324"/>
      <c r="EW266" s="324"/>
      <c r="EX266" s="324"/>
      <c r="EY266" s="324"/>
      <c r="EZ266" s="324"/>
      <c r="FA266" s="324"/>
      <c r="FB266" s="324"/>
      <c r="FC266" s="324"/>
      <c r="FD266" s="324"/>
      <c r="FE266" s="324"/>
      <c r="FF266" s="324"/>
      <c r="FG266" s="324"/>
      <c r="FH266" s="324"/>
      <c r="FI266" s="324"/>
      <c r="FJ266" s="324"/>
      <c r="FK266" s="324"/>
      <c r="FL266" s="324"/>
      <c r="FM266" s="324"/>
      <c r="FN266" s="324"/>
      <c r="FO266" s="324"/>
      <c r="FP266" s="324"/>
      <c r="FQ266" s="324"/>
      <c r="FR266" s="324"/>
      <c r="FS266" s="324"/>
      <c r="FT266" s="324"/>
      <c r="FU266" s="324"/>
      <c r="FV266" s="324"/>
      <c r="FW266" s="324"/>
      <c r="FX266" s="324"/>
      <c r="FY266" s="324"/>
      <c r="FZ266" s="324"/>
      <c r="GA266" s="324"/>
      <c r="GB266" s="324"/>
      <c r="GC266" s="324"/>
      <c r="GD266" s="324"/>
      <c r="GE266" s="324"/>
      <c r="GF266" s="324"/>
      <c r="GG266" s="324"/>
      <c r="GH266" s="324"/>
      <c r="GI266" s="324"/>
      <c r="GJ266" s="324"/>
      <c r="GK266" s="324"/>
      <c r="GL266" s="324"/>
      <c r="GM266" s="324"/>
      <c r="GN266" s="324"/>
      <c r="GO266" s="324"/>
      <c r="GP266" s="324"/>
      <c r="GQ266" s="324"/>
      <c r="GR266" s="324"/>
      <c r="GS266" s="324"/>
      <c r="GT266" s="324"/>
      <c r="GU266" s="324"/>
      <c r="GV266" s="324"/>
      <c r="GW266" s="324"/>
      <c r="GX266" s="324"/>
      <c r="GY266" s="324"/>
      <c r="GZ266" s="324"/>
      <c r="HA266" s="324"/>
      <c r="HB266" s="324"/>
      <c r="HC266" s="324"/>
      <c r="HD266" s="324"/>
      <c r="HE266" s="324"/>
      <c r="HF266" s="324"/>
      <c r="HG266" s="324"/>
      <c r="HH266" s="324"/>
      <c r="HI266" s="324"/>
      <c r="HJ266" s="324"/>
      <c r="HK266" s="324"/>
      <c r="HL266" s="324"/>
      <c r="HM266" s="324"/>
      <c r="HN266" s="324"/>
      <c r="HO266" s="324"/>
      <c r="HP266" s="324"/>
      <c r="HQ266" s="324"/>
      <c r="HR266" s="324"/>
      <c r="HS266" s="324"/>
      <c r="HT266" s="324"/>
      <c r="HU266" s="324"/>
      <c r="HV266" s="324"/>
      <c r="HW266" s="324"/>
      <c r="HX266" s="324"/>
      <c r="HY266" s="324"/>
      <c r="HZ266" s="324"/>
      <c r="IA266" s="324"/>
      <c r="IB266" s="324"/>
      <c r="IC266" s="324"/>
      <c r="ID266" s="324"/>
      <c r="IE266" s="324"/>
      <c r="IF266" s="324"/>
      <c r="IG266" s="324"/>
      <c r="IH266" s="324"/>
      <c r="II266" s="324"/>
      <c r="IJ266" s="324"/>
      <c r="IK266" s="324"/>
      <c r="IL266" s="324"/>
      <c r="IM266" s="324"/>
      <c r="IN266" s="324"/>
      <c r="IO266" s="324"/>
      <c r="IP266" s="324"/>
      <c r="IQ266" s="324"/>
      <c r="IR266" s="324"/>
      <c r="IS266" s="324"/>
      <c r="IT266" s="324"/>
      <c r="IU266" s="324"/>
      <c r="IV266" s="324"/>
      <c r="IW266" s="324"/>
      <c r="IX266" s="324"/>
      <c r="IY266" s="324"/>
      <c r="IZ266" s="324"/>
      <c r="JA266" s="324"/>
      <c r="JB266" s="324"/>
      <c r="JC266" s="324"/>
      <c r="JD266" s="324"/>
      <c r="JE266" s="324"/>
      <c r="JF266" s="324"/>
      <c r="JG266" s="324"/>
      <c r="JH266" s="324"/>
      <c r="JI266" s="324"/>
      <c r="JJ266" s="324"/>
      <c r="JK266" s="324"/>
      <c r="JL266" s="324"/>
      <c r="JM266" s="324"/>
      <c r="JN266" s="324"/>
      <c r="JO266" s="324"/>
      <c r="JP266" s="324"/>
      <c r="JQ266" s="324"/>
      <c r="JR266" s="324"/>
      <c r="JS266" s="324"/>
      <c r="JT266" s="324"/>
      <c r="JU266" s="324"/>
      <c r="JV266" s="324"/>
      <c r="JW266" s="324"/>
      <c r="JX266" s="324"/>
      <c r="JY266" s="324"/>
      <c r="JZ266" s="324"/>
      <c r="KA266" s="324"/>
      <c r="KB266" s="324"/>
      <c r="KC266" s="324"/>
      <c r="KD266" s="324"/>
      <c r="KE266" s="324"/>
      <c r="KF266" s="324"/>
      <c r="KG266" s="324"/>
      <c r="KH266" s="324"/>
      <c r="KI266" s="324"/>
      <c r="KJ266" s="324"/>
      <c r="KK266" s="324"/>
      <c r="KL266" s="324"/>
      <c r="KM266" s="324"/>
      <c r="KN266" s="324"/>
      <c r="KO266" s="324"/>
      <c r="KP266" s="324"/>
      <c r="KQ266" s="324"/>
      <c r="KR266" s="324"/>
      <c r="KS266" s="324"/>
      <c r="KT266" s="324"/>
      <c r="KU266" s="324"/>
      <c r="KV266" s="324"/>
      <c r="KW266" s="324"/>
      <c r="KX266" s="324"/>
      <c r="KY266" s="324"/>
      <c r="KZ266" s="324"/>
      <c r="LA266" s="324"/>
      <c r="LB266" s="324"/>
      <c r="LC266" s="324"/>
      <c r="LD266" s="324"/>
      <c r="LE266" s="324"/>
      <c r="LF266" s="324"/>
      <c r="LG266" s="324"/>
      <c r="LH266" s="324"/>
      <c r="LI266" s="324"/>
      <c r="LJ266" s="324"/>
      <c r="LK266" s="324"/>
      <c r="LL266" s="324"/>
      <c r="LM266" s="324"/>
      <c r="LN266" s="324"/>
      <c r="LO266" s="324"/>
      <c r="LP266" s="324"/>
      <c r="LQ266" s="324"/>
      <c r="LR266" s="324"/>
      <c r="LS266" s="324"/>
      <c r="LT266" s="324"/>
      <c r="LU266" s="324"/>
      <c r="LV266" s="324"/>
      <c r="LW266" s="324"/>
      <c r="LX266" s="324"/>
      <c r="LY266" s="324"/>
      <c r="LZ266" s="324"/>
      <c r="MA266" s="324"/>
      <c r="MB266" s="324"/>
      <c r="MC266" s="324"/>
      <c r="MD266" s="324"/>
      <c r="ME266" s="324"/>
      <c r="MF266" s="324"/>
      <c r="MG266" s="324"/>
      <c r="MH266" s="324"/>
      <c r="MI266" s="324"/>
      <c r="MJ266" s="324"/>
      <c r="MK266" s="324"/>
      <c r="ML266" s="324"/>
      <c r="MM266" s="324"/>
      <c r="MN266" s="324"/>
      <c r="MO266" s="324"/>
      <c r="MP266" s="324"/>
      <c r="MQ266" s="324"/>
      <c r="MR266" s="324"/>
      <c r="MS266" s="324"/>
      <c r="MT266" s="324"/>
      <c r="MU266" s="324"/>
      <c r="MV266" s="324"/>
      <c r="MW266" s="324"/>
      <c r="MX266" s="324"/>
      <c r="MY266" s="324"/>
      <c r="MZ266" s="324"/>
      <c r="NA266" s="324"/>
      <c r="NB266" s="324"/>
      <c r="NC266" s="324"/>
      <c r="ND266" s="324"/>
      <c r="NE266" s="324"/>
      <c r="NF266" s="324"/>
      <c r="NG266" s="324"/>
      <c r="NH266" s="324"/>
      <c r="NI266" s="324"/>
      <c r="NJ266" s="324"/>
      <c r="NK266" s="324"/>
      <c r="NL266" s="324"/>
      <c r="NM266" s="324"/>
      <c r="NN266" s="324"/>
      <c r="NO266" s="324"/>
      <c r="NP266" s="324"/>
      <c r="NQ266" s="324"/>
      <c r="NR266" s="324"/>
      <c r="NS266" s="324"/>
      <c r="NT266" s="324"/>
      <c r="NU266" s="324"/>
      <c r="NV266" s="324"/>
      <c r="NW266" s="324"/>
      <c r="NX266" s="324"/>
      <c r="NY266" s="324"/>
      <c r="NZ266" s="324"/>
      <c r="OA266" s="324"/>
      <c r="OB266" s="324"/>
      <c r="OC266" s="324"/>
      <c r="OD266" s="324"/>
      <c r="OE266" s="324"/>
      <c r="OF266" s="324"/>
      <c r="OG266" s="324"/>
      <c r="OH266" s="324"/>
      <c r="OI266" s="324"/>
      <c r="OJ266" s="324"/>
      <c r="OK266" s="324"/>
      <c r="OL266" s="324"/>
      <c r="OM266" s="324"/>
      <c r="ON266" s="324"/>
      <c r="OO266" s="324"/>
      <c r="OP266" s="324"/>
      <c r="OQ266" s="324"/>
      <c r="OR266" s="324"/>
      <c r="OS266" s="324"/>
      <c r="OT266" s="324"/>
      <c r="OU266" s="324"/>
      <c r="OV266" s="324"/>
      <c r="OW266" s="324"/>
      <c r="OX266" s="324"/>
      <c r="OY266" s="324"/>
      <c r="OZ266" s="324"/>
      <c r="PA266" s="324"/>
      <c r="PB266" s="324"/>
      <c r="PC266" s="324"/>
      <c r="PD266" s="324"/>
      <c r="PE266" s="324"/>
      <c r="PF266" s="324"/>
      <c r="PG266" s="324"/>
      <c r="PH266" s="324"/>
      <c r="PI266" s="324"/>
      <c r="PJ266" s="324"/>
      <c r="PK266" s="324"/>
      <c r="PL266" s="324"/>
      <c r="PM266" s="324"/>
      <c r="PN266" s="324"/>
      <c r="PO266" s="324"/>
      <c r="PP266" s="324"/>
      <c r="PQ266" s="324"/>
      <c r="PR266" s="324"/>
      <c r="PS266" s="324"/>
      <c r="PT266" s="324"/>
      <c r="PU266" s="324"/>
      <c r="PV266" s="324"/>
      <c r="PW266" s="324"/>
      <c r="PX266" s="324"/>
      <c r="PY266" s="324"/>
      <c r="PZ266" s="324"/>
      <c r="QA266" s="324"/>
      <c r="QB266" s="324"/>
      <c r="QC266" s="324"/>
      <c r="QD266" s="324"/>
      <c r="QE266" s="324"/>
      <c r="QF266" s="324"/>
      <c r="QG266" s="324"/>
      <c r="QH266" s="324"/>
      <c r="QI266" s="324"/>
      <c r="QJ266" s="324"/>
      <c r="QK266" s="324"/>
      <c r="QL266" s="324"/>
      <c r="QM266" s="324"/>
      <c r="QN266" s="324"/>
      <c r="QO266" s="324"/>
      <c r="QP266" s="324"/>
      <c r="QQ266" s="324"/>
      <c r="QR266" s="324"/>
      <c r="QS266" s="324"/>
      <c r="QT266" s="324"/>
      <c r="QU266" s="324"/>
      <c r="QV266" s="324"/>
      <c r="QW266" s="324"/>
      <c r="QX266" s="324"/>
      <c r="QY266" s="324"/>
      <c r="QZ266" s="324"/>
      <c r="RA266" s="324"/>
      <c r="RB266" s="324"/>
      <c r="RC266" s="324"/>
      <c r="RD266" s="324"/>
      <c r="RE266" s="324"/>
      <c r="RF266" s="324"/>
      <c r="RG266" s="324"/>
      <c r="RH266" s="324"/>
      <c r="RI266" s="324"/>
      <c r="RJ266" s="324"/>
      <c r="RK266" s="324"/>
      <c r="RL266" s="324"/>
      <c r="RM266" s="324"/>
      <c r="RN266" s="324"/>
      <c r="RO266" s="324"/>
      <c r="RP266" s="324"/>
      <c r="RQ266" s="324"/>
      <c r="RR266" s="324"/>
      <c r="RS266" s="324"/>
      <c r="RT266" s="324"/>
      <c r="RU266" s="324"/>
      <c r="RV266" s="324"/>
      <c r="RW266" s="324"/>
      <c r="RX266" s="324"/>
      <c r="RY266" s="324"/>
      <c r="RZ266" s="324"/>
      <c r="SA266" s="324"/>
      <c r="SB266" s="324"/>
      <c r="SC266" s="324"/>
      <c r="SD266" s="324"/>
      <c r="SE266" s="324"/>
      <c r="SF266" s="324"/>
      <c r="SG266" s="324"/>
      <c r="SH266" s="324"/>
      <c r="SI266" s="324"/>
      <c r="SJ266" s="324"/>
      <c r="SK266" s="324"/>
      <c r="SL266" s="324"/>
      <c r="SM266" s="324"/>
      <c r="SN266" s="324"/>
      <c r="SO266" s="324"/>
      <c r="SP266" s="324"/>
      <c r="SQ266" s="324"/>
      <c r="SR266" s="324"/>
      <c r="SS266" s="324"/>
      <c r="ST266" s="324"/>
      <c r="SU266" s="324"/>
      <c r="SV266" s="324"/>
      <c r="SW266" s="324"/>
      <c r="SX266" s="324"/>
      <c r="SY266" s="324"/>
      <c r="SZ266" s="324"/>
      <c r="TA266" s="324"/>
      <c r="TB266" s="324"/>
      <c r="TC266" s="324"/>
      <c r="TD266" s="324"/>
      <c r="TE266" s="324"/>
      <c r="TF266" s="324"/>
      <c r="TG266" s="324"/>
      <c r="TH266" s="324"/>
      <c r="TI266" s="324"/>
      <c r="TJ266" s="324"/>
      <c r="TK266" s="324"/>
      <c r="TL266" s="324"/>
      <c r="TM266" s="324"/>
      <c r="TN266" s="324"/>
      <c r="TO266" s="324"/>
      <c r="TP266" s="324"/>
      <c r="TQ266" s="324"/>
      <c r="TR266" s="324"/>
      <c r="TS266" s="324"/>
      <c r="TT266" s="324"/>
      <c r="TU266" s="324"/>
      <c r="TV266" s="324"/>
      <c r="TW266" s="324"/>
      <c r="TX266" s="324"/>
      <c r="TY266" s="324"/>
      <c r="TZ266" s="324"/>
      <c r="UA266" s="324"/>
      <c r="UB266" s="324"/>
      <c r="UC266" s="324"/>
      <c r="UD266" s="324"/>
      <c r="UE266" s="324"/>
      <c r="UF266" s="324"/>
      <c r="UG266" s="324"/>
      <c r="UH266" s="324"/>
      <c r="UI266" s="324"/>
      <c r="UJ266" s="324"/>
      <c r="UK266" s="324"/>
      <c r="UL266" s="324"/>
      <c r="UM266" s="324"/>
      <c r="UN266" s="324"/>
      <c r="UO266" s="324"/>
      <c r="UP266" s="324"/>
      <c r="UQ266" s="324"/>
      <c r="UR266" s="324"/>
      <c r="US266" s="324"/>
      <c r="UT266" s="324"/>
      <c r="UU266" s="324"/>
      <c r="UV266" s="324"/>
      <c r="UW266" s="324"/>
      <c r="UX266" s="324"/>
      <c r="UY266" s="324"/>
      <c r="UZ266" s="324"/>
      <c r="VA266" s="324"/>
      <c r="VB266" s="324"/>
      <c r="VC266" s="324"/>
      <c r="VD266" s="324"/>
      <c r="VE266" s="324"/>
      <c r="VF266" s="324"/>
      <c r="VG266" s="324"/>
      <c r="VH266" s="324"/>
      <c r="VI266" s="324"/>
      <c r="VJ266" s="324"/>
      <c r="VK266" s="324"/>
      <c r="VL266" s="324"/>
      <c r="VM266" s="324"/>
      <c r="VN266" s="324"/>
      <c r="VO266" s="324"/>
      <c r="VP266" s="324"/>
      <c r="VQ266" s="324"/>
      <c r="VR266" s="324"/>
      <c r="VS266" s="324"/>
      <c r="VT266" s="324"/>
      <c r="VU266" s="324"/>
      <c r="VV266" s="324"/>
      <c r="VW266" s="324"/>
      <c r="VX266" s="324"/>
      <c r="VY266" s="324"/>
      <c r="VZ266" s="324"/>
      <c r="WA266" s="324"/>
      <c r="WB266" s="324"/>
      <c r="WC266" s="324"/>
      <c r="WD266" s="324"/>
      <c r="WE266" s="324"/>
      <c r="WF266" s="324"/>
      <c r="WG266" s="324"/>
      <c r="WH266" s="324"/>
      <c r="WI266" s="324"/>
      <c r="WJ266" s="324"/>
      <c r="WK266" s="324"/>
      <c r="WL266" s="324"/>
      <c r="WM266" s="324"/>
      <c r="WN266" s="324"/>
      <c r="WO266" s="324"/>
      <c r="WP266" s="324"/>
      <c r="WQ266" s="324"/>
      <c r="WR266" s="324"/>
      <c r="WS266" s="324"/>
      <c r="WT266" s="324"/>
      <c r="WU266" s="324"/>
      <c r="WV266" s="324"/>
      <c r="WW266" s="324"/>
      <c r="WX266" s="324"/>
      <c r="WY266" s="324"/>
      <c r="WZ266" s="324"/>
      <c r="XA266" s="324"/>
      <c r="XB266" s="324"/>
      <c r="XC266" s="324"/>
      <c r="XD266" s="324"/>
      <c r="XE266" s="324"/>
      <c r="XF266" s="324"/>
      <c r="XG266" s="324"/>
      <c r="XH266" s="324"/>
      <c r="XI266" s="324"/>
      <c r="XJ266" s="324"/>
      <c r="XK266" s="324"/>
      <c r="XL266" s="324"/>
      <c r="XM266" s="324"/>
      <c r="XN266" s="324"/>
      <c r="XO266" s="324"/>
      <c r="XP266" s="324"/>
      <c r="XQ266" s="324"/>
      <c r="XR266" s="324"/>
      <c r="XS266" s="324"/>
      <c r="XT266" s="324"/>
      <c r="XU266" s="324"/>
      <c r="XV266" s="324"/>
      <c r="XW266" s="324"/>
      <c r="XX266" s="324"/>
      <c r="XY266" s="324"/>
      <c r="XZ266" s="324"/>
      <c r="YA266" s="324"/>
      <c r="YB266" s="324"/>
      <c r="YC266" s="324"/>
      <c r="YD266" s="324"/>
      <c r="YE266" s="324"/>
      <c r="YF266" s="324"/>
      <c r="YG266" s="324"/>
      <c r="YH266" s="324"/>
      <c r="YI266" s="324"/>
      <c r="YJ266" s="324"/>
      <c r="YK266" s="324"/>
      <c r="YL266" s="324"/>
      <c r="YM266" s="324"/>
      <c r="YN266" s="324"/>
      <c r="YO266" s="324"/>
      <c r="YP266" s="324"/>
      <c r="YQ266" s="324"/>
      <c r="YR266" s="324"/>
      <c r="YS266" s="324"/>
      <c r="YT266" s="324"/>
      <c r="YU266" s="324"/>
      <c r="YV266" s="324"/>
      <c r="YW266" s="324"/>
      <c r="YX266" s="324"/>
      <c r="YY266" s="324"/>
      <c r="YZ266" s="324"/>
      <c r="ZA266" s="324"/>
      <c r="ZB266" s="324"/>
      <c r="ZC266" s="324"/>
      <c r="ZD266" s="324"/>
      <c r="ZE266" s="324"/>
      <c r="ZF266" s="324"/>
      <c r="ZG266" s="324"/>
      <c r="ZH266" s="324"/>
      <c r="ZI266" s="324"/>
      <c r="ZJ266" s="324"/>
      <c r="ZK266" s="324"/>
      <c r="ZL266" s="324"/>
      <c r="ZM266" s="324"/>
      <c r="ZN266" s="324"/>
      <c r="ZO266" s="324"/>
      <c r="ZP266" s="324"/>
      <c r="ZQ266" s="324"/>
      <c r="ZR266" s="324"/>
      <c r="ZS266" s="324"/>
      <c r="ZT266" s="324"/>
      <c r="ZU266" s="324"/>
      <c r="ZV266" s="324"/>
      <c r="ZW266" s="324"/>
      <c r="ZX266" s="324"/>
      <c r="ZY266" s="324"/>
      <c r="ZZ266" s="324"/>
      <c r="AAA266" s="324"/>
      <c r="AAB266" s="324"/>
      <c r="AAC266" s="324"/>
      <c r="AAD266" s="324"/>
      <c r="AAE266" s="324"/>
      <c r="AAF266" s="324"/>
      <c r="AAG266" s="324"/>
      <c r="AAH266" s="324"/>
      <c r="AAI266" s="324"/>
      <c r="AAJ266" s="324"/>
      <c r="AAK266" s="324"/>
      <c r="AAL266" s="324"/>
      <c r="AAM266" s="324"/>
      <c r="AAN266" s="324"/>
      <c r="AAO266" s="324"/>
      <c r="AAP266" s="324"/>
      <c r="AAQ266" s="324"/>
      <c r="AAR266" s="324"/>
      <c r="AAS266" s="324"/>
      <c r="AAT266" s="324"/>
      <c r="AAU266" s="324"/>
      <c r="AAV266" s="324"/>
      <c r="AAW266" s="324"/>
      <c r="AAX266" s="324"/>
      <c r="AAY266" s="324"/>
      <c r="AAZ266" s="324"/>
      <c r="ABA266" s="324"/>
      <c r="ABB266" s="324"/>
      <c r="ABC266" s="324"/>
      <c r="ABD266" s="324"/>
      <c r="ABE266" s="324"/>
      <c r="ABF266" s="324"/>
      <c r="ABG266" s="324"/>
      <c r="ABH266" s="324"/>
      <c r="ABI266" s="324"/>
      <c r="ABJ266" s="324"/>
      <c r="ABK266" s="324"/>
      <c r="ABL266" s="324"/>
      <c r="ABM266" s="324"/>
      <c r="ABN266" s="324"/>
      <c r="ABO266" s="324"/>
      <c r="ABP266" s="324"/>
      <c r="ABQ266" s="324"/>
      <c r="ABR266" s="324"/>
      <c r="ABS266" s="324"/>
      <c r="ABT266" s="324"/>
      <c r="ABU266" s="324"/>
      <c r="ABV266" s="324"/>
      <c r="ABW266" s="324"/>
      <c r="ABX266" s="324"/>
      <c r="ABY266" s="324"/>
      <c r="ABZ266" s="324"/>
      <c r="ACA266" s="324"/>
      <c r="ACB266" s="324"/>
      <c r="ACC266" s="324"/>
      <c r="ACD266" s="324"/>
      <c r="ACE266" s="324"/>
      <c r="ACF266" s="324"/>
      <c r="ACG266" s="324"/>
      <c r="ACH266" s="324"/>
      <c r="ACI266" s="324"/>
      <c r="ACJ266" s="324"/>
      <c r="ACK266" s="324"/>
      <c r="ACL266" s="324"/>
      <c r="ACM266" s="324"/>
      <c r="ACN266" s="324"/>
      <c r="ACO266" s="324"/>
      <c r="ACP266" s="324"/>
      <c r="ACQ266" s="324"/>
      <c r="ACR266" s="324"/>
      <c r="ACS266" s="324"/>
      <c r="ACT266" s="324"/>
      <c r="ACU266" s="324"/>
      <c r="ACV266" s="324"/>
      <c r="ACW266" s="324"/>
      <c r="ACX266" s="324"/>
      <c r="ACY266" s="324"/>
      <c r="ACZ266" s="324"/>
      <c r="ADA266" s="324"/>
      <c r="ADB266" s="324"/>
      <c r="ADC266" s="324"/>
      <c r="ADD266" s="324"/>
      <c r="ADE266" s="324"/>
      <c r="ADF266" s="324"/>
      <c r="ADG266" s="324"/>
      <c r="ADH266" s="324"/>
      <c r="ADI266" s="324"/>
      <c r="ADJ266" s="324"/>
      <c r="ADK266" s="324"/>
      <c r="ADL266" s="324"/>
      <c r="ADM266" s="324"/>
      <c r="ADN266" s="324"/>
      <c r="ADO266" s="324"/>
      <c r="ADP266" s="324"/>
      <c r="ADQ266" s="324"/>
      <c r="ADR266" s="324"/>
      <c r="ADS266" s="324"/>
      <c r="ADT266" s="324"/>
      <c r="ADU266" s="324"/>
      <c r="ADV266" s="324"/>
      <c r="ADW266" s="324"/>
      <c r="ADX266" s="324"/>
      <c r="ADY266" s="324"/>
      <c r="ADZ266" s="324"/>
      <c r="AEA266" s="324"/>
      <c r="AEB266" s="324"/>
      <c r="AEC266" s="324"/>
      <c r="AED266" s="324"/>
      <c r="AEE266" s="324"/>
      <c r="AEF266" s="324"/>
      <c r="AEG266" s="324"/>
      <c r="AEH266" s="324"/>
      <c r="AEI266" s="324"/>
      <c r="AEJ266" s="324"/>
      <c r="AEK266" s="324"/>
      <c r="AEL266" s="324"/>
      <c r="AEM266" s="324"/>
      <c r="AEN266" s="324"/>
      <c r="AEO266" s="324"/>
      <c r="AEP266" s="324"/>
      <c r="AEQ266" s="324"/>
      <c r="AER266" s="324"/>
      <c r="AES266" s="324"/>
      <c r="AET266" s="324"/>
      <c r="AEU266" s="324"/>
      <c r="AEV266" s="324"/>
      <c r="AEW266" s="324"/>
      <c r="AEX266" s="324"/>
      <c r="AEY266" s="324"/>
      <c r="AEZ266" s="324"/>
      <c r="AFA266" s="324"/>
      <c r="AFB266" s="324"/>
      <c r="AFC266" s="324"/>
      <c r="AFD266" s="324"/>
      <c r="AFE266" s="324"/>
      <c r="AFF266" s="324"/>
      <c r="AFG266" s="324"/>
      <c r="AFH266" s="324"/>
      <c r="AFI266" s="324"/>
      <c r="AFJ266" s="324"/>
      <c r="AFK266" s="324"/>
      <c r="AFL266" s="324"/>
      <c r="AFM266" s="324"/>
      <c r="AFN266" s="324"/>
      <c r="AFO266" s="324"/>
      <c r="AFP266" s="324"/>
      <c r="AFQ266" s="324"/>
      <c r="AFR266" s="324"/>
      <c r="AFS266" s="324"/>
      <c r="AFT266" s="324"/>
      <c r="AFU266" s="324"/>
      <c r="AFV266" s="324"/>
      <c r="AFW266" s="324"/>
      <c r="AFX266" s="324"/>
      <c r="AFY266" s="324"/>
      <c r="AFZ266" s="324"/>
      <c r="AGA266" s="324"/>
      <c r="AGB266" s="324"/>
      <c r="AGC266" s="324"/>
      <c r="AGD266" s="324"/>
      <c r="AGE266" s="324"/>
      <c r="AGF266" s="324"/>
      <c r="AGG266" s="324"/>
      <c r="AGH266" s="324"/>
      <c r="AGI266" s="324"/>
      <c r="AGJ266" s="324"/>
      <c r="AGK266" s="324"/>
      <c r="AGL266" s="324"/>
      <c r="AGM266" s="324"/>
      <c r="AGN266" s="324"/>
      <c r="AGO266" s="324"/>
      <c r="AGP266" s="324"/>
      <c r="AGQ266" s="324"/>
      <c r="AGR266" s="324"/>
      <c r="AGS266" s="324"/>
      <c r="AGT266" s="324"/>
      <c r="AGU266" s="324"/>
      <c r="AGV266" s="324"/>
      <c r="AGW266" s="324"/>
      <c r="AGX266" s="324"/>
      <c r="AGY266" s="324"/>
      <c r="AGZ266" s="324"/>
      <c r="AHA266" s="324"/>
      <c r="AHB266" s="324"/>
      <c r="AHC266" s="324"/>
      <c r="AHD266" s="324"/>
      <c r="AHE266" s="324"/>
      <c r="AHF266" s="324"/>
      <c r="AHG266" s="324"/>
      <c r="AHH266" s="324"/>
      <c r="AHI266" s="324"/>
      <c r="AHJ266" s="324"/>
      <c r="AHK266" s="324"/>
      <c r="AHL266" s="324"/>
      <c r="AHM266" s="324"/>
      <c r="AHN266" s="324"/>
      <c r="AHO266" s="324"/>
      <c r="AHP266" s="324"/>
      <c r="AHQ266" s="324"/>
      <c r="AHR266" s="324"/>
      <c r="AHS266" s="324"/>
      <c r="AHT266" s="324"/>
      <c r="AHU266" s="324"/>
      <c r="AHV266" s="324"/>
      <c r="AHW266" s="324"/>
      <c r="AHX266" s="324"/>
      <c r="AHY266" s="324"/>
      <c r="AHZ266" s="324"/>
      <c r="AIA266" s="324"/>
      <c r="AIB266" s="324"/>
      <c r="AIC266" s="324"/>
      <c r="AID266" s="324"/>
      <c r="AIE266" s="324"/>
      <c r="AIF266" s="324"/>
      <c r="AIG266" s="324"/>
      <c r="AIH266" s="324"/>
      <c r="AII266" s="324"/>
      <c r="AIJ266" s="324"/>
      <c r="AIK266" s="324"/>
      <c r="AIL266" s="324"/>
      <c r="AIM266" s="324"/>
      <c r="AIN266" s="324"/>
      <c r="AIO266" s="324"/>
      <c r="AIP266" s="324"/>
      <c r="AIQ266" s="324"/>
      <c r="AIR266" s="324"/>
      <c r="AIS266" s="324"/>
      <c r="AIT266" s="324"/>
      <c r="AIU266" s="324"/>
      <c r="AIV266" s="324"/>
      <c r="AIW266" s="324"/>
      <c r="AIX266" s="324"/>
      <c r="AIY266" s="324"/>
      <c r="AIZ266" s="324"/>
      <c r="AJA266" s="324"/>
      <c r="AJB266" s="324"/>
      <c r="AJC266" s="324"/>
      <c r="AJD266" s="324"/>
      <c r="AJE266" s="324"/>
      <c r="AJF266" s="324"/>
      <c r="AJG266" s="324"/>
      <c r="AJH266" s="324"/>
      <c r="AJI266" s="324"/>
      <c r="AJJ266" s="324"/>
      <c r="AJK266" s="324"/>
      <c r="AJL266" s="324"/>
      <c r="AJM266" s="324"/>
      <c r="AJN266" s="324"/>
      <c r="AJO266" s="324"/>
      <c r="AJP266" s="324"/>
      <c r="AJQ266" s="324"/>
      <c r="AJR266" s="324"/>
      <c r="AJS266" s="324"/>
      <c r="AJT266" s="324"/>
      <c r="AJU266" s="324"/>
      <c r="AJV266" s="324"/>
      <c r="AJW266" s="324"/>
      <c r="AJX266" s="324"/>
      <c r="AJY266" s="324"/>
      <c r="AJZ266" s="324"/>
      <c r="AKA266" s="324"/>
      <c r="AKB266" s="324"/>
      <c r="AKC266" s="324"/>
      <c r="AKD266" s="324"/>
      <c r="AKE266" s="324"/>
      <c r="AKF266" s="324"/>
      <c r="AKG266" s="324"/>
      <c r="AKH266" s="324"/>
      <c r="AKI266" s="324"/>
      <c r="AKJ266" s="324"/>
      <c r="AKK266" s="324"/>
      <c r="AKL266" s="324"/>
      <c r="AKM266" s="324"/>
      <c r="AKN266" s="324"/>
      <c r="AKO266" s="324"/>
      <c r="AKP266" s="324"/>
      <c r="AKQ266" s="324"/>
      <c r="AKR266" s="324"/>
      <c r="AKS266" s="324"/>
      <c r="AKT266" s="324"/>
      <c r="AKU266" s="324"/>
      <c r="AKV266" s="324"/>
      <c r="AKW266" s="324"/>
      <c r="AKX266" s="324"/>
      <c r="AKY266" s="324"/>
      <c r="AKZ266" s="324"/>
      <c r="ALA266" s="324"/>
      <c r="ALB266" s="324"/>
      <c r="ALC266" s="324"/>
      <c r="ALD266" s="324"/>
      <c r="ALE266" s="324"/>
      <c r="ALF266" s="324"/>
      <c r="ALG266" s="324"/>
      <c r="ALH266" s="324"/>
      <c r="ALI266" s="324"/>
      <c r="ALJ266" s="324"/>
      <c r="ALK266" s="324"/>
      <c r="ALL266" s="324"/>
      <c r="ALM266" s="324"/>
      <c r="ALN266" s="324"/>
      <c r="ALO266" s="324"/>
      <c r="ALP266" s="324"/>
      <c r="ALQ266" s="324"/>
      <c r="ALR266" s="324"/>
      <c r="ALS266" s="324"/>
      <c r="ALT266" s="324"/>
      <c r="ALU266" s="324"/>
      <c r="ALV266" s="324"/>
      <c r="ALW266" s="324"/>
      <c r="ALX266" s="324"/>
      <c r="ALY266" s="324"/>
      <c r="ALZ266" s="324"/>
      <c r="AMA266" s="324"/>
      <c r="AMB266" s="324"/>
      <c r="AMC266" s="324"/>
      <c r="AMD266" s="324"/>
      <c r="AME266" s="324"/>
      <c r="AMF266" s="324"/>
      <c r="AMG266" s="324"/>
      <c r="AMH266" s="324"/>
      <c r="AMI266" s="324"/>
      <c r="AMJ266" s="324"/>
      <c r="AMK266" s="324"/>
      <c r="AML266" s="324"/>
      <c r="AMM266" s="324"/>
      <c r="AMN266" s="324"/>
      <c r="AMO266" s="324"/>
      <c r="AMP266" s="324"/>
      <c r="AMQ266" s="324"/>
      <c r="AMR266" s="324"/>
      <c r="AMS266" s="324"/>
      <c r="AMT266" s="324"/>
      <c r="AMU266" s="324"/>
      <c r="AMV266" s="324"/>
      <c r="AMW266" s="324"/>
      <c r="AMX266" s="324"/>
      <c r="AMY266" s="324"/>
      <c r="AMZ266" s="324"/>
      <c r="ANA266" s="324"/>
      <c r="ANB266" s="324"/>
      <c r="ANC266" s="324"/>
      <c r="AND266" s="324"/>
      <c r="ANE266" s="324"/>
      <c r="ANF266" s="324"/>
      <c r="ANG266" s="324"/>
      <c r="ANH266" s="324"/>
      <c r="ANI266" s="324"/>
      <c r="ANJ266" s="324"/>
      <c r="ANK266" s="324"/>
      <c r="ANL266" s="324"/>
      <c r="ANM266" s="324"/>
      <c r="ANN266" s="324"/>
      <c r="ANO266" s="324"/>
      <c r="ANP266" s="324"/>
      <c r="ANQ266" s="324"/>
      <c r="ANR266" s="324"/>
      <c r="ANS266" s="324"/>
      <c r="ANT266" s="324"/>
      <c r="ANU266" s="324"/>
      <c r="ANV266" s="324"/>
      <c r="ANW266" s="324"/>
      <c r="ANX266" s="324"/>
      <c r="ANY266" s="324"/>
      <c r="ANZ266" s="324"/>
      <c r="AOA266" s="324"/>
      <c r="AOB266" s="324"/>
      <c r="AOC266" s="324"/>
      <c r="AOD266" s="324"/>
      <c r="AOE266" s="324"/>
      <c r="AOF266" s="324"/>
      <c r="AOG266" s="324"/>
      <c r="AOH266" s="324"/>
      <c r="AOI266" s="324"/>
      <c r="AOJ266" s="324"/>
      <c r="AOK266" s="324"/>
      <c r="AOL266" s="324"/>
      <c r="AOM266" s="324"/>
      <c r="AON266" s="324"/>
      <c r="AOO266" s="324"/>
      <c r="AOP266" s="324"/>
      <c r="AOQ266" s="324"/>
      <c r="AOR266" s="324"/>
      <c r="AOS266" s="324"/>
      <c r="AOT266" s="324"/>
      <c r="AOU266" s="324"/>
      <c r="AOV266" s="324"/>
      <c r="AOW266" s="324"/>
      <c r="AOX266" s="324"/>
      <c r="AOY266" s="324"/>
      <c r="AOZ266" s="324"/>
      <c r="APA266" s="324"/>
      <c r="APB266" s="324"/>
      <c r="APC266" s="324"/>
      <c r="APD266" s="324"/>
      <c r="APE266" s="324"/>
      <c r="APF266" s="324"/>
      <c r="APG266" s="324"/>
      <c r="APH266" s="324"/>
      <c r="API266" s="324"/>
      <c r="APJ266" s="324"/>
      <c r="APK266" s="324"/>
      <c r="APL266" s="324"/>
      <c r="APM266" s="324"/>
      <c r="APN266" s="324"/>
      <c r="APO266" s="324"/>
      <c r="APP266" s="324"/>
      <c r="APQ266" s="324"/>
      <c r="APR266" s="324"/>
      <c r="APS266" s="324"/>
      <c r="APT266" s="324"/>
      <c r="APU266" s="324"/>
      <c r="APV266" s="324"/>
      <c r="APW266" s="324"/>
      <c r="APX266" s="324"/>
      <c r="APY266" s="324"/>
      <c r="APZ266" s="324"/>
      <c r="AQA266" s="324"/>
      <c r="AQB266" s="324"/>
      <c r="AQC266" s="324"/>
      <c r="AQD266" s="324"/>
      <c r="AQE266" s="324"/>
      <c r="AQF266" s="324"/>
      <c r="AQG266" s="324"/>
      <c r="AQH266" s="324"/>
      <c r="AQI266" s="324"/>
      <c r="AQJ266" s="324"/>
      <c r="AQK266" s="324"/>
      <c r="AQL266" s="324"/>
      <c r="AQM266" s="324"/>
      <c r="AQN266" s="324"/>
      <c r="AQO266" s="324"/>
      <c r="AQP266" s="324"/>
      <c r="AQQ266" s="324"/>
      <c r="AQR266" s="324"/>
      <c r="AQS266" s="324"/>
      <c r="AQT266" s="324"/>
      <c r="AQU266" s="324"/>
      <c r="AQV266" s="324"/>
      <c r="AQW266" s="324"/>
      <c r="AQX266" s="324"/>
      <c r="AQY266" s="324"/>
      <c r="AQZ266" s="324"/>
      <c r="ARA266" s="324"/>
      <c r="ARB266" s="324"/>
      <c r="ARC266" s="324"/>
      <c r="ARD266" s="324"/>
      <c r="ARE266" s="324"/>
      <c r="ARF266" s="324"/>
      <c r="ARG266" s="324"/>
      <c r="ARH266" s="324"/>
      <c r="ARI266" s="324"/>
      <c r="ARJ266" s="324"/>
      <c r="ARK266" s="324"/>
      <c r="ARL266" s="324"/>
      <c r="ARM266" s="324"/>
      <c r="ARN266" s="324"/>
      <c r="ARO266" s="324"/>
      <c r="ARP266" s="324"/>
      <c r="ARQ266" s="324"/>
      <c r="ARR266" s="324"/>
      <c r="ARS266" s="324"/>
      <c r="ART266" s="324"/>
      <c r="ARU266" s="324"/>
      <c r="ARV266" s="324"/>
      <c r="ARW266" s="324"/>
      <c r="ARX266" s="324"/>
      <c r="ARY266" s="324"/>
      <c r="ARZ266" s="324"/>
      <c r="ASA266" s="324"/>
      <c r="ASB266" s="324"/>
      <c r="ASC266" s="324"/>
      <c r="ASD266" s="324"/>
      <c r="ASE266" s="324"/>
      <c r="ASF266" s="324"/>
      <c r="ASG266" s="324"/>
      <c r="ASH266" s="324"/>
      <c r="ASI266" s="324"/>
      <c r="ASJ266" s="324"/>
      <c r="ASK266" s="324"/>
      <c r="ASL266" s="324"/>
      <c r="ASM266" s="324"/>
      <c r="ASN266" s="324"/>
      <c r="ASO266" s="324"/>
      <c r="ASP266" s="324"/>
      <c r="ASQ266" s="324"/>
      <c r="ASR266" s="324"/>
      <c r="ASS266" s="324"/>
      <c r="AST266" s="324"/>
      <c r="ASU266" s="324"/>
      <c r="ASV266" s="324"/>
      <c r="ASW266" s="324"/>
      <c r="ASX266" s="324"/>
      <c r="ASY266" s="324"/>
      <c r="ASZ266" s="324"/>
      <c r="ATA266" s="324"/>
      <c r="ATB266" s="324"/>
      <c r="ATC266" s="324"/>
      <c r="ATD266" s="324"/>
      <c r="ATE266" s="324"/>
      <c r="ATF266" s="324"/>
      <c r="ATG266" s="324"/>
      <c r="ATH266" s="324"/>
      <c r="ATI266" s="324"/>
      <c r="ATJ266" s="324"/>
      <c r="ATK266" s="324"/>
      <c r="ATL266" s="324"/>
      <c r="ATM266" s="324"/>
      <c r="ATN266" s="324"/>
      <c r="ATO266" s="324"/>
      <c r="ATP266" s="324"/>
      <c r="ATQ266" s="324"/>
      <c r="ATR266" s="324"/>
      <c r="ATS266" s="324"/>
      <c r="ATT266" s="324"/>
      <c r="ATU266" s="324"/>
      <c r="ATV266" s="324"/>
      <c r="ATW266" s="324"/>
      <c r="ATX266" s="324"/>
      <c r="ATY266" s="324"/>
      <c r="ATZ266" s="324"/>
      <c r="AUA266" s="324"/>
      <c r="AUB266" s="324"/>
      <c r="AUC266" s="324"/>
      <c r="AUD266" s="324"/>
      <c r="AUE266" s="324"/>
      <c r="AUF266" s="324"/>
      <c r="AUG266" s="324"/>
      <c r="AUH266" s="324"/>
      <c r="AUI266" s="324"/>
      <c r="AUJ266" s="324"/>
      <c r="AUK266" s="324"/>
      <c r="AUL266" s="324"/>
      <c r="AUM266" s="324"/>
      <c r="AUN266" s="324"/>
      <c r="AUO266" s="324"/>
      <c r="AUP266" s="324"/>
      <c r="AUQ266" s="324"/>
      <c r="AUR266" s="324"/>
      <c r="AUS266" s="324"/>
      <c r="AUT266" s="324"/>
      <c r="AUU266" s="324"/>
      <c r="AUV266" s="324"/>
      <c r="AUW266" s="324"/>
      <c r="AUX266" s="324"/>
      <c r="AUY266" s="324"/>
      <c r="AUZ266" s="324"/>
      <c r="AVA266" s="324"/>
      <c r="AVB266" s="324"/>
      <c r="AVC266" s="324"/>
      <c r="AVD266" s="324"/>
      <c r="AVE266" s="324"/>
      <c r="AVF266" s="324"/>
      <c r="AVG266" s="324"/>
      <c r="AVH266" s="324"/>
      <c r="AVI266" s="324"/>
      <c r="AVJ266" s="324"/>
      <c r="AVK266" s="324"/>
      <c r="AVL266" s="324"/>
      <c r="AVM266" s="324"/>
      <c r="AVN266" s="324"/>
      <c r="AVO266" s="324"/>
      <c r="AVP266" s="324"/>
      <c r="AVQ266" s="324"/>
      <c r="AVR266" s="324"/>
      <c r="AVS266" s="324"/>
      <c r="AVT266" s="324"/>
      <c r="AVU266" s="324"/>
      <c r="AVV266" s="324"/>
      <c r="AVW266" s="324"/>
      <c r="AVX266" s="324"/>
      <c r="AVY266" s="324"/>
      <c r="AVZ266" s="324"/>
      <c r="AWA266" s="324"/>
      <c r="AWB266" s="324"/>
      <c r="AWC266" s="324"/>
      <c r="AWD266" s="324"/>
      <c r="AWE266" s="324"/>
      <c r="AWF266" s="324"/>
      <c r="AWG266" s="324"/>
      <c r="AWH266" s="324"/>
      <c r="AWI266" s="324"/>
      <c r="AWJ266" s="324"/>
      <c r="AWK266" s="324"/>
      <c r="AWL266" s="324"/>
      <c r="AWM266" s="324"/>
      <c r="AWN266" s="324"/>
      <c r="AWO266" s="324"/>
      <c r="AWP266" s="324"/>
      <c r="AWQ266" s="324"/>
      <c r="AWR266" s="324"/>
      <c r="AWS266" s="324"/>
      <c r="AWT266" s="324"/>
      <c r="AWU266" s="324"/>
      <c r="AWV266" s="324"/>
      <c r="AWW266" s="324"/>
      <c r="AWX266" s="324"/>
      <c r="AWY266" s="324"/>
      <c r="AWZ266" s="324"/>
      <c r="AXA266" s="324"/>
      <c r="AXB266" s="324"/>
      <c r="AXC266" s="324"/>
      <c r="AXD266" s="324"/>
      <c r="AXE266" s="324"/>
      <c r="AXF266" s="324"/>
      <c r="AXG266" s="324"/>
      <c r="AXH266" s="324"/>
      <c r="AXI266" s="324"/>
      <c r="AXJ266" s="324"/>
      <c r="AXK266" s="324"/>
      <c r="AXL266" s="324"/>
      <c r="AXM266" s="324"/>
      <c r="AXN266" s="324"/>
      <c r="AXO266" s="324"/>
      <c r="AXP266" s="324"/>
      <c r="AXQ266" s="324"/>
      <c r="AXR266" s="324"/>
      <c r="AXS266" s="324"/>
      <c r="AXT266" s="324"/>
      <c r="AXU266" s="324"/>
      <c r="AXV266" s="324"/>
      <c r="AXW266" s="324"/>
      <c r="AXX266" s="324"/>
      <c r="AXY266" s="324"/>
      <c r="AXZ266" s="324"/>
      <c r="AYA266" s="324"/>
      <c r="AYB266" s="324"/>
      <c r="AYC266" s="324"/>
      <c r="AYD266" s="324"/>
      <c r="AYE266" s="324"/>
      <c r="AYF266" s="324"/>
      <c r="AYG266" s="324"/>
      <c r="AYH266" s="324"/>
      <c r="AYI266" s="324"/>
      <c r="AYJ266" s="324"/>
      <c r="AYK266" s="324"/>
      <c r="AYL266" s="324"/>
      <c r="AYM266" s="324"/>
      <c r="AYN266" s="324"/>
      <c r="AYO266" s="324"/>
      <c r="AYP266" s="324"/>
      <c r="AYQ266" s="324"/>
      <c r="AYR266" s="324"/>
      <c r="AYS266" s="324"/>
      <c r="AYT266" s="324"/>
      <c r="AYU266" s="324"/>
      <c r="AYV266" s="324"/>
      <c r="AYW266" s="324"/>
      <c r="AYX266" s="324"/>
      <c r="AYY266" s="324"/>
      <c r="AYZ266" s="324"/>
      <c r="AZA266" s="324"/>
      <c r="AZB266" s="324"/>
      <c r="AZC266" s="324"/>
      <c r="AZD266" s="324"/>
      <c r="AZE266" s="324"/>
      <c r="AZF266" s="324"/>
      <c r="AZG266" s="324"/>
      <c r="AZH266" s="324"/>
      <c r="AZI266" s="324"/>
      <c r="AZJ266" s="324"/>
      <c r="AZK266" s="324"/>
      <c r="AZL266" s="324"/>
      <c r="AZM266" s="324"/>
      <c r="AZN266" s="324"/>
      <c r="AZO266" s="324"/>
      <c r="AZP266" s="324"/>
      <c r="AZQ266" s="324"/>
      <c r="AZR266" s="324"/>
      <c r="AZS266" s="324"/>
      <c r="AZT266" s="324"/>
      <c r="AZU266" s="324"/>
      <c r="AZV266" s="324"/>
      <c r="AZW266" s="324"/>
      <c r="AZX266" s="324"/>
      <c r="AZY266" s="324"/>
      <c r="AZZ266" s="324"/>
      <c r="BAA266" s="324"/>
      <c r="BAB266" s="324"/>
      <c r="BAC266" s="324"/>
      <c r="BAD266" s="324"/>
      <c r="BAE266" s="324"/>
      <c r="BAF266" s="324"/>
      <c r="BAG266" s="324"/>
      <c r="BAH266" s="324"/>
      <c r="BAI266" s="324"/>
      <c r="BAJ266" s="324"/>
      <c r="BAK266" s="324"/>
      <c r="BAL266" s="324"/>
      <c r="BAM266" s="324"/>
      <c r="BAN266" s="324"/>
      <c r="BAO266" s="324"/>
      <c r="BAP266" s="324"/>
      <c r="BAQ266" s="324"/>
      <c r="BAR266" s="324"/>
      <c r="BAS266" s="324"/>
      <c r="BAT266" s="324"/>
      <c r="BAU266" s="324"/>
      <c r="BAV266" s="324"/>
      <c r="BAW266" s="324"/>
      <c r="BAX266" s="324"/>
      <c r="BAY266" s="324"/>
      <c r="BAZ266" s="324"/>
      <c r="BBA266" s="324"/>
      <c r="BBB266" s="324"/>
      <c r="BBC266" s="324"/>
      <c r="BBD266" s="324"/>
      <c r="BBE266" s="324"/>
      <c r="BBF266" s="324"/>
      <c r="BBG266" s="324"/>
      <c r="BBH266" s="324"/>
      <c r="BBI266" s="324"/>
      <c r="BBJ266" s="324"/>
      <c r="BBK266" s="324"/>
      <c r="BBL266" s="324"/>
      <c r="BBM266" s="324"/>
      <c r="BBN266" s="324"/>
      <c r="BBO266" s="324"/>
      <c r="BBP266" s="324"/>
      <c r="BBQ266" s="324"/>
      <c r="BBR266" s="324"/>
      <c r="BBS266" s="324"/>
      <c r="BBT266" s="324"/>
      <c r="BBU266" s="324"/>
      <c r="BBV266" s="324"/>
      <c r="BBW266" s="324"/>
      <c r="BBX266" s="324"/>
      <c r="BBY266" s="324"/>
      <c r="BBZ266" s="324"/>
      <c r="BCA266" s="324"/>
      <c r="BCB266" s="324"/>
      <c r="BCC266" s="324"/>
      <c r="BCD266" s="324"/>
      <c r="BCE266" s="324"/>
      <c r="BCF266" s="324"/>
      <c r="BCG266" s="324"/>
      <c r="BCH266" s="324"/>
      <c r="BCI266" s="324"/>
      <c r="BCJ266" s="324"/>
      <c r="BCK266" s="324"/>
      <c r="BCL266" s="324"/>
      <c r="BCM266" s="324"/>
      <c r="BCN266" s="324"/>
      <c r="BCO266" s="324"/>
      <c r="BCP266" s="324"/>
      <c r="BCQ266" s="324"/>
      <c r="BCR266" s="324"/>
      <c r="BCS266" s="324"/>
      <c r="BCT266" s="324"/>
      <c r="BCU266" s="324"/>
      <c r="BCV266" s="324"/>
      <c r="BCW266" s="324"/>
      <c r="BCX266" s="324"/>
      <c r="BCY266" s="324"/>
      <c r="BCZ266" s="324"/>
      <c r="BDA266" s="324"/>
      <c r="BDB266" s="324"/>
      <c r="BDC266" s="324"/>
      <c r="BDD266" s="324"/>
      <c r="BDE266" s="324"/>
      <c r="BDF266" s="324"/>
      <c r="BDG266" s="324"/>
      <c r="BDH266" s="324"/>
      <c r="BDI266" s="324"/>
      <c r="BDJ266" s="324"/>
      <c r="BDK266" s="324"/>
      <c r="BDL266" s="324"/>
      <c r="BDM266" s="324"/>
      <c r="BDN266" s="324"/>
      <c r="BDO266" s="324"/>
      <c r="BDP266" s="324"/>
      <c r="BDQ266" s="324"/>
      <c r="BDR266" s="324"/>
      <c r="BDS266" s="324"/>
      <c r="BDT266" s="324"/>
      <c r="BDU266" s="324"/>
      <c r="BDV266" s="324"/>
      <c r="BDW266" s="324"/>
      <c r="BDX266" s="324"/>
      <c r="BDY266" s="324"/>
      <c r="BDZ266" s="324"/>
      <c r="BEA266" s="324"/>
      <c r="BEB266" s="324"/>
      <c r="BEC266" s="324"/>
      <c r="BED266" s="324"/>
      <c r="BEE266" s="324"/>
      <c r="BEF266" s="324"/>
      <c r="BEG266" s="324"/>
      <c r="BEH266" s="324"/>
      <c r="BEI266" s="324"/>
      <c r="BEJ266" s="324"/>
      <c r="BEK266" s="324"/>
      <c r="BEL266" s="324"/>
      <c r="BEM266" s="324"/>
      <c r="BEN266" s="324"/>
      <c r="BEO266" s="324"/>
      <c r="BEP266" s="324"/>
      <c r="BEQ266" s="324"/>
      <c r="BER266" s="324"/>
      <c r="BES266" s="324"/>
      <c r="BET266" s="324"/>
      <c r="BEU266" s="324"/>
      <c r="BEV266" s="324"/>
      <c r="BEW266" s="324"/>
      <c r="BEX266" s="324"/>
      <c r="BEY266" s="324"/>
      <c r="BEZ266" s="324"/>
      <c r="BFA266" s="324"/>
      <c r="BFB266" s="324"/>
      <c r="BFC266" s="324"/>
      <c r="BFD266" s="324"/>
      <c r="BFE266" s="324"/>
      <c r="BFF266" s="324"/>
      <c r="BFG266" s="324"/>
      <c r="BFH266" s="324"/>
      <c r="BFI266" s="324"/>
      <c r="BFJ266" s="324"/>
      <c r="BFK266" s="324"/>
      <c r="BFL266" s="324"/>
      <c r="BFM266" s="324"/>
      <c r="BFN266" s="324"/>
      <c r="BFO266" s="324"/>
      <c r="BFP266" s="324"/>
      <c r="BFQ266" s="324"/>
      <c r="BFR266" s="324"/>
      <c r="BFS266" s="324"/>
      <c r="BFT266" s="324"/>
      <c r="BFU266" s="324"/>
      <c r="BFV266" s="324"/>
      <c r="BFW266" s="324"/>
      <c r="BFX266" s="324"/>
      <c r="BFY266" s="324"/>
      <c r="BFZ266" s="324"/>
      <c r="BGA266" s="324"/>
      <c r="BGB266" s="324"/>
      <c r="BGC266" s="324"/>
      <c r="BGD266" s="324"/>
      <c r="BGE266" s="324"/>
      <c r="BGF266" s="324"/>
      <c r="BGG266" s="324"/>
      <c r="BGH266" s="324"/>
      <c r="BGI266" s="324"/>
      <c r="BGJ266" s="324"/>
      <c r="BGK266" s="324"/>
      <c r="BGL266" s="324"/>
      <c r="BGM266" s="324"/>
      <c r="BGN266" s="324"/>
      <c r="BGO266" s="324"/>
      <c r="BGP266" s="324"/>
      <c r="BGQ266" s="324"/>
      <c r="BGR266" s="324"/>
      <c r="BGS266" s="324"/>
      <c r="BGT266" s="324"/>
      <c r="BGU266" s="324"/>
      <c r="BGV266" s="324"/>
      <c r="BGW266" s="324"/>
      <c r="BGX266" s="324"/>
      <c r="BGY266" s="324"/>
      <c r="BGZ266" s="324"/>
      <c r="BHA266" s="324"/>
      <c r="BHB266" s="324"/>
      <c r="BHC266" s="324"/>
      <c r="BHD266" s="324"/>
      <c r="BHE266" s="324"/>
      <c r="BHF266" s="324"/>
      <c r="BHG266" s="324"/>
      <c r="BHH266" s="324"/>
      <c r="BHI266" s="324"/>
      <c r="BHJ266" s="324"/>
      <c r="BHK266" s="324"/>
      <c r="BHL266" s="324"/>
      <c r="BHM266" s="324"/>
      <c r="BHN266" s="324"/>
      <c r="BHO266" s="324"/>
      <c r="BHP266" s="324"/>
      <c r="BHQ266" s="324"/>
      <c r="BHR266" s="324"/>
      <c r="BHS266" s="324"/>
      <c r="BHT266" s="324"/>
      <c r="BHU266" s="324"/>
      <c r="BHV266" s="324"/>
      <c r="BHW266" s="324"/>
      <c r="BHX266" s="324"/>
      <c r="BHY266" s="324"/>
      <c r="BHZ266" s="324"/>
      <c r="BIA266" s="324"/>
      <c r="BIB266" s="324"/>
      <c r="BIC266" s="324"/>
      <c r="BID266" s="324"/>
      <c r="BIE266" s="324"/>
      <c r="BIF266" s="324"/>
      <c r="BIG266" s="324"/>
      <c r="BIH266" s="324"/>
      <c r="BII266" s="324"/>
      <c r="BIJ266" s="324"/>
      <c r="BIK266" s="324"/>
      <c r="BIL266" s="324"/>
      <c r="BIM266" s="324"/>
      <c r="BIN266" s="324"/>
      <c r="BIO266" s="324"/>
      <c r="BIP266" s="324"/>
      <c r="BIQ266" s="324"/>
      <c r="BIR266" s="324"/>
      <c r="BIS266" s="324"/>
      <c r="BIT266" s="324"/>
      <c r="BIU266" s="324"/>
      <c r="BIV266" s="324"/>
      <c r="BIW266" s="324"/>
      <c r="BIX266" s="324"/>
      <c r="BIY266" s="324"/>
      <c r="BIZ266" s="324"/>
      <c r="BJA266" s="324"/>
      <c r="BJB266" s="324"/>
      <c r="BJC266" s="324"/>
      <c r="BJD266" s="324"/>
      <c r="BJE266" s="324"/>
      <c r="BJF266" s="324"/>
      <c r="BJG266" s="324"/>
      <c r="BJH266" s="324"/>
      <c r="BJI266" s="324"/>
      <c r="BJJ266" s="324"/>
      <c r="BJK266" s="324"/>
      <c r="BJL266" s="324"/>
      <c r="BJM266" s="324"/>
      <c r="BJN266" s="324"/>
      <c r="BJO266" s="324"/>
      <c r="BJP266" s="324"/>
      <c r="BJQ266" s="324"/>
      <c r="BJR266" s="324"/>
      <c r="BJS266" s="324"/>
      <c r="BJT266" s="324"/>
      <c r="BJU266" s="324"/>
      <c r="BJV266" s="324"/>
      <c r="BJW266" s="324"/>
      <c r="BJX266" s="324"/>
      <c r="BJY266" s="324"/>
      <c r="BJZ266" s="324"/>
      <c r="BKA266" s="324"/>
      <c r="BKB266" s="324"/>
      <c r="BKC266" s="324"/>
      <c r="BKD266" s="324"/>
      <c r="BKE266" s="324"/>
      <c r="BKF266" s="324"/>
      <c r="BKG266" s="324"/>
      <c r="BKH266" s="324"/>
      <c r="BKI266" s="324"/>
      <c r="BKJ266" s="324"/>
      <c r="BKK266" s="324"/>
      <c r="BKL266" s="324"/>
      <c r="BKM266" s="324"/>
      <c r="BKN266" s="324"/>
      <c r="BKO266" s="324"/>
      <c r="BKP266" s="324"/>
      <c r="BKQ266" s="324"/>
      <c r="BKR266" s="324"/>
      <c r="BKS266" s="324"/>
      <c r="BKT266" s="324"/>
      <c r="BKU266" s="324"/>
      <c r="BKV266" s="324"/>
      <c r="BKW266" s="324"/>
      <c r="BKX266" s="324"/>
      <c r="BKY266" s="324"/>
      <c r="BKZ266" s="324"/>
      <c r="BLA266" s="324"/>
      <c r="BLB266" s="324"/>
      <c r="BLC266" s="324"/>
      <c r="BLD266" s="324"/>
      <c r="BLE266" s="324"/>
      <c r="BLF266" s="324"/>
      <c r="BLG266" s="324"/>
      <c r="BLH266" s="324"/>
      <c r="BLI266" s="324"/>
      <c r="BLJ266" s="324"/>
      <c r="BLK266" s="324"/>
      <c r="BLL266" s="324"/>
      <c r="BLM266" s="324"/>
      <c r="BLN266" s="324"/>
      <c r="BLO266" s="324"/>
      <c r="BLP266" s="324"/>
      <c r="BLQ266" s="324"/>
      <c r="BLR266" s="324"/>
      <c r="BLS266" s="324"/>
      <c r="BLT266" s="324"/>
      <c r="BLU266" s="324"/>
      <c r="BLV266" s="324"/>
      <c r="BLW266" s="324"/>
      <c r="BLX266" s="324"/>
      <c r="BLY266" s="324"/>
      <c r="BLZ266" s="324"/>
      <c r="BMA266" s="324"/>
      <c r="BMB266" s="324"/>
      <c r="BMC266" s="324"/>
      <c r="BMD266" s="324"/>
      <c r="BME266" s="324"/>
      <c r="BMF266" s="324"/>
      <c r="BMG266" s="324"/>
      <c r="BMH266" s="324"/>
      <c r="BMI266" s="324"/>
      <c r="BMJ266" s="324"/>
      <c r="BMK266" s="324"/>
      <c r="BML266" s="324"/>
      <c r="BMM266" s="324"/>
      <c r="BMN266" s="324"/>
      <c r="BMO266" s="324"/>
      <c r="BMP266" s="324"/>
      <c r="BMQ266" s="324"/>
      <c r="BMR266" s="324"/>
      <c r="BMS266" s="324"/>
      <c r="BMT266" s="324"/>
      <c r="BMU266" s="324"/>
      <c r="BMV266" s="324"/>
      <c r="BMW266" s="324"/>
      <c r="BMX266" s="324"/>
      <c r="BMY266" s="324"/>
      <c r="BMZ266" s="324"/>
      <c r="BNA266" s="324"/>
      <c r="BNB266" s="324"/>
      <c r="BNC266" s="324"/>
      <c r="BND266" s="324"/>
      <c r="BNE266" s="324"/>
      <c r="BNF266" s="324"/>
      <c r="BNG266" s="324"/>
      <c r="BNH266" s="324"/>
      <c r="BNI266" s="324"/>
      <c r="BNJ266" s="324"/>
      <c r="BNK266" s="324"/>
      <c r="BNL266" s="324"/>
      <c r="BNM266" s="324"/>
      <c r="BNN266" s="324"/>
      <c r="BNO266" s="324"/>
      <c r="BNP266" s="324"/>
      <c r="BNQ266" s="324"/>
      <c r="BNR266" s="324"/>
      <c r="BNS266" s="324"/>
      <c r="BNT266" s="324"/>
      <c r="BNU266" s="324"/>
      <c r="BNV266" s="324"/>
      <c r="BNW266" s="324"/>
      <c r="BNX266" s="324"/>
      <c r="BNY266" s="324"/>
      <c r="BNZ266" s="324"/>
      <c r="BOA266" s="324"/>
      <c r="BOB266" s="324"/>
      <c r="BOC266" s="324"/>
      <c r="BOD266" s="324"/>
      <c r="BOE266" s="324"/>
      <c r="BOF266" s="324"/>
      <c r="BOG266" s="324"/>
      <c r="BOH266" s="324"/>
      <c r="BOI266" s="324"/>
      <c r="BOJ266" s="324"/>
      <c r="BOK266" s="324"/>
      <c r="BOL266" s="324"/>
      <c r="BOM266" s="324"/>
      <c r="BON266" s="324"/>
      <c r="BOO266" s="324"/>
      <c r="BOP266" s="324"/>
      <c r="BOQ266" s="324"/>
      <c r="BOR266" s="324"/>
      <c r="BOS266" s="324"/>
      <c r="BOT266" s="324"/>
      <c r="BOU266" s="324"/>
      <c r="BOV266" s="324"/>
      <c r="BOW266" s="324"/>
      <c r="BOX266" s="324"/>
      <c r="BOY266" s="324"/>
      <c r="BOZ266" s="324"/>
      <c r="BPA266" s="324"/>
      <c r="BPB266" s="324"/>
      <c r="BPC266" s="324"/>
      <c r="BPD266" s="324"/>
      <c r="BPE266" s="324"/>
      <c r="BPF266" s="324"/>
      <c r="BPG266" s="324"/>
      <c r="BPH266" s="324"/>
      <c r="BPI266" s="324"/>
      <c r="BPJ266" s="324"/>
      <c r="BPK266" s="324"/>
      <c r="BPL266" s="324"/>
      <c r="BPM266" s="324"/>
      <c r="BPN266" s="324"/>
      <c r="BPO266" s="324"/>
      <c r="BPP266" s="324"/>
      <c r="BPQ266" s="324"/>
      <c r="BPR266" s="324"/>
      <c r="BPS266" s="324"/>
      <c r="BPT266" s="324"/>
      <c r="BPU266" s="324"/>
      <c r="BPV266" s="324"/>
      <c r="BPW266" s="324"/>
      <c r="BPX266" s="324"/>
      <c r="BPY266" s="324"/>
      <c r="BPZ266" s="324"/>
      <c r="BQA266" s="324"/>
      <c r="BQB266" s="324"/>
      <c r="BQC266" s="324"/>
      <c r="BQD266" s="324"/>
      <c r="BQE266" s="324"/>
      <c r="BQF266" s="324"/>
      <c r="BQG266" s="324"/>
      <c r="BQH266" s="324"/>
      <c r="BQI266" s="324"/>
      <c r="BQJ266" s="324"/>
      <c r="BQK266" s="324"/>
      <c r="BQL266" s="324"/>
      <c r="BQM266" s="324"/>
      <c r="BQN266" s="324"/>
      <c r="BQO266" s="324"/>
      <c r="BQP266" s="324"/>
      <c r="BQQ266" s="324"/>
      <c r="BQR266" s="324"/>
      <c r="BQS266" s="324"/>
      <c r="BQT266" s="324"/>
      <c r="BQU266" s="324"/>
      <c r="BQV266" s="324"/>
      <c r="BQW266" s="324"/>
      <c r="BQX266" s="324"/>
      <c r="BQY266" s="324"/>
      <c r="BQZ266" s="324"/>
      <c r="BRA266" s="324"/>
      <c r="BRB266" s="324"/>
      <c r="BRC266" s="324"/>
      <c r="BRD266" s="324"/>
      <c r="BRE266" s="324"/>
      <c r="BRF266" s="324"/>
      <c r="BRG266" s="324"/>
      <c r="BRH266" s="324"/>
      <c r="BRI266" s="324"/>
      <c r="BRJ266" s="324"/>
      <c r="BRK266" s="324"/>
      <c r="BRL266" s="324"/>
      <c r="BRM266" s="324"/>
      <c r="BRN266" s="324"/>
      <c r="BRO266" s="324"/>
      <c r="BRP266" s="324"/>
      <c r="BRQ266" s="324"/>
      <c r="BRR266" s="324"/>
      <c r="BRS266" s="324"/>
      <c r="BRT266" s="324"/>
      <c r="BRU266" s="324"/>
      <c r="BRV266" s="324"/>
      <c r="BRW266" s="324"/>
      <c r="BRX266" s="324"/>
      <c r="BRY266" s="324"/>
      <c r="BRZ266" s="324"/>
      <c r="BSA266" s="324"/>
      <c r="BSB266" s="324"/>
      <c r="BSC266" s="324"/>
      <c r="BSD266" s="324"/>
      <c r="BSE266" s="324"/>
      <c r="BSF266" s="324"/>
      <c r="BSG266" s="324"/>
      <c r="BSH266" s="324"/>
      <c r="BSI266" s="324"/>
      <c r="BSJ266" s="324"/>
      <c r="BSK266" s="324"/>
      <c r="BSL266" s="324"/>
      <c r="BSM266" s="324"/>
      <c r="BSN266" s="324"/>
      <c r="BSO266" s="324"/>
      <c r="BSP266" s="324"/>
      <c r="BSQ266" s="324"/>
      <c r="BSR266" s="324"/>
      <c r="BSS266" s="324"/>
      <c r="BST266" s="324"/>
      <c r="BSU266" s="324"/>
      <c r="BSV266" s="324"/>
      <c r="BSW266" s="324"/>
      <c r="BSX266" s="324"/>
      <c r="BSY266" s="324"/>
      <c r="BSZ266" s="324"/>
      <c r="BTA266" s="324"/>
      <c r="BTB266" s="324"/>
      <c r="BTC266" s="324"/>
      <c r="BTD266" s="324"/>
      <c r="BTE266" s="324"/>
      <c r="BTF266" s="324"/>
      <c r="BTG266" s="324"/>
      <c r="BTH266" s="324"/>
      <c r="BTI266" s="324"/>
      <c r="BTJ266" s="324"/>
      <c r="BTK266" s="324"/>
      <c r="BTL266" s="324"/>
      <c r="BTM266" s="324"/>
      <c r="BTN266" s="324"/>
      <c r="BTO266" s="324"/>
      <c r="BTP266" s="324"/>
      <c r="BTQ266" s="324"/>
      <c r="BTR266" s="324"/>
      <c r="BTS266" s="324"/>
      <c r="BTT266" s="324"/>
      <c r="BTU266" s="324"/>
      <c r="BTV266" s="324"/>
      <c r="BTW266" s="324"/>
      <c r="BTX266" s="324"/>
      <c r="BTY266" s="324"/>
      <c r="BTZ266" s="324"/>
      <c r="BUA266" s="324"/>
      <c r="BUB266" s="324"/>
      <c r="BUC266" s="324"/>
      <c r="BUD266" s="324"/>
      <c r="BUE266" s="324"/>
      <c r="BUF266" s="324"/>
      <c r="BUG266" s="324"/>
      <c r="BUH266" s="324"/>
      <c r="BUI266" s="324"/>
      <c r="BUJ266" s="324"/>
      <c r="BUK266" s="324"/>
      <c r="BUL266" s="324"/>
      <c r="BUM266" s="324"/>
      <c r="BUN266" s="324"/>
      <c r="BUO266" s="324"/>
      <c r="BUP266" s="324"/>
      <c r="BUQ266" s="324"/>
      <c r="BUR266" s="324"/>
      <c r="BUS266" s="324"/>
      <c r="BUT266" s="324"/>
      <c r="BUU266" s="324"/>
      <c r="BUV266" s="324"/>
      <c r="BUW266" s="324"/>
      <c r="BUX266" s="324"/>
      <c r="BUY266" s="324"/>
      <c r="BUZ266" s="324"/>
      <c r="BVA266" s="324"/>
      <c r="BVB266" s="324"/>
      <c r="BVC266" s="324"/>
      <c r="BVD266" s="324"/>
      <c r="BVE266" s="324"/>
      <c r="BVF266" s="324"/>
      <c r="BVG266" s="324"/>
      <c r="BVH266" s="324"/>
      <c r="BVI266" s="324"/>
      <c r="BVJ266" s="324"/>
      <c r="BVK266" s="324"/>
      <c r="BVL266" s="324"/>
      <c r="BVM266" s="324"/>
      <c r="BVN266" s="324"/>
      <c r="BVO266" s="324"/>
      <c r="BVP266" s="324"/>
      <c r="BVQ266" s="324"/>
      <c r="BVR266" s="324"/>
      <c r="BVS266" s="324"/>
      <c r="BVT266" s="324"/>
      <c r="BVU266" s="324"/>
      <c r="BVV266" s="324"/>
      <c r="BVW266" s="324"/>
      <c r="BVX266" s="324"/>
      <c r="BVY266" s="324"/>
      <c r="BVZ266" s="324"/>
      <c r="BWA266" s="324"/>
      <c r="BWB266" s="324"/>
      <c r="BWC266" s="324"/>
      <c r="BWD266" s="324"/>
      <c r="BWE266" s="324"/>
      <c r="BWF266" s="324"/>
      <c r="BWG266" s="324"/>
      <c r="BWH266" s="324"/>
      <c r="BWI266" s="324"/>
      <c r="BWJ266" s="324"/>
      <c r="BWK266" s="324"/>
      <c r="BWL266" s="324"/>
      <c r="BWM266" s="324"/>
      <c r="BWN266" s="324"/>
      <c r="BWO266" s="324"/>
      <c r="BWP266" s="324"/>
      <c r="BWQ266" s="324"/>
      <c r="BWR266" s="324"/>
      <c r="BWS266" s="324"/>
      <c r="BWT266" s="324"/>
      <c r="BWU266" s="324"/>
      <c r="BWV266" s="324"/>
      <c r="BWW266" s="324"/>
      <c r="BWX266" s="324"/>
      <c r="BWY266" s="324"/>
      <c r="BWZ266" s="324"/>
      <c r="BXA266" s="324"/>
      <c r="BXB266" s="324"/>
      <c r="BXC266" s="324"/>
      <c r="BXD266" s="324"/>
      <c r="BXE266" s="324"/>
      <c r="BXF266" s="324"/>
      <c r="BXG266" s="324"/>
      <c r="BXH266" s="324"/>
      <c r="BXI266" s="324"/>
      <c r="BXJ266" s="324"/>
      <c r="BXK266" s="324"/>
      <c r="BXL266" s="324"/>
      <c r="BXM266" s="324"/>
      <c r="BXN266" s="324"/>
      <c r="BXO266" s="324"/>
      <c r="BXP266" s="324"/>
      <c r="BXQ266" s="324"/>
      <c r="BXR266" s="324"/>
      <c r="BXS266" s="324"/>
      <c r="BXT266" s="324"/>
      <c r="BXU266" s="324"/>
      <c r="BXV266" s="324"/>
      <c r="BXW266" s="324"/>
      <c r="BXX266" s="324"/>
      <c r="BXY266" s="324"/>
      <c r="BXZ266" s="324"/>
      <c r="BYA266" s="324"/>
      <c r="BYB266" s="324"/>
      <c r="BYC266" s="324"/>
      <c r="BYD266" s="324"/>
      <c r="BYE266" s="324"/>
      <c r="BYF266" s="324"/>
      <c r="BYG266" s="324"/>
      <c r="BYH266" s="324"/>
      <c r="BYI266" s="324"/>
      <c r="BYJ266" s="324"/>
      <c r="BYK266" s="324"/>
      <c r="BYL266" s="324"/>
      <c r="BYM266" s="324"/>
      <c r="BYN266" s="324"/>
      <c r="BYO266" s="324"/>
      <c r="BYP266" s="324"/>
      <c r="BYQ266" s="324"/>
      <c r="BYR266" s="324"/>
      <c r="BYS266" s="324"/>
      <c r="BYT266" s="324"/>
      <c r="BYU266" s="324"/>
      <c r="BYV266" s="324"/>
      <c r="BYW266" s="324"/>
      <c r="BYX266" s="324"/>
      <c r="BYY266" s="324"/>
      <c r="BYZ266" s="324"/>
      <c r="BZA266" s="324"/>
      <c r="BZB266" s="324"/>
      <c r="BZC266" s="324"/>
      <c r="BZD266" s="324"/>
      <c r="BZE266" s="324"/>
      <c r="BZF266" s="324"/>
      <c r="BZG266" s="324"/>
      <c r="BZH266" s="324"/>
      <c r="BZI266" s="324"/>
      <c r="BZJ266" s="324"/>
      <c r="BZK266" s="324"/>
      <c r="BZL266" s="324"/>
      <c r="BZM266" s="324"/>
      <c r="BZN266" s="324"/>
      <c r="BZO266" s="324"/>
      <c r="BZP266" s="324"/>
      <c r="BZQ266" s="324"/>
      <c r="BZR266" s="324"/>
      <c r="BZS266" s="324"/>
      <c r="BZT266" s="324"/>
      <c r="BZU266" s="324"/>
      <c r="BZV266" s="324"/>
      <c r="BZW266" s="324"/>
      <c r="BZX266" s="324"/>
      <c r="BZY266" s="324"/>
      <c r="BZZ266" s="324"/>
      <c r="CAA266" s="324"/>
      <c r="CAB266" s="324"/>
      <c r="CAC266" s="324"/>
      <c r="CAD266" s="324"/>
      <c r="CAE266" s="324"/>
      <c r="CAF266" s="324"/>
      <c r="CAG266" s="324"/>
      <c r="CAH266" s="324"/>
      <c r="CAI266" s="324"/>
      <c r="CAJ266" s="324"/>
      <c r="CAK266" s="324"/>
      <c r="CAL266" s="324"/>
      <c r="CAM266" s="324"/>
      <c r="CAN266" s="324"/>
      <c r="CAO266" s="324"/>
      <c r="CAP266" s="324"/>
      <c r="CAQ266" s="324"/>
      <c r="CAR266" s="324"/>
      <c r="CAS266" s="324"/>
      <c r="CAT266" s="324"/>
      <c r="CAU266" s="324"/>
      <c r="CAV266" s="324"/>
      <c r="CAW266" s="324"/>
      <c r="CAX266" s="324"/>
      <c r="CAY266" s="324"/>
      <c r="CAZ266" s="324"/>
      <c r="CBA266" s="324"/>
      <c r="CBB266" s="324"/>
      <c r="CBC266" s="324"/>
      <c r="CBD266" s="324"/>
      <c r="CBE266" s="324"/>
      <c r="CBF266" s="324"/>
      <c r="CBG266" s="324"/>
      <c r="CBH266" s="324"/>
      <c r="CBI266" s="324"/>
      <c r="CBJ266" s="324"/>
      <c r="CBK266" s="324"/>
      <c r="CBL266" s="324"/>
      <c r="CBM266" s="324"/>
      <c r="CBN266" s="324"/>
      <c r="CBO266" s="324"/>
      <c r="CBP266" s="324"/>
      <c r="CBQ266" s="324"/>
      <c r="CBR266" s="324"/>
      <c r="CBS266" s="324"/>
      <c r="CBT266" s="324"/>
      <c r="CBU266" s="324"/>
      <c r="CBV266" s="324"/>
      <c r="CBW266" s="324"/>
      <c r="CBX266" s="324"/>
      <c r="CBY266" s="324"/>
      <c r="CBZ266" s="324"/>
      <c r="CCA266" s="324"/>
      <c r="CCB266" s="324"/>
      <c r="CCC266" s="324"/>
      <c r="CCD266" s="324"/>
      <c r="CCE266" s="324"/>
      <c r="CCF266" s="324"/>
      <c r="CCG266" s="324"/>
      <c r="CCH266" s="324"/>
      <c r="CCI266" s="324"/>
      <c r="CCJ266" s="324"/>
      <c r="CCK266" s="324"/>
      <c r="CCL266" s="324"/>
      <c r="CCM266" s="324"/>
      <c r="CCN266" s="324"/>
      <c r="CCO266" s="324"/>
      <c r="CCP266" s="324"/>
      <c r="CCQ266" s="324"/>
      <c r="CCR266" s="324"/>
      <c r="CCS266" s="324"/>
      <c r="CCT266" s="324"/>
      <c r="CCU266" s="324"/>
      <c r="CCV266" s="324"/>
      <c r="CCW266" s="324"/>
      <c r="CCX266" s="324"/>
      <c r="CCY266" s="324"/>
      <c r="CCZ266" s="324"/>
      <c r="CDA266" s="324"/>
      <c r="CDB266" s="324"/>
      <c r="CDC266" s="324"/>
      <c r="CDD266" s="324"/>
      <c r="CDE266" s="324"/>
      <c r="CDF266" s="324"/>
      <c r="CDG266" s="324"/>
      <c r="CDH266" s="324"/>
      <c r="CDI266" s="324"/>
      <c r="CDJ266" s="324"/>
      <c r="CDK266" s="324"/>
      <c r="CDL266" s="324"/>
      <c r="CDM266" s="324"/>
      <c r="CDN266" s="324"/>
      <c r="CDO266" s="324"/>
      <c r="CDP266" s="324"/>
      <c r="CDQ266" s="324"/>
      <c r="CDR266" s="324"/>
      <c r="CDS266" s="324"/>
      <c r="CDT266" s="324"/>
      <c r="CDU266" s="324"/>
      <c r="CDV266" s="324"/>
      <c r="CDW266" s="324"/>
      <c r="CDX266" s="324"/>
      <c r="CDY266" s="324"/>
      <c r="CDZ266" s="324"/>
      <c r="CEA266" s="324"/>
      <c r="CEB266" s="324"/>
      <c r="CEC266" s="324"/>
      <c r="CED266" s="324"/>
      <c r="CEE266" s="324"/>
      <c r="CEF266" s="324"/>
      <c r="CEG266" s="324"/>
      <c r="CEH266" s="324"/>
      <c r="CEI266" s="324"/>
      <c r="CEJ266" s="324"/>
      <c r="CEK266" s="324"/>
      <c r="CEL266" s="324"/>
      <c r="CEM266" s="324"/>
      <c r="CEN266" s="324"/>
      <c r="CEO266" s="324"/>
      <c r="CEP266" s="324"/>
      <c r="CEQ266" s="324"/>
      <c r="CER266" s="324"/>
      <c r="CES266" s="324"/>
      <c r="CET266" s="324"/>
      <c r="CEU266" s="324"/>
      <c r="CEV266" s="324"/>
      <c r="CEW266" s="324"/>
      <c r="CEX266" s="324"/>
      <c r="CEY266" s="324"/>
      <c r="CEZ266" s="324"/>
      <c r="CFA266" s="324"/>
      <c r="CFB266" s="324"/>
      <c r="CFC266" s="324"/>
      <c r="CFD266" s="324"/>
      <c r="CFE266" s="324"/>
      <c r="CFF266" s="324"/>
      <c r="CFG266" s="324"/>
      <c r="CFH266" s="324"/>
      <c r="CFI266" s="324"/>
      <c r="CFJ266" s="324"/>
      <c r="CFK266" s="324"/>
      <c r="CFL266" s="324"/>
      <c r="CFM266" s="324"/>
      <c r="CFN266" s="324"/>
      <c r="CFO266" s="324"/>
      <c r="CFP266" s="324"/>
      <c r="CFQ266" s="324"/>
      <c r="CFR266" s="324"/>
      <c r="CFS266" s="324"/>
      <c r="CFT266" s="324"/>
      <c r="CFU266" s="324"/>
      <c r="CFV266" s="324"/>
      <c r="CFW266" s="324"/>
      <c r="CFX266" s="324"/>
      <c r="CFY266" s="324"/>
      <c r="CFZ266" s="324"/>
      <c r="CGA266" s="324"/>
      <c r="CGB266" s="324"/>
      <c r="CGC266" s="324"/>
      <c r="CGD266" s="324"/>
      <c r="CGE266" s="324"/>
      <c r="CGF266" s="324"/>
      <c r="CGG266" s="324"/>
      <c r="CGH266" s="324"/>
      <c r="CGI266" s="324"/>
      <c r="CGJ266" s="324"/>
      <c r="CGK266" s="324"/>
      <c r="CGL266" s="324"/>
      <c r="CGM266" s="324"/>
      <c r="CGN266" s="324"/>
      <c r="CGO266" s="324"/>
      <c r="CGP266" s="324"/>
      <c r="CGQ266" s="324"/>
      <c r="CGR266" s="324"/>
      <c r="CGS266" s="324"/>
      <c r="CGT266" s="324"/>
      <c r="CGU266" s="324"/>
      <c r="CGV266" s="324"/>
      <c r="CGW266" s="324"/>
      <c r="CGX266" s="324"/>
      <c r="CGY266" s="324"/>
      <c r="CGZ266" s="324"/>
      <c r="CHA266" s="324"/>
      <c r="CHB266" s="324"/>
      <c r="CHC266" s="324"/>
      <c r="CHD266" s="324"/>
      <c r="CHE266" s="324"/>
      <c r="CHF266" s="324"/>
      <c r="CHG266" s="324"/>
      <c r="CHH266" s="324"/>
      <c r="CHI266" s="324"/>
      <c r="CHJ266" s="324"/>
      <c r="CHK266" s="324"/>
      <c r="CHL266" s="324"/>
      <c r="CHM266" s="324"/>
      <c r="CHN266" s="324"/>
      <c r="CHO266" s="324"/>
      <c r="CHP266" s="324"/>
      <c r="CHQ266" s="324"/>
      <c r="CHR266" s="324"/>
      <c r="CHS266" s="324"/>
      <c r="CHT266" s="324"/>
      <c r="CHU266" s="324"/>
      <c r="CHV266" s="324"/>
      <c r="CHW266" s="324"/>
      <c r="CHX266" s="324"/>
      <c r="CHY266" s="324"/>
      <c r="CHZ266" s="324"/>
      <c r="CIA266" s="324"/>
      <c r="CIB266" s="324"/>
      <c r="CIC266" s="324"/>
      <c r="CID266" s="324"/>
      <c r="CIE266" s="324"/>
      <c r="CIF266" s="324"/>
      <c r="CIG266" s="324"/>
      <c r="CIH266" s="324"/>
      <c r="CII266" s="324"/>
      <c r="CIJ266" s="324"/>
      <c r="CIK266" s="324"/>
      <c r="CIL266" s="324"/>
      <c r="CIM266" s="324"/>
      <c r="CIN266" s="324"/>
      <c r="CIO266" s="324"/>
      <c r="CIP266" s="324"/>
      <c r="CIQ266" s="324"/>
      <c r="CIR266" s="324"/>
      <c r="CIS266" s="324"/>
      <c r="CIT266" s="324"/>
      <c r="CIU266" s="324"/>
      <c r="CIV266" s="324"/>
      <c r="CIW266" s="324"/>
      <c r="CIX266" s="324"/>
      <c r="CIY266" s="324"/>
      <c r="CIZ266" s="324"/>
      <c r="CJA266" s="324"/>
      <c r="CJB266" s="324"/>
      <c r="CJC266" s="324"/>
      <c r="CJD266" s="324"/>
      <c r="CJE266" s="324"/>
      <c r="CJF266" s="324"/>
      <c r="CJG266" s="324"/>
      <c r="CJH266" s="324"/>
      <c r="CJI266" s="324"/>
      <c r="CJJ266" s="324"/>
      <c r="CJK266" s="324"/>
      <c r="CJL266" s="324"/>
      <c r="CJM266" s="324"/>
      <c r="CJN266" s="324"/>
      <c r="CJO266" s="324"/>
      <c r="CJP266" s="324"/>
      <c r="CJQ266" s="324"/>
      <c r="CJR266" s="324"/>
      <c r="CJS266" s="324"/>
      <c r="CJT266" s="324"/>
      <c r="CJU266" s="324"/>
      <c r="CJV266" s="324"/>
      <c r="CJW266" s="324"/>
      <c r="CJX266" s="324"/>
      <c r="CJY266" s="324"/>
      <c r="CJZ266" s="324"/>
      <c r="CKA266" s="324"/>
      <c r="CKB266" s="324"/>
      <c r="CKC266" s="324"/>
      <c r="CKD266" s="324"/>
      <c r="CKE266" s="324"/>
      <c r="CKF266" s="324"/>
      <c r="CKG266" s="324"/>
      <c r="CKH266" s="324"/>
      <c r="CKI266" s="324"/>
      <c r="CKJ266" s="324"/>
      <c r="CKK266" s="324"/>
      <c r="CKL266" s="324"/>
      <c r="CKM266" s="324"/>
      <c r="CKN266" s="324"/>
      <c r="CKO266" s="324"/>
      <c r="CKP266" s="324"/>
      <c r="CKQ266" s="324"/>
      <c r="CKR266" s="324"/>
      <c r="CKS266" s="324"/>
      <c r="CKT266" s="324"/>
      <c r="CKU266" s="324"/>
      <c r="CKV266" s="324"/>
      <c r="CKW266" s="324"/>
      <c r="CKX266" s="324"/>
      <c r="CKY266" s="324"/>
      <c r="CKZ266" s="324"/>
      <c r="CLA266" s="324"/>
      <c r="CLB266" s="324"/>
      <c r="CLC266" s="324"/>
      <c r="CLD266" s="324"/>
      <c r="CLE266" s="324"/>
      <c r="CLF266" s="324"/>
      <c r="CLG266" s="324"/>
      <c r="CLH266" s="324"/>
      <c r="CLI266" s="324"/>
      <c r="CLJ266" s="324"/>
      <c r="CLK266" s="324"/>
      <c r="CLL266" s="324"/>
      <c r="CLM266" s="324"/>
      <c r="CLN266" s="324"/>
      <c r="CLO266" s="324"/>
      <c r="CLP266" s="324"/>
      <c r="CLQ266" s="324"/>
      <c r="CLR266" s="324"/>
      <c r="CLS266" s="324"/>
      <c r="CLT266" s="324"/>
      <c r="CLU266" s="324"/>
      <c r="CLV266" s="324"/>
      <c r="CLW266" s="324"/>
      <c r="CLX266" s="324"/>
      <c r="CLY266" s="324"/>
      <c r="CLZ266" s="324"/>
      <c r="CMA266" s="324"/>
      <c r="CMB266" s="324"/>
      <c r="CMC266" s="324"/>
      <c r="CMD266" s="324"/>
      <c r="CME266" s="324"/>
      <c r="CMF266" s="324"/>
      <c r="CMG266" s="324"/>
      <c r="CMH266" s="324"/>
      <c r="CMI266" s="324"/>
      <c r="CMJ266" s="324"/>
      <c r="CMK266" s="324"/>
      <c r="CML266" s="324"/>
      <c r="CMM266" s="324"/>
      <c r="CMN266" s="324"/>
      <c r="CMO266" s="324"/>
      <c r="CMP266" s="324"/>
      <c r="CMQ266" s="324"/>
      <c r="CMR266" s="324"/>
      <c r="CMS266" s="324"/>
      <c r="CMT266" s="324"/>
      <c r="CMU266" s="324"/>
      <c r="CMV266" s="324"/>
      <c r="CMW266" s="324"/>
      <c r="CMX266" s="324"/>
      <c r="CMY266" s="324"/>
      <c r="CMZ266" s="324"/>
      <c r="CNA266" s="324"/>
      <c r="CNB266" s="324"/>
      <c r="CNC266" s="324"/>
      <c r="CND266" s="324"/>
      <c r="CNE266" s="324"/>
      <c r="CNF266" s="324"/>
      <c r="CNG266" s="324"/>
      <c r="CNH266" s="324"/>
      <c r="CNI266" s="324"/>
      <c r="CNJ266" s="324"/>
      <c r="CNK266" s="324"/>
      <c r="CNL266" s="324"/>
      <c r="CNM266" s="324"/>
      <c r="CNN266" s="324"/>
      <c r="CNO266" s="324"/>
      <c r="CNP266" s="324"/>
      <c r="CNQ266" s="324"/>
      <c r="CNR266" s="324"/>
      <c r="CNS266" s="324"/>
      <c r="CNT266" s="324"/>
      <c r="CNU266" s="324"/>
      <c r="CNV266" s="324"/>
      <c r="CNW266" s="324"/>
      <c r="CNX266" s="324"/>
      <c r="CNY266" s="324"/>
      <c r="CNZ266" s="324"/>
      <c r="COA266" s="324"/>
      <c r="COB266" s="324"/>
      <c r="COC266" s="324"/>
      <c r="COD266" s="324"/>
      <c r="COE266" s="324"/>
      <c r="COF266" s="324"/>
      <c r="COG266" s="324"/>
      <c r="COH266" s="324"/>
      <c r="COI266" s="324"/>
      <c r="COJ266" s="324"/>
      <c r="COK266" s="324"/>
      <c r="COL266" s="324"/>
      <c r="COM266" s="324"/>
      <c r="CON266" s="324"/>
      <c r="COO266" s="324"/>
      <c r="COP266" s="324"/>
      <c r="COQ266" s="324"/>
      <c r="COR266" s="324"/>
      <c r="COS266" s="324"/>
      <c r="COT266" s="324"/>
      <c r="COU266" s="324"/>
      <c r="COV266" s="324"/>
      <c r="COW266" s="324"/>
      <c r="COX266" s="324"/>
      <c r="COY266" s="324"/>
      <c r="COZ266" s="324"/>
      <c r="CPA266" s="324"/>
      <c r="CPB266" s="324"/>
      <c r="CPC266" s="324"/>
      <c r="CPD266" s="324"/>
      <c r="CPE266" s="324"/>
      <c r="CPF266" s="324"/>
      <c r="CPG266" s="324"/>
      <c r="CPH266" s="324"/>
      <c r="CPI266" s="324"/>
      <c r="CPJ266" s="324"/>
      <c r="CPK266" s="324"/>
      <c r="CPL266" s="324"/>
      <c r="CPM266" s="324"/>
      <c r="CPN266" s="324"/>
      <c r="CPO266" s="324"/>
      <c r="CPP266" s="324"/>
      <c r="CPQ266" s="324"/>
      <c r="CPR266" s="324"/>
      <c r="CPS266" s="324"/>
      <c r="CPT266" s="324"/>
      <c r="CPU266" s="324"/>
      <c r="CPV266" s="324"/>
      <c r="CPW266" s="324"/>
      <c r="CPX266" s="324"/>
      <c r="CPY266" s="324"/>
      <c r="CPZ266" s="324"/>
      <c r="CQA266" s="324"/>
      <c r="CQB266" s="324"/>
      <c r="CQC266" s="324"/>
      <c r="CQD266" s="324"/>
      <c r="CQE266" s="324"/>
      <c r="CQF266" s="324"/>
      <c r="CQG266" s="324"/>
      <c r="CQH266" s="324"/>
      <c r="CQI266" s="324"/>
      <c r="CQJ266" s="324"/>
      <c r="CQK266" s="324"/>
      <c r="CQL266" s="324"/>
      <c r="CQM266" s="324"/>
      <c r="CQN266" s="324"/>
      <c r="CQO266" s="324"/>
      <c r="CQP266" s="324"/>
      <c r="CQQ266" s="324"/>
      <c r="CQR266" s="324"/>
      <c r="CQS266" s="324"/>
      <c r="CQT266" s="324"/>
      <c r="CQU266" s="324"/>
      <c r="CQV266" s="324"/>
      <c r="CQW266" s="324"/>
      <c r="CQX266" s="324"/>
      <c r="CQY266" s="324"/>
      <c r="CQZ266" s="324"/>
      <c r="CRA266" s="324"/>
      <c r="CRB266" s="324"/>
      <c r="CRC266" s="324"/>
      <c r="CRD266" s="324"/>
      <c r="CRE266" s="324"/>
      <c r="CRF266" s="324"/>
      <c r="CRG266" s="324"/>
      <c r="CRH266" s="324"/>
      <c r="CRI266" s="324"/>
      <c r="CRJ266" s="324"/>
      <c r="CRK266" s="324"/>
      <c r="CRL266" s="324"/>
      <c r="CRM266" s="324"/>
      <c r="CRN266" s="324"/>
      <c r="CRO266" s="324"/>
      <c r="CRP266" s="324"/>
      <c r="CRQ266" s="324"/>
      <c r="CRR266" s="324"/>
      <c r="CRS266" s="324"/>
      <c r="CRT266" s="324"/>
      <c r="CRU266" s="324"/>
      <c r="CRV266" s="324"/>
      <c r="CRW266" s="324"/>
      <c r="CRX266" s="324"/>
      <c r="CRY266" s="324"/>
      <c r="CRZ266" s="324"/>
      <c r="CSA266" s="324"/>
      <c r="CSB266" s="324"/>
      <c r="CSC266" s="324"/>
      <c r="CSD266" s="324"/>
      <c r="CSE266" s="324"/>
      <c r="CSF266" s="324"/>
      <c r="CSG266" s="324"/>
      <c r="CSH266" s="324"/>
      <c r="CSI266" s="324"/>
      <c r="CSJ266" s="324"/>
      <c r="CSK266" s="324"/>
      <c r="CSL266" s="324"/>
      <c r="CSM266" s="324"/>
      <c r="CSN266" s="324"/>
      <c r="CSO266" s="324"/>
      <c r="CSP266" s="324"/>
      <c r="CSQ266" s="324"/>
      <c r="CSR266" s="324"/>
      <c r="CSS266" s="324"/>
      <c r="CST266" s="324"/>
      <c r="CSU266" s="324"/>
      <c r="CSV266" s="324"/>
      <c r="CSW266" s="324"/>
      <c r="CSX266" s="324"/>
      <c r="CSY266" s="324"/>
      <c r="CSZ266" s="324"/>
      <c r="CTA266" s="324"/>
      <c r="CTB266" s="324"/>
      <c r="CTC266" s="324"/>
      <c r="CTD266" s="324"/>
      <c r="CTE266" s="324"/>
      <c r="CTF266" s="324"/>
      <c r="CTG266" s="324"/>
      <c r="CTH266" s="324"/>
      <c r="CTI266" s="324"/>
      <c r="CTJ266" s="324"/>
      <c r="CTK266" s="324"/>
      <c r="CTL266" s="324"/>
      <c r="CTM266" s="324"/>
      <c r="CTN266" s="324"/>
      <c r="CTO266" s="324"/>
      <c r="CTP266" s="324"/>
      <c r="CTQ266" s="324"/>
      <c r="CTR266" s="324"/>
      <c r="CTS266" s="324"/>
      <c r="CTT266" s="324"/>
      <c r="CTU266" s="324"/>
      <c r="CTV266" s="324"/>
      <c r="CTW266" s="324"/>
      <c r="CTX266" s="324"/>
      <c r="CTY266" s="324"/>
      <c r="CTZ266" s="324"/>
      <c r="CUA266" s="324"/>
      <c r="CUB266" s="324"/>
      <c r="CUC266" s="324"/>
      <c r="CUD266" s="324"/>
      <c r="CUE266" s="324"/>
      <c r="CUF266" s="324"/>
      <c r="CUG266" s="324"/>
      <c r="CUH266" s="324"/>
      <c r="CUI266" s="324"/>
      <c r="CUJ266" s="324"/>
      <c r="CUK266" s="324"/>
      <c r="CUL266" s="324"/>
      <c r="CUM266" s="324"/>
      <c r="CUN266" s="324"/>
      <c r="CUO266" s="324"/>
      <c r="CUP266" s="324"/>
      <c r="CUQ266" s="324"/>
      <c r="CUR266" s="324"/>
      <c r="CUS266" s="324"/>
      <c r="CUT266" s="324"/>
      <c r="CUU266" s="324"/>
      <c r="CUV266" s="324"/>
      <c r="CUW266" s="324"/>
      <c r="CUX266" s="324"/>
      <c r="CUY266" s="324"/>
      <c r="CUZ266" s="324"/>
      <c r="CVA266" s="324"/>
      <c r="CVB266" s="324"/>
      <c r="CVC266" s="324"/>
      <c r="CVD266" s="324"/>
      <c r="CVE266" s="324"/>
      <c r="CVF266" s="324"/>
      <c r="CVG266" s="324"/>
      <c r="CVH266" s="324"/>
      <c r="CVI266" s="324"/>
      <c r="CVJ266" s="324"/>
      <c r="CVK266" s="324"/>
      <c r="CVL266" s="324"/>
      <c r="CVM266" s="324"/>
      <c r="CVN266" s="324"/>
      <c r="CVO266" s="324"/>
      <c r="CVP266" s="324"/>
      <c r="CVQ266" s="324"/>
      <c r="CVR266" s="324"/>
      <c r="CVS266" s="324"/>
      <c r="CVT266" s="324"/>
      <c r="CVU266" s="324"/>
      <c r="CVV266" s="324"/>
      <c r="CVW266" s="324"/>
      <c r="CVX266" s="324"/>
      <c r="CVY266" s="324"/>
      <c r="CVZ266" s="324"/>
      <c r="CWA266" s="324"/>
      <c r="CWB266" s="324"/>
      <c r="CWC266" s="324"/>
      <c r="CWD266" s="324"/>
      <c r="CWE266" s="324"/>
      <c r="CWF266" s="324"/>
      <c r="CWG266" s="324"/>
      <c r="CWH266" s="324"/>
      <c r="CWI266" s="324"/>
      <c r="CWJ266" s="324"/>
      <c r="CWK266" s="324"/>
      <c r="CWL266" s="324"/>
      <c r="CWM266" s="324"/>
      <c r="CWN266" s="324"/>
      <c r="CWO266" s="324"/>
      <c r="CWP266" s="324"/>
      <c r="CWQ266" s="324"/>
      <c r="CWR266" s="324"/>
      <c r="CWS266" s="324"/>
      <c r="CWT266" s="324"/>
      <c r="CWU266" s="324"/>
      <c r="CWV266" s="324"/>
      <c r="CWW266" s="324"/>
      <c r="CWX266" s="324"/>
      <c r="CWY266" s="324"/>
      <c r="CWZ266" s="324"/>
      <c r="CXA266" s="324"/>
      <c r="CXB266" s="324"/>
      <c r="CXC266" s="324"/>
      <c r="CXD266" s="324"/>
      <c r="CXE266" s="324"/>
      <c r="CXF266" s="324"/>
      <c r="CXG266" s="324"/>
      <c r="CXH266" s="324"/>
      <c r="CXI266" s="324"/>
      <c r="CXJ266" s="324"/>
      <c r="CXK266" s="324"/>
      <c r="CXL266" s="324"/>
      <c r="CXM266" s="324"/>
      <c r="CXN266" s="324"/>
      <c r="CXO266" s="324"/>
      <c r="CXP266" s="324"/>
      <c r="CXQ266" s="324"/>
      <c r="CXR266" s="324"/>
      <c r="CXS266" s="324"/>
      <c r="CXT266" s="324"/>
      <c r="CXU266" s="324"/>
      <c r="CXV266" s="324"/>
      <c r="CXW266" s="324"/>
      <c r="CXX266" s="324"/>
      <c r="CXY266" s="324"/>
      <c r="CXZ266" s="324"/>
      <c r="CYA266" s="324"/>
      <c r="CYB266" s="324"/>
      <c r="CYC266" s="324"/>
      <c r="CYD266" s="324"/>
      <c r="CYE266" s="324"/>
      <c r="CYF266" s="324"/>
      <c r="CYG266" s="324"/>
      <c r="CYH266" s="324"/>
      <c r="CYI266" s="324"/>
      <c r="CYJ266" s="324"/>
      <c r="CYK266" s="324"/>
      <c r="CYL266" s="324"/>
      <c r="CYM266" s="324"/>
      <c r="CYN266" s="324"/>
      <c r="CYO266" s="324"/>
      <c r="CYP266" s="324"/>
      <c r="CYQ266" s="324"/>
      <c r="CYR266" s="324"/>
      <c r="CYS266" s="324"/>
      <c r="CYT266" s="324"/>
      <c r="CYU266" s="324"/>
      <c r="CYV266" s="324"/>
      <c r="CYW266" s="324"/>
      <c r="CYX266" s="324"/>
      <c r="CYY266" s="324"/>
      <c r="CYZ266" s="324"/>
      <c r="CZA266" s="324"/>
      <c r="CZB266" s="324"/>
      <c r="CZC266" s="324"/>
      <c r="CZD266" s="324"/>
      <c r="CZE266" s="324"/>
      <c r="CZF266" s="324"/>
      <c r="CZG266" s="324"/>
      <c r="CZH266" s="324"/>
      <c r="CZI266" s="324"/>
      <c r="CZJ266" s="324"/>
      <c r="CZK266" s="324"/>
      <c r="CZL266" s="324"/>
      <c r="CZM266" s="324"/>
      <c r="CZN266" s="324"/>
      <c r="CZO266" s="324"/>
      <c r="CZP266" s="324"/>
      <c r="CZQ266" s="324"/>
      <c r="CZR266" s="324"/>
      <c r="CZS266" s="324"/>
      <c r="CZT266" s="324"/>
      <c r="CZU266" s="324"/>
      <c r="CZV266" s="324"/>
      <c r="CZW266" s="324"/>
      <c r="CZX266" s="324"/>
      <c r="CZY266" s="324"/>
      <c r="CZZ266" s="324"/>
      <c r="DAA266" s="324"/>
      <c r="DAB266" s="324"/>
      <c r="DAC266" s="324"/>
      <c r="DAD266" s="324"/>
      <c r="DAE266" s="324"/>
      <c r="DAF266" s="324"/>
      <c r="DAG266" s="324"/>
      <c r="DAH266" s="324"/>
      <c r="DAI266" s="324"/>
      <c r="DAJ266" s="324"/>
      <c r="DAK266" s="324"/>
      <c r="DAL266" s="324"/>
      <c r="DAM266" s="324"/>
      <c r="DAN266" s="324"/>
      <c r="DAO266" s="324"/>
      <c r="DAP266" s="324"/>
      <c r="DAQ266" s="324"/>
      <c r="DAR266" s="324"/>
      <c r="DAS266" s="324"/>
      <c r="DAT266" s="324"/>
      <c r="DAU266" s="324"/>
      <c r="DAV266" s="324"/>
      <c r="DAW266" s="324"/>
      <c r="DAX266" s="324"/>
      <c r="DAY266" s="324"/>
      <c r="DAZ266" s="324"/>
      <c r="DBA266" s="324"/>
      <c r="DBB266" s="324"/>
      <c r="DBC266" s="324"/>
      <c r="DBD266" s="324"/>
      <c r="DBE266" s="324"/>
      <c r="DBF266" s="324"/>
      <c r="DBG266" s="324"/>
      <c r="DBH266" s="324"/>
      <c r="DBI266" s="324"/>
      <c r="DBJ266" s="324"/>
      <c r="DBK266" s="324"/>
      <c r="DBL266" s="324"/>
      <c r="DBM266" s="324"/>
      <c r="DBN266" s="324"/>
      <c r="DBO266" s="324"/>
      <c r="DBP266" s="324"/>
      <c r="DBQ266" s="324"/>
      <c r="DBR266" s="324"/>
      <c r="DBS266" s="324"/>
      <c r="DBT266" s="324"/>
      <c r="DBU266" s="324"/>
      <c r="DBV266" s="324"/>
      <c r="DBW266" s="324"/>
      <c r="DBX266" s="324"/>
      <c r="DBY266" s="324"/>
      <c r="DBZ266" s="324"/>
      <c r="DCA266" s="324"/>
      <c r="DCB266" s="324"/>
      <c r="DCC266" s="324"/>
      <c r="DCD266" s="324"/>
      <c r="DCE266" s="324"/>
      <c r="DCF266" s="324"/>
      <c r="DCG266" s="324"/>
      <c r="DCH266" s="324"/>
      <c r="DCI266" s="324"/>
      <c r="DCJ266" s="324"/>
      <c r="DCK266" s="324"/>
      <c r="DCL266" s="324"/>
      <c r="DCM266" s="324"/>
      <c r="DCN266" s="324"/>
      <c r="DCO266" s="324"/>
      <c r="DCP266" s="324"/>
      <c r="DCQ266" s="324"/>
      <c r="DCR266" s="324"/>
      <c r="DCS266" s="324"/>
      <c r="DCT266" s="324"/>
      <c r="DCU266" s="324"/>
      <c r="DCV266" s="324"/>
      <c r="DCW266" s="324"/>
      <c r="DCX266" s="324"/>
      <c r="DCY266" s="324"/>
      <c r="DCZ266" s="324"/>
      <c r="DDA266" s="324"/>
      <c r="DDB266" s="324"/>
      <c r="DDC266" s="324"/>
      <c r="DDD266" s="324"/>
      <c r="DDE266" s="324"/>
      <c r="DDF266" s="324"/>
      <c r="DDG266" s="324"/>
      <c r="DDH266" s="324"/>
      <c r="DDI266" s="324"/>
      <c r="DDJ266" s="324"/>
      <c r="DDK266" s="324"/>
      <c r="DDL266" s="324"/>
      <c r="DDM266" s="324"/>
      <c r="DDN266" s="324"/>
      <c r="DDO266" s="324"/>
      <c r="DDP266" s="324"/>
      <c r="DDQ266" s="324"/>
      <c r="DDR266" s="324"/>
      <c r="DDS266" s="324"/>
      <c r="DDT266" s="324"/>
      <c r="DDU266" s="324"/>
      <c r="DDV266" s="324"/>
      <c r="DDW266" s="324"/>
      <c r="DDX266" s="324"/>
      <c r="DDY266" s="324"/>
      <c r="DDZ266" s="324"/>
      <c r="DEA266" s="324"/>
      <c r="DEB266" s="324"/>
      <c r="DEC266" s="324"/>
      <c r="DED266" s="324"/>
      <c r="DEE266" s="324"/>
      <c r="DEF266" s="324"/>
      <c r="DEG266" s="324"/>
      <c r="DEH266" s="324"/>
      <c r="DEI266" s="324"/>
      <c r="DEJ266" s="324"/>
      <c r="DEK266" s="324"/>
      <c r="DEL266" s="324"/>
      <c r="DEM266" s="324"/>
      <c r="DEN266" s="324"/>
      <c r="DEO266" s="324"/>
      <c r="DEP266" s="324"/>
      <c r="DEQ266" s="324"/>
      <c r="DER266" s="324"/>
      <c r="DES266" s="324"/>
      <c r="DET266" s="324"/>
      <c r="DEU266" s="324"/>
      <c r="DEV266" s="324"/>
      <c r="DEW266" s="324"/>
      <c r="DEX266" s="324"/>
      <c r="DEY266" s="324"/>
      <c r="DEZ266" s="324"/>
      <c r="DFA266" s="324"/>
      <c r="DFB266" s="324"/>
      <c r="DFC266" s="324"/>
      <c r="DFD266" s="324"/>
      <c r="DFE266" s="324"/>
      <c r="DFF266" s="324"/>
      <c r="DFG266" s="324"/>
      <c r="DFH266" s="324"/>
      <c r="DFI266" s="324"/>
      <c r="DFJ266" s="324"/>
      <c r="DFK266" s="324"/>
      <c r="DFL266" s="324"/>
      <c r="DFM266" s="324"/>
      <c r="DFN266" s="324"/>
      <c r="DFO266" s="324"/>
      <c r="DFP266" s="324"/>
      <c r="DFQ266" s="324"/>
      <c r="DFR266" s="324"/>
      <c r="DFS266" s="324"/>
      <c r="DFT266" s="324"/>
      <c r="DFU266" s="324"/>
      <c r="DFV266" s="324"/>
      <c r="DFW266" s="324"/>
      <c r="DFX266" s="324"/>
      <c r="DFY266" s="324"/>
      <c r="DFZ266" s="324"/>
      <c r="DGA266" s="324"/>
      <c r="DGB266" s="324"/>
      <c r="DGC266" s="324"/>
      <c r="DGD266" s="324"/>
      <c r="DGE266" s="324"/>
      <c r="DGF266" s="324"/>
      <c r="DGG266" s="324"/>
      <c r="DGH266" s="324"/>
      <c r="DGI266" s="324"/>
      <c r="DGJ266" s="324"/>
      <c r="DGK266" s="324"/>
      <c r="DGL266" s="324"/>
      <c r="DGM266" s="324"/>
      <c r="DGN266" s="324"/>
      <c r="DGO266" s="324"/>
      <c r="DGP266" s="324"/>
      <c r="DGQ266" s="324"/>
      <c r="DGR266" s="324"/>
      <c r="DGS266" s="324"/>
      <c r="DGT266" s="324"/>
      <c r="DGU266" s="324"/>
      <c r="DGV266" s="324"/>
      <c r="DGW266" s="324"/>
      <c r="DGX266" s="324"/>
      <c r="DGY266" s="324"/>
      <c r="DGZ266" s="324"/>
      <c r="DHA266" s="324"/>
      <c r="DHB266" s="324"/>
      <c r="DHC266" s="324"/>
      <c r="DHD266" s="324"/>
      <c r="DHE266" s="324"/>
      <c r="DHF266" s="324"/>
      <c r="DHG266" s="324"/>
      <c r="DHH266" s="324"/>
      <c r="DHI266" s="324"/>
      <c r="DHJ266" s="324"/>
      <c r="DHK266" s="324"/>
      <c r="DHL266" s="324"/>
      <c r="DHM266" s="324"/>
      <c r="DHN266" s="324"/>
      <c r="DHO266" s="324"/>
      <c r="DHP266" s="324"/>
      <c r="DHQ266" s="324"/>
      <c r="DHR266" s="324"/>
      <c r="DHS266" s="324"/>
      <c r="DHT266" s="324"/>
      <c r="DHU266" s="324"/>
      <c r="DHV266" s="324"/>
      <c r="DHW266" s="324"/>
      <c r="DHX266" s="324"/>
      <c r="DHY266" s="324"/>
      <c r="DHZ266" s="324"/>
      <c r="DIA266" s="324"/>
      <c r="DIB266" s="324"/>
      <c r="DIC266" s="324"/>
      <c r="DID266" s="324"/>
      <c r="DIE266" s="324"/>
      <c r="DIF266" s="324"/>
      <c r="DIG266" s="324"/>
      <c r="DIH266" s="324"/>
      <c r="DII266" s="324"/>
      <c r="DIJ266" s="324"/>
      <c r="DIK266" s="324"/>
      <c r="DIL266" s="324"/>
      <c r="DIM266" s="324"/>
      <c r="DIN266" s="324"/>
      <c r="DIO266" s="324"/>
      <c r="DIP266" s="324"/>
      <c r="DIQ266" s="324"/>
      <c r="DIR266" s="324"/>
      <c r="DIS266" s="324"/>
      <c r="DIT266" s="324"/>
      <c r="DIU266" s="324"/>
      <c r="DIV266" s="324"/>
      <c r="DIW266" s="324"/>
      <c r="DIX266" s="324"/>
      <c r="DIY266" s="324"/>
      <c r="DIZ266" s="324"/>
      <c r="DJA266" s="324"/>
      <c r="DJB266" s="324"/>
      <c r="DJC266" s="324"/>
      <c r="DJD266" s="324"/>
      <c r="DJE266" s="324"/>
      <c r="DJF266" s="324"/>
      <c r="DJG266" s="324"/>
      <c r="DJH266" s="324"/>
      <c r="DJI266" s="324"/>
      <c r="DJJ266" s="324"/>
      <c r="DJK266" s="324"/>
      <c r="DJL266" s="324"/>
      <c r="DJM266" s="324"/>
      <c r="DJN266" s="324"/>
      <c r="DJO266" s="324"/>
      <c r="DJP266" s="324"/>
      <c r="DJQ266" s="324"/>
      <c r="DJR266" s="324"/>
      <c r="DJS266" s="324"/>
      <c r="DJT266" s="324"/>
      <c r="DJU266" s="324"/>
      <c r="DJV266" s="324"/>
      <c r="DJW266" s="324"/>
      <c r="DJX266" s="324"/>
      <c r="DJY266" s="324"/>
      <c r="DJZ266" s="324"/>
      <c r="DKA266" s="324"/>
      <c r="DKB266" s="324"/>
      <c r="DKC266" s="324"/>
      <c r="DKD266" s="324"/>
      <c r="DKE266" s="324"/>
      <c r="DKF266" s="324"/>
      <c r="DKG266" s="324"/>
      <c r="DKH266" s="324"/>
      <c r="DKI266" s="324"/>
      <c r="DKJ266" s="324"/>
      <c r="DKK266" s="324"/>
      <c r="DKL266" s="324"/>
      <c r="DKM266" s="324"/>
      <c r="DKN266" s="324"/>
      <c r="DKO266" s="324"/>
      <c r="DKP266" s="324"/>
      <c r="DKQ266" s="324"/>
      <c r="DKR266" s="324"/>
      <c r="DKS266" s="324"/>
      <c r="DKT266" s="324"/>
      <c r="DKU266" s="324"/>
      <c r="DKV266" s="324"/>
      <c r="DKW266" s="324"/>
      <c r="DKX266" s="324"/>
      <c r="DKY266" s="324"/>
      <c r="DKZ266" s="324"/>
      <c r="DLA266" s="324"/>
      <c r="DLB266" s="324"/>
      <c r="DLC266" s="324"/>
      <c r="DLD266" s="324"/>
      <c r="DLE266" s="324"/>
      <c r="DLF266" s="324"/>
      <c r="DLG266" s="324"/>
      <c r="DLH266" s="324"/>
      <c r="DLI266" s="324"/>
      <c r="DLJ266" s="324"/>
      <c r="DLK266" s="324"/>
      <c r="DLL266" s="324"/>
      <c r="DLM266" s="324"/>
      <c r="DLN266" s="324"/>
      <c r="DLO266" s="324"/>
      <c r="DLP266" s="324"/>
      <c r="DLQ266" s="324"/>
      <c r="DLR266" s="324"/>
      <c r="DLS266" s="324"/>
      <c r="DLT266" s="324"/>
      <c r="DLU266" s="324"/>
      <c r="DLV266" s="324"/>
      <c r="DLW266" s="324"/>
      <c r="DLX266" s="324"/>
      <c r="DLY266" s="324"/>
      <c r="DLZ266" s="324"/>
      <c r="DMA266" s="324"/>
      <c r="DMB266" s="324"/>
      <c r="DMC266" s="324"/>
      <c r="DMD266" s="324"/>
      <c r="DME266" s="324"/>
      <c r="DMF266" s="324"/>
      <c r="DMG266" s="324"/>
      <c r="DMH266" s="324"/>
      <c r="DMI266" s="324"/>
      <c r="DMJ266" s="324"/>
      <c r="DMK266" s="324"/>
      <c r="DML266" s="324"/>
      <c r="DMM266" s="324"/>
      <c r="DMN266" s="324"/>
      <c r="DMO266" s="324"/>
      <c r="DMP266" s="324"/>
      <c r="DMQ266" s="324"/>
      <c r="DMR266" s="324"/>
      <c r="DMS266" s="324"/>
      <c r="DMT266" s="324"/>
      <c r="DMU266" s="324"/>
      <c r="DMV266" s="324"/>
      <c r="DMW266" s="324"/>
      <c r="DMX266" s="324"/>
      <c r="DMY266" s="324"/>
      <c r="DMZ266" s="324"/>
      <c r="DNA266" s="324"/>
      <c r="DNB266" s="324"/>
      <c r="DNC266" s="324"/>
      <c r="DND266" s="324"/>
      <c r="DNE266" s="324"/>
      <c r="DNF266" s="324"/>
      <c r="DNG266" s="324"/>
      <c r="DNH266" s="324"/>
      <c r="DNI266" s="324"/>
      <c r="DNJ266" s="324"/>
      <c r="DNK266" s="324"/>
      <c r="DNL266" s="324"/>
      <c r="DNM266" s="324"/>
      <c r="DNN266" s="324"/>
      <c r="DNO266" s="324"/>
      <c r="DNP266" s="324"/>
      <c r="DNQ266" s="324"/>
      <c r="DNR266" s="324"/>
      <c r="DNS266" s="324"/>
      <c r="DNT266" s="324"/>
      <c r="DNU266" s="324"/>
      <c r="DNV266" s="324"/>
      <c r="DNW266" s="324"/>
      <c r="DNX266" s="324"/>
      <c r="DNY266" s="324"/>
      <c r="DNZ266" s="324"/>
      <c r="DOA266" s="324"/>
      <c r="DOB266" s="324"/>
      <c r="DOC266" s="324"/>
      <c r="DOD266" s="324"/>
      <c r="DOE266" s="324"/>
      <c r="DOF266" s="324"/>
      <c r="DOG266" s="324"/>
      <c r="DOH266" s="324"/>
      <c r="DOI266" s="324"/>
      <c r="DOJ266" s="324"/>
      <c r="DOK266" s="324"/>
      <c r="DOL266" s="324"/>
      <c r="DOM266" s="324"/>
      <c r="DON266" s="324"/>
      <c r="DOO266" s="324"/>
      <c r="DOP266" s="324"/>
      <c r="DOQ266" s="324"/>
      <c r="DOR266" s="324"/>
      <c r="DOS266" s="324"/>
      <c r="DOT266" s="324"/>
      <c r="DOU266" s="324"/>
      <c r="DOV266" s="324"/>
      <c r="DOW266" s="324"/>
      <c r="DOX266" s="324"/>
      <c r="DOY266" s="324"/>
      <c r="DOZ266" s="324"/>
      <c r="DPA266" s="324"/>
      <c r="DPB266" s="324"/>
      <c r="DPC266" s="324"/>
      <c r="DPD266" s="324"/>
      <c r="DPE266" s="324"/>
      <c r="DPF266" s="324"/>
      <c r="DPG266" s="324"/>
      <c r="DPH266" s="324"/>
      <c r="DPI266" s="324"/>
      <c r="DPJ266" s="324"/>
      <c r="DPK266" s="324"/>
      <c r="DPL266" s="324"/>
      <c r="DPM266" s="324"/>
      <c r="DPN266" s="324"/>
      <c r="DPO266" s="324"/>
      <c r="DPP266" s="324"/>
      <c r="DPQ266" s="324"/>
      <c r="DPR266" s="324"/>
      <c r="DPS266" s="324"/>
      <c r="DPT266" s="324"/>
      <c r="DPU266" s="324"/>
      <c r="DPV266" s="324"/>
      <c r="DPW266" s="324"/>
      <c r="DPX266" s="324"/>
      <c r="DPY266" s="324"/>
      <c r="DPZ266" s="324"/>
      <c r="DQA266" s="324"/>
      <c r="DQB266" s="324"/>
      <c r="DQC266" s="324"/>
      <c r="DQD266" s="324"/>
      <c r="DQE266" s="324"/>
      <c r="DQF266" s="324"/>
      <c r="DQG266" s="324"/>
      <c r="DQH266" s="324"/>
      <c r="DQI266" s="324"/>
      <c r="DQJ266" s="324"/>
      <c r="DQK266" s="324"/>
      <c r="DQL266" s="324"/>
      <c r="DQM266" s="324"/>
      <c r="DQN266" s="324"/>
      <c r="DQO266" s="324"/>
      <c r="DQP266" s="324"/>
      <c r="DQQ266" s="324"/>
      <c r="DQR266" s="324"/>
      <c r="DQS266" s="324"/>
      <c r="DQT266" s="324"/>
      <c r="DQU266" s="324"/>
      <c r="DQV266" s="324"/>
      <c r="DQW266" s="324"/>
      <c r="DQX266" s="324"/>
      <c r="DQY266" s="324"/>
      <c r="DQZ266" s="324"/>
      <c r="DRA266" s="324"/>
      <c r="DRB266" s="324"/>
      <c r="DRC266" s="324"/>
      <c r="DRD266" s="324"/>
      <c r="DRE266" s="324"/>
      <c r="DRF266" s="324"/>
      <c r="DRG266" s="324"/>
      <c r="DRH266" s="324"/>
      <c r="DRI266" s="324"/>
      <c r="DRJ266" s="324"/>
      <c r="DRK266" s="324"/>
      <c r="DRL266" s="324"/>
      <c r="DRM266" s="324"/>
      <c r="DRN266" s="324"/>
      <c r="DRO266" s="324"/>
      <c r="DRP266" s="324"/>
      <c r="DRQ266" s="324"/>
      <c r="DRR266" s="324"/>
      <c r="DRS266" s="324"/>
      <c r="DRT266" s="324"/>
      <c r="DRU266" s="324"/>
      <c r="DRV266" s="324"/>
      <c r="DRW266" s="324"/>
      <c r="DRX266" s="324"/>
      <c r="DRY266" s="324"/>
      <c r="DRZ266" s="324"/>
      <c r="DSA266" s="324"/>
      <c r="DSB266" s="324"/>
      <c r="DSC266" s="324"/>
      <c r="DSD266" s="324"/>
      <c r="DSE266" s="324"/>
      <c r="DSF266" s="324"/>
      <c r="DSG266" s="324"/>
      <c r="DSH266" s="324"/>
      <c r="DSI266" s="324"/>
      <c r="DSJ266" s="324"/>
      <c r="DSK266" s="324"/>
      <c r="DSL266" s="324"/>
      <c r="DSM266" s="324"/>
      <c r="DSN266" s="324"/>
      <c r="DSO266" s="324"/>
      <c r="DSP266" s="324"/>
      <c r="DSQ266" s="324"/>
      <c r="DSR266" s="324"/>
      <c r="DSS266" s="324"/>
      <c r="DST266" s="324"/>
      <c r="DSU266" s="324"/>
      <c r="DSV266" s="324"/>
      <c r="DSW266" s="324"/>
      <c r="DSX266" s="324"/>
      <c r="DSY266" s="324"/>
      <c r="DSZ266" s="324"/>
      <c r="DTA266" s="324"/>
      <c r="DTB266" s="324"/>
      <c r="DTC266" s="324"/>
      <c r="DTD266" s="324"/>
      <c r="DTE266" s="324"/>
      <c r="DTF266" s="324"/>
      <c r="DTG266" s="324"/>
      <c r="DTH266" s="324"/>
      <c r="DTI266" s="324"/>
      <c r="DTJ266" s="324"/>
      <c r="DTK266" s="324"/>
      <c r="DTL266" s="324"/>
      <c r="DTM266" s="324"/>
      <c r="DTN266" s="324"/>
      <c r="DTO266" s="324"/>
      <c r="DTP266" s="324"/>
      <c r="DTQ266" s="324"/>
      <c r="DTR266" s="324"/>
      <c r="DTS266" s="324"/>
      <c r="DTT266" s="324"/>
      <c r="DTU266" s="324"/>
      <c r="DTV266" s="324"/>
      <c r="DTW266" s="324"/>
      <c r="DTX266" s="324"/>
      <c r="DTY266" s="324"/>
      <c r="DTZ266" s="324"/>
      <c r="DUA266" s="324"/>
      <c r="DUB266" s="324"/>
      <c r="DUC266" s="324"/>
      <c r="DUD266" s="324"/>
      <c r="DUE266" s="324"/>
      <c r="DUF266" s="324"/>
      <c r="DUG266" s="324"/>
      <c r="DUH266" s="324"/>
      <c r="DUI266" s="324"/>
      <c r="DUJ266" s="324"/>
      <c r="DUK266" s="324"/>
      <c r="DUL266" s="324"/>
      <c r="DUM266" s="324"/>
      <c r="DUN266" s="324"/>
      <c r="DUO266" s="324"/>
      <c r="DUP266" s="324"/>
      <c r="DUQ266" s="324"/>
      <c r="DUR266" s="324"/>
      <c r="DUS266" s="324"/>
      <c r="DUT266" s="324"/>
      <c r="DUU266" s="324"/>
      <c r="DUV266" s="324"/>
      <c r="DUW266" s="324"/>
      <c r="DUX266" s="324"/>
      <c r="DUY266" s="324"/>
      <c r="DUZ266" s="324"/>
      <c r="DVA266" s="324"/>
      <c r="DVB266" s="324"/>
      <c r="DVC266" s="324"/>
      <c r="DVD266" s="324"/>
      <c r="DVE266" s="324"/>
      <c r="DVF266" s="324"/>
      <c r="DVG266" s="324"/>
      <c r="DVH266" s="324"/>
      <c r="DVI266" s="324"/>
      <c r="DVJ266" s="324"/>
      <c r="DVK266" s="324"/>
      <c r="DVL266" s="324"/>
      <c r="DVM266" s="324"/>
      <c r="DVN266" s="324"/>
      <c r="DVO266" s="324"/>
      <c r="DVP266" s="324"/>
      <c r="DVQ266" s="324"/>
      <c r="DVR266" s="324"/>
      <c r="DVS266" s="324"/>
      <c r="DVT266" s="324"/>
      <c r="DVU266" s="324"/>
      <c r="DVV266" s="324"/>
      <c r="DVW266" s="324"/>
      <c r="DVX266" s="324"/>
      <c r="DVY266" s="324"/>
      <c r="DVZ266" s="324"/>
      <c r="DWA266" s="324"/>
      <c r="DWB266" s="324"/>
      <c r="DWC266" s="324"/>
      <c r="DWD266" s="324"/>
      <c r="DWE266" s="324"/>
      <c r="DWF266" s="324"/>
      <c r="DWG266" s="324"/>
      <c r="DWH266" s="324"/>
      <c r="DWI266" s="324"/>
      <c r="DWJ266" s="324"/>
      <c r="DWK266" s="324"/>
      <c r="DWL266" s="324"/>
      <c r="DWM266" s="324"/>
      <c r="DWN266" s="324"/>
      <c r="DWO266" s="324"/>
      <c r="DWP266" s="324"/>
      <c r="DWQ266" s="324"/>
      <c r="DWR266" s="324"/>
      <c r="DWS266" s="324"/>
      <c r="DWT266" s="324"/>
      <c r="DWU266" s="324"/>
      <c r="DWV266" s="324"/>
      <c r="DWW266" s="324"/>
      <c r="DWX266" s="324"/>
      <c r="DWY266" s="324"/>
      <c r="DWZ266" s="324"/>
      <c r="DXA266" s="324"/>
      <c r="DXB266" s="324"/>
      <c r="DXC266" s="324"/>
      <c r="DXD266" s="324"/>
      <c r="DXE266" s="324"/>
      <c r="DXF266" s="324"/>
      <c r="DXG266" s="324"/>
      <c r="DXH266" s="324"/>
      <c r="DXI266" s="324"/>
      <c r="DXJ266" s="324"/>
      <c r="DXK266" s="324"/>
      <c r="DXL266" s="324"/>
      <c r="DXM266" s="324"/>
      <c r="DXN266" s="324"/>
      <c r="DXO266" s="324"/>
      <c r="DXP266" s="324"/>
      <c r="DXQ266" s="324"/>
      <c r="DXR266" s="324"/>
      <c r="DXS266" s="324"/>
      <c r="DXT266" s="324"/>
      <c r="DXU266" s="324"/>
      <c r="DXV266" s="324"/>
      <c r="DXW266" s="324"/>
      <c r="DXX266" s="324"/>
      <c r="DXY266" s="324"/>
      <c r="DXZ266" s="324"/>
      <c r="DYA266" s="324"/>
      <c r="DYB266" s="324"/>
      <c r="DYC266" s="324"/>
      <c r="DYD266" s="324"/>
      <c r="DYE266" s="324"/>
      <c r="DYF266" s="324"/>
      <c r="DYG266" s="324"/>
      <c r="DYH266" s="324"/>
      <c r="DYI266" s="324"/>
      <c r="DYJ266" s="324"/>
      <c r="DYK266" s="324"/>
      <c r="DYL266" s="324"/>
      <c r="DYM266" s="324"/>
      <c r="DYN266" s="324"/>
      <c r="DYO266" s="324"/>
      <c r="DYP266" s="324"/>
      <c r="DYQ266" s="324"/>
      <c r="DYR266" s="324"/>
      <c r="DYS266" s="324"/>
      <c r="DYT266" s="324"/>
      <c r="DYU266" s="324"/>
      <c r="DYV266" s="324"/>
      <c r="DYW266" s="324"/>
      <c r="DYX266" s="324"/>
      <c r="DYY266" s="324"/>
      <c r="DYZ266" s="324"/>
      <c r="DZA266" s="324"/>
      <c r="DZB266" s="324"/>
      <c r="DZC266" s="324"/>
      <c r="DZD266" s="324"/>
      <c r="DZE266" s="324"/>
      <c r="DZF266" s="324"/>
      <c r="DZG266" s="324"/>
      <c r="DZH266" s="324"/>
      <c r="DZI266" s="324"/>
      <c r="DZJ266" s="324"/>
      <c r="DZK266" s="324"/>
      <c r="DZL266" s="324"/>
      <c r="DZM266" s="324"/>
      <c r="DZN266" s="324"/>
      <c r="DZO266" s="324"/>
      <c r="DZP266" s="324"/>
      <c r="DZQ266" s="324"/>
      <c r="DZR266" s="324"/>
      <c r="DZS266" s="324"/>
      <c r="DZT266" s="324"/>
      <c r="DZU266" s="324"/>
      <c r="DZV266" s="324"/>
      <c r="DZW266" s="324"/>
      <c r="DZX266" s="324"/>
      <c r="DZY266" s="324"/>
      <c r="DZZ266" s="324"/>
      <c r="EAA266" s="324"/>
      <c r="EAB266" s="324"/>
      <c r="EAC266" s="324"/>
      <c r="EAD266" s="324"/>
      <c r="EAE266" s="324"/>
      <c r="EAF266" s="324"/>
      <c r="EAG266" s="324"/>
      <c r="EAH266" s="324"/>
      <c r="EAI266" s="324"/>
      <c r="EAJ266" s="324"/>
      <c r="EAK266" s="324"/>
      <c r="EAL266" s="324"/>
      <c r="EAM266" s="324"/>
      <c r="EAN266" s="324"/>
      <c r="EAO266" s="324"/>
      <c r="EAP266" s="324"/>
      <c r="EAQ266" s="324"/>
      <c r="EAR266" s="324"/>
      <c r="EAS266" s="324"/>
      <c r="EAT266" s="324"/>
      <c r="EAU266" s="324"/>
      <c r="EAV266" s="324"/>
      <c r="EAW266" s="324"/>
      <c r="EAX266" s="324"/>
      <c r="EAY266" s="324"/>
      <c r="EAZ266" s="324"/>
      <c r="EBA266" s="324"/>
      <c r="EBB266" s="324"/>
      <c r="EBC266" s="324"/>
      <c r="EBD266" s="324"/>
      <c r="EBE266" s="324"/>
      <c r="EBF266" s="324"/>
      <c r="EBG266" s="324"/>
      <c r="EBH266" s="324"/>
      <c r="EBI266" s="324"/>
      <c r="EBJ266" s="324"/>
      <c r="EBK266" s="324"/>
      <c r="EBL266" s="324"/>
      <c r="EBM266" s="324"/>
      <c r="EBN266" s="324"/>
      <c r="EBO266" s="324"/>
      <c r="EBP266" s="324"/>
      <c r="EBQ266" s="324"/>
      <c r="EBR266" s="324"/>
      <c r="EBS266" s="324"/>
      <c r="EBT266" s="324"/>
      <c r="EBU266" s="324"/>
      <c r="EBV266" s="324"/>
      <c r="EBW266" s="324"/>
      <c r="EBX266" s="324"/>
      <c r="EBY266" s="324"/>
      <c r="EBZ266" s="324"/>
      <c r="ECA266" s="324"/>
      <c r="ECB266" s="324"/>
      <c r="ECC266" s="324"/>
      <c r="ECD266" s="324"/>
      <c r="ECE266" s="324"/>
      <c r="ECF266" s="324"/>
      <c r="ECG266" s="324"/>
      <c r="ECH266" s="324"/>
      <c r="ECI266" s="324"/>
      <c r="ECJ266" s="324"/>
      <c r="ECK266" s="324"/>
      <c r="ECL266" s="324"/>
      <c r="ECM266" s="324"/>
      <c r="ECN266" s="324"/>
      <c r="ECO266" s="324"/>
      <c r="ECP266" s="324"/>
      <c r="ECQ266" s="324"/>
      <c r="ECR266" s="324"/>
      <c r="ECS266" s="324"/>
      <c r="ECT266" s="324"/>
      <c r="ECU266" s="324"/>
      <c r="ECV266" s="324"/>
      <c r="ECW266" s="324"/>
      <c r="ECX266" s="324"/>
      <c r="ECY266" s="324"/>
      <c r="ECZ266" s="324"/>
      <c r="EDA266" s="324"/>
      <c r="EDB266" s="324"/>
      <c r="EDC266" s="324"/>
      <c r="EDD266" s="324"/>
      <c r="EDE266" s="324"/>
      <c r="EDF266" s="324"/>
      <c r="EDG266" s="324"/>
      <c r="EDH266" s="324"/>
      <c r="EDI266" s="324"/>
      <c r="EDJ266" s="324"/>
      <c r="EDK266" s="324"/>
      <c r="EDL266" s="324"/>
      <c r="EDM266" s="324"/>
      <c r="EDN266" s="324"/>
      <c r="EDO266" s="324"/>
      <c r="EDP266" s="324"/>
      <c r="EDQ266" s="324"/>
      <c r="EDR266" s="324"/>
      <c r="EDS266" s="324"/>
      <c r="EDT266" s="324"/>
      <c r="EDU266" s="324"/>
      <c r="EDV266" s="324"/>
      <c r="EDW266" s="324"/>
      <c r="EDX266" s="324"/>
      <c r="EDY266" s="324"/>
      <c r="EDZ266" s="324"/>
      <c r="EEA266" s="324"/>
      <c r="EEB266" s="324"/>
      <c r="EEC266" s="324"/>
      <c r="EED266" s="324"/>
      <c r="EEE266" s="324"/>
      <c r="EEF266" s="324"/>
      <c r="EEG266" s="324"/>
      <c r="EEH266" s="324"/>
      <c r="EEI266" s="324"/>
      <c r="EEJ266" s="324"/>
      <c r="EEK266" s="324"/>
      <c r="EEL266" s="324"/>
      <c r="EEM266" s="324"/>
      <c r="EEN266" s="324"/>
      <c r="EEO266" s="324"/>
      <c r="EEP266" s="324"/>
      <c r="EEQ266" s="324"/>
      <c r="EER266" s="324"/>
      <c r="EES266" s="324"/>
      <c r="EET266" s="324"/>
      <c r="EEU266" s="324"/>
      <c r="EEV266" s="324"/>
      <c r="EEW266" s="324"/>
      <c r="EEX266" s="324"/>
      <c r="EEY266" s="324"/>
      <c r="EEZ266" s="324"/>
      <c r="EFA266" s="324"/>
      <c r="EFB266" s="324"/>
      <c r="EFC266" s="324"/>
      <c r="EFD266" s="324"/>
      <c r="EFE266" s="324"/>
      <c r="EFF266" s="324"/>
      <c r="EFG266" s="324"/>
      <c r="EFH266" s="324"/>
      <c r="EFI266" s="324"/>
      <c r="EFJ266" s="324"/>
      <c r="EFK266" s="324"/>
      <c r="EFL266" s="324"/>
      <c r="EFM266" s="324"/>
      <c r="EFN266" s="324"/>
      <c r="EFO266" s="324"/>
      <c r="EFP266" s="324"/>
      <c r="EFQ266" s="324"/>
      <c r="EFR266" s="324"/>
      <c r="EFS266" s="324"/>
      <c r="EFT266" s="324"/>
      <c r="EFU266" s="324"/>
      <c r="EFV266" s="324"/>
      <c r="EFW266" s="324"/>
      <c r="EFX266" s="324"/>
      <c r="EFY266" s="324"/>
      <c r="EFZ266" s="324"/>
      <c r="EGA266" s="324"/>
      <c r="EGB266" s="324"/>
      <c r="EGC266" s="324"/>
      <c r="EGD266" s="324"/>
      <c r="EGE266" s="324"/>
      <c r="EGF266" s="324"/>
      <c r="EGG266" s="324"/>
      <c r="EGH266" s="324"/>
      <c r="EGI266" s="324"/>
      <c r="EGJ266" s="324"/>
      <c r="EGK266" s="324"/>
      <c r="EGL266" s="324"/>
      <c r="EGM266" s="324"/>
      <c r="EGN266" s="324"/>
      <c r="EGO266" s="324"/>
      <c r="EGP266" s="324"/>
      <c r="EGQ266" s="324"/>
      <c r="EGR266" s="324"/>
      <c r="EGS266" s="324"/>
      <c r="EGT266" s="324"/>
      <c r="EGU266" s="324"/>
      <c r="EGV266" s="324"/>
      <c r="EGW266" s="324"/>
      <c r="EGX266" s="324"/>
      <c r="EGY266" s="324"/>
      <c r="EGZ266" s="324"/>
      <c r="EHA266" s="324"/>
      <c r="EHB266" s="324"/>
      <c r="EHC266" s="324"/>
      <c r="EHD266" s="324"/>
      <c r="EHE266" s="324"/>
      <c r="EHF266" s="324"/>
      <c r="EHG266" s="324"/>
      <c r="EHH266" s="324"/>
      <c r="EHI266" s="324"/>
      <c r="EHJ266" s="324"/>
      <c r="EHK266" s="324"/>
      <c r="EHL266" s="324"/>
      <c r="EHM266" s="324"/>
      <c r="EHN266" s="324"/>
      <c r="EHO266" s="324"/>
      <c r="EHP266" s="324"/>
      <c r="EHQ266" s="324"/>
      <c r="EHR266" s="324"/>
      <c r="EHS266" s="324"/>
      <c r="EHT266" s="324"/>
      <c r="EHU266" s="324"/>
      <c r="EHV266" s="324"/>
      <c r="EHW266" s="324"/>
      <c r="EHX266" s="324"/>
      <c r="EHY266" s="324"/>
      <c r="EHZ266" s="324"/>
      <c r="EIA266" s="324"/>
      <c r="EIB266" s="324"/>
      <c r="EIC266" s="324"/>
      <c r="EID266" s="324"/>
      <c r="EIE266" s="324"/>
      <c r="EIF266" s="324"/>
      <c r="EIG266" s="324"/>
      <c r="EIH266" s="324"/>
      <c r="EII266" s="324"/>
      <c r="EIJ266" s="324"/>
      <c r="EIK266" s="324"/>
      <c r="EIL266" s="324"/>
      <c r="EIM266" s="324"/>
      <c r="EIN266" s="324"/>
      <c r="EIO266" s="324"/>
      <c r="EIP266" s="324"/>
      <c r="EIQ266" s="324"/>
      <c r="EIR266" s="324"/>
      <c r="EIS266" s="324"/>
      <c r="EIT266" s="324"/>
      <c r="EIU266" s="324"/>
      <c r="EIV266" s="324"/>
      <c r="EIW266" s="324"/>
      <c r="EIX266" s="324"/>
      <c r="EIY266" s="324"/>
      <c r="EIZ266" s="324"/>
      <c r="EJA266" s="324"/>
      <c r="EJB266" s="324"/>
      <c r="EJC266" s="324"/>
      <c r="EJD266" s="324"/>
      <c r="EJE266" s="324"/>
      <c r="EJF266" s="324"/>
      <c r="EJG266" s="324"/>
      <c r="EJH266" s="324"/>
      <c r="EJI266" s="324"/>
      <c r="EJJ266" s="324"/>
      <c r="EJK266" s="324"/>
      <c r="EJL266" s="324"/>
      <c r="EJM266" s="324"/>
      <c r="EJN266" s="324"/>
      <c r="EJO266" s="324"/>
      <c r="EJP266" s="324"/>
      <c r="EJQ266" s="324"/>
      <c r="EJR266" s="324"/>
      <c r="EJS266" s="324"/>
      <c r="EJT266" s="324"/>
      <c r="EJU266" s="324"/>
      <c r="EJV266" s="324"/>
      <c r="EJW266" s="324"/>
      <c r="EJX266" s="324"/>
      <c r="EJY266" s="324"/>
      <c r="EJZ266" s="324"/>
      <c r="EKA266" s="324"/>
      <c r="EKB266" s="324"/>
      <c r="EKC266" s="324"/>
      <c r="EKD266" s="324"/>
      <c r="EKE266" s="324"/>
      <c r="EKF266" s="324"/>
      <c r="EKG266" s="324"/>
      <c r="EKH266" s="324"/>
      <c r="EKI266" s="324"/>
      <c r="EKJ266" s="324"/>
      <c r="EKK266" s="324"/>
      <c r="EKL266" s="324"/>
      <c r="EKM266" s="324"/>
      <c r="EKN266" s="324"/>
      <c r="EKO266" s="324"/>
      <c r="EKP266" s="324"/>
      <c r="EKQ266" s="324"/>
      <c r="EKR266" s="324"/>
      <c r="EKS266" s="324"/>
      <c r="EKT266" s="324"/>
      <c r="EKU266" s="324"/>
      <c r="EKV266" s="324"/>
      <c r="EKW266" s="324"/>
      <c r="EKX266" s="324"/>
      <c r="EKY266" s="324"/>
      <c r="EKZ266" s="324"/>
      <c r="ELA266" s="324"/>
      <c r="ELB266" s="324"/>
      <c r="ELC266" s="324"/>
      <c r="ELD266" s="324"/>
      <c r="ELE266" s="324"/>
      <c r="ELF266" s="324"/>
      <c r="ELG266" s="324"/>
      <c r="ELH266" s="324"/>
      <c r="ELI266" s="324"/>
      <c r="ELJ266" s="324"/>
      <c r="ELK266" s="324"/>
      <c r="ELL266" s="324"/>
      <c r="ELM266" s="324"/>
      <c r="ELN266" s="324"/>
      <c r="ELO266" s="324"/>
      <c r="ELP266" s="324"/>
      <c r="ELQ266" s="324"/>
      <c r="ELR266" s="324"/>
      <c r="ELS266" s="324"/>
      <c r="ELT266" s="324"/>
      <c r="ELU266" s="324"/>
      <c r="ELV266" s="324"/>
      <c r="ELW266" s="324"/>
      <c r="ELX266" s="324"/>
      <c r="ELY266" s="324"/>
      <c r="ELZ266" s="324"/>
      <c r="EMA266" s="324"/>
      <c r="EMB266" s="324"/>
      <c r="EMC266" s="324"/>
      <c r="EMD266" s="324"/>
      <c r="EME266" s="324"/>
      <c r="EMF266" s="324"/>
      <c r="EMG266" s="324"/>
      <c r="EMH266" s="324"/>
      <c r="EMI266" s="324"/>
      <c r="EMJ266" s="324"/>
      <c r="EMK266" s="324"/>
      <c r="EML266" s="324"/>
      <c r="EMM266" s="324"/>
      <c r="EMN266" s="324"/>
      <c r="EMO266" s="324"/>
      <c r="EMP266" s="324"/>
      <c r="EMQ266" s="324"/>
      <c r="EMR266" s="324"/>
      <c r="EMS266" s="324"/>
      <c r="EMT266" s="324"/>
      <c r="EMU266" s="324"/>
      <c r="EMV266" s="324"/>
      <c r="EMW266" s="324"/>
      <c r="EMX266" s="324"/>
      <c r="EMY266" s="324"/>
      <c r="EMZ266" s="324"/>
      <c r="ENA266" s="324"/>
      <c r="ENB266" s="324"/>
      <c r="ENC266" s="324"/>
      <c r="END266" s="324"/>
      <c r="ENE266" s="324"/>
      <c r="ENF266" s="324"/>
      <c r="ENG266" s="324"/>
      <c r="ENH266" s="324"/>
      <c r="ENI266" s="324"/>
      <c r="ENJ266" s="324"/>
      <c r="ENK266" s="324"/>
      <c r="ENL266" s="324"/>
      <c r="ENM266" s="324"/>
      <c r="ENN266" s="324"/>
      <c r="ENO266" s="324"/>
      <c r="ENP266" s="324"/>
      <c r="ENQ266" s="324"/>
      <c r="ENR266" s="324"/>
      <c r="ENS266" s="324"/>
      <c r="ENT266" s="324"/>
      <c r="ENU266" s="324"/>
      <c r="ENV266" s="324"/>
      <c r="ENW266" s="324"/>
      <c r="ENX266" s="324"/>
      <c r="ENY266" s="324"/>
      <c r="ENZ266" s="324"/>
      <c r="EOA266" s="324"/>
      <c r="EOB266" s="324"/>
      <c r="EOC266" s="324"/>
      <c r="EOD266" s="324"/>
      <c r="EOE266" s="324"/>
      <c r="EOF266" s="324"/>
      <c r="EOG266" s="324"/>
      <c r="EOH266" s="324"/>
      <c r="EOI266" s="324"/>
      <c r="EOJ266" s="324"/>
      <c r="EOK266" s="324"/>
      <c r="EOL266" s="324"/>
      <c r="EOM266" s="324"/>
      <c r="EON266" s="324"/>
      <c r="EOO266" s="324"/>
      <c r="EOP266" s="324"/>
      <c r="EOQ266" s="324"/>
      <c r="EOR266" s="324"/>
      <c r="EOS266" s="324"/>
      <c r="EOT266" s="324"/>
      <c r="EOU266" s="324"/>
      <c r="EOV266" s="324"/>
      <c r="EOW266" s="324"/>
      <c r="EOX266" s="324"/>
      <c r="EOY266" s="324"/>
      <c r="EOZ266" s="324"/>
      <c r="EPA266" s="324"/>
      <c r="EPB266" s="324"/>
      <c r="EPC266" s="324"/>
      <c r="EPD266" s="324"/>
      <c r="EPE266" s="324"/>
      <c r="EPF266" s="324"/>
      <c r="EPG266" s="324"/>
      <c r="EPH266" s="324"/>
      <c r="EPI266" s="324"/>
      <c r="EPJ266" s="324"/>
      <c r="EPK266" s="324"/>
      <c r="EPL266" s="324"/>
      <c r="EPM266" s="324"/>
      <c r="EPN266" s="324"/>
      <c r="EPO266" s="324"/>
      <c r="EPP266" s="324"/>
      <c r="EPQ266" s="324"/>
      <c r="EPR266" s="324"/>
      <c r="EPS266" s="324"/>
      <c r="EPT266" s="324"/>
      <c r="EPU266" s="324"/>
      <c r="EPV266" s="324"/>
      <c r="EPW266" s="324"/>
      <c r="EPX266" s="324"/>
      <c r="EPY266" s="324"/>
      <c r="EPZ266" s="324"/>
      <c r="EQA266" s="324"/>
      <c r="EQB266" s="324"/>
      <c r="EQC266" s="324"/>
      <c r="EQD266" s="324"/>
      <c r="EQE266" s="324"/>
      <c r="EQF266" s="324"/>
      <c r="EQG266" s="324"/>
      <c r="EQH266" s="324"/>
      <c r="EQI266" s="324"/>
      <c r="EQJ266" s="324"/>
      <c r="EQK266" s="324"/>
      <c r="EQL266" s="324"/>
      <c r="EQM266" s="324"/>
      <c r="EQN266" s="324"/>
      <c r="EQO266" s="324"/>
      <c r="EQP266" s="324"/>
      <c r="EQQ266" s="324"/>
      <c r="EQR266" s="324"/>
      <c r="EQS266" s="324"/>
      <c r="EQT266" s="324"/>
      <c r="EQU266" s="324"/>
      <c r="EQV266" s="324"/>
      <c r="EQW266" s="324"/>
      <c r="EQX266" s="324"/>
      <c r="EQY266" s="324"/>
      <c r="EQZ266" s="324"/>
      <c r="ERA266" s="324"/>
      <c r="ERB266" s="324"/>
      <c r="ERC266" s="324"/>
      <c r="ERD266" s="324"/>
      <c r="ERE266" s="324"/>
      <c r="ERF266" s="324"/>
      <c r="ERG266" s="324"/>
      <c r="ERH266" s="324"/>
      <c r="ERI266" s="324"/>
      <c r="ERJ266" s="324"/>
      <c r="ERK266" s="324"/>
      <c r="ERL266" s="324"/>
      <c r="ERM266" s="324"/>
      <c r="ERN266" s="324"/>
      <c r="ERO266" s="324"/>
      <c r="ERP266" s="324"/>
      <c r="ERQ266" s="324"/>
      <c r="ERR266" s="324"/>
      <c r="ERS266" s="324"/>
      <c r="ERT266" s="324"/>
      <c r="ERU266" s="324"/>
      <c r="ERV266" s="324"/>
      <c r="ERW266" s="324"/>
      <c r="ERX266" s="324"/>
      <c r="ERY266" s="324"/>
      <c r="ERZ266" s="324"/>
      <c r="ESA266" s="324"/>
      <c r="ESB266" s="324"/>
      <c r="ESC266" s="324"/>
      <c r="ESD266" s="324"/>
      <c r="ESE266" s="324"/>
      <c r="ESF266" s="324"/>
      <c r="ESG266" s="324"/>
      <c r="ESH266" s="324"/>
      <c r="ESI266" s="324"/>
      <c r="ESJ266" s="324"/>
      <c r="ESK266" s="324"/>
      <c r="ESL266" s="324"/>
      <c r="ESM266" s="324"/>
      <c r="ESN266" s="324"/>
      <c r="ESO266" s="324"/>
      <c r="ESP266" s="324"/>
      <c r="ESQ266" s="324"/>
      <c r="ESR266" s="324"/>
      <c r="ESS266" s="324"/>
      <c r="EST266" s="324"/>
      <c r="ESU266" s="324"/>
      <c r="ESV266" s="324"/>
      <c r="ESW266" s="324"/>
      <c r="ESX266" s="324"/>
      <c r="ESY266" s="324"/>
      <c r="ESZ266" s="324"/>
      <c r="ETA266" s="324"/>
      <c r="ETB266" s="324"/>
      <c r="ETC266" s="324"/>
      <c r="ETD266" s="324"/>
      <c r="ETE266" s="324"/>
      <c r="ETF266" s="324"/>
      <c r="ETG266" s="324"/>
      <c r="ETH266" s="324"/>
      <c r="ETI266" s="324"/>
      <c r="ETJ266" s="324"/>
      <c r="ETK266" s="324"/>
      <c r="ETL266" s="324"/>
      <c r="ETM266" s="324"/>
      <c r="ETN266" s="324"/>
      <c r="ETO266" s="324"/>
      <c r="ETP266" s="324"/>
      <c r="ETQ266" s="324"/>
      <c r="ETR266" s="324"/>
      <c r="ETS266" s="324"/>
      <c r="ETT266" s="324"/>
      <c r="ETU266" s="324"/>
      <c r="ETV266" s="324"/>
      <c r="ETW266" s="324"/>
      <c r="ETX266" s="324"/>
      <c r="ETY266" s="324"/>
      <c r="ETZ266" s="324"/>
      <c r="EUA266" s="324"/>
      <c r="EUB266" s="324"/>
      <c r="EUC266" s="324"/>
      <c r="EUD266" s="324"/>
      <c r="EUE266" s="324"/>
      <c r="EUF266" s="324"/>
      <c r="EUG266" s="324"/>
      <c r="EUH266" s="324"/>
      <c r="EUI266" s="324"/>
      <c r="EUJ266" s="324"/>
      <c r="EUK266" s="324"/>
      <c r="EUL266" s="324"/>
      <c r="EUM266" s="324"/>
      <c r="EUN266" s="324"/>
      <c r="EUO266" s="324"/>
      <c r="EUP266" s="324"/>
      <c r="EUQ266" s="324"/>
      <c r="EUR266" s="324"/>
      <c r="EUS266" s="324"/>
      <c r="EUT266" s="324"/>
      <c r="EUU266" s="324"/>
      <c r="EUV266" s="324"/>
      <c r="EUW266" s="324"/>
      <c r="EUX266" s="324"/>
      <c r="EUY266" s="324"/>
      <c r="EUZ266" s="324"/>
      <c r="EVA266" s="324"/>
      <c r="EVB266" s="324"/>
      <c r="EVC266" s="324"/>
      <c r="EVD266" s="324"/>
      <c r="EVE266" s="324"/>
      <c r="EVF266" s="324"/>
      <c r="EVG266" s="324"/>
      <c r="EVH266" s="324"/>
      <c r="EVI266" s="324"/>
      <c r="EVJ266" s="324"/>
      <c r="EVK266" s="324"/>
      <c r="EVL266" s="324"/>
      <c r="EVM266" s="324"/>
      <c r="EVN266" s="324"/>
      <c r="EVO266" s="324"/>
      <c r="EVP266" s="324"/>
      <c r="EVQ266" s="324"/>
      <c r="EVR266" s="324"/>
      <c r="EVS266" s="324"/>
      <c r="EVT266" s="324"/>
      <c r="EVU266" s="324"/>
      <c r="EVV266" s="324"/>
      <c r="EVW266" s="324"/>
      <c r="EVX266" s="324"/>
      <c r="EVY266" s="324"/>
      <c r="EVZ266" s="324"/>
      <c r="EWA266" s="324"/>
      <c r="EWB266" s="324"/>
      <c r="EWC266" s="324"/>
      <c r="EWD266" s="324"/>
      <c r="EWE266" s="324"/>
      <c r="EWF266" s="324"/>
      <c r="EWG266" s="324"/>
      <c r="EWH266" s="324"/>
      <c r="EWI266" s="324"/>
      <c r="EWJ266" s="324"/>
      <c r="EWK266" s="324"/>
      <c r="EWL266" s="324"/>
      <c r="EWM266" s="324"/>
      <c r="EWN266" s="324"/>
      <c r="EWO266" s="324"/>
      <c r="EWP266" s="324"/>
      <c r="EWQ266" s="324"/>
      <c r="EWR266" s="324"/>
      <c r="EWS266" s="324"/>
      <c r="EWT266" s="324"/>
      <c r="EWU266" s="324"/>
      <c r="EWV266" s="324"/>
      <c r="EWW266" s="324"/>
      <c r="EWX266" s="324"/>
      <c r="EWY266" s="324"/>
      <c r="EWZ266" s="324"/>
      <c r="EXA266" s="324"/>
      <c r="EXB266" s="324"/>
      <c r="EXC266" s="324"/>
      <c r="EXD266" s="324"/>
      <c r="EXE266" s="324"/>
      <c r="EXF266" s="324"/>
      <c r="EXG266" s="324"/>
      <c r="EXH266" s="324"/>
      <c r="EXI266" s="324"/>
      <c r="EXJ266" s="324"/>
      <c r="EXK266" s="324"/>
      <c r="EXL266" s="324"/>
      <c r="EXM266" s="324"/>
      <c r="EXN266" s="324"/>
      <c r="EXO266" s="324"/>
      <c r="EXP266" s="324"/>
      <c r="EXQ266" s="324"/>
      <c r="EXR266" s="324"/>
      <c r="EXS266" s="324"/>
      <c r="EXT266" s="324"/>
      <c r="EXU266" s="324"/>
      <c r="EXV266" s="324"/>
      <c r="EXW266" s="324"/>
      <c r="EXX266" s="324"/>
      <c r="EXY266" s="324"/>
      <c r="EXZ266" s="324"/>
      <c r="EYA266" s="324"/>
      <c r="EYB266" s="324"/>
      <c r="EYC266" s="324"/>
      <c r="EYD266" s="324"/>
      <c r="EYE266" s="324"/>
      <c r="EYF266" s="324"/>
      <c r="EYG266" s="324"/>
      <c r="EYH266" s="324"/>
      <c r="EYI266" s="324"/>
      <c r="EYJ266" s="324"/>
      <c r="EYK266" s="324"/>
      <c r="EYL266" s="324"/>
      <c r="EYM266" s="324"/>
      <c r="EYN266" s="324"/>
      <c r="EYO266" s="324"/>
      <c r="EYP266" s="324"/>
      <c r="EYQ266" s="324"/>
      <c r="EYR266" s="324"/>
      <c r="EYS266" s="324"/>
      <c r="EYT266" s="324"/>
      <c r="EYU266" s="324"/>
      <c r="EYV266" s="324"/>
      <c r="EYW266" s="324"/>
      <c r="EYX266" s="324"/>
      <c r="EYY266" s="324"/>
      <c r="EYZ266" s="324"/>
      <c r="EZA266" s="324"/>
      <c r="EZB266" s="324"/>
      <c r="EZC266" s="324"/>
      <c r="EZD266" s="324"/>
      <c r="EZE266" s="324"/>
      <c r="EZF266" s="324"/>
      <c r="EZG266" s="324"/>
      <c r="EZH266" s="324"/>
      <c r="EZI266" s="324"/>
      <c r="EZJ266" s="324"/>
      <c r="EZK266" s="324"/>
      <c r="EZL266" s="324"/>
      <c r="EZM266" s="324"/>
      <c r="EZN266" s="324"/>
      <c r="EZO266" s="324"/>
      <c r="EZP266" s="324"/>
      <c r="EZQ266" s="324"/>
      <c r="EZR266" s="324"/>
      <c r="EZS266" s="324"/>
      <c r="EZT266" s="324"/>
      <c r="EZU266" s="324"/>
      <c r="EZV266" s="324"/>
      <c r="EZW266" s="324"/>
      <c r="EZX266" s="324"/>
      <c r="EZY266" s="324"/>
      <c r="EZZ266" s="324"/>
      <c r="FAA266" s="324"/>
      <c r="FAB266" s="324"/>
      <c r="FAC266" s="324"/>
      <c r="FAD266" s="324"/>
      <c r="FAE266" s="324"/>
      <c r="FAF266" s="324"/>
      <c r="FAG266" s="324"/>
      <c r="FAH266" s="324"/>
      <c r="FAI266" s="324"/>
      <c r="FAJ266" s="324"/>
      <c r="FAK266" s="324"/>
      <c r="FAL266" s="324"/>
      <c r="FAM266" s="324"/>
      <c r="FAN266" s="324"/>
      <c r="FAO266" s="324"/>
      <c r="FAP266" s="324"/>
      <c r="FAQ266" s="324"/>
      <c r="FAR266" s="324"/>
      <c r="FAS266" s="324"/>
      <c r="FAT266" s="324"/>
      <c r="FAU266" s="324"/>
      <c r="FAV266" s="324"/>
      <c r="FAW266" s="324"/>
      <c r="FAX266" s="324"/>
      <c r="FAY266" s="324"/>
      <c r="FAZ266" s="324"/>
      <c r="FBA266" s="324"/>
      <c r="FBB266" s="324"/>
      <c r="FBC266" s="324"/>
      <c r="FBD266" s="324"/>
      <c r="FBE266" s="324"/>
      <c r="FBF266" s="324"/>
      <c r="FBG266" s="324"/>
      <c r="FBH266" s="324"/>
      <c r="FBI266" s="324"/>
      <c r="FBJ266" s="324"/>
      <c r="FBK266" s="324"/>
      <c r="FBL266" s="324"/>
      <c r="FBM266" s="324"/>
      <c r="FBN266" s="324"/>
      <c r="FBO266" s="324"/>
      <c r="FBP266" s="324"/>
      <c r="FBQ266" s="324"/>
      <c r="FBR266" s="324"/>
      <c r="FBS266" s="324"/>
      <c r="FBT266" s="324"/>
      <c r="FBU266" s="324"/>
      <c r="FBV266" s="324"/>
      <c r="FBW266" s="324"/>
      <c r="FBX266" s="324"/>
      <c r="FBY266" s="324"/>
      <c r="FBZ266" s="324"/>
      <c r="FCA266" s="324"/>
      <c r="FCB266" s="324"/>
      <c r="FCC266" s="324"/>
      <c r="FCD266" s="324"/>
      <c r="FCE266" s="324"/>
      <c r="FCF266" s="324"/>
      <c r="FCG266" s="324"/>
      <c r="FCH266" s="324"/>
      <c r="FCI266" s="324"/>
      <c r="FCJ266" s="324"/>
      <c r="FCK266" s="324"/>
      <c r="FCL266" s="324"/>
      <c r="FCM266" s="324"/>
      <c r="FCN266" s="324"/>
      <c r="FCO266" s="324"/>
      <c r="FCP266" s="324"/>
      <c r="FCQ266" s="324"/>
      <c r="FCR266" s="324"/>
      <c r="FCS266" s="324"/>
      <c r="FCT266" s="324"/>
      <c r="FCU266" s="324"/>
      <c r="FCV266" s="324"/>
      <c r="FCW266" s="324"/>
      <c r="FCX266" s="324"/>
      <c r="FCY266" s="324"/>
      <c r="FCZ266" s="324"/>
      <c r="FDA266" s="324"/>
      <c r="FDB266" s="324"/>
      <c r="FDC266" s="324"/>
      <c r="FDD266" s="324"/>
      <c r="FDE266" s="324"/>
      <c r="FDF266" s="324"/>
      <c r="FDG266" s="324"/>
      <c r="FDH266" s="324"/>
      <c r="FDI266" s="324"/>
      <c r="FDJ266" s="324"/>
      <c r="FDK266" s="324"/>
      <c r="FDL266" s="324"/>
      <c r="FDM266" s="324"/>
      <c r="FDN266" s="324"/>
      <c r="FDO266" s="324"/>
      <c r="FDP266" s="324"/>
      <c r="FDQ266" s="324"/>
      <c r="FDR266" s="324"/>
      <c r="FDS266" s="324"/>
      <c r="FDT266" s="324"/>
      <c r="FDU266" s="324"/>
      <c r="FDV266" s="324"/>
      <c r="FDW266" s="324"/>
      <c r="FDX266" s="324"/>
      <c r="FDY266" s="324"/>
      <c r="FDZ266" s="324"/>
      <c r="FEA266" s="324"/>
      <c r="FEB266" s="324"/>
      <c r="FEC266" s="324"/>
      <c r="FED266" s="324"/>
      <c r="FEE266" s="324"/>
      <c r="FEF266" s="324"/>
      <c r="FEG266" s="324"/>
      <c r="FEH266" s="324"/>
      <c r="FEI266" s="324"/>
      <c r="FEJ266" s="324"/>
      <c r="FEK266" s="324"/>
      <c r="FEL266" s="324"/>
      <c r="FEM266" s="324"/>
      <c r="FEN266" s="324"/>
      <c r="FEO266" s="324"/>
      <c r="FEP266" s="324"/>
      <c r="FEQ266" s="324"/>
      <c r="FER266" s="324"/>
      <c r="FES266" s="324"/>
      <c r="FET266" s="324"/>
      <c r="FEU266" s="324"/>
      <c r="FEV266" s="324"/>
      <c r="FEW266" s="324"/>
      <c r="FEX266" s="324"/>
      <c r="FEY266" s="324"/>
      <c r="FEZ266" s="324"/>
      <c r="FFA266" s="324"/>
      <c r="FFB266" s="324"/>
      <c r="FFC266" s="324"/>
      <c r="FFD266" s="324"/>
      <c r="FFE266" s="324"/>
      <c r="FFF266" s="324"/>
      <c r="FFG266" s="324"/>
      <c r="FFH266" s="324"/>
      <c r="FFI266" s="324"/>
      <c r="FFJ266" s="324"/>
      <c r="FFK266" s="324"/>
      <c r="FFL266" s="324"/>
      <c r="FFM266" s="324"/>
      <c r="FFN266" s="324"/>
      <c r="FFO266" s="324"/>
      <c r="FFP266" s="324"/>
      <c r="FFQ266" s="324"/>
      <c r="FFR266" s="324"/>
      <c r="FFS266" s="324"/>
      <c r="FFT266" s="324"/>
      <c r="FFU266" s="324"/>
      <c r="FFV266" s="324"/>
      <c r="FFW266" s="324"/>
      <c r="FFX266" s="324"/>
      <c r="FFY266" s="324"/>
      <c r="FFZ266" s="324"/>
      <c r="FGA266" s="324"/>
      <c r="FGB266" s="324"/>
      <c r="FGC266" s="324"/>
      <c r="FGD266" s="324"/>
      <c r="FGE266" s="324"/>
      <c r="FGF266" s="324"/>
      <c r="FGG266" s="324"/>
      <c r="FGH266" s="324"/>
      <c r="FGI266" s="324"/>
      <c r="FGJ266" s="324"/>
      <c r="FGK266" s="324"/>
      <c r="FGL266" s="324"/>
      <c r="FGM266" s="324"/>
      <c r="FGN266" s="324"/>
      <c r="FGO266" s="324"/>
      <c r="FGP266" s="324"/>
      <c r="FGQ266" s="324"/>
      <c r="FGR266" s="324"/>
      <c r="FGS266" s="324"/>
      <c r="FGT266" s="324"/>
      <c r="FGU266" s="324"/>
      <c r="FGV266" s="324"/>
      <c r="FGW266" s="324"/>
      <c r="FGX266" s="324"/>
      <c r="FGY266" s="324"/>
      <c r="FGZ266" s="324"/>
      <c r="FHA266" s="324"/>
      <c r="FHB266" s="324"/>
      <c r="FHC266" s="324"/>
      <c r="FHD266" s="324"/>
      <c r="FHE266" s="324"/>
      <c r="FHF266" s="324"/>
      <c r="FHG266" s="324"/>
      <c r="FHH266" s="324"/>
      <c r="FHI266" s="324"/>
      <c r="FHJ266" s="324"/>
      <c r="FHK266" s="324"/>
      <c r="FHL266" s="324"/>
      <c r="FHM266" s="324"/>
      <c r="FHN266" s="324"/>
      <c r="FHO266" s="324"/>
      <c r="FHP266" s="324"/>
      <c r="FHQ266" s="324"/>
      <c r="FHR266" s="324"/>
      <c r="FHS266" s="324"/>
      <c r="FHT266" s="324"/>
      <c r="FHU266" s="324"/>
      <c r="FHV266" s="324"/>
      <c r="FHW266" s="324"/>
      <c r="FHX266" s="324"/>
      <c r="FHY266" s="324"/>
      <c r="FHZ266" s="324"/>
      <c r="FIA266" s="324"/>
      <c r="FIB266" s="324"/>
      <c r="FIC266" s="324"/>
      <c r="FID266" s="324"/>
      <c r="FIE266" s="324"/>
      <c r="FIF266" s="324"/>
      <c r="FIG266" s="324"/>
      <c r="FIH266" s="324"/>
      <c r="FII266" s="324"/>
      <c r="FIJ266" s="324"/>
      <c r="FIK266" s="324"/>
      <c r="FIL266" s="324"/>
      <c r="FIM266" s="324"/>
      <c r="FIN266" s="324"/>
      <c r="FIO266" s="324"/>
      <c r="FIP266" s="324"/>
      <c r="FIQ266" s="324"/>
      <c r="FIR266" s="324"/>
      <c r="FIS266" s="324"/>
      <c r="FIT266" s="324"/>
      <c r="FIU266" s="324"/>
      <c r="FIV266" s="324"/>
      <c r="FIW266" s="324"/>
      <c r="FIX266" s="324"/>
      <c r="FIY266" s="324"/>
      <c r="FIZ266" s="324"/>
      <c r="FJA266" s="324"/>
      <c r="FJB266" s="324"/>
      <c r="FJC266" s="324"/>
      <c r="FJD266" s="324"/>
      <c r="FJE266" s="324"/>
      <c r="FJF266" s="324"/>
      <c r="FJG266" s="324"/>
      <c r="FJH266" s="324"/>
      <c r="FJI266" s="324"/>
      <c r="FJJ266" s="324"/>
      <c r="FJK266" s="324"/>
      <c r="FJL266" s="324"/>
      <c r="FJM266" s="324"/>
      <c r="FJN266" s="324"/>
      <c r="FJO266" s="324"/>
      <c r="FJP266" s="324"/>
      <c r="FJQ266" s="324"/>
      <c r="FJR266" s="324"/>
      <c r="FJS266" s="324"/>
      <c r="FJT266" s="324"/>
      <c r="FJU266" s="324"/>
      <c r="FJV266" s="324"/>
      <c r="FJW266" s="324"/>
      <c r="FJX266" s="324"/>
      <c r="FJY266" s="324"/>
      <c r="FJZ266" s="324"/>
      <c r="FKA266" s="324"/>
      <c r="FKB266" s="324"/>
      <c r="FKC266" s="324"/>
      <c r="FKD266" s="324"/>
      <c r="FKE266" s="324"/>
      <c r="FKF266" s="324"/>
      <c r="FKG266" s="324"/>
      <c r="FKH266" s="324"/>
      <c r="FKI266" s="324"/>
      <c r="FKJ266" s="324"/>
      <c r="FKK266" s="324"/>
      <c r="FKL266" s="324"/>
      <c r="FKM266" s="324"/>
      <c r="FKN266" s="324"/>
      <c r="FKO266" s="324"/>
      <c r="FKP266" s="324"/>
      <c r="FKQ266" s="324"/>
      <c r="FKR266" s="324"/>
      <c r="FKS266" s="324"/>
      <c r="FKT266" s="324"/>
      <c r="FKU266" s="324"/>
      <c r="FKV266" s="324"/>
      <c r="FKW266" s="324"/>
      <c r="FKX266" s="324"/>
      <c r="FKY266" s="324"/>
      <c r="FKZ266" s="324"/>
      <c r="FLA266" s="324"/>
      <c r="FLB266" s="324"/>
      <c r="FLC266" s="324"/>
      <c r="FLD266" s="324"/>
      <c r="FLE266" s="324"/>
      <c r="FLF266" s="324"/>
      <c r="FLG266" s="324"/>
      <c r="FLH266" s="324"/>
      <c r="FLI266" s="324"/>
      <c r="FLJ266" s="324"/>
      <c r="FLK266" s="324"/>
      <c r="FLL266" s="324"/>
      <c r="FLM266" s="324"/>
      <c r="FLN266" s="324"/>
      <c r="FLO266" s="324"/>
      <c r="FLP266" s="324"/>
      <c r="FLQ266" s="324"/>
      <c r="FLR266" s="324"/>
      <c r="FLS266" s="324"/>
      <c r="FLT266" s="324"/>
      <c r="FLU266" s="324"/>
      <c r="FLV266" s="324"/>
      <c r="FLW266" s="324"/>
      <c r="FLX266" s="324"/>
      <c r="FLY266" s="324"/>
      <c r="FLZ266" s="324"/>
      <c r="FMA266" s="324"/>
      <c r="FMB266" s="324"/>
      <c r="FMC266" s="324"/>
      <c r="FMD266" s="324"/>
      <c r="FME266" s="324"/>
      <c r="FMF266" s="324"/>
      <c r="FMG266" s="324"/>
      <c r="FMH266" s="324"/>
      <c r="FMI266" s="324"/>
      <c r="FMJ266" s="324"/>
      <c r="FMK266" s="324"/>
      <c r="FML266" s="324"/>
      <c r="FMM266" s="324"/>
      <c r="FMN266" s="324"/>
      <c r="FMO266" s="324"/>
      <c r="FMP266" s="324"/>
      <c r="FMQ266" s="324"/>
      <c r="FMR266" s="324"/>
      <c r="FMS266" s="324"/>
      <c r="FMT266" s="324"/>
      <c r="FMU266" s="324"/>
      <c r="FMV266" s="324"/>
      <c r="FMW266" s="324"/>
      <c r="FMX266" s="324"/>
      <c r="FMY266" s="324"/>
      <c r="FMZ266" s="324"/>
      <c r="FNA266" s="324"/>
      <c r="FNB266" s="324"/>
      <c r="FNC266" s="324"/>
      <c r="FND266" s="324"/>
      <c r="FNE266" s="324"/>
      <c r="FNF266" s="324"/>
      <c r="FNG266" s="324"/>
      <c r="FNH266" s="324"/>
      <c r="FNI266" s="324"/>
      <c r="FNJ266" s="324"/>
      <c r="FNK266" s="324"/>
      <c r="FNL266" s="324"/>
      <c r="FNM266" s="324"/>
      <c r="FNN266" s="324"/>
      <c r="FNO266" s="324"/>
      <c r="FNP266" s="324"/>
      <c r="FNQ266" s="324"/>
      <c r="FNR266" s="324"/>
      <c r="FNS266" s="324"/>
      <c r="FNT266" s="324"/>
      <c r="FNU266" s="324"/>
      <c r="FNV266" s="324"/>
      <c r="FNW266" s="324"/>
      <c r="FNX266" s="324"/>
      <c r="FNY266" s="324"/>
      <c r="FNZ266" s="324"/>
      <c r="FOA266" s="324"/>
      <c r="FOB266" s="324"/>
      <c r="FOC266" s="324"/>
      <c r="FOD266" s="324"/>
      <c r="FOE266" s="324"/>
      <c r="FOF266" s="324"/>
      <c r="FOG266" s="324"/>
      <c r="FOH266" s="324"/>
      <c r="FOI266" s="324"/>
      <c r="FOJ266" s="324"/>
      <c r="FOK266" s="324"/>
      <c r="FOL266" s="324"/>
      <c r="FOM266" s="324"/>
      <c r="FON266" s="324"/>
      <c r="FOO266" s="324"/>
      <c r="FOP266" s="324"/>
      <c r="FOQ266" s="324"/>
      <c r="FOR266" s="324"/>
      <c r="FOS266" s="324"/>
      <c r="FOT266" s="324"/>
      <c r="FOU266" s="324"/>
      <c r="FOV266" s="324"/>
      <c r="FOW266" s="324"/>
      <c r="FOX266" s="324"/>
      <c r="FOY266" s="324"/>
      <c r="FOZ266" s="324"/>
      <c r="FPA266" s="324"/>
      <c r="FPB266" s="324"/>
      <c r="FPC266" s="324"/>
      <c r="FPD266" s="324"/>
      <c r="FPE266" s="324"/>
      <c r="FPF266" s="324"/>
      <c r="FPG266" s="324"/>
      <c r="FPH266" s="324"/>
      <c r="FPI266" s="324"/>
      <c r="FPJ266" s="324"/>
      <c r="FPK266" s="324"/>
      <c r="FPL266" s="324"/>
      <c r="FPM266" s="324"/>
      <c r="FPN266" s="324"/>
      <c r="FPO266" s="324"/>
      <c r="FPP266" s="324"/>
      <c r="FPQ266" s="324"/>
      <c r="FPR266" s="324"/>
      <c r="FPS266" s="324"/>
      <c r="FPT266" s="324"/>
      <c r="FPU266" s="324"/>
      <c r="FPV266" s="324"/>
      <c r="FPW266" s="324"/>
      <c r="FPX266" s="324"/>
      <c r="FPY266" s="324"/>
      <c r="FPZ266" s="324"/>
      <c r="FQA266" s="324"/>
      <c r="FQB266" s="324"/>
      <c r="FQC266" s="324"/>
      <c r="FQD266" s="324"/>
      <c r="FQE266" s="324"/>
      <c r="FQF266" s="324"/>
      <c r="FQG266" s="324"/>
      <c r="FQH266" s="324"/>
      <c r="FQI266" s="324"/>
      <c r="FQJ266" s="324"/>
      <c r="FQK266" s="324"/>
      <c r="FQL266" s="324"/>
      <c r="FQM266" s="324"/>
      <c r="FQN266" s="324"/>
      <c r="FQO266" s="324"/>
      <c r="FQP266" s="324"/>
      <c r="FQQ266" s="324"/>
      <c r="FQR266" s="324"/>
      <c r="FQS266" s="324"/>
      <c r="FQT266" s="324"/>
      <c r="FQU266" s="324"/>
      <c r="FQV266" s="324"/>
      <c r="FQW266" s="324"/>
      <c r="FQX266" s="324"/>
      <c r="FQY266" s="324"/>
      <c r="FQZ266" s="324"/>
      <c r="FRA266" s="324"/>
      <c r="FRB266" s="324"/>
      <c r="FRC266" s="324"/>
      <c r="FRD266" s="324"/>
      <c r="FRE266" s="324"/>
      <c r="FRF266" s="324"/>
      <c r="FRG266" s="324"/>
      <c r="FRH266" s="324"/>
      <c r="FRI266" s="324"/>
      <c r="FRJ266" s="324"/>
      <c r="FRK266" s="324"/>
      <c r="FRL266" s="324"/>
      <c r="FRM266" s="324"/>
      <c r="FRN266" s="324"/>
      <c r="FRO266" s="324"/>
      <c r="FRP266" s="324"/>
      <c r="FRQ266" s="324"/>
      <c r="FRR266" s="324"/>
      <c r="FRS266" s="324"/>
      <c r="FRT266" s="324"/>
      <c r="FRU266" s="324"/>
      <c r="FRV266" s="324"/>
      <c r="FRW266" s="324"/>
      <c r="FRX266" s="324"/>
      <c r="FRY266" s="324"/>
      <c r="FRZ266" s="324"/>
      <c r="FSA266" s="324"/>
      <c r="FSB266" s="324"/>
      <c r="FSC266" s="324"/>
      <c r="FSD266" s="324"/>
      <c r="FSE266" s="324"/>
      <c r="FSF266" s="324"/>
      <c r="FSG266" s="324"/>
      <c r="FSH266" s="324"/>
      <c r="FSI266" s="324"/>
      <c r="FSJ266" s="324"/>
      <c r="FSK266" s="324"/>
      <c r="FSL266" s="324"/>
      <c r="FSM266" s="324"/>
      <c r="FSN266" s="324"/>
      <c r="FSO266" s="324"/>
      <c r="FSP266" s="324"/>
      <c r="FSQ266" s="324"/>
      <c r="FSR266" s="324"/>
      <c r="FSS266" s="324"/>
      <c r="FST266" s="324"/>
      <c r="FSU266" s="324"/>
      <c r="FSV266" s="324"/>
      <c r="FSW266" s="324"/>
      <c r="FSX266" s="324"/>
      <c r="FSY266" s="324"/>
      <c r="FSZ266" s="324"/>
      <c r="FTA266" s="324"/>
      <c r="FTB266" s="324"/>
      <c r="FTC266" s="324"/>
      <c r="FTD266" s="324"/>
      <c r="FTE266" s="324"/>
      <c r="FTF266" s="324"/>
      <c r="FTG266" s="324"/>
      <c r="FTH266" s="324"/>
      <c r="FTI266" s="324"/>
      <c r="FTJ266" s="324"/>
      <c r="FTK266" s="324"/>
      <c r="FTL266" s="324"/>
      <c r="FTM266" s="324"/>
      <c r="FTN266" s="324"/>
      <c r="FTO266" s="324"/>
      <c r="FTP266" s="324"/>
      <c r="FTQ266" s="324"/>
      <c r="FTR266" s="324"/>
      <c r="FTS266" s="324"/>
      <c r="FTT266" s="324"/>
      <c r="FTU266" s="324"/>
      <c r="FTV266" s="324"/>
      <c r="FTW266" s="324"/>
      <c r="FTX266" s="324"/>
      <c r="FTY266" s="324"/>
      <c r="FTZ266" s="324"/>
      <c r="FUA266" s="324"/>
      <c r="FUB266" s="324"/>
      <c r="FUC266" s="324"/>
      <c r="FUD266" s="324"/>
      <c r="FUE266" s="324"/>
      <c r="FUF266" s="324"/>
      <c r="FUG266" s="324"/>
      <c r="FUH266" s="324"/>
      <c r="FUI266" s="324"/>
      <c r="FUJ266" s="324"/>
      <c r="FUK266" s="324"/>
      <c r="FUL266" s="324"/>
      <c r="FUM266" s="324"/>
      <c r="FUN266" s="324"/>
      <c r="FUO266" s="324"/>
      <c r="FUP266" s="324"/>
      <c r="FUQ266" s="324"/>
      <c r="FUR266" s="324"/>
      <c r="FUS266" s="324"/>
      <c r="FUT266" s="324"/>
      <c r="FUU266" s="324"/>
      <c r="FUV266" s="324"/>
      <c r="FUW266" s="324"/>
      <c r="FUX266" s="324"/>
      <c r="FUY266" s="324"/>
      <c r="FUZ266" s="324"/>
      <c r="FVA266" s="324"/>
      <c r="FVB266" s="324"/>
      <c r="FVC266" s="324"/>
      <c r="FVD266" s="324"/>
      <c r="FVE266" s="324"/>
      <c r="FVF266" s="324"/>
      <c r="FVG266" s="324"/>
      <c r="FVH266" s="324"/>
      <c r="FVI266" s="324"/>
      <c r="FVJ266" s="324"/>
      <c r="FVK266" s="324"/>
      <c r="FVL266" s="324"/>
      <c r="FVM266" s="324"/>
      <c r="FVN266" s="324"/>
      <c r="FVO266" s="324"/>
      <c r="FVP266" s="324"/>
      <c r="FVQ266" s="324"/>
      <c r="FVR266" s="324"/>
      <c r="FVS266" s="324"/>
      <c r="FVT266" s="324"/>
      <c r="FVU266" s="324"/>
      <c r="FVV266" s="324"/>
      <c r="FVW266" s="324"/>
      <c r="FVX266" s="324"/>
      <c r="FVY266" s="324"/>
      <c r="FVZ266" s="324"/>
      <c r="FWA266" s="324"/>
      <c r="FWB266" s="324"/>
      <c r="FWC266" s="324"/>
      <c r="FWD266" s="324"/>
      <c r="FWE266" s="324"/>
      <c r="FWF266" s="324"/>
      <c r="FWG266" s="324"/>
      <c r="FWH266" s="324"/>
      <c r="FWI266" s="324"/>
      <c r="FWJ266" s="324"/>
      <c r="FWK266" s="324"/>
      <c r="FWL266" s="324"/>
      <c r="FWM266" s="324"/>
      <c r="FWN266" s="324"/>
      <c r="FWO266" s="324"/>
      <c r="FWP266" s="324"/>
      <c r="FWQ266" s="324"/>
      <c r="FWR266" s="324"/>
      <c r="FWS266" s="324"/>
      <c r="FWT266" s="324"/>
      <c r="FWU266" s="324"/>
      <c r="FWV266" s="324"/>
      <c r="FWW266" s="324"/>
      <c r="FWX266" s="324"/>
      <c r="FWY266" s="324"/>
      <c r="FWZ266" s="324"/>
      <c r="FXA266" s="324"/>
      <c r="FXB266" s="324"/>
      <c r="FXC266" s="324"/>
      <c r="FXD266" s="324"/>
      <c r="FXE266" s="324"/>
      <c r="FXF266" s="324"/>
      <c r="FXG266" s="324"/>
      <c r="FXH266" s="324"/>
      <c r="FXI266" s="324"/>
      <c r="FXJ266" s="324"/>
      <c r="FXK266" s="324"/>
      <c r="FXL266" s="324"/>
      <c r="FXM266" s="324"/>
      <c r="FXN266" s="324"/>
      <c r="FXO266" s="324"/>
      <c r="FXP266" s="324"/>
      <c r="FXQ266" s="324"/>
      <c r="FXR266" s="324"/>
      <c r="FXS266" s="324"/>
      <c r="FXT266" s="324"/>
      <c r="FXU266" s="324"/>
      <c r="FXV266" s="324"/>
      <c r="FXW266" s="324"/>
      <c r="FXX266" s="324"/>
      <c r="FXY266" s="324"/>
      <c r="FXZ266" s="324"/>
      <c r="FYA266" s="324"/>
      <c r="FYB266" s="324"/>
      <c r="FYC266" s="324"/>
      <c r="FYD266" s="324"/>
      <c r="FYE266" s="324"/>
      <c r="FYF266" s="324"/>
      <c r="FYG266" s="324"/>
      <c r="FYH266" s="324"/>
      <c r="FYI266" s="324"/>
      <c r="FYJ266" s="324"/>
      <c r="FYK266" s="324"/>
      <c r="FYL266" s="324"/>
      <c r="FYM266" s="324"/>
      <c r="FYN266" s="324"/>
      <c r="FYO266" s="324"/>
      <c r="FYP266" s="324"/>
      <c r="FYQ266" s="324"/>
      <c r="FYR266" s="324"/>
      <c r="FYS266" s="324"/>
      <c r="FYT266" s="324"/>
      <c r="FYU266" s="324"/>
      <c r="FYV266" s="324"/>
      <c r="FYW266" s="324"/>
      <c r="FYX266" s="324"/>
      <c r="FYY266" s="324"/>
      <c r="FYZ266" s="324"/>
      <c r="FZA266" s="324"/>
      <c r="FZB266" s="324"/>
      <c r="FZC266" s="324"/>
      <c r="FZD266" s="324"/>
      <c r="FZE266" s="324"/>
      <c r="FZF266" s="324"/>
      <c r="FZG266" s="324"/>
      <c r="FZH266" s="324"/>
      <c r="FZI266" s="324"/>
      <c r="FZJ266" s="324"/>
      <c r="FZK266" s="324"/>
      <c r="FZL266" s="324"/>
      <c r="FZM266" s="324"/>
      <c r="FZN266" s="324"/>
      <c r="FZO266" s="324"/>
      <c r="FZP266" s="324"/>
      <c r="FZQ266" s="324"/>
      <c r="FZR266" s="324"/>
      <c r="FZS266" s="324"/>
      <c r="FZT266" s="324"/>
      <c r="FZU266" s="324"/>
      <c r="FZV266" s="324"/>
      <c r="FZW266" s="324"/>
      <c r="FZX266" s="324"/>
      <c r="FZY266" s="324"/>
      <c r="FZZ266" s="324"/>
      <c r="GAA266" s="324"/>
      <c r="GAB266" s="324"/>
      <c r="GAC266" s="324"/>
      <c r="GAD266" s="324"/>
      <c r="GAE266" s="324"/>
      <c r="GAF266" s="324"/>
      <c r="GAG266" s="324"/>
      <c r="GAH266" s="324"/>
      <c r="GAI266" s="324"/>
      <c r="GAJ266" s="324"/>
      <c r="GAK266" s="324"/>
      <c r="GAL266" s="324"/>
      <c r="GAM266" s="324"/>
      <c r="GAN266" s="324"/>
      <c r="GAO266" s="324"/>
      <c r="GAP266" s="324"/>
      <c r="GAQ266" s="324"/>
      <c r="GAR266" s="324"/>
      <c r="GAS266" s="324"/>
      <c r="GAT266" s="324"/>
      <c r="GAU266" s="324"/>
      <c r="GAV266" s="324"/>
      <c r="GAW266" s="324"/>
      <c r="GAX266" s="324"/>
      <c r="GAY266" s="324"/>
      <c r="GAZ266" s="324"/>
      <c r="GBA266" s="324"/>
      <c r="GBB266" s="324"/>
      <c r="GBC266" s="324"/>
      <c r="GBD266" s="324"/>
      <c r="GBE266" s="324"/>
      <c r="GBF266" s="324"/>
      <c r="GBG266" s="324"/>
      <c r="GBH266" s="324"/>
      <c r="GBI266" s="324"/>
      <c r="GBJ266" s="324"/>
      <c r="GBK266" s="324"/>
      <c r="GBL266" s="324"/>
      <c r="GBM266" s="324"/>
      <c r="GBN266" s="324"/>
      <c r="GBO266" s="324"/>
      <c r="GBP266" s="324"/>
      <c r="GBQ266" s="324"/>
      <c r="GBR266" s="324"/>
      <c r="GBS266" s="324"/>
      <c r="GBT266" s="324"/>
      <c r="GBU266" s="324"/>
      <c r="GBV266" s="324"/>
      <c r="GBW266" s="324"/>
      <c r="GBX266" s="324"/>
      <c r="GBY266" s="324"/>
      <c r="GBZ266" s="324"/>
      <c r="GCA266" s="324"/>
      <c r="GCB266" s="324"/>
      <c r="GCC266" s="324"/>
      <c r="GCD266" s="324"/>
      <c r="GCE266" s="324"/>
      <c r="GCF266" s="324"/>
      <c r="GCG266" s="324"/>
      <c r="GCH266" s="324"/>
      <c r="GCI266" s="324"/>
      <c r="GCJ266" s="324"/>
      <c r="GCK266" s="324"/>
      <c r="GCL266" s="324"/>
      <c r="GCM266" s="324"/>
      <c r="GCN266" s="324"/>
      <c r="GCO266" s="324"/>
      <c r="GCP266" s="324"/>
      <c r="GCQ266" s="324"/>
      <c r="GCR266" s="324"/>
      <c r="GCS266" s="324"/>
      <c r="GCT266" s="324"/>
      <c r="GCU266" s="324"/>
      <c r="GCV266" s="324"/>
      <c r="GCW266" s="324"/>
      <c r="GCX266" s="324"/>
      <c r="GCY266" s="324"/>
      <c r="GCZ266" s="324"/>
      <c r="GDA266" s="324"/>
      <c r="GDB266" s="324"/>
      <c r="GDC266" s="324"/>
      <c r="GDD266" s="324"/>
      <c r="GDE266" s="324"/>
      <c r="GDF266" s="324"/>
      <c r="GDG266" s="324"/>
      <c r="GDH266" s="324"/>
      <c r="GDI266" s="324"/>
      <c r="GDJ266" s="324"/>
      <c r="GDK266" s="324"/>
      <c r="GDL266" s="324"/>
      <c r="GDM266" s="324"/>
      <c r="GDN266" s="324"/>
      <c r="GDO266" s="324"/>
      <c r="GDP266" s="324"/>
      <c r="GDQ266" s="324"/>
      <c r="GDR266" s="324"/>
      <c r="GDS266" s="324"/>
      <c r="GDT266" s="324"/>
      <c r="GDU266" s="324"/>
      <c r="GDV266" s="324"/>
      <c r="GDW266" s="324"/>
      <c r="GDX266" s="324"/>
      <c r="GDY266" s="324"/>
      <c r="GDZ266" s="324"/>
      <c r="GEA266" s="324"/>
      <c r="GEB266" s="324"/>
      <c r="GEC266" s="324"/>
      <c r="GED266" s="324"/>
      <c r="GEE266" s="324"/>
      <c r="GEF266" s="324"/>
      <c r="GEG266" s="324"/>
      <c r="GEH266" s="324"/>
      <c r="GEI266" s="324"/>
      <c r="GEJ266" s="324"/>
      <c r="GEK266" s="324"/>
      <c r="GEL266" s="324"/>
      <c r="GEM266" s="324"/>
      <c r="GEN266" s="324"/>
      <c r="GEO266" s="324"/>
      <c r="GEP266" s="324"/>
      <c r="GEQ266" s="324"/>
      <c r="GER266" s="324"/>
      <c r="GES266" s="324"/>
      <c r="GET266" s="324"/>
      <c r="GEU266" s="324"/>
      <c r="GEV266" s="324"/>
      <c r="GEW266" s="324"/>
      <c r="GEX266" s="324"/>
      <c r="GEY266" s="324"/>
      <c r="GEZ266" s="324"/>
      <c r="GFA266" s="324"/>
      <c r="GFB266" s="324"/>
      <c r="GFC266" s="324"/>
      <c r="GFD266" s="324"/>
      <c r="GFE266" s="324"/>
      <c r="GFF266" s="324"/>
      <c r="GFG266" s="324"/>
      <c r="GFH266" s="324"/>
      <c r="GFI266" s="324"/>
      <c r="GFJ266" s="324"/>
      <c r="GFK266" s="324"/>
      <c r="GFL266" s="324"/>
      <c r="GFM266" s="324"/>
      <c r="GFN266" s="324"/>
      <c r="GFO266" s="324"/>
      <c r="GFP266" s="324"/>
      <c r="GFQ266" s="324"/>
      <c r="GFR266" s="324"/>
      <c r="GFS266" s="324"/>
      <c r="GFT266" s="324"/>
      <c r="GFU266" s="324"/>
      <c r="GFV266" s="324"/>
      <c r="GFW266" s="324"/>
      <c r="GFX266" s="324"/>
      <c r="GFY266" s="324"/>
      <c r="GFZ266" s="324"/>
      <c r="GGA266" s="324"/>
      <c r="GGB266" s="324"/>
      <c r="GGC266" s="324"/>
      <c r="GGD266" s="324"/>
      <c r="GGE266" s="324"/>
      <c r="GGF266" s="324"/>
      <c r="GGG266" s="324"/>
      <c r="GGH266" s="324"/>
      <c r="GGI266" s="324"/>
      <c r="GGJ266" s="324"/>
      <c r="GGK266" s="324"/>
      <c r="GGL266" s="324"/>
      <c r="GGM266" s="324"/>
      <c r="GGN266" s="324"/>
      <c r="GGO266" s="324"/>
      <c r="GGP266" s="324"/>
      <c r="GGQ266" s="324"/>
      <c r="GGR266" s="324"/>
      <c r="GGS266" s="324"/>
      <c r="GGT266" s="324"/>
      <c r="GGU266" s="324"/>
      <c r="GGV266" s="324"/>
      <c r="GGW266" s="324"/>
      <c r="GGX266" s="324"/>
      <c r="GGY266" s="324"/>
      <c r="GGZ266" s="324"/>
      <c r="GHA266" s="324"/>
      <c r="GHB266" s="324"/>
      <c r="GHC266" s="324"/>
      <c r="GHD266" s="324"/>
      <c r="GHE266" s="324"/>
      <c r="GHF266" s="324"/>
      <c r="GHG266" s="324"/>
      <c r="GHH266" s="324"/>
      <c r="GHI266" s="324"/>
      <c r="GHJ266" s="324"/>
      <c r="GHK266" s="324"/>
      <c r="GHL266" s="324"/>
      <c r="GHM266" s="324"/>
      <c r="GHN266" s="324"/>
      <c r="GHO266" s="324"/>
      <c r="GHP266" s="324"/>
      <c r="GHQ266" s="324"/>
      <c r="GHR266" s="324"/>
      <c r="GHS266" s="324"/>
      <c r="GHT266" s="324"/>
      <c r="GHU266" s="324"/>
      <c r="GHV266" s="324"/>
      <c r="GHW266" s="324"/>
      <c r="GHX266" s="324"/>
      <c r="GHY266" s="324"/>
      <c r="GHZ266" s="324"/>
      <c r="GIA266" s="324"/>
      <c r="GIB266" s="324"/>
      <c r="GIC266" s="324"/>
      <c r="GID266" s="324"/>
      <c r="GIE266" s="324"/>
      <c r="GIF266" s="324"/>
      <c r="GIG266" s="324"/>
      <c r="GIH266" s="324"/>
      <c r="GII266" s="324"/>
      <c r="GIJ266" s="324"/>
      <c r="GIK266" s="324"/>
      <c r="GIL266" s="324"/>
      <c r="GIM266" s="324"/>
      <c r="GIN266" s="324"/>
      <c r="GIO266" s="324"/>
      <c r="GIP266" s="324"/>
      <c r="GIQ266" s="324"/>
      <c r="GIR266" s="324"/>
      <c r="GIS266" s="324"/>
      <c r="GIT266" s="324"/>
      <c r="GIU266" s="324"/>
      <c r="GIV266" s="324"/>
      <c r="GIW266" s="324"/>
      <c r="GIX266" s="324"/>
      <c r="GIY266" s="324"/>
      <c r="GIZ266" s="324"/>
      <c r="GJA266" s="324"/>
      <c r="GJB266" s="324"/>
      <c r="GJC266" s="324"/>
      <c r="GJD266" s="324"/>
      <c r="GJE266" s="324"/>
      <c r="GJF266" s="324"/>
      <c r="GJG266" s="324"/>
      <c r="GJH266" s="324"/>
      <c r="GJI266" s="324"/>
      <c r="GJJ266" s="324"/>
      <c r="GJK266" s="324"/>
      <c r="GJL266" s="324"/>
      <c r="GJM266" s="324"/>
      <c r="GJN266" s="324"/>
      <c r="GJO266" s="324"/>
      <c r="GJP266" s="324"/>
      <c r="GJQ266" s="324"/>
      <c r="GJR266" s="324"/>
      <c r="GJS266" s="324"/>
      <c r="GJT266" s="324"/>
      <c r="GJU266" s="324"/>
      <c r="GJV266" s="324"/>
      <c r="GJW266" s="324"/>
      <c r="GJX266" s="324"/>
      <c r="GJY266" s="324"/>
      <c r="GJZ266" s="324"/>
      <c r="GKA266" s="324"/>
      <c r="GKB266" s="324"/>
      <c r="GKC266" s="324"/>
      <c r="GKD266" s="324"/>
      <c r="GKE266" s="324"/>
      <c r="GKF266" s="324"/>
      <c r="GKG266" s="324"/>
      <c r="GKH266" s="324"/>
      <c r="GKI266" s="324"/>
      <c r="GKJ266" s="324"/>
      <c r="GKK266" s="324"/>
      <c r="GKL266" s="324"/>
      <c r="GKM266" s="324"/>
      <c r="GKN266" s="324"/>
      <c r="GKO266" s="324"/>
      <c r="GKP266" s="324"/>
      <c r="GKQ266" s="324"/>
      <c r="GKR266" s="324"/>
      <c r="GKS266" s="324"/>
      <c r="GKT266" s="324"/>
      <c r="GKU266" s="324"/>
      <c r="GKV266" s="324"/>
      <c r="GKW266" s="324"/>
      <c r="GKX266" s="324"/>
      <c r="GKY266" s="324"/>
      <c r="GKZ266" s="324"/>
      <c r="GLA266" s="324"/>
      <c r="GLB266" s="324"/>
      <c r="GLC266" s="324"/>
      <c r="GLD266" s="324"/>
      <c r="GLE266" s="324"/>
      <c r="GLF266" s="324"/>
      <c r="GLG266" s="324"/>
      <c r="GLH266" s="324"/>
      <c r="GLI266" s="324"/>
      <c r="GLJ266" s="324"/>
      <c r="GLK266" s="324"/>
      <c r="GLL266" s="324"/>
      <c r="GLM266" s="324"/>
      <c r="GLN266" s="324"/>
      <c r="GLO266" s="324"/>
      <c r="GLP266" s="324"/>
      <c r="GLQ266" s="324"/>
      <c r="GLR266" s="324"/>
      <c r="GLS266" s="324"/>
      <c r="GLT266" s="324"/>
      <c r="GLU266" s="324"/>
      <c r="GLV266" s="324"/>
      <c r="GLW266" s="324"/>
      <c r="GLX266" s="324"/>
      <c r="GLY266" s="324"/>
      <c r="GLZ266" s="324"/>
      <c r="GMA266" s="324"/>
      <c r="GMB266" s="324"/>
      <c r="GMC266" s="324"/>
      <c r="GMD266" s="324"/>
      <c r="GME266" s="324"/>
      <c r="GMF266" s="324"/>
      <c r="GMG266" s="324"/>
      <c r="GMH266" s="324"/>
      <c r="GMI266" s="324"/>
      <c r="GMJ266" s="324"/>
      <c r="GMK266" s="324"/>
      <c r="GML266" s="324"/>
      <c r="GMM266" s="324"/>
      <c r="GMN266" s="324"/>
      <c r="GMO266" s="324"/>
      <c r="GMP266" s="324"/>
      <c r="GMQ266" s="324"/>
      <c r="GMR266" s="324"/>
      <c r="GMS266" s="324"/>
      <c r="GMT266" s="324"/>
      <c r="GMU266" s="324"/>
      <c r="GMV266" s="324"/>
      <c r="GMW266" s="324"/>
      <c r="GMX266" s="324"/>
      <c r="GMY266" s="324"/>
      <c r="GMZ266" s="324"/>
      <c r="GNA266" s="324"/>
      <c r="GNB266" s="324"/>
      <c r="GNC266" s="324"/>
      <c r="GND266" s="324"/>
      <c r="GNE266" s="324"/>
      <c r="GNF266" s="324"/>
      <c r="GNG266" s="324"/>
      <c r="GNH266" s="324"/>
      <c r="GNI266" s="324"/>
      <c r="GNJ266" s="324"/>
      <c r="GNK266" s="324"/>
      <c r="GNL266" s="324"/>
      <c r="GNM266" s="324"/>
      <c r="GNN266" s="324"/>
      <c r="GNO266" s="324"/>
      <c r="GNP266" s="324"/>
      <c r="GNQ266" s="324"/>
      <c r="GNR266" s="324"/>
      <c r="GNS266" s="324"/>
      <c r="GNT266" s="324"/>
      <c r="GNU266" s="324"/>
      <c r="GNV266" s="324"/>
      <c r="GNW266" s="324"/>
      <c r="GNX266" s="324"/>
      <c r="GNY266" s="324"/>
      <c r="GNZ266" s="324"/>
      <c r="GOA266" s="324"/>
      <c r="GOB266" s="324"/>
      <c r="GOC266" s="324"/>
      <c r="GOD266" s="324"/>
      <c r="GOE266" s="324"/>
      <c r="GOF266" s="324"/>
      <c r="GOG266" s="324"/>
      <c r="GOH266" s="324"/>
      <c r="GOI266" s="324"/>
      <c r="GOJ266" s="324"/>
      <c r="GOK266" s="324"/>
      <c r="GOL266" s="324"/>
      <c r="GOM266" s="324"/>
      <c r="GON266" s="324"/>
      <c r="GOO266" s="324"/>
      <c r="GOP266" s="324"/>
      <c r="GOQ266" s="324"/>
      <c r="GOR266" s="324"/>
      <c r="GOS266" s="324"/>
      <c r="GOT266" s="324"/>
      <c r="GOU266" s="324"/>
      <c r="GOV266" s="324"/>
      <c r="GOW266" s="324"/>
      <c r="GOX266" s="324"/>
      <c r="GOY266" s="324"/>
      <c r="GOZ266" s="324"/>
      <c r="GPA266" s="324"/>
      <c r="GPB266" s="324"/>
      <c r="GPC266" s="324"/>
      <c r="GPD266" s="324"/>
      <c r="GPE266" s="324"/>
      <c r="GPF266" s="324"/>
      <c r="GPG266" s="324"/>
      <c r="GPH266" s="324"/>
      <c r="GPI266" s="324"/>
      <c r="GPJ266" s="324"/>
      <c r="GPK266" s="324"/>
      <c r="GPL266" s="324"/>
      <c r="GPM266" s="324"/>
      <c r="GPN266" s="324"/>
      <c r="GPO266" s="324"/>
      <c r="GPP266" s="324"/>
      <c r="GPQ266" s="324"/>
      <c r="GPR266" s="324"/>
      <c r="GPS266" s="324"/>
      <c r="GPT266" s="324"/>
      <c r="GPU266" s="324"/>
      <c r="GPV266" s="324"/>
      <c r="GPW266" s="324"/>
      <c r="GPX266" s="324"/>
      <c r="GPY266" s="324"/>
      <c r="GPZ266" s="324"/>
      <c r="GQA266" s="324"/>
      <c r="GQB266" s="324"/>
      <c r="GQC266" s="324"/>
      <c r="GQD266" s="324"/>
      <c r="GQE266" s="324"/>
      <c r="GQF266" s="324"/>
      <c r="GQG266" s="324"/>
      <c r="GQH266" s="324"/>
      <c r="GQI266" s="324"/>
      <c r="GQJ266" s="324"/>
      <c r="GQK266" s="324"/>
      <c r="GQL266" s="324"/>
      <c r="GQM266" s="324"/>
      <c r="GQN266" s="324"/>
      <c r="GQO266" s="324"/>
      <c r="GQP266" s="324"/>
      <c r="GQQ266" s="324"/>
      <c r="GQR266" s="324"/>
      <c r="GQS266" s="324"/>
      <c r="GQT266" s="324"/>
      <c r="GQU266" s="324"/>
      <c r="GQV266" s="324"/>
      <c r="GQW266" s="324"/>
      <c r="GQX266" s="324"/>
      <c r="GQY266" s="324"/>
      <c r="GQZ266" s="324"/>
      <c r="GRA266" s="324"/>
      <c r="GRB266" s="324"/>
      <c r="GRC266" s="324"/>
      <c r="GRD266" s="324"/>
      <c r="GRE266" s="324"/>
      <c r="GRF266" s="324"/>
      <c r="GRG266" s="324"/>
      <c r="GRH266" s="324"/>
      <c r="GRI266" s="324"/>
      <c r="GRJ266" s="324"/>
      <c r="GRK266" s="324"/>
      <c r="GRL266" s="324"/>
      <c r="GRM266" s="324"/>
      <c r="GRN266" s="324"/>
      <c r="GRO266" s="324"/>
      <c r="GRP266" s="324"/>
      <c r="GRQ266" s="324"/>
      <c r="GRR266" s="324"/>
      <c r="GRS266" s="324"/>
      <c r="GRT266" s="324"/>
      <c r="GRU266" s="324"/>
      <c r="GRV266" s="324"/>
      <c r="GRW266" s="324"/>
      <c r="GRX266" s="324"/>
      <c r="GRY266" s="324"/>
      <c r="GRZ266" s="324"/>
      <c r="GSA266" s="324"/>
      <c r="GSB266" s="324"/>
      <c r="GSC266" s="324"/>
      <c r="GSD266" s="324"/>
      <c r="GSE266" s="324"/>
      <c r="GSF266" s="324"/>
      <c r="GSG266" s="324"/>
      <c r="GSH266" s="324"/>
      <c r="GSI266" s="324"/>
      <c r="GSJ266" s="324"/>
      <c r="GSK266" s="324"/>
      <c r="GSL266" s="324"/>
      <c r="GSM266" s="324"/>
      <c r="GSN266" s="324"/>
      <c r="GSO266" s="324"/>
      <c r="GSP266" s="324"/>
      <c r="GSQ266" s="324"/>
      <c r="GSR266" s="324"/>
      <c r="GSS266" s="324"/>
      <c r="GST266" s="324"/>
      <c r="GSU266" s="324"/>
      <c r="GSV266" s="324"/>
      <c r="GSW266" s="324"/>
      <c r="GSX266" s="324"/>
      <c r="GSY266" s="324"/>
      <c r="GSZ266" s="324"/>
      <c r="GTA266" s="324"/>
      <c r="GTB266" s="324"/>
      <c r="GTC266" s="324"/>
      <c r="GTD266" s="324"/>
      <c r="GTE266" s="324"/>
      <c r="GTF266" s="324"/>
      <c r="GTG266" s="324"/>
      <c r="GTH266" s="324"/>
      <c r="GTI266" s="324"/>
      <c r="GTJ266" s="324"/>
      <c r="GTK266" s="324"/>
      <c r="GTL266" s="324"/>
      <c r="GTM266" s="324"/>
      <c r="GTN266" s="324"/>
      <c r="GTO266" s="324"/>
      <c r="GTP266" s="324"/>
      <c r="GTQ266" s="324"/>
      <c r="GTR266" s="324"/>
      <c r="GTS266" s="324"/>
      <c r="GTT266" s="324"/>
      <c r="GTU266" s="324"/>
      <c r="GTV266" s="324"/>
      <c r="GTW266" s="324"/>
      <c r="GTX266" s="324"/>
      <c r="GTY266" s="324"/>
      <c r="GTZ266" s="324"/>
      <c r="GUA266" s="324"/>
      <c r="GUB266" s="324"/>
      <c r="GUC266" s="324"/>
      <c r="GUD266" s="324"/>
      <c r="GUE266" s="324"/>
      <c r="GUF266" s="324"/>
      <c r="GUG266" s="324"/>
      <c r="GUH266" s="324"/>
      <c r="GUI266" s="324"/>
      <c r="GUJ266" s="324"/>
      <c r="GUK266" s="324"/>
      <c r="GUL266" s="324"/>
      <c r="GUM266" s="324"/>
      <c r="GUN266" s="324"/>
      <c r="GUO266" s="324"/>
      <c r="GUP266" s="324"/>
      <c r="GUQ266" s="324"/>
      <c r="GUR266" s="324"/>
      <c r="GUS266" s="324"/>
      <c r="GUT266" s="324"/>
      <c r="GUU266" s="324"/>
      <c r="GUV266" s="324"/>
      <c r="GUW266" s="324"/>
      <c r="GUX266" s="324"/>
      <c r="GUY266" s="324"/>
      <c r="GUZ266" s="324"/>
      <c r="GVA266" s="324"/>
      <c r="GVB266" s="324"/>
      <c r="GVC266" s="324"/>
      <c r="GVD266" s="324"/>
      <c r="GVE266" s="324"/>
      <c r="GVF266" s="324"/>
      <c r="GVG266" s="324"/>
      <c r="GVH266" s="324"/>
      <c r="GVI266" s="324"/>
      <c r="GVJ266" s="324"/>
      <c r="GVK266" s="324"/>
      <c r="GVL266" s="324"/>
      <c r="GVM266" s="324"/>
      <c r="GVN266" s="324"/>
      <c r="GVO266" s="324"/>
      <c r="GVP266" s="324"/>
      <c r="GVQ266" s="324"/>
      <c r="GVR266" s="324"/>
      <c r="GVS266" s="324"/>
      <c r="GVT266" s="324"/>
      <c r="GVU266" s="324"/>
      <c r="GVV266" s="324"/>
      <c r="GVW266" s="324"/>
      <c r="GVX266" s="324"/>
      <c r="GVY266" s="324"/>
      <c r="GVZ266" s="324"/>
      <c r="GWA266" s="324"/>
      <c r="GWB266" s="324"/>
      <c r="GWC266" s="324"/>
      <c r="GWD266" s="324"/>
      <c r="GWE266" s="324"/>
      <c r="GWF266" s="324"/>
      <c r="GWG266" s="324"/>
      <c r="GWH266" s="324"/>
      <c r="GWI266" s="324"/>
      <c r="GWJ266" s="324"/>
      <c r="GWK266" s="324"/>
      <c r="GWL266" s="324"/>
      <c r="GWM266" s="324"/>
      <c r="GWN266" s="324"/>
      <c r="GWO266" s="324"/>
      <c r="GWP266" s="324"/>
      <c r="GWQ266" s="324"/>
      <c r="GWR266" s="324"/>
      <c r="GWS266" s="324"/>
      <c r="GWT266" s="324"/>
      <c r="GWU266" s="324"/>
      <c r="GWV266" s="324"/>
      <c r="GWW266" s="324"/>
      <c r="GWX266" s="324"/>
      <c r="GWY266" s="324"/>
      <c r="GWZ266" s="324"/>
      <c r="GXA266" s="324"/>
      <c r="GXB266" s="324"/>
      <c r="GXC266" s="324"/>
      <c r="GXD266" s="324"/>
      <c r="GXE266" s="324"/>
      <c r="GXF266" s="324"/>
      <c r="GXG266" s="324"/>
      <c r="GXH266" s="324"/>
      <c r="GXI266" s="324"/>
      <c r="GXJ266" s="324"/>
      <c r="GXK266" s="324"/>
      <c r="GXL266" s="324"/>
      <c r="GXM266" s="324"/>
      <c r="GXN266" s="324"/>
      <c r="GXO266" s="324"/>
      <c r="GXP266" s="324"/>
      <c r="GXQ266" s="324"/>
      <c r="GXR266" s="324"/>
      <c r="GXS266" s="324"/>
      <c r="GXT266" s="324"/>
      <c r="GXU266" s="324"/>
      <c r="GXV266" s="324"/>
      <c r="GXW266" s="324"/>
      <c r="GXX266" s="324"/>
      <c r="GXY266" s="324"/>
      <c r="GXZ266" s="324"/>
      <c r="GYA266" s="324"/>
      <c r="GYB266" s="324"/>
      <c r="GYC266" s="324"/>
      <c r="GYD266" s="324"/>
      <c r="GYE266" s="324"/>
      <c r="GYF266" s="324"/>
      <c r="GYG266" s="324"/>
      <c r="GYH266" s="324"/>
      <c r="GYI266" s="324"/>
      <c r="GYJ266" s="324"/>
      <c r="GYK266" s="324"/>
      <c r="GYL266" s="324"/>
      <c r="GYM266" s="324"/>
      <c r="GYN266" s="324"/>
      <c r="GYO266" s="324"/>
      <c r="GYP266" s="324"/>
      <c r="GYQ266" s="324"/>
      <c r="GYR266" s="324"/>
      <c r="GYS266" s="324"/>
      <c r="GYT266" s="324"/>
      <c r="GYU266" s="324"/>
      <c r="GYV266" s="324"/>
      <c r="GYW266" s="324"/>
      <c r="GYX266" s="324"/>
      <c r="GYY266" s="324"/>
      <c r="GYZ266" s="324"/>
      <c r="GZA266" s="324"/>
      <c r="GZB266" s="324"/>
      <c r="GZC266" s="324"/>
      <c r="GZD266" s="324"/>
      <c r="GZE266" s="324"/>
      <c r="GZF266" s="324"/>
      <c r="GZG266" s="324"/>
      <c r="GZH266" s="324"/>
      <c r="GZI266" s="324"/>
      <c r="GZJ266" s="324"/>
      <c r="GZK266" s="324"/>
      <c r="GZL266" s="324"/>
      <c r="GZM266" s="324"/>
      <c r="GZN266" s="324"/>
      <c r="GZO266" s="324"/>
      <c r="GZP266" s="324"/>
      <c r="GZQ266" s="324"/>
      <c r="GZR266" s="324"/>
      <c r="GZS266" s="324"/>
      <c r="GZT266" s="324"/>
      <c r="GZU266" s="324"/>
      <c r="GZV266" s="324"/>
      <c r="GZW266" s="324"/>
      <c r="GZX266" s="324"/>
      <c r="GZY266" s="324"/>
      <c r="GZZ266" s="324"/>
      <c r="HAA266" s="324"/>
      <c r="HAB266" s="324"/>
      <c r="HAC266" s="324"/>
      <c r="HAD266" s="324"/>
      <c r="HAE266" s="324"/>
      <c r="HAF266" s="324"/>
      <c r="HAG266" s="324"/>
      <c r="HAH266" s="324"/>
      <c r="HAI266" s="324"/>
      <c r="HAJ266" s="324"/>
      <c r="HAK266" s="324"/>
      <c r="HAL266" s="324"/>
      <c r="HAM266" s="324"/>
      <c r="HAN266" s="324"/>
      <c r="HAO266" s="324"/>
      <c r="HAP266" s="324"/>
      <c r="HAQ266" s="324"/>
      <c r="HAR266" s="324"/>
      <c r="HAS266" s="324"/>
      <c r="HAT266" s="324"/>
      <c r="HAU266" s="324"/>
      <c r="HAV266" s="324"/>
      <c r="HAW266" s="324"/>
      <c r="HAX266" s="324"/>
      <c r="HAY266" s="324"/>
      <c r="HAZ266" s="324"/>
      <c r="HBA266" s="324"/>
      <c r="HBB266" s="324"/>
      <c r="HBC266" s="324"/>
      <c r="HBD266" s="324"/>
      <c r="HBE266" s="324"/>
      <c r="HBF266" s="324"/>
      <c r="HBG266" s="324"/>
      <c r="HBH266" s="324"/>
      <c r="HBI266" s="324"/>
      <c r="HBJ266" s="324"/>
      <c r="HBK266" s="324"/>
      <c r="HBL266" s="324"/>
      <c r="HBM266" s="324"/>
      <c r="HBN266" s="324"/>
      <c r="HBO266" s="324"/>
      <c r="HBP266" s="324"/>
      <c r="HBQ266" s="324"/>
      <c r="HBR266" s="324"/>
      <c r="HBS266" s="324"/>
      <c r="HBT266" s="324"/>
      <c r="HBU266" s="324"/>
      <c r="HBV266" s="324"/>
      <c r="HBW266" s="324"/>
      <c r="HBX266" s="324"/>
      <c r="HBY266" s="324"/>
      <c r="HBZ266" s="324"/>
      <c r="HCA266" s="324"/>
      <c r="HCB266" s="324"/>
      <c r="HCC266" s="324"/>
      <c r="HCD266" s="324"/>
      <c r="HCE266" s="324"/>
      <c r="HCF266" s="324"/>
      <c r="HCG266" s="324"/>
      <c r="HCH266" s="324"/>
      <c r="HCI266" s="324"/>
      <c r="HCJ266" s="324"/>
      <c r="HCK266" s="324"/>
      <c r="HCL266" s="324"/>
      <c r="HCM266" s="324"/>
      <c r="HCN266" s="324"/>
      <c r="HCO266" s="324"/>
      <c r="HCP266" s="324"/>
      <c r="HCQ266" s="324"/>
      <c r="HCR266" s="324"/>
      <c r="HCS266" s="324"/>
      <c r="HCT266" s="324"/>
      <c r="HCU266" s="324"/>
      <c r="HCV266" s="324"/>
      <c r="HCW266" s="324"/>
      <c r="HCX266" s="324"/>
      <c r="HCY266" s="324"/>
      <c r="HCZ266" s="324"/>
      <c r="HDA266" s="324"/>
      <c r="HDB266" s="324"/>
      <c r="HDC266" s="324"/>
      <c r="HDD266" s="324"/>
      <c r="HDE266" s="324"/>
      <c r="HDF266" s="324"/>
      <c r="HDG266" s="324"/>
      <c r="HDH266" s="324"/>
      <c r="HDI266" s="324"/>
      <c r="HDJ266" s="324"/>
      <c r="HDK266" s="324"/>
      <c r="HDL266" s="324"/>
      <c r="HDM266" s="324"/>
      <c r="HDN266" s="324"/>
      <c r="HDO266" s="324"/>
      <c r="HDP266" s="324"/>
      <c r="HDQ266" s="324"/>
      <c r="HDR266" s="324"/>
      <c r="HDS266" s="324"/>
      <c r="HDT266" s="324"/>
      <c r="HDU266" s="324"/>
      <c r="HDV266" s="324"/>
      <c r="HDW266" s="324"/>
      <c r="HDX266" s="324"/>
      <c r="HDY266" s="324"/>
      <c r="HDZ266" s="324"/>
      <c r="HEA266" s="324"/>
      <c r="HEB266" s="324"/>
      <c r="HEC266" s="324"/>
      <c r="HED266" s="324"/>
      <c r="HEE266" s="324"/>
      <c r="HEF266" s="324"/>
      <c r="HEG266" s="324"/>
      <c r="HEH266" s="324"/>
      <c r="HEI266" s="324"/>
      <c r="HEJ266" s="324"/>
      <c r="HEK266" s="324"/>
      <c r="HEL266" s="324"/>
      <c r="HEM266" s="324"/>
      <c r="HEN266" s="324"/>
      <c r="HEO266" s="324"/>
      <c r="HEP266" s="324"/>
      <c r="HEQ266" s="324"/>
      <c r="HER266" s="324"/>
      <c r="HES266" s="324"/>
      <c r="HET266" s="324"/>
      <c r="HEU266" s="324"/>
      <c r="HEV266" s="324"/>
      <c r="HEW266" s="324"/>
      <c r="HEX266" s="324"/>
      <c r="HEY266" s="324"/>
      <c r="HEZ266" s="324"/>
      <c r="HFA266" s="324"/>
      <c r="HFB266" s="324"/>
      <c r="HFC266" s="324"/>
      <c r="HFD266" s="324"/>
      <c r="HFE266" s="324"/>
      <c r="HFF266" s="324"/>
      <c r="HFG266" s="324"/>
      <c r="HFH266" s="324"/>
      <c r="HFI266" s="324"/>
      <c r="HFJ266" s="324"/>
      <c r="HFK266" s="324"/>
      <c r="HFL266" s="324"/>
      <c r="HFM266" s="324"/>
      <c r="HFN266" s="324"/>
      <c r="HFO266" s="324"/>
      <c r="HFP266" s="324"/>
      <c r="HFQ266" s="324"/>
      <c r="HFR266" s="324"/>
      <c r="HFS266" s="324"/>
      <c r="HFT266" s="324"/>
      <c r="HFU266" s="324"/>
      <c r="HFV266" s="324"/>
      <c r="HFW266" s="324"/>
      <c r="HFX266" s="324"/>
      <c r="HFY266" s="324"/>
      <c r="HFZ266" s="324"/>
      <c r="HGA266" s="324"/>
      <c r="HGB266" s="324"/>
      <c r="HGC266" s="324"/>
      <c r="HGD266" s="324"/>
      <c r="HGE266" s="324"/>
      <c r="HGF266" s="324"/>
      <c r="HGG266" s="324"/>
      <c r="HGH266" s="324"/>
      <c r="HGI266" s="324"/>
      <c r="HGJ266" s="324"/>
      <c r="HGK266" s="324"/>
      <c r="HGL266" s="324"/>
      <c r="HGM266" s="324"/>
      <c r="HGN266" s="324"/>
      <c r="HGO266" s="324"/>
      <c r="HGP266" s="324"/>
      <c r="HGQ266" s="324"/>
      <c r="HGR266" s="324"/>
      <c r="HGS266" s="324"/>
      <c r="HGT266" s="324"/>
      <c r="HGU266" s="324"/>
      <c r="HGV266" s="324"/>
      <c r="HGW266" s="324"/>
      <c r="HGX266" s="324"/>
      <c r="HGY266" s="324"/>
      <c r="HGZ266" s="324"/>
      <c r="HHA266" s="324"/>
      <c r="HHB266" s="324"/>
      <c r="HHC266" s="324"/>
      <c r="HHD266" s="324"/>
      <c r="HHE266" s="324"/>
      <c r="HHF266" s="324"/>
      <c r="HHG266" s="324"/>
      <c r="HHH266" s="324"/>
      <c r="HHI266" s="324"/>
      <c r="HHJ266" s="324"/>
      <c r="HHK266" s="324"/>
      <c r="HHL266" s="324"/>
      <c r="HHM266" s="324"/>
      <c r="HHN266" s="324"/>
      <c r="HHO266" s="324"/>
      <c r="HHP266" s="324"/>
      <c r="HHQ266" s="324"/>
      <c r="HHR266" s="324"/>
      <c r="HHS266" s="324"/>
      <c r="HHT266" s="324"/>
      <c r="HHU266" s="324"/>
      <c r="HHV266" s="324"/>
      <c r="HHW266" s="324"/>
      <c r="HHX266" s="324"/>
      <c r="HHY266" s="324"/>
      <c r="HHZ266" s="324"/>
      <c r="HIA266" s="324"/>
      <c r="HIB266" s="324"/>
      <c r="HIC266" s="324"/>
      <c r="HID266" s="324"/>
      <c r="HIE266" s="324"/>
      <c r="HIF266" s="324"/>
      <c r="HIG266" s="324"/>
      <c r="HIH266" s="324"/>
      <c r="HII266" s="324"/>
      <c r="HIJ266" s="324"/>
      <c r="HIK266" s="324"/>
      <c r="HIL266" s="324"/>
      <c r="HIM266" s="324"/>
      <c r="HIN266" s="324"/>
      <c r="HIO266" s="324"/>
      <c r="HIP266" s="324"/>
      <c r="HIQ266" s="324"/>
      <c r="HIR266" s="324"/>
      <c r="HIS266" s="324"/>
      <c r="HIT266" s="324"/>
      <c r="HIU266" s="324"/>
      <c r="HIV266" s="324"/>
      <c r="HIW266" s="324"/>
      <c r="HIX266" s="324"/>
      <c r="HIY266" s="324"/>
      <c r="HIZ266" s="324"/>
      <c r="HJA266" s="324"/>
      <c r="HJB266" s="324"/>
      <c r="HJC266" s="324"/>
      <c r="HJD266" s="324"/>
      <c r="HJE266" s="324"/>
      <c r="HJF266" s="324"/>
      <c r="HJG266" s="324"/>
      <c r="HJH266" s="324"/>
      <c r="HJI266" s="324"/>
      <c r="HJJ266" s="324"/>
      <c r="HJK266" s="324"/>
      <c r="HJL266" s="324"/>
      <c r="HJM266" s="324"/>
      <c r="HJN266" s="324"/>
      <c r="HJO266" s="324"/>
      <c r="HJP266" s="324"/>
      <c r="HJQ266" s="324"/>
      <c r="HJR266" s="324"/>
      <c r="HJS266" s="324"/>
      <c r="HJT266" s="324"/>
      <c r="HJU266" s="324"/>
      <c r="HJV266" s="324"/>
      <c r="HJW266" s="324"/>
      <c r="HJX266" s="324"/>
      <c r="HJY266" s="324"/>
      <c r="HJZ266" s="324"/>
      <c r="HKA266" s="324"/>
      <c r="HKB266" s="324"/>
      <c r="HKC266" s="324"/>
      <c r="HKD266" s="324"/>
      <c r="HKE266" s="324"/>
      <c r="HKF266" s="324"/>
      <c r="HKG266" s="324"/>
      <c r="HKH266" s="324"/>
      <c r="HKI266" s="324"/>
      <c r="HKJ266" s="324"/>
      <c r="HKK266" s="324"/>
      <c r="HKL266" s="324"/>
      <c r="HKM266" s="324"/>
      <c r="HKN266" s="324"/>
      <c r="HKO266" s="324"/>
      <c r="HKP266" s="324"/>
      <c r="HKQ266" s="324"/>
      <c r="HKR266" s="324"/>
      <c r="HKS266" s="324"/>
      <c r="HKT266" s="324"/>
      <c r="HKU266" s="324"/>
      <c r="HKV266" s="324"/>
      <c r="HKW266" s="324"/>
      <c r="HKX266" s="324"/>
      <c r="HKY266" s="324"/>
      <c r="HKZ266" s="324"/>
      <c r="HLA266" s="324"/>
      <c r="HLB266" s="324"/>
      <c r="HLC266" s="324"/>
      <c r="HLD266" s="324"/>
      <c r="HLE266" s="324"/>
      <c r="HLF266" s="324"/>
      <c r="HLG266" s="324"/>
      <c r="HLH266" s="324"/>
      <c r="HLI266" s="324"/>
      <c r="HLJ266" s="324"/>
      <c r="HLK266" s="324"/>
      <c r="HLL266" s="324"/>
      <c r="HLM266" s="324"/>
      <c r="HLN266" s="324"/>
      <c r="HLO266" s="324"/>
      <c r="HLP266" s="324"/>
      <c r="HLQ266" s="324"/>
      <c r="HLR266" s="324"/>
      <c r="HLS266" s="324"/>
      <c r="HLT266" s="324"/>
      <c r="HLU266" s="324"/>
      <c r="HLV266" s="324"/>
      <c r="HLW266" s="324"/>
      <c r="HLX266" s="324"/>
      <c r="HLY266" s="324"/>
      <c r="HLZ266" s="324"/>
      <c r="HMA266" s="324"/>
      <c r="HMB266" s="324"/>
      <c r="HMC266" s="324"/>
      <c r="HMD266" s="324"/>
      <c r="HME266" s="324"/>
      <c r="HMF266" s="324"/>
      <c r="HMG266" s="324"/>
      <c r="HMH266" s="324"/>
      <c r="HMI266" s="324"/>
      <c r="HMJ266" s="324"/>
      <c r="HMK266" s="324"/>
      <c r="HML266" s="324"/>
      <c r="HMM266" s="324"/>
      <c r="HMN266" s="324"/>
      <c r="HMO266" s="324"/>
      <c r="HMP266" s="324"/>
      <c r="HMQ266" s="324"/>
      <c r="HMR266" s="324"/>
      <c r="HMS266" s="324"/>
      <c r="HMT266" s="324"/>
      <c r="HMU266" s="324"/>
      <c r="HMV266" s="324"/>
      <c r="HMW266" s="324"/>
      <c r="HMX266" s="324"/>
      <c r="HMY266" s="324"/>
      <c r="HMZ266" s="324"/>
      <c r="HNA266" s="324"/>
      <c r="HNB266" s="324"/>
      <c r="HNC266" s="324"/>
      <c r="HND266" s="324"/>
      <c r="HNE266" s="324"/>
      <c r="HNF266" s="324"/>
      <c r="HNG266" s="324"/>
      <c r="HNH266" s="324"/>
      <c r="HNI266" s="324"/>
      <c r="HNJ266" s="324"/>
      <c r="HNK266" s="324"/>
      <c r="HNL266" s="324"/>
      <c r="HNM266" s="324"/>
      <c r="HNN266" s="324"/>
      <c r="HNO266" s="324"/>
      <c r="HNP266" s="324"/>
      <c r="HNQ266" s="324"/>
      <c r="HNR266" s="324"/>
      <c r="HNS266" s="324"/>
      <c r="HNT266" s="324"/>
      <c r="HNU266" s="324"/>
      <c r="HNV266" s="324"/>
      <c r="HNW266" s="324"/>
      <c r="HNX266" s="324"/>
      <c r="HNY266" s="324"/>
      <c r="HNZ266" s="324"/>
      <c r="HOA266" s="324"/>
      <c r="HOB266" s="324"/>
      <c r="HOC266" s="324"/>
      <c r="HOD266" s="324"/>
      <c r="HOE266" s="324"/>
      <c r="HOF266" s="324"/>
      <c r="HOG266" s="324"/>
      <c r="HOH266" s="324"/>
      <c r="HOI266" s="324"/>
      <c r="HOJ266" s="324"/>
      <c r="HOK266" s="324"/>
      <c r="HOL266" s="324"/>
      <c r="HOM266" s="324"/>
      <c r="HON266" s="324"/>
      <c r="HOO266" s="324"/>
      <c r="HOP266" s="324"/>
      <c r="HOQ266" s="324"/>
      <c r="HOR266" s="324"/>
      <c r="HOS266" s="324"/>
      <c r="HOT266" s="324"/>
      <c r="HOU266" s="324"/>
      <c r="HOV266" s="324"/>
      <c r="HOW266" s="324"/>
      <c r="HOX266" s="324"/>
      <c r="HOY266" s="324"/>
      <c r="HOZ266" s="324"/>
      <c r="HPA266" s="324"/>
      <c r="HPB266" s="324"/>
      <c r="HPC266" s="324"/>
      <c r="HPD266" s="324"/>
      <c r="HPE266" s="324"/>
      <c r="HPF266" s="324"/>
      <c r="HPG266" s="324"/>
      <c r="HPH266" s="324"/>
      <c r="HPI266" s="324"/>
      <c r="HPJ266" s="324"/>
      <c r="HPK266" s="324"/>
      <c r="HPL266" s="324"/>
      <c r="HPM266" s="324"/>
      <c r="HPN266" s="324"/>
      <c r="HPO266" s="324"/>
      <c r="HPP266" s="324"/>
      <c r="HPQ266" s="324"/>
      <c r="HPR266" s="324"/>
      <c r="HPS266" s="324"/>
      <c r="HPT266" s="324"/>
      <c r="HPU266" s="324"/>
      <c r="HPV266" s="324"/>
      <c r="HPW266" s="324"/>
      <c r="HPX266" s="324"/>
      <c r="HPY266" s="324"/>
      <c r="HPZ266" s="324"/>
      <c r="HQA266" s="324"/>
      <c r="HQB266" s="324"/>
      <c r="HQC266" s="324"/>
      <c r="HQD266" s="324"/>
      <c r="HQE266" s="324"/>
      <c r="HQF266" s="324"/>
      <c r="HQG266" s="324"/>
      <c r="HQH266" s="324"/>
      <c r="HQI266" s="324"/>
      <c r="HQJ266" s="324"/>
      <c r="HQK266" s="324"/>
      <c r="HQL266" s="324"/>
      <c r="HQM266" s="324"/>
      <c r="HQN266" s="324"/>
      <c r="HQO266" s="324"/>
      <c r="HQP266" s="324"/>
      <c r="HQQ266" s="324"/>
      <c r="HQR266" s="324"/>
      <c r="HQS266" s="324"/>
      <c r="HQT266" s="324"/>
      <c r="HQU266" s="324"/>
      <c r="HQV266" s="324"/>
      <c r="HQW266" s="324"/>
      <c r="HQX266" s="324"/>
      <c r="HQY266" s="324"/>
      <c r="HQZ266" s="324"/>
      <c r="HRA266" s="324"/>
      <c r="HRB266" s="324"/>
      <c r="HRC266" s="324"/>
      <c r="HRD266" s="324"/>
      <c r="HRE266" s="324"/>
      <c r="HRF266" s="324"/>
      <c r="HRG266" s="324"/>
      <c r="HRH266" s="324"/>
      <c r="HRI266" s="324"/>
      <c r="HRJ266" s="324"/>
      <c r="HRK266" s="324"/>
      <c r="HRL266" s="324"/>
      <c r="HRM266" s="324"/>
      <c r="HRN266" s="324"/>
      <c r="HRO266" s="324"/>
      <c r="HRP266" s="324"/>
      <c r="HRQ266" s="324"/>
      <c r="HRR266" s="324"/>
      <c r="HRS266" s="324"/>
      <c r="HRT266" s="324"/>
      <c r="HRU266" s="324"/>
      <c r="HRV266" s="324"/>
      <c r="HRW266" s="324"/>
      <c r="HRX266" s="324"/>
      <c r="HRY266" s="324"/>
      <c r="HRZ266" s="324"/>
      <c r="HSA266" s="324"/>
      <c r="HSB266" s="324"/>
      <c r="HSC266" s="324"/>
      <c r="HSD266" s="324"/>
      <c r="HSE266" s="324"/>
      <c r="HSF266" s="324"/>
      <c r="HSG266" s="324"/>
      <c r="HSH266" s="324"/>
      <c r="HSI266" s="324"/>
      <c r="HSJ266" s="324"/>
      <c r="HSK266" s="324"/>
      <c r="HSL266" s="324"/>
      <c r="HSM266" s="324"/>
      <c r="HSN266" s="324"/>
      <c r="HSO266" s="324"/>
      <c r="HSP266" s="324"/>
      <c r="HSQ266" s="324"/>
      <c r="HSR266" s="324"/>
      <c r="HSS266" s="324"/>
      <c r="HST266" s="324"/>
      <c r="HSU266" s="324"/>
      <c r="HSV266" s="324"/>
      <c r="HSW266" s="324"/>
      <c r="HSX266" s="324"/>
      <c r="HSY266" s="324"/>
      <c r="HSZ266" s="324"/>
      <c r="HTA266" s="324"/>
      <c r="HTB266" s="324"/>
      <c r="HTC266" s="324"/>
      <c r="HTD266" s="324"/>
      <c r="HTE266" s="324"/>
      <c r="HTF266" s="324"/>
      <c r="HTG266" s="324"/>
      <c r="HTH266" s="324"/>
      <c r="HTI266" s="324"/>
      <c r="HTJ266" s="324"/>
      <c r="HTK266" s="324"/>
      <c r="HTL266" s="324"/>
      <c r="HTM266" s="324"/>
      <c r="HTN266" s="324"/>
      <c r="HTO266" s="324"/>
      <c r="HTP266" s="324"/>
      <c r="HTQ266" s="324"/>
      <c r="HTR266" s="324"/>
      <c r="HTS266" s="324"/>
      <c r="HTT266" s="324"/>
      <c r="HTU266" s="324"/>
      <c r="HTV266" s="324"/>
      <c r="HTW266" s="324"/>
      <c r="HTX266" s="324"/>
      <c r="HTY266" s="324"/>
      <c r="HTZ266" s="324"/>
      <c r="HUA266" s="324"/>
      <c r="HUB266" s="324"/>
      <c r="HUC266" s="324"/>
      <c r="HUD266" s="324"/>
      <c r="HUE266" s="324"/>
      <c r="HUF266" s="324"/>
      <c r="HUG266" s="324"/>
      <c r="HUH266" s="324"/>
      <c r="HUI266" s="324"/>
      <c r="HUJ266" s="324"/>
      <c r="HUK266" s="324"/>
      <c r="HUL266" s="324"/>
      <c r="HUM266" s="324"/>
      <c r="HUN266" s="324"/>
      <c r="HUO266" s="324"/>
      <c r="HUP266" s="324"/>
      <c r="HUQ266" s="324"/>
      <c r="HUR266" s="324"/>
      <c r="HUS266" s="324"/>
      <c r="HUT266" s="324"/>
      <c r="HUU266" s="324"/>
      <c r="HUV266" s="324"/>
      <c r="HUW266" s="324"/>
      <c r="HUX266" s="324"/>
      <c r="HUY266" s="324"/>
      <c r="HUZ266" s="324"/>
      <c r="HVA266" s="324"/>
      <c r="HVB266" s="324"/>
      <c r="HVC266" s="324"/>
      <c r="HVD266" s="324"/>
      <c r="HVE266" s="324"/>
      <c r="HVF266" s="324"/>
      <c r="HVG266" s="324"/>
      <c r="HVH266" s="324"/>
      <c r="HVI266" s="324"/>
      <c r="HVJ266" s="324"/>
      <c r="HVK266" s="324"/>
      <c r="HVL266" s="324"/>
      <c r="HVM266" s="324"/>
      <c r="HVN266" s="324"/>
      <c r="HVO266" s="324"/>
      <c r="HVP266" s="324"/>
      <c r="HVQ266" s="324"/>
      <c r="HVR266" s="324"/>
      <c r="HVS266" s="324"/>
      <c r="HVT266" s="324"/>
      <c r="HVU266" s="324"/>
      <c r="HVV266" s="324"/>
      <c r="HVW266" s="324"/>
      <c r="HVX266" s="324"/>
      <c r="HVY266" s="324"/>
      <c r="HVZ266" s="324"/>
      <c r="HWA266" s="324"/>
      <c r="HWB266" s="324"/>
      <c r="HWC266" s="324"/>
      <c r="HWD266" s="324"/>
      <c r="HWE266" s="324"/>
      <c r="HWF266" s="324"/>
      <c r="HWG266" s="324"/>
      <c r="HWH266" s="324"/>
      <c r="HWI266" s="324"/>
      <c r="HWJ266" s="324"/>
      <c r="HWK266" s="324"/>
      <c r="HWL266" s="324"/>
      <c r="HWM266" s="324"/>
      <c r="HWN266" s="324"/>
      <c r="HWO266" s="324"/>
      <c r="HWP266" s="324"/>
      <c r="HWQ266" s="324"/>
      <c r="HWR266" s="324"/>
      <c r="HWS266" s="324"/>
      <c r="HWT266" s="324"/>
      <c r="HWU266" s="324"/>
      <c r="HWV266" s="324"/>
      <c r="HWW266" s="324"/>
      <c r="HWX266" s="324"/>
      <c r="HWY266" s="324"/>
      <c r="HWZ266" s="324"/>
      <c r="HXA266" s="324"/>
      <c r="HXB266" s="324"/>
      <c r="HXC266" s="324"/>
      <c r="HXD266" s="324"/>
      <c r="HXE266" s="324"/>
      <c r="HXF266" s="324"/>
      <c r="HXG266" s="324"/>
      <c r="HXH266" s="324"/>
      <c r="HXI266" s="324"/>
      <c r="HXJ266" s="324"/>
      <c r="HXK266" s="324"/>
      <c r="HXL266" s="324"/>
      <c r="HXM266" s="324"/>
      <c r="HXN266" s="324"/>
      <c r="HXO266" s="324"/>
      <c r="HXP266" s="324"/>
      <c r="HXQ266" s="324"/>
      <c r="HXR266" s="324"/>
      <c r="HXS266" s="324"/>
      <c r="HXT266" s="324"/>
      <c r="HXU266" s="324"/>
      <c r="HXV266" s="324"/>
      <c r="HXW266" s="324"/>
      <c r="HXX266" s="324"/>
      <c r="HXY266" s="324"/>
      <c r="HXZ266" s="324"/>
      <c r="HYA266" s="324"/>
      <c r="HYB266" s="324"/>
      <c r="HYC266" s="324"/>
      <c r="HYD266" s="324"/>
      <c r="HYE266" s="324"/>
      <c r="HYF266" s="324"/>
      <c r="HYG266" s="324"/>
      <c r="HYH266" s="324"/>
      <c r="HYI266" s="324"/>
      <c r="HYJ266" s="324"/>
      <c r="HYK266" s="324"/>
      <c r="HYL266" s="324"/>
      <c r="HYM266" s="324"/>
      <c r="HYN266" s="324"/>
      <c r="HYO266" s="324"/>
      <c r="HYP266" s="324"/>
      <c r="HYQ266" s="324"/>
      <c r="HYR266" s="324"/>
      <c r="HYS266" s="324"/>
      <c r="HYT266" s="324"/>
      <c r="HYU266" s="324"/>
      <c r="HYV266" s="324"/>
      <c r="HYW266" s="324"/>
      <c r="HYX266" s="324"/>
      <c r="HYY266" s="324"/>
      <c r="HYZ266" s="324"/>
      <c r="HZA266" s="324"/>
      <c r="HZB266" s="324"/>
      <c r="HZC266" s="324"/>
      <c r="HZD266" s="324"/>
      <c r="HZE266" s="324"/>
      <c r="HZF266" s="324"/>
      <c r="HZG266" s="324"/>
      <c r="HZH266" s="324"/>
      <c r="HZI266" s="324"/>
      <c r="HZJ266" s="324"/>
      <c r="HZK266" s="324"/>
      <c r="HZL266" s="324"/>
      <c r="HZM266" s="324"/>
      <c r="HZN266" s="324"/>
      <c r="HZO266" s="324"/>
      <c r="HZP266" s="324"/>
      <c r="HZQ266" s="324"/>
      <c r="HZR266" s="324"/>
      <c r="HZS266" s="324"/>
      <c r="HZT266" s="324"/>
      <c r="HZU266" s="324"/>
      <c r="HZV266" s="324"/>
      <c r="HZW266" s="324"/>
      <c r="HZX266" s="324"/>
      <c r="HZY266" s="324"/>
      <c r="HZZ266" s="324"/>
      <c r="IAA266" s="324"/>
      <c r="IAB266" s="324"/>
      <c r="IAC266" s="324"/>
      <c r="IAD266" s="324"/>
      <c r="IAE266" s="324"/>
      <c r="IAF266" s="324"/>
      <c r="IAG266" s="324"/>
      <c r="IAH266" s="324"/>
      <c r="IAI266" s="324"/>
      <c r="IAJ266" s="324"/>
      <c r="IAK266" s="324"/>
      <c r="IAL266" s="324"/>
      <c r="IAM266" s="324"/>
      <c r="IAN266" s="324"/>
      <c r="IAO266" s="324"/>
      <c r="IAP266" s="324"/>
      <c r="IAQ266" s="324"/>
      <c r="IAR266" s="324"/>
      <c r="IAS266" s="324"/>
      <c r="IAT266" s="324"/>
      <c r="IAU266" s="324"/>
      <c r="IAV266" s="324"/>
      <c r="IAW266" s="324"/>
      <c r="IAX266" s="324"/>
      <c r="IAY266" s="324"/>
      <c r="IAZ266" s="324"/>
      <c r="IBA266" s="324"/>
      <c r="IBB266" s="324"/>
      <c r="IBC266" s="324"/>
      <c r="IBD266" s="324"/>
      <c r="IBE266" s="324"/>
      <c r="IBF266" s="324"/>
      <c r="IBG266" s="324"/>
      <c r="IBH266" s="324"/>
      <c r="IBI266" s="324"/>
      <c r="IBJ266" s="324"/>
      <c r="IBK266" s="324"/>
      <c r="IBL266" s="324"/>
      <c r="IBM266" s="324"/>
      <c r="IBN266" s="324"/>
      <c r="IBO266" s="324"/>
      <c r="IBP266" s="324"/>
      <c r="IBQ266" s="324"/>
      <c r="IBR266" s="324"/>
      <c r="IBS266" s="324"/>
      <c r="IBT266" s="324"/>
      <c r="IBU266" s="324"/>
      <c r="IBV266" s="324"/>
      <c r="IBW266" s="324"/>
      <c r="IBX266" s="324"/>
      <c r="IBY266" s="324"/>
      <c r="IBZ266" s="324"/>
      <c r="ICA266" s="324"/>
      <c r="ICB266" s="324"/>
      <c r="ICC266" s="324"/>
      <c r="ICD266" s="324"/>
      <c r="ICE266" s="324"/>
      <c r="ICF266" s="324"/>
      <c r="ICG266" s="324"/>
      <c r="ICH266" s="324"/>
      <c r="ICI266" s="324"/>
      <c r="ICJ266" s="324"/>
      <c r="ICK266" s="324"/>
      <c r="ICL266" s="324"/>
      <c r="ICM266" s="324"/>
      <c r="ICN266" s="324"/>
      <c r="ICO266" s="324"/>
      <c r="ICP266" s="324"/>
      <c r="ICQ266" s="324"/>
      <c r="ICR266" s="324"/>
      <c r="ICS266" s="324"/>
      <c r="ICT266" s="324"/>
      <c r="ICU266" s="324"/>
      <c r="ICV266" s="324"/>
      <c r="ICW266" s="324"/>
      <c r="ICX266" s="324"/>
      <c r="ICY266" s="324"/>
      <c r="ICZ266" s="324"/>
      <c r="IDA266" s="324"/>
      <c r="IDB266" s="324"/>
      <c r="IDC266" s="324"/>
      <c r="IDD266" s="324"/>
      <c r="IDE266" s="324"/>
      <c r="IDF266" s="324"/>
      <c r="IDG266" s="324"/>
      <c r="IDH266" s="324"/>
      <c r="IDI266" s="324"/>
      <c r="IDJ266" s="324"/>
      <c r="IDK266" s="324"/>
      <c r="IDL266" s="324"/>
      <c r="IDM266" s="324"/>
      <c r="IDN266" s="324"/>
      <c r="IDO266" s="324"/>
      <c r="IDP266" s="324"/>
      <c r="IDQ266" s="324"/>
      <c r="IDR266" s="324"/>
      <c r="IDS266" s="324"/>
      <c r="IDT266" s="324"/>
      <c r="IDU266" s="324"/>
      <c r="IDV266" s="324"/>
      <c r="IDW266" s="324"/>
      <c r="IDX266" s="324"/>
      <c r="IDY266" s="324"/>
      <c r="IDZ266" s="324"/>
      <c r="IEA266" s="324"/>
      <c r="IEB266" s="324"/>
      <c r="IEC266" s="324"/>
      <c r="IED266" s="324"/>
      <c r="IEE266" s="324"/>
      <c r="IEF266" s="324"/>
      <c r="IEG266" s="324"/>
      <c r="IEH266" s="324"/>
      <c r="IEI266" s="324"/>
      <c r="IEJ266" s="324"/>
      <c r="IEK266" s="324"/>
      <c r="IEL266" s="324"/>
      <c r="IEM266" s="324"/>
      <c r="IEN266" s="324"/>
      <c r="IEO266" s="324"/>
      <c r="IEP266" s="324"/>
      <c r="IEQ266" s="324"/>
      <c r="IER266" s="324"/>
      <c r="IES266" s="324"/>
      <c r="IET266" s="324"/>
      <c r="IEU266" s="324"/>
      <c r="IEV266" s="324"/>
      <c r="IEW266" s="324"/>
      <c r="IEX266" s="324"/>
      <c r="IEY266" s="324"/>
      <c r="IEZ266" s="324"/>
      <c r="IFA266" s="324"/>
      <c r="IFB266" s="324"/>
      <c r="IFC266" s="324"/>
      <c r="IFD266" s="324"/>
      <c r="IFE266" s="324"/>
      <c r="IFF266" s="324"/>
      <c r="IFG266" s="324"/>
      <c r="IFH266" s="324"/>
      <c r="IFI266" s="324"/>
      <c r="IFJ266" s="324"/>
      <c r="IFK266" s="324"/>
      <c r="IFL266" s="324"/>
      <c r="IFM266" s="324"/>
      <c r="IFN266" s="324"/>
      <c r="IFO266" s="324"/>
      <c r="IFP266" s="324"/>
      <c r="IFQ266" s="324"/>
      <c r="IFR266" s="324"/>
      <c r="IFS266" s="324"/>
      <c r="IFT266" s="324"/>
      <c r="IFU266" s="324"/>
      <c r="IFV266" s="324"/>
      <c r="IFW266" s="324"/>
      <c r="IFX266" s="324"/>
      <c r="IFY266" s="324"/>
      <c r="IFZ266" s="324"/>
      <c r="IGA266" s="324"/>
      <c r="IGB266" s="324"/>
      <c r="IGC266" s="324"/>
      <c r="IGD266" s="324"/>
      <c r="IGE266" s="324"/>
      <c r="IGF266" s="324"/>
      <c r="IGG266" s="324"/>
      <c r="IGH266" s="324"/>
      <c r="IGI266" s="324"/>
      <c r="IGJ266" s="324"/>
      <c r="IGK266" s="324"/>
      <c r="IGL266" s="324"/>
      <c r="IGM266" s="324"/>
      <c r="IGN266" s="324"/>
      <c r="IGO266" s="324"/>
      <c r="IGP266" s="324"/>
      <c r="IGQ266" s="324"/>
      <c r="IGR266" s="324"/>
      <c r="IGS266" s="324"/>
      <c r="IGT266" s="324"/>
      <c r="IGU266" s="324"/>
      <c r="IGV266" s="324"/>
      <c r="IGW266" s="324"/>
      <c r="IGX266" s="324"/>
      <c r="IGY266" s="324"/>
      <c r="IGZ266" s="324"/>
      <c r="IHA266" s="324"/>
      <c r="IHB266" s="324"/>
      <c r="IHC266" s="324"/>
      <c r="IHD266" s="324"/>
      <c r="IHE266" s="324"/>
      <c r="IHF266" s="324"/>
      <c r="IHG266" s="324"/>
      <c r="IHH266" s="324"/>
      <c r="IHI266" s="324"/>
      <c r="IHJ266" s="324"/>
      <c r="IHK266" s="324"/>
      <c r="IHL266" s="324"/>
      <c r="IHM266" s="324"/>
      <c r="IHN266" s="324"/>
      <c r="IHO266" s="324"/>
      <c r="IHP266" s="324"/>
      <c r="IHQ266" s="324"/>
      <c r="IHR266" s="324"/>
      <c r="IHS266" s="324"/>
      <c r="IHT266" s="324"/>
      <c r="IHU266" s="324"/>
      <c r="IHV266" s="324"/>
      <c r="IHW266" s="324"/>
      <c r="IHX266" s="324"/>
      <c r="IHY266" s="324"/>
      <c r="IHZ266" s="324"/>
      <c r="IIA266" s="324"/>
      <c r="IIB266" s="324"/>
      <c r="IIC266" s="324"/>
      <c r="IID266" s="324"/>
      <c r="IIE266" s="324"/>
      <c r="IIF266" s="324"/>
      <c r="IIG266" s="324"/>
      <c r="IIH266" s="324"/>
      <c r="III266" s="324"/>
      <c r="IIJ266" s="324"/>
      <c r="IIK266" s="324"/>
      <c r="IIL266" s="324"/>
      <c r="IIM266" s="324"/>
      <c r="IIN266" s="324"/>
      <c r="IIO266" s="324"/>
      <c r="IIP266" s="324"/>
      <c r="IIQ266" s="324"/>
      <c r="IIR266" s="324"/>
      <c r="IIS266" s="324"/>
      <c r="IIT266" s="324"/>
      <c r="IIU266" s="324"/>
      <c r="IIV266" s="324"/>
      <c r="IIW266" s="324"/>
      <c r="IIX266" s="324"/>
      <c r="IIY266" s="324"/>
      <c r="IIZ266" s="324"/>
      <c r="IJA266" s="324"/>
      <c r="IJB266" s="324"/>
      <c r="IJC266" s="324"/>
      <c r="IJD266" s="324"/>
      <c r="IJE266" s="324"/>
      <c r="IJF266" s="324"/>
      <c r="IJG266" s="324"/>
      <c r="IJH266" s="324"/>
      <c r="IJI266" s="324"/>
      <c r="IJJ266" s="324"/>
      <c r="IJK266" s="324"/>
      <c r="IJL266" s="324"/>
      <c r="IJM266" s="324"/>
      <c r="IJN266" s="324"/>
      <c r="IJO266" s="324"/>
      <c r="IJP266" s="324"/>
      <c r="IJQ266" s="324"/>
      <c r="IJR266" s="324"/>
      <c r="IJS266" s="324"/>
      <c r="IJT266" s="324"/>
      <c r="IJU266" s="324"/>
      <c r="IJV266" s="324"/>
      <c r="IJW266" s="324"/>
      <c r="IJX266" s="324"/>
      <c r="IJY266" s="324"/>
      <c r="IJZ266" s="324"/>
      <c r="IKA266" s="324"/>
      <c r="IKB266" s="324"/>
      <c r="IKC266" s="324"/>
      <c r="IKD266" s="324"/>
      <c r="IKE266" s="324"/>
      <c r="IKF266" s="324"/>
      <c r="IKG266" s="324"/>
      <c r="IKH266" s="324"/>
      <c r="IKI266" s="324"/>
      <c r="IKJ266" s="324"/>
      <c r="IKK266" s="324"/>
      <c r="IKL266" s="324"/>
      <c r="IKM266" s="324"/>
      <c r="IKN266" s="324"/>
      <c r="IKO266" s="324"/>
      <c r="IKP266" s="324"/>
      <c r="IKQ266" s="324"/>
      <c r="IKR266" s="324"/>
      <c r="IKS266" s="324"/>
      <c r="IKT266" s="324"/>
      <c r="IKU266" s="324"/>
      <c r="IKV266" s="324"/>
      <c r="IKW266" s="324"/>
      <c r="IKX266" s="324"/>
      <c r="IKY266" s="324"/>
      <c r="IKZ266" s="324"/>
      <c r="ILA266" s="324"/>
      <c r="ILB266" s="324"/>
      <c r="ILC266" s="324"/>
      <c r="ILD266" s="324"/>
      <c r="ILE266" s="324"/>
      <c r="ILF266" s="324"/>
      <c r="ILG266" s="324"/>
      <c r="ILH266" s="324"/>
      <c r="ILI266" s="324"/>
      <c r="ILJ266" s="324"/>
      <c r="ILK266" s="324"/>
      <c r="ILL266" s="324"/>
      <c r="ILM266" s="324"/>
      <c r="ILN266" s="324"/>
      <c r="ILO266" s="324"/>
      <c r="ILP266" s="324"/>
      <c r="ILQ266" s="324"/>
      <c r="ILR266" s="324"/>
      <c r="ILS266" s="324"/>
      <c r="ILT266" s="324"/>
      <c r="ILU266" s="324"/>
      <c r="ILV266" s="324"/>
      <c r="ILW266" s="324"/>
      <c r="ILX266" s="324"/>
      <c r="ILY266" s="324"/>
      <c r="ILZ266" s="324"/>
      <c r="IMA266" s="324"/>
      <c r="IMB266" s="324"/>
      <c r="IMC266" s="324"/>
      <c r="IMD266" s="324"/>
      <c r="IME266" s="324"/>
      <c r="IMF266" s="324"/>
      <c r="IMG266" s="324"/>
      <c r="IMH266" s="324"/>
      <c r="IMI266" s="324"/>
      <c r="IMJ266" s="324"/>
      <c r="IMK266" s="324"/>
      <c r="IML266" s="324"/>
      <c r="IMM266" s="324"/>
      <c r="IMN266" s="324"/>
      <c r="IMO266" s="324"/>
      <c r="IMP266" s="324"/>
      <c r="IMQ266" s="324"/>
      <c r="IMR266" s="324"/>
      <c r="IMS266" s="324"/>
      <c r="IMT266" s="324"/>
      <c r="IMU266" s="324"/>
      <c r="IMV266" s="324"/>
      <c r="IMW266" s="324"/>
      <c r="IMX266" s="324"/>
      <c r="IMY266" s="324"/>
      <c r="IMZ266" s="324"/>
      <c r="INA266" s="324"/>
      <c r="INB266" s="324"/>
      <c r="INC266" s="324"/>
      <c r="IND266" s="324"/>
      <c r="INE266" s="324"/>
      <c r="INF266" s="324"/>
      <c r="ING266" s="324"/>
      <c r="INH266" s="324"/>
      <c r="INI266" s="324"/>
      <c r="INJ266" s="324"/>
      <c r="INK266" s="324"/>
      <c r="INL266" s="324"/>
      <c r="INM266" s="324"/>
      <c r="INN266" s="324"/>
      <c r="INO266" s="324"/>
      <c r="INP266" s="324"/>
      <c r="INQ266" s="324"/>
      <c r="INR266" s="324"/>
      <c r="INS266" s="324"/>
      <c r="INT266" s="324"/>
      <c r="INU266" s="324"/>
      <c r="INV266" s="324"/>
      <c r="INW266" s="324"/>
      <c r="INX266" s="324"/>
      <c r="INY266" s="324"/>
      <c r="INZ266" s="324"/>
      <c r="IOA266" s="324"/>
      <c r="IOB266" s="324"/>
      <c r="IOC266" s="324"/>
      <c r="IOD266" s="324"/>
      <c r="IOE266" s="324"/>
      <c r="IOF266" s="324"/>
      <c r="IOG266" s="324"/>
      <c r="IOH266" s="324"/>
      <c r="IOI266" s="324"/>
      <c r="IOJ266" s="324"/>
      <c r="IOK266" s="324"/>
      <c r="IOL266" s="324"/>
      <c r="IOM266" s="324"/>
      <c r="ION266" s="324"/>
      <c r="IOO266" s="324"/>
      <c r="IOP266" s="324"/>
      <c r="IOQ266" s="324"/>
      <c r="IOR266" s="324"/>
      <c r="IOS266" s="324"/>
      <c r="IOT266" s="324"/>
      <c r="IOU266" s="324"/>
      <c r="IOV266" s="324"/>
      <c r="IOW266" s="324"/>
      <c r="IOX266" s="324"/>
      <c r="IOY266" s="324"/>
      <c r="IOZ266" s="324"/>
      <c r="IPA266" s="324"/>
      <c r="IPB266" s="324"/>
      <c r="IPC266" s="324"/>
      <c r="IPD266" s="324"/>
      <c r="IPE266" s="324"/>
      <c r="IPF266" s="324"/>
      <c r="IPG266" s="324"/>
      <c r="IPH266" s="324"/>
      <c r="IPI266" s="324"/>
      <c r="IPJ266" s="324"/>
      <c r="IPK266" s="324"/>
      <c r="IPL266" s="324"/>
      <c r="IPM266" s="324"/>
      <c r="IPN266" s="324"/>
      <c r="IPO266" s="324"/>
      <c r="IPP266" s="324"/>
      <c r="IPQ266" s="324"/>
      <c r="IPR266" s="324"/>
      <c r="IPS266" s="324"/>
      <c r="IPT266" s="324"/>
      <c r="IPU266" s="324"/>
      <c r="IPV266" s="324"/>
      <c r="IPW266" s="324"/>
      <c r="IPX266" s="324"/>
      <c r="IPY266" s="324"/>
      <c r="IPZ266" s="324"/>
      <c r="IQA266" s="324"/>
      <c r="IQB266" s="324"/>
      <c r="IQC266" s="324"/>
      <c r="IQD266" s="324"/>
      <c r="IQE266" s="324"/>
      <c r="IQF266" s="324"/>
      <c r="IQG266" s="324"/>
      <c r="IQH266" s="324"/>
      <c r="IQI266" s="324"/>
      <c r="IQJ266" s="324"/>
      <c r="IQK266" s="324"/>
      <c r="IQL266" s="324"/>
      <c r="IQM266" s="324"/>
      <c r="IQN266" s="324"/>
      <c r="IQO266" s="324"/>
      <c r="IQP266" s="324"/>
      <c r="IQQ266" s="324"/>
      <c r="IQR266" s="324"/>
      <c r="IQS266" s="324"/>
      <c r="IQT266" s="324"/>
      <c r="IQU266" s="324"/>
      <c r="IQV266" s="324"/>
      <c r="IQW266" s="324"/>
      <c r="IQX266" s="324"/>
      <c r="IQY266" s="324"/>
      <c r="IQZ266" s="324"/>
      <c r="IRA266" s="324"/>
      <c r="IRB266" s="324"/>
      <c r="IRC266" s="324"/>
      <c r="IRD266" s="324"/>
      <c r="IRE266" s="324"/>
      <c r="IRF266" s="324"/>
      <c r="IRG266" s="324"/>
      <c r="IRH266" s="324"/>
      <c r="IRI266" s="324"/>
      <c r="IRJ266" s="324"/>
      <c r="IRK266" s="324"/>
      <c r="IRL266" s="324"/>
      <c r="IRM266" s="324"/>
      <c r="IRN266" s="324"/>
      <c r="IRO266" s="324"/>
      <c r="IRP266" s="324"/>
      <c r="IRQ266" s="324"/>
      <c r="IRR266" s="324"/>
      <c r="IRS266" s="324"/>
      <c r="IRT266" s="324"/>
      <c r="IRU266" s="324"/>
      <c r="IRV266" s="324"/>
      <c r="IRW266" s="324"/>
      <c r="IRX266" s="324"/>
      <c r="IRY266" s="324"/>
      <c r="IRZ266" s="324"/>
      <c r="ISA266" s="324"/>
      <c r="ISB266" s="324"/>
      <c r="ISC266" s="324"/>
      <c r="ISD266" s="324"/>
      <c r="ISE266" s="324"/>
      <c r="ISF266" s="324"/>
      <c r="ISG266" s="324"/>
      <c r="ISH266" s="324"/>
      <c r="ISI266" s="324"/>
      <c r="ISJ266" s="324"/>
      <c r="ISK266" s="324"/>
      <c r="ISL266" s="324"/>
      <c r="ISM266" s="324"/>
      <c r="ISN266" s="324"/>
      <c r="ISO266" s="324"/>
      <c r="ISP266" s="324"/>
      <c r="ISQ266" s="324"/>
      <c r="ISR266" s="324"/>
      <c r="ISS266" s="324"/>
      <c r="IST266" s="324"/>
      <c r="ISU266" s="324"/>
      <c r="ISV266" s="324"/>
      <c r="ISW266" s="324"/>
      <c r="ISX266" s="324"/>
      <c r="ISY266" s="324"/>
      <c r="ISZ266" s="324"/>
      <c r="ITA266" s="324"/>
      <c r="ITB266" s="324"/>
      <c r="ITC266" s="324"/>
      <c r="ITD266" s="324"/>
      <c r="ITE266" s="324"/>
      <c r="ITF266" s="324"/>
      <c r="ITG266" s="324"/>
      <c r="ITH266" s="324"/>
      <c r="ITI266" s="324"/>
      <c r="ITJ266" s="324"/>
      <c r="ITK266" s="324"/>
      <c r="ITL266" s="324"/>
      <c r="ITM266" s="324"/>
      <c r="ITN266" s="324"/>
      <c r="ITO266" s="324"/>
      <c r="ITP266" s="324"/>
      <c r="ITQ266" s="324"/>
      <c r="ITR266" s="324"/>
      <c r="ITS266" s="324"/>
      <c r="ITT266" s="324"/>
      <c r="ITU266" s="324"/>
      <c r="ITV266" s="324"/>
      <c r="ITW266" s="324"/>
      <c r="ITX266" s="324"/>
      <c r="ITY266" s="324"/>
      <c r="ITZ266" s="324"/>
      <c r="IUA266" s="324"/>
      <c r="IUB266" s="324"/>
      <c r="IUC266" s="324"/>
      <c r="IUD266" s="324"/>
      <c r="IUE266" s="324"/>
      <c r="IUF266" s="324"/>
      <c r="IUG266" s="324"/>
      <c r="IUH266" s="324"/>
      <c r="IUI266" s="324"/>
      <c r="IUJ266" s="324"/>
      <c r="IUK266" s="324"/>
      <c r="IUL266" s="324"/>
      <c r="IUM266" s="324"/>
      <c r="IUN266" s="324"/>
      <c r="IUO266" s="324"/>
      <c r="IUP266" s="324"/>
      <c r="IUQ266" s="324"/>
      <c r="IUR266" s="324"/>
      <c r="IUS266" s="324"/>
      <c r="IUT266" s="324"/>
      <c r="IUU266" s="324"/>
      <c r="IUV266" s="324"/>
      <c r="IUW266" s="324"/>
      <c r="IUX266" s="324"/>
      <c r="IUY266" s="324"/>
      <c r="IUZ266" s="324"/>
      <c r="IVA266" s="324"/>
      <c r="IVB266" s="324"/>
      <c r="IVC266" s="324"/>
      <c r="IVD266" s="324"/>
      <c r="IVE266" s="324"/>
      <c r="IVF266" s="324"/>
      <c r="IVG266" s="324"/>
      <c r="IVH266" s="324"/>
      <c r="IVI266" s="324"/>
      <c r="IVJ266" s="324"/>
      <c r="IVK266" s="324"/>
      <c r="IVL266" s="324"/>
      <c r="IVM266" s="324"/>
      <c r="IVN266" s="324"/>
      <c r="IVO266" s="324"/>
      <c r="IVP266" s="324"/>
      <c r="IVQ266" s="324"/>
      <c r="IVR266" s="324"/>
      <c r="IVS266" s="324"/>
      <c r="IVT266" s="324"/>
      <c r="IVU266" s="324"/>
      <c r="IVV266" s="324"/>
      <c r="IVW266" s="324"/>
      <c r="IVX266" s="324"/>
      <c r="IVY266" s="324"/>
      <c r="IVZ266" s="324"/>
      <c r="IWA266" s="324"/>
      <c r="IWB266" s="324"/>
      <c r="IWC266" s="324"/>
      <c r="IWD266" s="324"/>
      <c r="IWE266" s="324"/>
      <c r="IWF266" s="324"/>
      <c r="IWG266" s="324"/>
      <c r="IWH266" s="324"/>
      <c r="IWI266" s="324"/>
      <c r="IWJ266" s="324"/>
      <c r="IWK266" s="324"/>
      <c r="IWL266" s="324"/>
      <c r="IWM266" s="324"/>
      <c r="IWN266" s="324"/>
      <c r="IWO266" s="324"/>
      <c r="IWP266" s="324"/>
      <c r="IWQ266" s="324"/>
      <c r="IWR266" s="324"/>
      <c r="IWS266" s="324"/>
      <c r="IWT266" s="324"/>
      <c r="IWU266" s="324"/>
      <c r="IWV266" s="324"/>
      <c r="IWW266" s="324"/>
      <c r="IWX266" s="324"/>
      <c r="IWY266" s="324"/>
      <c r="IWZ266" s="324"/>
      <c r="IXA266" s="324"/>
      <c r="IXB266" s="324"/>
      <c r="IXC266" s="324"/>
      <c r="IXD266" s="324"/>
      <c r="IXE266" s="324"/>
      <c r="IXF266" s="324"/>
      <c r="IXG266" s="324"/>
      <c r="IXH266" s="324"/>
      <c r="IXI266" s="324"/>
      <c r="IXJ266" s="324"/>
      <c r="IXK266" s="324"/>
      <c r="IXL266" s="324"/>
      <c r="IXM266" s="324"/>
      <c r="IXN266" s="324"/>
      <c r="IXO266" s="324"/>
      <c r="IXP266" s="324"/>
      <c r="IXQ266" s="324"/>
      <c r="IXR266" s="324"/>
      <c r="IXS266" s="324"/>
      <c r="IXT266" s="324"/>
      <c r="IXU266" s="324"/>
      <c r="IXV266" s="324"/>
      <c r="IXW266" s="324"/>
      <c r="IXX266" s="324"/>
      <c r="IXY266" s="324"/>
      <c r="IXZ266" s="324"/>
      <c r="IYA266" s="324"/>
      <c r="IYB266" s="324"/>
      <c r="IYC266" s="324"/>
      <c r="IYD266" s="324"/>
      <c r="IYE266" s="324"/>
      <c r="IYF266" s="324"/>
      <c r="IYG266" s="324"/>
      <c r="IYH266" s="324"/>
      <c r="IYI266" s="324"/>
      <c r="IYJ266" s="324"/>
      <c r="IYK266" s="324"/>
      <c r="IYL266" s="324"/>
      <c r="IYM266" s="324"/>
      <c r="IYN266" s="324"/>
      <c r="IYO266" s="324"/>
      <c r="IYP266" s="324"/>
      <c r="IYQ266" s="324"/>
      <c r="IYR266" s="324"/>
      <c r="IYS266" s="324"/>
      <c r="IYT266" s="324"/>
      <c r="IYU266" s="324"/>
      <c r="IYV266" s="324"/>
      <c r="IYW266" s="324"/>
      <c r="IYX266" s="324"/>
      <c r="IYY266" s="324"/>
      <c r="IYZ266" s="324"/>
      <c r="IZA266" s="324"/>
      <c r="IZB266" s="324"/>
      <c r="IZC266" s="324"/>
      <c r="IZD266" s="324"/>
      <c r="IZE266" s="324"/>
      <c r="IZF266" s="324"/>
      <c r="IZG266" s="324"/>
      <c r="IZH266" s="324"/>
      <c r="IZI266" s="324"/>
      <c r="IZJ266" s="324"/>
      <c r="IZK266" s="324"/>
      <c r="IZL266" s="324"/>
      <c r="IZM266" s="324"/>
      <c r="IZN266" s="324"/>
      <c r="IZO266" s="324"/>
      <c r="IZP266" s="324"/>
      <c r="IZQ266" s="324"/>
      <c r="IZR266" s="324"/>
      <c r="IZS266" s="324"/>
      <c r="IZT266" s="324"/>
      <c r="IZU266" s="324"/>
      <c r="IZV266" s="324"/>
      <c r="IZW266" s="324"/>
      <c r="IZX266" s="324"/>
      <c r="IZY266" s="324"/>
      <c r="IZZ266" s="324"/>
      <c r="JAA266" s="324"/>
      <c r="JAB266" s="324"/>
      <c r="JAC266" s="324"/>
      <c r="JAD266" s="324"/>
      <c r="JAE266" s="324"/>
      <c r="JAF266" s="324"/>
      <c r="JAG266" s="324"/>
      <c r="JAH266" s="324"/>
      <c r="JAI266" s="324"/>
      <c r="JAJ266" s="324"/>
      <c r="JAK266" s="324"/>
      <c r="JAL266" s="324"/>
      <c r="JAM266" s="324"/>
      <c r="JAN266" s="324"/>
      <c r="JAO266" s="324"/>
      <c r="JAP266" s="324"/>
      <c r="JAQ266" s="324"/>
      <c r="JAR266" s="324"/>
      <c r="JAS266" s="324"/>
      <c r="JAT266" s="324"/>
      <c r="JAU266" s="324"/>
      <c r="JAV266" s="324"/>
      <c r="JAW266" s="324"/>
      <c r="JAX266" s="324"/>
      <c r="JAY266" s="324"/>
      <c r="JAZ266" s="324"/>
      <c r="JBA266" s="324"/>
      <c r="JBB266" s="324"/>
      <c r="JBC266" s="324"/>
      <c r="JBD266" s="324"/>
      <c r="JBE266" s="324"/>
      <c r="JBF266" s="324"/>
      <c r="JBG266" s="324"/>
      <c r="JBH266" s="324"/>
      <c r="JBI266" s="324"/>
      <c r="JBJ266" s="324"/>
      <c r="JBK266" s="324"/>
      <c r="JBL266" s="324"/>
      <c r="JBM266" s="324"/>
      <c r="JBN266" s="324"/>
      <c r="JBO266" s="324"/>
      <c r="JBP266" s="324"/>
      <c r="JBQ266" s="324"/>
      <c r="JBR266" s="324"/>
      <c r="JBS266" s="324"/>
      <c r="JBT266" s="324"/>
      <c r="JBU266" s="324"/>
      <c r="JBV266" s="324"/>
      <c r="JBW266" s="324"/>
      <c r="JBX266" s="324"/>
      <c r="JBY266" s="324"/>
      <c r="JBZ266" s="324"/>
      <c r="JCA266" s="324"/>
      <c r="JCB266" s="324"/>
      <c r="JCC266" s="324"/>
      <c r="JCD266" s="324"/>
      <c r="JCE266" s="324"/>
      <c r="JCF266" s="324"/>
      <c r="JCG266" s="324"/>
      <c r="JCH266" s="324"/>
      <c r="JCI266" s="324"/>
      <c r="JCJ266" s="324"/>
      <c r="JCK266" s="324"/>
      <c r="JCL266" s="324"/>
      <c r="JCM266" s="324"/>
      <c r="JCN266" s="324"/>
      <c r="JCO266" s="324"/>
      <c r="JCP266" s="324"/>
      <c r="JCQ266" s="324"/>
      <c r="JCR266" s="324"/>
      <c r="JCS266" s="324"/>
      <c r="JCT266" s="324"/>
      <c r="JCU266" s="324"/>
      <c r="JCV266" s="324"/>
      <c r="JCW266" s="324"/>
      <c r="JCX266" s="324"/>
      <c r="JCY266" s="324"/>
      <c r="JCZ266" s="324"/>
      <c r="JDA266" s="324"/>
      <c r="JDB266" s="324"/>
      <c r="JDC266" s="324"/>
      <c r="JDD266" s="324"/>
      <c r="JDE266" s="324"/>
      <c r="JDF266" s="324"/>
      <c r="JDG266" s="324"/>
      <c r="JDH266" s="324"/>
      <c r="JDI266" s="324"/>
      <c r="JDJ266" s="324"/>
      <c r="JDK266" s="324"/>
      <c r="JDL266" s="324"/>
      <c r="JDM266" s="324"/>
      <c r="JDN266" s="324"/>
      <c r="JDO266" s="324"/>
      <c r="JDP266" s="324"/>
      <c r="JDQ266" s="324"/>
      <c r="JDR266" s="324"/>
      <c r="JDS266" s="324"/>
      <c r="JDT266" s="324"/>
      <c r="JDU266" s="324"/>
      <c r="JDV266" s="324"/>
      <c r="JDW266" s="324"/>
      <c r="JDX266" s="324"/>
      <c r="JDY266" s="324"/>
      <c r="JDZ266" s="324"/>
      <c r="JEA266" s="324"/>
      <c r="JEB266" s="324"/>
      <c r="JEC266" s="324"/>
      <c r="JED266" s="324"/>
      <c r="JEE266" s="324"/>
      <c r="JEF266" s="324"/>
      <c r="JEG266" s="324"/>
      <c r="JEH266" s="324"/>
      <c r="JEI266" s="324"/>
      <c r="JEJ266" s="324"/>
      <c r="JEK266" s="324"/>
      <c r="JEL266" s="324"/>
      <c r="JEM266" s="324"/>
      <c r="JEN266" s="324"/>
      <c r="JEO266" s="324"/>
      <c r="JEP266" s="324"/>
      <c r="JEQ266" s="324"/>
      <c r="JER266" s="324"/>
      <c r="JES266" s="324"/>
      <c r="JET266" s="324"/>
      <c r="JEU266" s="324"/>
      <c r="JEV266" s="324"/>
      <c r="JEW266" s="324"/>
      <c r="JEX266" s="324"/>
      <c r="JEY266" s="324"/>
      <c r="JEZ266" s="324"/>
      <c r="JFA266" s="324"/>
      <c r="JFB266" s="324"/>
      <c r="JFC266" s="324"/>
      <c r="JFD266" s="324"/>
      <c r="JFE266" s="324"/>
      <c r="JFF266" s="324"/>
      <c r="JFG266" s="324"/>
      <c r="JFH266" s="324"/>
      <c r="JFI266" s="324"/>
      <c r="JFJ266" s="324"/>
      <c r="JFK266" s="324"/>
      <c r="JFL266" s="324"/>
      <c r="JFM266" s="324"/>
      <c r="JFN266" s="324"/>
      <c r="JFO266" s="324"/>
      <c r="JFP266" s="324"/>
      <c r="JFQ266" s="324"/>
      <c r="JFR266" s="324"/>
      <c r="JFS266" s="324"/>
      <c r="JFT266" s="324"/>
      <c r="JFU266" s="324"/>
      <c r="JFV266" s="324"/>
      <c r="JFW266" s="324"/>
      <c r="JFX266" s="324"/>
      <c r="JFY266" s="324"/>
      <c r="JFZ266" s="324"/>
      <c r="JGA266" s="324"/>
      <c r="JGB266" s="324"/>
      <c r="JGC266" s="324"/>
      <c r="JGD266" s="324"/>
      <c r="JGE266" s="324"/>
      <c r="JGF266" s="324"/>
      <c r="JGG266" s="324"/>
      <c r="JGH266" s="324"/>
      <c r="JGI266" s="324"/>
      <c r="JGJ266" s="324"/>
      <c r="JGK266" s="324"/>
      <c r="JGL266" s="324"/>
      <c r="JGM266" s="324"/>
      <c r="JGN266" s="324"/>
      <c r="JGO266" s="324"/>
      <c r="JGP266" s="324"/>
      <c r="JGQ266" s="324"/>
      <c r="JGR266" s="324"/>
      <c r="JGS266" s="324"/>
      <c r="JGT266" s="324"/>
      <c r="JGU266" s="324"/>
      <c r="JGV266" s="324"/>
      <c r="JGW266" s="324"/>
      <c r="JGX266" s="324"/>
      <c r="JGY266" s="324"/>
      <c r="JGZ266" s="324"/>
      <c r="JHA266" s="324"/>
      <c r="JHB266" s="324"/>
      <c r="JHC266" s="324"/>
      <c r="JHD266" s="324"/>
      <c r="JHE266" s="324"/>
      <c r="JHF266" s="324"/>
      <c r="JHG266" s="324"/>
      <c r="JHH266" s="324"/>
      <c r="JHI266" s="324"/>
      <c r="JHJ266" s="324"/>
      <c r="JHK266" s="324"/>
      <c r="JHL266" s="324"/>
      <c r="JHM266" s="324"/>
      <c r="JHN266" s="324"/>
      <c r="JHO266" s="324"/>
      <c r="JHP266" s="324"/>
      <c r="JHQ266" s="324"/>
      <c r="JHR266" s="324"/>
      <c r="JHS266" s="324"/>
      <c r="JHT266" s="324"/>
      <c r="JHU266" s="324"/>
      <c r="JHV266" s="324"/>
      <c r="JHW266" s="324"/>
      <c r="JHX266" s="324"/>
      <c r="JHY266" s="324"/>
      <c r="JHZ266" s="324"/>
      <c r="JIA266" s="324"/>
      <c r="JIB266" s="324"/>
      <c r="JIC266" s="324"/>
      <c r="JID266" s="324"/>
      <c r="JIE266" s="324"/>
      <c r="JIF266" s="324"/>
      <c r="JIG266" s="324"/>
      <c r="JIH266" s="324"/>
      <c r="JII266" s="324"/>
      <c r="JIJ266" s="324"/>
      <c r="JIK266" s="324"/>
      <c r="JIL266" s="324"/>
      <c r="JIM266" s="324"/>
      <c r="JIN266" s="324"/>
      <c r="JIO266" s="324"/>
      <c r="JIP266" s="324"/>
      <c r="JIQ266" s="324"/>
      <c r="JIR266" s="324"/>
      <c r="JIS266" s="324"/>
      <c r="JIT266" s="324"/>
      <c r="JIU266" s="324"/>
      <c r="JIV266" s="324"/>
      <c r="JIW266" s="324"/>
      <c r="JIX266" s="324"/>
      <c r="JIY266" s="324"/>
      <c r="JIZ266" s="324"/>
      <c r="JJA266" s="324"/>
      <c r="JJB266" s="324"/>
      <c r="JJC266" s="324"/>
      <c r="JJD266" s="324"/>
      <c r="JJE266" s="324"/>
      <c r="JJF266" s="324"/>
      <c r="JJG266" s="324"/>
      <c r="JJH266" s="324"/>
      <c r="JJI266" s="324"/>
      <c r="JJJ266" s="324"/>
      <c r="JJK266" s="324"/>
      <c r="JJL266" s="324"/>
      <c r="JJM266" s="324"/>
      <c r="JJN266" s="324"/>
      <c r="JJO266" s="324"/>
      <c r="JJP266" s="324"/>
      <c r="JJQ266" s="324"/>
      <c r="JJR266" s="324"/>
      <c r="JJS266" s="324"/>
      <c r="JJT266" s="324"/>
      <c r="JJU266" s="324"/>
      <c r="JJV266" s="324"/>
      <c r="JJW266" s="324"/>
      <c r="JJX266" s="324"/>
      <c r="JJY266" s="324"/>
      <c r="JJZ266" s="324"/>
      <c r="JKA266" s="324"/>
      <c r="JKB266" s="324"/>
      <c r="JKC266" s="324"/>
      <c r="JKD266" s="324"/>
      <c r="JKE266" s="324"/>
      <c r="JKF266" s="324"/>
      <c r="JKG266" s="324"/>
      <c r="JKH266" s="324"/>
      <c r="JKI266" s="324"/>
      <c r="JKJ266" s="324"/>
      <c r="JKK266" s="324"/>
      <c r="JKL266" s="324"/>
      <c r="JKM266" s="324"/>
      <c r="JKN266" s="324"/>
      <c r="JKO266" s="324"/>
      <c r="JKP266" s="324"/>
      <c r="JKQ266" s="324"/>
      <c r="JKR266" s="324"/>
      <c r="JKS266" s="324"/>
      <c r="JKT266" s="324"/>
      <c r="JKU266" s="324"/>
      <c r="JKV266" s="324"/>
      <c r="JKW266" s="324"/>
      <c r="JKX266" s="324"/>
      <c r="JKY266" s="324"/>
      <c r="JKZ266" s="324"/>
      <c r="JLA266" s="324"/>
      <c r="JLB266" s="324"/>
      <c r="JLC266" s="324"/>
      <c r="JLD266" s="324"/>
      <c r="JLE266" s="324"/>
      <c r="JLF266" s="324"/>
      <c r="JLG266" s="324"/>
      <c r="JLH266" s="324"/>
      <c r="JLI266" s="324"/>
      <c r="JLJ266" s="324"/>
      <c r="JLK266" s="324"/>
      <c r="JLL266" s="324"/>
      <c r="JLM266" s="324"/>
      <c r="JLN266" s="324"/>
      <c r="JLO266" s="324"/>
      <c r="JLP266" s="324"/>
      <c r="JLQ266" s="324"/>
      <c r="JLR266" s="324"/>
      <c r="JLS266" s="324"/>
      <c r="JLT266" s="324"/>
      <c r="JLU266" s="324"/>
      <c r="JLV266" s="324"/>
      <c r="JLW266" s="324"/>
      <c r="JLX266" s="324"/>
      <c r="JLY266" s="324"/>
      <c r="JLZ266" s="324"/>
      <c r="JMA266" s="324"/>
      <c r="JMB266" s="324"/>
      <c r="JMC266" s="324"/>
      <c r="JMD266" s="324"/>
      <c r="JME266" s="324"/>
      <c r="JMF266" s="324"/>
      <c r="JMG266" s="324"/>
      <c r="JMH266" s="324"/>
      <c r="JMI266" s="324"/>
      <c r="JMJ266" s="324"/>
      <c r="JMK266" s="324"/>
      <c r="JML266" s="324"/>
      <c r="JMM266" s="324"/>
      <c r="JMN266" s="324"/>
      <c r="JMO266" s="324"/>
      <c r="JMP266" s="324"/>
      <c r="JMQ266" s="324"/>
      <c r="JMR266" s="324"/>
      <c r="JMS266" s="324"/>
      <c r="JMT266" s="324"/>
      <c r="JMU266" s="324"/>
      <c r="JMV266" s="324"/>
      <c r="JMW266" s="324"/>
      <c r="JMX266" s="324"/>
      <c r="JMY266" s="324"/>
      <c r="JMZ266" s="324"/>
      <c r="JNA266" s="324"/>
      <c r="JNB266" s="324"/>
      <c r="JNC266" s="324"/>
      <c r="JND266" s="324"/>
      <c r="JNE266" s="324"/>
      <c r="JNF266" s="324"/>
      <c r="JNG266" s="324"/>
      <c r="JNH266" s="324"/>
      <c r="JNI266" s="324"/>
      <c r="JNJ266" s="324"/>
      <c r="JNK266" s="324"/>
      <c r="JNL266" s="324"/>
      <c r="JNM266" s="324"/>
      <c r="JNN266" s="324"/>
      <c r="JNO266" s="324"/>
      <c r="JNP266" s="324"/>
      <c r="JNQ266" s="324"/>
      <c r="JNR266" s="324"/>
      <c r="JNS266" s="324"/>
      <c r="JNT266" s="324"/>
      <c r="JNU266" s="324"/>
      <c r="JNV266" s="324"/>
      <c r="JNW266" s="324"/>
      <c r="JNX266" s="324"/>
      <c r="JNY266" s="324"/>
      <c r="JNZ266" s="324"/>
      <c r="JOA266" s="324"/>
      <c r="JOB266" s="324"/>
      <c r="JOC266" s="324"/>
      <c r="JOD266" s="324"/>
      <c r="JOE266" s="324"/>
      <c r="JOF266" s="324"/>
      <c r="JOG266" s="324"/>
      <c r="JOH266" s="324"/>
      <c r="JOI266" s="324"/>
      <c r="JOJ266" s="324"/>
      <c r="JOK266" s="324"/>
      <c r="JOL266" s="324"/>
      <c r="JOM266" s="324"/>
      <c r="JON266" s="324"/>
      <c r="JOO266" s="324"/>
      <c r="JOP266" s="324"/>
      <c r="JOQ266" s="324"/>
      <c r="JOR266" s="324"/>
      <c r="JOS266" s="324"/>
      <c r="JOT266" s="324"/>
      <c r="JOU266" s="324"/>
      <c r="JOV266" s="324"/>
      <c r="JOW266" s="324"/>
      <c r="JOX266" s="324"/>
      <c r="JOY266" s="324"/>
      <c r="JOZ266" s="324"/>
      <c r="JPA266" s="324"/>
      <c r="JPB266" s="324"/>
      <c r="JPC266" s="324"/>
      <c r="JPD266" s="324"/>
      <c r="JPE266" s="324"/>
      <c r="JPF266" s="324"/>
      <c r="JPG266" s="324"/>
      <c r="JPH266" s="324"/>
      <c r="JPI266" s="324"/>
      <c r="JPJ266" s="324"/>
      <c r="JPK266" s="324"/>
      <c r="JPL266" s="324"/>
      <c r="JPM266" s="324"/>
      <c r="JPN266" s="324"/>
      <c r="JPO266" s="324"/>
      <c r="JPP266" s="324"/>
      <c r="JPQ266" s="324"/>
      <c r="JPR266" s="324"/>
      <c r="JPS266" s="324"/>
      <c r="JPT266" s="324"/>
      <c r="JPU266" s="324"/>
      <c r="JPV266" s="324"/>
      <c r="JPW266" s="324"/>
      <c r="JPX266" s="324"/>
      <c r="JPY266" s="324"/>
      <c r="JPZ266" s="324"/>
      <c r="JQA266" s="324"/>
      <c r="JQB266" s="324"/>
      <c r="JQC266" s="324"/>
      <c r="JQD266" s="324"/>
      <c r="JQE266" s="324"/>
      <c r="JQF266" s="324"/>
      <c r="JQG266" s="324"/>
      <c r="JQH266" s="324"/>
      <c r="JQI266" s="324"/>
      <c r="JQJ266" s="324"/>
      <c r="JQK266" s="324"/>
      <c r="JQL266" s="324"/>
      <c r="JQM266" s="324"/>
      <c r="JQN266" s="324"/>
      <c r="JQO266" s="324"/>
      <c r="JQP266" s="324"/>
      <c r="JQQ266" s="324"/>
      <c r="JQR266" s="324"/>
      <c r="JQS266" s="324"/>
      <c r="JQT266" s="324"/>
      <c r="JQU266" s="324"/>
      <c r="JQV266" s="324"/>
      <c r="JQW266" s="324"/>
      <c r="JQX266" s="324"/>
      <c r="JQY266" s="324"/>
      <c r="JQZ266" s="324"/>
      <c r="JRA266" s="324"/>
      <c r="JRB266" s="324"/>
      <c r="JRC266" s="324"/>
      <c r="JRD266" s="324"/>
      <c r="JRE266" s="324"/>
      <c r="JRF266" s="324"/>
      <c r="JRG266" s="324"/>
      <c r="JRH266" s="324"/>
      <c r="JRI266" s="324"/>
      <c r="JRJ266" s="324"/>
      <c r="JRK266" s="324"/>
      <c r="JRL266" s="324"/>
      <c r="JRM266" s="324"/>
      <c r="JRN266" s="324"/>
      <c r="JRO266" s="324"/>
      <c r="JRP266" s="324"/>
      <c r="JRQ266" s="324"/>
      <c r="JRR266" s="324"/>
      <c r="JRS266" s="324"/>
      <c r="JRT266" s="324"/>
      <c r="JRU266" s="324"/>
      <c r="JRV266" s="324"/>
      <c r="JRW266" s="324"/>
      <c r="JRX266" s="324"/>
      <c r="JRY266" s="324"/>
      <c r="JRZ266" s="324"/>
      <c r="JSA266" s="324"/>
      <c r="JSB266" s="324"/>
      <c r="JSC266" s="324"/>
      <c r="JSD266" s="324"/>
      <c r="JSE266" s="324"/>
      <c r="JSF266" s="324"/>
      <c r="JSG266" s="324"/>
      <c r="JSH266" s="324"/>
      <c r="JSI266" s="324"/>
      <c r="JSJ266" s="324"/>
      <c r="JSK266" s="324"/>
      <c r="JSL266" s="324"/>
      <c r="JSM266" s="324"/>
      <c r="JSN266" s="324"/>
      <c r="JSO266" s="324"/>
      <c r="JSP266" s="324"/>
      <c r="JSQ266" s="324"/>
      <c r="JSR266" s="324"/>
      <c r="JSS266" s="324"/>
      <c r="JST266" s="324"/>
      <c r="JSU266" s="324"/>
      <c r="JSV266" s="324"/>
      <c r="JSW266" s="324"/>
      <c r="JSX266" s="324"/>
      <c r="JSY266" s="324"/>
      <c r="JSZ266" s="324"/>
      <c r="JTA266" s="324"/>
      <c r="JTB266" s="324"/>
      <c r="JTC266" s="324"/>
      <c r="JTD266" s="324"/>
      <c r="JTE266" s="324"/>
      <c r="JTF266" s="324"/>
      <c r="JTG266" s="324"/>
      <c r="JTH266" s="324"/>
      <c r="JTI266" s="324"/>
      <c r="JTJ266" s="324"/>
      <c r="JTK266" s="324"/>
      <c r="JTL266" s="324"/>
      <c r="JTM266" s="324"/>
      <c r="JTN266" s="324"/>
      <c r="JTO266" s="324"/>
      <c r="JTP266" s="324"/>
      <c r="JTQ266" s="324"/>
      <c r="JTR266" s="324"/>
      <c r="JTS266" s="324"/>
      <c r="JTT266" s="324"/>
      <c r="JTU266" s="324"/>
      <c r="JTV266" s="324"/>
      <c r="JTW266" s="324"/>
      <c r="JTX266" s="324"/>
      <c r="JTY266" s="324"/>
      <c r="JTZ266" s="324"/>
      <c r="JUA266" s="324"/>
      <c r="JUB266" s="324"/>
      <c r="JUC266" s="324"/>
      <c r="JUD266" s="324"/>
      <c r="JUE266" s="324"/>
      <c r="JUF266" s="324"/>
      <c r="JUG266" s="324"/>
      <c r="JUH266" s="324"/>
      <c r="JUI266" s="324"/>
      <c r="JUJ266" s="324"/>
      <c r="JUK266" s="324"/>
      <c r="JUL266" s="324"/>
      <c r="JUM266" s="324"/>
      <c r="JUN266" s="324"/>
      <c r="JUO266" s="324"/>
      <c r="JUP266" s="324"/>
      <c r="JUQ266" s="324"/>
      <c r="JUR266" s="324"/>
      <c r="JUS266" s="324"/>
      <c r="JUT266" s="324"/>
      <c r="JUU266" s="324"/>
      <c r="JUV266" s="324"/>
      <c r="JUW266" s="324"/>
      <c r="JUX266" s="324"/>
      <c r="JUY266" s="324"/>
      <c r="JUZ266" s="324"/>
      <c r="JVA266" s="324"/>
      <c r="JVB266" s="324"/>
      <c r="JVC266" s="324"/>
      <c r="JVD266" s="324"/>
      <c r="JVE266" s="324"/>
      <c r="JVF266" s="324"/>
      <c r="JVG266" s="324"/>
      <c r="JVH266" s="324"/>
      <c r="JVI266" s="324"/>
      <c r="JVJ266" s="324"/>
      <c r="JVK266" s="324"/>
      <c r="JVL266" s="324"/>
      <c r="JVM266" s="324"/>
      <c r="JVN266" s="324"/>
      <c r="JVO266" s="324"/>
      <c r="JVP266" s="324"/>
      <c r="JVQ266" s="324"/>
      <c r="JVR266" s="324"/>
      <c r="JVS266" s="324"/>
      <c r="JVT266" s="324"/>
      <c r="JVU266" s="324"/>
      <c r="JVV266" s="324"/>
      <c r="JVW266" s="324"/>
      <c r="JVX266" s="324"/>
      <c r="JVY266" s="324"/>
      <c r="JVZ266" s="324"/>
      <c r="JWA266" s="324"/>
      <c r="JWB266" s="324"/>
      <c r="JWC266" s="324"/>
      <c r="JWD266" s="324"/>
      <c r="JWE266" s="324"/>
      <c r="JWF266" s="324"/>
      <c r="JWG266" s="324"/>
      <c r="JWH266" s="324"/>
      <c r="JWI266" s="324"/>
      <c r="JWJ266" s="324"/>
      <c r="JWK266" s="324"/>
      <c r="JWL266" s="324"/>
      <c r="JWM266" s="324"/>
      <c r="JWN266" s="324"/>
      <c r="JWO266" s="324"/>
      <c r="JWP266" s="324"/>
      <c r="JWQ266" s="324"/>
      <c r="JWR266" s="324"/>
      <c r="JWS266" s="324"/>
      <c r="JWT266" s="324"/>
      <c r="JWU266" s="324"/>
      <c r="JWV266" s="324"/>
      <c r="JWW266" s="324"/>
      <c r="JWX266" s="324"/>
      <c r="JWY266" s="324"/>
      <c r="JWZ266" s="324"/>
      <c r="JXA266" s="324"/>
      <c r="JXB266" s="324"/>
      <c r="JXC266" s="324"/>
      <c r="JXD266" s="324"/>
      <c r="JXE266" s="324"/>
      <c r="JXF266" s="324"/>
      <c r="JXG266" s="324"/>
      <c r="JXH266" s="324"/>
      <c r="JXI266" s="324"/>
      <c r="JXJ266" s="324"/>
      <c r="JXK266" s="324"/>
      <c r="JXL266" s="324"/>
      <c r="JXM266" s="324"/>
      <c r="JXN266" s="324"/>
      <c r="JXO266" s="324"/>
      <c r="JXP266" s="324"/>
      <c r="JXQ266" s="324"/>
      <c r="JXR266" s="324"/>
      <c r="JXS266" s="324"/>
      <c r="JXT266" s="324"/>
      <c r="JXU266" s="324"/>
      <c r="JXV266" s="324"/>
      <c r="JXW266" s="324"/>
      <c r="JXX266" s="324"/>
      <c r="JXY266" s="324"/>
      <c r="JXZ266" s="324"/>
      <c r="JYA266" s="324"/>
      <c r="JYB266" s="324"/>
      <c r="JYC266" s="324"/>
      <c r="JYD266" s="324"/>
      <c r="JYE266" s="324"/>
      <c r="JYF266" s="324"/>
      <c r="JYG266" s="324"/>
      <c r="JYH266" s="324"/>
      <c r="JYI266" s="324"/>
      <c r="JYJ266" s="324"/>
      <c r="JYK266" s="324"/>
      <c r="JYL266" s="324"/>
      <c r="JYM266" s="324"/>
      <c r="JYN266" s="324"/>
      <c r="JYO266" s="324"/>
      <c r="JYP266" s="324"/>
      <c r="JYQ266" s="324"/>
      <c r="JYR266" s="324"/>
      <c r="JYS266" s="324"/>
      <c r="JYT266" s="324"/>
      <c r="JYU266" s="324"/>
      <c r="JYV266" s="324"/>
      <c r="JYW266" s="324"/>
      <c r="JYX266" s="324"/>
      <c r="JYY266" s="324"/>
      <c r="JYZ266" s="324"/>
      <c r="JZA266" s="324"/>
      <c r="JZB266" s="324"/>
      <c r="JZC266" s="324"/>
      <c r="JZD266" s="324"/>
      <c r="JZE266" s="324"/>
      <c r="JZF266" s="324"/>
      <c r="JZG266" s="324"/>
      <c r="JZH266" s="324"/>
      <c r="JZI266" s="324"/>
      <c r="JZJ266" s="324"/>
      <c r="JZK266" s="324"/>
      <c r="JZL266" s="324"/>
      <c r="JZM266" s="324"/>
      <c r="JZN266" s="324"/>
      <c r="JZO266" s="324"/>
      <c r="JZP266" s="324"/>
      <c r="JZQ266" s="324"/>
      <c r="JZR266" s="324"/>
      <c r="JZS266" s="324"/>
      <c r="JZT266" s="324"/>
      <c r="JZU266" s="324"/>
      <c r="JZV266" s="324"/>
      <c r="JZW266" s="324"/>
      <c r="JZX266" s="324"/>
      <c r="JZY266" s="324"/>
      <c r="JZZ266" s="324"/>
      <c r="KAA266" s="324"/>
      <c r="KAB266" s="324"/>
      <c r="KAC266" s="324"/>
      <c r="KAD266" s="324"/>
      <c r="KAE266" s="324"/>
      <c r="KAF266" s="324"/>
      <c r="KAG266" s="324"/>
      <c r="KAH266" s="324"/>
      <c r="KAI266" s="324"/>
      <c r="KAJ266" s="324"/>
      <c r="KAK266" s="324"/>
      <c r="KAL266" s="324"/>
      <c r="KAM266" s="324"/>
      <c r="KAN266" s="324"/>
      <c r="KAO266" s="324"/>
      <c r="KAP266" s="324"/>
      <c r="KAQ266" s="324"/>
      <c r="KAR266" s="324"/>
      <c r="KAS266" s="324"/>
      <c r="KAT266" s="324"/>
      <c r="KAU266" s="324"/>
      <c r="KAV266" s="324"/>
      <c r="KAW266" s="324"/>
      <c r="KAX266" s="324"/>
      <c r="KAY266" s="324"/>
      <c r="KAZ266" s="324"/>
      <c r="KBA266" s="324"/>
      <c r="KBB266" s="324"/>
      <c r="KBC266" s="324"/>
      <c r="KBD266" s="324"/>
      <c r="KBE266" s="324"/>
      <c r="KBF266" s="324"/>
      <c r="KBG266" s="324"/>
      <c r="KBH266" s="324"/>
      <c r="KBI266" s="324"/>
      <c r="KBJ266" s="324"/>
      <c r="KBK266" s="324"/>
      <c r="KBL266" s="324"/>
      <c r="KBM266" s="324"/>
      <c r="KBN266" s="324"/>
      <c r="KBO266" s="324"/>
      <c r="KBP266" s="324"/>
      <c r="KBQ266" s="324"/>
      <c r="KBR266" s="324"/>
      <c r="KBS266" s="324"/>
      <c r="KBT266" s="324"/>
      <c r="KBU266" s="324"/>
      <c r="KBV266" s="324"/>
      <c r="KBW266" s="324"/>
      <c r="KBX266" s="324"/>
      <c r="KBY266" s="324"/>
      <c r="KBZ266" s="324"/>
      <c r="KCA266" s="324"/>
      <c r="KCB266" s="324"/>
      <c r="KCC266" s="324"/>
      <c r="KCD266" s="324"/>
      <c r="KCE266" s="324"/>
      <c r="KCF266" s="324"/>
      <c r="KCG266" s="324"/>
      <c r="KCH266" s="324"/>
      <c r="KCI266" s="324"/>
      <c r="KCJ266" s="324"/>
      <c r="KCK266" s="324"/>
      <c r="KCL266" s="324"/>
      <c r="KCM266" s="324"/>
      <c r="KCN266" s="324"/>
      <c r="KCO266" s="324"/>
      <c r="KCP266" s="324"/>
      <c r="KCQ266" s="324"/>
      <c r="KCR266" s="324"/>
      <c r="KCS266" s="324"/>
      <c r="KCT266" s="324"/>
      <c r="KCU266" s="324"/>
      <c r="KCV266" s="324"/>
      <c r="KCW266" s="324"/>
      <c r="KCX266" s="324"/>
      <c r="KCY266" s="324"/>
      <c r="KCZ266" s="324"/>
      <c r="KDA266" s="324"/>
      <c r="KDB266" s="324"/>
      <c r="KDC266" s="324"/>
      <c r="KDD266" s="324"/>
      <c r="KDE266" s="324"/>
      <c r="KDF266" s="324"/>
      <c r="KDG266" s="324"/>
      <c r="KDH266" s="324"/>
      <c r="KDI266" s="324"/>
      <c r="KDJ266" s="324"/>
      <c r="KDK266" s="324"/>
      <c r="KDL266" s="324"/>
      <c r="KDM266" s="324"/>
      <c r="KDN266" s="324"/>
      <c r="KDO266" s="324"/>
      <c r="KDP266" s="324"/>
      <c r="KDQ266" s="324"/>
      <c r="KDR266" s="324"/>
      <c r="KDS266" s="324"/>
      <c r="KDT266" s="324"/>
      <c r="KDU266" s="324"/>
      <c r="KDV266" s="324"/>
      <c r="KDW266" s="324"/>
      <c r="KDX266" s="324"/>
      <c r="KDY266" s="324"/>
      <c r="KDZ266" s="324"/>
      <c r="KEA266" s="324"/>
      <c r="KEB266" s="324"/>
      <c r="KEC266" s="324"/>
      <c r="KED266" s="324"/>
      <c r="KEE266" s="324"/>
      <c r="KEF266" s="324"/>
      <c r="KEG266" s="324"/>
      <c r="KEH266" s="324"/>
      <c r="KEI266" s="324"/>
      <c r="KEJ266" s="324"/>
      <c r="KEK266" s="324"/>
      <c r="KEL266" s="324"/>
      <c r="KEM266" s="324"/>
      <c r="KEN266" s="324"/>
      <c r="KEO266" s="324"/>
      <c r="KEP266" s="324"/>
      <c r="KEQ266" s="324"/>
      <c r="KER266" s="324"/>
      <c r="KES266" s="324"/>
      <c r="KET266" s="324"/>
      <c r="KEU266" s="324"/>
      <c r="KEV266" s="324"/>
      <c r="KEW266" s="324"/>
      <c r="KEX266" s="324"/>
      <c r="KEY266" s="324"/>
      <c r="KEZ266" s="324"/>
      <c r="KFA266" s="324"/>
      <c r="KFB266" s="324"/>
      <c r="KFC266" s="324"/>
      <c r="KFD266" s="324"/>
      <c r="KFE266" s="324"/>
      <c r="KFF266" s="324"/>
      <c r="KFG266" s="324"/>
      <c r="KFH266" s="324"/>
      <c r="KFI266" s="324"/>
      <c r="KFJ266" s="324"/>
      <c r="KFK266" s="324"/>
      <c r="KFL266" s="324"/>
      <c r="KFM266" s="324"/>
      <c r="KFN266" s="324"/>
      <c r="KFO266" s="324"/>
      <c r="KFP266" s="324"/>
      <c r="KFQ266" s="324"/>
      <c r="KFR266" s="324"/>
      <c r="KFS266" s="324"/>
      <c r="KFT266" s="324"/>
      <c r="KFU266" s="324"/>
      <c r="KFV266" s="324"/>
      <c r="KFW266" s="324"/>
      <c r="KFX266" s="324"/>
      <c r="KFY266" s="324"/>
      <c r="KFZ266" s="324"/>
      <c r="KGA266" s="324"/>
      <c r="KGB266" s="324"/>
      <c r="KGC266" s="324"/>
      <c r="KGD266" s="324"/>
      <c r="KGE266" s="324"/>
      <c r="KGF266" s="324"/>
      <c r="KGG266" s="324"/>
      <c r="KGH266" s="324"/>
      <c r="KGI266" s="324"/>
      <c r="KGJ266" s="324"/>
      <c r="KGK266" s="324"/>
      <c r="KGL266" s="324"/>
      <c r="KGM266" s="324"/>
      <c r="KGN266" s="324"/>
      <c r="KGO266" s="324"/>
      <c r="KGP266" s="324"/>
      <c r="KGQ266" s="324"/>
      <c r="KGR266" s="324"/>
      <c r="KGS266" s="324"/>
      <c r="KGT266" s="324"/>
      <c r="KGU266" s="324"/>
      <c r="KGV266" s="324"/>
      <c r="KGW266" s="324"/>
      <c r="KGX266" s="324"/>
      <c r="KGY266" s="324"/>
      <c r="KGZ266" s="324"/>
      <c r="KHA266" s="324"/>
      <c r="KHB266" s="324"/>
      <c r="KHC266" s="324"/>
      <c r="KHD266" s="324"/>
      <c r="KHE266" s="324"/>
      <c r="KHF266" s="324"/>
      <c r="KHG266" s="324"/>
      <c r="KHH266" s="324"/>
      <c r="KHI266" s="324"/>
      <c r="KHJ266" s="324"/>
      <c r="KHK266" s="324"/>
      <c r="KHL266" s="324"/>
      <c r="KHM266" s="324"/>
      <c r="KHN266" s="324"/>
      <c r="KHO266" s="324"/>
      <c r="KHP266" s="324"/>
      <c r="KHQ266" s="324"/>
      <c r="KHR266" s="324"/>
      <c r="KHS266" s="324"/>
      <c r="KHT266" s="324"/>
      <c r="KHU266" s="324"/>
      <c r="KHV266" s="324"/>
      <c r="KHW266" s="324"/>
      <c r="KHX266" s="324"/>
      <c r="KHY266" s="324"/>
      <c r="KHZ266" s="324"/>
      <c r="KIA266" s="324"/>
      <c r="KIB266" s="324"/>
      <c r="KIC266" s="324"/>
      <c r="KID266" s="324"/>
      <c r="KIE266" s="324"/>
      <c r="KIF266" s="324"/>
      <c r="KIG266" s="324"/>
      <c r="KIH266" s="324"/>
      <c r="KII266" s="324"/>
      <c r="KIJ266" s="324"/>
      <c r="KIK266" s="324"/>
      <c r="KIL266" s="324"/>
      <c r="KIM266" s="324"/>
      <c r="KIN266" s="324"/>
      <c r="KIO266" s="324"/>
      <c r="KIP266" s="324"/>
      <c r="KIQ266" s="324"/>
      <c r="KIR266" s="324"/>
      <c r="KIS266" s="324"/>
      <c r="KIT266" s="324"/>
      <c r="KIU266" s="324"/>
      <c r="KIV266" s="324"/>
      <c r="KIW266" s="324"/>
      <c r="KIX266" s="324"/>
      <c r="KIY266" s="324"/>
      <c r="KIZ266" s="324"/>
      <c r="KJA266" s="324"/>
      <c r="KJB266" s="324"/>
      <c r="KJC266" s="324"/>
      <c r="KJD266" s="324"/>
      <c r="KJE266" s="324"/>
      <c r="KJF266" s="324"/>
      <c r="KJG266" s="324"/>
      <c r="KJH266" s="324"/>
      <c r="KJI266" s="324"/>
      <c r="KJJ266" s="324"/>
      <c r="KJK266" s="324"/>
      <c r="KJL266" s="324"/>
      <c r="KJM266" s="324"/>
      <c r="KJN266" s="324"/>
      <c r="KJO266" s="324"/>
      <c r="KJP266" s="324"/>
      <c r="KJQ266" s="324"/>
      <c r="KJR266" s="324"/>
      <c r="KJS266" s="324"/>
      <c r="KJT266" s="324"/>
      <c r="KJU266" s="324"/>
      <c r="KJV266" s="324"/>
      <c r="KJW266" s="324"/>
      <c r="KJX266" s="324"/>
      <c r="KJY266" s="324"/>
      <c r="KJZ266" s="324"/>
      <c r="KKA266" s="324"/>
      <c r="KKB266" s="324"/>
      <c r="KKC266" s="324"/>
      <c r="KKD266" s="324"/>
      <c r="KKE266" s="324"/>
      <c r="KKF266" s="324"/>
      <c r="KKG266" s="324"/>
      <c r="KKH266" s="324"/>
      <c r="KKI266" s="324"/>
      <c r="KKJ266" s="324"/>
      <c r="KKK266" s="324"/>
      <c r="KKL266" s="324"/>
      <c r="KKM266" s="324"/>
      <c r="KKN266" s="324"/>
      <c r="KKO266" s="324"/>
      <c r="KKP266" s="324"/>
      <c r="KKQ266" s="324"/>
      <c r="KKR266" s="324"/>
      <c r="KKS266" s="324"/>
      <c r="KKT266" s="324"/>
      <c r="KKU266" s="324"/>
      <c r="KKV266" s="324"/>
      <c r="KKW266" s="324"/>
      <c r="KKX266" s="324"/>
      <c r="KKY266" s="324"/>
      <c r="KKZ266" s="324"/>
      <c r="KLA266" s="324"/>
      <c r="KLB266" s="324"/>
      <c r="KLC266" s="324"/>
      <c r="KLD266" s="324"/>
      <c r="KLE266" s="324"/>
      <c r="KLF266" s="324"/>
      <c r="KLG266" s="324"/>
      <c r="KLH266" s="324"/>
      <c r="KLI266" s="324"/>
      <c r="KLJ266" s="324"/>
      <c r="KLK266" s="324"/>
      <c r="KLL266" s="324"/>
      <c r="KLM266" s="324"/>
      <c r="KLN266" s="324"/>
      <c r="KLO266" s="324"/>
      <c r="KLP266" s="324"/>
      <c r="KLQ266" s="324"/>
      <c r="KLR266" s="324"/>
      <c r="KLS266" s="324"/>
      <c r="KLT266" s="324"/>
      <c r="KLU266" s="324"/>
      <c r="KLV266" s="324"/>
      <c r="KLW266" s="324"/>
      <c r="KLX266" s="324"/>
      <c r="KLY266" s="324"/>
      <c r="KLZ266" s="324"/>
      <c r="KMA266" s="324"/>
      <c r="KMB266" s="324"/>
      <c r="KMC266" s="324"/>
      <c r="KMD266" s="324"/>
      <c r="KME266" s="324"/>
      <c r="KMF266" s="324"/>
      <c r="KMG266" s="324"/>
      <c r="KMH266" s="324"/>
      <c r="KMI266" s="324"/>
      <c r="KMJ266" s="324"/>
      <c r="KMK266" s="324"/>
      <c r="KML266" s="324"/>
      <c r="KMM266" s="324"/>
      <c r="KMN266" s="324"/>
      <c r="KMO266" s="324"/>
      <c r="KMP266" s="324"/>
      <c r="KMQ266" s="324"/>
      <c r="KMR266" s="324"/>
      <c r="KMS266" s="324"/>
      <c r="KMT266" s="324"/>
      <c r="KMU266" s="324"/>
      <c r="KMV266" s="324"/>
      <c r="KMW266" s="324"/>
      <c r="KMX266" s="324"/>
      <c r="KMY266" s="324"/>
      <c r="KMZ266" s="324"/>
      <c r="KNA266" s="324"/>
      <c r="KNB266" s="324"/>
      <c r="KNC266" s="324"/>
      <c r="KND266" s="324"/>
      <c r="KNE266" s="324"/>
      <c r="KNF266" s="324"/>
      <c r="KNG266" s="324"/>
      <c r="KNH266" s="324"/>
      <c r="KNI266" s="324"/>
      <c r="KNJ266" s="324"/>
      <c r="KNK266" s="324"/>
      <c r="KNL266" s="324"/>
      <c r="KNM266" s="324"/>
      <c r="KNN266" s="324"/>
      <c r="KNO266" s="324"/>
      <c r="KNP266" s="324"/>
      <c r="KNQ266" s="324"/>
      <c r="KNR266" s="324"/>
      <c r="KNS266" s="324"/>
      <c r="KNT266" s="324"/>
      <c r="KNU266" s="324"/>
      <c r="KNV266" s="324"/>
      <c r="KNW266" s="324"/>
      <c r="KNX266" s="324"/>
      <c r="KNY266" s="324"/>
      <c r="KNZ266" s="324"/>
      <c r="KOA266" s="324"/>
      <c r="KOB266" s="324"/>
      <c r="KOC266" s="324"/>
      <c r="KOD266" s="324"/>
      <c r="KOE266" s="324"/>
      <c r="KOF266" s="324"/>
      <c r="KOG266" s="324"/>
      <c r="KOH266" s="324"/>
      <c r="KOI266" s="324"/>
      <c r="KOJ266" s="324"/>
      <c r="KOK266" s="324"/>
      <c r="KOL266" s="324"/>
      <c r="KOM266" s="324"/>
      <c r="KON266" s="324"/>
      <c r="KOO266" s="324"/>
      <c r="KOP266" s="324"/>
      <c r="KOQ266" s="324"/>
      <c r="KOR266" s="324"/>
      <c r="KOS266" s="324"/>
      <c r="KOT266" s="324"/>
      <c r="KOU266" s="324"/>
      <c r="KOV266" s="324"/>
      <c r="KOW266" s="324"/>
      <c r="KOX266" s="324"/>
      <c r="KOY266" s="324"/>
      <c r="KOZ266" s="324"/>
      <c r="KPA266" s="324"/>
      <c r="KPB266" s="324"/>
      <c r="KPC266" s="324"/>
      <c r="KPD266" s="324"/>
      <c r="KPE266" s="324"/>
      <c r="KPF266" s="324"/>
      <c r="KPG266" s="324"/>
      <c r="KPH266" s="324"/>
      <c r="KPI266" s="324"/>
      <c r="KPJ266" s="324"/>
      <c r="KPK266" s="324"/>
      <c r="KPL266" s="324"/>
      <c r="KPM266" s="324"/>
      <c r="KPN266" s="324"/>
      <c r="KPO266" s="324"/>
      <c r="KPP266" s="324"/>
      <c r="KPQ266" s="324"/>
      <c r="KPR266" s="324"/>
      <c r="KPS266" s="324"/>
      <c r="KPT266" s="324"/>
      <c r="KPU266" s="324"/>
      <c r="KPV266" s="324"/>
      <c r="KPW266" s="324"/>
      <c r="KPX266" s="324"/>
      <c r="KPY266" s="324"/>
      <c r="KPZ266" s="324"/>
      <c r="KQA266" s="324"/>
      <c r="KQB266" s="324"/>
      <c r="KQC266" s="324"/>
      <c r="KQD266" s="324"/>
      <c r="KQE266" s="324"/>
      <c r="KQF266" s="324"/>
      <c r="KQG266" s="324"/>
      <c r="KQH266" s="324"/>
      <c r="KQI266" s="324"/>
      <c r="KQJ266" s="324"/>
      <c r="KQK266" s="324"/>
      <c r="KQL266" s="324"/>
      <c r="KQM266" s="324"/>
      <c r="KQN266" s="324"/>
      <c r="KQO266" s="324"/>
      <c r="KQP266" s="324"/>
      <c r="KQQ266" s="324"/>
      <c r="KQR266" s="324"/>
      <c r="KQS266" s="324"/>
      <c r="KQT266" s="324"/>
      <c r="KQU266" s="324"/>
      <c r="KQV266" s="324"/>
      <c r="KQW266" s="324"/>
      <c r="KQX266" s="324"/>
      <c r="KQY266" s="324"/>
      <c r="KQZ266" s="324"/>
      <c r="KRA266" s="324"/>
      <c r="KRB266" s="324"/>
      <c r="KRC266" s="324"/>
      <c r="KRD266" s="324"/>
      <c r="KRE266" s="324"/>
      <c r="KRF266" s="324"/>
      <c r="KRG266" s="324"/>
      <c r="KRH266" s="324"/>
      <c r="KRI266" s="324"/>
      <c r="KRJ266" s="324"/>
      <c r="KRK266" s="324"/>
      <c r="KRL266" s="324"/>
      <c r="KRM266" s="324"/>
      <c r="KRN266" s="324"/>
      <c r="KRO266" s="324"/>
      <c r="KRP266" s="324"/>
      <c r="KRQ266" s="324"/>
      <c r="KRR266" s="324"/>
      <c r="KRS266" s="324"/>
      <c r="KRT266" s="324"/>
      <c r="KRU266" s="324"/>
      <c r="KRV266" s="324"/>
      <c r="KRW266" s="324"/>
      <c r="KRX266" s="324"/>
      <c r="KRY266" s="324"/>
      <c r="KRZ266" s="324"/>
      <c r="KSA266" s="324"/>
      <c r="KSB266" s="324"/>
      <c r="KSC266" s="324"/>
      <c r="KSD266" s="324"/>
      <c r="KSE266" s="324"/>
      <c r="KSF266" s="324"/>
      <c r="KSG266" s="324"/>
      <c r="KSH266" s="324"/>
      <c r="KSI266" s="324"/>
      <c r="KSJ266" s="324"/>
      <c r="KSK266" s="324"/>
      <c r="KSL266" s="324"/>
      <c r="KSM266" s="324"/>
      <c r="KSN266" s="324"/>
      <c r="KSO266" s="324"/>
      <c r="KSP266" s="324"/>
      <c r="KSQ266" s="324"/>
      <c r="KSR266" s="324"/>
      <c r="KSS266" s="324"/>
      <c r="KST266" s="324"/>
      <c r="KSU266" s="324"/>
      <c r="KSV266" s="324"/>
      <c r="KSW266" s="324"/>
      <c r="KSX266" s="324"/>
      <c r="KSY266" s="324"/>
      <c r="KSZ266" s="324"/>
      <c r="KTA266" s="324"/>
      <c r="KTB266" s="324"/>
      <c r="KTC266" s="324"/>
      <c r="KTD266" s="324"/>
      <c r="KTE266" s="324"/>
      <c r="KTF266" s="324"/>
      <c r="KTG266" s="324"/>
      <c r="KTH266" s="324"/>
      <c r="KTI266" s="324"/>
      <c r="KTJ266" s="324"/>
      <c r="KTK266" s="324"/>
      <c r="KTL266" s="324"/>
      <c r="KTM266" s="324"/>
      <c r="KTN266" s="324"/>
      <c r="KTO266" s="324"/>
      <c r="KTP266" s="324"/>
      <c r="KTQ266" s="324"/>
      <c r="KTR266" s="324"/>
      <c r="KTS266" s="324"/>
      <c r="KTT266" s="324"/>
      <c r="KTU266" s="324"/>
      <c r="KTV266" s="324"/>
      <c r="KTW266" s="324"/>
      <c r="KTX266" s="324"/>
      <c r="KTY266" s="324"/>
      <c r="KTZ266" s="324"/>
      <c r="KUA266" s="324"/>
      <c r="KUB266" s="324"/>
      <c r="KUC266" s="324"/>
      <c r="KUD266" s="324"/>
      <c r="KUE266" s="324"/>
      <c r="KUF266" s="324"/>
      <c r="KUG266" s="324"/>
      <c r="KUH266" s="324"/>
      <c r="KUI266" s="324"/>
      <c r="KUJ266" s="324"/>
      <c r="KUK266" s="324"/>
      <c r="KUL266" s="324"/>
      <c r="KUM266" s="324"/>
      <c r="KUN266" s="324"/>
      <c r="KUO266" s="324"/>
      <c r="KUP266" s="324"/>
      <c r="KUQ266" s="324"/>
      <c r="KUR266" s="324"/>
      <c r="KUS266" s="324"/>
      <c r="KUT266" s="324"/>
      <c r="KUU266" s="324"/>
      <c r="KUV266" s="324"/>
      <c r="KUW266" s="324"/>
      <c r="KUX266" s="324"/>
      <c r="KUY266" s="324"/>
      <c r="KUZ266" s="324"/>
      <c r="KVA266" s="324"/>
      <c r="KVB266" s="324"/>
      <c r="KVC266" s="324"/>
      <c r="KVD266" s="324"/>
      <c r="KVE266" s="324"/>
      <c r="KVF266" s="324"/>
      <c r="KVG266" s="324"/>
      <c r="KVH266" s="324"/>
      <c r="KVI266" s="324"/>
      <c r="KVJ266" s="324"/>
      <c r="KVK266" s="324"/>
      <c r="KVL266" s="324"/>
      <c r="KVM266" s="324"/>
      <c r="KVN266" s="324"/>
      <c r="KVO266" s="324"/>
      <c r="KVP266" s="324"/>
      <c r="KVQ266" s="324"/>
      <c r="KVR266" s="324"/>
      <c r="KVS266" s="324"/>
      <c r="KVT266" s="324"/>
      <c r="KVU266" s="324"/>
      <c r="KVV266" s="324"/>
      <c r="KVW266" s="324"/>
      <c r="KVX266" s="324"/>
      <c r="KVY266" s="324"/>
      <c r="KVZ266" s="324"/>
      <c r="KWA266" s="324"/>
      <c r="KWB266" s="324"/>
      <c r="KWC266" s="324"/>
      <c r="KWD266" s="324"/>
      <c r="KWE266" s="324"/>
      <c r="KWF266" s="324"/>
      <c r="KWG266" s="324"/>
      <c r="KWH266" s="324"/>
      <c r="KWI266" s="324"/>
      <c r="KWJ266" s="324"/>
      <c r="KWK266" s="324"/>
      <c r="KWL266" s="324"/>
      <c r="KWM266" s="324"/>
      <c r="KWN266" s="324"/>
      <c r="KWO266" s="324"/>
      <c r="KWP266" s="324"/>
      <c r="KWQ266" s="324"/>
      <c r="KWR266" s="324"/>
      <c r="KWS266" s="324"/>
      <c r="KWT266" s="324"/>
      <c r="KWU266" s="324"/>
      <c r="KWV266" s="324"/>
      <c r="KWW266" s="324"/>
      <c r="KWX266" s="324"/>
      <c r="KWY266" s="324"/>
      <c r="KWZ266" s="324"/>
      <c r="KXA266" s="324"/>
      <c r="KXB266" s="324"/>
      <c r="KXC266" s="324"/>
      <c r="KXD266" s="324"/>
      <c r="KXE266" s="324"/>
      <c r="KXF266" s="324"/>
      <c r="KXG266" s="324"/>
      <c r="KXH266" s="324"/>
      <c r="KXI266" s="324"/>
      <c r="KXJ266" s="324"/>
      <c r="KXK266" s="324"/>
      <c r="KXL266" s="324"/>
      <c r="KXM266" s="324"/>
      <c r="KXN266" s="324"/>
      <c r="KXO266" s="324"/>
      <c r="KXP266" s="324"/>
      <c r="KXQ266" s="324"/>
      <c r="KXR266" s="324"/>
      <c r="KXS266" s="324"/>
      <c r="KXT266" s="324"/>
      <c r="KXU266" s="324"/>
      <c r="KXV266" s="324"/>
      <c r="KXW266" s="324"/>
      <c r="KXX266" s="324"/>
      <c r="KXY266" s="324"/>
      <c r="KXZ266" s="324"/>
      <c r="KYA266" s="324"/>
      <c r="KYB266" s="324"/>
      <c r="KYC266" s="324"/>
      <c r="KYD266" s="324"/>
      <c r="KYE266" s="324"/>
      <c r="KYF266" s="324"/>
      <c r="KYG266" s="324"/>
      <c r="KYH266" s="324"/>
      <c r="KYI266" s="324"/>
      <c r="KYJ266" s="324"/>
      <c r="KYK266" s="324"/>
      <c r="KYL266" s="324"/>
      <c r="KYM266" s="324"/>
      <c r="KYN266" s="324"/>
      <c r="KYO266" s="324"/>
      <c r="KYP266" s="324"/>
      <c r="KYQ266" s="324"/>
      <c r="KYR266" s="324"/>
      <c r="KYS266" s="324"/>
      <c r="KYT266" s="324"/>
      <c r="KYU266" s="324"/>
      <c r="KYV266" s="324"/>
      <c r="KYW266" s="324"/>
      <c r="KYX266" s="324"/>
      <c r="KYY266" s="324"/>
      <c r="KYZ266" s="324"/>
      <c r="KZA266" s="324"/>
      <c r="KZB266" s="324"/>
      <c r="KZC266" s="324"/>
      <c r="KZD266" s="324"/>
      <c r="KZE266" s="324"/>
      <c r="KZF266" s="324"/>
      <c r="KZG266" s="324"/>
      <c r="KZH266" s="324"/>
      <c r="KZI266" s="324"/>
      <c r="KZJ266" s="324"/>
      <c r="KZK266" s="324"/>
      <c r="KZL266" s="324"/>
      <c r="KZM266" s="324"/>
      <c r="KZN266" s="324"/>
      <c r="KZO266" s="324"/>
      <c r="KZP266" s="324"/>
      <c r="KZQ266" s="324"/>
      <c r="KZR266" s="324"/>
      <c r="KZS266" s="324"/>
      <c r="KZT266" s="324"/>
      <c r="KZU266" s="324"/>
      <c r="KZV266" s="324"/>
      <c r="KZW266" s="324"/>
      <c r="KZX266" s="324"/>
      <c r="KZY266" s="324"/>
      <c r="KZZ266" s="324"/>
      <c r="LAA266" s="324"/>
      <c r="LAB266" s="324"/>
      <c r="LAC266" s="324"/>
      <c r="LAD266" s="324"/>
      <c r="LAE266" s="324"/>
      <c r="LAF266" s="324"/>
      <c r="LAG266" s="324"/>
      <c r="LAH266" s="324"/>
      <c r="LAI266" s="324"/>
      <c r="LAJ266" s="324"/>
      <c r="LAK266" s="324"/>
      <c r="LAL266" s="324"/>
      <c r="LAM266" s="324"/>
      <c r="LAN266" s="324"/>
      <c r="LAO266" s="324"/>
      <c r="LAP266" s="324"/>
      <c r="LAQ266" s="324"/>
      <c r="LAR266" s="324"/>
      <c r="LAS266" s="324"/>
      <c r="LAT266" s="324"/>
      <c r="LAU266" s="324"/>
      <c r="LAV266" s="324"/>
      <c r="LAW266" s="324"/>
      <c r="LAX266" s="324"/>
      <c r="LAY266" s="324"/>
      <c r="LAZ266" s="324"/>
      <c r="LBA266" s="324"/>
      <c r="LBB266" s="324"/>
      <c r="LBC266" s="324"/>
      <c r="LBD266" s="324"/>
      <c r="LBE266" s="324"/>
      <c r="LBF266" s="324"/>
      <c r="LBG266" s="324"/>
      <c r="LBH266" s="324"/>
      <c r="LBI266" s="324"/>
      <c r="LBJ266" s="324"/>
      <c r="LBK266" s="324"/>
      <c r="LBL266" s="324"/>
      <c r="LBM266" s="324"/>
      <c r="LBN266" s="324"/>
      <c r="LBO266" s="324"/>
      <c r="LBP266" s="324"/>
      <c r="LBQ266" s="324"/>
      <c r="LBR266" s="324"/>
      <c r="LBS266" s="324"/>
      <c r="LBT266" s="324"/>
      <c r="LBU266" s="324"/>
      <c r="LBV266" s="324"/>
      <c r="LBW266" s="324"/>
      <c r="LBX266" s="324"/>
      <c r="LBY266" s="324"/>
      <c r="LBZ266" s="324"/>
      <c r="LCA266" s="324"/>
      <c r="LCB266" s="324"/>
      <c r="LCC266" s="324"/>
      <c r="LCD266" s="324"/>
      <c r="LCE266" s="324"/>
      <c r="LCF266" s="324"/>
      <c r="LCG266" s="324"/>
      <c r="LCH266" s="324"/>
      <c r="LCI266" s="324"/>
      <c r="LCJ266" s="324"/>
      <c r="LCK266" s="324"/>
      <c r="LCL266" s="324"/>
      <c r="LCM266" s="324"/>
      <c r="LCN266" s="324"/>
      <c r="LCO266" s="324"/>
      <c r="LCP266" s="324"/>
      <c r="LCQ266" s="324"/>
      <c r="LCR266" s="324"/>
      <c r="LCS266" s="324"/>
      <c r="LCT266" s="324"/>
      <c r="LCU266" s="324"/>
      <c r="LCV266" s="324"/>
      <c r="LCW266" s="324"/>
      <c r="LCX266" s="324"/>
      <c r="LCY266" s="324"/>
      <c r="LCZ266" s="324"/>
      <c r="LDA266" s="324"/>
      <c r="LDB266" s="324"/>
      <c r="LDC266" s="324"/>
      <c r="LDD266" s="324"/>
      <c r="LDE266" s="324"/>
      <c r="LDF266" s="324"/>
      <c r="LDG266" s="324"/>
      <c r="LDH266" s="324"/>
      <c r="LDI266" s="324"/>
      <c r="LDJ266" s="324"/>
      <c r="LDK266" s="324"/>
      <c r="LDL266" s="324"/>
      <c r="LDM266" s="324"/>
      <c r="LDN266" s="324"/>
      <c r="LDO266" s="324"/>
      <c r="LDP266" s="324"/>
      <c r="LDQ266" s="324"/>
      <c r="LDR266" s="324"/>
      <c r="LDS266" s="324"/>
      <c r="LDT266" s="324"/>
      <c r="LDU266" s="324"/>
      <c r="LDV266" s="324"/>
      <c r="LDW266" s="324"/>
      <c r="LDX266" s="324"/>
      <c r="LDY266" s="324"/>
      <c r="LDZ266" s="324"/>
      <c r="LEA266" s="324"/>
      <c r="LEB266" s="324"/>
      <c r="LEC266" s="324"/>
      <c r="LED266" s="324"/>
      <c r="LEE266" s="324"/>
      <c r="LEF266" s="324"/>
      <c r="LEG266" s="324"/>
      <c r="LEH266" s="324"/>
      <c r="LEI266" s="324"/>
      <c r="LEJ266" s="324"/>
      <c r="LEK266" s="324"/>
      <c r="LEL266" s="324"/>
      <c r="LEM266" s="324"/>
      <c r="LEN266" s="324"/>
      <c r="LEO266" s="324"/>
      <c r="LEP266" s="324"/>
      <c r="LEQ266" s="324"/>
      <c r="LER266" s="324"/>
      <c r="LES266" s="324"/>
      <c r="LET266" s="324"/>
      <c r="LEU266" s="324"/>
      <c r="LEV266" s="324"/>
      <c r="LEW266" s="324"/>
      <c r="LEX266" s="324"/>
      <c r="LEY266" s="324"/>
      <c r="LEZ266" s="324"/>
      <c r="LFA266" s="324"/>
      <c r="LFB266" s="324"/>
      <c r="LFC266" s="324"/>
      <c r="LFD266" s="324"/>
      <c r="LFE266" s="324"/>
      <c r="LFF266" s="324"/>
      <c r="LFG266" s="324"/>
      <c r="LFH266" s="324"/>
      <c r="LFI266" s="324"/>
      <c r="LFJ266" s="324"/>
      <c r="LFK266" s="324"/>
      <c r="LFL266" s="324"/>
      <c r="LFM266" s="324"/>
      <c r="LFN266" s="324"/>
      <c r="LFO266" s="324"/>
      <c r="LFP266" s="324"/>
      <c r="LFQ266" s="324"/>
      <c r="LFR266" s="324"/>
      <c r="LFS266" s="324"/>
      <c r="LFT266" s="324"/>
      <c r="LFU266" s="324"/>
      <c r="LFV266" s="324"/>
      <c r="LFW266" s="324"/>
      <c r="LFX266" s="324"/>
      <c r="LFY266" s="324"/>
      <c r="LFZ266" s="324"/>
      <c r="LGA266" s="324"/>
      <c r="LGB266" s="324"/>
      <c r="LGC266" s="324"/>
      <c r="LGD266" s="324"/>
      <c r="LGE266" s="324"/>
      <c r="LGF266" s="324"/>
      <c r="LGG266" s="324"/>
      <c r="LGH266" s="324"/>
      <c r="LGI266" s="324"/>
      <c r="LGJ266" s="324"/>
      <c r="LGK266" s="324"/>
      <c r="LGL266" s="324"/>
      <c r="LGM266" s="324"/>
      <c r="LGN266" s="324"/>
      <c r="LGO266" s="324"/>
      <c r="LGP266" s="324"/>
      <c r="LGQ266" s="324"/>
      <c r="LGR266" s="324"/>
      <c r="LGS266" s="324"/>
      <c r="LGT266" s="324"/>
      <c r="LGU266" s="324"/>
      <c r="LGV266" s="324"/>
      <c r="LGW266" s="324"/>
      <c r="LGX266" s="324"/>
      <c r="LGY266" s="324"/>
      <c r="LGZ266" s="324"/>
      <c r="LHA266" s="324"/>
      <c r="LHB266" s="324"/>
      <c r="LHC266" s="324"/>
      <c r="LHD266" s="324"/>
      <c r="LHE266" s="324"/>
      <c r="LHF266" s="324"/>
      <c r="LHG266" s="324"/>
      <c r="LHH266" s="324"/>
      <c r="LHI266" s="324"/>
      <c r="LHJ266" s="324"/>
      <c r="LHK266" s="324"/>
      <c r="LHL266" s="324"/>
      <c r="LHM266" s="324"/>
      <c r="LHN266" s="324"/>
      <c r="LHO266" s="324"/>
      <c r="LHP266" s="324"/>
      <c r="LHQ266" s="324"/>
      <c r="LHR266" s="324"/>
      <c r="LHS266" s="324"/>
      <c r="LHT266" s="324"/>
      <c r="LHU266" s="324"/>
      <c r="LHV266" s="324"/>
      <c r="LHW266" s="324"/>
      <c r="LHX266" s="324"/>
      <c r="LHY266" s="324"/>
      <c r="LHZ266" s="324"/>
      <c r="LIA266" s="324"/>
      <c r="LIB266" s="324"/>
      <c r="LIC266" s="324"/>
      <c r="LID266" s="324"/>
      <c r="LIE266" s="324"/>
      <c r="LIF266" s="324"/>
      <c r="LIG266" s="324"/>
      <c r="LIH266" s="324"/>
      <c r="LII266" s="324"/>
      <c r="LIJ266" s="324"/>
      <c r="LIK266" s="324"/>
      <c r="LIL266" s="324"/>
      <c r="LIM266" s="324"/>
      <c r="LIN266" s="324"/>
      <c r="LIO266" s="324"/>
      <c r="LIP266" s="324"/>
      <c r="LIQ266" s="324"/>
      <c r="LIR266" s="324"/>
      <c r="LIS266" s="324"/>
      <c r="LIT266" s="324"/>
      <c r="LIU266" s="324"/>
      <c r="LIV266" s="324"/>
      <c r="LIW266" s="324"/>
      <c r="LIX266" s="324"/>
      <c r="LIY266" s="324"/>
      <c r="LIZ266" s="324"/>
      <c r="LJA266" s="324"/>
      <c r="LJB266" s="324"/>
      <c r="LJC266" s="324"/>
      <c r="LJD266" s="324"/>
      <c r="LJE266" s="324"/>
      <c r="LJF266" s="324"/>
      <c r="LJG266" s="324"/>
      <c r="LJH266" s="324"/>
      <c r="LJI266" s="324"/>
      <c r="LJJ266" s="324"/>
      <c r="LJK266" s="324"/>
      <c r="LJL266" s="324"/>
      <c r="LJM266" s="324"/>
      <c r="LJN266" s="324"/>
      <c r="LJO266" s="324"/>
      <c r="LJP266" s="324"/>
      <c r="LJQ266" s="324"/>
      <c r="LJR266" s="324"/>
      <c r="LJS266" s="324"/>
      <c r="LJT266" s="324"/>
      <c r="LJU266" s="324"/>
      <c r="LJV266" s="324"/>
      <c r="LJW266" s="324"/>
      <c r="LJX266" s="324"/>
      <c r="LJY266" s="324"/>
      <c r="LJZ266" s="324"/>
      <c r="LKA266" s="324"/>
      <c r="LKB266" s="324"/>
      <c r="LKC266" s="324"/>
      <c r="LKD266" s="324"/>
      <c r="LKE266" s="324"/>
      <c r="LKF266" s="324"/>
      <c r="LKG266" s="324"/>
      <c r="LKH266" s="324"/>
      <c r="LKI266" s="324"/>
      <c r="LKJ266" s="324"/>
      <c r="LKK266" s="324"/>
      <c r="LKL266" s="324"/>
      <c r="LKM266" s="324"/>
      <c r="LKN266" s="324"/>
      <c r="LKO266" s="324"/>
      <c r="LKP266" s="324"/>
      <c r="LKQ266" s="324"/>
      <c r="LKR266" s="324"/>
      <c r="LKS266" s="324"/>
      <c r="LKT266" s="324"/>
      <c r="LKU266" s="324"/>
      <c r="LKV266" s="324"/>
      <c r="LKW266" s="324"/>
      <c r="LKX266" s="324"/>
      <c r="LKY266" s="324"/>
      <c r="LKZ266" s="324"/>
      <c r="LLA266" s="324"/>
      <c r="LLB266" s="324"/>
      <c r="LLC266" s="324"/>
      <c r="LLD266" s="324"/>
      <c r="LLE266" s="324"/>
      <c r="LLF266" s="324"/>
      <c r="LLG266" s="324"/>
      <c r="LLH266" s="324"/>
      <c r="LLI266" s="324"/>
      <c r="LLJ266" s="324"/>
      <c r="LLK266" s="324"/>
      <c r="LLL266" s="324"/>
      <c r="LLM266" s="324"/>
      <c r="LLN266" s="324"/>
      <c r="LLO266" s="324"/>
      <c r="LLP266" s="324"/>
      <c r="LLQ266" s="324"/>
      <c r="LLR266" s="324"/>
      <c r="LLS266" s="324"/>
      <c r="LLT266" s="324"/>
      <c r="LLU266" s="324"/>
      <c r="LLV266" s="324"/>
      <c r="LLW266" s="324"/>
      <c r="LLX266" s="324"/>
      <c r="LLY266" s="324"/>
      <c r="LLZ266" s="324"/>
      <c r="LMA266" s="324"/>
      <c r="LMB266" s="324"/>
      <c r="LMC266" s="324"/>
      <c r="LMD266" s="324"/>
      <c r="LME266" s="324"/>
      <c r="LMF266" s="324"/>
      <c r="LMG266" s="324"/>
      <c r="LMH266" s="324"/>
      <c r="LMI266" s="324"/>
      <c r="LMJ266" s="324"/>
      <c r="LMK266" s="324"/>
      <c r="LML266" s="324"/>
      <c r="LMM266" s="324"/>
      <c r="LMN266" s="324"/>
      <c r="LMO266" s="324"/>
      <c r="LMP266" s="324"/>
      <c r="LMQ266" s="324"/>
      <c r="LMR266" s="324"/>
      <c r="LMS266" s="324"/>
      <c r="LMT266" s="324"/>
      <c r="LMU266" s="324"/>
      <c r="LMV266" s="324"/>
      <c r="LMW266" s="324"/>
      <c r="LMX266" s="324"/>
      <c r="LMY266" s="324"/>
      <c r="LMZ266" s="324"/>
      <c r="LNA266" s="324"/>
      <c r="LNB266" s="324"/>
      <c r="LNC266" s="324"/>
      <c r="LND266" s="324"/>
      <c r="LNE266" s="324"/>
      <c r="LNF266" s="324"/>
      <c r="LNG266" s="324"/>
      <c r="LNH266" s="324"/>
      <c r="LNI266" s="324"/>
      <c r="LNJ266" s="324"/>
      <c r="LNK266" s="324"/>
      <c r="LNL266" s="324"/>
      <c r="LNM266" s="324"/>
      <c r="LNN266" s="324"/>
      <c r="LNO266" s="324"/>
      <c r="LNP266" s="324"/>
      <c r="LNQ266" s="324"/>
      <c r="LNR266" s="324"/>
      <c r="LNS266" s="324"/>
      <c r="LNT266" s="324"/>
      <c r="LNU266" s="324"/>
      <c r="LNV266" s="324"/>
      <c r="LNW266" s="324"/>
      <c r="LNX266" s="324"/>
      <c r="LNY266" s="324"/>
      <c r="LNZ266" s="324"/>
      <c r="LOA266" s="324"/>
      <c r="LOB266" s="324"/>
      <c r="LOC266" s="324"/>
      <c r="LOD266" s="324"/>
      <c r="LOE266" s="324"/>
      <c r="LOF266" s="324"/>
      <c r="LOG266" s="324"/>
      <c r="LOH266" s="324"/>
      <c r="LOI266" s="324"/>
      <c r="LOJ266" s="324"/>
      <c r="LOK266" s="324"/>
      <c r="LOL266" s="324"/>
      <c r="LOM266" s="324"/>
      <c r="LON266" s="324"/>
      <c r="LOO266" s="324"/>
      <c r="LOP266" s="324"/>
      <c r="LOQ266" s="324"/>
      <c r="LOR266" s="324"/>
      <c r="LOS266" s="324"/>
      <c r="LOT266" s="324"/>
      <c r="LOU266" s="324"/>
      <c r="LOV266" s="324"/>
      <c r="LOW266" s="324"/>
      <c r="LOX266" s="324"/>
      <c r="LOY266" s="324"/>
      <c r="LOZ266" s="324"/>
      <c r="LPA266" s="324"/>
      <c r="LPB266" s="324"/>
      <c r="LPC266" s="324"/>
      <c r="LPD266" s="324"/>
      <c r="LPE266" s="324"/>
      <c r="LPF266" s="324"/>
      <c r="LPG266" s="324"/>
      <c r="LPH266" s="324"/>
      <c r="LPI266" s="324"/>
      <c r="LPJ266" s="324"/>
      <c r="LPK266" s="324"/>
      <c r="LPL266" s="324"/>
      <c r="LPM266" s="324"/>
      <c r="LPN266" s="324"/>
      <c r="LPO266" s="324"/>
      <c r="LPP266" s="324"/>
      <c r="LPQ266" s="324"/>
      <c r="LPR266" s="324"/>
      <c r="LPS266" s="324"/>
      <c r="LPT266" s="324"/>
      <c r="LPU266" s="324"/>
      <c r="LPV266" s="324"/>
      <c r="LPW266" s="324"/>
      <c r="LPX266" s="324"/>
      <c r="LPY266" s="324"/>
      <c r="LPZ266" s="324"/>
      <c r="LQA266" s="324"/>
      <c r="LQB266" s="324"/>
      <c r="LQC266" s="324"/>
      <c r="LQD266" s="324"/>
      <c r="LQE266" s="324"/>
      <c r="LQF266" s="324"/>
      <c r="LQG266" s="324"/>
      <c r="LQH266" s="324"/>
      <c r="LQI266" s="324"/>
      <c r="LQJ266" s="324"/>
      <c r="LQK266" s="324"/>
      <c r="LQL266" s="324"/>
      <c r="LQM266" s="324"/>
      <c r="LQN266" s="324"/>
      <c r="LQO266" s="324"/>
      <c r="LQP266" s="324"/>
      <c r="LQQ266" s="324"/>
      <c r="LQR266" s="324"/>
      <c r="LQS266" s="324"/>
      <c r="LQT266" s="324"/>
      <c r="LQU266" s="324"/>
      <c r="LQV266" s="324"/>
      <c r="LQW266" s="324"/>
      <c r="LQX266" s="324"/>
      <c r="LQY266" s="324"/>
      <c r="LQZ266" s="324"/>
      <c r="LRA266" s="324"/>
      <c r="LRB266" s="324"/>
      <c r="LRC266" s="324"/>
      <c r="LRD266" s="324"/>
      <c r="LRE266" s="324"/>
      <c r="LRF266" s="324"/>
      <c r="LRG266" s="324"/>
      <c r="LRH266" s="324"/>
      <c r="LRI266" s="324"/>
      <c r="LRJ266" s="324"/>
      <c r="LRK266" s="324"/>
      <c r="LRL266" s="324"/>
      <c r="LRM266" s="324"/>
      <c r="LRN266" s="324"/>
      <c r="LRO266" s="324"/>
      <c r="LRP266" s="324"/>
      <c r="LRQ266" s="324"/>
      <c r="LRR266" s="324"/>
      <c r="LRS266" s="324"/>
      <c r="LRT266" s="324"/>
      <c r="LRU266" s="324"/>
      <c r="LRV266" s="324"/>
      <c r="LRW266" s="324"/>
      <c r="LRX266" s="324"/>
      <c r="LRY266" s="324"/>
      <c r="LRZ266" s="324"/>
      <c r="LSA266" s="324"/>
      <c r="LSB266" s="324"/>
      <c r="LSC266" s="324"/>
      <c r="LSD266" s="324"/>
      <c r="LSE266" s="324"/>
      <c r="LSF266" s="324"/>
      <c r="LSG266" s="324"/>
      <c r="LSH266" s="324"/>
      <c r="LSI266" s="324"/>
      <c r="LSJ266" s="324"/>
      <c r="LSK266" s="324"/>
      <c r="LSL266" s="324"/>
      <c r="LSM266" s="324"/>
      <c r="LSN266" s="324"/>
      <c r="LSO266" s="324"/>
      <c r="LSP266" s="324"/>
      <c r="LSQ266" s="324"/>
      <c r="LSR266" s="324"/>
      <c r="LSS266" s="324"/>
      <c r="LST266" s="324"/>
      <c r="LSU266" s="324"/>
      <c r="LSV266" s="324"/>
      <c r="LSW266" s="324"/>
      <c r="LSX266" s="324"/>
      <c r="LSY266" s="324"/>
      <c r="LSZ266" s="324"/>
      <c r="LTA266" s="324"/>
      <c r="LTB266" s="324"/>
      <c r="LTC266" s="324"/>
      <c r="LTD266" s="324"/>
      <c r="LTE266" s="324"/>
      <c r="LTF266" s="324"/>
      <c r="LTG266" s="324"/>
      <c r="LTH266" s="324"/>
      <c r="LTI266" s="324"/>
      <c r="LTJ266" s="324"/>
      <c r="LTK266" s="324"/>
      <c r="LTL266" s="324"/>
      <c r="LTM266" s="324"/>
      <c r="LTN266" s="324"/>
      <c r="LTO266" s="324"/>
      <c r="LTP266" s="324"/>
      <c r="LTQ266" s="324"/>
      <c r="LTR266" s="324"/>
      <c r="LTS266" s="324"/>
      <c r="LTT266" s="324"/>
      <c r="LTU266" s="324"/>
      <c r="LTV266" s="324"/>
      <c r="LTW266" s="324"/>
      <c r="LTX266" s="324"/>
      <c r="LTY266" s="324"/>
      <c r="LTZ266" s="324"/>
      <c r="LUA266" s="324"/>
      <c r="LUB266" s="324"/>
      <c r="LUC266" s="324"/>
      <c r="LUD266" s="324"/>
      <c r="LUE266" s="324"/>
      <c r="LUF266" s="324"/>
      <c r="LUG266" s="324"/>
      <c r="LUH266" s="324"/>
      <c r="LUI266" s="324"/>
      <c r="LUJ266" s="324"/>
      <c r="LUK266" s="324"/>
      <c r="LUL266" s="324"/>
      <c r="LUM266" s="324"/>
      <c r="LUN266" s="324"/>
      <c r="LUO266" s="324"/>
      <c r="LUP266" s="324"/>
      <c r="LUQ266" s="324"/>
      <c r="LUR266" s="324"/>
      <c r="LUS266" s="324"/>
      <c r="LUT266" s="324"/>
      <c r="LUU266" s="324"/>
      <c r="LUV266" s="324"/>
      <c r="LUW266" s="324"/>
      <c r="LUX266" s="324"/>
      <c r="LUY266" s="324"/>
      <c r="LUZ266" s="324"/>
      <c r="LVA266" s="324"/>
      <c r="LVB266" s="324"/>
      <c r="LVC266" s="324"/>
      <c r="LVD266" s="324"/>
      <c r="LVE266" s="324"/>
      <c r="LVF266" s="324"/>
      <c r="LVG266" s="324"/>
      <c r="LVH266" s="324"/>
      <c r="LVI266" s="324"/>
      <c r="LVJ266" s="324"/>
      <c r="LVK266" s="324"/>
      <c r="LVL266" s="324"/>
      <c r="LVM266" s="324"/>
      <c r="LVN266" s="324"/>
      <c r="LVO266" s="324"/>
      <c r="LVP266" s="324"/>
      <c r="LVQ266" s="324"/>
      <c r="LVR266" s="324"/>
      <c r="LVS266" s="324"/>
      <c r="LVT266" s="324"/>
      <c r="LVU266" s="324"/>
      <c r="LVV266" s="324"/>
      <c r="LVW266" s="324"/>
      <c r="LVX266" s="324"/>
      <c r="LVY266" s="324"/>
      <c r="LVZ266" s="324"/>
      <c r="LWA266" s="324"/>
      <c r="LWB266" s="324"/>
      <c r="LWC266" s="324"/>
      <c r="LWD266" s="324"/>
      <c r="LWE266" s="324"/>
      <c r="LWF266" s="324"/>
      <c r="LWG266" s="324"/>
      <c r="LWH266" s="324"/>
      <c r="LWI266" s="324"/>
      <c r="LWJ266" s="324"/>
      <c r="LWK266" s="324"/>
      <c r="LWL266" s="324"/>
      <c r="LWM266" s="324"/>
      <c r="LWN266" s="324"/>
      <c r="LWO266" s="324"/>
      <c r="LWP266" s="324"/>
      <c r="LWQ266" s="324"/>
      <c r="LWR266" s="324"/>
      <c r="LWS266" s="324"/>
      <c r="LWT266" s="324"/>
      <c r="LWU266" s="324"/>
      <c r="LWV266" s="324"/>
      <c r="LWW266" s="324"/>
      <c r="LWX266" s="324"/>
      <c r="LWY266" s="324"/>
      <c r="LWZ266" s="324"/>
      <c r="LXA266" s="324"/>
      <c r="LXB266" s="324"/>
      <c r="LXC266" s="324"/>
      <c r="LXD266" s="324"/>
      <c r="LXE266" s="324"/>
      <c r="LXF266" s="324"/>
      <c r="LXG266" s="324"/>
      <c r="LXH266" s="324"/>
      <c r="LXI266" s="324"/>
      <c r="LXJ266" s="324"/>
      <c r="LXK266" s="324"/>
      <c r="LXL266" s="324"/>
      <c r="LXM266" s="324"/>
      <c r="LXN266" s="324"/>
      <c r="LXO266" s="324"/>
      <c r="LXP266" s="324"/>
      <c r="LXQ266" s="324"/>
      <c r="LXR266" s="324"/>
      <c r="LXS266" s="324"/>
      <c r="LXT266" s="324"/>
      <c r="LXU266" s="324"/>
      <c r="LXV266" s="324"/>
      <c r="LXW266" s="324"/>
      <c r="LXX266" s="324"/>
      <c r="LXY266" s="324"/>
      <c r="LXZ266" s="324"/>
      <c r="LYA266" s="324"/>
      <c r="LYB266" s="324"/>
      <c r="LYC266" s="324"/>
      <c r="LYD266" s="324"/>
      <c r="LYE266" s="324"/>
      <c r="LYF266" s="324"/>
      <c r="LYG266" s="324"/>
      <c r="LYH266" s="324"/>
      <c r="LYI266" s="324"/>
      <c r="LYJ266" s="324"/>
      <c r="LYK266" s="324"/>
      <c r="LYL266" s="324"/>
      <c r="LYM266" s="324"/>
      <c r="LYN266" s="324"/>
      <c r="LYO266" s="324"/>
      <c r="LYP266" s="324"/>
      <c r="LYQ266" s="324"/>
      <c r="LYR266" s="324"/>
      <c r="LYS266" s="324"/>
      <c r="LYT266" s="324"/>
      <c r="LYU266" s="324"/>
      <c r="LYV266" s="324"/>
      <c r="LYW266" s="324"/>
      <c r="LYX266" s="324"/>
      <c r="LYY266" s="324"/>
      <c r="LYZ266" s="324"/>
      <c r="LZA266" s="324"/>
      <c r="LZB266" s="324"/>
      <c r="LZC266" s="324"/>
      <c r="LZD266" s="324"/>
      <c r="LZE266" s="324"/>
      <c r="LZF266" s="324"/>
      <c r="LZG266" s="324"/>
      <c r="LZH266" s="324"/>
      <c r="LZI266" s="324"/>
      <c r="LZJ266" s="324"/>
      <c r="LZK266" s="324"/>
      <c r="LZL266" s="324"/>
      <c r="LZM266" s="324"/>
      <c r="LZN266" s="324"/>
      <c r="LZO266" s="324"/>
      <c r="LZP266" s="324"/>
      <c r="LZQ266" s="324"/>
      <c r="LZR266" s="324"/>
      <c r="LZS266" s="324"/>
      <c r="LZT266" s="324"/>
      <c r="LZU266" s="324"/>
      <c r="LZV266" s="324"/>
      <c r="LZW266" s="324"/>
      <c r="LZX266" s="324"/>
      <c r="LZY266" s="324"/>
      <c r="LZZ266" s="324"/>
      <c r="MAA266" s="324"/>
      <c r="MAB266" s="324"/>
      <c r="MAC266" s="324"/>
      <c r="MAD266" s="324"/>
      <c r="MAE266" s="324"/>
      <c r="MAF266" s="324"/>
      <c r="MAG266" s="324"/>
      <c r="MAH266" s="324"/>
      <c r="MAI266" s="324"/>
      <c r="MAJ266" s="324"/>
      <c r="MAK266" s="324"/>
      <c r="MAL266" s="324"/>
      <c r="MAM266" s="324"/>
      <c r="MAN266" s="324"/>
      <c r="MAO266" s="324"/>
      <c r="MAP266" s="324"/>
      <c r="MAQ266" s="324"/>
      <c r="MAR266" s="324"/>
      <c r="MAS266" s="324"/>
      <c r="MAT266" s="324"/>
      <c r="MAU266" s="324"/>
      <c r="MAV266" s="324"/>
      <c r="MAW266" s="324"/>
      <c r="MAX266" s="324"/>
      <c r="MAY266" s="324"/>
      <c r="MAZ266" s="324"/>
      <c r="MBA266" s="324"/>
      <c r="MBB266" s="324"/>
      <c r="MBC266" s="324"/>
      <c r="MBD266" s="324"/>
      <c r="MBE266" s="324"/>
      <c r="MBF266" s="324"/>
      <c r="MBG266" s="324"/>
      <c r="MBH266" s="324"/>
      <c r="MBI266" s="324"/>
      <c r="MBJ266" s="324"/>
      <c r="MBK266" s="324"/>
      <c r="MBL266" s="324"/>
      <c r="MBM266" s="324"/>
      <c r="MBN266" s="324"/>
      <c r="MBO266" s="324"/>
      <c r="MBP266" s="324"/>
      <c r="MBQ266" s="324"/>
      <c r="MBR266" s="324"/>
      <c r="MBS266" s="324"/>
      <c r="MBT266" s="324"/>
      <c r="MBU266" s="324"/>
      <c r="MBV266" s="324"/>
      <c r="MBW266" s="324"/>
      <c r="MBX266" s="324"/>
      <c r="MBY266" s="324"/>
      <c r="MBZ266" s="324"/>
      <c r="MCA266" s="324"/>
      <c r="MCB266" s="324"/>
      <c r="MCC266" s="324"/>
      <c r="MCD266" s="324"/>
      <c r="MCE266" s="324"/>
      <c r="MCF266" s="324"/>
      <c r="MCG266" s="324"/>
      <c r="MCH266" s="324"/>
      <c r="MCI266" s="324"/>
      <c r="MCJ266" s="324"/>
      <c r="MCK266" s="324"/>
      <c r="MCL266" s="324"/>
      <c r="MCM266" s="324"/>
      <c r="MCN266" s="324"/>
      <c r="MCO266" s="324"/>
      <c r="MCP266" s="324"/>
      <c r="MCQ266" s="324"/>
      <c r="MCR266" s="324"/>
      <c r="MCS266" s="324"/>
      <c r="MCT266" s="324"/>
      <c r="MCU266" s="324"/>
      <c r="MCV266" s="324"/>
      <c r="MCW266" s="324"/>
      <c r="MCX266" s="324"/>
      <c r="MCY266" s="324"/>
      <c r="MCZ266" s="324"/>
      <c r="MDA266" s="324"/>
      <c r="MDB266" s="324"/>
      <c r="MDC266" s="324"/>
      <c r="MDD266" s="324"/>
      <c r="MDE266" s="324"/>
      <c r="MDF266" s="324"/>
      <c r="MDG266" s="324"/>
      <c r="MDH266" s="324"/>
      <c r="MDI266" s="324"/>
      <c r="MDJ266" s="324"/>
      <c r="MDK266" s="324"/>
      <c r="MDL266" s="324"/>
      <c r="MDM266" s="324"/>
      <c r="MDN266" s="324"/>
      <c r="MDO266" s="324"/>
      <c r="MDP266" s="324"/>
      <c r="MDQ266" s="324"/>
      <c r="MDR266" s="324"/>
      <c r="MDS266" s="324"/>
      <c r="MDT266" s="324"/>
      <c r="MDU266" s="324"/>
      <c r="MDV266" s="324"/>
      <c r="MDW266" s="324"/>
      <c r="MDX266" s="324"/>
      <c r="MDY266" s="324"/>
      <c r="MDZ266" s="324"/>
      <c r="MEA266" s="324"/>
      <c r="MEB266" s="324"/>
      <c r="MEC266" s="324"/>
      <c r="MED266" s="324"/>
      <c r="MEE266" s="324"/>
      <c r="MEF266" s="324"/>
      <c r="MEG266" s="324"/>
      <c r="MEH266" s="324"/>
      <c r="MEI266" s="324"/>
      <c r="MEJ266" s="324"/>
      <c r="MEK266" s="324"/>
      <c r="MEL266" s="324"/>
      <c r="MEM266" s="324"/>
      <c r="MEN266" s="324"/>
      <c r="MEO266" s="324"/>
      <c r="MEP266" s="324"/>
      <c r="MEQ266" s="324"/>
      <c r="MER266" s="324"/>
      <c r="MES266" s="324"/>
      <c r="MET266" s="324"/>
      <c r="MEU266" s="324"/>
      <c r="MEV266" s="324"/>
      <c r="MEW266" s="324"/>
      <c r="MEX266" s="324"/>
      <c r="MEY266" s="324"/>
      <c r="MEZ266" s="324"/>
      <c r="MFA266" s="324"/>
      <c r="MFB266" s="324"/>
      <c r="MFC266" s="324"/>
      <c r="MFD266" s="324"/>
      <c r="MFE266" s="324"/>
      <c r="MFF266" s="324"/>
      <c r="MFG266" s="324"/>
      <c r="MFH266" s="324"/>
      <c r="MFI266" s="324"/>
      <c r="MFJ266" s="324"/>
      <c r="MFK266" s="324"/>
      <c r="MFL266" s="324"/>
      <c r="MFM266" s="324"/>
      <c r="MFN266" s="324"/>
      <c r="MFO266" s="324"/>
      <c r="MFP266" s="324"/>
      <c r="MFQ266" s="324"/>
      <c r="MFR266" s="324"/>
      <c r="MFS266" s="324"/>
      <c r="MFT266" s="324"/>
      <c r="MFU266" s="324"/>
      <c r="MFV266" s="324"/>
      <c r="MFW266" s="324"/>
      <c r="MFX266" s="324"/>
      <c r="MFY266" s="324"/>
      <c r="MFZ266" s="324"/>
      <c r="MGA266" s="324"/>
      <c r="MGB266" s="324"/>
      <c r="MGC266" s="324"/>
      <c r="MGD266" s="324"/>
      <c r="MGE266" s="324"/>
      <c r="MGF266" s="324"/>
      <c r="MGG266" s="324"/>
      <c r="MGH266" s="324"/>
      <c r="MGI266" s="324"/>
      <c r="MGJ266" s="324"/>
      <c r="MGK266" s="324"/>
      <c r="MGL266" s="324"/>
      <c r="MGM266" s="324"/>
      <c r="MGN266" s="324"/>
      <c r="MGO266" s="324"/>
      <c r="MGP266" s="324"/>
      <c r="MGQ266" s="324"/>
      <c r="MGR266" s="324"/>
      <c r="MGS266" s="324"/>
      <c r="MGT266" s="324"/>
      <c r="MGU266" s="324"/>
      <c r="MGV266" s="324"/>
      <c r="MGW266" s="324"/>
      <c r="MGX266" s="324"/>
      <c r="MGY266" s="324"/>
      <c r="MGZ266" s="324"/>
      <c r="MHA266" s="324"/>
      <c r="MHB266" s="324"/>
      <c r="MHC266" s="324"/>
      <c r="MHD266" s="324"/>
      <c r="MHE266" s="324"/>
      <c r="MHF266" s="324"/>
      <c r="MHG266" s="324"/>
      <c r="MHH266" s="324"/>
      <c r="MHI266" s="324"/>
      <c r="MHJ266" s="324"/>
      <c r="MHK266" s="324"/>
      <c r="MHL266" s="324"/>
      <c r="MHM266" s="324"/>
      <c r="MHN266" s="324"/>
      <c r="MHO266" s="324"/>
      <c r="MHP266" s="324"/>
      <c r="MHQ266" s="324"/>
      <c r="MHR266" s="324"/>
      <c r="MHS266" s="324"/>
      <c r="MHT266" s="324"/>
      <c r="MHU266" s="324"/>
      <c r="MHV266" s="324"/>
      <c r="MHW266" s="324"/>
      <c r="MHX266" s="324"/>
      <c r="MHY266" s="324"/>
      <c r="MHZ266" s="324"/>
      <c r="MIA266" s="324"/>
      <c r="MIB266" s="324"/>
      <c r="MIC266" s="324"/>
      <c r="MID266" s="324"/>
      <c r="MIE266" s="324"/>
      <c r="MIF266" s="324"/>
      <c r="MIG266" s="324"/>
      <c r="MIH266" s="324"/>
      <c r="MII266" s="324"/>
      <c r="MIJ266" s="324"/>
      <c r="MIK266" s="324"/>
      <c r="MIL266" s="324"/>
      <c r="MIM266" s="324"/>
      <c r="MIN266" s="324"/>
      <c r="MIO266" s="324"/>
      <c r="MIP266" s="324"/>
      <c r="MIQ266" s="324"/>
      <c r="MIR266" s="324"/>
      <c r="MIS266" s="324"/>
      <c r="MIT266" s="324"/>
      <c r="MIU266" s="324"/>
      <c r="MIV266" s="324"/>
      <c r="MIW266" s="324"/>
      <c r="MIX266" s="324"/>
      <c r="MIY266" s="324"/>
      <c r="MIZ266" s="324"/>
      <c r="MJA266" s="324"/>
      <c r="MJB266" s="324"/>
      <c r="MJC266" s="324"/>
      <c r="MJD266" s="324"/>
      <c r="MJE266" s="324"/>
      <c r="MJF266" s="324"/>
      <c r="MJG266" s="324"/>
      <c r="MJH266" s="324"/>
      <c r="MJI266" s="324"/>
      <c r="MJJ266" s="324"/>
      <c r="MJK266" s="324"/>
      <c r="MJL266" s="324"/>
      <c r="MJM266" s="324"/>
      <c r="MJN266" s="324"/>
      <c r="MJO266" s="324"/>
      <c r="MJP266" s="324"/>
      <c r="MJQ266" s="324"/>
      <c r="MJR266" s="324"/>
      <c r="MJS266" s="324"/>
      <c r="MJT266" s="324"/>
      <c r="MJU266" s="324"/>
      <c r="MJV266" s="324"/>
      <c r="MJW266" s="324"/>
      <c r="MJX266" s="324"/>
      <c r="MJY266" s="324"/>
      <c r="MJZ266" s="324"/>
      <c r="MKA266" s="324"/>
      <c r="MKB266" s="324"/>
      <c r="MKC266" s="324"/>
      <c r="MKD266" s="324"/>
      <c r="MKE266" s="324"/>
      <c r="MKF266" s="324"/>
      <c r="MKG266" s="324"/>
      <c r="MKH266" s="324"/>
      <c r="MKI266" s="324"/>
      <c r="MKJ266" s="324"/>
      <c r="MKK266" s="324"/>
      <c r="MKL266" s="324"/>
      <c r="MKM266" s="324"/>
      <c r="MKN266" s="324"/>
      <c r="MKO266" s="324"/>
      <c r="MKP266" s="324"/>
      <c r="MKQ266" s="324"/>
      <c r="MKR266" s="324"/>
      <c r="MKS266" s="324"/>
      <c r="MKT266" s="324"/>
      <c r="MKU266" s="324"/>
      <c r="MKV266" s="324"/>
      <c r="MKW266" s="324"/>
      <c r="MKX266" s="324"/>
      <c r="MKY266" s="324"/>
      <c r="MKZ266" s="324"/>
      <c r="MLA266" s="324"/>
      <c r="MLB266" s="324"/>
      <c r="MLC266" s="324"/>
      <c r="MLD266" s="324"/>
      <c r="MLE266" s="324"/>
      <c r="MLF266" s="324"/>
      <c r="MLG266" s="324"/>
      <c r="MLH266" s="324"/>
      <c r="MLI266" s="324"/>
      <c r="MLJ266" s="324"/>
      <c r="MLK266" s="324"/>
      <c r="MLL266" s="324"/>
      <c r="MLM266" s="324"/>
      <c r="MLN266" s="324"/>
      <c r="MLO266" s="324"/>
      <c r="MLP266" s="324"/>
      <c r="MLQ266" s="324"/>
      <c r="MLR266" s="324"/>
      <c r="MLS266" s="324"/>
      <c r="MLT266" s="324"/>
      <c r="MLU266" s="324"/>
      <c r="MLV266" s="324"/>
      <c r="MLW266" s="324"/>
      <c r="MLX266" s="324"/>
      <c r="MLY266" s="324"/>
      <c r="MLZ266" s="324"/>
      <c r="MMA266" s="324"/>
      <c r="MMB266" s="324"/>
      <c r="MMC266" s="324"/>
      <c r="MMD266" s="324"/>
      <c r="MME266" s="324"/>
      <c r="MMF266" s="324"/>
      <c r="MMG266" s="324"/>
      <c r="MMH266" s="324"/>
      <c r="MMI266" s="324"/>
      <c r="MMJ266" s="324"/>
      <c r="MMK266" s="324"/>
      <c r="MML266" s="324"/>
      <c r="MMM266" s="324"/>
      <c r="MMN266" s="324"/>
      <c r="MMO266" s="324"/>
      <c r="MMP266" s="324"/>
      <c r="MMQ266" s="324"/>
      <c r="MMR266" s="324"/>
      <c r="MMS266" s="324"/>
      <c r="MMT266" s="324"/>
      <c r="MMU266" s="324"/>
      <c r="MMV266" s="324"/>
      <c r="MMW266" s="324"/>
      <c r="MMX266" s="324"/>
      <c r="MMY266" s="324"/>
      <c r="MMZ266" s="324"/>
      <c r="MNA266" s="324"/>
      <c r="MNB266" s="324"/>
      <c r="MNC266" s="324"/>
      <c r="MND266" s="324"/>
      <c r="MNE266" s="324"/>
      <c r="MNF266" s="324"/>
      <c r="MNG266" s="324"/>
      <c r="MNH266" s="324"/>
      <c r="MNI266" s="324"/>
      <c r="MNJ266" s="324"/>
      <c r="MNK266" s="324"/>
      <c r="MNL266" s="324"/>
      <c r="MNM266" s="324"/>
      <c r="MNN266" s="324"/>
      <c r="MNO266" s="324"/>
      <c r="MNP266" s="324"/>
      <c r="MNQ266" s="324"/>
      <c r="MNR266" s="324"/>
      <c r="MNS266" s="324"/>
      <c r="MNT266" s="324"/>
      <c r="MNU266" s="324"/>
      <c r="MNV266" s="324"/>
      <c r="MNW266" s="324"/>
      <c r="MNX266" s="324"/>
      <c r="MNY266" s="324"/>
      <c r="MNZ266" s="324"/>
      <c r="MOA266" s="324"/>
      <c r="MOB266" s="324"/>
      <c r="MOC266" s="324"/>
      <c r="MOD266" s="324"/>
      <c r="MOE266" s="324"/>
      <c r="MOF266" s="324"/>
      <c r="MOG266" s="324"/>
      <c r="MOH266" s="324"/>
      <c r="MOI266" s="324"/>
      <c r="MOJ266" s="324"/>
      <c r="MOK266" s="324"/>
      <c r="MOL266" s="324"/>
      <c r="MOM266" s="324"/>
      <c r="MON266" s="324"/>
      <c r="MOO266" s="324"/>
      <c r="MOP266" s="324"/>
      <c r="MOQ266" s="324"/>
      <c r="MOR266" s="324"/>
      <c r="MOS266" s="324"/>
      <c r="MOT266" s="324"/>
      <c r="MOU266" s="324"/>
      <c r="MOV266" s="324"/>
      <c r="MOW266" s="324"/>
      <c r="MOX266" s="324"/>
      <c r="MOY266" s="324"/>
      <c r="MOZ266" s="324"/>
      <c r="MPA266" s="324"/>
      <c r="MPB266" s="324"/>
      <c r="MPC266" s="324"/>
      <c r="MPD266" s="324"/>
      <c r="MPE266" s="324"/>
      <c r="MPF266" s="324"/>
      <c r="MPG266" s="324"/>
      <c r="MPH266" s="324"/>
      <c r="MPI266" s="324"/>
      <c r="MPJ266" s="324"/>
      <c r="MPK266" s="324"/>
      <c r="MPL266" s="324"/>
      <c r="MPM266" s="324"/>
      <c r="MPN266" s="324"/>
      <c r="MPO266" s="324"/>
      <c r="MPP266" s="324"/>
      <c r="MPQ266" s="324"/>
      <c r="MPR266" s="324"/>
      <c r="MPS266" s="324"/>
      <c r="MPT266" s="324"/>
      <c r="MPU266" s="324"/>
      <c r="MPV266" s="324"/>
      <c r="MPW266" s="324"/>
      <c r="MPX266" s="324"/>
      <c r="MPY266" s="324"/>
      <c r="MPZ266" s="324"/>
      <c r="MQA266" s="324"/>
      <c r="MQB266" s="324"/>
      <c r="MQC266" s="324"/>
      <c r="MQD266" s="324"/>
      <c r="MQE266" s="324"/>
      <c r="MQF266" s="324"/>
      <c r="MQG266" s="324"/>
      <c r="MQH266" s="324"/>
      <c r="MQI266" s="324"/>
      <c r="MQJ266" s="324"/>
      <c r="MQK266" s="324"/>
      <c r="MQL266" s="324"/>
      <c r="MQM266" s="324"/>
      <c r="MQN266" s="324"/>
      <c r="MQO266" s="324"/>
      <c r="MQP266" s="324"/>
      <c r="MQQ266" s="324"/>
      <c r="MQR266" s="324"/>
      <c r="MQS266" s="324"/>
      <c r="MQT266" s="324"/>
      <c r="MQU266" s="324"/>
      <c r="MQV266" s="324"/>
      <c r="MQW266" s="324"/>
      <c r="MQX266" s="324"/>
      <c r="MQY266" s="324"/>
      <c r="MQZ266" s="324"/>
      <c r="MRA266" s="324"/>
      <c r="MRB266" s="324"/>
      <c r="MRC266" s="324"/>
      <c r="MRD266" s="324"/>
      <c r="MRE266" s="324"/>
      <c r="MRF266" s="324"/>
      <c r="MRG266" s="324"/>
      <c r="MRH266" s="324"/>
      <c r="MRI266" s="324"/>
      <c r="MRJ266" s="324"/>
      <c r="MRK266" s="324"/>
      <c r="MRL266" s="324"/>
      <c r="MRM266" s="324"/>
      <c r="MRN266" s="324"/>
      <c r="MRO266" s="324"/>
      <c r="MRP266" s="324"/>
      <c r="MRQ266" s="324"/>
      <c r="MRR266" s="324"/>
      <c r="MRS266" s="324"/>
      <c r="MRT266" s="324"/>
      <c r="MRU266" s="324"/>
      <c r="MRV266" s="324"/>
      <c r="MRW266" s="324"/>
      <c r="MRX266" s="324"/>
      <c r="MRY266" s="324"/>
      <c r="MRZ266" s="324"/>
      <c r="MSA266" s="324"/>
      <c r="MSB266" s="324"/>
      <c r="MSC266" s="324"/>
      <c r="MSD266" s="324"/>
      <c r="MSE266" s="324"/>
      <c r="MSF266" s="324"/>
      <c r="MSG266" s="324"/>
      <c r="MSH266" s="324"/>
      <c r="MSI266" s="324"/>
      <c r="MSJ266" s="324"/>
      <c r="MSK266" s="324"/>
      <c r="MSL266" s="324"/>
      <c r="MSM266" s="324"/>
      <c r="MSN266" s="324"/>
      <c r="MSO266" s="324"/>
      <c r="MSP266" s="324"/>
      <c r="MSQ266" s="324"/>
      <c r="MSR266" s="324"/>
      <c r="MSS266" s="324"/>
      <c r="MST266" s="324"/>
      <c r="MSU266" s="324"/>
      <c r="MSV266" s="324"/>
      <c r="MSW266" s="324"/>
      <c r="MSX266" s="324"/>
      <c r="MSY266" s="324"/>
      <c r="MSZ266" s="324"/>
      <c r="MTA266" s="324"/>
      <c r="MTB266" s="324"/>
      <c r="MTC266" s="324"/>
      <c r="MTD266" s="324"/>
      <c r="MTE266" s="324"/>
      <c r="MTF266" s="324"/>
      <c r="MTG266" s="324"/>
      <c r="MTH266" s="324"/>
      <c r="MTI266" s="324"/>
      <c r="MTJ266" s="324"/>
      <c r="MTK266" s="324"/>
      <c r="MTL266" s="324"/>
      <c r="MTM266" s="324"/>
      <c r="MTN266" s="324"/>
      <c r="MTO266" s="324"/>
      <c r="MTP266" s="324"/>
      <c r="MTQ266" s="324"/>
      <c r="MTR266" s="324"/>
      <c r="MTS266" s="324"/>
      <c r="MTT266" s="324"/>
      <c r="MTU266" s="324"/>
      <c r="MTV266" s="324"/>
      <c r="MTW266" s="324"/>
      <c r="MTX266" s="324"/>
      <c r="MTY266" s="324"/>
      <c r="MTZ266" s="324"/>
      <c r="MUA266" s="324"/>
      <c r="MUB266" s="324"/>
      <c r="MUC266" s="324"/>
      <c r="MUD266" s="324"/>
      <c r="MUE266" s="324"/>
      <c r="MUF266" s="324"/>
      <c r="MUG266" s="324"/>
      <c r="MUH266" s="324"/>
      <c r="MUI266" s="324"/>
      <c r="MUJ266" s="324"/>
      <c r="MUK266" s="324"/>
      <c r="MUL266" s="324"/>
      <c r="MUM266" s="324"/>
      <c r="MUN266" s="324"/>
      <c r="MUO266" s="324"/>
      <c r="MUP266" s="324"/>
      <c r="MUQ266" s="324"/>
      <c r="MUR266" s="324"/>
      <c r="MUS266" s="324"/>
      <c r="MUT266" s="324"/>
      <c r="MUU266" s="324"/>
      <c r="MUV266" s="324"/>
      <c r="MUW266" s="324"/>
      <c r="MUX266" s="324"/>
      <c r="MUY266" s="324"/>
      <c r="MUZ266" s="324"/>
      <c r="MVA266" s="324"/>
      <c r="MVB266" s="324"/>
      <c r="MVC266" s="324"/>
      <c r="MVD266" s="324"/>
      <c r="MVE266" s="324"/>
      <c r="MVF266" s="324"/>
      <c r="MVG266" s="324"/>
      <c r="MVH266" s="324"/>
      <c r="MVI266" s="324"/>
      <c r="MVJ266" s="324"/>
      <c r="MVK266" s="324"/>
      <c r="MVL266" s="324"/>
      <c r="MVM266" s="324"/>
      <c r="MVN266" s="324"/>
      <c r="MVO266" s="324"/>
      <c r="MVP266" s="324"/>
      <c r="MVQ266" s="324"/>
      <c r="MVR266" s="324"/>
      <c r="MVS266" s="324"/>
      <c r="MVT266" s="324"/>
      <c r="MVU266" s="324"/>
      <c r="MVV266" s="324"/>
      <c r="MVW266" s="324"/>
      <c r="MVX266" s="324"/>
      <c r="MVY266" s="324"/>
      <c r="MVZ266" s="324"/>
      <c r="MWA266" s="324"/>
      <c r="MWB266" s="324"/>
      <c r="MWC266" s="324"/>
      <c r="MWD266" s="324"/>
      <c r="MWE266" s="324"/>
      <c r="MWF266" s="324"/>
      <c r="MWG266" s="324"/>
      <c r="MWH266" s="324"/>
      <c r="MWI266" s="324"/>
      <c r="MWJ266" s="324"/>
      <c r="MWK266" s="324"/>
      <c r="MWL266" s="324"/>
      <c r="MWM266" s="324"/>
      <c r="MWN266" s="324"/>
      <c r="MWO266" s="324"/>
      <c r="MWP266" s="324"/>
      <c r="MWQ266" s="324"/>
      <c r="MWR266" s="324"/>
      <c r="MWS266" s="324"/>
      <c r="MWT266" s="324"/>
      <c r="MWU266" s="324"/>
      <c r="MWV266" s="324"/>
      <c r="MWW266" s="324"/>
      <c r="MWX266" s="324"/>
      <c r="MWY266" s="324"/>
      <c r="MWZ266" s="324"/>
      <c r="MXA266" s="324"/>
      <c r="MXB266" s="324"/>
      <c r="MXC266" s="324"/>
      <c r="MXD266" s="324"/>
      <c r="MXE266" s="324"/>
      <c r="MXF266" s="324"/>
      <c r="MXG266" s="324"/>
      <c r="MXH266" s="324"/>
      <c r="MXI266" s="324"/>
      <c r="MXJ266" s="324"/>
      <c r="MXK266" s="324"/>
      <c r="MXL266" s="324"/>
      <c r="MXM266" s="324"/>
      <c r="MXN266" s="324"/>
      <c r="MXO266" s="324"/>
      <c r="MXP266" s="324"/>
      <c r="MXQ266" s="324"/>
      <c r="MXR266" s="324"/>
      <c r="MXS266" s="324"/>
      <c r="MXT266" s="324"/>
      <c r="MXU266" s="324"/>
      <c r="MXV266" s="324"/>
      <c r="MXW266" s="324"/>
      <c r="MXX266" s="324"/>
      <c r="MXY266" s="324"/>
      <c r="MXZ266" s="324"/>
      <c r="MYA266" s="324"/>
      <c r="MYB266" s="324"/>
      <c r="MYC266" s="324"/>
      <c r="MYD266" s="324"/>
      <c r="MYE266" s="324"/>
      <c r="MYF266" s="324"/>
      <c r="MYG266" s="324"/>
      <c r="MYH266" s="324"/>
      <c r="MYI266" s="324"/>
      <c r="MYJ266" s="324"/>
      <c r="MYK266" s="324"/>
      <c r="MYL266" s="324"/>
      <c r="MYM266" s="324"/>
      <c r="MYN266" s="324"/>
      <c r="MYO266" s="324"/>
      <c r="MYP266" s="324"/>
      <c r="MYQ266" s="324"/>
      <c r="MYR266" s="324"/>
      <c r="MYS266" s="324"/>
      <c r="MYT266" s="324"/>
      <c r="MYU266" s="324"/>
      <c r="MYV266" s="324"/>
      <c r="MYW266" s="324"/>
      <c r="MYX266" s="324"/>
      <c r="MYY266" s="324"/>
      <c r="MYZ266" s="324"/>
      <c r="MZA266" s="324"/>
      <c r="MZB266" s="324"/>
      <c r="MZC266" s="324"/>
      <c r="MZD266" s="324"/>
      <c r="MZE266" s="324"/>
      <c r="MZF266" s="324"/>
      <c r="MZG266" s="324"/>
      <c r="MZH266" s="324"/>
      <c r="MZI266" s="324"/>
      <c r="MZJ266" s="324"/>
      <c r="MZK266" s="324"/>
      <c r="MZL266" s="324"/>
      <c r="MZM266" s="324"/>
      <c r="MZN266" s="324"/>
      <c r="MZO266" s="324"/>
      <c r="MZP266" s="324"/>
      <c r="MZQ266" s="324"/>
      <c r="MZR266" s="324"/>
      <c r="MZS266" s="324"/>
      <c r="MZT266" s="324"/>
      <c r="MZU266" s="324"/>
      <c r="MZV266" s="324"/>
      <c r="MZW266" s="324"/>
      <c r="MZX266" s="324"/>
      <c r="MZY266" s="324"/>
      <c r="MZZ266" s="324"/>
      <c r="NAA266" s="324"/>
      <c r="NAB266" s="324"/>
      <c r="NAC266" s="324"/>
      <c r="NAD266" s="324"/>
      <c r="NAE266" s="324"/>
      <c r="NAF266" s="324"/>
      <c r="NAG266" s="324"/>
      <c r="NAH266" s="324"/>
      <c r="NAI266" s="324"/>
      <c r="NAJ266" s="324"/>
      <c r="NAK266" s="324"/>
      <c r="NAL266" s="324"/>
      <c r="NAM266" s="324"/>
      <c r="NAN266" s="324"/>
      <c r="NAO266" s="324"/>
      <c r="NAP266" s="324"/>
      <c r="NAQ266" s="324"/>
      <c r="NAR266" s="324"/>
      <c r="NAS266" s="324"/>
      <c r="NAT266" s="324"/>
      <c r="NAU266" s="324"/>
      <c r="NAV266" s="324"/>
      <c r="NAW266" s="324"/>
      <c r="NAX266" s="324"/>
      <c r="NAY266" s="324"/>
      <c r="NAZ266" s="324"/>
      <c r="NBA266" s="324"/>
      <c r="NBB266" s="324"/>
      <c r="NBC266" s="324"/>
      <c r="NBD266" s="324"/>
      <c r="NBE266" s="324"/>
      <c r="NBF266" s="324"/>
      <c r="NBG266" s="324"/>
      <c r="NBH266" s="324"/>
      <c r="NBI266" s="324"/>
      <c r="NBJ266" s="324"/>
      <c r="NBK266" s="324"/>
      <c r="NBL266" s="324"/>
      <c r="NBM266" s="324"/>
      <c r="NBN266" s="324"/>
      <c r="NBO266" s="324"/>
      <c r="NBP266" s="324"/>
      <c r="NBQ266" s="324"/>
      <c r="NBR266" s="324"/>
      <c r="NBS266" s="324"/>
      <c r="NBT266" s="324"/>
      <c r="NBU266" s="324"/>
      <c r="NBV266" s="324"/>
      <c r="NBW266" s="324"/>
      <c r="NBX266" s="324"/>
      <c r="NBY266" s="324"/>
      <c r="NBZ266" s="324"/>
      <c r="NCA266" s="324"/>
      <c r="NCB266" s="324"/>
      <c r="NCC266" s="324"/>
      <c r="NCD266" s="324"/>
      <c r="NCE266" s="324"/>
      <c r="NCF266" s="324"/>
      <c r="NCG266" s="324"/>
      <c r="NCH266" s="324"/>
      <c r="NCI266" s="324"/>
      <c r="NCJ266" s="324"/>
      <c r="NCK266" s="324"/>
      <c r="NCL266" s="324"/>
      <c r="NCM266" s="324"/>
      <c r="NCN266" s="324"/>
      <c r="NCO266" s="324"/>
      <c r="NCP266" s="324"/>
      <c r="NCQ266" s="324"/>
      <c r="NCR266" s="324"/>
      <c r="NCS266" s="324"/>
      <c r="NCT266" s="324"/>
      <c r="NCU266" s="324"/>
      <c r="NCV266" s="324"/>
      <c r="NCW266" s="324"/>
      <c r="NCX266" s="324"/>
      <c r="NCY266" s="324"/>
      <c r="NCZ266" s="324"/>
      <c r="NDA266" s="324"/>
      <c r="NDB266" s="324"/>
      <c r="NDC266" s="324"/>
      <c r="NDD266" s="324"/>
      <c r="NDE266" s="324"/>
      <c r="NDF266" s="324"/>
      <c r="NDG266" s="324"/>
      <c r="NDH266" s="324"/>
      <c r="NDI266" s="324"/>
      <c r="NDJ266" s="324"/>
      <c r="NDK266" s="324"/>
      <c r="NDL266" s="324"/>
      <c r="NDM266" s="324"/>
      <c r="NDN266" s="324"/>
      <c r="NDO266" s="324"/>
      <c r="NDP266" s="324"/>
      <c r="NDQ266" s="324"/>
      <c r="NDR266" s="324"/>
      <c r="NDS266" s="324"/>
      <c r="NDT266" s="324"/>
      <c r="NDU266" s="324"/>
      <c r="NDV266" s="324"/>
      <c r="NDW266" s="324"/>
      <c r="NDX266" s="324"/>
      <c r="NDY266" s="324"/>
      <c r="NDZ266" s="324"/>
      <c r="NEA266" s="324"/>
      <c r="NEB266" s="324"/>
      <c r="NEC266" s="324"/>
      <c r="NED266" s="324"/>
      <c r="NEE266" s="324"/>
      <c r="NEF266" s="324"/>
      <c r="NEG266" s="324"/>
      <c r="NEH266" s="324"/>
      <c r="NEI266" s="324"/>
      <c r="NEJ266" s="324"/>
      <c r="NEK266" s="324"/>
      <c r="NEL266" s="324"/>
      <c r="NEM266" s="324"/>
      <c r="NEN266" s="324"/>
      <c r="NEO266" s="324"/>
      <c r="NEP266" s="324"/>
      <c r="NEQ266" s="324"/>
      <c r="NER266" s="324"/>
      <c r="NES266" s="324"/>
      <c r="NET266" s="324"/>
      <c r="NEU266" s="324"/>
      <c r="NEV266" s="324"/>
      <c r="NEW266" s="324"/>
      <c r="NEX266" s="324"/>
      <c r="NEY266" s="324"/>
      <c r="NEZ266" s="324"/>
      <c r="NFA266" s="324"/>
      <c r="NFB266" s="324"/>
      <c r="NFC266" s="324"/>
      <c r="NFD266" s="324"/>
      <c r="NFE266" s="324"/>
      <c r="NFF266" s="324"/>
      <c r="NFG266" s="324"/>
      <c r="NFH266" s="324"/>
      <c r="NFI266" s="324"/>
      <c r="NFJ266" s="324"/>
      <c r="NFK266" s="324"/>
      <c r="NFL266" s="324"/>
      <c r="NFM266" s="324"/>
      <c r="NFN266" s="324"/>
      <c r="NFO266" s="324"/>
      <c r="NFP266" s="324"/>
      <c r="NFQ266" s="324"/>
      <c r="NFR266" s="324"/>
      <c r="NFS266" s="324"/>
      <c r="NFT266" s="324"/>
      <c r="NFU266" s="324"/>
      <c r="NFV266" s="324"/>
      <c r="NFW266" s="324"/>
      <c r="NFX266" s="324"/>
      <c r="NFY266" s="324"/>
      <c r="NFZ266" s="324"/>
      <c r="NGA266" s="324"/>
      <c r="NGB266" s="324"/>
      <c r="NGC266" s="324"/>
      <c r="NGD266" s="324"/>
      <c r="NGE266" s="324"/>
      <c r="NGF266" s="324"/>
      <c r="NGG266" s="324"/>
      <c r="NGH266" s="324"/>
      <c r="NGI266" s="324"/>
      <c r="NGJ266" s="324"/>
      <c r="NGK266" s="324"/>
      <c r="NGL266" s="324"/>
      <c r="NGM266" s="324"/>
      <c r="NGN266" s="324"/>
      <c r="NGO266" s="324"/>
      <c r="NGP266" s="324"/>
      <c r="NGQ266" s="324"/>
      <c r="NGR266" s="324"/>
      <c r="NGS266" s="324"/>
      <c r="NGT266" s="324"/>
      <c r="NGU266" s="324"/>
      <c r="NGV266" s="324"/>
      <c r="NGW266" s="324"/>
      <c r="NGX266" s="324"/>
      <c r="NGY266" s="324"/>
      <c r="NGZ266" s="324"/>
      <c r="NHA266" s="324"/>
      <c r="NHB266" s="324"/>
      <c r="NHC266" s="324"/>
      <c r="NHD266" s="324"/>
      <c r="NHE266" s="324"/>
      <c r="NHF266" s="324"/>
      <c r="NHG266" s="324"/>
      <c r="NHH266" s="324"/>
      <c r="NHI266" s="324"/>
      <c r="NHJ266" s="324"/>
      <c r="NHK266" s="324"/>
      <c r="NHL266" s="324"/>
      <c r="NHM266" s="324"/>
      <c r="NHN266" s="324"/>
      <c r="NHO266" s="324"/>
      <c r="NHP266" s="324"/>
      <c r="NHQ266" s="324"/>
      <c r="NHR266" s="324"/>
      <c r="NHS266" s="324"/>
      <c r="NHT266" s="324"/>
      <c r="NHU266" s="324"/>
      <c r="NHV266" s="324"/>
      <c r="NHW266" s="324"/>
      <c r="NHX266" s="324"/>
      <c r="NHY266" s="324"/>
      <c r="NHZ266" s="324"/>
      <c r="NIA266" s="324"/>
      <c r="NIB266" s="324"/>
      <c r="NIC266" s="324"/>
      <c r="NID266" s="324"/>
      <c r="NIE266" s="324"/>
      <c r="NIF266" s="324"/>
      <c r="NIG266" s="324"/>
      <c r="NIH266" s="324"/>
      <c r="NII266" s="324"/>
      <c r="NIJ266" s="324"/>
      <c r="NIK266" s="324"/>
      <c r="NIL266" s="324"/>
      <c r="NIM266" s="324"/>
      <c r="NIN266" s="324"/>
      <c r="NIO266" s="324"/>
      <c r="NIP266" s="324"/>
      <c r="NIQ266" s="324"/>
      <c r="NIR266" s="324"/>
      <c r="NIS266" s="324"/>
      <c r="NIT266" s="324"/>
      <c r="NIU266" s="324"/>
      <c r="NIV266" s="324"/>
      <c r="NIW266" s="324"/>
      <c r="NIX266" s="324"/>
      <c r="NIY266" s="324"/>
      <c r="NIZ266" s="324"/>
      <c r="NJA266" s="324"/>
      <c r="NJB266" s="324"/>
      <c r="NJC266" s="324"/>
      <c r="NJD266" s="324"/>
      <c r="NJE266" s="324"/>
      <c r="NJF266" s="324"/>
      <c r="NJG266" s="324"/>
      <c r="NJH266" s="324"/>
      <c r="NJI266" s="324"/>
      <c r="NJJ266" s="324"/>
      <c r="NJK266" s="324"/>
      <c r="NJL266" s="324"/>
      <c r="NJM266" s="324"/>
      <c r="NJN266" s="324"/>
      <c r="NJO266" s="324"/>
      <c r="NJP266" s="324"/>
      <c r="NJQ266" s="324"/>
      <c r="NJR266" s="324"/>
      <c r="NJS266" s="324"/>
      <c r="NJT266" s="324"/>
      <c r="NJU266" s="324"/>
      <c r="NJV266" s="324"/>
      <c r="NJW266" s="324"/>
      <c r="NJX266" s="324"/>
      <c r="NJY266" s="324"/>
      <c r="NJZ266" s="324"/>
      <c r="NKA266" s="324"/>
      <c r="NKB266" s="324"/>
      <c r="NKC266" s="324"/>
      <c r="NKD266" s="324"/>
      <c r="NKE266" s="324"/>
      <c r="NKF266" s="324"/>
      <c r="NKG266" s="324"/>
      <c r="NKH266" s="324"/>
      <c r="NKI266" s="324"/>
      <c r="NKJ266" s="324"/>
      <c r="NKK266" s="324"/>
      <c r="NKL266" s="324"/>
      <c r="NKM266" s="324"/>
      <c r="NKN266" s="324"/>
      <c r="NKO266" s="324"/>
      <c r="NKP266" s="324"/>
      <c r="NKQ266" s="324"/>
      <c r="NKR266" s="324"/>
      <c r="NKS266" s="324"/>
      <c r="NKT266" s="324"/>
      <c r="NKU266" s="324"/>
      <c r="NKV266" s="324"/>
      <c r="NKW266" s="324"/>
      <c r="NKX266" s="324"/>
      <c r="NKY266" s="324"/>
      <c r="NKZ266" s="324"/>
      <c r="NLA266" s="324"/>
      <c r="NLB266" s="324"/>
      <c r="NLC266" s="324"/>
      <c r="NLD266" s="324"/>
      <c r="NLE266" s="324"/>
      <c r="NLF266" s="324"/>
      <c r="NLG266" s="324"/>
      <c r="NLH266" s="324"/>
      <c r="NLI266" s="324"/>
      <c r="NLJ266" s="324"/>
      <c r="NLK266" s="324"/>
      <c r="NLL266" s="324"/>
      <c r="NLM266" s="324"/>
      <c r="NLN266" s="324"/>
      <c r="NLO266" s="324"/>
      <c r="NLP266" s="324"/>
      <c r="NLQ266" s="324"/>
      <c r="NLR266" s="324"/>
      <c r="NLS266" s="324"/>
      <c r="NLT266" s="324"/>
      <c r="NLU266" s="324"/>
      <c r="NLV266" s="324"/>
      <c r="NLW266" s="324"/>
      <c r="NLX266" s="324"/>
      <c r="NLY266" s="324"/>
      <c r="NLZ266" s="324"/>
      <c r="NMA266" s="324"/>
      <c r="NMB266" s="324"/>
      <c r="NMC266" s="324"/>
      <c r="NMD266" s="324"/>
      <c r="NME266" s="324"/>
      <c r="NMF266" s="324"/>
      <c r="NMG266" s="324"/>
      <c r="NMH266" s="324"/>
      <c r="NMI266" s="324"/>
      <c r="NMJ266" s="324"/>
      <c r="NMK266" s="324"/>
      <c r="NML266" s="324"/>
      <c r="NMM266" s="324"/>
      <c r="NMN266" s="324"/>
      <c r="NMO266" s="324"/>
      <c r="NMP266" s="324"/>
      <c r="NMQ266" s="324"/>
      <c r="NMR266" s="324"/>
      <c r="NMS266" s="324"/>
      <c r="NMT266" s="324"/>
      <c r="NMU266" s="324"/>
      <c r="NMV266" s="324"/>
      <c r="NMW266" s="324"/>
      <c r="NMX266" s="324"/>
      <c r="NMY266" s="324"/>
      <c r="NMZ266" s="324"/>
      <c r="NNA266" s="324"/>
      <c r="NNB266" s="324"/>
      <c r="NNC266" s="324"/>
      <c r="NND266" s="324"/>
      <c r="NNE266" s="324"/>
      <c r="NNF266" s="324"/>
      <c r="NNG266" s="324"/>
      <c r="NNH266" s="324"/>
      <c r="NNI266" s="324"/>
      <c r="NNJ266" s="324"/>
      <c r="NNK266" s="324"/>
      <c r="NNL266" s="324"/>
      <c r="NNM266" s="324"/>
      <c r="NNN266" s="324"/>
      <c r="NNO266" s="324"/>
      <c r="NNP266" s="324"/>
      <c r="NNQ266" s="324"/>
      <c r="NNR266" s="324"/>
      <c r="NNS266" s="324"/>
      <c r="NNT266" s="324"/>
      <c r="NNU266" s="324"/>
      <c r="NNV266" s="324"/>
      <c r="NNW266" s="324"/>
      <c r="NNX266" s="324"/>
      <c r="NNY266" s="324"/>
      <c r="NNZ266" s="324"/>
      <c r="NOA266" s="324"/>
      <c r="NOB266" s="324"/>
      <c r="NOC266" s="324"/>
      <c r="NOD266" s="324"/>
      <c r="NOE266" s="324"/>
      <c r="NOF266" s="324"/>
      <c r="NOG266" s="324"/>
      <c r="NOH266" s="324"/>
      <c r="NOI266" s="324"/>
      <c r="NOJ266" s="324"/>
      <c r="NOK266" s="324"/>
      <c r="NOL266" s="324"/>
      <c r="NOM266" s="324"/>
      <c r="NON266" s="324"/>
      <c r="NOO266" s="324"/>
      <c r="NOP266" s="324"/>
      <c r="NOQ266" s="324"/>
      <c r="NOR266" s="324"/>
      <c r="NOS266" s="324"/>
      <c r="NOT266" s="324"/>
      <c r="NOU266" s="324"/>
      <c r="NOV266" s="324"/>
      <c r="NOW266" s="324"/>
      <c r="NOX266" s="324"/>
      <c r="NOY266" s="324"/>
      <c r="NOZ266" s="324"/>
      <c r="NPA266" s="324"/>
      <c r="NPB266" s="324"/>
      <c r="NPC266" s="324"/>
      <c r="NPD266" s="324"/>
      <c r="NPE266" s="324"/>
      <c r="NPF266" s="324"/>
      <c r="NPG266" s="324"/>
      <c r="NPH266" s="324"/>
      <c r="NPI266" s="324"/>
      <c r="NPJ266" s="324"/>
      <c r="NPK266" s="324"/>
      <c r="NPL266" s="324"/>
      <c r="NPM266" s="324"/>
      <c r="NPN266" s="324"/>
      <c r="NPO266" s="324"/>
      <c r="NPP266" s="324"/>
      <c r="NPQ266" s="324"/>
      <c r="NPR266" s="324"/>
      <c r="NPS266" s="324"/>
      <c r="NPT266" s="324"/>
      <c r="NPU266" s="324"/>
      <c r="NPV266" s="324"/>
      <c r="NPW266" s="324"/>
      <c r="NPX266" s="324"/>
      <c r="NPY266" s="324"/>
      <c r="NPZ266" s="324"/>
      <c r="NQA266" s="324"/>
      <c r="NQB266" s="324"/>
      <c r="NQC266" s="324"/>
      <c r="NQD266" s="324"/>
      <c r="NQE266" s="324"/>
      <c r="NQF266" s="324"/>
      <c r="NQG266" s="324"/>
      <c r="NQH266" s="324"/>
      <c r="NQI266" s="324"/>
      <c r="NQJ266" s="324"/>
      <c r="NQK266" s="324"/>
      <c r="NQL266" s="324"/>
      <c r="NQM266" s="324"/>
      <c r="NQN266" s="324"/>
      <c r="NQO266" s="324"/>
      <c r="NQP266" s="324"/>
      <c r="NQQ266" s="324"/>
      <c r="NQR266" s="324"/>
      <c r="NQS266" s="324"/>
      <c r="NQT266" s="324"/>
      <c r="NQU266" s="324"/>
      <c r="NQV266" s="324"/>
      <c r="NQW266" s="324"/>
      <c r="NQX266" s="324"/>
      <c r="NQY266" s="324"/>
      <c r="NQZ266" s="324"/>
      <c r="NRA266" s="324"/>
      <c r="NRB266" s="324"/>
      <c r="NRC266" s="324"/>
      <c r="NRD266" s="324"/>
      <c r="NRE266" s="324"/>
      <c r="NRF266" s="324"/>
      <c r="NRG266" s="324"/>
      <c r="NRH266" s="324"/>
      <c r="NRI266" s="324"/>
      <c r="NRJ266" s="324"/>
      <c r="NRK266" s="324"/>
      <c r="NRL266" s="324"/>
      <c r="NRM266" s="324"/>
      <c r="NRN266" s="324"/>
      <c r="NRO266" s="324"/>
      <c r="NRP266" s="324"/>
      <c r="NRQ266" s="324"/>
      <c r="NRR266" s="324"/>
      <c r="NRS266" s="324"/>
      <c r="NRT266" s="324"/>
      <c r="NRU266" s="324"/>
      <c r="NRV266" s="324"/>
      <c r="NRW266" s="324"/>
      <c r="NRX266" s="324"/>
      <c r="NRY266" s="324"/>
      <c r="NRZ266" s="324"/>
      <c r="NSA266" s="324"/>
      <c r="NSB266" s="324"/>
      <c r="NSC266" s="324"/>
      <c r="NSD266" s="324"/>
      <c r="NSE266" s="324"/>
      <c r="NSF266" s="324"/>
      <c r="NSG266" s="324"/>
      <c r="NSH266" s="324"/>
      <c r="NSI266" s="324"/>
      <c r="NSJ266" s="324"/>
      <c r="NSK266" s="324"/>
      <c r="NSL266" s="324"/>
      <c r="NSM266" s="324"/>
      <c r="NSN266" s="324"/>
      <c r="NSO266" s="324"/>
      <c r="NSP266" s="324"/>
      <c r="NSQ266" s="324"/>
      <c r="NSR266" s="324"/>
      <c r="NSS266" s="324"/>
      <c r="NST266" s="324"/>
      <c r="NSU266" s="324"/>
      <c r="NSV266" s="324"/>
      <c r="NSW266" s="324"/>
      <c r="NSX266" s="324"/>
      <c r="NSY266" s="324"/>
      <c r="NSZ266" s="324"/>
      <c r="NTA266" s="324"/>
      <c r="NTB266" s="324"/>
      <c r="NTC266" s="324"/>
      <c r="NTD266" s="324"/>
      <c r="NTE266" s="324"/>
      <c r="NTF266" s="324"/>
      <c r="NTG266" s="324"/>
      <c r="NTH266" s="324"/>
      <c r="NTI266" s="324"/>
      <c r="NTJ266" s="324"/>
      <c r="NTK266" s="324"/>
      <c r="NTL266" s="324"/>
      <c r="NTM266" s="324"/>
      <c r="NTN266" s="324"/>
      <c r="NTO266" s="324"/>
      <c r="NTP266" s="324"/>
      <c r="NTQ266" s="324"/>
      <c r="NTR266" s="324"/>
      <c r="NTS266" s="324"/>
      <c r="NTT266" s="324"/>
      <c r="NTU266" s="324"/>
      <c r="NTV266" s="324"/>
      <c r="NTW266" s="324"/>
      <c r="NTX266" s="324"/>
      <c r="NTY266" s="324"/>
      <c r="NTZ266" s="324"/>
      <c r="NUA266" s="324"/>
      <c r="NUB266" s="324"/>
      <c r="NUC266" s="324"/>
      <c r="NUD266" s="324"/>
      <c r="NUE266" s="324"/>
      <c r="NUF266" s="324"/>
      <c r="NUG266" s="324"/>
      <c r="NUH266" s="324"/>
      <c r="NUI266" s="324"/>
      <c r="NUJ266" s="324"/>
      <c r="NUK266" s="324"/>
      <c r="NUL266" s="324"/>
      <c r="NUM266" s="324"/>
      <c r="NUN266" s="324"/>
      <c r="NUO266" s="324"/>
      <c r="NUP266" s="324"/>
      <c r="NUQ266" s="324"/>
      <c r="NUR266" s="324"/>
      <c r="NUS266" s="324"/>
      <c r="NUT266" s="324"/>
      <c r="NUU266" s="324"/>
      <c r="NUV266" s="324"/>
      <c r="NUW266" s="324"/>
      <c r="NUX266" s="324"/>
      <c r="NUY266" s="324"/>
      <c r="NUZ266" s="324"/>
      <c r="NVA266" s="324"/>
      <c r="NVB266" s="324"/>
      <c r="NVC266" s="324"/>
      <c r="NVD266" s="324"/>
      <c r="NVE266" s="324"/>
      <c r="NVF266" s="324"/>
      <c r="NVG266" s="324"/>
      <c r="NVH266" s="324"/>
      <c r="NVI266" s="324"/>
      <c r="NVJ266" s="324"/>
      <c r="NVK266" s="324"/>
      <c r="NVL266" s="324"/>
      <c r="NVM266" s="324"/>
      <c r="NVN266" s="324"/>
      <c r="NVO266" s="324"/>
      <c r="NVP266" s="324"/>
      <c r="NVQ266" s="324"/>
      <c r="NVR266" s="324"/>
      <c r="NVS266" s="324"/>
      <c r="NVT266" s="324"/>
      <c r="NVU266" s="324"/>
      <c r="NVV266" s="324"/>
      <c r="NVW266" s="324"/>
      <c r="NVX266" s="324"/>
      <c r="NVY266" s="324"/>
      <c r="NVZ266" s="324"/>
      <c r="NWA266" s="324"/>
      <c r="NWB266" s="324"/>
      <c r="NWC266" s="324"/>
      <c r="NWD266" s="324"/>
      <c r="NWE266" s="324"/>
      <c r="NWF266" s="324"/>
      <c r="NWG266" s="324"/>
      <c r="NWH266" s="324"/>
      <c r="NWI266" s="324"/>
      <c r="NWJ266" s="324"/>
      <c r="NWK266" s="324"/>
      <c r="NWL266" s="324"/>
      <c r="NWM266" s="324"/>
      <c r="NWN266" s="324"/>
      <c r="NWO266" s="324"/>
      <c r="NWP266" s="324"/>
      <c r="NWQ266" s="324"/>
      <c r="NWR266" s="324"/>
      <c r="NWS266" s="324"/>
      <c r="NWT266" s="324"/>
      <c r="NWU266" s="324"/>
      <c r="NWV266" s="324"/>
      <c r="NWW266" s="324"/>
      <c r="NWX266" s="324"/>
      <c r="NWY266" s="324"/>
      <c r="NWZ266" s="324"/>
      <c r="NXA266" s="324"/>
      <c r="NXB266" s="324"/>
      <c r="NXC266" s="324"/>
      <c r="NXD266" s="324"/>
      <c r="NXE266" s="324"/>
      <c r="NXF266" s="324"/>
      <c r="NXG266" s="324"/>
      <c r="NXH266" s="324"/>
      <c r="NXI266" s="324"/>
      <c r="NXJ266" s="324"/>
      <c r="NXK266" s="324"/>
      <c r="NXL266" s="324"/>
      <c r="NXM266" s="324"/>
      <c r="NXN266" s="324"/>
      <c r="NXO266" s="324"/>
      <c r="NXP266" s="324"/>
      <c r="NXQ266" s="324"/>
      <c r="NXR266" s="324"/>
      <c r="NXS266" s="324"/>
      <c r="NXT266" s="324"/>
      <c r="NXU266" s="324"/>
      <c r="NXV266" s="324"/>
      <c r="NXW266" s="324"/>
      <c r="NXX266" s="324"/>
      <c r="NXY266" s="324"/>
      <c r="NXZ266" s="324"/>
      <c r="NYA266" s="324"/>
      <c r="NYB266" s="324"/>
      <c r="NYC266" s="324"/>
      <c r="NYD266" s="324"/>
      <c r="NYE266" s="324"/>
      <c r="NYF266" s="324"/>
      <c r="NYG266" s="324"/>
      <c r="NYH266" s="324"/>
      <c r="NYI266" s="324"/>
      <c r="NYJ266" s="324"/>
      <c r="NYK266" s="324"/>
      <c r="NYL266" s="324"/>
      <c r="NYM266" s="324"/>
      <c r="NYN266" s="324"/>
      <c r="NYO266" s="324"/>
      <c r="NYP266" s="324"/>
      <c r="NYQ266" s="324"/>
      <c r="NYR266" s="324"/>
      <c r="NYS266" s="324"/>
      <c r="NYT266" s="324"/>
      <c r="NYU266" s="324"/>
      <c r="NYV266" s="324"/>
      <c r="NYW266" s="324"/>
      <c r="NYX266" s="324"/>
      <c r="NYY266" s="324"/>
      <c r="NYZ266" s="324"/>
      <c r="NZA266" s="324"/>
      <c r="NZB266" s="324"/>
      <c r="NZC266" s="324"/>
      <c r="NZD266" s="324"/>
      <c r="NZE266" s="324"/>
      <c r="NZF266" s="324"/>
      <c r="NZG266" s="324"/>
      <c r="NZH266" s="324"/>
      <c r="NZI266" s="324"/>
      <c r="NZJ266" s="324"/>
      <c r="NZK266" s="324"/>
      <c r="NZL266" s="324"/>
      <c r="NZM266" s="324"/>
      <c r="NZN266" s="324"/>
      <c r="NZO266" s="324"/>
      <c r="NZP266" s="324"/>
      <c r="NZQ266" s="324"/>
      <c r="NZR266" s="324"/>
      <c r="NZS266" s="324"/>
      <c r="NZT266" s="324"/>
      <c r="NZU266" s="324"/>
      <c r="NZV266" s="324"/>
      <c r="NZW266" s="324"/>
      <c r="NZX266" s="324"/>
      <c r="NZY266" s="324"/>
      <c r="NZZ266" s="324"/>
      <c r="OAA266" s="324"/>
      <c r="OAB266" s="324"/>
      <c r="OAC266" s="324"/>
      <c r="OAD266" s="324"/>
      <c r="OAE266" s="324"/>
      <c r="OAF266" s="324"/>
      <c r="OAG266" s="324"/>
      <c r="OAH266" s="324"/>
      <c r="OAI266" s="324"/>
      <c r="OAJ266" s="324"/>
      <c r="OAK266" s="324"/>
      <c r="OAL266" s="324"/>
      <c r="OAM266" s="324"/>
      <c r="OAN266" s="324"/>
      <c r="OAO266" s="324"/>
      <c r="OAP266" s="324"/>
      <c r="OAQ266" s="324"/>
      <c r="OAR266" s="324"/>
      <c r="OAS266" s="324"/>
      <c r="OAT266" s="324"/>
      <c r="OAU266" s="324"/>
      <c r="OAV266" s="324"/>
      <c r="OAW266" s="324"/>
      <c r="OAX266" s="324"/>
      <c r="OAY266" s="324"/>
      <c r="OAZ266" s="324"/>
      <c r="OBA266" s="324"/>
      <c r="OBB266" s="324"/>
      <c r="OBC266" s="324"/>
      <c r="OBD266" s="324"/>
      <c r="OBE266" s="324"/>
      <c r="OBF266" s="324"/>
      <c r="OBG266" s="324"/>
      <c r="OBH266" s="324"/>
      <c r="OBI266" s="324"/>
      <c r="OBJ266" s="324"/>
      <c r="OBK266" s="324"/>
      <c r="OBL266" s="324"/>
      <c r="OBM266" s="324"/>
      <c r="OBN266" s="324"/>
      <c r="OBO266" s="324"/>
      <c r="OBP266" s="324"/>
      <c r="OBQ266" s="324"/>
      <c r="OBR266" s="324"/>
      <c r="OBS266" s="324"/>
      <c r="OBT266" s="324"/>
      <c r="OBU266" s="324"/>
      <c r="OBV266" s="324"/>
      <c r="OBW266" s="324"/>
      <c r="OBX266" s="324"/>
      <c r="OBY266" s="324"/>
      <c r="OBZ266" s="324"/>
      <c r="OCA266" s="324"/>
      <c r="OCB266" s="324"/>
      <c r="OCC266" s="324"/>
      <c r="OCD266" s="324"/>
      <c r="OCE266" s="324"/>
      <c r="OCF266" s="324"/>
      <c r="OCG266" s="324"/>
      <c r="OCH266" s="324"/>
      <c r="OCI266" s="324"/>
      <c r="OCJ266" s="324"/>
      <c r="OCK266" s="324"/>
      <c r="OCL266" s="324"/>
      <c r="OCM266" s="324"/>
      <c r="OCN266" s="324"/>
      <c r="OCO266" s="324"/>
      <c r="OCP266" s="324"/>
      <c r="OCQ266" s="324"/>
      <c r="OCR266" s="324"/>
      <c r="OCS266" s="324"/>
      <c r="OCT266" s="324"/>
      <c r="OCU266" s="324"/>
      <c r="OCV266" s="324"/>
      <c r="OCW266" s="324"/>
      <c r="OCX266" s="324"/>
      <c r="OCY266" s="324"/>
      <c r="OCZ266" s="324"/>
      <c r="ODA266" s="324"/>
      <c r="ODB266" s="324"/>
      <c r="ODC266" s="324"/>
      <c r="ODD266" s="324"/>
      <c r="ODE266" s="324"/>
      <c r="ODF266" s="324"/>
      <c r="ODG266" s="324"/>
      <c r="ODH266" s="324"/>
      <c r="ODI266" s="324"/>
      <c r="ODJ266" s="324"/>
      <c r="ODK266" s="324"/>
      <c r="ODL266" s="324"/>
      <c r="ODM266" s="324"/>
      <c r="ODN266" s="324"/>
      <c r="ODO266" s="324"/>
      <c r="ODP266" s="324"/>
      <c r="ODQ266" s="324"/>
      <c r="ODR266" s="324"/>
      <c r="ODS266" s="324"/>
      <c r="ODT266" s="324"/>
      <c r="ODU266" s="324"/>
      <c r="ODV266" s="324"/>
      <c r="ODW266" s="324"/>
      <c r="ODX266" s="324"/>
      <c r="ODY266" s="324"/>
      <c r="ODZ266" s="324"/>
      <c r="OEA266" s="324"/>
      <c r="OEB266" s="324"/>
      <c r="OEC266" s="324"/>
      <c r="OED266" s="324"/>
      <c r="OEE266" s="324"/>
      <c r="OEF266" s="324"/>
      <c r="OEG266" s="324"/>
      <c r="OEH266" s="324"/>
      <c r="OEI266" s="324"/>
      <c r="OEJ266" s="324"/>
      <c r="OEK266" s="324"/>
      <c r="OEL266" s="324"/>
      <c r="OEM266" s="324"/>
      <c r="OEN266" s="324"/>
      <c r="OEO266" s="324"/>
      <c r="OEP266" s="324"/>
      <c r="OEQ266" s="324"/>
      <c r="OER266" s="324"/>
      <c r="OES266" s="324"/>
      <c r="OET266" s="324"/>
      <c r="OEU266" s="324"/>
      <c r="OEV266" s="324"/>
      <c r="OEW266" s="324"/>
      <c r="OEX266" s="324"/>
      <c r="OEY266" s="324"/>
      <c r="OEZ266" s="324"/>
      <c r="OFA266" s="324"/>
      <c r="OFB266" s="324"/>
      <c r="OFC266" s="324"/>
      <c r="OFD266" s="324"/>
      <c r="OFE266" s="324"/>
      <c r="OFF266" s="324"/>
      <c r="OFG266" s="324"/>
      <c r="OFH266" s="324"/>
      <c r="OFI266" s="324"/>
      <c r="OFJ266" s="324"/>
      <c r="OFK266" s="324"/>
      <c r="OFL266" s="324"/>
      <c r="OFM266" s="324"/>
      <c r="OFN266" s="324"/>
      <c r="OFO266" s="324"/>
      <c r="OFP266" s="324"/>
      <c r="OFQ266" s="324"/>
      <c r="OFR266" s="324"/>
      <c r="OFS266" s="324"/>
      <c r="OFT266" s="324"/>
      <c r="OFU266" s="324"/>
      <c r="OFV266" s="324"/>
      <c r="OFW266" s="324"/>
      <c r="OFX266" s="324"/>
      <c r="OFY266" s="324"/>
      <c r="OFZ266" s="324"/>
      <c r="OGA266" s="324"/>
      <c r="OGB266" s="324"/>
      <c r="OGC266" s="324"/>
      <c r="OGD266" s="324"/>
      <c r="OGE266" s="324"/>
      <c r="OGF266" s="324"/>
      <c r="OGG266" s="324"/>
      <c r="OGH266" s="324"/>
      <c r="OGI266" s="324"/>
      <c r="OGJ266" s="324"/>
      <c r="OGK266" s="324"/>
      <c r="OGL266" s="324"/>
      <c r="OGM266" s="324"/>
      <c r="OGN266" s="324"/>
      <c r="OGO266" s="324"/>
      <c r="OGP266" s="324"/>
      <c r="OGQ266" s="324"/>
      <c r="OGR266" s="324"/>
      <c r="OGS266" s="324"/>
      <c r="OGT266" s="324"/>
      <c r="OGU266" s="324"/>
      <c r="OGV266" s="324"/>
      <c r="OGW266" s="324"/>
      <c r="OGX266" s="324"/>
      <c r="OGY266" s="324"/>
      <c r="OGZ266" s="324"/>
      <c r="OHA266" s="324"/>
      <c r="OHB266" s="324"/>
      <c r="OHC266" s="324"/>
      <c r="OHD266" s="324"/>
      <c r="OHE266" s="324"/>
      <c r="OHF266" s="324"/>
      <c r="OHG266" s="324"/>
      <c r="OHH266" s="324"/>
      <c r="OHI266" s="324"/>
      <c r="OHJ266" s="324"/>
      <c r="OHK266" s="324"/>
      <c r="OHL266" s="324"/>
      <c r="OHM266" s="324"/>
      <c r="OHN266" s="324"/>
      <c r="OHO266" s="324"/>
      <c r="OHP266" s="324"/>
      <c r="OHQ266" s="324"/>
      <c r="OHR266" s="324"/>
      <c r="OHS266" s="324"/>
      <c r="OHT266" s="324"/>
      <c r="OHU266" s="324"/>
      <c r="OHV266" s="324"/>
      <c r="OHW266" s="324"/>
      <c r="OHX266" s="324"/>
      <c r="OHY266" s="324"/>
      <c r="OHZ266" s="324"/>
      <c r="OIA266" s="324"/>
      <c r="OIB266" s="324"/>
      <c r="OIC266" s="324"/>
      <c r="OID266" s="324"/>
      <c r="OIE266" s="324"/>
      <c r="OIF266" s="324"/>
      <c r="OIG266" s="324"/>
      <c r="OIH266" s="324"/>
      <c r="OII266" s="324"/>
      <c r="OIJ266" s="324"/>
      <c r="OIK266" s="324"/>
      <c r="OIL266" s="324"/>
      <c r="OIM266" s="324"/>
      <c r="OIN266" s="324"/>
      <c r="OIO266" s="324"/>
      <c r="OIP266" s="324"/>
      <c r="OIQ266" s="324"/>
      <c r="OIR266" s="324"/>
      <c r="OIS266" s="324"/>
      <c r="OIT266" s="324"/>
      <c r="OIU266" s="324"/>
      <c r="OIV266" s="324"/>
      <c r="OIW266" s="324"/>
      <c r="OIX266" s="324"/>
      <c r="OIY266" s="324"/>
      <c r="OIZ266" s="324"/>
      <c r="OJA266" s="324"/>
      <c r="OJB266" s="324"/>
      <c r="OJC266" s="324"/>
      <c r="OJD266" s="324"/>
      <c r="OJE266" s="324"/>
      <c r="OJF266" s="324"/>
      <c r="OJG266" s="324"/>
      <c r="OJH266" s="324"/>
      <c r="OJI266" s="324"/>
      <c r="OJJ266" s="324"/>
      <c r="OJK266" s="324"/>
      <c r="OJL266" s="324"/>
      <c r="OJM266" s="324"/>
      <c r="OJN266" s="324"/>
      <c r="OJO266" s="324"/>
      <c r="OJP266" s="324"/>
      <c r="OJQ266" s="324"/>
      <c r="OJR266" s="324"/>
      <c r="OJS266" s="324"/>
      <c r="OJT266" s="324"/>
      <c r="OJU266" s="324"/>
      <c r="OJV266" s="324"/>
      <c r="OJW266" s="324"/>
      <c r="OJX266" s="324"/>
      <c r="OJY266" s="324"/>
      <c r="OJZ266" s="324"/>
      <c r="OKA266" s="324"/>
      <c r="OKB266" s="324"/>
      <c r="OKC266" s="324"/>
      <c r="OKD266" s="324"/>
      <c r="OKE266" s="324"/>
      <c r="OKF266" s="324"/>
      <c r="OKG266" s="324"/>
      <c r="OKH266" s="324"/>
      <c r="OKI266" s="324"/>
      <c r="OKJ266" s="324"/>
      <c r="OKK266" s="324"/>
      <c r="OKL266" s="324"/>
      <c r="OKM266" s="324"/>
      <c r="OKN266" s="324"/>
      <c r="OKO266" s="324"/>
      <c r="OKP266" s="324"/>
      <c r="OKQ266" s="324"/>
      <c r="OKR266" s="324"/>
      <c r="OKS266" s="324"/>
      <c r="OKT266" s="324"/>
      <c r="OKU266" s="324"/>
      <c r="OKV266" s="324"/>
      <c r="OKW266" s="324"/>
      <c r="OKX266" s="324"/>
      <c r="OKY266" s="324"/>
      <c r="OKZ266" s="324"/>
      <c r="OLA266" s="324"/>
      <c r="OLB266" s="324"/>
      <c r="OLC266" s="324"/>
      <c r="OLD266" s="324"/>
      <c r="OLE266" s="324"/>
      <c r="OLF266" s="324"/>
      <c r="OLG266" s="324"/>
      <c r="OLH266" s="324"/>
      <c r="OLI266" s="324"/>
      <c r="OLJ266" s="324"/>
      <c r="OLK266" s="324"/>
      <c r="OLL266" s="324"/>
      <c r="OLM266" s="324"/>
      <c r="OLN266" s="324"/>
      <c r="OLO266" s="324"/>
      <c r="OLP266" s="324"/>
      <c r="OLQ266" s="324"/>
      <c r="OLR266" s="324"/>
      <c r="OLS266" s="324"/>
      <c r="OLT266" s="324"/>
      <c r="OLU266" s="324"/>
      <c r="OLV266" s="324"/>
      <c r="OLW266" s="324"/>
      <c r="OLX266" s="324"/>
      <c r="OLY266" s="324"/>
      <c r="OLZ266" s="324"/>
      <c r="OMA266" s="324"/>
      <c r="OMB266" s="324"/>
      <c r="OMC266" s="324"/>
      <c r="OMD266" s="324"/>
      <c r="OME266" s="324"/>
      <c r="OMF266" s="324"/>
      <c r="OMG266" s="324"/>
      <c r="OMH266" s="324"/>
      <c r="OMI266" s="324"/>
      <c r="OMJ266" s="324"/>
      <c r="OMK266" s="324"/>
      <c r="OML266" s="324"/>
      <c r="OMM266" s="324"/>
      <c r="OMN266" s="324"/>
      <c r="OMO266" s="324"/>
      <c r="OMP266" s="324"/>
      <c r="OMQ266" s="324"/>
      <c r="OMR266" s="324"/>
      <c r="OMS266" s="324"/>
      <c r="OMT266" s="324"/>
      <c r="OMU266" s="324"/>
      <c r="OMV266" s="324"/>
      <c r="OMW266" s="324"/>
      <c r="OMX266" s="324"/>
      <c r="OMY266" s="324"/>
      <c r="OMZ266" s="324"/>
      <c r="ONA266" s="324"/>
      <c r="ONB266" s="324"/>
      <c r="ONC266" s="324"/>
      <c r="OND266" s="324"/>
      <c r="ONE266" s="324"/>
      <c r="ONF266" s="324"/>
      <c r="ONG266" s="324"/>
      <c r="ONH266" s="324"/>
      <c r="ONI266" s="324"/>
      <c r="ONJ266" s="324"/>
      <c r="ONK266" s="324"/>
      <c r="ONL266" s="324"/>
      <c r="ONM266" s="324"/>
      <c r="ONN266" s="324"/>
      <c r="ONO266" s="324"/>
      <c r="ONP266" s="324"/>
      <c r="ONQ266" s="324"/>
      <c r="ONR266" s="324"/>
      <c r="ONS266" s="324"/>
      <c r="ONT266" s="324"/>
      <c r="ONU266" s="324"/>
      <c r="ONV266" s="324"/>
      <c r="ONW266" s="324"/>
      <c r="ONX266" s="324"/>
      <c r="ONY266" s="324"/>
      <c r="ONZ266" s="324"/>
      <c r="OOA266" s="324"/>
      <c r="OOB266" s="324"/>
      <c r="OOC266" s="324"/>
      <c r="OOD266" s="324"/>
      <c r="OOE266" s="324"/>
      <c r="OOF266" s="324"/>
      <c r="OOG266" s="324"/>
      <c r="OOH266" s="324"/>
      <c r="OOI266" s="324"/>
      <c r="OOJ266" s="324"/>
      <c r="OOK266" s="324"/>
      <c r="OOL266" s="324"/>
      <c r="OOM266" s="324"/>
      <c r="OON266" s="324"/>
      <c r="OOO266" s="324"/>
      <c r="OOP266" s="324"/>
      <c r="OOQ266" s="324"/>
      <c r="OOR266" s="324"/>
      <c r="OOS266" s="324"/>
      <c r="OOT266" s="324"/>
      <c r="OOU266" s="324"/>
      <c r="OOV266" s="324"/>
      <c r="OOW266" s="324"/>
      <c r="OOX266" s="324"/>
      <c r="OOY266" s="324"/>
      <c r="OOZ266" s="324"/>
      <c r="OPA266" s="324"/>
      <c r="OPB266" s="324"/>
      <c r="OPC266" s="324"/>
      <c r="OPD266" s="324"/>
      <c r="OPE266" s="324"/>
      <c r="OPF266" s="324"/>
      <c r="OPG266" s="324"/>
      <c r="OPH266" s="324"/>
      <c r="OPI266" s="324"/>
      <c r="OPJ266" s="324"/>
      <c r="OPK266" s="324"/>
      <c r="OPL266" s="324"/>
      <c r="OPM266" s="324"/>
      <c r="OPN266" s="324"/>
      <c r="OPO266" s="324"/>
      <c r="OPP266" s="324"/>
      <c r="OPQ266" s="324"/>
      <c r="OPR266" s="324"/>
      <c r="OPS266" s="324"/>
      <c r="OPT266" s="324"/>
      <c r="OPU266" s="324"/>
      <c r="OPV266" s="324"/>
      <c r="OPW266" s="324"/>
      <c r="OPX266" s="324"/>
      <c r="OPY266" s="324"/>
      <c r="OPZ266" s="324"/>
      <c r="OQA266" s="324"/>
      <c r="OQB266" s="324"/>
      <c r="OQC266" s="324"/>
      <c r="OQD266" s="324"/>
      <c r="OQE266" s="324"/>
      <c r="OQF266" s="324"/>
      <c r="OQG266" s="324"/>
      <c r="OQH266" s="324"/>
      <c r="OQI266" s="324"/>
      <c r="OQJ266" s="324"/>
      <c r="OQK266" s="324"/>
      <c r="OQL266" s="324"/>
      <c r="OQM266" s="324"/>
      <c r="OQN266" s="324"/>
      <c r="OQO266" s="324"/>
      <c r="OQP266" s="324"/>
      <c r="OQQ266" s="324"/>
      <c r="OQR266" s="324"/>
      <c r="OQS266" s="324"/>
      <c r="OQT266" s="324"/>
      <c r="OQU266" s="324"/>
      <c r="OQV266" s="324"/>
      <c r="OQW266" s="324"/>
      <c r="OQX266" s="324"/>
      <c r="OQY266" s="324"/>
      <c r="OQZ266" s="324"/>
      <c r="ORA266" s="324"/>
      <c r="ORB266" s="324"/>
      <c r="ORC266" s="324"/>
      <c r="ORD266" s="324"/>
      <c r="ORE266" s="324"/>
      <c r="ORF266" s="324"/>
      <c r="ORG266" s="324"/>
      <c r="ORH266" s="324"/>
      <c r="ORI266" s="324"/>
      <c r="ORJ266" s="324"/>
      <c r="ORK266" s="324"/>
      <c r="ORL266" s="324"/>
      <c r="ORM266" s="324"/>
      <c r="ORN266" s="324"/>
      <c r="ORO266" s="324"/>
      <c r="ORP266" s="324"/>
      <c r="ORQ266" s="324"/>
      <c r="ORR266" s="324"/>
      <c r="ORS266" s="324"/>
      <c r="ORT266" s="324"/>
      <c r="ORU266" s="324"/>
      <c r="ORV266" s="324"/>
      <c r="ORW266" s="324"/>
      <c r="ORX266" s="324"/>
      <c r="ORY266" s="324"/>
      <c r="ORZ266" s="324"/>
      <c r="OSA266" s="324"/>
      <c r="OSB266" s="324"/>
      <c r="OSC266" s="324"/>
      <c r="OSD266" s="324"/>
      <c r="OSE266" s="324"/>
      <c r="OSF266" s="324"/>
      <c r="OSG266" s="324"/>
      <c r="OSH266" s="324"/>
      <c r="OSI266" s="324"/>
      <c r="OSJ266" s="324"/>
      <c r="OSK266" s="324"/>
      <c r="OSL266" s="324"/>
      <c r="OSM266" s="324"/>
      <c r="OSN266" s="324"/>
      <c r="OSO266" s="324"/>
      <c r="OSP266" s="324"/>
      <c r="OSQ266" s="324"/>
      <c r="OSR266" s="324"/>
      <c r="OSS266" s="324"/>
      <c r="OST266" s="324"/>
      <c r="OSU266" s="324"/>
      <c r="OSV266" s="324"/>
      <c r="OSW266" s="324"/>
      <c r="OSX266" s="324"/>
      <c r="OSY266" s="324"/>
      <c r="OSZ266" s="324"/>
      <c r="OTA266" s="324"/>
      <c r="OTB266" s="324"/>
      <c r="OTC266" s="324"/>
      <c r="OTD266" s="324"/>
      <c r="OTE266" s="324"/>
      <c r="OTF266" s="324"/>
      <c r="OTG266" s="324"/>
      <c r="OTH266" s="324"/>
      <c r="OTI266" s="324"/>
      <c r="OTJ266" s="324"/>
      <c r="OTK266" s="324"/>
      <c r="OTL266" s="324"/>
      <c r="OTM266" s="324"/>
      <c r="OTN266" s="324"/>
      <c r="OTO266" s="324"/>
      <c r="OTP266" s="324"/>
      <c r="OTQ266" s="324"/>
      <c r="OTR266" s="324"/>
      <c r="OTS266" s="324"/>
      <c r="OTT266" s="324"/>
      <c r="OTU266" s="324"/>
      <c r="OTV266" s="324"/>
      <c r="OTW266" s="324"/>
      <c r="OTX266" s="324"/>
      <c r="OTY266" s="324"/>
      <c r="OTZ266" s="324"/>
      <c r="OUA266" s="324"/>
      <c r="OUB266" s="324"/>
      <c r="OUC266" s="324"/>
      <c r="OUD266" s="324"/>
      <c r="OUE266" s="324"/>
      <c r="OUF266" s="324"/>
      <c r="OUG266" s="324"/>
      <c r="OUH266" s="324"/>
      <c r="OUI266" s="324"/>
      <c r="OUJ266" s="324"/>
      <c r="OUK266" s="324"/>
      <c r="OUL266" s="324"/>
      <c r="OUM266" s="324"/>
      <c r="OUN266" s="324"/>
      <c r="OUO266" s="324"/>
      <c r="OUP266" s="324"/>
      <c r="OUQ266" s="324"/>
      <c r="OUR266" s="324"/>
      <c r="OUS266" s="324"/>
      <c r="OUT266" s="324"/>
      <c r="OUU266" s="324"/>
      <c r="OUV266" s="324"/>
      <c r="OUW266" s="324"/>
      <c r="OUX266" s="324"/>
      <c r="OUY266" s="324"/>
      <c r="OUZ266" s="324"/>
      <c r="OVA266" s="324"/>
      <c r="OVB266" s="324"/>
      <c r="OVC266" s="324"/>
      <c r="OVD266" s="324"/>
      <c r="OVE266" s="324"/>
      <c r="OVF266" s="324"/>
      <c r="OVG266" s="324"/>
      <c r="OVH266" s="324"/>
      <c r="OVI266" s="324"/>
      <c r="OVJ266" s="324"/>
      <c r="OVK266" s="324"/>
      <c r="OVL266" s="324"/>
      <c r="OVM266" s="324"/>
      <c r="OVN266" s="324"/>
      <c r="OVO266" s="324"/>
      <c r="OVP266" s="324"/>
      <c r="OVQ266" s="324"/>
      <c r="OVR266" s="324"/>
      <c r="OVS266" s="324"/>
      <c r="OVT266" s="324"/>
      <c r="OVU266" s="324"/>
      <c r="OVV266" s="324"/>
      <c r="OVW266" s="324"/>
      <c r="OVX266" s="324"/>
      <c r="OVY266" s="324"/>
      <c r="OVZ266" s="324"/>
      <c r="OWA266" s="324"/>
      <c r="OWB266" s="324"/>
      <c r="OWC266" s="324"/>
      <c r="OWD266" s="324"/>
      <c r="OWE266" s="324"/>
      <c r="OWF266" s="324"/>
      <c r="OWG266" s="324"/>
      <c r="OWH266" s="324"/>
      <c r="OWI266" s="324"/>
      <c r="OWJ266" s="324"/>
      <c r="OWK266" s="324"/>
      <c r="OWL266" s="324"/>
      <c r="OWM266" s="324"/>
      <c r="OWN266" s="324"/>
      <c r="OWO266" s="324"/>
      <c r="OWP266" s="324"/>
      <c r="OWQ266" s="324"/>
      <c r="OWR266" s="324"/>
      <c r="OWS266" s="324"/>
      <c r="OWT266" s="324"/>
      <c r="OWU266" s="324"/>
      <c r="OWV266" s="324"/>
      <c r="OWW266" s="324"/>
      <c r="OWX266" s="324"/>
      <c r="OWY266" s="324"/>
      <c r="OWZ266" s="324"/>
      <c r="OXA266" s="324"/>
      <c r="OXB266" s="324"/>
      <c r="OXC266" s="324"/>
      <c r="OXD266" s="324"/>
      <c r="OXE266" s="324"/>
      <c r="OXF266" s="324"/>
      <c r="OXG266" s="324"/>
      <c r="OXH266" s="324"/>
      <c r="OXI266" s="324"/>
      <c r="OXJ266" s="324"/>
      <c r="OXK266" s="324"/>
      <c r="OXL266" s="324"/>
      <c r="OXM266" s="324"/>
      <c r="OXN266" s="324"/>
      <c r="OXO266" s="324"/>
      <c r="OXP266" s="324"/>
      <c r="OXQ266" s="324"/>
      <c r="OXR266" s="324"/>
      <c r="OXS266" s="324"/>
      <c r="OXT266" s="324"/>
      <c r="OXU266" s="324"/>
      <c r="OXV266" s="324"/>
      <c r="OXW266" s="324"/>
      <c r="OXX266" s="324"/>
      <c r="OXY266" s="324"/>
      <c r="OXZ266" s="324"/>
      <c r="OYA266" s="324"/>
      <c r="OYB266" s="324"/>
      <c r="OYC266" s="324"/>
      <c r="OYD266" s="324"/>
      <c r="OYE266" s="324"/>
      <c r="OYF266" s="324"/>
      <c r="OYG266" s="324"/>
      <c r="OYH266" s="324"/>
      <c r="OYI266" s="324"/>
      <c r="OYJ266" s="324"/>
      <c r="OYK266" s="324"/>
      <c r="OYL266" s="324"/>
      <c r="OYM266" s="324"/>
      <c r="OYN266" s="324"/>
      <c r="OYO266" s="324"/>
      <c r="OYP266" s="324"/>
      <c r="OYQ266" s="324"/>
      <c r="OYR266" s="324"/>
      <c r="OYS266" s="324"/>
      <c r="OYT266" s="324"/>
      <c r="OYU266" s="324"/>
      <c r="OYV266" s="324"/>
      <c r="OYW266" s="324"/>
      <c r="OYX266" s="324"/>
      <c r="OYY266" s="324"/>
      <c r="OYZ266" s="324"/>
      <c r="OZA266" s="324"/>
      <c r="OZB266" s="324"/>
      <c r="OZC266" s="324"/>
      <c r="OZD266" s="324"/>
      <c r="OZE266" s="324"/>
      <c r="OZF266" s="324"/>
      <c r="OZG266" s="324"/>
      <c r="OZH266" s="324"/>
      <c r="OZI266" s="324"/>
      <c r="OZJ266" s="324"/>
      <c r="OZK266" s="324"/>
      <c r="OZL266" s="324"/>
      <c r="OZM266" s="324"/>
      <c r="OZN266" s="324"/>
      <c r="OZO266" s="324"/>
      <c r="OZP266" s="324"/>
      <c r="OZQ266" s="324"/>
      <c r="OZR266" s="324"/>
      <c r="OZS266" s="324"/>
      <c r="OZT266" s="324"/>
      <c r="OZU266" s="324"/>
      <c r="OZV266" s="324"/>
      <c r="OZW266" s="324"/>
      <c r="OZX266" s="324"/>
      <c r="OZY266" s="324"/>
      <c r="OZZ266" s="324"/>
      <c r="PAA266" s="324"/>
      <c r="PAB266" s="324"/>
      <c r="PAC266" s="324"/>
      <c r="PAD266" s="324"/>
      <c r="PAE266" s="324"/>
      <c r="PAF266" s="324"/>
      <c r="PAG266" s="324"/>
      <c r="PAH266" s="324"/>
      <c r="PAI266" s="324"/>
      <c r="PAJ266" s="324"/>
      <c r="PAK266" s="324"/>
      <c r="PAL266" s="324"/>
      <c r="PAM266" s="324"/>
      <c r="PAN266" s="324"/>
      <c r="PAO266" s="324"/>
      <c r="PAP266" s="324"/>
      <c r="PAQ266" s="324"/>
      <c r="PAR266" s="324"/>
      <c r="PAS266" s="324"/>
      <c r="PAT266" s="324"/>
      <c r="PAU266" s="324"/>
      <c r="PAV266" s="324"/>
      <c r="PAW266" s="324"/>
      <c r="PAX266" s="324"/>
      <c r="PAY266" s="324"/>
      <c r="PAZ266" s="324"/>
      <c r="PBA266" s="324"/>
      <c r="PBB266" s="324"/>
      <c r="PBC266" s="324"/>
      <c r="PBD266" s="324"/>
      <c r="PBE266" s="324"/>
      <c r="PBF266" s="324"/>
      <c r="PBG266" s="324"/>
      <c r="PBH266" s="324"/>
      <c r="PBI266" s="324"/>
      <c r="PBJ266" s="324"/>
      <c r="PBK266" s="324"/>
      <c r="PBL266" s="324"/>
      <c r="PBM266" s="324"/>
      <c r="PBN266" s="324"/>
      <c r="PBO266" s="324"/>
      <c r="PBP266" s="324"/>
      <c r="PBQ266" s="324"/>
      <c r="PBR266" s="324"/>
      <c r="PBS266" s="324"/>
      <c r="PBT266" s="324"/>
      <c r="PBU266" s="324"/>
      <c r="PBV266" s="324"/>
      <c r="PBW266" s="324"/>
      <c r="PBX266" s="324"/>
      <c r="PBY266" s="324"/>
      <c r="PBZ266" s="324"/>
      <c r="PCA266" s="324"/>
      <c r="PCB266" s="324"/>
      <c r="PCC266" s="324"/>
      <c r="PCD266" s="324"/>
      <c r="PCE266" s="324"/>
      <c r="PCF266" s="324"/>
      <c r="PCG266" s="324"/>
      <c r="PCH266" s="324"/>
      <c r="PCI266" s="324"/>
      <c r="PCJ266" s="324"/>
      <c r="PCK266" s="324"/>
      <c r="PCL266" s="324"/>
      <c r="PCM266" s="324"/>
      <c r="PCN266" s="324"/>
      <c r="PCO266" s="324"/>
      <c r="PCP266" s="324"/>
      <c r="PCQ266" s="324"/>
      <c r="PCR266" s="324"/>
      <c r="PCS266" s="324"/>
      <c r="PCT266" s="324"/>
      <c r="PCU266" s="324"/>
      <c r="PCV266" s="324"/>
      <c r="PCW266" s="324"/>
      <c r="PCX266" s="324"/>
      <c r="PCY266" s="324"/>
      <c r="PCZ266" s="324"/>
      <c r="PDA266" s="324"/>
      <c r="PDB266" s="324"/>
      <c r="PDC266" s="324"/>
      <c r="PDD266" s="324"/>
      <c r="PDE266" s="324"/>
      <c r="PDF266" s="324"/>
      <c r="PDG266" s="324"/>
      <c r="PDH266" s="324"/>
      <c r="PDI266" s="324"/>
      <c r="PDJ266" s="324"/>
      <c r="PDK266" s="324"/>
      <c r="PDL266" s="324"/>
      <c r="PDM266" s="324"/>
      <c r="PDN266" s="324"/>
      <c r="PDO266" s="324"/>
      <c r="PDP266" s="324"/>
      <c r="PDQ266" s="324"/>
      <c r="PDR266" s="324"/>
      <c r="PDS266" s="324"/>
      <c r="PDT266" s="324"/>
      <c r="PDU266" s="324"/>
      <c r="PDV266" s="324"/>
      <c r="PDW266" s="324"/>
      <c r="PDX266" s="324"/>
      <c r="PDY266" s="324"/>
      <c r="PDZ266" s="324"/>
      <c r="PEA266" s="324"/>
      <c r="PEB266" s="324"/>
      <c r="PEC266" s="324"/>
      <c r="PED266" s="324"/>
      <c r="PEE266" s="324"/>
      <c r="PEF266" s="324"/>
      <c r="PEG266" s="324"/>
      <c r="PEH266" s="324"/>
      <c r="PEI266" s="324"/>
      <c r="PEJ266" s="324"/>
      <c r="PEK266" s="324"/>
      <c r="PEL266" s="324"/>
      <c r="PEM266" s="324"/>
      <c r="PEN266" s="324"/>
      <c r="PEO266" s="324"/>
      <c r="PEP266" s="324"/>
      <c r="PEQ266" s="324"/>
      <c r="PER266" s="324"/>
      <c r="PES266" s="324"/>
      <c r="PET266" s="324"/>
      <c r="PEU266" s="324"/>
      <c r="PEV266" s="324"/>
      <c r="PEW266" s="324"/>
      <c r="PEX266" s="324"/>
      <c r="PEY266" s="324"/>
      <c r="PEZ266" s="324"/>
      <c r="PFA266" s="324"/>
      <c r="PFB266" s="324"/>
      <c r="PFC266" s="324"/>
      <c r="PFD266" s="324"/>
      <c r="PFE266" s="324"/>
      <c r="PFF266" s="324"/>
      <c r="PFG266" s="324"/>
      <c r="PFH266" s="324"/>
      <c r="PFI266" s="324"/>
      <c r="PFJ266" s="324"/>
      <c r="PFK266" s="324"/>
      <c r="PFL266" s="324"/>
      <c r="PFM266" s="324"/>
      <c r="PFN266" s="324"/>
      <c r="PFO266" s="324"/>
      <c r="PFP266" s="324"/>
      <c r="PFQ266" s="324"/>
      <c r="PFR266" s="324"/>
      <c r="PFS266" s="324"/>
      <c r="PFT266" s="324"/>
      <c r="PFU266" s="324"/>
      <c r="PFV266" s="324"/>
      <c r="PFW266" s="324"/>
      <c r="PFX266" s="324"/>
      <c r="PFY266" s="324"/>
      <c r="PFZ266" s="324"/>
      <c r="PGA266" s="324"/>
      <c r="PGB266" s="324"/>
      <c r="PGC266" s="324"/>
      <c r="PGD266" s="324"/>
      <c r="PGE266" s="324"/>
      <c r="PGF266" s="324"/>
      <c r="PGG266" s="324"/>
      <c r="PGH266" s="324"/>
      <c r="PGI266" s="324"/>
      <c r="PGJ266" s="324"/>
      <c r="PGK266" s="324"/>
      <c r="PGL266" s="324"/>
      <c r="PGM266" s="324"/>
      <c r="PGN266" s="324"/>
      <c r="PGO266" s="324"/>
      <c r="PGP266" s="324"/>
      <c r="PGQ266" s="324"/>
      <c r="PGR266" s="324"/>
      <c r="PGS266" s="324"/>
      <c r="PGT266" s="324"/>
      <c r="PGU266" s="324"/>
      <c r="PGV266" s="324"/>
      <c r="PGW266" s="324"/>
      <c r="PGX266" s="324"/>
      <c r="PGY266" s="324"/>
      <c r="PGZ266" s="324"/>
      <c r="PHA266" s="324"/>
      <c r="PHB266" s="324"/>
      <c r="PHC266" s="324"/>
      <c r="PHD266" s="324"/>
      <c r="PHE266" s="324"/>
      <c r="PHF266" s="324"/>
      <c r="PHG266" s="324"/>
      <c r="PHH266" s="324"/>
      <c r="PHI266" s="324"/>
      <c r="PHJ266" s="324"/>
      <c r="PHK266" s="324"/>
      <c r="PHL266" s="324"/>
      <c r="PHM266" s="324"/>
      <c r="PHN266" s="324"/>
      <c r="PHO266" s="324"/>
      <c r="PHP266" s="324"/>
      <c r="PHQ266" s="324"/>
      <c r="PHR266" s="324"/>
      <c r="PHS266" s="324"/>
      <c r="PHT266" s="324"/>
      <c r="PHU266" s="324"/>
      <c r="PHV266" s="324"/>
      <c r="PHW266" s="324"/>
      <c r="PHX266" s="324"/>
      <c r="PHY266" s="324"/>
      <c r="PHZ266" s="324"/>
      <c r="PIA266" s="324"/>
      <c r="PIB266" s="324"/>
      <c r="PIC266" s="324"/>
      <c r="PID266" s="324"/>
      <c r="PIE266" s="324"/>
      <c r="PIF266" s="324"/>
      <c r="PIG266" s="324"/>
      <c r="PIH266" s="324"/>
      <c r="PII266" s="324"/>
      <c r="PIJ266" s="324"/>
      <c r="PIK266" s="324"/>
      <c r="PIL266" s="324"/>
      <c r="PIM266" s="324"/>
      <c r="PIN266" s="324"/>
      <c r="PIO266" s="324"/>
      <c r="PIP266" s="324"/>
      <c r="PIQ266" s="324"/>
      <c r="PIR266" s="324"/>
      <c r="PIS266" s="324"/>
      <c r="PIT266" s="324"/>
      <c r="PIU266" s="324"/>
      <c r="PIV266" s="324"/>
      <c r="PIW266" s="324"/>
      <c r="PIX266" s="324"/>
      <c r="PIY266" s="324"/>
      <c r="PIZ266" s="324"/>
      <c r="PJA266" s="324"/>
      <c r="PJB266" s="324"/>
      <c r="PJC266" s="324"/>
      <c r="PJD266" s="324"/>
      <c r="PJE266" s="324"/>
      <c r="PJF266" s="324"/>
      <c r="PJG266" s="324"/>
      <c r="PJH266" s="324"/>
      <c r="PJI266" s="324"/>
      <c r="PJJ266" s="324"/>
      <c r="PJK266" s="324"/>
      <c r="PJL266" s="324"/>
      <c r="PJM266" s="324"/>
      <c r="PJN266" s="324"/>
      <c r="PJO266" s="324"/>
      <c r="PJP266" s="324"/>
      <c r="PJQ266" s="324"/>
      <c r="PJR266" s="324"/>
      <c r="PJS266" s="324"/>
      <c r="PJT266" s="324"/>
      <c r="PJU266" s="324"/>
      <c r="PJV266" s="324"/>
      <c r="PJW266" s="324"/>
      <c r="PJX266" s="324"/>
      <c r="PJY266" s="324"/>
      <c r="PJZ266" s="324"/>
      <c r="PKA266" s="324"/>
      <c r="PKB266" s="324"/>
      <c r="PKC266" s="324"/>
      <c r="PKD266" s="324"/>
      <c r="PKE266" s="324"/>
      <c r="PKF266" s="324"/>
      <c r="PKG266" s="324"/>
      <c r="PKH266" s="324"/>
      <c r="PKI266" s="324"/>
      <c r="PKJ266" s="324"/>
      <c r="PKK266" s="324"/>
      <c r="PKL266" s="324"/>
      <c r="PKM266" s="324"/>
      <c r="PKN266" s="324"/>
      <c r="PKO266" s="324"/>
      <c r="PKP266" s="324"/>
      <c r="PKQ266" s="324"/>
      <c r="PKR266" s="324"/>
      <c r="PKS266" s="324"/>
      <c r="PKT266" s="324"/>
      <c r="PKU266" s="324"/>
      <c r="PKV266" s="324"/>
      <c r="PKW266" s="324"/>
      <c r="PKX266" s="324"/>
      <c r="PKY266" s="324"/>
      <c r="PKZ266" s="324"/>
      <c r="PLA266" s="324"/>
      <c r="PLB266" s="324"/>
      <c r="PLC266" s="324"/>
      <c r="PLD266" s="324"/>
      <c r="PLE266" s="324"/>
      <c r="PLF266" s="324"/>
      <c r="PLG266" s="324"/>
      <c r="PLH266" s="324"/>
      <c r="PLI266" s="324"/>
      <c r="PLJ266" s="324"/>
      <c r="PLK266" s="324"/>
      <c r="PLL266" s="324"/>
      <c r="PLM266" s="324"/>
      <c r="PLN266" s="324"/>
      <c r="PLO266" s="324"/>
      <c r="PLP266" s="324"/>
      <c r="PLQ266" s="324"/>
      <c r="PLR266" s="324"/>
      <c r="PLS266" s="324"/>
      <c r="PLT266" s="324"/>
      <c r="PLU266" s="324"/>
      <c r="PLV266" s="324"/>
      <c r="PLW266" s="324"/>
      <c r="PLX266" s="324"/>
      <c r="PLY266" s="324"/>
      <c r="PLZ266" s="324"/>
      <c r="PMA266" s="324"/>
      <c r="PMB266" s="324"/>
      <c r="PMC266" s="324"/>
      <c r="PMD266" s="324"/>
      <c r="PME266" s="324"/>
      <c r="PMF266" s="324"/>
      <c r="PMG266" s="324"/>
      <c r="PMH266" s="324"/>
      <c r="PMI266" s="324"/>
      <c r="PMJ266" s="324"/>
      <c r="PMK266" s="324"/>
      <c r="PML266" s="324"/>
      <c r="PMM266" s="324"/>
      <c r="PMN266" s="324"/>
      <c r="PMO266" s="324"/>
      <c r="PMP266" s="324"/>
      <c r="PMQ266" s="324"/>
      <c r="PMR266" s="324"/>
      <c r="PMS266" s="324"/>
      <c r="PMT266" s="324"/>
      <c r="PMU266" s="324"/>
      <c r="PMV266" s="324"/>
      <c r="PMW266" s="324"/>
      <c r="PMX266" s="324"/>
      <c r="PMY266" s="324"/>
      <c r="PMZ266" s="324"/>
      <c r="PNA266" s="324"/>
      <c r="PNB266" s="324"/>
      <c r="PNC266" s="324"/>
      <c r="PND266" s="324"/>
      <c r="PNE266" s="324"/>
      <c r="PNF266" s="324"/>
      <c r="PNG266" s="324"/>
      <c r="PNH266" s="324"/>
      <c r="PNI266" s="324"/>
      <c r="PNJ266" s="324"/>
      <c r="PNK266" s="324"/>
      <c r="PNL266" s="324"/>
      <c r="PNM266" s="324"/>
      <c r="PNN266" s="324"/>
      <c r="PNO266" s="324"/>
      <c r="PNP266" s="324"/>
      <c r="PNQ266" s="324"/>
      <c r="PNR266" s="324"/>
      <c r="PNS266" s="324"/>
      <c r="PNT266" s="324"/>
      <c r="PNU266" s="324"/>
      <c r="PNV266" s="324"/>
      <c r="PNW266" s="324"/>
      <c r="PNX266" s="324"/>
      <c r="PNY266" s="324"/>
      <c r="PNZ266" s="324"/>
      <c r="POA266" s="324"/>
      <c r="POB266" s="324"/>
      <c r="POC266" s="324"/>
      <c r="POD266" s="324"/>
      <c r="POE266" s="324"/>
      <c r="POF266" s="324"/>
      <c r="POG266" s="324"/>
      <c r="POH266" s="324"/>
      <c r="POI266" s="324"/>
      <c r="POJ266" s="324"/>
      <c r="POK266" s="324"/>
      <c r="POL266" s="324"/>
      <c r="POM266" s="324"/>
      <c r="PON266" s="324"/>
      <c r="POO266" s="324"/>
      <c r="POP266" s="324"/>
      <c r="POQ266" s="324"/>
      <c r="POR266" s="324"/>
      <c r="POS266" s="324"/>
      <c r="POT266" s="324"/>
      <c r="POU266" s="324"/>
      <c r="POV266" s="324"/>
      <c r="POW266" s="324"/>
      <c r="POX266" s="324"/>
      <c r="POY266" s="324"/>
      <c r="POZ266" s="324"/>
      <c r="PPA266" s="324"/>
      <c r="PPB266" s="324"/>
      <c r="PPC266" s="324"/>
      <c r="PPD266" s="324"/>
      <c r="PPE266" s="324"/>
      <c r="PPF266" s="324"/>
      <c r="PPG266" s="324"/>
      <c r="PPH266" s="324"/>
      <c r="PPI266" s="324"/>
      <c r="PPJ266" s="324"/>
      <c r="PPK266" s="324"/>
      <c r="PPL266" s="324"/>
      <c r="PPM266" s="324"/>
      <c r="PPN266" s="324"/>
      <c r="PPO266" s="324"/>
      <c r="PPP266" s="324"/>
      <c r="PPQ266" s="324"/>
      <c r="PPR266" s="324"/>
      <c r="PPS266" s="324"/>
      <c r="PPT266" s="324"/>
      <c r="PPU266" s="324"/>
      <c r="PPV266" s="324"/>
      <c r="PPW266" s="324"/>
      <c r="PPX266" s="324"/>
      <c r="PPY266" s="324"/>
      <c r="PPZ266" s="324"/>
      <c r="PQA266" s="324"/>
      <c r="PQB266" s="324"/>
      <c r="PQC266" s="324"/>
      <c r="PQD266" s="324"/>
      <c r="PQE266" s="324"/>
      <c r="PQF266" s="324"/>
      <c r="PQG266" s="324"/>
      <c r="PQH266" s="324"/>
      <c r="PQI266" s="324"/>
      <c r="PQJ266" s="324"/>
      <c r="PQK266" s="324"/>
      <c r="PQL266" s="324"/>
      <c r="PQM266" s="324"/>
      <c r="PQN266" s="324"/>
      <c r="PQO266" s="324"/>
      <c r="PQP266" s="324"/>
      <c r="PQQ266" s="324"/>
      <c r="PQR266" s="324"/>
      <c r="PQS266" s="324"/>
      <c r="PQT266" s="324"/>
      <c r="PQU266" s="324"/>
      <c r="PQV266" s="324"/>
      <c r="PQW266" s="324"/>
      <c r="PQX266" s="324"/>
      <c r="PQY266" s="324"/>
      <c r="PQZ266" s="324"/>
      <c r="PRA266" s="324"/>
      <c r="PRB266" s="324"/>
      <c r="PRC266" s="324"/>
      <c r="PRD266" s="324"/>
      <c r="PRE266" s="324"/>
      <c r="PRF266" s="324"/>
      <c r="PRG266" s="324"/>
      <c r="PRH266" s="324"/>
      <c r="PRI266" s="324"/>
      <c r="PRJ266" s="324"/>
      <c r="PRK266" s="324"/>
      <c r="PRL266" s="324"/>
      <c r="PRM266" s="324"/>
      <c r="PRN266" s="324"/>
      <c r="PRO266" s="324"/>
      <c r="PRP266" s="324"/>
      <c r="PRQ266" s="324"/>
      <c r="PRR266" s="324"/>
      <c r="PRS266" s="324"/>
      <c r="PRT266" s="324"/>
      <c r="PRU266" s="324"/>
      <c r="PRV266" s="324"/>
      <c r="PRW266" s="324"/>
      <c r="PRX266" s="324"/>
      <c r="PRY266" s="324"/>
      <c r="PRZ266" s="324"/>
      <c r="PSA266" s="324"/>
      <c r="PSB266" s="324"/>
      <c r="PSC266" s="324"/>
      <c r="PSD266" s="324"/>
      <c r="PSE266" s="324"/>
      <c r="PSF266" s="324"/>
      <c r="PSG266" s="324"/>
      <c r="PSH266" s="324"/>
      <c r="PSI266" s="324"/>
      <c r="PSJ266" s="324"/>
      <c r="PSK266" s="324"/>
      <c r="PSL266" s="324"/>
      <c r="PSM266" s="324"/>
      <c r="PSN266" s="324"/>
      <c r="PSO266" s="324"/>
      <c r="PSP266" s="324"/>
      <c r="PSQ266" s="324"/>
      <c r="PSR266" s="324"/>
      <c r="PSS266" s="324"/>
      <c r="PST266" s="324"/>
      <c r="PSU266" s="324"/>
      <c r="PSV266" s="324"/>
      <c r="PSW266" s="324"/>
      <c r="PSX266" s="324"/>
      <c r="PSY266" s="324"/>
      <c r="PSZ266" s="324"/>
      <c r="PTA266" s="324"/>
      <c r="PTB266" s="324"/>
      <c r="PTC266" s="324"/>
      <c r="PTD266" s="324"/>
      <c r="PTE266" s="324"/>
      <c r="PTF266" s="324"/>
      <c r="PTG266" s="324"/>
      <c r="PTH266" s="324"/>
      <c r="PTI266" s="324"/>
      <c r="PTJ266" s="324"/>
      <c r="PTK266" s="324"/>
      <c r="PTL266" s="324"/>
      <c r="PTM266" s="324"/>
      <c r="PTN266" s="324"/>
      <c r="PTO266" s="324"/>
      <c r="PTP266" s="324"/>
      <c r="PTQ266" s="324"/>
      <c r="PTR266" s="324"/>
      <c r="PTS266" s="324"/>
      <c r="PTT266" s="324"/>
      <c r="PTU266" s="324"/>
      <c r="PTV266" s="324"/>
      <c r="PTW266" s="324"/>
      <c r="PTX266" s="324"/>
      <c r="PTY266" s="324"/>
      <c r="PTZ266" s="324"/>
      <c r="PUA266" s="324"/>
      <c r="PUB266" s="324"/>
      <c r="PUC266" s="324"/>
      <c r="PUD266" s="324"/>
      <c r="PUE266" s="324"/>
      <c r="PUF266" s="324"/>
      <c r="PUG266" s="324"/>
      <c r="PUH266" s="324"/>
      <c r="PUI266" s="324"/>
      <c r="PUJ266" s="324"/>
      <c r="PUK266" s="324"/>
      <c r="PUL266" s="324"/>
      <c r="PUM266" s="324"/>
      <c r="PUN266" s="324"/>
      <c r="PUO266" s="324"/>
      <c r="PUP266" s="324"/>
      <c r="PUQ266" s="324"/>
      <c r="PUR266" s="324"/>
      <c r="PUS266" s="324"/>
      <c r="PUT266" s="324"/>
      <c r="PUU266" s="324"/>
      <c r="PUV266" s="324"/>
      <c r="PUW266" s="324"/>
      <c r="PUX266" s="324"/>
      <c r="PUY266" s="324"/>
      <c r="PUZ266" s="324"/>
      <c r="PVA266" s="324"/>
      <c r="PVB266" s="324"/>
      <c r="PVC266" s="324"/>
      <c r="PVD266" s="324"/>
      <c r="PVE266" s="324"/>
      <c r="PVF266" s="324"/>
      <c r="PVG266" s="324"/>
      <c r="PVH266" s="324"/>
      <c r="PVI266" s="324"/>
      <c r="PVJ266" s="324"/>
      <c r="PVK266" s="324"/>
      <c r="PVL266" s="324"/>
      <c r="PVM266" s="324"/>
      <c r="PVN266" s="324"/>
      <c r="PVO266" s="324"/>
      <c r="PVP266" s="324"/>
      <c r="PVQ266" s="324"/>
      <c r="PVR266" s="324"/>
      <c r="PVS266" s="324"/>
      <c r="PVT266" s="324"/>
      <c r="PVU266" s="324"/>
      <c r="PVV266" s="324"/>
      <c r="PVW266" s="324"/>
      <c r="PVX266" s="324"/>
      <c r="PVY266" s="324"/>
      <c r="PVZ266" s="324"/>
      <c r="PWA266" s="324"/>
      <c r="PWB266" s="324"/>
      <c r="PWC266" s="324"/>
      <c r="PWD266" s="324"/>
      <c r="PWE266" s="324"/>
      <c r="PWF266" s="324"/>
      <c r="PWG266" s="324"/>
      <c r="PWH266" s="324"/>
      <c r="PWI266" s="324"/>
      <c r="PWJ266" s="324"/>
      <c r="PWK266" s="324"/>
      <c r="PWL266" s="324"/>
      <c r="PWM266" s="324"/>
      <c r="PWN266" s="324"/>
      <c r="PWO266" s="324"/>
      <c r="PWP266" s="324"/>
      <c r="PWQ266" s="324"/>
      <c r="PWR266" s="324"/>
      <c r="PWS266" s="324"/>
      <c r="PWT266" s="324"/>
      <c r="PWU266" s="324"/>
      <c r="PWV266" s="324"/>
      <c r="PWW266" s="324"/>
      <c r="PWX266" s="324"/>
      <c r="PWY266" s="324"/>
      <c r="PWZ266" s="324"/>
      <c r="PXA266" s="324"/>
      <c r="PXB266" s="324"/>
      <c r="PXC266" s="324"/>
      <c r="PXD266" s="324"/>
      <c r="PXE266" s="324"/>
      <c r="PXF266" s="324"/>
      <c r="PXG266" s="324"/>
      <c r="PXH266" s="324"/>
      <c r="PXI266" s="324"/>
      <c r="PXJ266" s="324"/>
      <c r="PXK266" s="324"/>
      <c r="PXL266" s="324"/>
      <c r="PXM266" s="324"/>
      <c r="PXN266" s="324"/>
      <c r="PXO266" s="324"/>
      <c r="PXP266" s="324"/>
      <c r="PXQ266" s="324"/>
      <c r="PXR266" s="324"/>
      <c r="PXS266" s="324"/>
      <c r="PXT266" s="324"/>
      <c r="PXU266" s="324"/>
      <c r="PXV266" s="324"/>
      <c r="PXW266" s="324"/>
      <c r="PXX266" s="324"/>
      <c r="PXY266" s="324"/>
      <c r="PXZ266" s="324"/>
      <c r="PYA266" s="324"/>
      <c r="PYB266" s="324"/>
      <c r="PYC266" s="324"/>
      <c r="PYD266" s="324"/>
      <c r="PYE266" s="324"/>
      <c r="PYF266" s="324"/>
      <c r="PYG266" s="324"/>
      <c r="PYH266" s="324"/>
      <c r="PYI266" s="324"/>
      <c r="PYJ266" s="324"/>
      <c r="PYK266" s="324"/>
      <c r="PYL266" s="324"/>
      <c r="PYM266" s="324"/>
      <c r="PYN266" s="324"/>
      <c r="PYO266" s="324"/>
      <c r="PYP266" s="324"/>
      <c r="PYQ266" s="324"/>
      <c r="PYR266" s="324"/>
      <c r="PYS266" s="324"/>
      <c r="PYT266" s="324"/>
      <c r="PYU266" s="324"/>
      <c r="PYV266" s="324"/>
      <c r="PYW266" s="324"/>
      <c r="PYX266" s="324"/>
      <c r="PYY266" s="324"/>
      <c r="PYZ266" s="324"/>
      <c r="PZA266" s="324"/>
      <c r="PZB266" s="324"/>
      <c r="PZC266" s="324"/>
      <c r="PZD266" s="324"/>
      <c r="PZE266" s="324"/>
      <c r="PZF266" s="324"/>
      <c r="PZG266" s="324"/>
      <c r="PZH266" s="324"/>
      <c r="PZI266" s="324"/>
      <c r="PZJ266" s="324"/>
      <c r="PZK266" s="324"/>
      <c r="PZL266" s="324"/>
      <c r="PZM266" s="324"/>
      <c r="PZN266" s="324"/>
      <c r="PZO266" s="324"/>
      <c r="PZP266" s="324"/>
      <c r="PZQ266" s="324"/>
      <c r="PZR266" s="324"/>
      <c r="PZS266" s="324"/>
      <c r="PZT266" s="324"/>
      <c r="PZU266" s="324"/>
      <c r="PZV266" s="324"/>
      <c r="PZW266" s="324"/>
      <c r="PZX266" s="324"/>
      <c r="PZY266" s="324"/>
      <c r="PZZ266" s="324"/>
      <c r="QAA266" s="324"/>
      <c r="QAB266" s="324"/>
      <c r="QAC266" s="324"/>
      <c r="QAD266" s="324"/>
      <c r="QAE266" s="324"/>
      <c r="QAF266" s="324"/>
      <c r="QAG266" s="324"/>
      <c r="QAH266" s="324"/>
      <c r="QAI266" s="324"/>
      <c r="QAJ266" s="324"/>
      <c r="QAK266" s="324"/>
      <c r="QAL266" s="324"/>
      <c r="QAM266" s="324"/>
      <c r="QAN266" s="324"/>
      <c r="QAO266" s="324"/>
      <c r="QAP266" s="324"/>
      <c r="QAQ266" s="324"/>
      <c r="QAR266" s="324"/>
      <c r="QAS266" s="324"/>
      <c r="QAT266" s="324"/>
      <c r="QAU266" s="324"/>
      <c r="QAV266" s="324"/>
      <c r="QAW266" s="324"/>
      <c r="QAX266" s="324"/>
      <c r="QAY266" s="324"/>
      <c r="QAZ266" s="324"/>
      <c r="QBA266" s="324"/>
      <c r="QBB266" s="324"/>
      <c r="QBC266" s="324"/>
      <c r="QBD266" s="324"/>
      <c r="QBE266" s="324"/>
      <c r="QBF266" s="324"/>
      <c r="QBG266" s="324"/>
      <c r="QBH266" s="324"/>
      <c r="QBI266" s="324"/>
      <c r="QBJ266" s="324"/>
      <c r="QBK266" s="324"/>
      <c r="QBL266" s="324"/>
      <c r="QBM266" s="324"/>
      <c r="QBN266" s="324"/>
      <c r="QBO266" s="324"/>
      <c r="QBP266" s="324"/>
      <c r="QBQ266" s="324"/>
      <c r="QBR266" s="324"/>
      <c r="QBS266" s="324"/>
      <c r="QBT266" s="324"/>
      <c r="QBU266" s="324"/>
      <c r="QBV266" s="324"/>
      <c r="QBW266" s="324"/>
      <c r="QBX266" s="324"/>
      <c r="QBY266" s="324"/>
      <c r="QBZ266" s="324"/>
      <c r="QCA266" s="324"/>
      <c r="QCB266" s="324"/>
      <c r="QCC266" s="324"/>
      <c r="QCD266" s="324"/>
      <c r="QCE266" s="324"/>
      <c r="QCF266" s="324"/>
      <c r="QCG266" s="324"/>
      <c r="QCH266" s="324"/>
      <c r="QCI266" s="324"/>
      <c r="QCJ266" s="324"/>
      <c r="QCK266" s="324"/>
      <c r="QCL266" s="324"/>
      <c r="QCM266" s="324"/>
      <c r="QCN266" s="324"/>
      <c r="QCO266" s="324"/>
      <c r="QCP266" s="324"/>
      <c r="QCQ266" s="324"/>
      <c r="QCR266" s="324"/>
      <c r="QCS266" s="324"/>
      <c r="QCT266" s="324"/>
      <c r="QCU266" s="324"/>
      <c r="QCV266" s="324"/>
      <c r="QCW266" s="324"/>
      <c r="QCX266" s="324"/>
      <c r="QCY266" s="324"/>
      <c r="QCZ266" s="324"/>
      <c r="QDA266" s="324"/>
      <c r="QDB266" s="324"/>
      <c r="QDC266" s="324"/>
      <c r="QDD266" s="324"/>
      <c r="QDE266" s="324"/>
      <c r="QDF266" s="324"/>
      <c r="QDG266" s="324"/>
      <c r="QDH266" s="324"/>
      <c r="QDI266" s="324"/>
      <c r="QDJ266" s="324"/>
      <c r="QDK266" s="324"/>
      <c r="QDL266" s="324"/>
      <c r="QDM266" s="324"/>
      <c r="QDN266" s="324"/>
      <c r="QDO266" s="324"/>
      <c r="QDP266" s="324"/>
      <c r="QDQ266" s="324"/>
      <c r="QDR266" s="324"/>
      <c r="QDS266" s="324"/>
      <c r="QDT266" s="324"/>
      <c r="QDU266" s="324"/>
      <c r="QDV266" s="324"/>
      <c r="QDW266" s="324"/>
      <c r="QDX266" s="324"/>
      <c r="QDY266" s="324"/>
      <c r="QDZ266" s="324"/>
      <c r="QEA266" s="324"/>
      <c r="QEB266" s="324"/>
      <c r="QEC266" s="324"/>
      <c r="QED266" s="324"/>
      <c r="QEE266" s="324"/>
      <c r="QEF266" s="324"/>
      <c r="QEG266" s="324"/>
      <c r="QEH266" s="324"/>
      <c r="QEI266" s="324"/>
      <c r="QEJ266" s="324"/>
      <c r="QEK266" s="324"/>
      <c r="QEL266" s="324"/>
      <c r="QEM266" s="324"/>
      <c r="QEN266" s="324"/>
      <c r="QEO266" s="324"/>
      <c r="QEP266" s="324"/>
      <c r="QEQ266" s="324"/>
      <c r="QER266" s="324"/>
      <c r="QES266" s="324"/>
      <c r="QET266" s="324"/>
      <c r="QEU266" s="324"/>
      <c r="QEV266" s="324"/>
      <c r="QEW266" s="324"/>
      <c r="QEX266" s="324"/>
      <c r="QEY266" s="324"/>
      <c r="QEZ266" s="324"/>
      <c r="QFA266" s="324"/>
      <c r="QFB266" s="324"/>
      <c r="QFC266" s="324"/>
      <c r="QFD266" s="324"/>
      <c r="QFE266" s="324"/>
      <c r="QFF266" s="324"/>
      <c r="QFG266" s="324"/>
      <c r="QFH266" s="324"/>
      <c r="QFI266" s="324"/>
      <c r="QFJ266" s="324"/>
      <c r="QFK266" s="324"/>
      <c r="QFL266" s="324"/>
      <c r="QFM266" s="324"/>
      <c r="QFN266" s="324"/>
      <c r="QFO266" s="324"/>
      <c r="QFP266" s="324"/>
      <c r="QFQ266" s="324"/>
      <c r="QFR266" s="324"/>
      <c r="QFS266" s="324"/>
      <c r="QFT266" s="324"/>
      <c r="QFU266" s="324"/>
      <c r="QFV266" s="324"/>
      <c r="QFW266" s="324"/>
      <c r="QFX266" s="324"/>
      <c r="QFY266" s="324"/>
      <c r="QFZ266" s="324"/>
      <c r="QGA266" s="324"/>
      <c r="QGB266" s="324"/>
      <c r="QGC266" s="324"/>
      <c r="QGD266" s="324"/>
      <c r="QGE266" s="324"/>
      <c r="QGF266" s="324"/>
      <c r="QGG266" s="324"/>
      <c r="QGH266" s="324"/>
      <c r="QGI266" s="324"/>
      <c r="QGJ266" s="324"/>
      <c r="QGK266" s="324"/>
      <c r="QGL266" s="324"/>
      <c r="QGM266" s="324"/>
      <c r="QGN266" s="324"/>
      <c r="QGO266" s="324"/>
      <c r="QGP266" s="324"/>
      <c r="QGQ266" s="324"/>
      <c r="QGR266" s="324"/>
      <c r="QGS266" s="324"/>
      <c r="QGT266" s="324"/>
      <c r="QGU266" s="324"/>
      <c r="QGV266" s="324"/>
      <c r="QGW266" s="324"/>
      <c r="QGX266" s="324"/>
      <c r="QGY266" s="324"/>
      <c r="QGZ266" s="324"/>
      <c r="QHA266" s="324"/>
      <c r="QHB266" s="324"/>
      <c r="QHC266" s="324"/>
      <c r="QHD266" s="324"/>
      <c r="QHE266" s="324"/>
      <c r="QHF266" s="324"/>
      <c r="QHG266" s="324"/>
      <c r="QHH266" s="324"/>
      <c r="QHI266" s="324"/>
      <c r="QHJ266" s="324"/>
      <c r="QHK266" s="324"/>
      <c r="QHL266" s="324"/>
      <c r="QHM266" s="324"/>
      <c r="QHN266" s="324"/>
      <c r="QHO266" s="324"/>
      <c r="QHP266" s="324"/>
      <c r="QHQ266" s="324"/>
      <c r="QHR266" s="324"/>
      <c r="QHS266" s="324"/>
      <c r="QHT266" s="324"/>
      <c r="QHU266" s="324"/>
      <c r="QHV266" s="324"/>
      <c r="QHW266" s="324"/>
      <c r="QHX266" s="324"/>
      <c r="QHY266" s="324"/>
      <c r="QHZ266" s="324"/>
      <c r="QIA266" s="324"/>
      <c r="QIB266" s="324"/>
      <c r="QIC266" s="324"/>
      <c r="QID266" s="324"/>
      <c r="QIE266" s="324"/>
      <c r="QIF266" s="324"/>
      <c r="QIG266" s="324"/>
      <c r="QIH266" s="324"/>
      <c r="QII266" s="324"/>
      <c r="QIJ266" s="324"/>
      <c r="QIK266" s="324"/>
      <c r="QIL266" s="324"/>
      <c r="QIM266" s="324"/>
      <c r="QIN266" s="324"/>
      <c r="QIO266" s="324"/>
      <c r="QIP266" s="324"/>
      <c r="QIQ266" s="324"/>
      <c r="QIR266" s="324"/>
      <c r="QIS266" s="324"/>
      <c r="QIT266" s="324"/>
      <c r="QIU266" s="324"/>
      <c r="QIV266" s="324"/>
      <c r="QIW266" s="324"/>
      <c r="QIX266" s="324"/>
      <c r="QIY266" s="324"/>
      <c r="QIZ266" s="324"/>
      <c r="QJA266" s="324"/>
      <c r="QJB266" s="324"/>
      <c r="QJC266" s="324"/>
      <c r="QJD266" s="324"/>
      <c r="QJE266" s="324"/>
      <c r="QJF266" s="324"/>
      <c r="QJG266" s="324"/>
      <c r="QJH266" s="324"/>
      <c r="QJI266" s="324"/>
      <c r="QJJ266" s="324"/>
      <c r="QJK266" s="324"/>
      <c r="QJL266" s="324"/>
      <c r="QJM266" s="324"/>
      <c r="QJN266" s="324"/>
      <c r="QJO266" s="324"/>
      <c r="QJP266" s="324"/>
      <c r="QJQ266" s="324"/>
      <c r="QJR266" s="324"/>
      <c r="QJS266" s="324"/>
      <c r="QJT266" s="324"/>
      <c r="QJU266" s="324"/>
      <c r="QJV266" s="324"/>
      <c r="QJW266" s="324"/>
      <c r="QJX266" s="324"/>
      <c r="QJY266" s="324"/>
      <c r="QJZ266" s="324"/>
      <c r="QKA266" s="324"/>
      <c r="QKB266" s="324"/>
      <c r="QKC266" s="324"/>
      <c r="QKD266" s="324"/>
      <c r="QKE266" s="324"/>
      <c r="QKF266" s="324"/>
      <c r="QKG266" s="324"/>
      <c r="QKH266" s="324"/>
      <c r="QKI266" s="324"/>
      <c r="QKJ266" s="324"/>
      <c r="QKK266" s="324"/>
      <c r="QKL266" s="324"/>
      <c r="QKM266" s="324"/>
      <c r="QKN266" s="324"/>
      <c r="QKO266" s="324"/>
      <c r="QKP266" s="324"/>
      <c r="QKQ266" s="324"/>
      <c r="QKR266" s="324"/>
      <c r="QKS266" s="324"/>
      <c r="QKT266" s="324"/>
      <c r="QKU266" s="324"/>
      <c r="QKV266" s="324"/>
      <c r="QKW266" s="324"/>
      <c r="QKX266" s="324"/>
      <c r="QKY266" s="324"/>
      <c r="QKZ266" s="324"/>
      <c r="QLA266" s="324"/>
      <c r="QLB266" s="324"/>
      <c r="QLC266" s="324"/>
      <c r="QLD266" s="324"/>
      <c r="QLE266" s="324"/>
      <c r="QLF266" s="324"/>
      <c r="QLG266" s="324"/>
      <c r="QLH266" s="324"/>
      <c r="QLI266" s="324"/>
      <c r="QLJ266" s="324"/>
      <c r="QLK266" s="324"/>
      <c r="QLL266" s="324"/>
      <c r="QLM266" s="324"/>
      <c r="QLN266" s="324"/>
      <c r="QLO266" s="324"/>
      <c r="QLP266" s="324"/>
      <c r="QLQ266" s="324"/>
      <c r="QLR266" s="324"/>
      <c r="QLS266" s="324"/>
      <c r="QLT266" s="324"/>
      <c r="QLU266" s="324"/>
      <c r="QLV266" s="324"/>
      <c r="QLW266" s="324"/>
      <c r="QLX266" s="324"/>
      <c r="QLY266" s="324"/>
      <c r="QLZ266" s="324"/>
      <c r="QMA266" s="324"/>
      <c r="QMB266" s="324"/>
      <c r="QMC266" s="324"/>
      <c r="QMD266" s="324"/>
      <c r="QME266" s="324"/>
      <c r="QMF266" s="324"/>
      <c r="QMG266" s="324"/>
      <c r="QMH266" s="324"/>
      <c r="QMI266" s="324"/>
      <c r="QMJ266" s="324"/>
      <c r="QMK266" s="324"/>
      <c r="QML266" s="324"/>
      <c r="QMM266" s="324"/>
      <c r="QMN266" s="324"/>
      <c r="QMO266" s="324"/>
      <c r="QMP266" s="324"/>
      <c r="QMQ266" s="324"/>
      <c r="QMR266" s="324"/>
      <c r="QMS266" s="324"/>
      <c r="QMT266" s="324"/>
      <c r="QMU266" s="324"/>
      <c r="QMV266" s="324"/>
      <c r="QMW266" s="324"/>
      <c r="QMX266" s="324"/>
      <c r="QMY266" s="324"/>
      <c r="QMZ266" s="324"/>
      <c r="QNA266" s="324"/>
      <c r="QNB266" s="324"/>
      <c r="QNC266" s="324"/>
      <c r="QND266" s="324"/>
      <c r="QNE266" s="324"/>
      <c r="QNF266" s="324"/>
      <c r="QNG266" s="324"/>
      <c r="QNH266" s="324"/>
      <c r="QNI266" s="324"/>
      <c r="QNJ266" s="324"/>
      <c r="QNK266" s="324"/>
      <c r="QNL266" s="324"/>
      <c r="QNM266" s="324"/>
      <c r="QNN266" s="324"/>
      <c r="QNO266" s="324"/>
      <c r="QNP266" s="324"/>
      <c r="QNQ266" s="324"/>
      <c r="QNR266" s="324"/>
      <c r="QNS266" s="324"/>
      <c r="QNT266" s="324"/>
      <c r="QNU266" s="324"/>
      <c r="QNV266" s="324"/>
      <c r="QNW266" s="324"/>
      <c r="QNX266" s="324"/>
      <c r="QNY266" s="324"/>
      <c r="QNZ266" s="324"/>
      <c r="QOA266" s="324"/>
      <c r="QOB266" s="324"/>
      <c r="QOC266" s="324"/>
      <c r="QOD266" s="324"/>
      <c r="QOE266" s="324"/>
      <c r="QOF266" s="324"/>
      <c r="QOG266" s="324"/>
      <c r="QOH266" s="324"/>
      <c r="QOI266" s="324"/>
      <c r="QOJ266" s="324"/>
      <c r="QOK266" s="324"/>
      <c r="QOL266" s="324"/>
      <c r="QOM266" s="324"/>
      <c r="QON266" s="324"/>
      <c r="QOO266" s="324"/>
      <c r="QOP266" s="324"/>
      <c r="QOQ266" s="324"/>
      <c r="QOR266" s="324"/>
      <c r="QOS266" s="324"/>
      <c r="QOT266" s="324"/>
      <c r="QOU266" s="324"/>
      <c r="QOV266" s="324"/>
      <c r="QOW266" s="324"/>
      <c r="QOX266" s="324"/>
      <c r="QOY266" s="324"/>
      <c r="QOZ266" s="324"/>
      <c r="QPA266" s="324"/>
      <c r="QPB266" s="324"/>
      <c r="QPC266" s="324"/>
      <c r="QPD266" s="324"/>
      <c r="QPE266" s="324"/>
      <c r="QPF266" s="324"/>
      <c r="QPG266" s="324"/>
      <c r="QPH266" s="324"/>
      <c r="QPI266" s="324"/>
      <c r="QPJ266" s="324"/>
      <c r="QPK266" s="324"/>
      <c r="QPL266" s="324"/>
      <c r="QPM266" s="324"/>
      <c r="QPN266" s="324"/>
      <c r="QPO266" s="324"/>
      <c r="QPP266" s="324"/>
      <c r="QPQ266" s="324"/>
      <c r="QPR266" s="324"/>
      <c r="QPS266" s="324"/>
      <c r="QPT266" s="324"/>
      <c r="QPU266" s="324"/>
      <c r="QPV266" s="324"/>
      <c r="QPW266" s="324"/>
      <c r="QPX266" s="324"/>
      <c r="QPY266" s="324"/>
      <c r="QPZ266" s="324"/>
      <c r="QQA266" s="324"/>
      <c r="QQB266" s="324"/>
      <c r="QQC266" s="324"/>
      <c r="QQD266" s="324"/>
      <c r="QQE266" s="324"/>
      <c r="QQF266" s="324"/>
      <c r="QQG266" s="324"/>
      <c r="QQH266" s="324"/>
      <c r="QQI266" s="324"/>
      <c r="QQJ266" s="324"/>
      <c r="QQK266" s="324"/>
      <c r="QQL266" s="324"/>
      <c r="QQM266" s="324"/>
      <c r="QQN266" s="324"/>
      <c r="QQO266" s="324"/>
      <c r="QQP266" s="324"/>
      <c r="QQQ266" s="324"/>
      <c r="QQR266" s="324"/>
      <c r="QQS266" s="324"/>
      <c r="QQT266" s="324"/>
      <c r="QQU266" s="324"/>
      <c r="QQV266" s="324"/>
      <c r="QQW266" s="324"/>
      <c r="QQX266" s="324"/>
      <c r="QQY266" s="324"/>
      <c r="QQZ266" s="324"/>
      <c r="QRA266" s="324"/>
      <c r="QRB266" s="324"/>
      <c r="QRC266" s="324"/>
      <c r="QRD266" s="324"/>
      <c r="QRE266" s="324"/>
      <c r="QRF266" s="324"/>
      <c r="QRG266" s="324"/>
      <c r="QRH266" s="324"/>
      <c r="QRI266" s="324"/>
      <c r="QRJ266" s="324"/>
      <c r="QRK266" s="324"/>
      <c r="QRL266" s="324"/>
      <c r="QRM266" s="324"/>
      <c r="QRN266" s="324"/>
      <c r="QRO266" s="324"/>
      <c r="QRP266" s="324"/>
      <c r="QRQ266" s="324"/>
      <c r="QRR266" s="324"/>
      <c r="QRS266" s="324"/>
      <c r="QRT266" s="324"/>
      <c r="QRU266" s="324"/>
      <c r="QRV266" s="324"/>
      <c r="QRW266" s="324"/>
      <c r="QRX266" s="324"/>
      <c r="QRY266" s="324"/>
      <c r="QRZ266" s="324"/>
      <c r="QSA266" s="324"/>
      <c r="QSB266" s="324"/>
      <c r="QSC266" s="324"/>
      <c r="QSD266" s="324"/>
      <c r="QSE266" s="324"/>
      <c r="QSF266" s="324"/>
      <c r="QSG266" s="324"/>
      <c r="QSH266" s="324"/>
      <c r="QSI266" s="324"/>
      <c r="QSJ266" s="324"/>
      <c r="QSK266" s="324"/>
      <c r="QSL266" s="324"/>
      <c r="QSM266" s="324"/>
      <c r="QSN266" s="324"/>
      <c r="QSO266" s="324"/>
      <c r="QSP266" s="324"/>
      <c r="QSQ266" s="324"/>
      <c r="QSR266" s="324"/>
      <c r="QSS266" s="324"/>
      <c r="QST266" s="324"/>
      <c r="QSU266" s="324"/>
      <c r="QSV266" s="324"/>
      <c r="QSW266" s="324"/>
      <c r="QSX266" s="324"/>
      <c r="QSY266" s="324"/>
      <c r="QSZ266" s="324"/>
      <c r="QTA266" s="324"/>
      <c r="QTB266" s="324"/>
      <c r="QTC266" s="324"/>
      <c r="QTD266" s="324"/>
      <c r="QTE266" s="324"/>
      <c r="QTF266" s="324"/>
      <c r="QTG266" s="324"/>
      <c r="QTH266" s="324"/>
      <c r="QTI266" s="324"/>
      <c r="QTJ266" s="324"/>
      <c r="QTK266" s="324"/>
      <c r="QTL266" s="324"/>
      <c r="QTM266" s="324"/>
      <c r="QTN266" s="324"/>
      <c r="QTO266" s="324"/>
      <c r="QTP266" s="324"/>
      <c r="QTQ266" s="324"/>
      <c r="QTR266" s="324"/>
      <c r="QTS266" s="324"/>
      <c r="QTT266" s="324"/>
      <c r="QTU266" s="324"/>
      <c r="QTV266" s="324"/>
      <c r="QTW266" s="324"/>
      <c r="QTX266" s="324"/>
      <c r="QTY266" s="324"/>
      <c r="QTZ266" s="324"/>
      <c r="QUA266" s="324"/>
      <c r="QUB266" s="324"/>
      <c r="QUC266" s="324"/>
      <c r="QUD266" s="324"/>
      <c r="QUE266" s="324"/>
      <c r="QUF266" s="324"/>
      <c r="QUG266" s="324"/>
      <c r="QUH266" s="324"/>
      <c r="QUI266" s="324"/>
      <c r="QUJ266" s="324"/>
      <c r="QUK266" s="324"/>
      <c r="QUL266" s="324"/>
      <c r="QUM266" s="324"/>
      <c r="QUN266" s="324"/>
      <c r="QUO266" s="324"/>
      <c r="QUP266" s="324"/>
      <c r="QUQ266" s="324"/>
      <c r="QUR266" s="324"/>
      <c r="QUS266" s="324"/>
      <c r="QUT266" s="324"/>
      <c r="QUU266" s="324"/>
      <c r="QUV266" s="324"/>
      <c r="QUW266" s="324"/>
      <c r="QUX266" s="324"/>
      <c r="QUY266" s="324"/>
      <c r="QUZ266" s="324"/>
      <c r="QVA266" s="324"/>
      <c r="QVB266" s="324"/>
      <c r="QVC266" s="324"/>
      <c r="QVD266" s="324"/>
      <c r="QVE266" s="324"/>
      <c r="QVF266" s="324"/>
      <c r="QVG266" s="324"/>
      <c r="QVH266" s="324"/>
      <c r="QVI266" s="324"/>
      <c r="QVJ266" s="324"/>
      <c r="QVK266" s="324"/>
      <c r="QVL266" s="324"/>
      <c r="QVM266" s="324"/>
      <c r="QVN266" s="324"/>
      <c r="QVO266" s="324"/>
      <c r="QVP266" s="324"/>
      <c r="QVQ266" s="324"/>
      <c r="QVR266" s="324"/>
      <c r="QVS266" s="324"/>
      <c r="QVT266" s="324"/>
      <c r="QVU266" s="324"/>
      <c r="QVV266" s="324"/>
      <c r="QVW266" s="324"/>
      <c r="QVX266" s="324"/>
      <c r="QVY266" s="324"/>
      <c r="QVZ266" s="324"/>
      <c r="QWA266" s="324"/>
      <c r="QWB266" s="324"/>
      <c r="QWC266" s="324"/>
      <c r="QWD266" s="324"/>
      <c r="QWE266" s="324"/>
      <c r="QWF266" s="324"/>
      <c r="QWG266" s="324"/>
      <c r="QWH266" s="324"/>
      <c r="QWI266" s="324"/>
      <c r="QWJ266" s="324"/>
      <c r="QWK266" s="324"/>
      <c r="QWL266" s="324"/>
      <c r="QWM266" s="324"/>
      <c r="QWN266" s="324"/>
      <c r="QWO266" s="324"/>
      <c r="QWP266" s="324"/>
      <c r="QWQ266" s="324"/>
      <c r="QWR266" s="324"/>
      <c r="QWS266" s="324"/>
      <c r="QWT266" s="324"/>
      <c r="QWU266" s="324"/>
      <c r="QWV266" s="324"/>
      <c r="QWW266" s="324"/>
      <c r="QWX266" s="324"/>
      <c r="QWY266" s="324"/>
      <c r="QWZ266" s="324"/>
      <c r="QXA266" s="324"/>
      <c r="QXB266" s="324"/>
      <c r="QXC266" s="324"/>
      <c r="QXD266" s="324"/>
      <c r="QXE266" s="324"/>
      <c r="QXF266" s="324"/>
      <c r="QXG266" s="324"/>
      <c r="QXH266" s="324"/>
      <c r="QXI266" s="324"/>
      <c r="QXJ266" s="324"/>
      <c r="QXK266" s="324"/>
      <c r="QXL266" s="324"/>
      <c r="QXM266" s="324"/>
      <c r="QXN266" s="324"/>
      <c r="QXO266" s="324"/>
      <c r="QXP266" s="324"/>
      <c r="QXQ266" s="324"/>
      <c r="QXR266" s="324"/>
      <c r="QXS266" s="324"/>
      <c r="QXT266" s="324"/>
      <c r="QXU266" s="324"/>
      <c r="QXV266" s="324"/>
      <c r="QXW266" s="324"/>
      <c r="QXX266" s="324"/>
      <c r="QXY266" s="324"/>
      <c r="QXZ266" s="324"/>
      <c r="QYA266" s="324"/>
      <c r="QYB266" s="324"/>
      <c r="QYC266" s="324"/>
      <c r="QYD266" s="324"/>
      <c r="QYE266" s="324"/>
      <c r="QYF266" s="324"/>
      <c r="QYG266" s="324"/>
      <c r="QYH266" s="324"/>
      <c r="QYI266" s="324"/>
      <c r="QYJ266" s="324"/>
      <c r="QYK266" s="324"/>
      <c r="QYL266" s="324"/>
      <c r="QYM266" s="324"/>
      <c r="QYN266" s="324"/>
      <c r="QYO266" s="324"/>
      <c r="QYP266" s="324"/>
      <c r="QYQ266" s="324"/>
      <c r="QYR266" s="324"/>
      <c r="QYS266" s="324"/>
      <c r="QYT266" s="324"/>
      <c r="QYU266" s="324"/>
      <c r="QYV266" s="324"/>
      <c r="QYW266" s="324"/>
      <c r="QYX266" s="324"/>
      <c r="QYY266" s="324"/>
      <c r="QYZ266" s="324"/>
      <c r="QZA266" s="324"/>
      <c r="QZB266" s="324"/>
      <c r="QZC266" s="324"/>
      <c r="QZD266" s="324"/>
      <c r="QZE266" s="324"/>
      <c r="QZF266" s="324"/>
      <c r="QZG266" s="324"/>
      <c r="QZH266" s="324"/>
      <c r="QZI266" s="324"/>
      <c r="QZJ266" s="324"/>
      <c r="QZK266" s="324"/>
      <c r="QZL266" s="324"/>
      <c r="QZM266" s="324"/>
      <c r="QZN266" s="324"/>
      <c r="QZO266" s="324"/>
      <c r="QZP266" s="324"/>
      <c r="QZQ266" s="324"/>
      <c r="QZR266" s="324"/>
      <c r="QZS266" s="324"/>
      <c r="QZT266" s="324"/>
      <c r="QZU266" s="324"/>
      <c r="QZV266" s="324"/>
      <c r="QZW266" s="324"/>
      <c r="QZX266" s="324"/>
      <c r="QZY266" s="324"/>
      <c r="QZZ266" s="324"/>
      <c r="RAA266" s="324"/>
      <c r="RAB266" s="324"/>
      <c r="RAC266" s="324"/>
      <c r="RAD266" s="324"/>
      <c r="RAE266" s="324"/>
      <c r="RAF266" s="324"/>
      <c r="RAG266" s="324"/>
      <c r="RAH266" s="324"/>
      <c r="RAI266" s="324"/>
      <c r="RAJ266" s="324"/>
      <c r="RAK266" s="324"/>
      <c r="RAL266" s="324"/>
      <c r="RAM266" s="324"/>
      <c r="RAN266" s="324"/>
      <c r="RAO266" s="324"/>
      <c r="RAP266" s="324"/>
      <c r="RAQ266" s="324"/>
      <c r="RAR266" s="324"/>
      <c r="RAS266" s="324"/>
      <c r="RAT266" s="324"/>
      <c r="RAU266" s="324"/>
      <c r="RAV266" s="324"/>
      <c r="RAW266" s="324"/>
      <c r="RAX266" s="324"/>
      <c r="RAY266" s="324"/>
      <c r="RAZ266" s="324"/>
      <c r="RBA266" s="324"/>
      <c r="RBB266" s="324"/>
      <c r="RBC266" s="324"/>
      <c r="RBD266" s="324"/>
      <c r="RBE266" s="324"/>
      <c r="RBF266" s="324"/>
      <c r="RBG266" s="324"/>
      <c r="RBH266" s="324"/>
      <c r="RBI266" s="324"/>
      <c r="RBJ266" s="324"/>
      <c r="RBK266" s="324"/>
      <c r="RBL266" s="324"/>
      <c r="RBM266" s="324"/>
      <c r="RBN266" s="324"/>
      <c r="RBO266" s="324"/>
      <c r="RBP266" s="324"/>
      <c r="RBQ266" s="324"/>
      <c r="RBR266" s="324"/>
      <c r="RBS266" s="324"/>
      <c r="RBT266" s="324"/>
      <c r="RBU266" s="324"/>
      <c r="RBV266" s="324"/>
      <c r="RBW266" s="324"/>
      <c r="RBX266" s="324"/>
      <c r="RBY266" s="324"/>
      <c r="RBZ266" s="324"/>
      <c r="RCA266" s="324"/>
      <c r="RCB266" s="324"/>
      <c r="RCC266" s="324"/>
      <c r="RCD266" s="324"/>
      <c r="RCE266" s="324"/>
      <c r="RCF266" s="324"/>
      <c r="RCG266" s="324"/>
      <c r="RCH266" s="324"/>
      <c r="RCI266" s="324"/>
      <c r="RCJ266" s="324"/>
      <c r="RCK266" s="324"/>
      <c r="RCL266" s="324"/>
      <c r="RCM266" s="324"/>
      <c r="RCN266" s="324"/>
      <c r="RCO266" s="324"/>
      <c r="RCP266" s="324"/>
      <c r="RCQ266" s="324"/>
      <c r="RCR266" s="324"/>
      <c r="RCS266" s="324"/>
      <c r="RCT266" s="324"/>
      <c r="RCU266" s="324"/>
      <c r="RCV266" s="324"/>
      <c r="RCW266" s="324"/>
      <c r="RCX266" s="324"/>
      <c r="RCY266" s="324"/>
      <c r="RCZ266" s="324"/>
      <c r="RDA266" s="324"/>
      <c r="RDB266" s="324"/>
      <c r="RDC266" s="324"/>
      <c r="RDD266" s="324"/>
      <c r="RDE266" s="324"/>
      <c r="RDF266" s="324"/>
      <c r="RDG266" s="324"/>
      <c r="RDH266" s="324"/>
      <c r="RDI266" s="324"/>
      <c r="RDJ266" s="324"/>
      <c r="RDK266" s="324"/>
      <c r="RDL266" s="324"/>
      <c r="RDM266" s="324"/>
      <c r="RDN266" s="324"/>
      <c r="RDO266" s="324"/>
      <c r="RDP266" s="324"/>
      <c r="RDQ266" s="324"/>
      <c r="RDR266" s="324"/>
      <c r="RDS266" s="324"/>
      <c r="RDT266" s="324"/>
      <c r="RDU266" s="324"/>
      <c r="RDV266" s="324"/>
      <c r="RDW266" s="324"/>
      <c r="RDX266" s="324"/>
      <c r="RDY266" s="324"/>
      <c r="RDZ266" s="324"/>
      <c r="REA266" s="324"/>
      <c r="REB266" s="324"/>
      <c r="REC266" s="324"/>
      <c r="RED266" s="324"/>
      <c r="REE266" s="324"/>
      <c r="REF266" s="324"/>
      <c r="REG266" s="324"/>
      <c r="REH266" s="324"/>
      <c r="REI266" s="324"/>
      <c r="REJ266" s="324"/>
      <c r="REK266" s="324"/>
      <c r="REL266" s="324"/>
      <c r="REM266" s="324"/>
      <c r="REN266" s="324"/>
      <c r="REO266" s="324"/>
      <c r="REP266" s="324"/>
      <c r="REQ266" s="324"/>
      <c r="RER266" s="324"/>
      <c r="RES266" s="324"/>
      <c r="RET266" s="324"/>
      <c r="REU266" s="324"/>
      <c r="REV266" s="324"/>
      <c r="REW266" s="324"/>
      <c r="REX266" s="324"/>
      <c r="REY266" s="324"/>
      <c r="REZ266" s="324"/>
      <c r="RFA266" s="324"/>
      <c r="RFB266" s="324"/>
      <c r="RFC266" s="324"/>
      <c r="RFD266" s="324"/>
      <c r="RFE266" s="324"/>
      <c r="RFF266" s="324"/>
      <c r="RFG266" s="324"/>
      <c r="RFH266" s="324"/>
      <c r="RFI266" s="324"/>
      <c r="RFJ266" s="324"/>
      <c r="RFK266" s="324"/>
      <c r="RFL266" s="324"/>
      <c r="RFM266" s="324"/>
      <c r="RFN266" s="324"/>
      <c r="RFO266" s="324"/>
      <c r="RFP266" s="324"/>
      <c r="RFQ266" s="324"/>
      <c r="RFR266" s="324"/>
      <c r="RFS266" s="324"/>
      <c r="RFT266" s="324"/>
      <c r="RFU266" s="324"/>
      <c r="RFV266" s="324"/>
      <c r="RFW266" s="324"/>
      <c r="RFX266" s="324"/>
      <c r="RFY266" s="324"/>
      <c r="RFZ266" s="324"/>
      <c r="RGA266" s="324"/>
      <c r="RGB266" s="324"/>
      <c r="RGC266" s="324"/>
      <c r="RGD266" s="324"/>
      <c r="RGE266" s="324"/>
      <c r="RGF266" s="324"/>
      <c r="RGG266" s="324"/>
      <c r="RGH266" s="324"/>
      <c r="RGI266" s="324"/>
      <c r="RGJ266" s="324"/>
      <c r="RGK266" s="324"/>
      <c r="RGL266" s="324"/>
      <c r="RGM266" s="324"/>
      <c r="RGN266" s="324"/>
      <c r="RGO266" s="324"/>
      <c r="RGP266" s="324"/>
      <c r="RGQ266" s="324"/>
      <c r="RGR266" s="324"/>
      <c r="RGS266" s="324"/>
      <c r="RGT266" s="324"/>
      <c r="RGU266" s="324"/>
      <c r="RGV266" s="324"/>
      <c r="RGW266" s="324"/>
      <c r="RGX266" s="324"/>
      <c r="RGY266" s="324"/>
      <c r="RGZ266" s="324"/>
      <c r="RHA266" s="324"/>
      <c r="RHB266" s="324"/>
      <c r="RHC266" s="324"/>
      <c r="RHD266" s="324"/>
      <c r="RHE266" s="324"/>
      <c r="RHF266" s="324"/>
      <c r="RHG266" s="324"/>
      <c r="RHH266" s="324"/>
      <c r="RHI266" s="324"/>
      <c r="RHJ266" s="324"/>
      <c r="RHK266" s="324"/>
      <c r="RHL266" s="324"/>
      <c r="RHM266" s="324"/>
      <c r="RHN266" s="324"/>
      <c r="RHO266" s="324"/>
      <c r="RHP266" s="324"/>
      <c r="RHQ266" s="324"/>
      <c r="RHR266" s="324"/>
      <c r="RHS266" s="324"/>
      <c r="RHT266" s="324"/>
      <c r="RHU266" s="324"/>
      <c r="RHV266" s="324"/>
      <c r="RHW266" s="324"/>
      <c r="RHX266" s="324"/>
      <c r="RHY266" s="324"/>
      <c r="RHZ266" s="324"/>
      <c r="RIA266" s="324"/>
      <c r="RIB266" s="324"/>
      <c r="RIC266" s="324"/>
      <c r="RID266" s="324"/>
      <c r="RIE266" s="324"/>
      <c r="RIF266" s="324"/>
      <c r="RIG266" s="324"/>
      <c r="RIH266" s="324"/>
      <c r="RII266" s="324"/>
      <c r="RIJ266" s="324"/>
      <c r="RIK266" s="324"/>
      <c r="RIL266" s="324"/>
      <c r="RIM266" s="324"/>
      <c r="RIN266" s="324"/>
      <c r="RIO266" s="324"/>
      <c r="RIP266" s="324"/>
      <c r="RIQ266" s="324"/>
      <c r="RIR266" s="324"/>
      <c r="RIS266" s="324"/>
      <c r="RIT266" s="324"/>
      <c r="RIU266" s="324"/>
      <c r="RIV266" s="324"/>
      <c r="RIW266" s="324"/>
      <c r="RIX266" s="324"/>
      <c r="RIY266" s="324"/>
      <c r="RIZ266" s="324"/>
      <c r="RJA266" s="324"/>
      <c r="RJB266" s="324"/>
      <c r="RJC266" s="324"/>
      <c r="RJD266" s="324"/>
      <c r="RJE266" s="324"/>
      <c r="RJF266" s="324"/>
      <c r="RJG266" s="324"/>
      <c r="RJH266" s="324"/>
      <c r="RJI266" s="324"/>
      <c r="RJJ266" s="324"/>
      <c r="RJK266" s="324"/>
      <c r="RJL266" s="324"/>
      <c r="RJM266" s="324"/>
      <c r="RJN266" s="324"/>
      <c r="RJO266" s="324"/>
      <c r="RJP266" s="324"/>
      <c r="RJQ266" s="324"/>
      <c r="RJR266" s="324"/>
      <c r="RJS266" s="324"/>
      <c r="RJT266" s="324"/>
      <c r="RJU266" s="324"/>
      <c r="RJV266" s="324"/>
      <c r="RJW266" s="324"/>
      <c r="RJX266" s="324"/>
      <c r="RJY266" s="324"/>
      <c r="RJZ266" s="324"/>
      <c r="RKA266" s="324"/>
      <c r="RKB266" s="324"/>
      <c r="RKC266" s="324"/>
      <c r="RKD266" s="324"/>
      <c r="RKE266" s="324"/>
      <c r="RKF266" s="324"/>
      <c r="RKG266" s="324"/>
      <c r="RKH266" s="324"/>
      <c r="RKI266" s="324"/>
      <c r="RKJ266" s="324"/>
      <c r="RKK266" s="324"/>
      <c r="RKL266" s="324"/>
      <c r="RKM266" s="324"/>
      <c r="RKN266" s="324"/>
      <c r="RKO266" s="324"/>
      <c r="RKP266" s="324"/>
      <c r="RKQ266" s="324"/>
      <c r="RKR266" s="324"/>
      <c r="RKS266" s="324"/>
      <c r="RKT266" s="324"/>
      <c r="RKU266" s="324"/>
      <c r="RKV266" s="324"/>
      <c r="RKW266" s="324"/>
      <c r="RKX266" s="324"/>
      <c r="RKY266" s="324"/>
      <c r="RKZ266" s="324"/>
      <c r="RLA266" s="324"/>
      <c r="RLB266" s="324"/>
      <c r="RLC266" s="324"/>
      <c r="RLD266" s="324"/>
      <c r="RLE266" s="324"/>
      <c r="RLF266" s="324"/>
      <c r="RLG266" s="324"/>
      <c r="RLH266" s="324"/>
      <c r="RLI266" s="324"/>
      <c r="RLJ266" s="324"/>
      <c r="RLK266" s="324"/>
      <c r="RLL266" s="324"/>
      <c r="RLM266" s="324"/>
      <c r="RLN266" s="324"/>
      <c r="RLO266" s="324"/>
      <c r="RLP266" s="324"/>
      <c r="RLQ266" s="324"/>
      <c r="RLR266" s="324"/>
      <c r="RLS266" s="324"/>
      <c r="RLT266" s="324"/>
      <c r="RLU266" s="324"/>
      <c r="RLV266" s="324"/>
      <c r="RLW266" s="324"/>
      <c r="RLX266" s="324"/>
      <c r="RLY266" s="324"/>
      <c r="RLZ266" s="324"/>
      <c r="RMA266" s="324"/>
      <c r="RMB266" s="324"/>
      <c r="RMC266" s="324"/>
      <c r="RMD266" s="324"/>
      <c r="RME266" s="324"/>
      <c r="RMF266" s="324"/>
      <c r="RMG266" s="324"/>
      <c r="RMH266" s="324"/>
      <c r="RMI266" s="324"/>
      <c r="RMJ266" s="324"/>
      <c r="RMK266" s="324"/>
      <c r="RML266" s="324"/>
      <c r="RMM266" s="324"/>
      <c r="RMN266" s="324"/>
      <c r="RMO266" s="324"/>
      <c r="RMP266" s="324"/>
      <c r="RMQ266" s="324"/>
      <c r="RMR266" s="324"/>
      <c r="RMS266" s="324"/>
      <c r="RMT266" s="324"/>
      <c r="RMU266" s="324"/>
      <c r="RMV266" s="324"/>
      <c r="RMW266" s="324"/>
      <c r="RMX266" s="324"/>
      <c r="RMY266" s="324"/>
      <c r="RMZ266" s="324"/>
      <c r="RNA266" s="324"/>
      <c r="RNB266" s="324"/>
      <c r="RNC266" s="324"/>
      <c r="RND266" s="324"/>
      <c r="RNE266" s="324"/>
      <c r="RNF266" s="324"/>
      <c r="RNG266" s="324"/>
      <c r="RNH266" s="324"/>
      <c r="RNI266" s="324"/>
      <c r="RNJ266" s="324"/>
      <c r="RNK266" s="324"/>
      <c r="RNL266" s="324"/>
      <c r="RNM266" s="324"/>
      <c r="RNN266" s="324"/>
      <c r="RNO266" s="324"/>
      <c r="RNP266" s="324"/>
      <c r="RNQ266" s="324"/>
      <c r="RNR266" s="324"/>
      <c r="RNS266" s="324"/>
      <c r="RNT266" s="324"/>
      <c r="RNU266" s="324"/>
      <c r="RNV266" s="324"/>
      <c r="RNW266" s="324"/>
      <c r="RNX266" s="324"/>
      <c r="RNY266" s="324"/>
      <c r="RNZ266" s="324"/>
      <c r="ROA266" s="324"/>
      <c r="ROB266" s="324"/>
      <c r="ROC266" s="324"/>
      <c r="ROD266" s="324"/>
      <c r="ROE266" s="324"/>
      <c r="ROF266" s="324"/>
      <c r="ROG266" s="324"/>
      <c r="ROH266" s="324"/>
      <c r="ROI266" s="324"/>
      <c r="ROJ266" s="324"/>
      <c r="ROK266" s="324"/>
      <c r="ROL266" s="324"/>
      <c r="ROM266" s="324"/>
      <c r="RON266" s="324"/>
      <c r="ROO266" s="324"/>
      <c r="ROP266" s="324"/>
      <c r="ROQ266" s="324"/>
      <c r="ROR266" s="324"/>
      <c r="ROS266" s="324"/>
      <c r="ROT266" s="324"/>
      <c r="ROU266" s="324"/>
      <c r="ROV266" s="324"/>
      <c r="ROW266" s="324"/>
      <c r="ROX266" s="324"/>
      <c r="ROY266" s="324"/>
      <c r="ROZ266" s="324"/>
      <c r="RPA266" s="324"/>
      <c r="RPB266" s="324"/>
      <c r="RPC266" s="324"/>
      <c r="RPD266" s="324"/>
      <c r="RPE266" s="324"/>
      <c r="RPF266" s="324"/>
      <c r="RPG266" s="324"/>
      <c r="RPH266" s="324"/>
      <c r="RPI266" s="324"/>
      <c r="RPJ266" s="324"/>
      <c r="RPK266" s="324"/>
      <c r="RPL266" s="324"/>
      <c r="RPM266" s="324"/>
      <c r="RPN266" s="324"/>
      <c r="RPO266" s="324"/>
      <c r="RPP266" s="324"/>
      <c r="RPQ266" s="324"/>
      <c r="RPR266" s="324"/>
      <c r="RPS266" s="324"/>
      <c r="RPT266" s="324"/>
      <c r="RPU266" s="324"/>
      <c r="RPV266" s="324"/>
      <c r="RPW266" s="324"/>
      <c r="RPX266" s="324"/>
      <c r="RPY266" s="324"/>
      <c r="RPZ266" s="324"/>
      <c r="RQA266" s="324"/>
      <c r="RQB266" s="324"/>
      <c r="RQC266" s="324"/>
      <c r="RQD266" s="324"/>
      <c r="RQE266" s="324"/>
      <c r="RQF266" s="324"/>
      <c r="RQG266" s="324"/>
      <c r="RQH266" s="324"/>
      <c r="RQI266" s="324"/>
      <c r="RQJ266" s="324"/>
      <c r="RQK266" s="324"/>
      <c r="RQL266" s="324"/>
      <c r="RQM266" s="324"/>
      <c r="RQN266" s="324"/>
      <c r="RQO266" s="324"/>
      <c r="RQP266" s="324"/>
      <c r="RQQ266" s="324"/>
      <c r="RQR266" s="324"/>
      <c r="RQS266" s="324"/>
      <c r="RQT266" s="324"/>
      <c r="RQU266" s="324"/>
      <c r="RQV266" s="324"/>
      <c r="RQW266" s="324"/>
      <c r="RQX266" s="324"/>
      <c r="RQY266" s="324"/>
      <c r="RQZ266" s="324"/>
      <c r="RRA266" s="324"/>
      <c r="RRB266" s="324"/>
      <c r="RRC266" s="324"/>
      <c r="RRD266" s="324"/>
      <c r="RRE266" s="324"/>
      <c r="RRF266" s="324"/>
      <c r="RRG266" s="324"/>
      <c r="RRH266" s="324"/>
      <c r="RRI266" s="324"/>
      <c r="RRJ266" s="324"/>
      <c r="RRK266" s="324"/>
      <c r="RRL266" s="324"/>
      <c r="RRM266" s="324"/>
      <c r="RRN266" s="324"/>
      <c r="RRO266" s="324"/>
      <c r="RRP266" s="324"/>
      <c r="RRQ266" s="324"/>
      <c r="RRR266" s="324"/>
      <c r="RRS266" s="324"/>
      <c r="RRT266" s="324"/>
      <c r="RRU266" s="324"/>
      <c r="RRV266" s="324"/>
      <c r="RRW266" s="324"/>
      <c r="RRX266" s="324"/>
      <c r="RRY266" s="324"/>
      <c r="RRZ266" s="324"/>
      <c r="RSA266" s="324"/>
      <c r="RSB266" s="324"/>
      <c r="RSC266" s="324"/>
      <c r="RSD266" s="324"/>
      <c r="RSE266" s="324"/>
      <c r="RSF266" s="324"/>
      <c r="RSG266" s="324"/>
      <c r="RSH266" s="324"/>
      <c r="RSI266" s="324"/>
      <c r="RSJ266" s="324"/>
      <c r="RSK266" s="324"/>
      <c r="RSL266" s="324"/>
      <c r="RSM266" s="324"/>
      <c r="RSN266" s="324"/>
      <c r="RSO266" s="324"/>
      <c r="RSP266" s="324"/>
      <c r="RSQ266" s="324"/>
      <c r="RSR266" s="324"/>
      <c r="RSS266" s="324"/>
      <c r="RST266" s="324"/>
      <c r="RSU266" s="324"/>
      <c r="RSV266" s="324"/>
      <c r="RSW266" s="324"/>
      <c r="RSX266" s="324"/>
      <c r="RSY266" s="324"/>
      <c r="RSZ266" s="324"/>
      <c r="RTA266" s="324"/>
      <c r="RTB266" s="324"/>
      <c r="RTC266" s="324"/>
      <c r="RTD266" s="324"/>
      <c r="RTE266" s="324"/>
      <c r="RTF266" s="324"/>
      <c r="RTG266" s="324"/>
      <c r="RTH266" s="324"/>
      <c r="RTI266" s="324"/>
      <c r="RTJ266" s="324"/>
      <c r="RTK266" s="324"/>
      <c r="RTL266" s="324"/>
      <c r="RTM266" s="324"/>
      <c r="RTN266" s="324"/>
      <c r="RTO266" s="324"/>
      <c r="RTP266" s="324"/>
      <c r="RTQ266" s="324"/>
      <c r="RTR266" s="324"/>
      <c r="RTS266" s="324"/>
      <c r="RTT266" s="324"/>
      <c r="RTU266" s="324"/>
      <c r="RTV266" s="324"/>
      <c r="RTW266" s="324"/>
      <c r="RTX266" s="324"/>
      <c r="RTY266" s="324"/>
      <c r="RTZ266" s="324"/>
      <c r="RUA266" s="324"/>
      <c r="RUB266" s="324"/>
      <c r="RUC266" s="324"/>
      <c r="RUD266" s="324"/>
      <c r="RUE266" s="324"/>
      <c r="RUF266" s="324"/>
      <c r="RUG266" s="324"/>
      <c r="RUH266" s="324"/>
      <c r="RUI266" s="324"/>
      <c r="RUJ266" s="324"/>
      <c r="RUK266" s="324"/>
      <c r="RUL266" s="324"/>
      <c r="RUM266" s="324"/>
      <c r="RUN266" s="324"/>
      <c r="RUO266" s="324"/>
      <c r="RUP266" s="324"/>
      <c r="RUQ266" s="324"/>
      <c r="RUR266" s="324"/>
      <c r="RUS266" s="324"/>
      <c r="RUT266" s="324"/>
      <c r="RUU266" s="324"/>
      <c r="RUV266" s="324"/>
      <c r="RUW266" s="324"/>
      <c r="RUX266" s="324"/>
      <c r="RUY266" s="324"/>
      <c r="RUZ266" s="324"/>
      <c r="RVA266" s="324"/>
      <c r="RVB266" s="324"/>
      <c r="RVC266" s="324"/>
      <c r="RVD266" s="324"/>
      <c r="RVE266" s="324"/>
      <c r="RVF266" s="324"/>
      <c r="RVG266" s="324"/>
      <c r="RVH266" s="324"/>
      <c r="RVI266" s="324"/>
      <c r="RVJ266" s="324"/>
      <c r="RVK266" s="324"/>
      <c r="RVL266" s="324"/>
      <c r="RVM266" s="324"/>
      <c r="RVN266" s="324"/>
      <c r="RVO266" s="324"/>
      <c r="RVP266" s="324"/>
      <c r="RVQ266" s="324"/>
      <c r="RVR266" s="324"/>
      <c r="RVS266" s="324"/>
      <c r="RVT266" s="324"/>
      <c r="RVU266" s="324"/>
      <c r="RVV266" s="324"/>
      <c r="RVW266" s="324"/>
      <c r="RVX266" s="324"/>
      <c r="RVY266" s="324"/>
      <c r="RVZ266" s="324"/>
      <c r="RWA266" s="324"/>
      <c r="RWB266" s="324"/>
      <c r="RWC266" s="324"/>
      <c r="RWD266" s="324"/>
      <c r="RWE266" s="324"/>
      <c r="RWF266" s="324"/>
      <c r="RWG266" s="324"/>
      <c r="RWH266" s="324"/>
      <c r="RWI266" s="324"/>
      <c r="RWJ266" s="324"/>
      <c r="RWK266" s="324"/>
      <c r="RWL266" s="324"/>
      <c r="RWM266" s="324"/>
      <c r="RWN266" s="324"/>
      <c r="RWO266" s="324"/>
      <c r="RWP266" s="324"/>
      <c r="RWQ266" s="324"/>
      <c r="RWR266" s="324"/>
      <c r="RWS266" s="324"/>
      <c r="RWT266" s="324"/>
      <c r="RWU266" s="324"/>
      <c r="RWV266" s="324"/>
      <c r="RWW266" s="324"/>
      <c r="RWX266" s="324"/>
      <c r="RWY266" s="324"/>
      <c r="RWZ266" s="324"/>
      <c r="RXA266" s="324"/>
      <c r="RXB266" s="324"/>
      <c r="RXC266" s="324"/>
      <c r="RXD266" s="324"/>
      <c r="RXE266" s="324"/>
      <c r="RXF266" s="324"/>
      <c r="RXG266" s="324"/>
      <c r="RXH266" s="324"/>
      <c r="RXI266" s="324"/>
      <c r="RXJ266" s="324"/>
      <c r="RXK266" s="324"/>
      <c r="RXL266" s="324"/>
      <c r="RXM266" s="324"/>
      <c r="RXN266" s="324"/>
      <c r="RXO266" s="324"/>
      <c r="RXP266" s="324"/>
      <c r="RXQ266" s="324"/>
      <c r="RXR266" s="324"/>
      <c r="RXS266" s="324"/>
      <c r="RXT266" s="324"/>
      <c r="RXU266" s="324"/>
      <c r="RXV266" s="324"/>
      <c r="RXW266" s="324"/>
      <c r="RXX266" s="324"/>
      <c r="RXY266" s="324"/>
      <c r="RXZ266" s="324"/>
      <c r="RYA266" s="324"/>
      <c r="RYB266" s="324"/>
      <c r="RYC266" s="324"/>
      <c r="RYD266" s="324"/>
      <c r="RYE266" s="324"/>
      <c r="RYF266" s="324"/>
      <c r="RYG266" s="324"/>
      <c r="RYH266" s="324"/>
      <c r="RYI266" s="324"/>
      <c r="RYJ266" s="324"/>
      <c r="RYK266" s="324"/>
      <c r="RYL266" s="324"/>
      <c r="RYM266" s="324"/>
      <c r="RYN266" s="324"/>
      <c r="RYO266" s="324"/>
      <c r="RYP266" s="324"/>
      <c r="RYQ266" s="324"/>
      <c r="RYR266" s="324"/>
      <c r="RYS266" s="324"/>
      <c r="RYT266" s="324"/>
      <c r="RYU266" s="324"/>
      <c r="RYV266" s="324"/>
      <c r="RYW266" s="324"/>
      <c r="RYX266" s="324"/>
      <c r="RYY266" s="324"/>
      <c r="RYZ266" s="324"/>
      <c r="RZA266" s="324"/>
      <c r="RZB266" s="324"/>
      <c r="RZC266" s="324"/>
      <c r="RZD266" s="324"/>
      <c r="RZE266" s="324"/>
      <c r="RZF266" s="324"/>
      <c r="RZG266" s="324"/>
      <c r="RZH266" s="324"/>
      <c r="RZI266" s="324"/>
      <c r="RZJ266" s="324"/>
      <c r="RZK266" s="324"/>
      <c r="RZL266" s="324"/>
      <c r="RZM266" s="324"/>
      <c r="RZN266" s="324"/>
      <c r="RZO266" s="324"/>
      <c r="RZP266" s="324"/>
      <c r="RZQ266" s="324"/>
      <c r="RZR266" s="324"/>
      <c r="RZS266" s="324"/>
      <c r="RZT266" s="324"/>
      <c r="RZU266" s="324"/>
      <c r="RZV266" s="324"/>
      <c r="RZW266" s="324"/>
      <c r="RZX266" s="324"/>
      <c r="RZY266" s="324"/>
      <c r="RZZ266" s="324"/>
      <c r="SAA266" s="324"/>
      <c r="SAB266" s="324"/>
      <c r="SAC266" s="324"/>
      <c r="SAD266" s="324"/>
      <c r="SAE266" s="324"/>
      <c r="SAF266" s="324"/>
      <c r="SAG266" s="324"/>
      <c r="SAH266" s="324"/>
      <c r="SAI266" s="324"/>
      <c r="SAJ266" s="324"/>
      <c r="SAK266" s="324"/>
      <c r="SAL266" s="324"/>
      <c r="SAM266" s="324"/>
      <c r="SAN266" s="324"/>
      <c r="SAO266" s="324"/>
      <c r="SAP266" s="324"/>
      <c r="SAQ266" s="324"/>
      <c r="SAR266" s="324"/>
      <c r="SAS266" s="324"/>
      <c r="SAT266" s="324"/>
      <c r="SAU266" s="324"/>
      <c r="SAV266" s="324"/>
      <c r="SAW266" s="324"/>
      <c r="SAX266" s="324"/>
      <c r="SAY266" s="324"/>
      <c r="SAZ266" s="324"/>
      <c r="SBA266" s="324"/>
      <c r="SBB266" s="324"/>
      <c r="SBC266" s="324"/>
      <c r="SBD266" s="324"/>
      <c r="SBE266" s="324"/>
      <c r="SBF266" s="324"/>
      <c r="SBG266" s="324"/>
      <c r="SBH266" s="324"/>
      <c r="SBI266" s="324"/>
      <c r="SBJ266" s="324"/>
      <c r="SBK266" s="324"/>
      <c r="SBL266" s="324"/>
      <c r="SBM266" s="324"/>
      <c r="SBN266" s="324"/>
      <c r="SBO266" s="324"/>
      <c r="SBP266" s="324"/>
      <c r="SBQ266" s="324"/>
      <c r="SBR266" s="324"/>
      <c r="SBS266" s="324"/>
      <c r="SBT266" s="324"/>
      <c r="SBU266" s="324"/>
      <c r="SBV266" s="324"/>
      <c r="SBW266" s="324"/>
      <c r="SBX266" s="324"/>
      <c r="SBY266" s="324"/>
      <c r="SBZ266" s="324"/>
      <c r="SCA266" s="324"/>
      <c r="SCB266" s="324"/>
      <c r="SCC266" s="324"/>
      <c r="SCD266" s="324"/>
      <c r="SCE266" s="324"/>
      <c r="SCF266" s="324"/>
      <c r="SCG266" s="324"/>
      <c r="SCH266" s="324"/>
      <c r="SCI266" s="324"/>
      <c r="SCJ266" s="324"/>
      <c r="SCK266" s="324"/>
      <c r="SCL266" s="324"/>
      <c r="SCM266" s="324"/>
      <c r="SCN266" s="324"/>
      <c r="SCO266" s="324"/>
      <c r="SCP266" s="324"/>
      <c r="SCQ266" s="324"/>
      <c r="SCR266" s="324"/>
      <c r="SCS266" s="324"/>
      <c r="SCT266" s="324"/>
      <c r="SCU266" s="324"/>
      <c r="SCV266" s="324"/>
      <c r="SCW266" s="324"/>
      <c r="SCX266" s="324"/>
      <c r="SCY266" s="324"/>
      <c r="SCZ266" s="324"/>
      <c r="SDA266" s="324"/>
      <c r="SDB266" s="324"/>
      <c r="SDC266" s="324"/>
      <c r="SDD266" s="324"/>
      <c r="SDE266" s="324"/>
      <c r="SDF266" s="324"/>
      <c r="SDG266" s="324"/>
      <c r="SDH266" s="324"/>
      <c r="SDI266" s="324"/>
      <c r="SDJ266" s="324"/>
      <c r="SDK266" s="324"/>
      <c r="SDL266" s="324"/>
      <c r="SDM266" s="324"/>
      <c r="SDN266" s="324"/>
      <c r="SDO266" s="324"/>
      <c r="SDP266" s="324"/>
      <c r="SDQ266" s="324"/>
      <c r="SDR266" s="324"/>
      <c r="SDS266" s="324"/>
      <c r="SDT266" s="324"/>
      <c r="SDU266" s="324"/>
      <c r="SDV266" s="324"/>
      <c r="SDW266" s="324"/>
      <c r="SDX266" s="324"/>
      <c r="SDY266" s="324"/>
      <c r="SDZ266" s="324"/>
      <c r="SEA266" s="324"/>
      <c r="SEB266" s="324"/>
      <c r="SEC266" s="324"/>
      <c r="SED266" s="324"/>
      <c r="SEE266" s="324"/>
      <c r="SEF266" s="324"/>
      <c r="SEG266" s="324"/>
      <c r="SEH266" s="324"/>
      <c r="SEI266" s="324"/>
      <c r="SEJ266" s="324"/>
      <c r="SEK266" s="324"/>
      <c r="SEL266" s="324"/>
      <c r="SEM266" s="324"/>
      <c r="SEN266" s="324"/>
      <c r="SEO266" s="324"/>
      <c r="SEP266" s="324"/>
      <c r="SEQ266" s="324"/>
      <c r="SER266" s="324"/>
      <c r="SES266" s="324"/>
      <c r="SET266" s="324"/>
      <c r="SEU266" s="324"/>
      <c r="SEV266" s="324"/>
      <c r="SEW266" s="324"/>
      <c r="SEX266" s="324"/>
      <c r="SEY266" s="324"/>
      <c r="SEZ266" s="324"/>
      <c r="SFA266" s="324"/>
      <c r="SFB266" s="324"/>
      <c r="SFC266" s="324"/>
      <c r="SFD266" s="324"/>
      <c r="SFE266" s="324"/>
      <c r="SFF266" s="324"/>
      <c r="SFG266" s="324"/>
      <c r="SFH266" s="324"/>
      <c r="SFI266" s="324"/>
      <c r="SFJ266" s="324"/>
      <c r="SFK266" s="324"/>
      <c r="SFL266" s="324"/>
      <c r="SFM266" s="324"/>
      <c r="SFN266" s="324"/>
      <c r="SFO266" s="324"/>
      <c r="SFP266" s="324"/>
      <c r="SFQ266" s="324"/>
      <c r="SFR266" s="324"/>
      <c r="SFS266" s="324"/>
      <c r="SFT266" s="324"/>
      <c r="SFU266" s="324"/>
      <c r="SFV266" s="324"/>
      <c r="SFW266" s="324"/>
      <c r="SFX266" s="324"/>
      <c r="SFY266" s="324"/>
      <c r="SFZ266" s="324"/>
      <c r="SGA266" s="324"/>
      <c r="SGB266" s="324"/>
      <c r="SGC266" s="324"/>
      <c r="SGD266" s="324"/>
      <c r="SGE266" s="324"/>
      <c r="SGF266" s="324"/>
      <c r="SGG266" s="324"/>
      <c r="SGH266" s="324"/>
      <c r="SGI266" s="324"/>
      <c r="SGJ266" s="324"/>
      <c r="SGK266" s="324"/>
      <c r="SGL266" s="324"/>
      <c r="SGM266" s="324"/>
      <c r="SGN266" s="324"/>
      <c r="SGO266" s="324"/>
      <c r="SGP266" s="324"/>
      <c r="SGQ266" s="324"/>
      <c r="SGR266" s="324"/>
      <c r="SGS266" s="324"/>
      <c r="SGT266" s="324"/>
      <c r="SGU266" s="324"/>
      <c r="SGV266" s="324"/>
      <c r="SGW266" s="324"/>
      <c r="SGX266" s="324"/>
      <c r="SGY266" s="324"/>
      <c r="SGZ266" s="324"/>
      <c r="SHA266" s="324"/>
      <c r="SHB266" s="324"/>
      <c r="SHC266" s="324"/>
      <c r="SHD266" s="324"/>
      <c r="SHE266" s="324"/>
      <c r="SHF266" s="324"/>
      <c r="SHG266" s="324"/>
      <c r="SHH266" s="324"/>
      <c r="SHI266" s="324"/>
      <c r="SHJ266" s="324"/>
      <c r="SHK266" s="324"/>
      <c r="SHL266" s="324"/>
      <c r="SHM266" s="324"/>
      <c r="SHN266" s="324"/>
      <c r="SHO266" s="324"/>
      <c r="SHP266" s="324"/>
      <c r="SHQ266" s="324"/>
      <c r="SHR266" s="324"/>
      <c r="SHS266" s="324"/>
      <c r="SHT266" s="324"/>
      <c r="SHU266" s="324"/>
      <c r="SHV266" s="324"/>
      <c r="SHW266" s="324"/>
      <c r="SHX266" s="324"/>
      <c r="SHY266" s="324"/>
      <c r="SHZ266" s="324"/>
      <c r="SIA266" s="324"/>
      <c r="SIB266" s="324"/>
      <c r="SIC266" s="324"/>
      <c r="SID266" s="324"/>
      <c r="SIE266" s="324"/>
      <c r="SIF266" s="324"/>
      <c r="SIG266" s="324"/>
      <c r="SIH266" s="324"/>
      <c r="SII266" s="324"/>
      <c r="SIJ266" s="324"/>
      <c r="SIK266" s="324"/>
      <c r="SIL266" s="324"/>
      <c r="SIM266" s="324"/>
      <c r="SIN266" s="324"/>
      <c r="SIO266" s="324"/>
      <c r="SIP266" s="324"/>
      <c r="SIQ266" s="324"/>
      <c r="SIR266" s="324"/>
      <c r="SIS266" s="324"/>
      <c r="SIT266" s="324"/>
      <c r="SIU266" s="324"/>
      <c r="SIV266" s="324"/>
      <c r="SIW266" s="324"/>
      <c r="SIX266" s="324"/>
      <c r="SIY266" s="324"/>
      <c r="SIZ266" s="324"/>
      <c r="SJA266" s="324"/>
      <c r="SJB266" s="324"/>
      <c r="SJC266" s="324"/>
      <c r="SJD266" s="324"/>
      <c r="SJE266" s="324"/>
      <c r="SJF266" s="324"/>
      <c r="SJG266" s="324"/>
      <c r="SJH266" s="324"/>
      <c r="SJI266" s="324"/>
      <c r="SJJ266" s="324"/>
      <c r="SJK266" s="324"/>
      <c r="SJL266" s="324"/>
      <c r="SJM266" s="324"/>
      <c r="SJN266" s="324"/>
      <c r="SJO266" s="324"/>
      <c r="SJP266" s="324"/>
      <c r="SJQ266" s="324"/>
      <c r="SJR266" s="324"/>
      <c r="SJS266" s="324"/>
      <c r="SJT266" s="324"/>
      <c r="SJU266" s="324"/>
      <c r="SJV266" s="324"/>
      <c r="SJW266" s="324"/>
      <c r="SJX266" s="324"/>
      <c r="SJY266" s="324"/>
      <c r="SJZ266" s="324"/>
      <c r="SKA266" s="324"/>
      <c r="SKB266" s="324"/>
      <c r="SKC266" s="324"/>
      <c r="SKD266" s="324"/>
      <c r="SKE266" s="324"/>
      <c r="SKF266" s="324"/>
      <c r="SKG266" s="324"/>
      <c r="SKH266" s="324"/>
      <c r="SKI266" s="324"/>
      <c r="SKJ266" s="324"/>
      <c r="SKK266" s="324"/>
      <c r="SKL266" s="324"/>
      <c r="SKM266" s="324"/>
      <c r="SKN266" s="324"/>
      <c r="SKO266" s="324"/>
      <c r="SKP266" s="324"/>
      <c r="SKQ266" s="324"/>
      <c r="SKR266" s="324"/>
      <c r="SKS266" s="324"/>
      <c r="SKT266" s="324"/>
      <c r="SKU266" s="324"/>
      <c r="SKV266" s="324"/>
      <c r="SKW266" s="324"/>
      <c r="SKX266" s="324"/>
      <c r="SKY266" s="324"/>
      <c r="SKZ266" s="324"/>
      <c r="SLA266" s="324"/>
      <c r="SLB266" s="324"/>
      <c r="SLC266" s="324"/>
      <c r="SLD266" s="324"/>
      <c r="SLE266" s="324"/>
      <c r="SLF266" s="324"/>
      <c r="SLG266" s="324"/>
      <c r="SLH266" s="324"/>
      <c r="SLI266" s="324"/>
      <c r="SLJ266" s="324"/>
      <c r="SLK266" s="324"/>
      <c r="SLL266" s="324"/>
      <c r="SLM266" s="324"/>
      <c r="SLN266" s="324"/>
      <c r="SLO266" s="324"/>
      <c r="SLP266" s="324"/>
      <c r="SLQ266" s="324"/>
      <c r="SLR266" s="324"/>
      <c r="SLS266" s="324"/>
      <c r="SLT266" s="324"/>
      <c r="SLU266" s="324"/>
      <c r="SLV266" s="324"/>
      <c r="SLW266" s="324"/>
      <c r="SLX266" s="324"/>
      <c r="SLY266" s="324"/>
      <c r="SLZ266" s="324"/>
      <c r="SMA266" s="324"/>
      <c r="SMB266" s="324"/>
      <c r="SMC266" s="324"/>
      <c r="SMD266" s="324"/>
      <c r="SME266" s="324"/>
      <c r="SMF266" s="324"/>
      <c r="SMG266" s="324"/>
      <c r="SMH266" s="324"/>
      <c r="SMI266" s="324"/>
      <c r="SMJ266" s="324"/>
      <c r="SMK266" s="324"/>
      <c r="SML266" s="324"/>
      <c r="SMM266" s="324"/>
      <c r="SMN266" s="324"/>
      <c r="SMO266" s="324"/>
      <c r="SMP266" s="324"/>
      <c r="SMQ266" s="324"/>
      <c r="SMR266" s="324"/>
      <c r="SMS266" s="324"/>
      <c r="SMT266" s="324"/>
      <c r="SMU266" s="324"/>
      <c r="SMV266" s="324"/>
      <c r="SMW266" s="324"/>
      <c r="SMX266" s="324"/>
      <c r="SMY266" s="324"/>
      <c r="SMZ266" s="324"/>
      <c r="SNA266" s="324"/>
      <c r="SNB266" s="324"/>
      <c r="SNC266" s="324"/>
      <c r="SND266" s="324"/>
      <c r="SNE266" s="324"/>
      <c r="SNF266" s="324"/>
      <c r="SNG266" s="324"/>
      <c r="SNH266" s="324"/>
      <c r="SNI266" s="324"/>
      <c r="SNJ266" s="324"/>
      <c r="SNK266" s="324"/>
      <c r="SNL266" s="324"/>
      <c r="SNM266" s="324"/>
      <c r="SNN266" s="324"/>
      <c r="SNO266" s="324"/>
      <c r="SNP266" s="324"/>
      <c r="SNQ266" s="324"/>
      <c r="SNR266" s="324"/>
      <c r="SNS266" s="324"/>
      <c r="SNT266" s="324"/>
      <c r="SNU266" s="324"/>
      <c r="SNV266" s="324"/>
      <c r="SNW266" s="324"/>
      <c r="SNX266" s="324"/>
      <c r="SNY266" s="324"/>
      <c r="SNZ266" s="324"/>
      <c r="SOA266" s="324"/>
      <c r="SOB266" s="324"/>
      <c r="SOC266" s="324"/>
      <c r="SOD266" s="324"/>
      <c r="SOE266" s="324"/>
      <c r="SOF266" s="324"/>
      <c r="SOG266" s="324"/>
      <c r="SOH266" s="324"/>
      <c r="SOI266" s="324"/>
      <c r="SOJ266" s="324"/>
      <c r="SOK266" s="324"/>
      <c r="SOL266" s="324"/>
      <c r="SOM266" s="324"/>
      <c r="SON266" s="324"/>
      <c r="SOO266" s="324"/>
      <c r="SOP266" s="324"/>
      <c r="SOQ266" s="324"/>
      <c r="SOR266" s="324"/>
      <c r="SOS266" s="324"/>
      <c r="SOT266" s="324"/>
      <c r="SOU266" s="324"/>
      <c r="SOV266" s="324"/>
      <c r="SOW266" s="324"/>
      <c r="SOX266" s="324"/>
      <c r="SOY266" s="324"/>
      <c r="SOZ266" s="324"/>
      <c r="SPA266" s="324"/>
      <c r="SPB266" s="324"/>
      <c r="SPC266" s="324"/>
      <c r="SPD266" s="324"/>
      <c r="SPE266" s="324"/>
      <c r="SPF266" s="324"/>
      <c r="SPG266" s="324"/>
      <c r="SPH266" s="324"/>
      <c r="SPI266" s="324"/>
      <c r="SPJ266" s="324"/>
      <c r="SPK266" s="324"/>
      <c r="SPL266" s="324"/>
      <c r="SPM266" s="324"/>
      <c r="SPN266" s="324"/>
      <c r="SPO266" s="324"/>
      <c r="SPP266" s="324"/>
      <c r="SPQ266" s="324"/>
      <c r="SPR266" s="324"/>
      <c r="SPS266" s="324"/>
      <c r="SPT266" s="324"/>
      <c r="SPU266" s="324"/>
      <c r="SPV266" s="324"/>
      <c r="SPW266" s="324"/>
      <c r="SPX266" s="324"/>
      <c r="SPY266" s="324"/>
      <c r="SPZ266" s="324"/>
      <c r="SQA266" s="324"/>
      <c r="SQB266" s="324"/>
      <c r="SQC266" s="324"/>
      <c r="SQD266" s="324"/>
      <c r="SQE266" s="324"/>
      <c r="SQF266" s="324"/>
      <c r="SQG266" s="324"/>
      <c r="SQH266" s="324"/>
      <c r="SQI266" s="324"/>
      <c r="SQJ266" s="324"/>
      <c r="SQK266" s="324"/>
      <c r="SQL266" s="324"/>
      <c r="SQM266" s="324"/>
      <c r="SQN266" s="324"/>
      <c r="SQO266" s="324"/>
      <c r="SQP266" s="324"/>
      <c r="SQQ266" s="324"/>
      <c r="SQR266" s="324"/>
      <c r="SQS266" s="324"/>
      <c r="SQT266" s="324"/>
      <c r="SQU266" s="324"/>
      <c r="SQV266" s="324"/>
      <c r="SQW266" s="324"/>
      <c r="SQX266" s="324"/>
      <c r="SQY266" s="324"/>
      <c r="SQZ266" s="324"/>
      <c r="SRA266" s="324"/>
      <c r="SRB266" s="324"/>
      <c r="SRC266" s="324"/>
      <c r="SRD266" s="324"/>
      <c r="SRE266" s="324"/>
      <c r="SRF266" s="324"/>
      <c r="SRG266" s="324"/>
      <c r="SRH266" s="324"/>
      <c r="SRI266" s="324"/>
      <c r="SRJ266" s="324"/>
      <c r="SRK266" s="324"/>
      <c r="SRL266" s="324"/>
      <c r="SRM266" s="324"/>
      <c r="SRN266" s="324"/>
      <c r="SRO266" s="324"/>
      <c r="SRP266" s="324"/>
      <c r="SRQ266" s="324"/>
      <c r="SRR266" s="324"/>
      <c r="SRS266" s="324"/>
      <c r="SRT266" s="324"/>
      <c r="SRU266" s="324"/>
      <c r="SRV266" s="324"/>
      <c r="SRW266" s="324"/>
      <c r="SRX266" s="324"/>
      <c r="SRY266" s="324"/>
      <c r="SRZ266" s="324"/>
      <c r="SSA266" s="324"/>
      <c r="SSB266" s="324"/>
      <c r="SSC266" s="324"/>
      <c r="SSD266" s="324"/>
      <c r="SSE266" s="324"/>
      <c r="SSF266" s="324"/>
      <c r="SSG266" s="324"/>
      <c r="SSH266" s="324"/>
      <c r="SSI266" s="324"/>
      <c r="SSJ266" s="324"/>
      <c r="SSK266" s="324"/>
      <c r="SSL266" s="324"/>
      <c r="SSM266" s="324"/>
      <c r="SSN266" s="324"/>
      <c r="SSO266" s="324"/>
      <c r="SSP266" s="324"/>
      <c r="SSQ266" s="324"/>
      <c r="SSR266" s="324"/>
      <c r="SSS266" s="324"/>
      <c r="SST266" s="324"/>
      <c r="SSU266" s="324"/>
      <c r="SSV266" s="324"/>
      <c r="SSW266" s="324"/>
      <c r="SSX266" s="324"/>
      <c r="SSY266" s="324"/>
      <c r="SSZ266" s="324"/>
      <c r="STA266" s="324"/>
      <c r="STB266" s="324"/>
      <c r="STC266" s="324"/>
      <c r="STD266" s="324"/>
      <c r="STE266" s="324"/>
      <c r="STF266" s="324"/>
      <c r="STG266" s="324"/>
      <c r="STH266" s="324"/>
      <c r="STI266" s="324"/>
      <c r="STJ266" s="324"/>
      <c r="STK266" s="324"/>
      <c r="STL266" s="324"/>
      <c r="STM266" s="324"/>
      <c r="STN266" s="324"/>
      <c r="STO266" s="324"/>
      <c r="STP266" s="324"/>
      <c r="STQ266" s="324"/>
      <c r="STR266" s="324"/>
      <c r="STS266" s="324"/>
      <c r="STT266" s="324"/>
      <c r="STU266" s="324"/>
      <c r="STV266" s="324"/>
      <c r="STW266" s="324"/>
      <c r="STX266" s="324"/>
      <c r="STY266" s="324"/>
      <c r="STZ266" s="324"/>
      <c r="SUA266" s="324"/>
      <c r="SUB266" s="324"/>
      <c r="SUC266" s="324"/>
      <c r="SUD266" s="324"/>
      <c r="SUE266" s="324"/>
      <c r="SUF266" s="324"/>
      <c r="SUG266" s="324"/>
      <c r="SUH266" s="324"/>
      <c r="SUI266" s="324"/>
      <c r="SUJ266" s="324"/>
      <c r="SUK266" s="324"/>
      <c r="SUL266" s="324"/>
      <c r="SUM266" s="324"/>
      <c r="SUN266" s="324"/>
      <c r="SUO266" s="324"/>
      <c r="SUP266" s="324"/>
      <c r="SUQ266" s="324"/>
      <c r="SUR266" s="324"/>
      <c r="SUS266" s="324"/>
      <c r="SUT266" s="324"/>
      <c r="SUU266" s="324"/>
      <c r="SUV266" s="324"/>
      <c r="SUW266" s="324"/>
      <c r="SUX266" s="324"/>
      <c r="SUY266" s="324"/>
      <c r="SUZ266" s="324"/>
      <c r="SVA266" s="324"/>
      <c r="SVB266" s="324"/>
      <c r="SVC266" s="324"/>
      <c r="SVD266" s="324"/>
      <c r="SVE266" s="324"/>
      <c r="SVF266" s="324"/>
      <c r="SVG266" s="324"/>
      <c r="SVH266" s="324"/>
      <c r="SVI266" s="324"/>
      <c r="SVJ266" s="324"/>
      <c r="SVK266" s="324"/>
      <c r="SVL266" s="324"/>
      <c r="SVM266" s="324"/>
      <c r="SVN266" s="324"/>
      <c r="SVO266" s="324"/>
      <c r="SVP266" s="324"/>
      <c r="SVQ266" s="324"/>
      <c r="SVR266" s="324"/>
      <c r="SVS266" s="324"/>
      <c r="SVT266" s="324"/>
      <c r="SVU266" s="324"/>
      <c r="SVV266" s="324"/>
      <c r="SVW266" s="324"/>
      <c r="SVX266" s="324"/>
      <c r="SVY266" s="324"/>
      <c r="SVZ266" s="324"/>
      <c r="SWA266" s="324"/>
      <c r="SWB266" s="324"/>
      <c r="SWC266" s="324"/>
      <c r="SWD266" s="324"/>
      <c r="SWE266" s="324"/>
      <c r="SWF266" s="324"/>
      <c r="SWG266" s="324"/>
      <c r="SWH266" s="324"/>
      <c r="SWI266" s="324"/>
      <c r="SWJ266" s="324"/>
      <c r="SWK266" s="324"/>
      <c r="SWL266" s="324"/>
      <c r="SWM266" s="324"/>
      <c r="SWN266" s="324"/>
      <c r="SWO266" s="324"/>
      <c r="SWP266" s="324"/>
      <c r="SWQ266" s="324"/>
      <c r="SWR266" s="324"/>
      <c r="SWS266" s="324"/>
      <c r="SWT266" s="324"/>
      <c r="SWU266" s="324"/>
      <c r="SWV266" s="324"/>
      <c r="SWW266" s="324"/>
      <c r="SWX266" s="324"/>
      <c r="SWY266" s="324"/>
      <c r="SWZ266" s="324"/>
      <c r="SXA266" s="324"/>
      <c r="SXB266" s="324"/>
      <c r="SXC266" s="324"/>
      <c r="SXD266" s="324"/>
      <c r="SXE266" s="324"/>
      <c r="SXF266" s="324"/>
      <c r="SXG266" s="324"/>
      <c r="SXH266" s="324"/>
      <c r="SXI266" s="324"/>
      <c r="SXJ266" s="324"/>
      <c r="SXK266" s="324"/>
      <c r="SXL266" s="324"/>
      <c r="SXM266" s="324"/>
      <c r="SXN266" s="324"/>
      <c r="SXO266" s="324"/>
      <c r="SXP266" s="324"/>
      <c r="SXQ266" s="324"/>
      <c r="SXR266" s="324"/>
      <c r="SXS266" s="324"/>
      <c r="SXT266" s="324"/>
      <c r="SXU266" s="324"/>
      <c r="SXV266" s="324"/>
      <c r="SXW266" s="324"/>
      <c r="SXX266" s="324"/>
      <c r="SXY266" s="324"/>
      <c r="SXZ266" s="324"/>
      <c r="SYA266" s="324"/>
      <c r="SYB266" s="324"/>
      <c r="SYC266" s="324"/>
      <c r="SYD266" s="324"/>
      <c r="SYE266" s="324"/>
      <c r="SYF266" s="324"/>
      <c r="SYG266" s="324"/>
      <c r="SYH266" s="324"/>
      <c r="SYI266" s="324"/>
      <c r="SYJ266" s="324"/>
      <c r="SYK266" s="324"/>
      <c r="SYL266" s="324"/>
      <c r="SYM266" s="324"/>
      <c r="SYN266" s="324"/>
      <c r="SYO266" s="324"/>
      <c r="SYP266" s="324"/>
      <c r="SYQ266" s="324"/>
      <c r="SYR266" s="324"/>
      <c r="SYS266" s="324"/>
      <c r="SYT266" s="324"/>
      <c r="SYU266" s="324"/>
      <c r="SYV266" s="324"/>
      <c r="SYW266" s="324"/>
      <c r="SYX266" s="324"/>
      <c r="SYY266" s="324"/>
      <c r="SYZ266" s="324"/>
      <c r="SZA266" s="324"/>
      <c r="SZB266" s="324"/>
      <c r="SZC266" s="324"/>
      <c r="SZD266" s="324"/>
      <c r="SZE266" s="324"/>
      <c r="SZF266" s="324"/>
      <c r="SZG266" s="324"/>
      <c r="SZH266" s="324"/>
      <c r="SZI266" s="324"/>
      <c r="SZJ266" s="324"/>
      <c r="SZK266" s="324"/>
      <c r="SZL266" s="324"/>
      <c r="SZM266" s="324"/>
      <c r="SZN266" s="324"/>
      <c r="SZO266" s="324"/>
      <c r="SZP266" s="324"/>
      <c r="SZQ266" s="324"/>
      <c r="SZR266" s="324"/>
      <c r="SZS266" s="324"/>
      <c r="SZT266" s="324"/>
      <c r="SZU266" s="324"/>
      <c r="SZV266" s="324"/>
      <c r="SZW266" s="324"/>
      <c r="SZX266" s="324"/>
      <c r="SZY266" s="324"/>
      <c r="SZZ266" s="324"/>
      <c r="TAA266" s="324"/>
      <c r="TAB266" s="324"/>
      <c r="TAC266" s="324"/>
      <c r="TAD266" s="324"/>
      <c r="TAE266" s="324"/>
      <c r="TAF266" s="324"/>
      <c r="TAG266" s="324"/>
      <c r="TAH266" s="324"/>
      <c r="TAI266" s="324"/>
      <c r="TAJ266" s="324"/>
      <c r="TAK266" s="324"/>
      <c r="TAL266" s="324"/>
      <c r="TAM266" s="324"/>
      <c r="TAN266" s="324"/>
      <c r="TAO266" s="324"/>
      <c r="TAP266" s="324"/>
      <c r="TAQ266" s="324"/>
      <c r="TAR266" s="324"/>
      <c r="TAS266" s="324"/>
      <c r="TAT266" s="324"/>
      <c r="TAU266" s="324"/>
      <c r="TAV266" s="324"/>
      <c r="TAW266" s="324"/>
      <c r="TAX266" s="324"/>
      <c r="TAY266" s="324"/>
      <c r="TAZ266" s="324"/>
      <c r="TBA266" s="324"/>
      <c r="TBB266" s="324"/>
      <c r="TBC266" s="324"/>
      <c r="TBD266" s="324"/>
      <c r="TBE266" s="324"/>
      <c r="TBF266" s="324"/>
      <c r="TBG266" s="324"/>
      <c r="TBH266" s="324"/>
      <c r="TBI266" s="324"/>
      <c r="TBJ266" s="324"/>
      <c r="TBK266" s="324"/>
      <c r="TBL266" s="324"/>
      <c r="TBM266" s="324"/>
      <c r="TBN266" s="324"/>
      <c r="TBO266" s="324"/>
      <c r="TBP266" s="324"/>
      <c r="TBQ266" s="324"/>
      <c r="TBR266" s="324"/>
      <c r="TBS266" s="324"/>
      <c r="TBT266" s="324"/>
      <c r="TBU266" s="324"/>
      <c r="TBV266" s="324"/>
      <c r="TBW266" s="324"/>
      <c r="TBX266" s="324"/>
      <c r="TBY266" s="324"/>
      <c r="TBZ266" s="324"/>
      <c r="TCA266" s="324"/>
      <c r="TCB266" s="324"/>
      <c r="TCC266" s="324"/>
      <c r="TCD266" s="324"/>
      <c r="TCE266" s="324"/>
      <c r="TCF266" s="324"/>
      <c r="TCG266" s="324"/>
      <c r="TCH266" s="324"/>
      <c r="TCI266" s="324"/>
      <c r="TCJ266" s="324"/>
      <c r="TCK266" s="324"/>
      <c r="TCL266" s="324"/>
      <c r="TCM266" s="324"/>
      <c r="TCN266" s="324"/>
      <c r="TCO266" s="324"/>
      <c r="TCP266" s="324"/>
      <c r="TCQ266" s="324"/>
      <c r="TCR266" s="324"/>
      <c r="TCS266" s="324"/>
      <c r="TCT266" s="324"/>
      <c r="TCU266" s="324"/>
      <c r="TCV266" s="324"/>
      <c r="TCW266" s="324"/>
      <c r="TCX266" s="324"/>
      <c r="TCY266" s="324"/>
      <c r="TCZ266" s="324"/>
      <c r="TDA266" s="324"/>
      <c r="TDB266" s="324"/>
      <c r="TDC266" s="324"/>
      <c r="TDD266" s="324"/>
      <c r="TDE266" s="324"/>
      <c r="TDF266" s="324"/>
      <c r="TDG266" s="324"/>
      <c r="TDH266" s="324"/>
      <c r="TDI266" s="324"/>
      <c r="TDJ266" s="324"/>
      <c r="TDK266" s="324"/>
      <c r="TDL266" s="324"/>
      <c r="TDM266" s="324"/>
      <c r="TDN266" s="324"/>
      <c r="TDO266" s="324"/>
      <c r="TDP266" s="324"/>
      <c r="TDQ266" s="324"/>
      <c r="TDR266" s="324"/>
      <c r="TDS266" s="324"/>
      <c r="TDT266" s="324"/>
      <c r="TDU266" s="324"/>
      <c r="TDV266" s="324"/>
      <c r="TDW266" s="324"/>
      <c r="TDX266" s="324"/>
      <c r="TDY266" s="324"/>
      <c r="TDZ266" s="324"/>
      <c r="TEA266" s="324"/>
      <c r="TEB266" s="324"/>
      <c r="TEC266" s="324"/>
      <c r="TED266" s="324"/>
      <c r="TEE266" s="324"/>
      <c r="TEF266" s="324"/>
      <c r="TEG266" s="324"/>
      <c r="TEH266" s="324"/>
      <c r="TEI266" s="324"/>
      <c r="TEJ266" s="324"/>
      <c r="TEK266" s="324"/>
      <c r="TEL266" s="324"/>
      <c r="TEM266" s="324"/>
      <c r="TEN266" s="324"/>
      <c r="TEO266" s="324"/>
      <c r="TEP266" s="324"/>
      <c r="TEQ266" s="324"/>
      <c r="TER266" s="324"/>
      <c r="TES266" s="324"/>
      <c r="TET266" s="324"/>
      <c r="TEU266" s="324"/>
      <c r="TEV266" s="324"/>
      <c r="TEW266" s="324"/>
      <c r="TEX266" s="324"/>
      <c r="TEY266" s="324"/>
      <c r="TEZ266" s="324"/>
      <c r="TFA266" s="324"/>
      <c r="TFB266" s="324"/>
      <c r="TFC266" s="324"/>
      <c r="TFD266" s="324"/>
      <c r="TFE266" s="324"/>
      <c r="TFF266" s="324"/>
      <c r="TFG266" s="324"/>
      <c r="TFH266" s="324"/>
      <c r="TFI266" s="324"/>
      <c r="TFJ266" s="324"/>
      <c r="TFK266" s="324"/>
      <c r="TFL266" s="324"/>
      <c r="TFM266" s="324"/>
      <c r="TFN266" s="324"/>
      <c r="TFO266" s="324"/>
      <c r="TFP266" s="324"/>
      <c r="TFQ266" s="324"/>
      <c r="TFR266" s="324"/>
      <c r="TFS266" s="324"/>
      <c r="TFT266" s="324"/>
      <c r="TFU266" s="324"/>
      <c r="TFV266" s="324"/>
      <c r="TFW266" s="324"/>
      <c r="TFX266" s="324"/>
      <c r="TFY266" s="324"/>
      <c r="TFZ266" s="324"/>
      <c r="TGA266" s="324"/>
      <c r="TGB266" s="324"/>
      <c r="TGC266" s="324"/>
      <c r="TGD266" s="324"/>
      <c r="TGE266" s="324"/>
      <c r="TGF266" s="324"/>
      <c r="TGG266" s="324"/>
      <c r="TGH266" s="324"/>
      <c r="TGI266" s="324"/>
      <c r="TGJ266" s="324"/>
      <c r="TGK266" s="324"/>
      <c r="TGL266" s="324"/>
      <c r="TGM266" s="324"/>
      <c r="TGN266" s="324"/>
      <c r="TGO266" s="324"/>
      <c r="TGP266" s="324"/>
      <c r="TGQ266" s="324"/>
      <c r="TGR266" s="324"/>
      <c r="TGS266" s="324"/>
      <c r="TGT266" s="324"/>
      <c r="TGU266" s="324"/>
      <c r="TGV266" s="324"/>
      <c r="TGW266" s="324"/>
      <c r="TGX266" s="324"/>
      <c r="TGY266" s="324"/>
      <c r="TGZ266" s="324"/>
      <c r="THA266" s="324"/>
      <c r="THB266" s="324"/>
      <c r="THC266" s="324"/>
      <c r="THD266" s="324"/>
      <c r="THE266" s="324"/>
      <c r="THF266" s="324"/>
      <c r="THG266" s="324"/>
      <c r="THH266" s="324"/>
      <c r="THI266" s="324"/>
      <c r="THJ266" s="324"/>
      <c r="THK266" s="324"/>
      <c r="THL266" s="324"/>
      <c r="THM266" s="324"/>
      <c r="THN266" s="324"/>
      <c r="THO266" s="324"/>
      <c r="THP266" s="324"/>
      <c r="THQ266" s="324"/>
      <c r="THR266" s="324"/>
      <c r="THS266" s="324"/>
      <c r="THT266" s="324"/>
      <c r="THU266" s="324"/>
      <c r="THV266" s="324"/>
      <c r="THW266" s="324"/>
      <c r="THX266" s="324"/>
      <c r="THY266" s="324"/>
      <c r="THZ266" s="324"/>
      <c r="TIA266" s="324"/>
      <c r="TIB266" s="324"/>
      <c r="TIC266" s="324"/>
      <c r="TID266" s="324"/>
      <c r="TIE266" s="324"/>
      <c r="TIF266" s="324"/>
      <c r="TIG266" s="324"/>
      <c r="TIH266" s="324"/>
      <c r="TII266" s="324"/>
      <c r="TIJ266" s="324"/>
      <c r="TIK266" s="324"/>
      <c r="TIL266" s="324"/>
      <c r="TIM266" s="324"/>
      <c r="TIN266" s="324"/>
      <c r="TIO266" s="324"/>
      <c r="TIP266" s="324"/>
      <c r="TIQ266" s="324"/>
      <c r="TIR266" s="324"/>
      <c r="TIS266" s="324"/>
      <c r="TIT266" s="324"/>
      <c r="TIU266" s="324"/>
      <c r="TIV266" s="324"/>
      <c r="TIW266" s="324"/>
      <c r="TIX266" s="324"/>
      <c r="TIY266" s="324"/>
      <c r="TIZ266" s="324"/>
      <c r="TJA266" s="324"/>
      <c r="TJB266" s="324"/>
      <c r="TJC266" s="324"/>
      <c r="TJD266" s="324"/>
      <c r="TJE266" s="324"/>
      <c r="TJF266" s="324"/>
      <c r="TJG266" s="324"/>
      <c r="TJH266" s="324"/>
      <c r="TJI266" s="324"/>
      <c r="TJJ266" s="324"/>
      <c r="TJK266" s="324"/>
      <c r="TJL266" s="324"/>
      <c r="TJM266" s="324"/>
      <c r="TJN266" s="324"/>
      <c r="TJO266" s="324"/>
      <c r="TJP266" s="324"/>
      <c r="TJQ266" s="324"/>
      <c r="TJR266" s="324"/>
      <c r="TJS266" s="324"/>
      <c r="TJT266" s="324"/>
      <c r="TJU266" s="324"/>
      <c r="TJV266" s="324"/>
      <c r="TJW266" s="324"/>
      <c r="TJX266" s="324"/>
      <c r="TJY266" s="324"/>
      <c r="TJZ266" s="324"/>
      <c r="TKA266" s="324"/>
      <c r="TKB266" s="324"/>
      <c r="TKC266" s="324"/>
      <c r="TKD266" s="324"/>
      <c r="TKE266" s="324"/>
      <c r="TKF266" s="324"/>
      <c r="TKG266" s="324"/>
      <c r="TKH266" s="324"/>
      <c r="TKI266" s="324"/>
      <c r="TKJ266" s="324"/>
      <c r="TKK266" s="324"/>
      <c r="TKL266" s="324"/>
      <c r="TKM266" s="324"/>
      <c r="TKN266" s="324"/>
      <c r="TKO266" s="324"/>
      <c r="TKP266" s="324"/>
      <c r="TKQ266" s="324"/>
      <c r="TKR266" s="324"/>
      <c r="TKS266" s="324"/>
      <c r="TKT266" s="324"/>
      <c r="TKU266" s="324"/>
      <c r="TKV266" s="324"/>
      <c r="TKW266" s="324"/>
      <c r="TKX266" s="324"/>
      <c r="TKY266" s="324"/>
      <c r="TKZ266" s="324"/>
      <c r="TLA266" s="324"/>
      <c r="TLB266" s="324"/>
      <c r="TLC266" s="324"/>
      <c r="TLD266" s="324"/>
      <c r="TLE266" s="324"/>
      <c r="TLF266" s="324"/>
      <c r="TLG266" s="324"/>
      <c r="TLH266" s="324"/>
      <c r="TLI266" s="324"/>
      <c r="TLJ266" s="324"/>
      <c r="TLK266" s="324"/>
      <c r="TLL266" s="324"/>
      <c r="TLM266" s="324"/>
      <c r="TLN266" s="324"/>
      <c r="TLO266" s="324"/>
      <c r="TLP266" s="324"/>
      <c r="TLQ266" s="324"/>
      <c r="TLR266" s="324"/>
      <c r="TLS266" s="324"/>
      <c r="TLT266" s="324"/>
      <c r="TLU266" s="324"/>
      <c r="TLV266" s="324"/>
      <c r="TLW266" s="324"/>
      <c r="TLX266" s="324"/>
      <c r="TLY266" s="324"/>
      <c r="TLZ266" s="324"/>
      <c r="TMA266" s="324"/>
      <c r="TMB266" s="324"/>
      <c r="TMC266" s="324"/>
      <c r="TMD266" s="324"/>
      <c r="TME266" s="324"/>
      <c r="TMF266" s="324"/>
      <c r="TMG266" s="324"/>
      <c r="TMH266" s="324"/>
      <c r="TMI266" s="324"/>
      <c r="TMJ266" s="324"/>
      <c r="TMK266" s="324"/>
      <c r="TML266" s="324"/>
      <c r="TMM266" s="324"/>
      <c r="TMN266" s="324"/>
      <c r="TMO266" s="324"/>
      <c r="TMP266" s="324"/>
      <c r="TMQ266" s="324"/>
      <c r="TMR266" s="324"/>
      <c r="TMS266" s="324"/>
      <c r="TMT266" s="324"/>
      <c r="TMU266" s="324"/>
      <c r="TMV266" s="324"/>
      <c r="TMW266" s="324"/>
      <c r="TMX266" s="324"/>
      <c r="TMY266" s="324"/>
      <c r="TMZ266" s="324"/>
      <c r="TNA266" s="324"/>
      <c r="TNB266" s="324"/>
      <c r="TNC266" s="324"/>
      <c r="TND266" s="324"/>
      <c r="TNE266" s="324"/>
      <c r="TNF266" s="324"/>
      <c r="TNG266" s="324"/>
      <c r="TNH266" s="324"/>
      <c r="TNI266" s="324"/>
      <c r="TNJ266" s="324"/>
      <c r="TNK266" s="324"/>
      <c r="TNL266" s="324"/>
      <c r="TNM266" s="324"/>
      <c r="TNN266" s="324"/>
      <c r="TNO266" s="324"/>
      <c r="TNP266" s="324"/>
      <c r="TNQ266" s="324"/>
      <c r="TNR266" s="324"/>
      <c r="TNS266" s="324"/>
      <c r="TNT266" s="324"/>
      <c r="TNU266" s="324"/>
      <c r="TNV266" s="324"/>
      <c r="TNW266" s="324"/>
      <c r="TNX266" s="324"/>
      <c r="TNY266" s="324"/>
      <c r="TNZ266" s="324"/>
      <c r="TOA266" s="324"/>
      <c r="TOB266" s="324"/>
      <c r="TOC266" s="324"/>
      <c r="TOD266" s="324"/>
      <c r="TOE266" s="324"/>
      <c r="TOF266" s="324"/>
      <c r="TOG266" s="324"/>
      <c r="TOH266" s="324"/>
      <c r="TOI266" s="324"/>
      <c r="TOJ266" s="324"/>
      <c r="TOK266" s="324"/>
      <c r="TOL266" s="324"/>
      <c r="TOM266" s="324"/>
      <c r="TON266" s="324"/>
      <c r="TOO266" s="324"/>
      <c r="TOP266" s="324"/>
      <c r="TOQ266" s="324"/>
      <c r="TOR266" s="324"/>
      <c r="TOS266" s="324"/>
      <c r="TOT266" s="324"/>
      <c r="TOU266" s="324"/>
      <c r="TOV266" s="324"/>
      <c r="TOW266" s="324"/>
      <c r="TOX266" s="324"/>
      <c r="TOY266" s="324"/>
      <c r="TOZ266" s="324"/>
      <c r="TPA266" s="324"/>
      <c r="TPB266" s="324"/>
      <c r="TPC266" s="324"/>
      <c r="TPD266" s="324"/>
      <c r="TPE266" s="324"/>
      <c r="TPF266" s="324"/>
      <c r="TPG266" s="324"/>
      <c r="TPH266" s="324"/>
      <c r="TPI266" s="324"/>
      <c r="TPJ266" s="324"/>
      <c r="TPK266" s="324"/>
      <c r="TPL266" s="324"/>
      <c r="TPM266" s="324"/>
      <c r="TPN266" s="324"/>
      <c r="TPO266" s="324"/>
      <c r="TPP266" s="324"/>
      <c r="TPQ266" s="324"/>
      <c r="TPR266" s="324"/>
      <c r="TPS266" s="324"/>
      <c r="TPT266" s="324"/>
      <c r="TPU266" s="324"/>
      <c r="TPV266" s="324"/>
      <c r="TPW266" s="324"/>
      <c r="TPX266" s="324"/>
      <c r="TPY266" s="324"/>
      <c r="TPZ266" s="324"/>
      <c r="TQA266" s="324"/>
      <c r="TQB266" s="324"/>
      <c r="TQC266" s="324"/>
      <c r="TQD266" s="324"/>
      <c r="TQE266" s="324"/>
      <c r="TQF266" s="324"/>
      <c r="TQG266" s="324"/>
      <c r="TQH266" s="324"/>
      <c r="TQI266" s="324"/>
      <c r="TQJ266" s="324"/>
      <c r="TQK266" s="324"/>
      <c r="TQL266" s="324"/>
      <c r="TQM266" s="324"/>
      <c r="TQN266" s="324"/>
      <c r="TQO266" s="324"/>
      <c r="TQP266" s="324"/>
      <c r="TQQ266" s="324"/>
      <c r="TQR266" s="324"/>
      <c r="TQS266" s="324"/>
      <c r="TQT266" s="324"/>
      <c r="TQU266" s="324"/>
      <c r="TQV266" s="324"/>
      <c r="TQW266" s="324"/>
      <c r="TQX266" s="324"/>
      <c r="TQY266" s="324"/>
      <c r="TQZ266" s="324"/>
      <c r="TRA266" s="324"/>
      <c r="TRB266" s="324"/>
      <c r="TRC266" s="324"/>
      <c r="TRD266" s="324"/>
      <c r="TRE266" s="324"/>
      <c r="TRF266" s="324"/>
      <c r="TRG266" s="324"/>
      <c r="TRH266" s="324"/>
      <c r="TRI266" s="324"/>
      <c r="TRJ266" s="324"/>
      <c r="TRK266" s="324"/>
      <c r="TRL266" s="324"/>
      <c r="TRM266" s="324"/>
      <c r="TRN266" s="324"/>
      <c r="TRO266" s="324"/>
      <c r="TRP266" s="324"/>
      <c r="TRQ266" s="324"/>
      <c r="TRR266" s="324"/>
      <c r="TRS266" s="324"/>
      <c r="TRT266" s="324"/>
      <c r="TRU266" s="324"/>
      <c r="TRV266" s="324"/>
      <c r="TRW266" s="324"/>
      <c r="TRX266" s="324"/>
      <c r="TRY266" s="324"/>
      <c r="TRZ266" s="324"/>
      <c r="TSA266" s="324"/>
      <c r="TSB266" s="324"/>
      <c r="TSC266" s="324"/>
      <c r="TSD266" s="324"/>
      <c r="TSE266" s="324"/>
      <c r="TSF266" s="324"/>
      <c r="TSG266" s="324"/>
      <c r="TSH266" s="324"/>
      <c r="TSI266" s="324"/>
      <c r="TSJ266" s="324"/>
      <c r="TSK266" s="324"/>
      <c r="TSL266" s="324"/>
      <c r="TSM266" s="324"/>
      <c r="TSN266" s="324"/>
      <c r="TSO266" s="324"/>
      <c r="TSP266" s="324"/>
      <c r="TSQ266" s="324"/>
      <c r="TSR266" s="324"/>
      <c r="TSS266" s="324"/>
      <c r="TST266" s="324"/>
      <c r="TSU266" s="324"/>
      <c r="TSV266" s="324"/>
      <c r="TSW266" s="324"/>
      <c r="TSX266" s="324"/>
      <c r="TSY266" s="324"/>
      <c r="TSZ266" s="324"/>
      <c r="TTA266" s="324"/>
      <c r="TTB266" s="324"/>
      <c r="TTC266" s="324"/>
      <c r="TTD266" s="324"/>
      <c r="TTE266" s="324"/>
      <c r="TTF266" s="324"/>
      <c r="TTG266" s="324"/>
      <c r="TTH266" s="324"/>
      <c r="TTI266" s="324"/>
      <c r="TTJ266" s="324"/>
      <c r="TTK266" s="324"/>
      <c r="TTL266" s="324"/>
      <c r="TTM266" s="324"/>
      <c r="TTN266" s="324"/>
      <c r="TTO266" s="324"/>
      <c r="TTP266" s="324"/>
      <c r="TTQ266" s="324"/>
      <c r="TTR266" s="324"/>
      <c r="TTS266" s="324"/>
      <c r="TTT266" s="324"/>
      <c r="TTU266" s="324"/>
      <c r="TTV266" s="324"/>
      <c r="TTW266" s="324"/>
      <c r="TTX266" s="324"/>
      <c r="TTY266" s="324"/>
      <c r="TTZ266" s="324"/>
      <c r="TUA266" s="324"/>
      <c r="TUB266" s="324"/>
      <c r="TUC266" s="324"/>
      <c r="TUD266" s="324"/>
      <c r="TUE266" s="324"/>
      <c r="TUF266" s="324"/>
      <c r="TUG266" s="324"/>
      <c r="TUH266" s="324"/>
      <c r="TUI266" s="324"/>
      <c r="TUJ266" s="324"/>
      <c r="TUK266" s="324"/>
      <c r="TUL266" s="324"/>
      <c r="TUM266" s="324"/>
      <c r="TUN266" s="324"/>
      <c r="TUO266" s="324"/>
      <c r="TUP266" s="324"/>
      <c r="TUQ266" s="324"/>
      <c r="TUR266" s="324"/>
      <c r="TUS266" s="324"/>
      <c r="TUT266" s="324"/>
      <c r="TUU266" s="324"/>
      <c r="TUV266" s="324"/>
      <c r="TUW266" s="324"/>
      <c r="TUX266" s="324"/>
      <c r="TUY266" s="324"/>
      <c r="TUZ266" s="324"/>
      <c r="TVA266" s="324"/>
      <c r="TVB266" s="324"/>
      <c r="TVC266" s="324"/>
      <c r="TVD266" s="324"/>
      <c r="TVE266" s="324"/>
      <c r="TVF266" s="324"/>
      <c r="TVG266" s="324"/>
      <c r="TVH266" s="324"/>
      <c r="TVI266" s="324"/>
      <c r="TVJ266" s="324"/>
      <c r="TVK266" s="324"/>
      <c r="TVL266" s="324"/>
      <c r="TVM266" s="324"/>
      <c r="TVN266" s="324"/>
      <c r="TVO266" s="324"/>
      <c r="TVP266" s="324"/>
      <c r="TVQ266" s="324"/>
      <c r="TVR266" s="324"/>
      <c r="TVS266" s="324"/>
      <c r="TVT266" s="324"/>
      <c r="TVU266" s="324"/>
      <c r="TVV266" s="324"/>
      <c r="TVW266" s="324"/>
      <c r="TVX266" s="324"/>
      <c r="TVY266" s="324"/>
      <c r="TVZ266" s="324"/>
      <c r="TWA266" s="324"/>
      <c r="TWB266" s="324"/>
      <c r="TWC266" s="324"/>
      <c r="TWD266" s="324"/>
      <c r="TWE266" s="324"/>
      <c r="TWF266" s="324"/>
      <c r="TWG266" s="324"/>
      <c r="TWH266" s="324"/>
      <c r="TWI266" s="324"/>
      <c r="TWJ266" s="324"/>
      <c r="TWK266" s="324"/>
      <c r="TWL266" s="324"/>
      <c r="TWM266" s="324"/>
      <c r="TWN266" s="324"/>
      <c r="TWO266" s="324"/>
      <c r="TWP266" s="324"/>
      <c r="TWQ266" s="324"/>
      <c r="TWR266" s="324"/>
      <c r="TWS266" s="324"/>
      <c r="TWT266" s="324"/>
      <c r="TWU266" s="324"/>
      <c r="TWV266" s="324"/>
      <c r="TWW266" s="324"/>
      <c r="TWX266" s="324"/>
      <c r="TWY266" s="324"/>
      <c r="TWZ266" s="324"/>
      <c r="TXA266" s="324"/>
      <c r="TXB266" s="324"/>
      <c r="TXC266" s="324"/>
      <c r="TXD266" s="324"/>
      <c r="TXE266" s="324"/>
      <c r="TXF266" s="324"/>
      <c r="TXG266" s="324"/>
      <c r="TXH266" s="324"/>
      <c r="TXI266" s="324"/>
      <c r="TXJ266" s="324"/>
      <c r="TXK266" s="324"/>
      <c r="TXL266" s="324"/>
      <c r="TXM266" s="324"/>
      <c r="TXN266" s="324"/>
      <c r="TXO266" s="324"/>
      <c r="TXP266" s="324"/>
      <c r="TXQ266" s="324"/>
      <c r="TXR266" s="324"/>
      <c r="TXS266" s="324"/>
      <c r="TXT266" s="324"/>
      <c r="TXU266" s="324"/>
      <c r="TXV266" s="324"/>
      <c r="TXW266" s="324"/>
      <c r="TXX266" s="324"/>
      <c r="TXY266" s="324"/>
      <c r="TXZ266" s="324"/>
      <c r="TYA266" s="324"/>
      <c r="TYB266" s="324"/>
      <c r="TYC266" s="324"/>
      <c r="TYD266" s="324"/>
      <c r="TYE266" s="324"/>
      <c r="TYF266" s="324"/>
      <c r="TYG266" s="324"/>
      <c r="TYH266" s="324"/>
      <c r="TYI266" s="324"/>
      <c r="TYJ266" s="324"/>
      <c r="TYK266" s="324"/>
      <c r="TYL266" s="324"/>
      <c r="TYM266" s="324"/>
      <c r="TYN266" s="324"/>
      <c r="TYO266" s="324"/>
      <c r="TYP266" s="324"/>
      <c r="TYQ266" s="324"/>
      <c r="TYR266" s="324"/>
      <c r="TYS266" s="324"/>
      <c r="TYT266" s="324"/>
      <c r="TYU266" s="324"/>
      <c r="TYV266" s="324"/>
      <c r="TYW266" s="324"/>
      <c r="TYX266" s="324"/>
      <c r="TYY266" s="324"/>
      <c r="TYZ266" s="324"/>
      <c r="TZA266" s="324"/>
      <c r="TZB266" s="324"/>
      <c r="TZC266" s="324"/>
      <c r="TZD266" s="324"/>
      <c r="TZE266" s="324"/>
      <c r="TZF266" s="324"/>
      <c r="TZG266" s="324"/>
      <c r="TZH266" s="324"/>
      <c r="TZI266" s="324"/>
      <c r="TZJ266" s="324"/>
      <c r="TZK266" s="324"/>
      <c r="TZL266" s="324"/>
      <c r="TZM266" s="324"/>
      <c r="TZN266" s="324"/>
      <c r="TZO266" s="324"/>
      <c r="TZP266" s="324"/>
      <c r="TZQ266" s="324"/>
      <c r="TZR266" s="324"/>
      <c r="TZS266" s="324"/>
      <c r="TZT266" s="324"/>
      <c r="TZU266" s="324"/>
      <c r="TZV266" s="324"/>
      <c r="TZW266" s="324"/>
      <c r="TZX266" s="324"/>
      <c r="TZY266" s="324"/>
      <c r="TZZ266" s="324"/>
      <c r="UAA266" s="324"/>
      <c r="UAB266" s="324"/>
      <c r="UAC266" s="324"/>
      <c r="UAD266" s="324"/>
      <c r="UAE266" s="324"/>
      <c r="UAF266" s="324"/>
      <c r="UAG266" s="324"/>
      <c r="UAH266" s="324"/>
      <c r="UAI266" s="324"/>
      <c r="UAJ266" s="324"/>
      <c r="UAK266" s="324"/>
      <c r="UAL266" s="324"/>
      <c r="UAM266" s="324"/>
      <c r="UAN266" s="324"/>
      <c r="UAO266" s="324"/>
      <c r="UAP266" s="324"/>
      <c r="UAQ266" s="324"/>
      <c r="UAR266" s="324"/>
      <c r="UAS266" s="324"/>
      <c r="UAT266" s="324"/>
      <c r="UAU266" s="324"/>
      <c r="UAV266" s="324"/>
      <c r="UAW266" s="324"/>
      <c r="UAX266" s="324"/>
      <c r="UAY266" s="324"/>
      <c r="UAZ266" s="324"/>
      <c r="UBA266" s="324"/>
      <c r="UBB266" s="324"/>
      <c r="UBC266" s="324"/>
      <c r="UBD266" s="324"/>
      <c r="UBE266" s="324"/>
      <c r="UBF266" s="324"/>
      <c r="UBG266" s="324"/>
      <c r="UBH266" s="324"/>
      <c r="UBI266" s="324"/>
      <c r="UBJ266" s="324"/>
      <c r="UBK266" s="324"/>
      <c r="UBL266" s="324"/>
      <c r="UBM266" s="324"/>
      <c r="UBN266" s="324"/>
      <c r="UBO266" s="324"/>
      <c r="UBP266" s="324"/>
      <c r="UBQ266" s="324"/>
      <c r="UBR266" s="324"/>
      <c r="UBS266" s="324"/>
      <c r="UBT266" s="324"/>
      <c r="UBU266" s="324"/>
      <c r="UBV266" s="324"/>
      <c r="UBW266" s="324"/>
      <c r="UBX266" s="324"/>
      <c r="UBY266" s="324"/>
      <c r="UBZ266" s="324"/>
      <c r="UCA266" s="324"/>
      <c r="UCB266" s="324"/>
      <c r="UCC266" s="324"/>
      <c r="UCD266" s="324"/>
      <c r="UCE266" s="324"/>
      <c r="UCF266" s="324"/>
      <c r="UCG266" s="324"/>
      <c r="UCH266" s="324"/>
      <c r="UCI266" s="324"/>
      <c r="UCJ266" s="324"/>
      <c r="UCK266" s="324"/>
      <c r="UCL266" s="324"/>
      <c r="UCM266" s="324"/>
      <c r="UCN266" s="324"/>
      <c r="UCO266" s="324"/>
      <c r="UCP266" s="324"/>
      <c r="UCQ266" s="324"/>
      <c r="UCR266" s="324"/>
      <c r="UCS266" s="324"/>
      <c r="UCT266" s="324"/>
      <c r="UCU266" s="324"/>
      <c r="UCV266" s="324"/>
      <c r="UCW266" s="324"/>
      <c r="UCX266" s="324"/>
      <c r="UCY266" s="324"/>
      <c r="UCZ266" s="324"/>
      <c r="UDA266" s="324"/>
      <c r="UDB266" s="324"/>
      <c r="UDC266" s="324"/>
      <c r="UDD266" s="324"/>
      <c r="UDE266" s="324"/>
      <c r="UDF266" s="324"/>
      <c r="UDG266" s="324"/>
      <c r="UDH266" s="324"/>
      <c r="UDI266" s="324"/>
      <c r="UDJ266" s="324"/>
      <c r="UDK266" s="324"/>
      <c r="UDL266" s="324"/>
      <c r="UDM266" s="324"/>
      <c r="UDN266" s="324"/>
      <c r="UDO266" s="324"/>
      <c r="UDP266" s="324"/>
      <c r="UDQ266" s="324"/>
      <c r="UDR266" s="324"/>
      <c r="UDS266" s="324"/>
      <c r="UDT266" s="324"/>
      <c r="UDU266" s="324"/>
      <c r="UDV266" s="324"/>
      <c r="UDW266" s="324"/>
      <c r="UDX266" s="324"/>
      <c r="UDY266" s="324"/>
      <c r="UDZ266" s="324"/>
      <c r="UEA266" s="324"/>
      <c r="UEB266" s="324"/>
      <c r="UEC266" s="324"/>
      <c r="UED266" s="324"/>
      <c r="UEE266" s="324"/>
      <c r="UEF266" s="324"/>
      <c r="UEG266" s="324"/>
      <c r="UEH266" s="324"/>
      <c r="UEI266" s="324"/>
      <c r="UEJ266" s="324"/>
      <c r="UEK266" s="324"/>
      <c r="UEL266" s="324"/>
      <c r="UEM266" s="324"/>
      <c r="UEN266" s="324"/>
      <c r="UEO266" s="324"/>
      <c r="UEP266" s="324"/>
      <c r="UEQ266" s="324"/>
      <c r="UER266" s="324"/>
      <c r="UES266" s="324"/>
      <c r="UET266" s="324"/>
      <c r="UEU266" s="324"/>
      <c r="UEV266" s="324"/>
      <c r="UEW266" s="324"/>
      <c r="UEX266" s="324"/>
      <c r="UEY266" s="324"/>
      <c r="UEZ266" s="324"/>
      <c r="UFA266" s="324"/>
      <c r="UFB266" s="324"/>
      <c r="UFC266" s="324"/>
      <c r="UFD266" s="324"/>
      <c r="UFE266" s="324"/>
      <c r="UFF266" s="324"/>
      <c r="UFG266" s="324"/>
      <c r="UFH266" s="324"/>
      <c r="UFI266" s="324"/>
      <c r="UFJ266" s="324"/>
      <c r="UFK266" s="324"/>
      <c r="UFL266" s="324"/>
      <c r="UFM266" s="324"/>
      <c r="UFN266" s="324"/>
      <c r="UFO266" s="324"/>
      <c r="UFP266" s="324"/>
      <c r="UFQ266" s="324"/>
      <c r="UFR266" s="324"/>
      <c r="UFS266" s="324"/>
      <c r="UFT266" s="324"/>
      <c r="UFU266" s="324"/>
      <c r="UFV266" s="324"/>
      <c r="UFW266" s="324"/>
      <c r="UFX266" s="324"/>
      <c r="UFY266" s="324"/>
      <c r="UFZ266" s="324"/>
      <c r="UGA266" s="324"/>
      <c r="UGB266" s="324"/>
      <c r="UGC266" s="324"/>
      <c r="UGD266" s="324"/>
      <c r="UGE266" s="324"/>
      <c r="UGF266" s="324"/>
      <c r="UGG266" s="324"/>
      <c r="UGH266" s="324"/>
      <c r="UGI266" s="324"/>
      <c r="UGJ266" s="324"/>
      <c r="UGK266" s="324"/>
      <c r="UGL266" s="324"/>
      <c r="UGM266" s="324"/>
      <c r="UGN266" s="324"/>
      <c r="UGO266" s="324"/>
      <c r="UGP266" s="324"/>
      <c r="UGQ266" s="324"/>
      <c r="UGR266" s="324"/>
      <c r="UGS266" s="324"/>
      <c r="UGT266" s="324"/>
      <c r="UGU266" s="324"/>
      <c r="UGV266" s="324"/>
      <c r="UGW266" s="324"/>
      <c r="UGX266" s="324"/>
      <c r="UGY266" s="324"/>
      <c r="UGZ266" s="324"/>
      <c r="UHA266" s="324"/>
      <c r="UHB266" s="324"/>
      <c r="UHC266" s="324"/>
      <c r="UHD266" s="324"/>
      <c r="UHE266" s="324"/>
      <c r="UHF266" s="324"/>
      <c r="UHG266" s="324"/>
      <c r="UHH266" s="324"/>
      <c r="UHI266" s="324"/>
      <c r="UHJ266" s="324"/>
      <c r="UHK266" s="324"/>
      <c r="UHL266" s="324"/>
      <c r="UHM266" s="324"/>
      <c r="UHN266" s="324"/>
      <c r="UHO266" s="324"/>
      <c r="UHP266" s="324"/>
      <c r="UHQ266" s="324"/>
      <c r="UHR266" s="324"/>
      <c r="UHS266" s="324"/>
      <c r="UHT266" s="324"/>
      <c r="UHU266" s="324"/>
      <c r="UHV266" s="324"/>
      <c r="UHW266" s="324"/>
      <c r="UHX266" s="324"/>
      <c r="UHY266" s="324"/>
      <c r="UHZ266" s="324"/>
      <c r="UIA266" s="324"/>
      <c r="UIB266" s="324"/>
      <c r="UIC266" s="324"/>
      <c r="UID266" s="324"/>
      <c r="UIE266" s="324"/>
      <c r="UIF266" s="324"/>
      <c r="UIG266" s="324"/>
      <c r="UIH266" s="324"/>
      <c r="UII266" s="324"/>
      <c r="UIJ266" s="324"/>
      <c r="UIK266" s="324"/>
      <c r="UIL266" s="324"/>
      <c r="UIM266" s="324"/>
      <c r="UIN266" s="324"/>
      <c r="UIO266" s="324"/>
      <c r="UIP266" s="324"/>
      <c r="UIQ266" s="324"/>
      <c r="UIR266" s="324"/>
      <c r="UIS266" s="324"/>
      <c r="UIT266" s="324"/>
      <c r="UIU266" s="324"/>
      <c r="UIV266" s="324"/>
      <c r="UIW266" s="324"/>
      <c r="UIX266" s="324"/>
      <c r="UIY266" s="324"/>
      <c r="UIZ266" s="324"/>
      <c r="UJA266" s="324"/>
      <c r="UJB266" s="324"/>
      <c r="UJC266" s="324"/>
      <c r="UJD266" s="324"/>
      <c r="UJE266" s="324"/>
      <c r="UJF266" s="324"/>
      <c r="UJG266" s="324"/>
      <c r="UJH266" s="324"/>
      <c r="UJI266" s="324"/>
      <c r="UJJ266" s="324"/>
      <c r="UJK266" s="324"/>
      <c r="UJL266" s="324"/>
      <c r="UJM266" s="324"/>
      <c r="UJN266" s="324"/>
      <c r="UJO266" s="324"/>
      <c r="UJP266" s="324"/>
      <c r="UJQ266" s="324"/>
      <c r="UJR266" s="324"/>
      <c r="UJS266" s="324"/>
      <c r="UJT266" s="324"/>
      <c r="UJU266" s="324"/>
      <c r="UJV266" s="324"/>
      <c r="UJW266" s="324"/>
      <c r="UJX266" s="324"/>
      <c r="UJY266" s="324"/>
      <c r="UJZ266" s="324"/>
      <c r="UKA266" s="324"/>
      <c r="UKB266" s="324"/>
      <c r="UKC266" s="324"/>
      <c r="UKD266" s="324"/>
      <c r="UKE266" s="324"/>
      <c r="UKF266" s="324"/>
      <c r="UKG266" s="324"/>
      <c r="UKH266" s="324"/>
      <c r="UKI266" s="324"/>
      <c r="UKJ266" s="324"/>
      <c r="UKK266" s="324"/>
      <c r="UKL266" s="324"/>
      <c r="UKM266" s="324"/>
      <c r="UKN266" s="324"/>
      <c r="UKO266" s="324"/>
      <c r="UKP266" s="324"/>
      <c r="UKQ266" s="324"/>
      <c r="UKR266" s="324"/>
      <c r="UKS266" s="324"/>
      <c r="UKT266" s="324"/>
      <c r="UKU266" s="324"/>
      <c r="UKV266" s="324"/>
      <c r="UKW266" s="324"/>
      <c r="UKX266" s="324"/>
      <c r="UKY266" s="324"/>
      <c r="UKZ266" s="324"/>
      <c r="ULA266" s="324"/>
      <c r="ULB266" s="324"/>
      <c r="ULC266" s="324"/>
      <c r="ULD266" s="324"/>
      <c r="ULE266" s="324"/>
      <c r="ULF266" s="324"/>
      <c r="ULG266" s="324"/>
      <c r="ULH266" s="324"/>
      <c r="ULI266" s="324"/>
      <c r="ULJ266" s="324"/>
      <c r="ULK266" s="324"/>
      <c r="ULL266" s="324"/>
      <c r="ULM266" s="324"/>
      <c r="ULN266" s="324"/>
      <c r="ULO266" s="324"/>
      <c r="ULP266" s="324"/>
      <c r="ULQ266" s="324"/>
      <c r="ULR266" s="324"/>
      <c r="ULS266" s="324"/>
      <c r="ULT266" s="324"/>
      <c r="ULU266" s="324"/>
      <c r="ULV266" s="324"/>
      <c r="ULW266" s="324"/>
      <c r="ULX266" s="324"/>
      <c r="ULY266" s="324"/>
      <c r="ULZ266" s="324"/>
      <c r="UMA266" s="324"/>
      <c r="UMB266" s="324"/>
      <c r="UMC266" s="324"/>
      <c r="UMD266" s="324"/>
      <c r="UME266" s="324"/>
      <c r="UMF266" s="324"/>
      <c r="UMG266" s="324"/>
      <c r="UMH266" s="324"/>
      <c r="UMI266" s="324"/>
      <c r="UMJ266" s="324"/>
      <c r="UMK266" s="324"/>
      <c r="UML266" s="324"/>
      <c r="UMM266" s="324"/>
      <c r="UMN266" s="324"/>
      <c r="UMO266" s="324"/>
      <c r="UMP266" s="324"/>
      <c r="UMQ266" s="324"/>
      <c r="UMR266" s="324"/>
      <c r="UMS266" s="324"/>
      <c r="UMT266" s="324"/>
      <c r="UMU266" s="324"/>
      <c r="UMV266" s="324"/>
      <c r="UMW266" s="324"/>
      <c r="UMX266" s="324"/>
      <c r="UMY266" s="324"/>
      <c r="UMZ266" s="324"/>
      <c r="UNA266" s="324"/>
      <c r="UNB266" s="324"/>
      <c r="UNC266" s="324"/>
      <c r="UND266" s="324"/>
      <c r="UNE266" s="324"/>
      <c r="UNF266" s="324"/>
      <c r="UNG266" s="324"/>
      <c r="UNH266" s="324"/>
      <c r="UNI266" s="324"/>
      <c r="UNJ266" s="324"/>
      <c r="UNK266" s="324"/>
      <c r="UNL266" s="324"/>
      <c r="UNM266" s="324"/>
      <c r="UNN266" s="324"/>
      <c r="UNO266" s="324"/>
      <c r="UNP266" s="324"/>
      <c r="UNQ266" s="324"/>
      <c r="UNR266" s="324"/>
      <c r="UNS266" s="324"/>
      <c r="UNT266" s="324"/>
      <c r="UNU266" s="324"/>
      <c r="UNV266" s="324"/>
      <c r="UNW266" s="324"/>
      <c r="UNX266" s="324"/>
      <c r="UNY266" s="324"/>
      <c r="UNZ266" s="324"/>
      <c r="UOA266" s="324"/>
      <c r="UOB266" s="324"/>
      <c r="UOC266" s="324"/>
      <c r="UOD266" s="324"/>
      <c r="UOE266" s="324"/>
      <c r="UOF266" s="324"/>
      <c r="UOG266" s="324"/>
      <c r="UOH266" s="324"/>
      <c r="UOI266" s="324"/>
      <c r="UOJ266" s="324"/>
      <c r="UOK266" s="324"/>
      <c r="UOL266" s="324"/>
      <c r="UOM266" s="324"/>
      <c r="UON266" s="324"/>
      <c r="UOO266" s="324"/>
      <c r="UOP266" s="324"/>
      <c r="UOQ266" s="324"/>
      <c r="UOR266" s="324"/>
      <c r="UOS266" s="324"/>
      <c r="UOT266" s="324"/>
      <c r="UOU266" s="324"/>
      <c r="UOV266" s="324"/>
      <c r="UOW266" s="324"/>
      <c r="UOX266" s="324"/>
      <c r="UOY266" s="324"/>
      <c r="UOZ266" s="324"/>
      <c r="UPA266" s="324"/>
      <c r="UPB266" s="324"/>
      <c r="UPC266" s="324"/>
      <c r="UPD266" s="324"/>
      <c r="UPE266" s="324"/>
      <c r="UPF266" s="324"/>
      <c r="UPG266" s="324"/>
      <c r="UPH266" s="324"/>
      <c r="UPI266" s="324"/>
      <c r="UPJ266" s="324"/>
      <c r="UPK266" s="324"/>
      <c r="UPL266" s="324"/>
      <c r="UPM266" s="324"/>
      <c r="UPN266" s="324"/>
      <c r="UPO266" s="324"/>
      <c r="UPP266" s="324"/>
      <c r="UPQ266" s="324"/>
      <c r="UPR266" s="324"/>
      <c r="UPS266" s="324"/>
      <c r="UPT266" s="324"/>
      <c r="UPU266" s="324"/>
      <c r="UPV266" s="324"/>
      <c r="UPW266" s="324"/>
      <c r="UPX266" s="324"/>
      <c r="UPY266" s="324"/>
      <c r="UPZ266" s="324"/>
      <c r="UQA266" s="324"/>
      <c r="UQB266" s="324"/>
      <c r="UQC266" s="324"/>
      <c r="UQD266" s="324"/>
      <c r="UQE266" s="324"/>
      <c r="UQF266" s="324"/>
      <c r="UQG266" s="324"/>
      <c r="UQH266" s="324"/>
      <c r="UQI266" s="324"/>
      <c r="UQJ266" s="324"/>
      <c r="UQK266" s="324"/>
      <c r="UQL266" s="324"/>
      <c r="UQM266" s="324"/>
      <c r="UQN266" s="324"/>
      <c r="UQO266" s="324"/>
      <c r="UQP266" s="324"/>
      <c r="UQQ266" s="324"/>
      <c r="UQR266" s="324"/>
      <c r="UQS266" s="324"/>
      <c r="UQT266" s="324"/>
      <c r="UQU266" s="324"/>
      <c r="UQV266" s="324"/>
      <c r="UQW266" s="324"/>
      <c r="UQX266" s="324"/>
      <c r="UQY266" s="324"/>
      <c r="UQZ266" s="324"/>
      <c r="URA266" s="324"/>
      <c r="URB266" s="324"/>
      <c r="URC266" s="324"/>
      <c r="URD266" s="324"/>
      <c r="URE266" s="324"/>
      <c r="URF266" s="324"/>
      <c r="URG266" s="324"/>
      <c r="URH266" s="324"/>
      <c r="URI266" s="324"/>
      <c r="URJ266" s="324"/>
      <c r="URK266" s="324"/>
      <c r="URL266" s="324"/>
      <c r="URM266" s="324"/>
      <c r="URN266" s="324"/>
      <c r="URO266" s="324"/>
      <c r="URP266" s="324"/>
      <c r="URQ266" s="324"/>
      <c r="URR266" s="324"/>
      <c r="URS266" s="324"/>
      <c r="URT266" s="324"/>
      <c r="URU266" s="324"/>
      <c r="URV266" s="324"/>
      <c r="URW266" s="324"/>
      <c r="URX266" s="324"/>
      <c r="URY266" s="324"/>
      <c r="URZ266" s="324"/>
      <c r="USA266" s="324"/>
      <c r="USB266" s="324"/>
      <c r="USC266" s="324"/>
      <c r="USD266" s="324"/>
      <c r="USE266" s="324"/>
      <c r="USF266" s="324"/>
      <c r="USG266" s="324"/>
      <c r="USH266" s="324"/>
      <c r="USI266" s="324"/>
      <c r="USJ266" s="324"/>
      <c r="USK266" s="324"/>
      <c r="USL266" s="324"/>
      <c r="USM266" s="324"/>
      <c r="USN266" s="324"/>
      <c r="USO266" s="324"/>
      <c r="USP266" s="324"/>
      <c r="USQ266" s="324"/>
      <c r="USR266" s="324"/>
      <c r="USS266" s="324"/>
      <c r="UST266" s="324"/>
      <c r="USU266" s="324"/>
      <c r="USV266" s="324"/>
      <c r="USW266" s="324"/>
      <c r="USX266" s="324"/>
      <c r="USY266" s="324"/>
      <c r="USZ266" s="324"/>
      <c r="UTA266" s="324"/>
      <c r="UTB266" s="324"/>
      <c r="UTC266" s="324"/>
      <c r="UTD266" s="324"/>
      <c r="UTE266" s="324"/>
      <c r="UTF266" s="324"/>
      <c r="UTG266" s="324"/>
      <c r="UTH266" s="324"/>
      <c r="UTI266" s="324"/>
      <c r="UTJ266" s="324"/>
      <c r="UTK266" s="324"/>
      <c r="UTL266" s="324"/>
      <c r="UTM266" s="324"/>
      <c r="UTN266" s="324"/>
      <c r="UTO266" s="324"/>
      <c r="UTP266" s="324"/>
      <c r="UTQ266" s="324"/>
      <c r="UTR266" s="324"/>
      <c r="UTS266" s="324"/>
      <c r="UTT266" s="324"/>
      <c r="UTU266" s="324"/>
      <c r="UTV266" s="324"/>
      <c r="UTW266" s="324"/>
      <c r="UTX266" s="324"/>
      <c r="UTY266" s="324"/>
      <c r="UTZ266" s="324"/>
      <c r="UUA266" s="324"/>
      <c r="UUB266" s="324"/>
      <c r="UUC266" s="324"/>
      <c r="UUD266" s="324"/>
      <c r="UUE266" s="324"/>
      <c r="UUF266" s="324"/>
      <c r="UUG266" s="324"/>
      <c r="UUH266" s="324"/>
      <c r="UUI266" s="324"/>
      <c r="UUJ266" s="324"/>
      <c r="UUK266" s="324"/>
      <c r="UUL266" s="324"/>
      <c r="UUM266" s="324"/>
      <c r="UUN266" s="324"/>
      <c r="UUO266" s="324"/>
      <c r="UUP266" s="324"/>
      <c r="UUQ266" s="324"/>
      <c r="UUR266" s="324"/>
      <c r="UUS266" s="324"/>
      <c r="UUT266" s="324"/>
      <c r="UUU266" s="324"/>
      <c r="UUV266" s="324"/>
      <c r="UUW266" s="324"/>
      <c r="UUX266" s="324"/>
      <c r="UUY266" s="324"/>
      <c r="UUZ266" s="324"/>
      <c r="UVA266" s="324"/>
      <c r="UVB266" s="324"/>
      <c r="UVC266" s="324"/>
      <c r="UVD266" s="324"/>
      <c r="UVE266" s="324"/>
      <c r="UVF266" s="324"/>
      <c r="UVG266" s="324"/>
      <c r="UVH266" s="324"/>
      <c r="UVI266" s="324"/>
      <c r="UVJ266" s="324"/>
      <c r="UVK266" s="324"/>
      <c r="UVL266" s="324"/>
      <c r="UVM266" s="324"/>
      <c r="UVN266" s="324"/>
      <c r="UVO266" s="324"/>
      <c r="UVP266" s="324"/>
      <c r="UVQ266" s="324"/>
      <c r="UVR266" s="324"/>
      <c r="UVS266" s="324"/>
      <c r="UVT266" s="324"/>
      <c r="UVU266" s="324"/>
      <c r="UVV266" s="324"/>
      <c r="UVW266" s="324"/>
      <c r="UVX266" s="324"/>
      <c r="UVY266" s="324"/>
      <c r="UVZ266" s="324"/>
      <c r="UWA266" s="324"/>
      <c r="UWB266" s="324"/>
      <c r="UWC266" s="324"/>
      <c r="UWD266" s="324"/>
      <c r="UWE266" s="324"/>
      <c r="UWF266" s="324"/>
      <c r="UWG266" s="324"/>
      <c r="UWH266" s="324"/>
      <c r="UWI266" s="324"/>
      <c r="UWJ266" s="324"/>
      <c r="UWK266" s="324"/>
      <c r="UWL266" s="324"/>
      <c r="UWM266" s="324"/>
      <c r="UWN266" s="324"/>
      <c r="UWO266" s="324"/>
      <c r="UWP266" s="324"/>
      <c r="UWQ266" s="324"/>
      <c r="UWR266" s="324"/>
      <c r="UWS266" s="324"/>
      <c r="UWT266" s="324"/>
      <c r="UWU266" s="324"/>
      <c r="UWV266" s="324"/>
      <c r="UWW266" s="324"/>
      <c r="UWX266" s="324"/>
      <c r="UWY266" s="324"/>
      <c r="UWZ266" s="324"/>
      <c r="UXA266" s="324"/>
      <c r="UXB266" s="324"/>
      <c r="UXC266" s="324"/>
      <c r="UXD266" s="324"/>
      <c r="UXE266" s="324"/>
      <c r="UXF266" s="324"/>
      <c r="UXG266" s="324"/>
      <c r="UXH266" s="324"/>
      <c r="UXI266" s="324"/>
      <c r="UXJ266" s="324"/>
      <c r="UXK266" s="324"/>
      <c r="UXL266" s="324"/>
      <c r="UXM266" s="324"/>
      <c r="UXN266" s="324"/>
      <c r="UXO266" s="324"/>
      <c r="UXP266" s="324"/>
      <c r="UXQ266" s="324"/>
      <c r="UXR266" s="324"/>
      <c r="UXS266" s="324"/>
      <c r="UXT266" s="324"/>
      <c r="UXU266" s="324"/>
      <c r="UXV266" s="324"/>
      <c r="UXW266" s="324"/>
      <c r="UXX266" s="324"/>
      <c r="UXY266" s="324"/>
      <c r="UXZ266" s="324"/>
      <c r="UYA266" s="324"/>
      <c r="UYB266" s="324"/>
      <c r="UYC266" s="324"/>
      <c r="UYD266" s="324"/>
      <c r="UYE266" s="324"/>
      <c r="UYF266" s="324"/>
      <c r="UYG266" s="324"/>
      <c r="UYH266" s="324"/>
      <c r="UYI266" s="324"/>
      <c r="UYJ266" s="324"/>
      <c r="UYK266" s="324"/>
      <c r="UYL266" s="324"/>
      <c r="UYM266" s="324"/>
      <c r="UYN266" s="324"/>
      <c r="UYO266" s="324"/>
      <c r="UYP266" s="324"/>
      <c r="UYQ266" s="324"/>
      <c r="UYR266" s="324"/>
      <c r="UYS266" s="324"/>
      <c r="UYT266" s="324"/>
      <c r="UYU266" s="324"/>
      <c r="UYV266" s="324"/>
      <c r="UYW266" s="324"/>
      <c r="UYX266" s="324"/>
      <c r="UYY266" s="324"/>
      <c r="UYZ266" s="324"/>
      <c r="UZA266" s="324"/>
      <c r="UZB266" s="324"/>
      <c r="UZC266" s="324"/>
      <c r="UZD266" s="324"/>
      <c r="UZE266" s="324"/>
      <c r="UZF266" s="324"/>
      <c r="UZG266" s="324"/>
      <c r="UZH266" s="324"/>
      <c r="UZI266" s="324"/>
      <c r="UZJ266" s="324"/>
      <c r="UZK266" s="324"/>
      <c r="UZL266" s="324"/>
      <c r="UZM266" s="324"/>
      <c r="UZN266" s="324"/>
      <c r="UZO266" s="324"/>
      <c r="UZP266" s="324"/>
      <c r="UZQ266" s="324"/>
      <c r="UZR266" s="324"/>
      <c r="UZS266" s="324"/>
      <c r="UZT266" s="324"/>
      <c r="UZU266" s="324"/>
      <c r="UZV266" s="324"/>
      <c r="UZW266" s="324"/>
      <c r="UZX266" s="324"/>
      <c r="UZY266" s="324"/>
      <c r="UZZ266" s="324"/>
      <c r="VAA266" s="324"/>
      <c r="VAB266" s="324"/>
      <c r="VAC266" s="324"/>
      <c r="VAD266" s="324"/>
      <c r="VAE266" s="324"/>
      <c r="VAF266" s="324"/>
      <c r="VAG266" s="324"/>
      <c r="VAH266" s="324"/>
      <c r="VAI266" s="324"/>
      <c r="VAJ266" s="324"/>
      <c r="VAK266" s="324"/>
      <c r="VAL266" s="324"/>
      <c r="VAM266" s="324"/>
      <c r="VAN266" s="324"/>
      <c r="VAO266" s="324"/>
      <c r="VAP266" s="324"/>
      <c r="VAQ266" s="324"/>
      <c r="VAR266" s="324"/>
      <c r="VAS266" s="324"/>
      <c r="VAT266" s="324"/>
      <c r="VAU266" s="324"/>
      <c r="VAV266" s="324"/>
      <c r="VAW266" s="324"/>
      <c r="VAX266" s="324"/>
      <c r="VAY266" s="324"/>
      <c r="VAZ266" s="324"/>
      <c r="VBA266" s="324"/>
      <c r="VBB266" s="324"/>
      <c r="VBC266" s="324"/>
      <c r="VBD266" s="324"/>
      <c r="VBE266" s="324"/>
      <c r="VBF266" s="324"/>
      <c r="VBG266" s="324"/>
      <c r="VBH266" s="324"/>
      <c r="VBI266" s="324"/>
      <c r="VBJ266" s="324"/>
      <c r="VBK266" s="324"/>
      <c r="VBL266" s="324"/>
      <c r="VBM266" s="324"/>
      <c r="VBN266" s="324"/>
      <c r="VBO266" s="324"/>
      <c r="VBP266" s="324"/>
      <c r="VBQ266" s="324"/>
      <c r="VBR266" s="324"/>
      <c r="VBS266" s="324"/>
      <c r="VBT266" s="324"/>
      <c r="VBU266" s="324"/>
      <c r="VBV266" s="324"/>
      <c r="VBW266" s="324"/>
      <c r="VBX266" s="324"/>
      <c r="VBY266" s="324"/>
      <c r="VBZ266" s="324"/>
      <c r="VCA266" s="324"/>
      <c r="VCB266" s="324"/>
      <c r="VCC266" s="324"/>
      <c r="VCD266" s="324"/>
      <c r="VCE266" s="324"/>
      <c r="VCF266" s="324"/>
      <c r="VCG266" s="324"/>
      <c r="VCH266" s="324"/>
      <c r="VCI266" s="324"/>
      <c r="VCJ266" s="324"/>
      <c r="VCK266" s="324"/>
      <c r="VCL266" s="324"/>
      <c r="VCM266" s="324"/>
      <c r="VCN266" s="324"/>
      <c r="VCO266" s="324"/>
      <c r="VCP266" s="324"/>
      <c r="VCQ266" s="324"/>
      <c r="VCR266" s="324"/>
      <c r="VCS266" s="324"/>
      <c r="VCT266" s="324"/>
      <c r="VCU266" s="324"/>
      <c r="VCV266" s="324"/>
      <c r="VCW266" s="324"/>
      <c r="VCX266" s="324"/>
      <c r="VCY266" s="324"/>
      <c r="VCZ266" s="324"/>
      <c r="VDA266" s="324"/>
      <c r="VDB266" s="324"/>
      <c r="VDC266" s="324"/>
      <c r="VDD266" s="324"/>
      <c r="VDE266" s="324"/>
      <c r="VDF266" s="324"/>
      <c r="VDG266" s="324"/>
      <c r="VDH266" s="324"/>
      <c r="VDI266" s="324"/>
      <c r="VDJ266" s="324"/>
      <c r="VDK266" s="324"/>
      <c r="VDL266" s="324"/>
      <c r="VDM266" s="324"/>
      <c r="VDN266" s="324"/>
      <c r="VDO266" s="324"/>
      <c r="VDP266" s="324"/>
      <c r="VDQ266" s="324"/>
      <c r="VDR266" s="324"/>
      <c r="VDS266" s="324"/>
      <c r="VDT266" s="324"/>
      <c r="VDU266" s="324"/>
      <c r="VDV266" s="324"/>
      <c r="VDW266" s="324"/>
      <c r="VDX266" s="324"/>
      <c r="VDY266" s="324"/>
      <c r="VDZ266" s="324"/>
      <c r="VEA266" s="324"/>
      <c r="VEB266" s="324"/>
      <c r="VEC266" s="324"/>
      <c r="VED266" s="324"/>
      <c r="VEE266" s="324"/>
      <c r="VEF266" s="324"/>
      <c r="VEG266" s="324"/>
      <c r="VEH266" s="324"/>
      <c r="VEI266" s="324"/>
      <c r="VEJ266" s="324"/>
      <c r="VEK266" s="324"/>
      <c r="VEL266" s="324"/>
      <c r="VEM266" s="324"/>
      <c r="VEN266" s="324"/>
      <c r="VEO266" s="324"/>
      <c r="VEP266" s="324"/>
      <c r="VEQ266" s="324"/>
      <c r="VER266" s="324"/>
      <c r="VES266" s="324"/>
      <c r="VET266" s="324"/>
      <c r="VEU266" s="324"/>
      <c r="VEV266" s="324"/>
      <c r="VEW266" s="324"/>
      <c r="VEX266" s="324"/>
      <c r="VEY266" s="324"/>
      <c r="VEZ266" s="324"/>
      <c r="VFA266" s="324"/>
      <c r="VFB266" s="324"/>
      <c r="VFC266" s="324"/>
      <c r="VFD266" s="324"/>
      <c r="VFE266" s="324"/>
      <c r="VFF266" s="324"/>
      <c r="VFG266" s="324"/>
      <c r="VFH266" s="324"/>
      <c r="VFI266" s="324"/>
      <c r="VFJ266" s="324"/>
      <c r="VFK266" s="324"/>
      <c r="VFL266" s="324"/>
      <c r="VFM266" s="324"/>
      <c r="VFN266" s="324"/>
      <c r="VFO266" s="324"/>
      <c r="VFP266" s="324"/>
      <c r="VFQ266" s="324"/>
      <c r="VFR266" s="324"/>
      <c r="VFS266" s="324"/>
      <c r="VFT266" s="324"/>
      <c r="VFU266" s="324"/>
      <c r="VFV266" s="324"/>
      <c r="VFW266" s="324"/>
      <c r="VFX266" s="324"/>
      <c r="VFY266" s="324"/>
      <c r="VFZ266" s="324"/>
      <c r="VGA266" s="324"/>
      <c r="VGB266" s="324"/>
      <c r="VGC266" s="324"/>
      <c r="VGD266" s="324"/>
      <c r="VGE266" s="324"/>
      <c r="VGF266" s="324"/>
      <c r="VGG266" s="324"/>
      <c r="VGH266" s="324"/>
      <c r="VGI266" s="324"/>
      <c r="VGJ266" s="324"/>
      <c r="VGK266" s="324"/>
      <c r="VGL266" s="324"/>
      <c r="VGM266" s="324"/>
      <c r="VGN266" s="324"/>
      <c r="VGO266" s="324"/>
      <c r="VGP266" s="324"/>
      <c r="VGQ266" s="324"/>
      <c r="VGR266" s="324"/>
      <c r="VGS266" s="324"/>
      <c r="VGT266" s="324"/>
      <c r="VGU266" s="324"/>
      <c r="VGV266" s="324"/>
      <c r="VGW266" s="324"/>
      <c r="VGX266" s="324"/>
      <c r="VGY266" s="324"/>
      <c r="VGZ266" s="324"/>
      <c r="VHA266" s="324"/>
      <c r="VHB266" s="324"/>
      <c r="VHC266" s="324"/>
      <c r="VHD266" s="324"/>
      <c r="VHE266" s="324"/>
      <c r="VHF266" s="324"/>
      <c r="VHG266" s="324"/>
      <c r="VHH266" s="324"/>
      <c r="VHI266" s="324"/>
      <c r="VHJ266" s="324"/>
      <c r="VHK266" s="324"/>
      <c r="VHL266" s="324"/>
      <c r="VHM266" s="324"/>
      <c r="VHN266" s="324"/>
      <c r="VHO266" s="324"/>
      <c r="VHP266" s="324"/>
      <c r="VHQ266" s="324"/>
      <c r="VHR266" s="324"/>
      <c r="VHS266" s="324"/>
      <c r="VHT266" s="324"/>
      <c r="VHU266" s="324"/>
      <c r="VHV266" s="324"/>
      <c r="VHW266" s="324"/>
      <c r="VHX266" s="324"/>
      <c r="VHY266" s="324"/>
      <c r="VHZ266" s="324"/>
      <c r="VIA266" s="324"/>
      <c r="VIB266" s="324"/>
      <c r="VIC266" s="324"/>
      <c r="VID266" s="324"/>
      <c r="VIE266" s="324"/>
      <c r="VIF266" s="324"/>
      <c r="VIG266" s="324"/>
      <c r="VIH266" s="324"/>
      <c r="VII266" s="324"/>
      <c r="VIJ266" s="324"/>
      <c r="VIK266" s="324"/>
      <c r="VIL266" s="324"/>
      <c r="VIM266" s="324"/>
      <c r="VIN266" s="324"/>
      <c r="VIO266" s="324"/>
      <c r="VIP266" s="324"/>
      <c r="VIQ266" s="324"/>
      <c r="VIR266" s="324"/>
      <c r="VIS266" s="324"/>
      <c r="VIT266" s="324"/>
      <c r="VIU266" s="324"/>
      <c r="VIV266" s="324"/>
      <c r="VIW266" s="324"/>
      <c r="VIX266" s="324"/>
      <c r="VIY266" s="324"/>
      <c r="VIZ266" s="324"/>
      <c r="VJA266" s="324"/>
      <c r="VJB266" s="324"/>
      <c r="VJC266" s="324"/>
      <c r="VJD266" s="324"/>
      <c r="VJE266" s="324"/>
      <c r="VJF266" s="324"/>
      <c r="VJG266" s="324"/>
      <c r="VJH266" s="324"/>
      <c r="VJI266" s="324"/>
      <c r="VJJ266" s="324"/>
      <c r="VJK266" s="324"/>
      <c r="VJL266" s="324"/>
      <c r="VJM266" s="324"/>
      <c r="VJN266" s="324"/>
      <c r="VJO266" s="324"/>
      <c r="VJP266" s="324"/>
      <c r="VJQ266" s="324"/>
      <c r="VJR266" s="324"/>
      <c r="VJS266" s="324"/>
      <c r="VJT266" s="324"/>
      <c r="VJU266" s="324"/>
      <c r="VJV266" s="324"/>
      <c r="VJW266" s="324"/>
      <c r="VJX266" s="324"/>
      <c r="VJY266" s="324"/>
      <c r="VJZ266" s="324"/>
      <c r="VKA266" s="324"/>
      <c r="VKB266" s="324"/>
      <c r="VKC266" s="324"/>
      <c r="VKD266" s="324"/>
      <c r="VKE266" s="324"/>
      <c r="VKF266" s="324"/>
      <c r="VKG266" s="324"/>
      <c r="VKH266" s="324"/>
      <c r="VKI266" s="324"/>
      <c r="VKJ266" s="324"/>
      <c r="VKK266" s="324"/>
      <c r="VKL266" s="324"/>
      <c r="VKM266" s="324"/>
      <c r="VKN266" s="324"/>
      <c r="VKO266" s="324"/>
      <c r="VKP266" s="324"/>
      <c r="VKQ266" s="324"/>
      <c r="VKR266" s="324"/>
      <c r="VKS266" s="324"/>
      <c r="VKT266" s="324"/>
      <c r="VKU266" s="324"/>
      <c r="VKV266" s="324"/>
      <c r="VKW266" s="324"/>
      <c r="VKX266" s="324"/>
      <c r="VKY266" s="324"/>
      <c r="VKZ266" s="324"/>
      <c r="VLA266" s="324"/>
      <c r="VLB266" s="324"/>
      <c r="VLC266" s="324"/>
      <c r="VLD266" s="324"/>
      <c r="VLE266" s="324"/>
      <c r="VLF266" s="324"/>
      <c r="VLG266" s="324"/>
      <c r="VLH266" s="324"/>
      <c r="VLI266" s="324"/>
      <c r="VLJ266" s="324"/>
      <c r="VLK266" s="324"/>
      <c r="VLL266" s="324"/>
      <c r="VLM266" s="324"/>
      <c r="VLN266" s="324"/>
      <c r="VLO266" s="324"/>
      <c r="VLP266" s="324"/>
      <c r="VLQ266" s="324"/>
      <c r="VLR266" s="324"/>
      <c r="VLS266" s="324"/>
      <c r="VLT266" s="324"/>
      <c r="VLU266" s="324"/>
      <c r="VLV266" s="324"/>
      <c r="VLW266" s="324"/>
      <c r="VLX266" s="324"/>
      <c r="VLY266" s="324"/>
      <c r="VLZ266" s="324"/>
      <c r="VMA266" s="324"/>
      <c r="VMB266" s="324"/>
      <c r="VMC266" s="324"/>
      <c r="VMD266" s="324"/>
      <c r="VME266" s="324"/>
      <c r="VMF266" s="324"/>
      <c r="VMG266" s="324"/>
      <c r="VMH266" s="324"/>
      <c r="VMI266" s="324"/>
      <c r="VMJ266" s="324"/>
      <c r="VMK266" s="324"/>
      <c r="VML266" s="324"/>
      <c r="VMM266" s="324"/>
      <c r="VMN266" s="324"/>
      <c r="VMO266" s="324"/>
      <c r="VMP266" s="324"/>
      <c r="VMQ266" s="324"/>
      <c r="VMR266" s="324"/>
      <c r="VMS266" s="324"/>
      <c r="VMT266" s="324"/>
      <c r="VMU266" s="324"/>
      <c r="VMV266" s="324"/>
      <c r="VMW266" s="324"/>
      <c r="VMX266" s="324"/>
      <c r="VMY266" s="324"/>
      <c r="VMZ266" s="324"/>
      <c r="VNA266" s="324"/>
      <c r="VNB266" s="324"/>
      <c r="VNC266" s="324"/>
      <c r="VND266" s="324"/>
      <c r="VNE266" s="324"/>
      <c r="VNF266" s="324"/>
      <c r="VNG266" s="324"/>
      <c r="VNH266" s="324"/>
      <c r="VNI266" s="324"/>
      <c r="VNJ266" s="324"/>
      <c r="VNK266" s="324"/>
      <c r="VNL266" s="324"/>
      <c r="VNM266" s="324"/>
      <c r="VNN266" s="324"/>
      <c r="VNO266" s="324"/>
      <c r="VNP266" s="324"/>
      <c r="VNQ266" s="324"/>
      <c r="VNR266" s="324"/>
      <c r="VNS266" s="324"/>
      <c r="VNT266" s="324"/>
      <c r="VNU266" s="324"/>
      <c r="VNV266" s="324"/>
      <c r="VNW266" s="324"/>
      <c r="VNX266" s="324"/>
      <c r="VNY266" s="324"/>
      <c r="VNZ266" s="324"/>
      <c r="VOA266" s="324"/>
      <c r="VOB266" s="324"/>
      <c r="VOC266" s="324"/>
      <c r="VOD266" s="324"/>
      <c r="VOE266" s="324"/>
      <c r="VOF266" s="324"/>
      <c r="VOG266" s="324"/>
      <c r="VOH266" s="324"/>
      <c r="VOI266" s="324"/>
      <c r="VOJ266" s="324"/>
      <c r="VOK266" s="324"/>
      <c r="VOL266" s="324"/>
      <c r="VOM266" s="324"/>
      <c r="VON266" s="324"/>
      <c r="VOO266" s="324"/>
      <c r="VOP266" s="324"/>
      <c r="VOQ266" s="324"/>
      <c r="VOR266" s="324"/>
      <c r="VOS266" s="324"/>
      <c r="VOT266" s="324"/>
      <c r="VOU266" s="324"/>
      <c r="VOV266" s="324"/>
      <c r="VOW266" s="324"/>
      <c r="VOX266" s="324"/>
      <c r="VOY266" s="324"/>
      <c r="VOZ266" s="324"/>
      <c r="VPA266" s="324"/>
      <c r="VPB266" s="324"/>
      <c r="VPC266" s="324"/>
      <c r="VPD266" s="324"/>
      <c r="VPE266" s="324"/>
      <c r="VPF266" s="324"/>
      <c r="VPG266" s="324"/>
      <c r="VPH266" s="324"/>
      <c r="VPI266" s="324"/>
      <c r="VPJ266" s="324"/>
      <c r="VPK266" s="324"/>
      <c r="VPL266" s="324"/>
      <c r="VPM266" s="324"/>
      <c r="VPN266" s="324"/>
      <c r="VPO266" s="324"/>
      <c r="VPP266" s="324"/>
      <c r="VPQ266" s="324"/>
      <c r="VPR266" s="324"/>
      <c r="VPS266" s="324"/>
      <c r="VPT266" s="324"/>
      <c r="VPU266" s="324"/>
      <c r="VPV266" s="324"/>
      <c r="VPW266" s="324"/>
      <c r="VPX266" s="324"/>
      <c r="VPY266" s="324"/>
      <c r="VPZ266" s="324"/>
      <c r="VQA266" s="324"/>
      <c r="VQB266" s="324"/>
      <c r="VQC266" s="324"/>
      <c r="VQD266" s="324"/>
      <c r="VQE266" s="324"/>
      <c r="VQF266" s="324"/>
      <c r="VQG266" s="324"/>
      <c r="VQH266" s="324"/>
      <c r="VQI266" s="324"/>
      <c r="VQJ266" s="324"/>
      <c r="VQK266" s="324"/>
      <c r="VQL266" s="324"/>
      <c r="VQM266" s="324"/>
      <c r="VQN266" s="324"/>
      <c r="VQO266" s="324"/>
      <c r="VQP266" s="324"/>
      <c r="VQQ266" s="324"/>
      <c r="VQR266" s="324"/>
      <c r="VQS266" s="324"/>
      <c r="VQT266" s="324"/>
      <c r="VQU266" s="324"/>
      <c r="VQV266" s="324"/>
      <c r="VQW266" s="324"/>
      <c r="VQX266" s="324"/>
      <c r="VQY266" s="324"/>
      <c r="VQZ266" s="324"/>
      <c r="VRA266" s="324"/>
      <c r="VRB266" s="324"/>
      <c r="VRC266" s="324"/>
      <c r="VRD266" s="324"/>
      <c r="VRE266" s="324"/>
      <c r="VRF266" s="324"/>
      <c r="VRG266" s="324"/>
      <c r="VRH266" s="324"/>
      <c r="VRI266" s="324"/>
      <c r="VRJ266" s="324"/>
      <c r="VRK266" s="324"/>
      <c r="VRL266" s="324"/>
      <c r="VRM266" s="324"/>
      <c r="VRN266" s="324"/>
      <c r="VRO266" s="324"/>
      <c r="VRP266" s="324"/>
      <c r="VRQ266" s="324"/>
      <c r="VRR266" s="324"/>
      <c r="VRS266" s="324"/>
      <c r="VRT266" s="324"/>
      <c r="VRU266" s="324"/>
      <c r="VRV266" s="324"/>
      <c r="VRW266" s="324"/>
      <c r="VRX266" s="324"/>
      <c r="VRY266" s="324"/>
      <c r="VRZ266" s="324"/>
      <c r="VSA266" s="324"/>
      <c r="VSB266" s="324"/>
      <c r="VSC266" s="324"/>
      <c r="VSD266" s="324"/>
      <c r="VSE266" s="324"/>
      <c r="VSF266" s="324"/>
      <c r="VSG266" s="324"/>
      <c r="VSH266" s="324"/>
      <c r="VSI266" s="324"/>
      <c r="VSJ266" s="324"/>
      <c r="VSK266" s="324"/>
      <c r="VSL266" s="324"/>
      <c r="VSM266" s="324"/>
      <c r="VSN266" s="324"/>
      <c r="VSO266" s="324"/>
      <c r="VSP266" s="324"/>
      <c r="VSQ266" s="324"/>
      <c r="VSR266" s="324"/>
      <c r="VSS266" s="324"/>
      <c r="VST266" s="324"/>
      <c r="VSU266" s="324"/>
      <c r="VSV266" s="324"/>
      <c r="VSW266" s="324"/>
      <c r="VSX266" s="324"/>
      <c r="VSY266" s="324"/>
      <c r="VSZ266" s="324"/>
      <c r="VTA266" s="324"/>
      <c r="VTB266" s="324"/>
      <c r="VTC266" s="324"/>
      <c r="VTD266" s="324"/>
      <c r="VTE266" s="324"/>
      <c r="VTF266" s="324"/>
      <c r="VTG266" s="324"/>
      <c r="VTH266" s="324"/>
      <c r="VTI266" s="324"/>
      <c r="VTJ266" s="324"/>
      <c r="VTK266" s="324"/>
      <c r="VTL266" s="324"/>
      <c r="VTM266" s="324"/>
      <c r="VTN266" s="324"/>
      <c r="VTO266" s="324"/>
      <c r="VTP266" s="324"/>
      <c r="VTQ266" s="324"/>
      <c r="VTR266" s="324"/>
      <c r="VTS266" s="324"/>
      <c r="VTT266" s="324"/>
      <c r="VTU266" s="324"/>
      <c r="VTV266" s="324"/>
      <c r="VTW266" s="324"/>
      <c r="VTX266" s="324"/>
      <c r="VTY266" s="324"/>
      <c r="VTZ266" s="324"/>
      <c r="VUA266" s="324"/>
      <c r="VUB266" s="324"/>
      <c r="VUC266" s="324"/>
      <c r="VUD266" s="324"/>
      <c r="VUE266" s="324"/>
      <c r="VUF266" s="324"/>
      <c r="VUG266" s="324"/>
      <c r="VUH266" s="324"/>
      <c r="VUI266" s="324"/>
      <c r="VUJ266" s="324"/>
      <c r="VUK266" s="324"/>
      <c r="VUL266" s="324"/>
      <c r="VUM266" s="324"/>
      <c r="VUN266" s="324"/>
      <c r="VUO266" s="324"/>
      <c r="VUP266" s="324"/>
      <c r="VUQ266" s="324"/>
      <c r="VUR266" s="324"/>
      <c r="VUS266" s="324"/>
      <c r="VUT266" s="324"/>
      <c r="VUU266" s="324"/>
      <c r="VUV266" s="324"/>
      <c r="VUW266" s="324"/>
      <c r="VUX266" s="324"/>
      <c r="VUY266" s="324"/>
      <c r="VUZ266" s="324"/>
      <c r="VVA266" s="324"/>
      <c r="VVB266" s="324"/>
      <c r="VVC266" s="324"/>
      <c r="VVD266" s="324"/>
      <c r="VVE266" s="324"/>
      <c r="VVF266" s="324"/>
      <c r="VVG266" s="324"/>
      <c r="VVH266" s="324"/>
      <c r="VVI266" s="324"/>
      <c r="VVJ266" s="324"/>
      <c r="VVK266" s="324"/>
      <c r="VVL266" s="324"/>
      <c r="VVM266" s="324"/>
      <c r="VVN266" s="324"/>
      <c r="VVO266" s="324"/>
      <c r="VVP266" s="324"/>
      <c r="VVQ266" s="324"/>
      <c r="VVR266" s="324"/>
      <c r="VVS266" s="324"/>
      <c r="VVT266" s="324"/>
      <c r="VVU266" s="324"/>
      <c r="VVV266" s="324"/>
      <c r="VVW266" s="324"/>
      <c r="VVX266" s="324"/>
      <c r="VVY266" s="324"/>
      <c r="VVZ266" s="324"/>
      <c r="VWA266" s="324"/>
      <c r="VWB266" s="324"/>
      <c r="VWC266" s="324"/>
      <c r="VWD266" s="324"/>
      <c r="VWE266" s="324"/>
      <c r="VWF266" s="324"/>
      <c r="VWG266" s="324"/>
      <c r="VWH266" s="324"/>
      <c r="VWI266" s="324"/>
      <c r="VWJ266" s="324"/>
      <c r="VWK266" s="324"/>
      <c r="VWL266" s="324"/>
      <c r="VWM266" s="324"/>
      <c r="VWN266" s="324"/>
      <c r="VWO266" s="324"/>
      <c r="VWP266" s="324"/>
      <c r="VWQ266" s="324"/>
      <c r="VWR266" s="324"/>
      <c r="VWS266" s="324"/>
      <c r="VWT266" s="324"/>
      <c r="VWU266" s="324"/>
      <c r="VWV266" s="324"/>
      <c r="VWW266" s="324"/>
      <c r="VWX266" s="324"/>
      <c r="VWY266" s="324"/>
      <c r="VWZ266" s="324"/>
      <c r="VXA266" s="324"/>
      <c r="VXB266" s="324"/>
      <c r="VXC266" s="324"/>
      <c r="VXD266" s="324"/>
      <c r="VXE266" s="324"/>
      <c r="VXF266" s="324"/>
      <c r="VXG266" s="324"/>
      <c r="VXH266" s="324"/>
      <c r="VXI266" s="324"/>
      <c r="VXJ266" s="324"/>
      <c r="VXK266" s="324"/>
      <c r="VXL266" s="324"/>
      <c r="VXM266" s="324"/>
      <c r="VXN266" s="324"/>
      <c r="VXO266" s="324"/>
      <c r="VXP266" s="324"/>
      <c r="VXQ266" s="324"/>
      <c r="VXR266" s="324"/>
      <c r="VXS266" s="324"/>
      <c r="VXT266" s="324"/>
      <c r="VXU266" s="324"/>
      <c r="VXV266" s="324"/>
      <c r="VXW266" s="324"/>
      <c r="VXX266" s="324"/>
      <c r="VXY266" s="324"/>
      <c r="VXZ266" s="324"/>
      <c r="VYA266" s="324"/>
      <c r="VYB266" s="324"/>
      <c r="VYC266" s="324"/>
      <c r="VYD266" s="324"/>
      <c r="VYE266" s="324"/>
      <c r="VYF266" s="324"/>
      <c r="VYG266" s="324"/>
      <c r="VYH266" s="324"/>
      <c r="VYI266" s="324"/>
      <c r="VYJ266" s="324"/>
      <c r="VYK266" s="324"/>
      <c r="VYL266" s="324"/>
      <c r="VYM266" s="324"/>
      <c r="VYN266" s="324"/>
      <c r="VYO266" s="324"/>
      <c r="VYP266" s="324"/>
      <c r="VYQ266" s="324"/>
      <c r="VYR266" s="324"/>
      <c r="VYS266" s="324"/>
      <c r="VYT266" s="324"/>
      <c r="VYU266" s="324"/>
      <c r="VYV266" s="324"/>
      <c r="VYW266" s="324"/>
      <c r="VYX266" s="324"/>
      <c r="VYY266" s="324"/>
      <c r="VYZ266" s="324"/>
      <c r="VZA266" s="324"/>
      <c r="VZB266" s="324"/>
      <c r="VZC266" s="324"/>
      <c r="VZD266" s="324"/>
      <c r="VZE266" s="324"/>
      <c r="VZF266" s="324"/>
      <c r="VZG266" s="324"/>
      <c r="VZH266" s="324"/>
      <c r="VZI266" s="324"/>
      <c r="VZJ266" s="324"/>
      <c r="VZK266" s="324"/>
      <c r="VZL266" s="324"/>
      <c r="VZM266" s="324"/>
      <c r="VZN266" s="324"/>
      <c r="VZO266" s="324"/>
      <c r="VZP266" s="324"/>
      <c r="VZQ266" s="324"/>
      <c r="VZR266" s="324"/>
      <c r="VZS266" s="324"/>
      <c r="VZT266" s="324"/>
      <c r="VZU266" s="324"/>
      <c r="VZV266" s="324"/>
      <c r="VZW266" s="324"/>
      <c r="VZX266" s="324"/>
      <c r="VZY266" s="324"/>
      <c r="VZZ266" s="324"/>
      <c r="WAA266" s="324"/>
      <c r="WAB266" s="324"/>
      <c r="WAC266" s="324"/>
      <c r="WAD266" s="324"/>
      <c r="WAE266" s="324"/>
      <c r="WAF266" s="324"/>
      <c r="WAG266" s="324"/>
      <c r="WAH266" s="324"/>
      <c r="WAI266" s="324"/>
      <c r="WAJ266" s="324"/>
      <c r="WAK266" s="324"/>
      <c r="WAL266" s="324"/>
      <c r="WAM266" s="324"/>
      <c r="WAN266" s="324"/>
      <c r="WAO266" s="324"/>
      <c r="WAP266" s="324"/>
      <c r="WAQ266" s="324"/>
      <c r="WAR266" s="324"/>
      <c r="WAS266" s="324"/>
      <c r="WAT266" s="324"/>
      <c r="WAU266" s="324"/>
      <c r="WAV266" s="324"/>
      <c r="WAW266" s="324"/>
      <c r="WAX266" s="324"/>
      <c r="WAY266" s="324"/>
      <c r="WAZ266" s="324"/>
      <c r="WBA266" s="324"/>
      <c r="WBB266" s="324"/>
      <c r="WBC266" s="324"/>
      <c r="WBD266" s="324"/>
      <c r="WBE266" s="324"/>
      <c r="WBF266" s="324"/>
      <c r="WBG266" s="324"/>
      <c r="WBH266" s="324"/>
      <c r="WBI266" s="324"/>
      <c r="WBJ266" s="324"/>
      <c r="WBK266" s="324"/>
      <c r="WBL266" s="324"/>
      <c r="WBM266" s="324"/>
      <c r="WBN266" s="324"/>
      <c r="WBO266" s="324"/>
      <c r="WBP266" s="324"/>
      <c r="WBQ266" s="324"/>
      <c r="WBR266" s="324"/>
      <c r="WBS266" s="324"/>
      <c r="WBT266" s="324"/>
      <c r="WBU266" s="324"/>
      <c r="WBV266" s="324"/>
      <c r="WBW266" s="324"/>
      <c r="WBX266" s="324"/>
      <c r="WBY266" s="324"/>
      <c r="WBZ266" s="324"/>
      <c r="WCA266" s="324"/>
      <c r="WCB266" s="324"/>
      <c r="WCC266" s="324"/>
      <c r="WCD266" s="324"/>
      <c r="WCE266" s="324"/>
      <c r="WCF266" s="324"/>
      <c r="WCG266" s="324"/>
      <c r="WCH266" s="324"/>
      <c r="WCI266" s="324"/>
      <c r="WCJ266" s="324"/>
      <c r="WCK266" s="324"/>
      <c r="WCL266" s="324"/>
      <c r="WCM266" s="324"/>
      <c r="WCN266" s="324"/>
      <c r="WCO266" s="324"/>
      <c r="WCP266" s="324"/>
      <c r="WCQ266" s="324"/>
      <c r="WCR266" s="324"/>
      <c r="WCS266" s="324"/>
      <c r="WCT266" s="324"/>
      <c r="WCU266" s="324"/>
      <c r="WCV266" s="324"/>
      <c r="WCW266" s="324"/>
      <c r="WCX266" s="324"/>
      <c r="WCY266" s="324"/>
      <c r="WCZ266" s="324"/>
      <c r="WDA266" s="324"/>
      <c r="WDB266" s="324"/>
      <c r="WDC266" s="324"/>
      <c r="WDD266" s="324"/>
      <c r="WDE266" s="324"/>
      <c r="WDF266" s="324"/>
      <c r="WDG266" s="324"/>
      <c r="WDH266" s="324"/>
      <c r="WDI266" s="324"/>
      <c r="WDJ266" s="324"/>
      <c r="WDK266" s="324"/>
      <c r="WDL266" s="324"/>
      <c r="WDM266" s="324"/>
      <c r="WDN266" s="324"/>
      <c r="WDO266" s="324"/>
      <c r="WDP266" s="324"/>
      <c r="WDQ266" s="324"/>
      <c r="WDR266" s="324"/>
      <c r="WDS266" s="324"/>
      <c r="WDT266" s="324"/>
      <c r="WDU266" s="324"/>
      <c r="WDV266" s="324"/>
      <c r="WDW266" s="324"/>
      <c r="WDX266" s="324"/>
      <c r="WDY266" s="324"/>
      <c r="WDZ266" s="324"/>
      <c r="WEA266" s="324"/>
      <c r="WEB266" s="324"/>
      <c r="WEC266" s="324"/>
      <c r="WED266" s="324"/>
      <c r="WEE266" s="324"/>
      <c r="WEF266" s="324"/>
      <c r="WEG266" s="324"/>
      <c r="WEH266" s="324"/>
      <c r="WEI266" s="324"/>
      <c r="WEJ266" s="324"/>
      <c r="WEK266" s="324"/>
      <c r="WEL266" s="324"/>
      <c r="WEM266" s="324"/>
      <c r="WEN266" s="324"/>
      <c r="WEO266" s="324"/>
      <c r="WEP266" s="324"/>
      <c r="WEQ266" s="324"/>
      <c r="WER266" s="324"/>
      <c r="WES266" s="324"/>
      <c r="WET266" s="324"/>
      <c r="WEU266" s="324"/>
      <c r="WEV266" s="324"/>
      <c r="WEW266" s="324"/>
      <c r="WEX266" s="324"/>
      <c r="WEY266" s="324"/>
      <c r="WEZ266" s="324"/>
      <c r="WFA266" s="324"/>
      <c r="WFB266" s="324"/>
      <c r="WFC266" s="324"/>
      <c r="WFD266" s="324"/>
      <c r="WFE266" s="324"/>
      <c r="WFF266" s="324"/>
      <c r="WFG266" s="324"/>
      <c r="WFH266" s="324"/>
      <c r="WFI266" s="324"/>
      <c r="WFJ266" s="324"/>
      <c r="WFK266" s="324"/>
      <c r="WFL266" s="324"/>
      <c r="WFM266" s="324"/>
      <c r="WFN266" s="324"/>
      <c r="WFO266" s="324"/>
      <c r="WFP266" s="324"/>
      <c r="WFQ266" s="324"/>
      <c r="WFR266" s="324"/>
      <c r="WFS266" s="324"/>
      <c r="WFT266" s="324"/>
      <c r="WFU266" s="324"/>
      <c r="WFV266" s="324"/>
      <c r="WFW266" s="324"/>
      <c r="WFX266" s="324"/>
      <c r="WFY266" s="324"/>
      <c r="WFZ266" s="324"/>
      <c r="WGA266" s="324"/>
      <c r="WGB266" s="324"/>
      <c r="WGC266" s="324"/>
      <c r="WGD266" s="324"/>
      <c r="WGE266" s="324"/>
      <c r="WGF266" s="324"/>
      <c r="WGG266" s="324"/>
      <c r="WGH266" s="324"/>
      <c r="WGI266" s="324"/>
      <c r="WGJ266" s="324"/>
      <c r="WGK266" s="324"/>
      <c r="WGL266" s="324"/>
      <c r="WGM266" s="324"/>
      <c r="WGN266" s="324"/>
      <c r="WGO266" s="324"/>
      <c r="WGP266" s="324"/>
      <c r="WGQ266" s="324"/>
      <c r="WGR266" s="324"/>
      <c r="WGS266" s="324"/>
      <c r="WGT266" s="324"/>
      <c r="WGU266" s="324"/>
      <c r="WGV266" s="324"/>
      <c r="WGW266" s="324"/>
      <c r="WGX266" s="324"/>
      <c r="WGY266" s="324"/>
      <c r="WGZ266" s="324"/>
      <c r="WHA266" s="324"/>
      <c r="WHB266" s="324"/>
      <c r="WHC266" s="324"/>
      <c r="WHD266" s="324"/>
      <c r="WHE266" s="324"/>
      <c r="WHF266" s="324"/>
      <c r="WHG266" s="324"/>
      <c r="WHH266" s="324"/>
      <c r="WHI266" s="324"/>
      <c r="WHJ266" s="324"/>
      <c r="WHK266" s="324"/>
      <c r="WHL266" s="324"/>
      <c r="WHM266" s="324"/>
      <c r="WHN266" s="324"/>
      <c r="WHO266" s="324"/>
      <c r="WHP266" s="324"/>
      <c r="WHQ266" s="324"/>
      <c r="WHR266" s="324"/>
      <c r="WHS266" s="324"/>
      <c r="WHT266" s="324"/>
      <c r="WHU266" s="324"/>
      <c r="WHV266" s="324"/>
      <c r="WHW266" s="324"/>
      <c r="WHX266" s="324"/>
      <c r="WHY266" s="324"/>
      <c r="WHZ266" s="324"/>
      <c r="WIA266" s="324"/>
      <c r="WIB266" s="324"/>
      <c r="WIC266" s="324"/>
      <c r="WID266" s="324"/>
      <c r="WIE266" s="324"/>
      <c r="WIF266" s="324"/>
      <c r="WIG266" s="324"/>
      <c r="WIH266" s="324"/>
      <c r="WII266" s="324"/>
      <c r="WIJ266" s="324"/>
      <c r="WIK266" s="324"/>
      <c r="WIL266" s="324"/>
      <c r="WIM266" s="324"/>
      <c r="WIN266" s="324"/>
      <c r="WIO266" s="324"/>
      <c r="WIP266" s="324"/>
      <c r="WIQ266" s="324"/>
      <c r="WIR266" s="324"/>
      <c r="WIS266" s="324"/>
      <c r="WIT266" s="324"/>
      <c r="WIU266" s="324"/>
      <c r="WIV266" s="324"/>
      <c r="WIW266" s="324"/>
      <c r="WIX266" s="324"/>
      <c r="WIY266" s="324"/>
      <c r="WIZ266" s="324"/>
      <c r="WJA266" s="324"/>
      <c r="WJB266" s="324"/>
      <c r="WJC266" s="324"/>
      <c r="WJD266" s="324"/>
      <c r="WJE266" s="324"/>
      <c r="WJF266" s="324"/>
      <c r="WJG266" s="324"/>
      <c r="WJH266" s="324"/>
      <c r="WJI266" s="324"/>
      <c r="WJJ266" s="324"/>
      <c r="WJK266" s="324"/>
      <c r="WJL266" s="324"/>
      <c r="WJM266" s="324"/>
      <c r="WJN266" s="324"/>
      <c r="WJO266" s="324"/>
      <c r="WJP266" s="324"/>
      <c r="WJQ266" s="324"/>
      <c r="WJR266" s="324"/>
      <c r="WJS266" s="324"/>
      <c r="WJT266" s="324"/>
      <c r="WJU266" s="324"/>
      <c r="WJV266" s="324"/>
      <c r="WJW266" s="324"/>
      <c r="WJX266" s="324"/>
      <c r="WJY266" s="324"/>
      <c r="WJZ266" s="324"/>
      <c r="WKA266" s="324"/>
      <c r="WKB266" s="324"/>
      <c r="WKC266" s="324"/>
      <c r="WKD266" s="324"/>
      <c r="WKE266" s="324"/>
      <c r="WKF266" s="324"/>
      <c r="WKG266" s="324"/>
      <c r="WKH266" s="324"/>
      <c r="WKI266" s="324"/>
      <c r="WKJ266" s="324"/>
      <c r="WKK266" s="324"/>
      <c r="WKL266" s="324"/>
      <c r="WKM266" s="324"/>
      <c r="WKN266" s="324"/>
      <c r="WKO266" s="324"/>
      <c r="WKP266" s="324"/>
      <c r="WKQ266" s="324"/>
      <c r="WKR266" s="324"/>
      <c r="WKS266" s="324"/>
      <c r="WKT266" s="324"/>
      <c r="WKU266" s="324"/>
      <c r="WKV266" s="324"/>
      <c r="WKW266" s="324"/>
      <c r="WKX266" s="324"/>
      <c r="WKY266" s="324"/>
      <c r="WKZ266" s="324"/>
      <c r="WLA266" s="324"/>
      <c r="WLB266" s="324"/>
      <c r="WLC266" s="324"/>
      <c r="WLD266" s="324"/>
      <c r="WLE266" s="324"/>
      <c r="WLF266" s="324"/>
      <c r="WLG266" s="324"/>
      <c r="WLH266" s="324"/>
      <c r="WLI266" s="324"/>
      <c r="WLJ266" s="324"/>
      <c r="WLK266" s="324"/>
      <c r="WLL266" s="324"/>
      <c r="WLM266" s="324"/>
      <c r="WLN266" s="324"/>
      <c r="WLO266" s="324"/>
      <c r="WLP266" s="324"/>
      <c r="WLQ266" s="324"/>
      <c r="WLR266" s="324"/>
      <c r="WLS266" s="324"/>
      <c r="WLT266" s="324"/>
      <c r="WLU266" s="324"/>
      <c r="WLV266" s="324"/>
      <c r="WLW266" s="324"/>
      <c r="WLX266" s="324"/>
      <c r="WLY266" s="324"/>
      <c r="WLZ266" s="324"/>
      <c r="WMA266" s="324"/>
      <c r="WMB266" s="324"/>
      <c r="WMC266" s="324"/>
      <c r="WMD266" s="324"/>
      <c r="WME266" s="324"/>
      <c r="WMF266" s="324"/>
      <c r="WMG266" s="324"/>
      <c r="WMH266" s="324"/>
      <c r="WMI266" s="324"/>
      <c r="WMJ266" s="324"/>
      <c r="WMK266" s="324"/>
      <c r="WML266" s="324"/>
      <c r="WMM266" s="324"/>
      <c r="WMN266" s="324"/>
      <c r="WMO266" s="324"/>
      <c r="WMP266" s="324"/>
      <c r="WMQ266" s="324"/>
      <c r="WMR266" s="324"/>
      <c r="WMS266" s="324"/>
      <c r="WMT266" s="324"/>
      <c r="WMU266" s="324"/>
      <c r="WMV266" s="324"/>
      <c r="WMW266" s="324"/>
      <c r="WMX266" s="324"/>
      <c r="WMY266" s="324"/>
      <c r="WMZ266" s="324"/>
      <c r="WNA266" s="324"/>
      <c r="WNB266" s="324"/>
      <c r="WNC266" s="324"/>
      <c r="WND266" s="324"/>
      <c r="WNE266" s="324"/>
      <c r="WNF266" s="324"/>
      <c r="WNG266" s="324"/>
      <c r="WNH266" s="324"/>
      <c r="WNI266" s="324"/>
      <c r="WNJ266" s="324"/>
      <c r="WNK266" s="324"/>
      <c r="WNL266" s="324"/>
      <c r="WNM266" s="324"/>
      <c r="WNN266" s="324"/>
      <c r="WNO266" s="324"/>
      <c r="WNP266" s="324"/>
      <c r="WNQ266" s="324"/>
      <c r="WNR266" s="324"/>
      <c r="WNS266" s="324"/>
      <c r="WNT266" s="324"/>
      <c r="WNU266" s="324"/>
      <c r="WNV266" s="324"/>
      <c r="WNW266" s="324"/>
      <c r="WNX266" s="324"/>
      <c r="WNY266" s="324"/>
      <c r="WNZ266" s="324"/>
      <c r="WOA266" s="324"/>
      <c r="WOB266" s="324"/>
      <c r="WOC266" s="324"/>
      <c r="WOD266" s="324"/>
      <c r="WOE266" s="324"/>
      <c r="WOF266" s="324"/>
      <c r="WOG266" s="324"/>
      <c r="WOH266" s="324"/>
      <c r="WOI266" s="324"/>
      <c r="WOJ266" s="324"/>
      <c r="WOK266" s="324"/>
      <c r="WOL266" s="324"/>
      <c r="WOM266" s="324"/>
      <c r="WON266" s="324"/>
      <c r="WOO266" s="324"/>
      <c r="WOP266" s="324"/>
      <c r="WOQ266" s="324"/>
      <c r="WOR266" s="324"/>
      <c r="WOS266" s="324"/>
      <c r="WOT266" s="324"/>
      <c r="WOU266" s="324"/>
      <c r="WOV266" s="324"/>
      <c r="WOW266" s="324"/>
      <c r="WOX266" s="324"/>
      <c r="WOY266" s="324"/>
      <c r="WOZ266" s="324"/>
      <c r="WPA266" s="324"/>
      <c r="WPB266" s="324"/>
      <c r="WPC266" s="324"/>
      <c r="WPD266" s="324"/>
      <c r="WPE266" s="324"/>
      <c r="WPF266" s="324"/>
      <c r="WPG266" s="324"/>
      <c r="WPH266" s="324"/>
      <c r="WPI266" s="324"/>
      <c r="WPJ266" s="324"/>
      <c r="WPK266" s="324"/>
      <c r="WPL266" s="324"/>
      <c r="WPM266" s="324"/>
      <c r="WPN266" s="324"/>
      <c r="WPO266" s="324"/>
      <c r="WPP266" s="324"/>
      <c r="WPQ266" s="324"/>
      <c r="WPR266" s="324"/>
      <c r="WPS266" s="324"/>
      <c r="WPT266" s="324"/>
      <c r="WPU266" s="324"/>
      <c r="WPV266" s="324"/>
      <c r="WPW266" s="324"/>
      <c r="WPX266" s="324"/>
      <c r="WPY266" s="324"/>
      <c r="WPZ266" s="324"/>
      <c r="WQA266" s="324"/>
      <c r="WQB266" s="324"/>
      <c r="WQC266" s="324"/>
      <c r="WQD266" s="324"/>
      <c r="WQE266" s="324"/>
      <c r="WQF266" s="324"/>
      <c r="WQG266" s="324"/>
      <c r="WQH266" s="324"/>
      <c r="WQI266" s="324"/>
      <c r="WQJ266" s="324"/>
      <c r="WQK266" s="324"/>
      <c r="WQL266" s="324"/>
      <c r="WQM266" s="324"/>
      <c r="WQN266" s="324"/>
      <c r="WQO266" s="324"/>
      <c r="WQP266" s="324"/>
      <c r="WQQ266" s="324"/>
      <c r="WQR266" s="324"/>
      <c r="WQS266" s="324"/>
      <c r="WQT266" s="324"/>
      <c r="WQU266" s="324"/>
      <c r="WQV266" s="324"/>
      <c r="WQW266" s="324"/>
      <c r="WQX266" s="324"/>
      <c r="WQY266" s="324"/>
      <c r="WQZ266" s="324"/>
      <c r="WRA266" s="324"/>
      <c r="WRB266" s="324"/>
      <c r="WRC266" s="324"/>
      <c r="WRD266" s="324"/>
      <c r="WRE266" s="324"/>
      <c r="WRF266" s="324"/>
      <c r="WRG266" s="324"/>
      <c r="WRH266" s="324"/>
      <c r="WRI266" s="324"/>
      <c r="WRJ266" s="324"/>
      <c r="WRK266" s="324"/>
      <c r="WRL266" s="324"/>
      <c r="WRM266" s="324"/>
      <c r="WRN266" s="324"/>
      <c r="WRO266" s="324"/>
      <c r="WRP266" s="324"/>
      <c r="WRQ266" s="324"/>
      <c r="WRR266" s="324"/>
      <c r="WRS266" s="324"/>
      <c r="WRT266" s="324"/>
      <c r="WRU266" s="324"/>
      <c r="WRV266" s="324"/>
      <c r="WRW266" s="324"/>
      <c r="WRX266" s="324"/>
      <c r="WRY266" s="324"/>
      <c r="WRZ266" s="324"/>
      <c r="WSA266" s="324"/>
      <c r="WSB266" s="324"/>
      <c r="WSC266" s="324"/>
      <c r="WSD266" s="324"/>
      <c r="WSE266" s="324"/>
      <c r="WSF266" s="324"/>
      <c r="WSG266" s="324"/>
      <c r="WSH266" s="324"/>
      <c r="WSI266" s="324"/>
      <c r="WSJ266" s="324"/>
      <c r="WSK266" s="324"/>
      <c r="WSL266" s="324"/>
      <c r="WSM266" s="324"/>
      <c r="WSN266" s="324"/>
      <c r="WSO266" s="324"/>
      <c r="WSP266" s="324"/>
      <c r="WSQ266" s="324"/>
      <c r="WSR266" s="324"/>
      <c r="WSS266" s="324"/>
      <c r="WST266" s="324"/>
      <c r="WSU266" s="324"/>
      <c r="WSV266" s="324"/>
      <c r="WSW266" s="324"/>
      <c r="WSX266" s="324"/>
      <c r="WSY266" s="324"/>
      <c r="WSZ266" s="324"/>
      <c r="WTA266" s="324"/>
      <c r="WTB266" s="324"/>
      <c r="WTC266" s="324"/>
      <c r="WTD266" s="324"/>
      <c r="WTE266" s="324"/>
      <c r="WTF266" s="324"/>
      <c r="WTG266" s="324"/>
      <c r="WTH266" s="324"/>
      <c r="WTI266" s="324"/>
      <c r="WTJ266" s="324"/>
      <c r="WTK266" s="324"/>
      <c r="WTL266" s="324"/>
      <c r="WTM266" s="324"/>
      <c r="WTN266" s="324"/>
      <c r="WTO266" s="324"/>
      <c r="WTP266" s="324"/>
      <c r="WTQ266" s="324"/>
      <c r="WTR266" s="324"/>
      <c r="WTS266" s="324"/>
      <c r="WTT266" s="324"/>
      <c r="WTU266" s="324"/>
      <c r="WTV266" s="324"/>
      <c r="WTW266" s="324"/>
      <c r="WTX266" s="324"/>
      <c r="WTY266" s="324"/>
      <c r="WTZ266" s="324"/>
      <c r="WUA266" s="324"/>
      <c r="WUB266" s="324"/>
      <c r="WUC266" s="324"/>
      <c r="WUD266" s="324"/>
      <c r="WUE266" s="324"/>
      <c r="WUF266" s="324"/>
      <c r="WUG266" s="324"/>
      <c r="WUH266" s="324"/>
      <c r="WUI266" s="324"/>
      <c r="WUJ266" s="324"/>
      <c r="WUK266" s="324"/>
      <c r="WUL266" s="324"/>
      <c r="WUM266" s="324"/>
      <c r="WUN266" s="324"/>
      <c r="WUO266" s="324"/>
      <c r="WUP266" s="324"/>
      <c r="WUQ266" s="324"/>
      <c r="WUR266" s="324"/>
      <c r="WUS266" s="324"/>
      <c r="WUT266" s="324"/>
      <c r="WUU266" s="324"/>
      <c r="WUV266" s="324"/>
      <c r="WUW266" s="324"/>
      <c r="WUX266" s="324"/>
      <c r="WUY266" s="324"/>
      <c r="WUZ266" s="324"/>
      <c r="WVA266" s="324"/>
      <c r="WVB266" s="324"/>
      <c r="WVC266" s="324"/>
      <c r="WVD266" s="324"/>
      <c r="WVE266" s="324"/>
      <c r="WVF266" s="324"/>
      <c r="WVG266" s="324"/>
      <c r="WVH266" s="324"/>
      <c r="WVI266" s="324"/>
      <c r="WVJ266" s="324"/>
      <c r="WVK266" s="324"/>
      <c r="WVL266" s="324"/>
      <c r="WVM266" s="324"/>
      <c r="WVN266" s="324"/>
      <c r="WVO266" s="324"/>
      <c r="WVP266" s="324"/>
      <c r="WVQ266" s="324"/>
      <c r="WVR266" s="324"/>
      <c r="WVS266" s="324"/>
      <c r="WVT266" s="324"/>
      <c r="WVU266" s="324"/>
      <c r="WVV266" s="324"/>
      <c r="WVW266" s="324"/>
      <c r="WVX266" s="324"/>
      <c r="WVY266" s="324"/>
      <c r="WVZ266" s="324"/>
      <c r="WWA266" s="324"/>
      <c r="WWB266" s="324"/>
      <c r="WWC266" s="324"/>
      <c r="WWD266" s="324"/>
      <c r="WWE266" s="324"/>
      <c r="WWF266" s="324"/>
      <c r="WWG266" s="324"/>
      <c r="WWH266" s="324"/>
      <c r="WWI266" s="324"/>
      <c r="WWJ266" s="324"/>
      <c r="WWK266" s="324"/>
      <c r="WWL266" s="324"/>
      <c r="WWM266" s="324"/>
      <c r="WWN266" s="324"/>
      <c r="WWO266" s="324"/>
      <c r="WWP266" s="324"/>
      <c r="WWQ266" s="324"/>
      <c r="WWR266" s="324"/>
      <c r="WWS266" s="324"/>
      <c r="WWT266" s="324"/>
      <c r="WWU266" s="324"/>
      <c r="WWV266" s="324"/>
      <c r="WWW266" s="324"/>
      <c r="WWX266" s="324"/>
      <c r="WWY266" s="324"/>
      <c r="WWZ266" s="324"/>
      <c r="WXA266" s="324"/>
      <c r="WXB266" s="324"/>
      <c r="WXC266" s="324"/>
      <c r="WXD266" s="324"/>
      <c r="WXE266" s="324"/>
      <c r="WXF266" s="324"/>
      <c r="WXG266" s="324"/>
      <c r="WXH266" s="324"/>
      <c r="WXI266" s="324"/>
      <c r="WXJ266" s="324"/>
      <c r="WXK266" s="324"/>
      <c r="WXL266" s="324"/>
      <c r="WXM266" s="324"/>
      <c r="WXN266" s="324"/>
      <c r="WXO266" s="324"/>
      <c r="WXP266" s="324"/>
      <c r="WXQ266" s="324"/>
      <c r="WXR266" s="324"/>
      <c r="WXS266" s="324"/>
      <c r="WXT266" s="324"/>
      <c r="WXU266" s="324"/>
      <c r="WXV266" s="324"/>
      <c r="WXW266" s="324"/>
      <c r="WXX266" s="324"/>
      <c r="WXY266" s="324"/>
      <c r="WXZ266" s="324"/>
      <c r="WYA266" s="324"/>
      <c r="WYB266" s="324"/>
      <c r="WYC266" s="324"/>
      <c r="WYD266" s="324"/>
      <c r="WYE266" s="324"/>
      <c r="WYF266" s="324"/>
      <c r="WYG266" s="324"/>
      <c r="WYH266" s="324"/>
      <c r="WYI266" s="324"/>
      <c r="WYJ266" s="324"/>
      <c r="WYK266" s="324"/>
      <c r="WYL266" s="324"/>
      <c r="WYM266" s="324"/>
      <c r="WYN266" s="324"/>
      <c r="WYO266" s="324"/>
      <c r="WYP266" s="324"/>
      <c r="WYQ266" s="324"/>
      <c r="WYR266" s="324"/>
      <c r="WYS266" s="324"/>
      <c r="WYT266" s="324"/>
      <c r="WYU266" s="324"/>
      <c r="WYV266" s="324"/>
      <c r="WYW266" s="324"/>
      <c r="WYX266" s="324"/>
      <c r="WYY266" s="324"/>
      <c r="WYZ266" s="324"/>
      <c r="WZA266" s="324"/>
      <c r="WZB266" s="324"/>
      <c r="WZC266" s="324"/>
      <c r="WZD266" s="324"/>
      <c r="WZE266" s="324"/>
      <c r="WZF266" s="324"/>
      <c r="WZG266" s="324"/>
      <c r="WZH266" s="324"/>
      <c r="WZI266" s="324"/>
      <c r="WZJ266" s="324"/>
      <c r="WZK266" s="324"/>
      <c r="WZL266" s="324"/>
      <c r="WZM266" s="324"/>
      <c r="WZN266" s="324"/>
      <c r="WZO266" s="324"/>
      <c r="WZP266" s="324"/>
      <c r="WZQ266" s="324"/>
      <c r="WZR266" s="324"/>
      <c r="WZS266" s="324"/>
      <c r="WZT266" s="324"/>
      <c r="WZU266" s="324"/>
      <c r="WZV266" s="324"/>
      <c r="WZW266" s="324"/>
      <c r="WZX266" s="324"/>
      <c r="WZY266" s="324"/>
      <c r="WZZ266" s="324"/>
      <c r="XAA266" s="324"/>
      <c r="XAB266" s="324"/>
      <c r="XAC266" s="324"/>
      <c r="XAD266" s="324"/>
      <c r="XAE266" s="324"/>
      <c r="XAF266" s="324"/>
      <c r="XAG266" s="324"/>
      <c r="XAH266" s="324"/>
      <c r="XAI266" s="324"/>
      <c r="XAJ266" s="324"/>
      <c r="XAK266" s="324"/>
      <c r="XAL266" s="324"/>
      <c r="XAM266" s="324"/>
      <c r="XAN266" s="324"/>
      <c r="XAO266" s="324"/>
      <c r="XAP266" s="324"/>
      <c r="XAQ266" s="324"/>
      <c r="XAR266" s="324"/>
      <c r="XAS266" s="324"/>
      <c r="XAT266" s="324"/>
      <c r="XAU266" s="324"/>
      <c r="XAV266" s="324"/>
      <c r="XAW266" s="324"/>
      <c r="XAX266" s="324"/>
      <c r="XAY266" s="324"/>
      <c r="XAZ266" s="324"/>
      <c r="XBA266" s="324"/>
      <c r="XBB266" s="324"/>
      <c r="XBC266" s="324"/>
      <c r="XBD266" s="324"/>
      <c r="XBE266" s="324"/>
      <c r="XBF266" s="324"/>
      <c r="XBG266" s="324"/>
      <c r="XBH266" s="324"/>
      <c r="XBI266" s="324"/>
      <c r="XBJ266" s="324"/>
      <c r="XBK266" s="324"/>
      <c r="XBL266" s="324"/>
      <c r="XBM266" s="324"/>
      <c r="XBN266" s="324"/>
      <c r="XBO266" s="324"/>
      <c r="XBP266" s="324"/>
      <c r="XBQ266" s="324"/>
      <c r="XBR266" s="324"/>
      <c r="XBS266" s="324"/>
      <c r="XBT266" s="324"/>
      <c r="XBU266" s="324"/>
      <c r="XBV266" s="324"/>
      <c r="XBW266" s="324"/>
      <c r="XBX266" s="324"/>
      <c r="XBY266" s="324"/>
      <c r="XBZ266" s="324"/>
      <c r="XCA266" s="324"/>
      <c r="XCB266" s="324"/>
      <c r="XCC266" s="324"/>
      <c r="XCD266" s="324"/>
      <c r="XCE266" s="324"/>
      <c r="XCF266" s="324"/>
      <c r="XCG266" s="324"/>
      <c r="XCH266" s="324"/>
      <c r="XCI266" s="324"/>
      <c r="XCJ266" s="324"/>
      <c r="XCK266" s="324"/>
      <c r="XCL266" s="324"/>
      <c r="XCM266" s="324"/>
      <c r="XCN266" s="324"/>
      <c r="XCO266" s="324"/>
      <c r="XCP266" s="324"/>
      <c r="XCQ266" s="324"/>
      <c r="XCR266" s="324"/>
      <c r="XCS266" s="324"/>
      <c r="XCT266" s="324"/>
      <c r="XCU266" s="324"/>
      <c r="XCV266" s="324"/>
      <c r="XCW266" s="324"/>
      <c r="XCX266" s="324"/>
      <c r="XCY266" s="324"/>
      <c r="XCZ266" s="324"/>
      <c r="XDA266" s="324"/>
      <c r="XDB266" s="324"/>
      <c r="XDC266" s="324"/>
      <c r="XDD266" s="324"/>
      <c r="XDE266" s="324"/>
      <c r="XDF266" s="324"/>
      <c r="XDG266" s="324"/>
      <c r="XDH266" s="324"/>
      <c r="XDI266" s="324"/>
      <c r="XDJ266" s="324"/>
      <c r="XDK266" s="324"/>
      <c r="XDL266" s="324"/>
      <c r="XDM266" s="324"/>
      <c r="XDN266" s="324"/>
      <c r="XDO266" s="324"/>
      <c r="XDP266" s="324"/>
      <c r="XDQ266" s="324"/>
      <c r="XDR266" s="324"/>
      <c r="XDS266" s="324"/>
      <c r="XDT266" s="324"/>
      <c r="XDU266" s="324"/>
      <c r="XDV266" s="324"/>
      <c r="XDW266" s="324"/>
      <c r="XDX266" s="324"/>
      <c r="XDY266" s="324"/>
      <c r="XDZ266" s="324"/>
      <c r="XEA266" s="324"/>
      <c r="XEB266" s="324"/>
      <c r="XEC266" s="324"/>
      <c r="XED266" s="324"/>
      <c r="XEE266" s="324"/>
      <c r="XEF266" s="324"/>
      <c r="XEG266" s="324"/>
      <c r="XEH266" s="324"/>
      <c r="XEI266" s="324"/>
      <c r="XEJ266" s="324"/>
      <c r="XEK266" s="324"/>
      <c r="XEL266" s="324"/>
      <c r="XEM266" s="324"/>
      <c r="XEN266" s="324"/>
      <c r="XEO266" s="324"/>
      <c r="XEP266" s="324"/>
      <c r="XEQ266" s="324"/>
      <c r="XER266" s="324"/>
      <c r="XES266" s="324"/>
      <c r="XET266" s="324"/>
      <c r="XEU266" s="324"/>
      <c r="XEV266" s="324"/>
      <c r="XEW266" s="324"/>
      <c r="XEX266" s="324"/>
      <c r="XEY266" s="324"/>
      <c r="XEZ266" s="324"/>
      <c r="XFA266" s="324"/>
      <c r="XFB266" s="324"/>
    </row>
    <row r="267" s="315" customFormat="1" ht="24.75" spans="1:1024 1025:16382">
      <c r="A267" s="353" t="s">
        <v>1713</v>
      </c>
      <c r="B267" s="353"/>
      <c r="C267" s="353"/>
      <c r="D267" s="353"/>
      <c r="E267" s="353"/>
      <c r="F267" s="353"/>
      <c r="G267" s="353"/>
      <c r="H267" s="353"/>
    </row>
    <row r="268" s="321" customFormat="1" ht="40.5" spans="1:1024 1025:16382">
      <c r="A268" s="355" t="s">
        <v>1714</v>
      </c>
      <c r="B268" s="356" t="s">
        <v>1715</v>
      </c>
      <c r="C268" s="356" t="s">
        <v>1716</v>
      </c>
      <c r="D268" s="356" t="s">
        <v>491</v>
      </c>
      <c r="E268" s="357" t="s">
        <v>1288</v>
      </c>
      <c r="F268" s="356" t="s">
        <v>757</v>
      </c>
      <c r="G268" s="356" t="s">
        <v>1717</v>
      </c>
      <c r="H268" s="356" t="s">
        <v>1718</v>
      </c>
    </row>
    <row r="269" s="321" customFormat="1" ht="40.5" spans="1:1024 1025:16382">
      <c r="A269" s="358">
        <v>1</v>
      </c>
      <c r="B269" s="184">
        <v>880792</v>
      </c>
      <c r="C269" s="184">
        <v>200</v>
      </c>
      <c r="D269" s="184" t="s">
        <v>1300</v>
      </c>
      <c r="E269" s="184" t="s">
        <v>1316</v>
      </c>
      <c r="F269" s="184" t="s">
        <v>1377</v>
      </c>
      <c r="G269" s="359" t="s">
        <v>1719</v>
      </c>
      <c r="H269" s="359" t="s">
        <v>1720</v>
      </c>
    </row>
    <row r="270" s="321" customFormat="1" ht="40.5" spans="1:1024 1025:16382">
      <c r="A270" s="358">
        <v>2</v>
      </c>
      <c r="B270" s="184">
        <v>880793</v>
      </c>
      <c r="C270" s="184">
        <v>200</v>
      </c>
      <c r="D270" s="184" t="s">
        <v>1300</v>
      </c>
      <c r="E270" s="184" t="s">
        <v>1316</v>
      </c>
      <c r="F270" s="184" t="s">
        <v>1377</v>
      </c>
      <c r="G270" s="359" t="s">
        <v>1719</v>
      </c>
      <c r="H270" s="359" t="s">
        <v>1720</v>
      </c>
    </row>
    <row r="271" s="321" customFormat="1" ht="40.5" spans="1:1024 1025:16382">
      <c r="A271" s="358">
        <v>3</v>
      </c>
      <c r="B271" s="184">
        <v>880795</v>
      </c>
      <c r="C271" s="184">
        <v>200</v>
      </c>
      <c r="D271" s="184" t="s">
        <v>1300</v>
      </c>
      <c r="E271" s="184" t="s">
        <v>1316</v>
      </c>
      <c r="F271" s="184" t="s">
        <v>1377</v>
      </c>
      <c r="G271" s="359" t="s">
        <v>1719</v>
      </c>
      <c r="H271" s="359" t="s">
        <v>1720</v>
      </c>
    </row>
    <row r="272" s="321" customFormat="1" ht="40.5" spans="1:1024 1025:16382">
      <c r="A272" s="358">
        <v>4</v>
      </c>
      <c r="B272" s="184">
        <v>880796</v>
      </c>
      <c r="C272" s="184">
        <v>200</v>
      </c>
      <c r="D272" s="184" t="s">
        <v>1300</v>
      </c>
      <c r="E272" s="184" t="s">
        <v>1316</v>
      </c>
      <c r="F272" s="184" t="s">
        <v>1377</v>
      </c>
      <c r="G272" s="359" t="s">
        <v>1719</v>
      </c>
      <c r="H272" s="359" t="s">
        <v>1720</v>
      </c>
    </row>
    <row r="273" s="321" customFormat="1" ht="40.5" spans="1:8">
      <c r="A273" s="358">
        <v>5</v>
      </c>
      <c r="B273" s="184">
        <v>880790</v>
      </c>
      <c r="C273" s="184">
        <v>200</v>
      </c>
      <c r="D273" s="184" t="s">
        <v>1300</v>
      </c>
      <c r="E273" s="184" t="s">
        <v>1316</v>
      </c>
      <c r="F273" s="184" t="s">
        <v>1377</v>
      </c>
      <c r="G273" s="359" t="s">
        <v>1719</v>
      </c>
      <c r="H273" s="359" t="s">
        <v>1720</v>
      </c>
    </row>
    <row r="274" s="321" customFormat="1" ht="40.5" spans="1:8">
      <c r="A274" s="358">
        <v>6</v>
      </c>
      <c r="B274" s="184">
        <v>880789</v>
      </c>
      <c r="C274" s="184">
        <v>200</v>
      </c>
      <c r="D274" s="184" t="s">
        <v>1300</v>
      </c>
      <c r="E274" s="184" t="s">
        <v>1316</v>
      </c>
      <c r="F274" s="184" t="s">
        <v>1377</v>
      </c>
      <c r="G274" s="359" t="s">
        <v>1719</v>
      </c>
      <c r="H274" s="359" t="s">
        <v>1720</v>
      </c>
    </row>
    <row r="275" s="321" customFormat="1" ht="27" spans="1:8">
      <c r="A275" s="358">
        <v>7</v>
      </c>
      <c r="B275" s="184">
        <v>880761</v>
      </c>
      <c r="C275" s="184">
        <v>200</v>
      </c>
      <c r="D275" s="184" t="s">
        <v>1300</v>
      </c>
      <c r="E275" s="184" t="s">
        <v>1316</v>
      </c>
      <c r="F275" s="184" t="s">
        <v>1377</v>
      </c>
      <c r="G275" s="359" t="s">
        <v>1721</v>
      </c>
      <c r="H275" s="359" t="s">
        <v>1720</v>
      </c>
    </row>
    <row r="276" s="321" customFormat="1" spans="1:8">
      <c r="A276" s="358">
        <v>8</v>
      </c>
      <c r="B276" s="184">
        <v>880592</v>
      </c>
      <c r="C276" s="184">
        <v>220</v>
      </c>
      <c r="D276" s="184" t="s">
        <v>1300</v>
      </c>
      <c r="E276" s="184" t="s">
        <v>1316</v>
      </c>
      <c r="F276" s="184" t="s">
        <v>904</v>
      </c>
      <c r="G276" s="359" t="s">
        <v>1722</v>
      </c>
      <c r="H276" s="359" t="s">
        <v>1723</v>
      </c>
    </row>
    <row r="277" s="321" customFormat="1" spans="1:8">
      <c r="A277" s="358">
        <v>9</v>
      </c>
      <c r="B277" s="184">
        <v>880593</v>
      </c>
      <c r="C277" s="184">
        <v>210</v>
      </c>
      <c r="D277" s="184" t="s">
        <v>1300</v>
      </c>
      <c r="E277" s="184" t="s">
        <v>1316</v>
      </c>
      <c r="F277" s="184" t="s">
        <v>904</v>
      </c>
      <c r="G277" s="359"/>
      <c r="H277" s="359" t="s">
        <v>1723</v>
      </c>
    </row>
    <row r="278" s="321" customFormat="1" spans="1:8">
      <c r="A278" s="358">
        <v>10</v>
      </c>
      <c r="B278" s="184">
        <v>880591</v>
      </c>
      <c r="C278" s="184">
        <v>220</v>
      </c>
      <c r="D278" s="184" t="s">
        <v>1300</v>
      </c>
      <c r="E278" s="184" t="s">
        <v>1316</v>
      </c>
      <c r="F278" s="184" t="s">
        <v>904</v>
      </c>
      <c r="G278" s="359"/>
      <c r="H278" s="359" t="s">
        <v>1723</v>
      </c>
    </row>
    <row r="279" s="321" customFormat="1" spans="1:8">
      <c r="A279" s="358">
        <v>11</v>
      </c>
      <c r="B279" s="184">
        <v>880635</v>
      </c>
      <c r="C279" s="184">
        <v>220</v>
      </c>
      <c r="D279" s="184" t="s">
        <v>1300</v>
      </c>
      <c r="E279" s="184" t="s">
        <v>1316</v>
      </c>
      <c r="F279" s="184" t="s">
        <v>904</v>
      </c>
      <c r="G279" s="359"/>
      <c r="H279" s="359" t="s">
        <v>1723</v>
      </c>
    </row>
    <row r="280" s="321" customFormat="1" spans="1:8">
      <c r="A280" s="358">
        <v>12</v>
      </c>
      <c r="B280" s="184">
        <v>880218</v>
      </c>
      <c r="C280" s="184">
        <v>220</v>
      </c>
      <c r="D280" s="184" t="s">
        <v>1300</v>
      </c>
      <c r="E280" s="184" t="s">
        <v>1316</v>
      </c>
      <c r="F280" s="184" t="s">
        <v>904</v>
      </c>
      <c r="G280" s="359"/>
      <c r="H280" s="359" t="s">
        <v>1723</v>
      </c>
    </row>
    <row r="281" s="321" customFormat="1" spans="1:8">
      <c r="A281" s="358">
        <v>13</v>
      </c>
      <c r="B281" s="184">
        <v>880219</v>
      </c>
      <c r="C281" s="184">
        <v>210</v>
      </c>
      <c r="D281" s="184" t="s">
        <v>1300</v>
      </c>
      <c r="E281" s="184" t="s">
        <v>1316</v>
      </c>
      <c r="F281" s="184" t="s">
        <v>904</v>
      </c>
      <c r="G281" s="359"/>
      <c r="H281" s="359" t="s">
        <v>1723</v>
      </c>
    </row>
    <row r="282" s="321" customFormat="1" spans="1:8">
      <c r="A282" s="358">
        <v>14</v>
      </c>
      <c r="B282" s="184">
        <v>880223</v>
      </c>
      <c r="C282" s="184">
        <v>210</v>
      </c>
      <c r="D282" s="184" t="s">
        <v>1300</v>
      </c>
      <c r="E282" s="184" t="s">
        <v>1316</v>
      </c>
      <c r="F282" s="184" t="s">
        <v>904</v>
      </c>
      <c r="G282" s="359"/>
      <c r="H282" s="359" t="s">
        <v>1723</v>
      </c>
    </row>
    <row r="283" s="321" customFormat="1" spans="1:8">
      <c r="A283" s="358">
        <v>15</v>
      </c>
      <c r="B283" s="184">
        <v>880221</v>
      </c>
      <c r="C283" s="184">
        <v>210</v>
      </c>
      <c r="D283" s="184" t="s">
        <v>1300</v>
      </c>
      <c r="E283" s="184" t="s">
        <v>1316</v>
      </c>
      <c r="F283" s="184" t="s">
        <v>904</v>
      </c>
      <c r="G283" s="359"/>
      <c r="H283" s="359" t="s">
        <v>1723</v>
      </c>
    </row>
    <row r="284" s="321" customFormat="1" spans="1:8">
      <c r="A284" s="358">
        <v>16</v>
      </c>
      <c r="B284" s="184">
        <v>880597</v>
      </c>
      <c r="C284" s="184">
        <v>210</v>
      </c>
      <c r="D284" s="184" t="s">
        <v>1300</v>
      </c>
      <c r="E284" s="184" t="s">
        <v>1316</v>
      </c>
      <c r="F284" s="184" t="s">
        <v>904</v>
      </c>
      <c r="G284" s="359" t="s">
        <v>1724</v>
      </c>
      <c r="H284" s="359" t="s">
        <v>1723</v>
      </c>
    </row>
    <row r="285" s="321" customFormat="1" ht="27" spans="1:8">
      <c r="A285" s="358">
        <v>17</v>
      </c>
      <c r="B285" s="184" t="s">
        <v>1612</v>
      </c>
      <c r="C285" s="184">
        <v>230</v>
      </c>
      <c r="D285" s="184" t="s">
        <v>1300</v>
      </c>
      <c r="E285" s="184" t="s">
        <v>1316</v>
      </c>
      <c r="F285" s="184" t="s">
        <v>904</v>
      </c>
      <c r="G285" s="359" t="s">
        <v>1725</v>
      </c>
      <c r="H285" s="359" t="s">
        <v>1726</v>
      </c>
    </row>
    <row r="286" s="321" customFormat="1" spans="1:8">
      <c r="A286" s="358">
        <v>18</v>
      </c>
      <c r="B286" s="184">
        <v>880627</v>
      </c>
      <c r="C286" s="184">
        <v>220</v>
      </c>
      <c r="D286" s="184" t="s">
        <v>1300</v>
      </c>
      <c r="E286" s="184" t="s">
        <v>1316</v>
      </c>
      <c r="F286" s="184" t="s">
        <v>904</v>
      </c>
      <c r="G286" s="359" t="s">
        <v>1722</v>
      </c>
      <c r="H286" s="359" t="s">
        <v>1723</v>
      </c>
    </row>
    <row r="287" s="321" customFormat="1" spans="1:8">
      <c r="A287" s="358">
        <v>19</v>
      </c>
      <c r="B287" s="184">
        <v>880606</v>
      </c>
      <c r="C287" s="184">
        <v>220</v>
      </c>
      <c r="D287" s="184" t="s">
        <v>1300</v>
      </c>
      <c r="E287" s="184" t="s">
        <v>1316</v>
      </c>
      <c r="F287" s="184" t="s">
        <v>904</v>
      </c>
      <c r="G287" s="359"/>
      <c r="H287" s="359" t="s">
        <v>1720</v>
      </c>
    </row>
    <row r="288" s="321" customFormat="1" spans="1:8">
      <c r="A288" s="358">
        <v>20</v>
      </c>
      <c r="B288" s="184">
        <v>880628</v>
      </c>
      <c r="C288" s="184">
        <v>210</v>
      </c>
      <c r="D288" s="184" t="s">
        <v>1300</v>
      </c>
      <c r="E288" s="184" t="s">
        <v>1316</v>
      </c>
      <c r="F288" s="184" t="s">
        <v>904</v>
      </c>
      <c r="G288" s="359"/>
      <c r="H288" s="359" t="s">
        <v>1720</v>
      </c>
    </row>
    <row r="289" s="321" customFormat="1" spans="1:8">
      <c r="A289" s="358">
        <v>21</v>
      </c>
      <c r="B289" s="184" t="s">
        <v>1490</v>
      </c>
      <c r="C289" s="184">
        <v>210</v>
      </c>
      <c r="D289" s="184" t="s">
        <v>1300</v>
      </c>
      <c r="E289" s="184" t="s">
        <v>1316</v>
      </c>
      <c r="F289" s="184" t="s">
        <v>904</v>
      </c>
      <c r="G289" s="359"/>
      <c r="H289" s="359" t="s">
        <v>1720</v>
      </c>
    </row>
    <row r="290" s="321" customFormat="1" spans="1:8">
      <c r="A290" s="358">
        <v>22</v>
      </c>
      <c r="B290" s="184">
        <v>880629</v>
      </c>
      <c r="C290" s="184">
        <v>210</v>
      </c>
      <c r="D290" s="184" t="s">
        <v>1300</v>
      </c>
      <c r="E290" s="184" t="s">
        <v>1316</v>
      </c>
      <c r="F290" s="184" t="s">
        <v>904</v>
      </c>
      <c r="G290" s="359" t="s">
        <v>1724</v>
      </c>
      <c r="H290" s="359" t="s">
        <v>1720</v>
      </c>
    </row>
    <row r="291" s="321" customFormat="1" spans="1:8">
      <c r="A291" s="358">
        <v>23</v>
      </c>
      <c r="B291" s="184">
        <v>889060</v>
      </c>
      <c r="C291" s="184">
        <v>210</v>
      </c>
      <c r="D291" s="184" t="s">
        <v>1300</v>
      </c>
      <c r="E291" s="184" t="s">
        <v>1316</v>
      </c>
      <c r="F291" s="184" t="s">
        <v>904</v>
      </c>
      <c r="G291" s="359" t="s">
        <v>1724</v>
      </c>
      <c r="H291" s="359" t="s">
        <v>1720</v>
      </c>
    </row>
    <row r="292" s="321" customFormat="1" spans="1:8">
      <c r="A292" s="358">
        <v>24</v>
      </c>
      <c r="B292" s="184">
        <v>889061</v>
      </c>
      <c r="C292" s="184">
        <v>210</v>
      </c>
      <c r="D292" s="184" t="s">
        <v>1300</v>
      </c>
      <c r="E292" s="184" t="s">
        <v>1316</v>
      </c>
      <c r="F292" s="184" t="s">
        <v>904</v>
      </c>
      <c r="G292" s="359" t="s">
        <v>1724</v>
      </c>
      <c r="H292" s="359" t="s">
        <v>1720</v>
      </c>
    </row>
    <row r="293" s="321" customFormat="1" spans="1:8">
      <c r="A293" s="358">
        <v>25</v>
      </c>
      <c r="B293" s="184">
        <v>889011</v>
      </c>
      <c r="C293" s="184">
        <v>220</v>
      </c>
      <c r="D293" s="184" t="s">
        <v>1300</v>
      </c>
      <c r="E293" s="184" t="s">
        <v>1316</v>
      </c>
      <c r="F293" s="184" t="s">
        <v>904</v>
      </c>
      <c r="G293" s="359" t="s">
        <v>1722</v>
      </c>
      <c r="H293" s="359" t="s">
        <v>1720</v>
      </c>
    </row>
    <row r="294" s="321" customFormat="1" spans="1:8">
      <c r="A294" s="358">
        <v>26</v>
      </c>
      <c r="B294" s="184">
        <v>880650</v>
      </c>
      <c r="C294" s="184">
        <v>210</v>
      </c>
      <c r="D294" s="184" t="s">
        <v>1300</v>
      </c>
      <c r="E294" s="184" t="s">
        <v>1316</v>
      </c>
      <c r="F294" s="184" t="s">
        <v>904</v>
      </c>
      <c r="G294" s="359"/>
      <c r="H294" s="359" t="s">
        <v>1723</v>
      </c>
    </row>
    <row r="295" s="321" customFormat="1" spans="1:8">
      <c r="A295" s="358">
        <v>27</v>
      </c>
      <c r="B295" s="184">
        <v>889062</v>
      </c>
      <c r="C295" s="184">
        <v>210</v>
      </c>
      <c r="D295" s="184" t="s">
        <v>1300</v>
      </c>
      <c r="E295" s="184" t="s">
        <v>1316</v>
      </c>
      <c r="F295" s="184" t="s">
        <v>904</v>
      </c>
      <c r="G295" s="359" t="s">
        <v>1724</v>
      </c>
      <c r="H295" s="359" t="s">
        <v>1723</v>
      </c>
    </row>
    <row r="296" s="321" customFormat="1" spans="1:8">
      <c r="A296" s="358">
        <v>28</v>
      </c>
      <c r="B296" s="184">
        <v>880601</v>
      </c>
      <c r="C296" s="184">
        <v>210</v>
      </c>
      <c r="D296" s="184" t="s">
        <v>1300</v>
      </c>
      <c r="E296" s="184" t="s">
        <v>1316</v>
      </c>
      <c r="F296" s="184" t="s">
        <v>904</v>
      </c>
      <c r="G296" s="359" t="s">
        <v>1722</v>
      </c>
      <c r="H296" s="359" t="s">
        <v>1723</v>
      </c>
    </row>
    <row r="297" s="321" customFormat="1" spans="1:8">
      <c r="A297" s="358">
        <v>29</v>
      </c>
      <c r="B297" s="184">
        <v>880602</v>
      </c>
      <c r="C297" s="184">
        <v>210</v>
      </c>
      <c r="D297" s="184" t="s">
        <v>1300</v>
      </c>
      <c r="E297" s="184" t="s">
        <v>1316</v>
      </c>
      <c r="F297" s="184" t="s">
        <v>904</v>
      </c>
      <c r="G297" s="359"/>
      <c r="H297" s="359" t="s">
        <v>1723</v>
      </c>
    </row>
    <row r="298" s="321" customFormat="1" spans="1:8">
      <c r="A298" s="358">
        <v>30</v>
      </c>
      <c r="B298" s="184">
        <v>889051</v>
      </c>
      <c r="C298" s="184">
        <v>220</v>
      </c>
      <c r="D298" s="184" t="s">
        <v>1300</v>
      </c>
      <c r="E298" s="184" t="s">
        <v>1316</v>
      </c>
      <c r="F298" s="184" t="s">
        <v>904</v>
      </c>
      <c r="G298" s="359" t="s">
        <v>1724</v>
      </c>
      <c r="H298" s="359" t="s">
        <v>1723</v>
      </c>
    </row>
    <row r="299" s="321" customFormat="1" spans="1:8">
      <c r="A299" s="358">
        <v>31</v>
      </c>
      <c r="B299" s="184">
        <v>880600</v>
      </c>
      <c r="C299" s="184">
        <v>210</v>
      </c>
      <c r="D299" s="184" t="s">
        <v>1300</v>
      </c>
      <c r="E299" s="184" t="s">
        <v>1316</v>
      </c>
      <c r="F299" s="184" t="s">
        <v>904</v>
      </c>
      <c r="G299" s="359"/>
      <c r="H299" s="359" t="s">
        <v>1723</v>
      </c>
    </row>
    <row r="300" s="321" customFormat="1" spans="1:8">
      <c r="A300" s="358">
        <v>32</v>
      </c>
      <c r="B300" s="184">
        <v>880598</v>
      </c>
      <c r="C300" s="184">
        <v>210</v>
      </c>
      <c r="D300" s="184" t="s">
        <v>1300</v>
      </c>
      <c r="E300" s="184" t="s">
        <v>1316</v>
      </c>
      <c r="F300" s="184" t="s">
        <v>904</v>
      </c>
      <c r="G300" s="359"/>
      <c r="H300" s="359" t="s">
        <v>1723</v>
      </c>
    </row>
    <row r="301" s="321" customFormat="1" spans="1:8">
      <c r="A301" s="358">
        <v>33</v>
      </c>
      <c r="B301" s="184">
        <v>880998</v>
      </c>
      <c r="C301" s="184">
        <v>210</v>
      </c>
      <c r="D301" s="184" t="s">
        <v>1300</v>
      </c>
      <c r="E301" s="184" t="s">
        <v>1316</v>
      </c>
      <c r="F301" s="184" t="s">
        <v>904</v>
      </c>
      <c r="G301" s="359"/>
      <c r="H301" s="359" t="s">
        <v>1723</v>
      </c>
    </row>
    <row r="302" s="321" customFormat="1" spans="1:8">
      <c r="A302" s="358">
        <v>34</v>
      </c>
      <c r="B302" s="184">
        <v>880215</v>
      </c>
      <c r="C302" s="184">
        <v>210</v>
      </c>
      <c r="D302" s="184" t="s">
        <v>1300</v>
      </c>
      <c r="E302" s="184" t="s">
        <v>1316</v>
      </c>
      <c r="F302" s="184" t="s">
        <v>904</v>
      </c>
      <c r="G302" s="359"/>
      <c r="H302" s="359" t="s">
        <v>1723</v>
      </c>
    </row>
    <row r="303" s="321" customFormat="1" spans="1:8">
      <c r="A303" s="358">
        <v>35</v>
      </c>
      <c r="B303" s="184">
        <v>880613</v>
      </c>
      <c r="C303" s="184">
        <v>210</v>
      </c>
      <c r="D303" s="184" t="s">
        <v>1300</v>
      </c>
      <c r="E303" s="184" t="s">
        <v>1316</v>
      </c>
      <c r="F303" s="184" t="s">
        <v>904</v>
      </c>
      <c r="G303" s="359" t="s">
        <v>1724</v>
      </c>
      <c r="H303" s="359" t="s">
        <v>1723</v>
      </c>
    </row>
    <row r="304" s="321" customFormat="1" spans="1:8">
      <c r="A304" s="358">
        <v>36</v>
      </c>
      <c r="B304" s="184">
        <v>880615</v>
      </c>
      <c r="C304" s="184">
        <v>210</v>
      </c>
      <c r="D304" s="184" t="s">
        <v>1300</v>
      </c>
      <c r="E304" s="184" t="s">
        <v>1316</v>
      </c>
      <c r="F304" s="184" t="s">
        <v>904</v>
      </c>
      <c r="G304" s="359"/>
      <c r="H304" s="359" t="s">
        <v>1723</v>
      </c>
    </row>
    <row r="305" s="321" customFormat="1" spans="1:8">
      <c r="A305" s="358">
        <v>37</v>
      </c>
      <c r="B305" s="184">
        <v>880616</v>
      </c>
      <c r="C305" s="184">
        <v>210</v>
      </c>
      <c r="D305" s="184" t="s">
        <v>1300</v>
      </c>
      <c r="E305" s="184" t="s">
        <v>1316</v>
      </c>
      <c r="F305" s="184" t="s">
        <v>904</v>
      </c>
      <c r="G305" s="359"/>
      <c r="H305" s="359" t="s">
        <v>1723</v>
      </c>
    </row>
    <row r="306" s="321" customFormat="1" spans="1:8">
      <c r="A306" s="358">
        <v>38</v>
      </c>
      <c r="B306" s="184">
        <v>880002</v>
      </c>
      <c r="C306" s="184">
        <v>210</v>
      </c>
      <c r="D306" s="184" t="s">
        <v>1300</v>
      </c>
      <c r="E306" s="184" t="s">
        <v>1316</v>
      </c>
      <c r="F306" s="184" t="s">
        <v>904</v>
      </c>
      <c r="G306" s="359" t="s">
        <v>1724</v>
      </c>
      <c r="H306" s="359" t="s">
        <v>1723</v>
      </c>
    </row>
    <row r="307" s="321" customFormat="1" spans="1:8">
      <c r="A307" s="358">
        <v>39</v>
      </c>
      <c r="B307" s="184" t="s">
        <v>1507</v>
      </c>
      <c r="C307" s="184">
        <v>210</v>
      </c>
      <c r="D307" s="184" t="s">
        <v>1300</v>
      </c>
      <c r="E307" s="184" t="s">
        <v>1352</v>
      </c>
      <c r="F307" s="184" t="s">
        <v>766</v>
      </c>
      <c r="G307" s="359"/>
      <c r="H307" s="359" t="s">
        <v>1727</v>
      </c>
    </row>
    <row r="308" s="321" customFormat="1" spans="1:8">
      <c r="A308" s="358">
        <v>40</v>
      </c>
      <c r="B308" s="184">
        <v>889012</v>
      </c>
      <c r="C308" s="184">
        <v>220</v>
      </c>
      <c r="D308" s="184" t="s">
        <v>1300</v>
      </c>
      <c r="E308" s="184" t="s">
        <v>1316</v>
      </c>
      <c r="F308" s="184" t="s">
        <v>904</v>
      </c>
      <c r="G308" s="359" t="s">
        <v>1724</v>
      </c>
      <c r="H308" s="359" t="s">
        <v>1727</v>
      </c>
    </row>
    <row r="309" s="321" customFormat="1" spans="1:8">
      <c r="A309" s="358">
        <v>41</v>
      </c>
      <c r="B309" s="184">
        <v>889059</v>
      </c>
      <c r="C309" s="184">
        <v>230</v>
      </c>
      <c r="D309" s="184" t="s">
        <v>1300</v>
      </c>
      <c r="E309" s="184" t="s">
        <v>1316</v>
      </c>
      <c r="F309" s="184" t="s">
        <v>904</v>
      </c>
      <c r="G309" s="359" t="s">
        <v>1724</v>
      </c>
      <c r="H309" s="359" t="s">
        <v>1720</v>
      </c>
    </row>
    <row r="310" s="321" customFormat="1" spans="1:8">
      <c r="A310" s="358">
        <v>42</v>
      </c>
      <c r="B310" s="184">
        <v>880999</v>
      </c>
      <c r="C310" s="184">
        <v>210</v>
      </c>
      <c r="D310" s="184" t="s">
        <v>1300</v>
      </c>
      <c r="E310" s="184" t="s">
        <v>1316</v>
      </c>
      <c r="F310" s="184" t="s">
        <v>904</v>
      </c>
      <c r="G310" s="359"/>
      <c r="H310" s="359" t="s">
        <v>1720</v>
      </c>
    </row>
    <row r="311" s="321" customFormat="1" spans="1:8">
      <c r="A311" s="358">
        <v>43</v>
      </c>
      <c r="B311" s="184">
        <v>880797</v>
      </c>
      <c r="C311" s="184">
        <v>210</v>
      </c>
      <c r="D311" s="184" t="s">
        <v>1300</v>
      </c>
      <c r="E311" s="184" t="s">
        <v>1316</v>
      </c>
      <c r="F311" s="184" t="s">
        <v>904</v>
      </c>
      <c r="G311" s="359"/>
      <c r="H311" s="359" t="s">
        <v>1720</v>
      </c>
    </row>
    <row r="312" s="321" customFormat="1" spans="1:8">
      <c r="A312" s="358">
        <v>44</v>
      </c>
      <c r="B312" s="184">
        <v>880618</v>
      </c>
      <c r="C312" s="184">
        <v>210</v>
      </c>
      <c r="D312" s="184" t="s">
        <v>1300</v>
      </c>
      <c r="E312" s="184" t="s">
        <v>1316</v>
      </c>
      <c r="F312" s="184" t="s">
        <v>904</v>
      </c>
      <c r="G312" s="359" t="s">
        <v>1724</v>
      </c>
      <c r="H312" s="359" t="s">
        <v>1720</v>
      </c>
    </row>
    <row r="313" s="321" customFormat="1" ht="27" spans="1:8">
      <c r="A313" s="358">
        <v>45</v>
      </c>
      <c r="B313" s="184">
        <v>880621</v>
      </c>
      <c r="C313" s="184">
        <v>230</v>
      </c>
      <c r="D313" s="184" t="s">
        <v>1300</v>
      </c>
      <c r="E313" s="184" t="s">
        <v>1316</v>
      </c>
      <c r="F313" s="184" t="s">
        <v>996</v>
      </c>
      <c r="G313" s="359" t="s">
        <v>1728</v>
      </c>
      <c r="H313" s="359" t="s">
        <v>1723</v>
      </c>
    </row>
    <row r="314" s="321" customFormat="1" spans="1:8">
      <c r="A314" s="358">
        <v>46</v>
      </c>
      <c r="B314" s="184">
        <v>880617</v>
      </c>
      <c r="C314" s="184">
        <v>210</v>
      </c>
      <c r="D314" s="184" t="s">
        <v>1300</v>
      </c>
      <c r="E314" s="184" t="s">
        <v>1316</v>
      </c>
      <c r="F314" s="184" t="s">
        <v>904</v>
      </c>
      <c r="G314" s="359"/>
      <c r="H314" s="359" t="s">
        <v>1723</v>
      </c>
    </row>
    <row r="315" s="321" customFormat="1" ht="27" spans="1:8">
      <c r="A315" s="358">
        <v>47</v>
      </c>
      <c r="B315" s="184">
        <v>880622</v>
      </c>
      <c r="C315" s="184">
        <v>240</v>
      </c>
      <c r="D315" s="184" t="s">
        <v>1300</v>
      </c>
      <c r="E315" s="184" t="s">
        <v>1320</v>
      </c>
      <c r="F315" s="184" t="s">
        <v>780</v>
      </c>
      <c r="G315" s="359" t="s">
        <v>1728</v>
      </c>
      <c r="H315" s="359" t="s">
        <v>1723</v>
      </c>
    </row>
    <row r="316" s="321" customFormat="1" ht="27" spans="1:8">
      <c r="A316" s="358">
        <v>48</v>
      </c>
      <c r="B316" s="184">
        <v>880620</v>
      </c>
      <c r="C316" s="184">
        <v>240</v>
      </c>
      <c r="D316" s="184" t="s">
        <v>1300</v>
      </c>
      <c r="E316" s="184" t="s">
        <v>1320</v>
      </c>
      <c r="F316" s="184" t="s">
        <v>780</v>
      </c>
      <c r="G316" s="359" t="s">
        <v>1728</v>
      </c>
      <c r="H316" s="359" t="s">
        <v>1723</v>
      </c>
    </row>
    <row r="317" s="321" customFormat="1" spans="1:8">
      <c r="A317" s="358">
        <v>49</v>
      </c>
      <c r="B317" s="184">
        <v>889006</v>
      </c>
      <c r="C317" s="184">
        <v>240</v>
      </c>
      <c r="D317" s="184" t="s">
        <v>1300</v>
      </c>
      <c r="E317" s="184" t="s">
        <v>1320</v>
      </c>
      <c r="F317" s="184" t="s">
        <v>791</v>
      </c>
      <c r="G317" s="359" t="s">
        <v>1724</v>
      </c>
      <c r="H317" s="359" t="s">
        <v>1723</v>
      </c>
    </row>
    <row r="318" s="321" customFormat="1" spans="1:8">
      <c r="A318" s="358">
        <v>50</v>
      </c>
      <c r="B318" s="184">
        <v>880567</v>
      </c>
      <c r="C318" s="184">
        <v>210</v>
      </c>
      <c r="D318" s="184" t="s">
        <v>1300</v>
      </c>
      <c r="E318" s="184" t="s">
        <v>1316</v>
      </c>
      <c r="F318" s="184" t="s">
        <v>904</v>
      </c>
      <c r="G318" s="359" t="s">
        <v>1724</v>
      </c>
      <c r="H318" s="359" t="s">
        <v>1723</v>
      </c>
    </row>
    <row r="319" s="321" customFormat="1" spans="1:8">
      <c r="A319" s="358">
        <v>51</v>
      </c>
      <c r="B319" s="184">
        <v>880568</v>
      </c>
      <c r="C319" s="184">
        <v>210</v>
      </c>
      <c r="D319" s="184" t="s">
        <v>1300</v>
      </c>
      <c r="E319" s="184" t="s">
        <v>1316</v>
      </c>
      <c r="F319" s="184" t="s">
        <v>904</v>
      </c>
      <c r="G319" s="359" t="s">
        <v>1724</v>
      </c>
      <c r="H319" s="359" t="s">
        <v>1723</v>
      </c>
    </row>
    <row r="320" s="321" customFormat="1" ht="40.5" spans="1:8">
      <c r="A320" s="358">
        <v>52</v>
      </c>
      <c r="B320" s="184">
        <v>889018</v>
      </c>
      <c r="C320" s="184">
        <v>240</v>
      </c>
      <c r="D320" s="184" t="s">
        <v>1300</v>
      </c>
      <c r="E320" s="184" t="s">
        <v>1316</v>
      </c>
      <c r="F320" s="184" t="s">
        <v>972</v>
      </c>
      <c r="G320" s="359" t="s">
        <v>1729</v>
      </c>
      <c r="H320" s="359" t="s">
        <v>1720</v>
      </c>
    </row>
    <row r="321" s="321" customFormat="1" ht="40.5" spans="1:10">
      <c r="A321" s="358">
        <v>53</v>
      </c>
      <c r="B321" s="184">
        <v>889019</v>
      </c>
      <c r="C321" s="184">
        <v>230</v>
      </c>
      <c r="D321" s="184" t="s">
        <v>1300</v>
      </c>
      <c r="E321" s="184" t="s">
        <v>1316</v>
      </c>
      <c r="F321" s="184" t="s">
        <v>972</v>
      </c>
      <c r="G321" s="359" t="s">
        <v>1729</v>
      </c>
      <c r="H321" s="359" t="s">
        <v>1720</v>
      </c>
    </row>
    <row r="322" s="321" customFormat="1" ht="27" spans="1:10">
      <c r="A322" s="358">
        <v>54</v>
      </c>
      <c r="B322" s="184">
        <v>880836</v>
      </c>
      <c r="C322" s="184">
        <v>250</v>
      </c>
      <c r="D322" s="184" t="s">
        <v>1300</v>
      </c>
      <c r="E322" s="184" t="s">
        <v>1316</v>
      </c>
      <c r="F322" s="184" t="s">
        <v>1554</v>
      </c>
      <c r="G322" s="359" t="s">
        <v>1725</v>
      </c>
      <c r="H322" s="359" t="s">
        <v>1726</v>
      </c>
    </row>
    <row r="323" s="321" customFormat="1" spans="1:10">
      <c r="A323" s="358">
        <v>55</v>
      </c>
      <c r="B323" s="184">
        <v>880855</v>
      </c>
      <c r="C323" s="184">
        <v>230</v>
      </c>
      <c r="D323" s="184" t="s">
        <v>1300</v>
      </c>
      <c r="E323" s="184" t="s">
        <v>1316</v>
      </c>
      <c r="F323" s="184" t="s">
        <v>1554</v>
      </c>
      <c r="G323" s="359"/>
      <c r="H323" s="359" t="s">
        <v>1723</v>
      </c>
    </row>
    <row r="324" s="321" customFormat="1" spans="1:10">
      <c r="A324" s="358">
        <v>56</v>
      </c>
      <c r="B324" s="184">
        <v>889092</v>
      </c>
      <c r="C324" s="184">
        <v>230</v>
      </c>
      <c r="D324" s="184" t="s">
        <v>1300</v>
      </c>
      <c r="E324" s="184" t="s">
        <v>1296</v>
      </c>
      <c r="F324" s="184" t="s">
        <v>1344</v>
      </c>
      <c r="G324" s="359" t="s">
        <v>1724</v>
      </c>
      <c r="H324" s="359" t="s">
        <v>1723</v>
      </c>
    </row>
    <row r="325" s="321" customFormat="1" ht="27" spans="1:10">
      <c r="A325" s="358">
        <v>57</v>
      </c>
      <c r="B325" s="184">
        <v>889090</v>
      </c>
      <c r="C325" s="184">
        <v>230</v>
      </c>
      <c r="D325" s="184" t="s">
        <v>1300</v>
      </c>
      <c r="E325" s="184" t="s">
        <v>1296</v>
      </c>
      <c r="F325" s="184" t="s">
        <v>1344</v>
      </c>
      <c r="G325" s="359" t="s">
        <v>1730</v>
      </c>
      <c r="H325" s="359" t="s">
        <v>1723</v>
      </c>
    </row>
    <row r="326" s="321" customFormat="1" spans="1:10">
      <c r="A326" s="358">
        <v>58</v>
      </c>
      <c r="B326" s="184" t="s">
        <v>1640</v>
      </c>
      <c r="C326" s="184">
        <v>230</v>
      </c>
      <c r="D326" s="184" t="s">
        <v>1300</v>
      </c>
      <c r="E326" s="184" t="s">
        <v>1316</v>
      </c>
      <c r="F326" s="184" t="s">
        <v>1554</v>
      </c>
      <c r="G326" s="359" t="s">
        <v>1724</v>
      </c>
      <c r="H326" s="359" t="s">
        <v>1723</v>
      </c>
    </row>
    <row r="327" s="321" customFormat="1" spans="1:10">
      <c r="A327" s="358">
        <v>59</v>
      </c>
      <c r="B327" s="184">
        <v>880852</v>
      </c>
      <c r="C327" s="184">
        <v>230</v>
      </c>
      <c r="D327" s="184" t="s">
        <v>1300</v>
      </c>
      <c r="E327" s="184" t="s">
        <v>1316</v>
      </c>
      <c r="F327" s="184" t="s">
        <v>1554</v>
      </c>
      <c r="G327" s="359" t="s">
        <v>1724</v>
      </c>
      <c r="H327" s="359" t="s">
        <v>1723</v>
      </c>
    </row>
    <row r="328" s="321" customFormat="1" spans="1:10">
      <c r="A328" s="358">
        <v>60</v>
      </c>
      <c r="B328" s="184">
        <v>880853</v>
      </c>
      <c r="C328" s="184">
        <v>220</v>
      </c>
      <c r="D328" s="184" t="s">
        <v>1300</v>
      </c>
      <c r="E328" s="184" t="s">
        <v>1316</v>
      </c>
      <c r="F328" s="184" t="s">
        <v>1554</v>
      </c>
      <c r="G328" s="359" t="s">
        <v>1724</v>
      </c>
      <c r="H328" s="359" t="s">
        <v>1723</v>
      </c>
    </row>
    <row r="330" s="322" customFormat="1" ht="48.9" customHeight="1" spans="1:10">
      <c r="A330" s="360" t="s">
        <v>1731</v>
      </c>
      <c r="B330" s="360"/>
      <c r="C330" s="360"/>
      <c r="D330" s="360"/>
      <c r="E330" s="360"/>
      <c r="F330" s="360"/>
      <c r="G330" s="360"/>
      <c r="H330" s="360"/>
      <c r="I330" s="360"/>
      <c r="J330" s="361"/>
    </row>
    <row r="331" s="323" customFormat="1" spans="1:10">
      <c r="A331" s="362" t="s">
        <v>0</v>
      </c>
      <c r="B331" s="362" t="s">
        <v>1715</v>
      </c>
      <c r="C331" s="363" t="s">
        <v>1732</v>
      </c>
      <c r="D331" s="362" t="s">
        <v>491</v>
      </c>
      <c r="E331" s="362" t="s">
        <v>1288</v>
      </c>
      <c r="F331" s="362" t="s">
        <v>757</v>
      </c>
      <c r="G331" s="362" t="s">
        <v>447</v>
      </c>
      <c r="H331" s="362" t="s">
        <v>1733</v>
      </c>
      <c r="I331" s="362" t="s">
        <v>1734</v>
      </c>
    </row>
    <row r="332" s="322" customFormat="1" spans="1:10">
      <c r="A332" s="310">
        <v>1</v>
      </c>
      <c r="B332" s="205">
        <v>8906003</v>
      </c>
      <c r="C332" s="364">
        <v>245</v>
      </c>
      <c r="D332" s="365" t="s">
        <v>1300</v>
      </c>
      <c r="E332" s="310" t="s">
        <v>1296</v>
      </c>
      <c r="F332" s="366" t="s">
        <v>1551</v>
      </c>
      <c r="G332" s="310" t="s">
        <v>1735</v>
      </c>
      <c r="H332" s="310"/>
      <c r="I332" s="310" t="s">
        <v>1736</v>
      </c>
    </row>
    <row r="333" s="322" customFormat="1" spans="1:10">
      <c r="A333" s="310">
        <v>2</v>
      </c>
      <c r="B333" s="205">
        <v>8906004</v>
      </c>
      <c r="C333" s="364">
        <v>245</v>
      </c>
      <c r="D333" s="365" t="s">
        <v>1300</v>
      </c>
      <c r="E333" s="310" t="s">
        <v>1296</v>
      </c>
      <c r="F333" s="310" t="s">
        <v>1551</v>
      </c>
      <c r="G333" s="310" t="s">
        <v>1735</v>
      </c>
      <c r="H333" s="310" t="s">
        <v>1737</v>
      </c>
      <c r="I333" s="310" t="s">
        <v>1736</v>
      </c>
    </row>
    <row r="334" s="322" customFormat="1" spans="1:10">
      <c r="A334" s="310">
        <v>3</v>
      </c>
      <c r="B334" s="205">
        <v>8906005</v>
      </c>
      <c r="C334" s="364">
        <v>245</v>
      </c>
      <c r="D334" s="365" t="s">
        <v>1300</v>
      </c>
      <c r="E334" s="310" t="s">
        <v>1296</v>
      </c>
      <c r="F334" s="310" t="s">
        <v>1551</v>
      </c>
      <c r="G334" s="310" t="s">
        <v>1735</v>
      </c>
      <c r="H334" s="310"/>
      <c r="I334" s="310" t="s">
        <v>1736</v>
      </c>
    </row>
    <row r="335" s="322" customFormat="1" spans="1:10">
      <c r="A335" s="310">
        <v>4</v>
      </c>
      <c r="B335" s="205">
        <v>8906006</v>
      </c>
      <c r="C335" s="364">
        <v>245</v>
      </c>
      <c r="D335" s="365" t="s">
        <v>1300</v>
      </c>
      <c r="E335" s="310" t="s">
        <v>1296</v>
      </c>
      <c r="F335" s="310" t="s">
        <v>1551</v>
      </c>
      <c r="G335" s="310" t="s">
        <v>1735</v>
      </c>
      <c r="H335" s="310"/>
      <c r="I335" s="310" t="s">
        <v>1736</v>
      </c>
    </row>
    <row r="336" s="322" customFormat="1" spans="1:10">
      <c r="A336" s="310">
        <v>5</v>
      </c>
      <c r="B336" s="205">
        <v>8906007</v>
      </c>
      <c r="C336" s="364">
        <v>235</v>
      </c>
      <c r="D336" s="365" t="s">
        <v>1300</v>
      </c>
      <c r="E336" s="310" t="s">
        <v>1296</v>
      </c>
      <c r="F336" s="310" t="s">
        <v>1368</v>
      </c>
      <c r="G336" s="310" t="s">
        <v>1735</v>
      </c>
      <c r="H336" s="310" t="s">
        <v>1737</v>
      </c>
      <c r="I336" s="366" t="s">
        <v>1736</v>
      </c>
    </row>
    <row r="337" s="322" customFormat="1" spans="1:9">
      <c r="A337" s="310">
        <v>6</v>
      </c>
      <c r="B337" s="205">
        <v>8906002</v>
      </c>
      <c r="C337" s="364">
        <v>245</v>
      </c>
      <c r="D337" s="365" t="s">
        <v>1300</v>
      </c>
      <c r="E337" s="310" t="s">
        <v>1296</v>
      </c>
      <c r="F337" s="310" t="s">
        <v>1551</v>
      </c>
      <c r="G337" s="310" t="s">
        <v>1735</v>
      </c>
      <c r="H337" s="310"/>
      <c r="I337" s="310" t="s">
        <v>1736</v>
      </c>
    </row>
    <row r="338" s="322" customFormat="1" spans="1:9">
      <c r="A338" s="310">
        <v>7</v>
      </c>
      <c r="B338" s="205">
        <v>8906001</v>
      </c>
      <c r="C338" s="364">
        <v>245</v>
      </c>
      <c r="D338" s="365" t="s">
        <v>1300</v>
      </c>
      <c r="E338" s="310" t="s">
        <v>1296</v>
      </c>
      <c r="F338" s="310" t="s">
        <v>1551</v>
      </c>
      <c r="G338" s="310" t="s">
        <v>1735</v>
      </c>
      <c r="H338" s="310"/>
      <c r="I338" s="310" t="s">
        <v>1736</v>
      </c>
    </row>
    <row r="339" s="322" customFormat="1" spans="1:9">
      <c r="A339" s="310">
        <v>8</v>
      </c>
      <c r="B339" s="205">
        <v>8906008</v>
      </c>
      <c r="C339" s="364">
        <v>245</v>
      </c>
      <c r="D339" s="365" t="s">
        <v>1300</v>
      </c>
      <c r="E339" s="310" t="s">
        <v>1296</v>
      </c>
      <c r="F339" s="310" t="s">
        <v>1551</v>
      </c>
      <c r="G339" s="310" t="s">
        <v>1735</v>
      </c>
      <c r="H339" s="310"/>
      <c r="I339" s="310" t="s">
        <v>1736</v>
      </c>
    </row>
    <row r="340" s="322" customFormat="1" spans="1:9">
      <c r="A340" s="310">
        <v>9</v>
      </c>
      <c r="B340" s="205">
        <v>8906009</v>
      </c>
      <c r="C340" s="364">
        <v>245</v>
      </c>
      <c r="D340" s="365" t="s">
        <v>1300</v>
      </c>
      <c r="E340" s="310" t="s">
        <v>1296</v>
      </c>
      <c r="F340" s="310" t="s">
        <v>1551</v>
      </c>
      <c r="G340" s="310" t="s">
        <v>1735</v>
      </c>
      <c r="H340" s="310"/>
      <c r="I340" s="310" t="s">
        <v>1736</v>
      </c>
    </row>
    <row r="341" s="322" customFormat="1" spans="1:9">
      <c r="A341" s="310">
        <v>10</v>
      </c>
      <c r="B341" s="205">
        <v>8906010</v>
      </c>
      <c r="C341" s="364">
        <v>245</v>
      </c>
      <c r="D341" s="365" t="s">
        <v>1300</v>
      </c>
      <c r="E341" s="310" t="s">
        <v>1296</v>
      </c>
      <c r="F341" s="310" t="s">
        <v>1551</v>
      </c>
      <c r="G341" s="310" t="s">
        <v>1735</v>
      </c>
      <c r="H341" s="310" t="s">
        <v>1737</v>
      </c>
      <c r="I341" s="310" t="s">
        <v>1736</v>
      </c>
    </row>
    <row r="342" s="322" customFormat="1" spans="1:9">
      <c r="A342" s="310">
        <v>11</v>
      </c>
      <c r="B342" s="205">
        <v>8906011</v>
      </c>
      <c r="C342" s="364">
        <v>245</v>
      </c>
      <c r="D342" s="365" t="s">
        <v>1300</v>
      </c>
      <c r="E342" s="310" t="s">
        <v>1296</v>
      </c>
      <c r="F342" s="310" t="s">
        <v>1551</v>
      </c>
      <c r="G342" s="310" t="s">
        <v>1735</v>
      </c>
      <c r="H342" s="310"/>
      <c r="I342" s="310" t="s">
        <v>1736</v>
      </c>
    </row>
    <row r="343" s="322" customFormat="1" spans="1:9">
      <c r="A343" s="310">
        <v>12</v>
      </c>
      <c r="B343" s="205">
        <v>8906012</v>
      </c>
      <c r="C343" s="364">
        <v>245</v>
      </c>
      <c r="D343" s="365" t="s">
        <v>1300</v>
      </c>
      <c r="E343" s="310" t="s">
        <v>1296</v>
      </c>
      <c r="F343" s="310" t="s">
        <v>1551</v>
      </c>
      <c r="G343" s="310" t="s">
        <v>1735</v>
      </c>
      <c r="H343" s="310"/>
      <c r="I343" s="310" t="s">
        <v>1736</v>
      </c>
    </row>
    <row r="344" s="322" customFormat="1" spans="1:9">
      <c r="A344" s="310">
        <v>13</v>
      </c>
      <c r="B344" s="205">
        <v>8906013</v>
      </c>
      <c r="C344" s="364">
        <v>245</v>
      </c>
      <c r="D344" s="365" t="s">
        <v>1300</v>
      </c>
      <c r="E344" s="310" t="s">
        <v>1296</v>
      </c>
      <c r="F344" s="310" t="s">
        <v>1551</v>
      </c>
      <c r="G344" s="310" t="s">
        <v>1735</v>
      </c>
      <c r="H344" s="310"/>
      <c r="I344" s="310" t="s">
        <v>1736</v>
      </c>
    </row>
    <row r="345" s="322" customFormat="1" spans="1:9">
      <c r="A345" s="310">
        <v>14</v>
      </c>
      <c r="B345" s="367">
        <v>8907001</v>
      </c>
      <c r="C345" s="364">
        <v>235</v>
      </c>
      <c r="D345" s="365" t="s">
        <v>1300</v>
      </c>
      <c r="E345" s="310" t="s">
        <v>1296</v>
      </c>
      <c r="F345" s="310" t="s">
        <v>1545</v>
      </c>
      <c r="G345" s="310" t="s">
        <v>1738</v>
      </c>
      <c r="H345" s="310"/>
      <c r="I345" s="366" t="s">
        <v>1739</v>
      </c>
    </row>
    <row r="346" s="322" customFormat="1" spans="1:9">
      <c r="A346" s="310">
        <v>15</v>
      </c>
      <c r="B346" s="367">
        <v>8907003</v>
      </c>
      <c r="C346" s="364">
        <v>235</v>
      </c>
      <c r="D346" s="365" t="s">
        <v>1300</v>
      </c>
      <c r="E346" s="310" t="s">
        <v>1296</v>
      </c>
      <c r="F346" s="310" t="s">
        <v>1545</v>
      </c>
      <c r="G346" s="310" t="s">
        <v>1738</v>
      </c>
      <c r="H346" s="310"/>
      <c r="I346" s="310" t="s">
        <v>1739</v>
      </c>
    </row>
    <row r="347" s="322" customFormat="1" spans="1:9">
      <c r="A347" s="310">
        <v>16</v>
      </c>
      <c r="B347" s="367">
        <v>8907002</v>
      </c>
      <c r="C347" s="364">
        <v>235</v>
      </c>
      <c r="D347" s="365" t="s">
        <v>1300</v>
      </c>
      <c r="E347" s="310" t="s">
        <v>1296</v>
      </c>
      <c r="F347" s="310" t="s">
        <v>1545</v>
      </c>
      <c r="G347" s="310" t="s">
        <v>1738</v>
      </c>
      <c r="H347" s="310"/>
      <c r="I347" s="310" t="s">
        <v>1739</v>
      </c>
    </row>
    <row r="348" s="322" customFormat="1" spans="1:9">
      <c r="A348" s="310">
        <v>17</v>
      </c>
      <c r="B348" s="310">
        <v>889082</v>
      </c>
      <c r="C348" s="364">
        <v>230</v>
      </c>
      <c r="D348" s="365" t="s">
        <v>1300</v>
      </c>
      <c r="E348" s="310" t="s">
        <v>1296</v>
      </c>
      <c r="F348" s="310" t="s">
        <v>1327</v>
      </c>
      <c r="G348" s="310" t="s">
        <v>1738</v>
      </c>
      <c r="H348" s="310"/>
      <c r="I348" s="310" t="s">
        <v>1739</v>
      </c>
    </row>
    <row r="349" s="322" customFormat="1" spans="1:9">
      <c r="A349" s="310">
        <v>18</v>
      </c>
      <c r="B349" s="310">
        <v>889081</v>
      </c>
      <c r="C349" s="364">
        <v>230</v>
      </c>
      <c r="D349" s="365" t="s">
        <v>1300</v>
      </c>
      <c r="E349" s="310" t="s">
        <v>1296</v>
      </c>
      <c r="F349" s="310" t="s">
        <v>1327</v>
      </c>
      <c r="G349" s="310" t="s">
        <v>1738</v>
      </c>
      <c r="H349" s="310"/>
      <c r="I349" s="310" t="s">
        <v>1739</v>
      </c>
    </row>
    <row r="350" s="322" customFormat="1" spans="1:9">
      <c r="A350" s="310">
        <v>19</v>
      </c>
      <c r="B350" s="367">
        <v>8907004</v>
      </c>
      <c r="C350" s="364">
        <v>235</v>
      </c>
      <c r="D350" s="365" t="s">
        <v>1300</v>
      </c>
      <c r="E350" s="310" t="s">
        <v>1296</v>
      </c>
      <c r="F350" s="310" t="s">
        <v>1545</v>
      </c>
      <c r="G350" s="310" t="s">
        <v>1738</v>
      </c>
      <c r="H350" s="310"/>
      <c r="I350" s="310" t="s">
        <v>1739</v>
      </c>
    </row>
    <row r="351" s="322" customFormat="1" spans="1:9">
      <c r="A351" s="310">
        <v>20</v>
      </c>
      <c r="B351" s="367">
        <v>8907005</v>
      </c>
      <c r="C351" s="364">
        <v>235</v>
      </c>
      <c r="D351" s="365" t="s">
        <v>1300</v>
      </c>
      <c r="E351" s="310" t="s">
        <v>1296</v>
      </c>
      <c r="F351" s="310" t="s">
        <v>1545</v>
      </c>
      <c r="G351" s="310" t="s">
        <v>1738</v>
      </c>
      <c r="H351" s="310"/>
      <c r="I351" s="310" t="s">
        <v>1739</v>
      </c>
    </row>
    <row r="352" s="322" customFormat="1" spans="1:9">
      <c r="A352" s="310">
        <v>21</v>
      </c>
      <c r="B352" s="367">
        <v>8907006</v>
      </c>
      <c r="C352" s="364">
        <v>235</v>
      </c>
      <c r="D352" s="365" t="s">
        <v>1300</v>
      </c>
      <c r="E352" s="310" t="s">
        <v>1296</v>
      </c>
      <c r="F352" s="310" t="s">
        <v>1545</v>
      </c>
      <c r="G352" s="310" t="s">
        <v>1738</v>
      </c>
      <c r="H352" s="310"/>
      <c r="I352" s="310" t="s">
        <v>1739</v>
      </c>
    </row>
    <row r="353" s="322" customFormat="1" spans="1:9">
      <c r="A353" s="310">
        <v>22</v>
      </c>
      <c r="B353" s="367">
        <v>8907007</v>
      </c>
      <c r="C353" s="364">
        <v>235</v>
      </c>
      <c r="D353" s="365" t="s">
        <v>1300</v>
      </c>
      <c r="E353" s="310" t="s">
        <v>1296</v>
      </c>
      <c r="F353" s="310" t="s">
        <v>1545</v>
      </c>
      <c r="G353" s="310" t="s">
        <v>1738</v>
      </c>
      <c r="H353" s="310"/>
      <c r="I353" s="310" t="s">
        <v>1739</v>
      </c>
    </row>
    <row r="354" s="322" customFormat="1" spans="1:9">
      <c r="A354" s="310">
        <v>23</v>
      </c>
      <c r="B354" s="367">
        <v>8907008</v>
      </c>
      <c r="C354" s="364">
        <v>235</v>
      </c>
      <c r="D354" s="365" t="s">
        <v>1300</v>
      </c>
      <c r="E354" s="310" t="s">
        <v>1296</v>
      </c>
      <c r="F354" s="310" t="s">
        <v>1545</v>
      </c>
      <c r="G354" s="310" t="s">
        <v>1738</v>
      </c>
      <c r="H354" s="310"/>
      <c r="I354" s="310" t="s">
        <v>1739</v>
      </c>
    </row>
    <row r="355" s="322" customFormat="1" spans="1:9">
      <c r="A355" s="310">
        <v>24</v>
      </c>
      <c r="B355" s="367">
        <v>8907009</v>
      </c>
      <c r="C355" s="364">
        <v>235</v>
      </c>
      <c r="D355" s="365" t="s">
        <v>1300</v>
      </c>
      <c r="E355" s="310" t="s">
        <v>1296</v>
      </c>
      <c r="F355" s="310" t="s">
        <v>1344</v>
      </c>
      <c r="G355" s="310" t="s">
        <v>1738</v>
      </c>
      <c r="H355" s="310"/>
      <c r="I355" s="310" t="s">
        <v>1739</v>
      </c>
    </row>
    <row r="356" s="322" customFormat="1" spans="1:9">
      <c r="A356" s="310">
        <v>25</v>
      </c>
      <c r="B356" s="310">
        <v>8901031</v>
      </c>
      <c r="C356" s="364">
        <v>230</v>
      </c>
      <c r="D356" s="365" t="s">
        <v>1300</v>
      </c>
      <c r="E356" s="310" t="s">
        <v>1296</v>
      </c>
      <c r="F356" s="310" t="s">
        <v>1344</v>
      </c>
      <c r="G356" s="310" t="s">
        <v>1738</v>
      </c>
      <c r="H356" s="310"/>
      <c r="I356" s="310" t="s">
        <v>1739</v>
      </c>
    </row>
    <row r="357" s="322" customFormat="1" spans="1:9">
      <c r="A357" s="310">
        <v>26</v>
      </c>
      <c r="B357" s="367">
        <v>8907013</v>
      </c>
      <c r="C357" s="364">
        <v>235</v>
      </c>
      <c r="D357" s="365" t="s">
        <v>1300</v>
      </c>
      <c r="E357" s="310" t="s">
        <v>1296</v>
      </c>
      <c r="F357" s="310" t="s">
        <v>1545</v>
      </c>
      <c r="G357" s="310" t="s">
        <v>1738</v>
      </c>
      <c r="H357" s="310"/>
      <c r="I357" s="310" t="s">
        <v>1739</v>
      </c>
    </row>
    <row r="358" s="322" customFormat="1" spans="1:9">
      <c r="A358" s="310">
        <v>27</v>
      </c>
      <c r="B358" s="367">
        <v>8907012</v>
      </c>
      <c r="C358" s="364">
        <v>235</v>
      </c>
      <c r="D358" s="365" t="s">
        <v>1300</v>
      </c>
      <c r="E358" s="310" t="s">
        <v>1296</v>
      </c>
      <c r="F358" s="310" t="s">
        <v>1545</v>
      </c>
      <c r="G358" s="310" t="s">
        <v>1738</v>
      </c>
      <c r="H358" s="310" t="s">
        <v>1737</v>
      </c>
      <c r="I358" s="310" t="s">
        <v>1739</v>
      </c>
    </row>
    <row r="359" s="322" customFormat="1" spans="1:9">
      <c r="A359" s="310">
        <v>28</v>
      </c>
      <c r="B359" s="367">
        <v>8907015</v>
      </c>
      <c r="C359" s="364">
        <v>235</v>
      </c>
      <c r="D359" s="365" t="s">
        <v>1300</v>
      </c>
      <c r="E359" s="310" t="s">
        <v>1296</v>
      </c>
      <c r="F359" s="310" t="s">
        <v>1545</v>
      </c>
      <c r="G359" s="310" t="s">
        <v>1738</v>
      </c>
      <c r="H359" s="310"/>
      <c r="I359" s="310" t="s">
        <v>1739</v>
      </c>
    </row>
    <row r="360" s="322" customFormat="1" spans="1:9">
      <c r="A360" s="310">
        <v>29</v>
      </c>
      <c r="B360" s="367">
        <v>8907014</v>
      </c>
      <c r="C360" s="364">
        <v>235</v>
      </c>
      <c r="D360" s="365" t="s">
        <v>1300</v>
      </c>
      <c r="E360" s="310" t="s">
        <v>1296</v>
      </c>
      <c r="F360" s="310" t="s">
        <v>1545</v>
      </c>
      <c r="G360" s="310" t="s">
        <v>1738</v>
      </c>
      <c r="H360" s="310"/>
      <c r="I360" s="310" t="s">
        <v>1739</v>
      </c>
    </row>
    <row r="361" s="322" customFormat="1" spans="1:9">
      <c r="A361" s="310">
        <v>30</v>
      </c>
      <c r="B361" s="367">
        <v>8907010</v>
      </c>
      <c r="C361" s="364">
        <v>245</v>
      </c>
      <c r="D361" s="365" t="s">
        <v>1300</v>
      </c>
      <c r="E361" s="310" t="s">
        <v>1296</v>
      </c>
      <c r="F361" s="310" t="s">
        <v>1545</v>
      </c>
      <c r="G361" s="310" t="s">
        <v>1738</v>
      </c>
      <c r="H361" s="310" t="s">
        <v>1740</v>
      </c>
      <c r="I361" s="310" t="s">
        <v>1739</v>
      </c>
    </row>
    <row r="362" s="322" customFormat="1" spans="1:9">
      <c r="A362" s="310">
        <v>31</v>
      </c>
      <c r="B362" s="367">
        <v>8907011</v>
      </c>
      <c r="C362" s="364">
        <v>235</v>
      </c>
      <c r="D362" s="365" t="s">
        <v>1300</v>
      </c>
      <c r="E362" s="310" t="s">
        <v>1296</v>
      </c>
      <c r="F362" s="310" t="s">
        <v>1545</v>
      </c>
      <c r="G362" s="310" t="s">
        <v>1738</v>
      </c>
      <c r="H362" s="310" t="s">
        <v>1740</v>
      </c>
      <c r="I362" s="310" t="s">
        <v>1739</v>
      </c>
    </row>
    <row r="363" s="322" customFormat="1" spans="1:9">
      <c r="A363" s="310">
        <v>32</v>
      </c>
      <c r="B363" s="310">
        <v>889089</v>
      </c>
      <c r="C363" s="364">
        <v>250</v>
      </c>
      <c r="D363" s="365" t="s">
        <v>1300</v>
      </c>
      <c r="E363" s="310" t="s">
        <v>1296</v>
      </c>
      <c r="F363" s="366" t="s">
        <v>1545</v>
      </c>
      <c r="G363" s="310" t="s">
        <v>1738</v>
      </c>
      <c r="H363" s="310" t="s">
        <v>1740</v>
      </c>
      <c r="I363" s="310" t="s">
        <v>1739</v>
      </c>
    </row>
    <row r="364" s="322" customFormat="1" spans="1:9">
      <c r="A364" s="310">
        <v>33</v>
      </c>
      <c r="B364" s="367">
        <v>8907018</v>
      </c>
      <c r="C364" s="364">
        <v>235</v>
      </c>
      <c r="D364" s="365" t="s">
        <v>1300</v>
      </c>
      <c r="E364" s="310" t="s">
        <v>1296</v>
      </c>
      <c r="F364" s="310" t="s">
        <v>1545</v>
      </c>
      <c r="G364" s="310" t="s">
        <v>1738</v>
      </c>
      <c r="H364" s="310" t="s">
        <v>1740</v>
      </c>
      <c r="I364" s="310" t="s">
        <v>1739</v>
      </c>
    </row>
    <row r="365" s="322" customFormat="1" spans="1:9">
      <c r="A365" s="310">
        <v>34</v>
      </c>
      <c r="B365" s="310">
        <v>889088</v>
      </c>
      <c r="C365" s="364">
        <v>230</v>
      </c>
      <c r="D365" s="365" t="s">
        <v>1300</v>
      </c>
      <c r="E365" s="310" t="s">
        <v>1296</v>
      </c>
      <c r="F365" s="366" t="s">
        <v>1545</v>
      </c>
      <c r="G365" s="310" t="s">
        <v>1738</v>
      </c>
      <c r="H365" s="310" t="s">
        <v>1737</v>
      </c>
      <c r="I365" s="310" t="s">
        <v>1739</v>
      </c>
    </row>
    <row r="366" s="322" customFormat="1" spans="1:9">
      <c r="A366" s="310">
        <v>35</v>
      </c>
      <c r="B366" s="367">
        <v>8907017</v>
      </c>
      <c r="C366" s="364">
        <v>235</v>
      </c>
      <c r="D366" s="365" t="s">
        <v>1300</v>
      </c>
      <c r="E366" s="310" t="s">
        <v>1296</v>
      </c>
      <c r="F366" s="310" t="s">
        <v>1545</v>
      </c>
      <c r="G366" s="310" t="s">
        <v>1738</v>
      </c>
      <c r="H366" s="310"/>
      <c r="I366" s="310" t="s">
        <v>1739</v>
      </c>
    </row>
    <row r="367" s="322" customFormat="1" spans="1:9">
      <c r="A367" s="310">
        <v>36</v>
      </c>
      <c r="B367" s="367">
        <v>8907016</v>
      </c>
      <c r="C367" s="364">
        <v>235</v>
      </c>
      <c r="D367" s="365" t="s">
        <v>1300</v>
      </c>
      <c r="E367" s="310" t="s">
        <v>1296</v>
      </c>
      <c r="F367" s="310" t="s">
        <v>1545</v>
      </c>
      <c r="G367" s="310" t="s">
        <v>1738</v>
      </c>
      <c r="H367" s="310"/>
      <c r="I367" s="310" t="s">
        <v>1739</v>
      </c>
    </row>
    <row r="368" s="322" customFormat="1" spans="1:9">
      <c r="A368" s="310">
        <v>37</v>
      </c>
      <c r="B368" s="367">
        <v>8901058</v>
      </c>
      <c r="C368" s="364">
        <v>235</v>
      </c>
      <c r="D368" s="365" t="s">
        <v>1300</v>
      </c>
      <c r="E368" s="310" t="s">
        <v>1296</v>
      </c>
      <c r="F368" s="310" t="s">
        <v>1602</v>
      </c>
      <c r="G368" s="310" t="s">
        <v>1738</v>
      </c>
      <c r="H368" s="310"/>
      <c r="I368" s="310"/>
    </row>
    <row r="369" s="322" customFormat="1" spans="1:9">
      <c r="A369" s="310">
        <v>38</v>
      </c>
      <c r="B369" s="367">
        <v>8901057</v>
      </c>
      <c r="C369" s="364">
        <v>235</v>
      </c>
      <c r="D369" s="365" t="s">
        <v>1300</v>
      </c>
      <c r="E369" s="310" t="s">
        <v>1296</v>
      </c>
      <c r="F369" s="310" t="s">
        <v>1602</v>
      </c>
      <c r="G369" s="310" t="s">
        <v>1738</v>
      </c>
      <c r="H369" s="310"/>
      <c r="I369" s="310"/>
    </row>
    <row r="370" s="322" customFormat="1" spans="1:9">
      <c r="A370" s="310">
        <v>39</v>
      </c>
      <c r="B370" s="310" t="s">
        <v>1640</v>
      </c>
      <c r="C370" s="364">
        <v>230</v>
      </c>
      <c r="D370" s="365" t="s">
        <v>1300</v>
      </c>
      <c r="E370" s="310" t="s">
        <v>1741</v>
      </c>
      <c r="F370" s="310" t="s">
        <v>1554</v>
      </c>
      <c r="G370" s="310" t="s">
        <v>1738</v>
      </c>
      <c r="H370" s="310"/>
      <c r="I370" s="310" t="s">
        <v>1739</v>
      </c>
    </row>
    <row r="371" s="322" customFormat="1" spans="1:9">
      <c r="A371" s="310">
        <v>40</v>
      </c>
      <c r="B371" s="310">
        <v>880852</v>
      </c>
      <c r="C371" s="364">
        <v>230</v>
      </c>
      <c r="D371" s="365" t="s">
        <v>1300</v>
      </c>
      <c r="E371" s="310" t="s">
        <v>1741</v>
      </c>
      <c r="F371" s="310" t="s">
        <v>1554</v>
      </c>
      <c r="G371" s="310" t="s">
        <v>1738</v>
      </c>
      <c r="H371" s="310"/>
      <c r="I371" s="310" t="s">
        <v>1739</v>
      </c>
    </row>
    <row r="372" s="322" customFormat="1" spans="1:9">
      <c r="A372" s="310">
        <v>41</v>
      </c>
      <c r="B372" s="310">
        <v>880853</v>
      </c>
      <c r="C372" s="364">
        <v>230</v>
      </c>
      <c r="D372" s="365" t="s">
        <v>1300</v>
      </c>
      <c r="E372" s="310" t="s">
        <v>1741</v>
      </c>
      <c r="F372" s="310" t="s">
        <v>1554</v>
      </c>
      <c r="G372" s="310" t="s">
        <v>1738</v>
      </c>
      <c r="H372" s="310" t="s">
        <v>1740</v>
      </c>
      <c r="I372" s="310" t="s">
        <v>1739</v>
      </c>
    </row>
    <row r="373" s="322" customFormat="1" spans="1:9">
      <c r="A373" s="310">
        <v>42</v>
      </c>
      <c r="B373" s="310">
        <v>880855</v>
      </c>
      <c r="C373" s="364">
        <v>230</v>
      </c>
      <c r="D373" s="365" t="s">
        <v>1300</v>
      </c>
      <c r="E373" s="310" t="s">
        <v>1741</v>
      </c>
      <c r="F373" s="310" t="s">
        <v>1554</v>
      </c>
      <c r="G373" s="310" t="s">
        <v>1738</v>
      </c>
      <c r="H373" s="310"/>
      <c r="I373" s="310" t="s">
        <v>1739</v>
      </c>
    </row>
    <row r="374" s="322" customFormat="1" spans="1:9">
      <c r="A374" s="310">
        <v>43</v>
      </c>
      <c r="B374" s="310">
        <v>880836</v>
      </c>
      <c r="C374" s="364">
        <v>250</v>
      </c>
      <c r="D374" s="365" t="s">
        <v>1300</v>
      </c>
      <c r="E374" s="310" t="s">
        <v>1741</v>
      </c>
      <c r="F374" s="310" t="s">
        <v>1554</v>
      </c>
      <c r="G374" s="310" t="s">
        <v>1738</v>
      </c>
      <c r="H374" s="310" t="s">
        <v>1740</v>
      </c>
      <c r="I374" s="310" t="s">
        <v>1739</v>
      </c>
    </row>
    <row r="375" s="322" customFormat="1" ht="40.5" spans="1:9">
      <c r="A375" s="310">
        <v>44</v>
      </c>
      <c r="B375" s="367">
        <v>8703001</v>
      </c>
      <c r="C375" s="364">
        <v>220</v>
      </c>
      <c r="D375" s="365" t="s">
        <v>1742</v>
      </c>
      <c r="E375" s="310" t="s">
        <v>1296</v>
      </c>
      <c r="F375" s="366" t="s">
        <v>972</v>
      </c>
      <c r="G375" s="310" t="s">
        <v>1738</v>
      </c>
      <c r="H375" s="310" t="s">
        <v>1743</v>
      </c>
      <c r="I375" s="366" t="s">
        <v>1744</v>
      </c>
    </row>
    <row r="376" s="322" customFormat="1" ht="40.5" spans="1:9">
      <c r="A376" s="310">
        <v>45</v>
      </c>
      <c r="B376" s="367">
        <v>8703002</v>
      </c>
      <c r="C376" s="364">
        <v>220</v>
      </c>
      <c r="D376" s="365" t="s">
        <v>1742</v>
      </c>
      <c r="E376" s="310" t="s">
        <v>1296</v>
      </c>
      <c r="F376" s="366" t="s">
        <v>972</v>
      </c>
      <c r="G376" s="310" t="s">
        <v>1738</v>
      </c>
      <c r="H376" s="310" t="s">
        <v>1743</v>
      </c>
      <c r="I376" s="310" t="s">
        <v>1744</v>
      </c>
    </row>
    <row r="377" s="322" customFormat="1" spans="1:9">
      <c r="A377" s="310">
        <v>46</v>
      </c>
      <c r="B377" s="310">
        <v>880977</v>
      </c>
      <c r="C377" s="364">
        <v>230</v>
      </c>
      <c r="D377" s="365" t="s">
        <v>1300</v>
      </c>
      <c r="E377" s="310" t="s">
        <v>1741</v>
      </c>
      <c r="F377" s="310" t="s">
        <v>1301</v>
      </c>
      <c r="G377" s="310" t="s">
        <v>1738</v>
      </c>
      <c r="H377" s="310"/>
      <c r="I377" s="310" t="s">
        <v>1745</v>
      </c>
    </row>
    <row r="378" s="322" customFormat="1" spans="1:9">
      <c r="A378" s="310">
        <v>47</v>
      </c>
      <c r="B378" s="310">
        <v>880976</v>
      </c>
      <c r="C378" s="364">
        <v>240</v>
      </c>
      <c r="D378" s="365" t="s">
        <v>1300</v>
      </c>
      <c r="E378" s="310" t="s">
        <v>1746</v>
      </c>
      <c r="F378" s="310" t="s">
        <v>1312</v>
      </c>
      <c r="G378" s="310" t="s">
        <v>1738</v>
      </c>
      <c r="H378" s="310"/>
      <c r="I378" s="310" t="s">
        <v>1745</v>
      </c>
    </row>
    <row r="379" s="322" customFormat="1" spans="1:9">
      <c r="A379" s="310">
        <v>48</v>
      </c>
      <c r="B379" s="310" t="s">
        <v>1338</v>
      </c>
      <c r="C379" s="364">
        <v>230</v>
      </c>
      <c r="D379" s="365" t="s">
        <v>1300</v>
      </c>
      <c r="E379" s="310" t="s">
        <v>1741</v>
      </c>
      <c r="F379" s="310" t="s">
        <v>1301</v>
      </c>
      <c r="G379" s="310" t="s">
        <v>1738</v>
      </c>
      <c r="H379" s="310"/>
      <c r="I379" s="310" t="s">
        <v>1745</v>
      </c>
    </row>
    <row r="380" s="322" customFormat="1" spans="1:9">
      <c r="A380" s="310">
        <v>49</v>
      </c>
      <c r="B380" s="310" t="s">
        <v>1340</v>
      </c>
      <c r="C380" s="364">
        <v>230</v>
      </c>
      <c r="D380" s="365" t="s">
        <v>1300</v>
      </c>
      <c r="E380" s="310" t="s">
        <v>1741</v>
      </c>
      <c r="F380" s="310" t="s">
        <v>1301</v>
      </c>
      <c r="G380" s="310" t="s">
        <v>1738</v>
      </c>
      <c r="H380" s="310"/>
      <c r="I380" s="310" t="s">
        <v>1745</v>
      </c>
    </row>
    <row r="381" s="322" customFormat="1" spans="1:9">
      <c r="A381" s="310">
        <v>50</v>
      </c>
      <c r="B381" s="310">
        <v>889019</v>
      </c>
      <c r="C381" s="364">
        <v>230</v>
      </c>
      <c r="D381" s="365" t="s">
        <v>1300</v>
      </c>
      <c r="E381" s="310" t="s">
        <v>1741</v>
      </c>
      <c r="F381" s="310" t="s">
        <v>1344</v>
      </c>
      <c r="G381" s="310" t="s">
        <v>1738</v>
      </c>
      <c r="H381" s="310"/>
      <c r="I381" s="310" t="s">
        <v>1747</v>
      </c>
    </row>
    <row r="382" s="322" customFormat="1" spans="1:9">
      <c r="A382" s="310">
        <v>51</v>
      </c>
      <c r="B382" s="310">
        <v>889018</v>
      </c>
      <c r="C382" s="364">
        <v>240</v>
      </c>
      <c r="D382" s="365" t="s">
        <v>1300</v>
      </c>
      <c r="E382" s="310" t="s">
        <v>1741</v>
      </c>
      <c r="F382" s="310" t="s">
        <v>1344</v>
      </c>
      <c r="G382" s="310" t="s">
        <v>1738</v>
      </c>
      <c r="H382" s="310" t="s">
        <v>1740</v>
      </c>
      <c r="I382" s="310" t="s">
        <v>1747</v>
      </c>
    </row>
    <row r="383" s="322" customFormat="1" spans="1:9">
      <c r="A383" s="310">
        <v>52</v>
      </c>
      <c r="B383" s="310">
        <v>8901024</v>
      </c>
      <c r="C383" s="364">
        <v>240</v>
      </c>
      <c r="D383" s="365" t="s">
        <v>1300</v>
      </c>
      <c r="E383" s="310" t="s">
        <v>1741</v>
      </c>
      <c r="F383" s="310" t="s">
        <v>1344</v>
      </c>
      <c r="G383" s="310" t="s">
        <v>1738</v>
      </c>
      <c r="H383" s="310"/>
      <c r="I383" s="310" t="s">
        <v>1747</v>
      </c>
    </row>
    <row r="384" s="322" customFormat="1" spans="1:9">
      <c r="A384" s="310">
        <v>53</v>
      </c>
      <c r="B384" s="310">
        <v>8901025</v>
      </c>
      <c r="C384" s="364">
        <v>240</v>
      </c>
      <c r="D384" s="365" t="s">
        <v>1300</v>
      </c>
      <c r="E384" s="310" t="s">
        <v>1741</v>
      </c>
      <c r="F384" s="310" t="s">
        <v>1344</v>
      </c>
      <c r="G384" s="310" t="s">
        <v>1738</v>
      </c>
      <c r="H384" s="310"/>
      <c r="I384" s="310" t="s">
        <v>1747</v>
      </c>
    </row>
    <row r="385" s="322" customFormat="1" spans="1:9">
      <c r="A385" s="310">
        <v>54</v>
      </c>
      <c r="B385" s="310">
        <v>8901026</v>
      </c>
      <c r="C385" s="364">
        <v>240</v>
      </c>
      <c r="D385" s="365" t="s">
        <v>1300</v>
      </c>
      <c r="E385" s="310" t="s">
        <v>1741</v>
      </c>
      <c r="F385" s="310" t="s">
        <v>1344</v>
      </c>
      <c r="G385" s="310" t="s">
        <v>1738</v>
      </c>
      <c r="H385" s="310"/>
      <c r="I385" s="310" t="s">
        <v>1747</v>
      </c>
    </row>
    <row r="386" s="322" customFormat="1" spans="1:9">
      <c r="A386" s="310">
        <v>55</v>
      </c>
      <c r="B386" s="310">
        <v>8901027</v>
      </c>
      <c r="C386" s="364">
        <v>240</v>
      </c>
      <c r="D386" s="365" t="s">
        <v>1300</v>
      </c>
      <c r="E386" s="310" t="s">
        <v>1741</v>
      </c>
      <c r="F386" s="310" t="s">
        <v>1344</v>
      </c>
      <c r="G386" s="310" t="s">
        <v>1738</v>
      </c>
      <c r="H386" s="310" t="s">
        <v>1737</v>
      </c>
      <c r="I386" s="310" t="s">
        <v>1747</v>
      </c>
    </row>
    <row r="387" s="322" customFormat="1" spans="1:9">
      <c r="A387" s="310">
        <v>56</v>
      </c>
      <c r="B387" s="310">
        <v>889087</v>
      </c>
      <c r="C387" s="364">
        <v>240</v>
      </c>
      <c r="D387" s="365" t="s">
        <v>1300</v>
      </c>
      <c r="E387" s="310" t="s">
        <v>1296</v>
      </c>
      <c r="F387" s="310" t="s">
        <v>1669</v>
      </c>
      <c r="G387" s="310" t="s">
        <v>1738</v>
      </c>
      <c r="H387" s="310" t="s">
        <v>1748</v>
      </c>
      <c r="I387" s="310" t="s">
        <v>1747</v>
      </c>
    </row>
    <row r="388" s="322" customFormat="1" spans="1:9">
      <c r="A388" s="310">
        <v>57</v>
      </c>
      <c r="B388" s="310" t="s">
        <v>1673</v>
      </c>
      <c r="C388" s="364">
        <v>240</v>
      </c>
      <c r="D388" s="365" t="s">
        <v>1300</v>
      </c>
      <c r="E388" s="310" t="s">
        <v>1296</v>
      </c>
      <c r="F388" s="310" t="s">
        <v>1669</v>
      </c>
      <c r="G388" s="310" t="s">
        <v>1738</v>
      </c>
      <c r="H388" s="310" t="s">
        <v>1748</v>
      </c>
      <c r="I388" s="310" t="s">
        <v>1747</v>
      </c>
    </row>
    <row r="389" s="322" customFormat="1" spans="1:9">
      <c r="A389" s="310">
        <v>58</v>
      </c>
      <c r="B389" s="310" t="s">
        <v>1676</v>
      </c>
      <c r="C389" s="364">
        <v>240</v>
      </c>
      <c r="D389" s="365" t="s">
        <v>1300</v>
      </c>
      <c r="E389" s="310" t="s">
        <v>1296</v>
      </c>
      <c r="F389" s="310" t="s">
        <v>1669</v>
      </c>
      <c r="G389" s="310" t="s">
        <v>1738</v>
      </c>
      <c r="H389" s="310" t="s">
        <v>1748</v>
      </c>
      <c r="I389" s="310" t="s">
        <v>1747</v>
      </c>
    </row>
    <row r="390" s="324" customFormat="1" ht="27" spans="1:9">
      <c r="A390" s="368" t="s">
        <v>1749</v>
      </c>
      <c r="B390" s="369"/>
      <c r="C390" s="369"/>
      <c r="D390" s="370"/>
      <c r="E390" s="370"/>
      <c r="F390" s="370"/>
      <c r="G390" s="370"/>
      <c r="H390" s="370"/>
      <c r="I390" s="370"/>
    </row>
    <row r="391" s="325" customFormat="1" ht="27" spans="1:9">
      <c r="A391" s="368" t="s">
        <v>1750</v>
      </c>
      <c r="B391" s="369"/>
      <c r="C391" s="369"/>
      <c r="D391" s="370"/>
      <c r="E391" s="370"/>
      <c r="F391" s="370"/>
      <c r="G391" s="370"/>
      <c r="H391" s="370"/>
      <c r="I391" s="370"/>
    </row>
    <row r="392" s="326" customFormat="1" ht="30" customHeight="1" spans="1:9">
      <c r="A392" s="371" t="s">
        <v>1714</v>
      </c>
      <c r="B392" s="372" t="s">
        <v>1751</v>
      </c>
      <c r="C392" s="372" t="s">
        <v>1752</v>
      </c>
      <c r="D392" s="373" t="s">
        <v>1287</v>
      </c>
      <c r="E392" s="374" t="s">
        <v>1753</v>
      </c>
      <c r="F392" s="373" t="s">
        <v>757</v>
      </c>
      <c r="G392" s="375" t="s">
        <v>1754</v>
      </c>
      <c r="H392" s="376" t="s">
        <v>1755</v>
      </c>
      <c r="I392" s="376" t="s">
        <v>1756</v>
      </c>
    </row>
    <row r="393" s="170" customFormat="1" ht="20" customHeight="1" spans="1:9">
      <c r="A393" s="377" t="s">
        <v>1757</v>
      </c>
      <c r="B393" s="378">
        <v>8901060</v>
      </c>
      <c r="C393" s="378">
        <v>250</v>
      </c>
      <c r="D393" s="379" t="s">
        <v>1300</v>
      </c>
      <c r="E393" s="380" t="s">
        <v>1296</v>
      </c>
      <c r="F393" s="379" t="s">
        <v>1758</v>
      </c>
      <c r="G393" s="381" t="s">
        <v>1759</v>
      </c>
      <c r="H393" s="382"/>
      <c r="I393" s="382" t="s">
        <v>1760</v>
      </c>
    </row>
    <row r="394" s="170" customFormat="1" ht="20" customHeight="1" spans="1:9">
      <c r="A394" s="377" t="s">
        <v>1761</v>
      </c>
      <c r="B394" s="383">
        <v>8901061</v>
      </c>
      <c r="C394" s="383">
        <v>250</v>
      </c>
      <c r="D394" s="379" t="s">
        <v>1300</v>
      </c>
      <c r="E394" s="380" t="s">
        <v>1296</v>
      </c>
      <c r="F394" s="379" t="s">
        <v>1758</v>
      </c>
      <c r="G394" s="381" t="s">
        <v>1759</v>
      </c>
      <c r="H394" s="382"/>
      <c r="I394" s="382" t="s">
        <v>1760</v>
      </c>
    </row>
    <row r="395" s="170" customFormat="1" ht="20" customHeight="1" spans="1:9">
      <c r="A395" s="377" t="s">
        <v>1762</v>
      </c>
      <c r="B395" s="383">
        <v>8901062</v>
      </c>
      <c r="C395" s="383">
        <v>250</v>
      </c>
      <c r="D395" s="379" t="s">
        <v>1763</v>
      </c>
      <c r="E395" s="380" t="s">
        <v>1296</v>
      </c>
      <c r="F395" s="379" t="s">
        <v>1764</v>
      </c>
      <c r="G395" s="381" t="s">
        <v>1765</v>
      </c>
      <c r="H395" s="382"/>
      <c r="I395" s="382" t="s">
        <v>1760</v>
      </c>
    </row>
    <row r="396" s="170" customFormat="1" ht="20" customHeight="1" spans="1:9">
      <c r="A396" s="377" t="s">
        <v>1766</v>
      </c>
      <c r="B396" s="382">
        <v>8901063</v>
      </c>
      <c r="C396" s="382">
        <v>250</v>
      </c>
      <c r="D396" s="384" t="s">
        <v>1587</v>
      </c>
      <c r="E396" s="384" t="s">
        <v>1296</v>
      </c>
      <c r="F396" s="384" t="s">
        <v>1767</v>
      </c>
      <c r="G396" s="381" t="s">
        <v>1765</v>
      </c>
      <c r="H396" s="382"/>
      <c r="I396" s="382" t="s">
        <v>1760</v>
      </c>
    </row>
    <row r="397" s="170" customFormat="1" ht="20" customHeight="1" spans="1:9">
      <c r="A397" s="377" t="s">
        <v>1768</v>
      </c>
      <c r="B397" s="382">
        <v>8901064</v>
      </c>
      <c r="C397" s="382">
        <v>240</v>
      </c>
      <c r="D397" s="184" t="s">
        <v>1300</v>
      </c>
      <c r="E397" s="383" t="s">
        <v>1296</v>
      </c>
      <c r="F397" s="184" t="s">
        <v>1769</v>
      </c>
      <c r="G397" s="381" t="s">
        <v>1765</v>
      </c>
      <c r="H397" s="382"/>
      <c r="I397" s="382" t="s">
        <v>1760</v>
      </c>
    </row>
    <row r="398" s="170" customFormat="1" ht="20" customHeight="1" spans="1:9">
      <c r="A398" s="377" t="s">
        <v>1770</v>
      </c>
      <c r="B398" s="382">
        <v>8901065</v>
      </c>
      <c r="C398" s="382">
        <v>240</v>
      </c>
      <c r="D398" s="184" t="s">
        <v>1300</v>
      </c>
      <c r="E398" s="383" t="s">
        <v>1296</v>
      </c>
      <c r="F398" s="385" t="s">
        <v>1769</v>
      </c>
      <c r="G398" s="381" t="s">
        <v>1765</v>
      </c>
      <c r="H398" s="382"/>
      <c r="I398" s="382" t="s">
        <v>1760</v>
      </c>
    </row>
    <row r="399" s="170" customFormat="1" ht="20" customHeight="1" spans="1:9">
      <c r="A399" s="377" t="s">
        <v>1771</v>
      </c>
      <c r="B399" s="386">
        <v>8901066</v>
      </c>
      <c r="C399" s="386">
        <v>240</v>
      </c>
      <c r="D399" s="387" t="s">
        <v>1300</v>
      </c>
      <c r="E399" s="387" t="s">
        <v>1296</v>
      </c>
      <c r="F399" s="387" t="s">
        <v>1772</v>
      </c>
      <c r="G399" s="381" t="s">
        <v>1765</v>
      </c>
      <c r="H399" s="382"/>
      <c r="I399" s="382" t="s">
        <v>1760</v>
      </c>
    </row>
    <row r="400" s="170" customFormat="1" ht="20" customHeight="1" spans="1:9">
      <c r="A400" s="377" t="s">
        <v>1773</v>
      </c>
      <c r="B400" s="382">
        <v>889017</v>
      </c>
      <c r="C400" s="382">
        <v>250</v>
      </c>
      <c r="D400" s="388" t="s">
        <v>250</v>
      </c>
      <c r="E400" s="384" t="s">
        <v>1316</v>
      </c>
      <c r="F400" s="384" t="s">
        <v>1774</v>
      </c>
      <c r="G400" s="389" t="s">
        <v>1621</v>
      </c>
      <c r="H400" s="384"/>
      <c r="I400" s="382" t="s">
        <v>1760</v>
      </c>
    </row>
    <row r="401" s="324" customFormat="1" ht="20" customHeight="1" spans="1:9">
      <c r="A401" s="377" t="s">
        <v>1775</v>
      </c>
      <c r="B401" s="382">
        <v>889068</v>
      </c>
      <c r="C401" s="382">
        <v>250</v>
      </c>
      <c r="D401" s="388" t="s">
        <v>1587</v>
      </c>
      <c r="E401" s="384" t="s">
        <v>1296</v>
      </c>
      <c r="F401" s="384" t="s">
        <v>1776</v>
      </c>
      <c r="G401" s="389" t="s">
        <v>1765</v>
      </c>
      <c r="H401" s="384"/>
      <c r="I401" s="382" t="s">
        <v>1760</v>
      </c>
    </row>
    <row r="402" s="324" customFormat="1" ht="20" customHeight="1" spans="1:9">
      <c r="A402" s="377" t="s">
        <v>1777</v>
      </c>
      <c r="B402" s="382">
        <v>889067</v>
      </c>
      <c r="C402" s="382">
        <v>250</v>
      </c>
      <c r="D402" s="388" t="s">
        <v>1587</v>
      </c>
      <c r="E402" s="384" t="s">
        <v>1296</v>
      </c>
      <c r="F402" s="384" t="s">
        <v>1776</v>
      </c>
      <c r="G402" s="389" t="s">
        <v>1765</v>
      </c>
      <c r="H402" s="384"/>
      <c r="I402" s="382" t="s">
        <v>1760</v>
      </c>
    </row>
    <row r="403" s="324" customFormat="1" ht="20" customHeight="1" spans="1:9">
      <c r="A403" s="377" t="s">
        <v>1778</v>
      </c>
      <c r="B403" s="382">
        <v>889066</v>
      </c>
      <c r="C403" s="382">
        <v>250</v>
      </c>
      <c r="D403" s="388" t="s">
        <v>1587</v>
      </c>
      <c r="E403" s="384" t="s">
        <v>1296</v>
      </c>
      <c r="F403" s="384" t="s">
        <v>1776</v>
      </c>
      <c r="G403" s="389" t="s">
        <v>1765</v>
      </c>
      <c r="H403" s="384"/>
      <c r="I403" s="382" t="s">
        <v>1760</v>
      </c>
    </row>
    <row r="404" s="324" customFormat="1" ht="20" customHeight="1" spans="1:9">
      <c r="A404" s="377" t="s">
        <v>1779</v>
      </c>
      <c r="B404" s="382">
        <v>880883</v>
      </c>
      <c r="C404" s="382">
        <v>250</v>
      </c>
      <c r="D404" s="388" t="s">
        <v>1587</v>
      </c>
      <c r="E404" s="384" t="s">
        <v>1296</v>
      </c>
      <c r="F404" s="384" t="s">
        <v>1780</v>
      </c>
      <c r="G404" s="389" t="s">
        <v>1765</v>
      </c>
      <c r="H404" s="384"/>
      <c r="I404" s="382" t="s">
        <v>1760</v>
      </c>
    </row>
    <row r="405" s="324" customFormat="1" ht="20" customHeight="1" spans="1:9">
      <c r="A405" s="377" t="s">
        <v>1781</v>
      </c>
      <c r="B405" s="382" t="s">
        <v>258</v>
      </c>
      <c r="C405" s="382">
        <v>250</v>
      </c>
      <c r="D405" s="388" t="s">
        <v>1610</v>
      </c>
      <c r="E405" s="384" t="s">
        <v>1296</v>
      </c>
      <c r="F405" s="384" t="s">
        <v>1776</v>
      </c>
      <c r="G405" s="390" t="s">
        <v>1782</v>
      </c>
      <c r="H405" s="388"/>
      <c r="I405" s="382" t="s">
        <v>1760</v>
      </c>
    </row>
    <row r="406" s="324" customFormat="1" ht="20" customHeight="1" spans="1:9">
      <c r="A406" s="377" t="s">
        <v>1783</v>
      </c>
      <c r="B406" s="382">
        <v>889065</v>
      </c>
      <c r="C406" s="382">
        <v>250</v>
      </c>
      <c r="D406" s="388" t="s">
        <v>1610</v>
      </c>
      <c r="E406" s="384" t="s">
        <v>1296</v>
      </c>
      <c r="F406" s="384" t="s">
        <v>1776</v>
      </c>
      <c r="G406" s="390" t="s">
        <v>1782</v>
      </c>
      <c r="H406" s="388"/>
      <c r="I406" s="382" t="s">
        <v>1760</v>
      </c>
    </row>
    <row r="407" s="170" customFormat="1" ht="20" customHeight="1" spans="1:9">
      <c r="A407" s="377" t="s">
        <v>1784</v>
      </c>
      <c r="B407" s="382">
        <v>8901067</v>
      </c>
      <c r="C407" s="382">
        <v>240</v>
      </c>
      <c r="D407" s="384" t="s">
        <v>1300</v>
      </c>
      <c r="E407" s="384" t="s">
        <v>1296</v>
      </c>
      <c r="F407" s="384" t="s">
        <v>1785</v>
      </c>
      <c r="G407" s="390" t="s">
        <v>1782</v>
      </c>
      <c r="H407" s="388"/>
      <c r="I407" s="382" t="s">
        <v>1760</v>
      </c>
    </row>
    <row r="408" s="170" customFormat="1" ht="20" customHeight="1" spans="1:9">
      <c r="A408" s="377" t="s">
        <v>1786</v>
      </c>
      <c r="B408" s="386">
        <v>8901068</v>
      </c>
      <c r="C408" s="386">
        <v>240</v>
      </c>
      <c r="D408" s="387" t="s">
        <v>1300</v>
      </c>
      <c r="E408" s="387" t="s">
        <v>1296</v>
      </c>
      <c r="F408" s="387" t="s">
        <v>1785</v>
      </c>
      <c r="G408" s="390" t="s">
        <v>1782</v>
      </c>
      <c r="H408" s="388"/>
      <c r="I408" s="382" t="s">
        <v>1760</v>
      </c>
    </row>
    <row r="409" s="170" customFormat="1" ht="20" customHeight="1" spans="1:9">
      <c r="A409" s="377" t="s">
        <v>1787</v>
      </c>
      <c r="B409" s="382">
        <v>8901069</v>
      </c>
      <c r="C409" s="382">
        <v>250</v>
      </c>
      <c r="D409" s="184" t="s">
        <v>1300</v>
      </c>
      <c r="E409" s="383" t="s">
        <v>1316</v>
      </c>
      <c r="F409" s="384" t="s">
        <v>1788</v>
      </c>
      <c r="G409" s="390" t="s">
        <v>1782</v>
      </c>
      <c r="H409" s="388"/>
      <c r="I409" s="382" t="s">
        <v>1760</v>
      </c>
    </row>
    <row r="410" s="170" customFormat="1" ht="20" customHeight="1" spans="1:9">
      <c r="A410" s="377" t="s">
        <v>1789</v>
      </c>
      <c r="B410" s="382">
        <v>8901070</v>
      </c>
      <c r="C410" s="382">
        <v>250</v>
      </c>
      <c r="D410" s="184" t="s">
        <v>1300</v>
      </c>
      <c r="E410" s="383" t="s">
        <v>1316</v>
      </c>
      <c r="F410" s="384" t="s">
        <v>1788</v>
      </c>
      <c r="G410" s="390" t="s">
        <v>1782</v>
      </c>
      <c r="H410" s="388"/>
      <c r="I410" s="382" t="s">
        <v>1760</v>
      </c>
    </row>
    <row r="411" s="170" customFormat="1" ht="20" customHeight="1" spans="1:9">
      <c r="A411" s="377" t="s">
        <v>1790</v>
      </c>
      <c r="B411" s="382">
        <v>8901071</v>
      </c>
      <c r="C411" s="382">
        <v>250</v>
      </c>
      <c r="D411" s="184" t="s">
        <v>1300</v>
      </c>
      <c r="E411" s="383" t="s">
        <v>1316</v>
      </c>
      <c r="F411" s="384" t="s">
        <v>1788</v>
      </c>
      <c r="G411" s="390" t="s">
        <v>1782</v>
      </c>
      <c r="H411" s="388"/>
      <c r="I411" s="382" t="s">
        <v>1760</v>
      </c>
    </row>
    <row r="412" s="170" customFormat="1" ht="20" customHeight="1" spans="1:9">
      <c r="A412" s="377" t="s">
        <v>1791</v>
      </c>
      <c r="B412" s="382">
        <v>8901072</v>
      </c>
      <c r="C412" s="382">
        <v>240</v>
      </c>
      <c r="D412" s="384" t="s">
        <v>1300</v>
      </c>
      <c r="E412" s="384" t="s">
        <v>1296</v>
      </c>
      <c r="F412" s="384" t="s">
        <v>1774</v>
      </c>
      <c r="G412" s="389" t="s">
        <v>1765</v>
      </c>
      <c r="H412" s="384"/>
      <c r="I412" s="382" t="s">
        <v>1760</v>
      </c>
    </row>
    <row r="413" s="170" customFormat="1" ht="20" customHeight="1" spans="1:9">
      <c r="A413" s="377" t="s">
        <v>1792</v>
      </c>
      <c r="B413" s="382">
        <v>8901073</v>
      </c>
      <c r="C413" s="382">
        <v>240</v>
      </c>
      <c r="D413" s="384" t="s">
        <v>1300</v>
      </c>
      <c r="E413" s="384" t="s">
        <v>1296</v>
      </c>
      <c r="F413" s="384" t="s">
        <v>1774</v>
      </c>
      <c r="G413" s="389" t="s">
        <v>1765</v>
      </c>
      <c r="H413" s="384"/>
      <c r="I413" s="382" t="s">
        <v>1760</v>
      </c>
    </row>
    <row r="414" s="170" customFormat="1" ht="20" customHeight="1" spans="1:9">
      <c r="A414" s="377" t="s">
        <v>1793</v>
      </c>
      <c r="B414" s="382">
        <v>8901074</v>
      </c>
      <c r="C414" s="382">
        <v>240</v>
      </c>
      <c r="D414" s="384" t="s">
        <v>1300</v>
      </c>
      <c r="E414" s="384" t="s">
        <v>1296</v>
      </c>
      <c r="F414" s="384" t="s">
        <v>1774</v>
      </c>
      <c r="G414" s="389" t="s">
        <v>1765</v>
      </c>
      <c r="H414" s="384"/>
      <c r="I414" s="382" t="s">
        <v>1760</v>
      </c>
    </row>
    <row r="415" s="170" customFormat="1" ht="20" customHeight="1" spans="1:9">
      <c r="A415" s="377" t="s">
        <v>1794</v>
      </c>
      <c r="B415" s="378">
        <v>8901075</v>
      </c>
      <c r="C415" s="378">
        <v>240</v>
      </c>
      <c r="D415" s="379" t="s">
        <v>1300</v>
      </c>
      <c r="E415" s="380" t="s">
        <v>1296</v>
      </c>
      <c r="F415" s="391" t="s">
        <v>1780</v>
      </c>
      <c r="G415" s="389" t="s">
        <v>1765</v>
      </c>
      <c r="H415" s="384"/>
      <c r="I415" s="382" t="s">
        <v>1760</v>
      </c>
    </row>
    <row r="416" s="170" customFormat="1" ht="20" customHeight="1" spans="1:9">
      <c r="A416" s="377" t="s">
        <v>1795</v>
      </c>
      <c r="B416" s="392">
        <v>8901076</v>
      </c>
      <c r="C416" s="392">
        <v>240</v>
      </c>
      <c r="D416" s="393" t="s">
        <v>1300</v>
      </c>
      <c r="E416" s="392" t="s">
        <v>1296</v>
      </c>
      <c r="F416" s="393" t="s">
        <v>1780</v>
      </c>
      <c r="G416" s="389" t="s">
        <v>1765</v>
      </c>
      <c r="H416" s="384"/>
      <c r="I416" s="382" t="s">
        <v>1760</v>
      </c>
    </row>
    <row r="417" s="324" customFormat="1" ht="20" customHeight="1" spans="1:9">
      <c r="A417" s="377" t="s">
        <v>1796</v>
      </c>
      <c r="B417" s="382">
        <v>880891</v>
      </c>
      <c r="C417" s="382">
        <v>220</v>
      </c>
      <c r="D417" s="388" t="s">
        <v>1300</v>
      </c>
      <c r="E417" s="384" t="s">
        <v>1296</v>
      </c>
      <c r="F417" s="384" t="s">
        <v>1772</v>
      </c>
      <c r="G417" s="389" t="s">
        <v>1765</v>
      </c>
      <c r="H417" s="384"/>
      <c r="I417" s="382" t="s">
        <v>1760</v>
      </c>
    </row>
    <row r="418" s="324" customFormat="1" ht="20" customHeight="1" spans="1:9">
      <c r="A418" s="377" t="s">
        <v>1797</v>
      </c>
      <c r="B418" s="382" t="s">
        <v>1531</v>
      </c>
      <c r="C418" s="382">
        <v>230</v>
      </c>
      <c r="D418" s="388" t="s">
        <v>1300</v>
      </c>
      <c r="E418" s="384" t="s">
        <v>1296</v>
      </c>
      <c r="F418" s="384" t="s">
        <v>1772</v>
      </c>
      <c r="G418" s="389" t="s">
        <v>1765</v>
      </c>
      <c r="H418" s="384"/>
      <c r="I418" s="382" t="s">
        <v>1760</v>
      </c>
    </row>
    <row r="419" s="324" customFormat="1" ht="20" customHeight="1" spans="1:9">
      <c r="A419" s="377" t="s">
        <v>1798</v>
      </c>
      <c r="B419" s="394" t="s">
        <v>1799</v>
      </c>
      <c r="C419" s="394">
        <v>230</v>
      </c>
      <c r="D419" s="388" t="s">
        <v>1300</v>
      </c>
      <c r="E419" s="384" t="s">
        <v>1296</v>
      </c>
      <c r="F419" s="384" t="s">
        <v>1772</v>
      </c>
      <c r="G419" s="389" t="s">
        <v>1765</v>
      </c>
      <c r="H419" s="384"/>
      <c r="I419" s="382" t="s">
        <v>1760</v>
      </c>
    </row>
    <row r="420" s="324" customFormat="1" ht="20" customHeight="1" spans="1:9">
      <c r="A420" s="377" t="s">
        <v>1800</v>
      </c>
      <c r="B420" s="382">
        <v>8901037</v>
      </c>
      <c r="C420" s="382">
        <v>230</v>
      </c>
      <c r="D420" s="388" t="s">
        <v>1300</v>
      </c>
      <c r="E420" s="384" t="s">
        <v>1296</v>
      </c>
      <c r="F420" s="384" t="s">
        <v>1780</v>
      </c>
      <c r="G420" s="389" t="s">
        <v>1765</v>
      </c>
      <c r="H420" s="384"/>
      <c r="I420" s="382" t="s">
        <v>1760</v>
      </c>
    </row>
    <row r="421" s="170" customFormat="1" ht="20" customHeight="1" spans="1:9">
      <c r="A421" s="377" t="s">
        <v>1801</v>
      </c>
      <c r="B421" s="395" t="s">
        <v>1802</v>
      </c>
      <c r="C421" s="395">
        <v>220</v>
      </c>
      <c r="D421" s="379" t="s">
        <v>1300</v>
      </c>
      <c r="E421" s="380" t="s">
        <v>1296</v>
      </c>
      <c r="F421" s="391" t="s">
        <v>1772</v>
      </c>
      <c r="G421" s="389" t="s">
        <v>1765</v>
      </c>
      <c r="H421" s="384"/>
      <c r="I421" s="382" t="s">
        <v>1760</v>
      </c>
    </row>
    <row r="422" s="324" customFormat="1" ht="20" customHeight="1" spans="1:9">
      <c r="A422" s="377" t="s">
        <v>1803</v>
      </c>
      <c r="B422" s="382">
        <v>8901038</v>
      </c>
      <c r="C422" s="382">
        <v>240</v>
      </c>
      <c r="D422" s="388" t="s">
        <v>1300</v>
      </c>
      <c r="E422" s="384" t="s">
        <v>1296</v>
      </c>
      <c r="F422" s="384" t="s">
        <v>1780</v>
      </c>
      <c r="G422" s="389" t="s">
        <v>1765</v>
      </c>
      <c r="H422" s="384"/>
      <c r="I422" s="382" t="s">
        <v>1760</v>
      </c>
    </row>
    <row r="423" s="324" customFormat="1" ht="20" customHeight="1" spans="1:9">
      <c r="A423" s="377" t="s">
        <v>1804</v>
      </c>
      <c r="B423" s="382">
        <v>880959</v>
      </c>
      <c r="C423" s="382">
        <v>230</v>
      </c>
      <c r="D423" s="388" t="s">
        <v>1300</v>
      </c>
      <c r="E423" s="384" t="s">
        <v>1296</v>
      </c>
      <c r="F423" s="384" t="s">
        <v>1805</v>
      </c>
      <c r="G423" s="389" t="s">
        <v>1765</v>
      </c>
      <c r="H423" s="384"/>
      <c r="I423" s="382" t="s">
        <v>1760</v>
      </c>
    </row>
    <row r="424" s="324" customFormat="1" ht="20" customHeight="1" spans="1:9">
      <c r="A424" s="377" t="s">
        <v>1806</v>
      </c>
      <c r="B424" s="382">
        <v>8801013</v>
      </c>
      <c r="C424" s="382">
        <v>240</v>
      </c>
      <c r="D424" s="388" t="s">
        <v>1544</v>
      </c>
      <c r="E424" s="384" t="s">
        <v>1296</v>
      </c>
      <c r="F424" s="384" t="s">
        <v>1767</v>
      </c>
      <c r="G424" s="389" t="s">
        <v>1765</v>
      </c>
      <c r="H424" s="384"/>
      <c r="I424" s="382" t="s">
        <v>1760</v>
      </c>
    </row>
    <row r="425" s="324" customFormat="1" ht="20" customHeight="1" spans="1:9">
      <c r="A425" s="377" t="s">
        <v>1807</v>
      </c>
      <c r="B425" s="382">
        <v>8801014</v>
      </c>
      <c r="C425" s="382">
        <v>240</v>
      </c>
      <c r="D425" s="388" t="s">
        <v>1544</v>
      </c>
      <c r="E425" s="384" t="s">
        <v>1296</v>
      </c>
      <c r="F425" s="384" t="s">
        <v>1767</v>
      </c>
      <c r="G425" s="389" t="s">
        <v>1765</v>
      </c>
      <c r="H425" s="384"/>
      <c r="I425" s="382" t="s">
        <v>1760</v>
      </c>
    </row>
    <row r="426" s="324" customFormat="1" ht="20" customHeight="1" spans="1:9">
      <c r="A426" s="377" t="s">
        <v>1808</v>
      </c>
      <c r="B426" s="382">
        <v>8801015</v>
      </c>
      <c r="C426" s="382">
        <v>240</v>
      </c>
      <c r="D426" s="388" t="s">
        <v>1544</v>
      </c>
      <c r="E426" s="384" t="s">
        <v>1296</v>
      </c>
      <c r="F426" s="384" t="s">
        <v>1767</v>
      </c>
      <c r="G426" s="389" t="s">
        <v>1765</v>
      </c>
      <c r="H426" s="384"/>
      <c r="I426" s="382" t="s">
        <v>1760</v>
      </c>
    </row>
    <row r="427" s="324" customFormat="1" ht="20" customHeight="1" spans="1:9">
      <c r="A427" s="377" t="s">
        <v>1809</v>
      </c>
      <c r="B427" s="382">
        <v>8901002</v>
      </c>
      <c r="C427" s="382">
        <v>230</v>
      </c>
      <c r="D427" s="388" t="s">
        <v>1300</v>
      </c>
      <c r="E427" s="384" t="s">
        <v>1296</v>
      </c>
      <c r="F427" s="384" t="s">
        <v>1788</v>
      </c>
      <c r="G427" s="389" t="s">
        <v>1765</v>
      </c>
      <c r="H427" s="384"/>
      <c r="I427" s="382" t="s">
        <v>1760</v>
      </c>
    </row>
    <row r="428" s="324" customFormat="1" ht="20" customHeight="1" spans="1:9">
      <c r="A428" s="377" t="s">
        <v>1810</v>
      </c>
      <c r="B428" s="382" t="s">
        <v>1523</v>
      </c>
      <c r="C428" s="382">
        <v>230</v>
      </c>
      <c r="D428" s="388" t="s">
        <v>1300</v>
      </c>
      <c r="E428" s="384" t="s">
        <v>1296</v>
      </c>
      <c r="F428" s="384" t="s">
        <v>1788</v>
      </c>
      <c r="G428" s="389" t="s">
        <v>1765</v>
      </c>
      <c r="H428" s="384"/>
      <c r="I428" s="382" t="s">
        <v>1760</v>
      </c>
    </row>
    <row r="429" s="324" customFormat="1" ht="20" customHeight="1" spans="1:9">
      <c r="A429" s="377" t="s">
        <v>1811</v>
      </c>
      <c r="B429" s="382">
        <v>880703</v>
      </c>
      <c r="C429" s="382">
        <v>230</v>
      </c>
      <c r="D429" s="388" t="s">
        <v>1300</v>
      </c>
      <c r="E429" s="384" t="s">
        <v>1296</v>
      </c>
      <c r="F429" s="384" t="s">
        <v>1772</v>
      </c>
      <c r="G429" s="381" t="s">
        <v>1812</v>
      </c>
      <c r="H429" s="382"/>
      <c r="I429" s="382" t="s">
        <v>1760</v>
      </c>
    </row>
    <row r="430" s="324" customFormat="1" ht="20" customHeight="1" spans="1:9">
      <c r="A430" s="377" t="s">
        <v>1813</v>
      </c>
      <c r="B430" s="382" t="s">
        <v>239</v>
      </c>
      <c r="C430" s="382">
        <v>240</v>
      </c>
      <c r="D430" s="388" t="s">
        <v>1300</v>
      </c>
      <c r="E430" s="384" t="s">
        <v>1296</v>
      </c>
      <c r="F430" s="384" t="s">
        <v>1772</v>
      </c>
      <c r="G430" s="381" t="s">
        <v>1812</v>
      </c>
      <c r="H430" s="382"/>
      <c r="I430" s="382" t="s">
        <v>1760</v>
      </c>
    </row>
    <row r="431" s="324" customFormat="1" ht="20" customHeight="1" spans="1:9">
      <c r="A431" s="377" t="s">
        <v>1814</v>
      </c>
      <c r="B431" s="382">
        <v>8801018</v>
      </c>
      <c r="C431" s="382">
        <v>230</v>
      </c>
      <c r="D431" s="388" t="s">
        <v>1544</v>
      </c>
      <c r="E431" s="384" t="s">
        <v>1296</v>
      </c>
      <c r="F431" s="384" t="s">
        <v>1805</v>
      </c>
      <c r="G431" s="389" t="s">
        <v>1765</v>
      </c>
      <c r="H431" s="384"/>
      <c r="I431" s="382" t="s">
        <v>1760</v>
      </c>
    </row>
    <row r="432" s="324" customFormat="1" ht="20" customHeight="1" spans="1:9">
      <c r="A432" s="377" t="s">
        <v>1815</v>
      </c>
      <c r="B432" s="382">
        <v>880896</v>
      </c>
      <c r="C432" s="382">
        <v>230</v>
      </c>
      <c r="D432" s="388" t="s">
        <v>1300</v>
      </c>
      <c r="E432" s="384" t="s">
        <v>1296</v>
      </c>
      <c r="F432" s="384" t="s">
        <v>1772</v>
      </c>
      <c r="G432" s="389" t="s">
        <v>1765</v>
      </c>
      <c r="H432" s="384"/>
      <c r="I432" s="382" t="s">
        <v>1760</v>
      </c>
    </row>
    <row r="433" s="324" customFormat="1" ht="20" customHeight="1" spans="1:9">
      <c r="A433" s="377" t="s">
        <v>1816</v>
      </c>
      <c r="B433" s="382">
        <v>8901034</v>
      </c>
      <c r="C433" s="382">
        <v>240</v>
      </c>
      <c r="D433" s="388" t="s">
        <v>1300</v>
      </c>
      <c r="E433" s="384" t="s">
        <v>1296</v>
      </c>
      <c r="F433" s="384" t="s">
        <v>1780</v>
      </c>
      <c r="G433" s="389" t="s">
        <v>1765</v>
      </c>
      <c r="H433" s="384"/>
      <c r="I433" s="382" t="s">
        <v>1760</v>
      </c>
    </row>
    <row r="434" s="324" customFormat="1" ht="20" customHeight="1" spans="1:9">
      <c r="A434" s="377" t="s">
        <v>1817</v>
      </c>
      <c r="B434" s="382">
        <v>889070</v>
      </c>
      <c r="C434" s="382">
        <v>230</v>
      </c>
      <c r="D434" s="388" t="s">
        <v>1300</v>
      </c>
      <c r="E434" s="384" t="s">
        <v>1296</v>
      </c>
      <c r="F434" s="384" t="s">
        <v>1780</v>
      </c>
      <c r="G434" s="389" t="s">
        <v>1765</v>
      </c>
      <c r="H434" s="384"/>
      <c r="I434" s="382" t="s">
        <v>1760</v>
      </c>
    </row>
    <row r="435" s="324" customFormat="1" ht="20" customHeight="1" spans="1:9">
      <c r="A435" s="377" t="s">
        <v>1818</v>
      </c>
      <c r="B435" s="382">
        <v>8901035</v>
      </c>
      <c r="C435" s="382">
        <v>240</v>
      </c>
      <c r="D435" s="388" t="s">
        <v>1300</v>
      </c>
      <c r="E435" s="384" t="s">
        <v>1296</v>
      </c>
      <c r="F435" s="384" t="s">
        <v>1780</v>
      </c>
      <c r="G435" s="389" t="s">
        <v>1765</v>
      </c>
      <c r="H435" s="384"/>
      <c r="I435" s="382" t="s">
        <v>1760</v>
      </c>
    </row>
    <row r="436" s="324" customFormat="1" ht="20" customHeight="1" spans="1:9">
      <c r="A436" s="377" t="s">
        <v>1819</v>
      </c>
      <c r="B436" s="382">
        <v>889072</v>
      </c>
      <c r="C436" s="382">
        <v>240</v>
      </c>
      <c r="D436" s="388" t="s">
        <v>1300</v>
      </c>
      <c r="E436" s="384" t="s">
        <v>1296</v>
      </c>
      <c r="F436" s="384" t="s">
        <v>1764</v>
      </c>
      <c r="G436" s="389" t="s">
        <v>1765</v>
      </c>
      <c r="H436" s="384"/>
      <c r="I436" s="382" t="s">
        <v>1760</v>
      </c>
    </row>
    <row r="437" s="324" customFormat="1" ht="20" customHeight="1" spans="1:9">
      <c r="A437" s="377" t="s">
        <v>1820</v>
      </c>
      <c r="B437" s="382" t="s">
        <v>1568</v>
      </c>
      <c r="C437" s="382">
        <v>230</v>
      </c>
      <c r="D437" s="388" t="s">
        <v>1300</v>
      </c>
      <c r="E437" s="384" t="s">
        <v>1296</v>
      </c>
      <c r="F437" s="384" t="s">
        <v>1772</v>
      </c>
      <c r="G437" s="389" t="s">
        <v>1765</v>
      </c>
      <c r="H437" s="384"/>
      <c r="I437" s="382" t="s">
        <v>1760</v>
      </c>
    </row>
    <row r="438" s="324" customFormat="1" ht="20" customHeight="1" spans="1:9">
      <c r="A438" s="377" t="s">
        <v>1821</v>
      </c>
      <c r="B438" s="382">
        <v>8801016</v>
      </c>
      <c r="C438" s="382">
        <v>240</v>
      </c>
      <c r="D438" s="388" t="s">
        <v>1544</v>
      </c>
      <c r="E438" s="384" t="s">
        <v>1296</v>
      </c>
      <c r="F438" s="384" t="s">
        <v>1767</v>
      </c>
      <c r="G438" s="389" t="s">
        <v>1765</v>
      </c>
      <c r="H438" s="384"/>
      <c r="I438" s="382" t="s">
        <v>1760</v>
      </c>
    </row>
    <row r="439" s="324" customFormat="1" ht="20" customHeight="1" spans="1:9">
      <c r="A439" s="377" t="s">
        <v>1822</v>
      </c>
      <c r="B439" s="382">
        <v>8901036</v>
      </c>
      <c r="C439" s="382">
        <v>240</v>
      </c>
      <c r="D439" s="388" t="s">
        <v>1300</v>
      </c>
      <c r="E439" s="384" t="s">
        <v>1296</v>
      </c>
      <c r="F439" s="384" t="s">
        <v>1772</v>
      </c>
      <c r="G439" s="389" t="s">
        <v>1765</v>
      </c>
      <c r="H439" s="384"/>
      <c r="I439" s="382" t="s">
        <v>1760</v>
      </c>
    </row>
    <row r="440" s="324" customFormat="1" ht="20" customHeight="1" spans="1:9">
      <c r="A440" s="377" t="s">
        <v>1823</v>
      </c>
      <c r="B440" s="382">
        <v>8801017</v>
      </c>
      <c r="C440" s="382">
        <v>240</v>
      </c>
      <c r="D440" s="388" t="s">
        <v>1544</v>
      </c>
      <c r="E440" s="384" t="s">
        <v>1296</v>
      </c>
      <c r="F440" s="384" t="s">
        <v>1767</v>
      </c>
      <c r="G440" s="389" t="s">
        <v>1765</v>
      </c>
      <c r="H440" s="384"/>
      <c r="I440" s="382" t="s">
        <v>1760</v>
      </c>
    </row>
    <row r="441" s="324" customFormat="1" ht="20" customHeight="1" spans="1:9">
      <c r="A441" s="377" t="s">
        <v>1824</v>
      </c>
      <c r="B441" s="396">
        <v>8901077</v>
      </c>
      <c r="C441" s="396">
        <v>250</v>
      </c>
      <c r="D441" s="388" t="s">
        <v>1825</v>
      </c>
      <c r="E441" s="384" t="s">
        <v>1296</v>
      </c>
      <c r="F441" s="384" t="s">
        <v>1767</v>
      </c>
      <c r="G441" s="389" t="s">
        <v>1812</v>
      </c>
      <c r="H441" s="384" t="s">
        <v>1826</v>
      </c>
      <c r="I441" s="382" t="s">
        <v>1760</v>
      </c>
    </row>
    <row r="442" s="324" customFormat="1" ht="20" customHeight="1" spans="1:9">
      <c r="A442" s="377" t="s">
        <v>1827</v>
      </c>
      <c r="B442" s="397">
        <v>8901078</v>
      </c>
      <c r="C442" s="397">
        <v>250</v>
      </c>
      <c r="D442" s="388" t="s">
        <v>1825</v>
      </c>
      <c r="E442" s="384" t="s">
        <v>1296</v>
      </c>
      <c r="F442" s="384" t="s">
        <v>1767</v>
      </c>
      <c r="G442" s="389" t="s">
        <v>1812</v>
      </c>
      <c r="H442" s="384" t="s">
        <v>1826</v>
      </c>
      <c r="I442" s="382" t="s">
        <v>1760</v>
      </c>
    </row>
    <row r="443" s="324" customFormat="1" ht="20" customHeight="1" spans="1:9">
      <c r="A443" s="377" t="s">
        <v>1828</v>
      </c>
      <c r="B443" s="397">
        <v>8901079</v>
      </c>
      <c r="C443" s="397">
        <v>250</v>
      </c>
      <c r="D443" s="388" t="s">
        <v>1825</v>
      </c>
      <c r="E443" s="384" t="s">
        <v>1296</v>
      </c>
      <c r="F443" s="384" t="s">
        <v>1767</v>
      </c>
      <c r="G443" s="389" t="s">
        <v>1812</v>
      </c>
      <c r="H443" s="384" t="s">
        <v>1826</v>
      </c>
      <c r="I443" s="382" t="s">
        <v>1760</v>
      </c>
    </row>
    <row r="444" s="324" customFormat="1" ht="20" customHeight="1" spans="1:9">
      <c r="A444" s="377" t="s">
        <v>1829</v>
      </c>
      <c r="B444" s="382">
        <v>8901056</v>
      </c>
      <c r="C444" s="382">
        <v>240</v>
      </c>
      <c r="D444" s="384" t="s">
        <v>1300</v>
      </c>
      <c r="E444" s="384" t="s">
        <v>1352</v>
      </c>
      <c r="F444" s="384" t="s">
        <v>1830</v>
      </c>
      <c r="G444" s="389" t="s">
        <v>1765</v>
      </c>
      <c r="H444" s="384"/>
      <c r="I444" s="382" t="s">
        <v>1760</v>
      </c>
    </row>
    <row r="445" s="324" customFormat="1" ht="20" customHeight="1" spans="1:9">
      <c r="A445" s="377" t="s">
        <v>1831</v>
      </c>
      <c r="B445" s="382">
        <v>8901055</v>
      </c>
      <c r="C445" s="382">
        <v>240</v>
      </c>
      <c r="D445" s="384" t="s">
        <v>1300</v>
      </c>
      <c r="E445" s="384" t="s">
        <v>1352</v>
      </c>
      <c r="F445" s="384" t="s">
        <v>1830</v>
      </c>
      <c r="G445" s="389" t="s">
        <v>1765</v>
      </c>
      <c r="H445" s="384"/>
      <c r="I445" s="382" t="s">
        <v>1760</v>
      </c>
    </row>
    <row r="446" s="324" customFormat="1" ht="27" spans="1:9">
      <c r="A446" s="368" t="s">
        <v>1749</v>
      </c>
      <c r="B446" s="369"/>
      <c r="C446" s="369"/>
      <c r="D446" s="370"/>
      <c r="E446" s="370"/>
      <c r="F446" s="370"/>
      <c r="G446" s="370"/>
      <c r="H446" s="370"/>
      <c r="I446" s="370"/>
    </row>
    <row r="447" s="325" customFormat="1" ht="27" spans="1:9">
      <c r="A447" s="368" t="s">
        <v>1832</v>
      </c>
      <c r="B447" s="369"/>
      <c r="C447" s="369"/>
      <c r="D447" s="370"/>
      <c r="E447" s="370"/>
      <c r="F447" s="370"/>
      <c r="G447" s="370"/>
      <c r="H447" s="370"/>
      <c r="I447" s="370"/>
    </row>
    <row r="448" s="324" customFormat="1" ht="29" customHeight="1" spans="1:9">
      <c r="A448" s="371" t="s">
        <v>1714</v>
      </c>
      <c r="B448" s="372" t="s">
        <v>1751</v>
      </c>
      <c r="C448" s="372" t="s">
        <v>1752</v>
      </c>
      <c r="D448" s="373" t="s">
        <v>1287</v>
      </c>
      <c r="E448" s="374" t="s">
        <v>1753</v>
      </c>
      <c r="F448" s="373" t="s">
        <v>757</v>
      </c>
      <c r="G448" s="375" t="s">
        <v>1754</v>
      </c>
      <c r="H448" s="376" t="s">
        <v>1755</v>
      </c>
      <c r="I448" s="376" t="s">
        <v>1756</v>
      </c>
    </row>
    <row r="449" s="324" customFormat="1" ht="22" customHeight="1" spans="1:9">
      <c r="A449" s="398" t="s">
        <v>1757</v>
      </c>
      <c r="B449" s="399">
        <v>8908001</v>
      </c>
      <c r="C449" s="309">
        <v>250</v>
      </c>
      <c r="D449" s="400" t="s">
        <v>1300</v>
      </c>
      <c r="E449" s="401" t="s">
        <v>1320</v>
      </c>
      <c r="F449" s="402" t="s">
        <v>1833</v>
      </c>
      <c r="G449" s="403" t="s">
        <v>1765</v>
      </c>
      <c r="H449" s="382"/>
      <c r="I449" s="382" t="s">
        <v>1834</v>
      </c>
    </row>
    <row r="450" s="324" customFormat="1" ht="22" customHeight="1" spans="1:9">
      <c r="A450" s="398" t="s">
        <v>1761</v>
      </c>
      <c r="B450" s="399">
        <v>8908002</v>
      </c>
      <c r="C450" s="309">
        <v>250</v>
      </c>
      <c r="D450" s="400" t="s">
        <v>1300</v>
      </c>
      <c r="E450" s="401" t="s">
        <v>1320</v>
      </c>
      <c r="F450" s="402" t="s">
        <v>1833</v>
      </c>
      <c r="G450" s="403" t="s">
        <v>1765</v>
      </c>
      <c r="H450" s="382"/>
      <c r="I450" s="382" t="s">
        <v>1834</v>
      </c>
    </row>
    <row r="451" s="324" customFormat="1" ht="22" customHeight="1" spans="1:9">
      <c r="A451" s="398" t="s">
        <v>1762</v>
      </c>
      <c r="B451" s="399">
        <v>8908003</v>
      </c>
      <c r="C451" s="309">
        <v>250</v>
      </c>
      <c r="D451" s="400" t="s">
        <v>1300</v>
      </c>
      <c r="E451" s="401" t="s">
        <v>1320</v>
      </c>
      <c r="F451" s="402" t="s">
        <v>1833</v>
      </c>
      <c r="G451" s="403" t="s">
        <v>1765</v>
      </c>
      <c r="H451" s="382"/>
      <c r="I451" s="382" t="s">
        <v>1834</v>
      </c>
    </row>
    <row r="452" s="324" customFormat="1" ht="22" customHeight="1" spans="1:9">
      <c r="A452" s="398" t="s">
        <v>1766</v>
      </c>
      <c r="B452" s="399">
        <v>8908004</v>
      </c>
      <c r="C452" s="309">
        <v>250</v>
      </c>
      <c r="D452" s="400" t="s">
        <v>1300</v>
      </c>
      <c r="E452" s="401" t="s">
        <v>1320</v>
      </c>
      <c r="F452" s="402" t="s">
        <v>1833</v>
      </c>
      <c r="G452" s="403" t="s">
        <v>1765</v>
      </c>
      <c r="H452" s="382"/>
      <c r="I452" s="382" t="s">
        <v>1834</v>
      </c>
    </row>
    <row r="453" s="324" customFormat="1" ht="22" customHeight="1" spans="1:9">
      <c r="A453" s="398" t="s">
        <v>1768</v>
      </c>
      <c r="B453" s="404">
        <v>8908005</v>
      </c>
      <c r="C453" s="309">
        <v>250</v>
      </c>
      <c r="D453" s="400" t="s">
        <v>1300</v>
      </c>
      <c r="E453" s="401" t="s">
        <v>1320</v>
      </c>
      <c r="F453" s="402" t="s">
        <v>1833</v>
      </c>
      <c r="G453" s="403" t="s">
        <v>1765</v>
      </c>
      <c r="H453" s="382"/>
      <c r="I453" s="382" t="s">
        <v>1834</v>
      </c>
    </row>
    <row r="454" s="324" customFormat="1" ht="22" customHeight="1" spans="1:9">
      <c r="A454" s="398" t="s">
        <v>1770</v>
      </c>
      <c r="B454" s="404">
        <v>8908006</v>
      </c>
      <c r="C454" s="309">
        <v>250</v>
      </c>
      <c r="D454" s="400" t="s">
        <v>1300</v>
      </c>
      <c r="E454" s="401" t="s">
        <v>1320</v>
      </c>
      <c r="F454" s="402" t="s">
        <v>1833</v>
      </c>
      <c r="G454" s="403" t="s">
        <v>1765</v>
      </c>
      <c r="H454" s="382"/>
      <c r="I454" s="382" t="s">
        <v>1834</v>
      </c>
    </row>
    <row r="455" s="324" customFormat="1" ht="22" customHeight="1" spans="1:9">
      <c r="A455" s="398" t="s">
        <v>1771</v>
      </c>
      <c r="B455" s="405">
        <v>8908007</v>
      </c>
      <c r="C455" s="309">
        <v>250</v>
      </c>
      <c r="D455" s="400" t="s">
        <v>1300</v>
      </c>
      <c r="E455" s="401" t="s">
        <v>1320</v>
      </c>
      <c r="F455" s="402" t="s">
        <v>1835</v>
      </c>
      <c r="G455" s="403" t="s">
        <v>1765</v>
      </c>
      <c r="H455" s="382"/>
      <c r="I455" s="382" t="s">
        <v>1834</v>
      </c>
    </row>
    <row r="456" s="324" customFormat="1" ht="22" customHeight="1" spans="1:9">
      <c r="A456" s="398" t="s">
        <v>1773</v>
      </c>
      <c r="B456" s="406">
        <v>8908008</v>
      </c>
      <c r="C456" s="309">
        <v>250</v>
      </c>
      <c r="D456" s="400" t="s">
        <v>1300</v>
      </c>
      <c r="E456" s="401" t="s">
        <v>1320</v>
      </c>
      <c r="F456" s="402" t="s">
        <v>1835</v>
      </c>
      <c r="G456" s="403" t="s">
        <v>1765</v>
      </c>
      <c r="H456" s="384"/>
      <c r="I456" s="382" t="s">
        <v>1834</v>
      </c>
    </row>
    <row r="457" s="324" customFormat="1" ht="21" customHeight="1" spans="1:9">
      <c r="A457" s="398" t="s">
        <v>1775</v>
      </c>
      <c r="B457" s="406">
        <v>8908009</v>
      </c>
      <c r="C457" s="309">
        <v>260</v>
      </c>
      <c r="D457" s="400" t="s">
        <v>1300</v>
      </c>
      <c r="E457" s="401" t="s">
        <v>1320</v>
      </c>
      <c r="F457" s="402" t="s">
        <v>1836</v>
      </c>
      <c r="G457" s="407" t="s">
        <v>1837</v>
      </c>
      <c r="H457" s="384"/>
      <c r="I457" s="382" t="s">
        <v>1834</v>
      </c>
    </row>
    <row r="458" s="324" customFormat="1" ht="21" customHeight="1" spans="1:9">
      <c r="A458" s="398" t="s">
        <v>1777</v>
      </c>
      <c r="B458" s="406">
        <v>8908010</v>
      </c>
      <c r="C458" s="309">
        <v>260</v>
      </c>
      <c r="D458" s="400" t="s">
        <v>1300</v>
      </c>
      <c r="E458" s="401" t="s">
        <v>1320</v>
      </c>
      <c r="F458" s="402" t="s">
        <v>1836</v>
      </c>
      <c r="G458" s="407" t="s">
        <v>1837</v>
      </c>
      <c r="H458" s="384"/>
      <c r="I458" s="382" t="s">
        <v>1834</v>
      </c>
    </row>
    <row r="459" s="324" customFormat="1" ht="19" customHeight="1" spans="1:9">
      <c r="A459" s="398" t="s">
        <v>1778</v>
      </c>
      <c r="B459" s="406">
        <v>8908011</v>
      </c>
      <c r="C459" s="309">
        <v>260</v>
      </c>
      <c r="D459" s="400" t="s">
        <v>1300</v>
      </c>
      <c r="E459" s="401" t="s">
        <v>1320</v>
      </c>
      <c r="F459" s="402" t="s">
        <v>1836</v>
      </c>
      <c r="G459" s="403" t="s">
        <v>1765</v>
      </c>
      <c r="H459" s="384"/>
      <c r="I459" s="382" t="s">
        <v>1834</v>
      </c>
    </row>
    <row r="460" s="324" customFormat="1" ht="19" customHeight="1" spans="1:9">
      <c r="A460" s="398" t="s">
        <v>1779</v>
      </c>
      <c r="B460" s="399">
        <v>8908012</v>
      </c>
      <c r="C460" s="309">
        <v>250</v>
      </c>
      <c r="D460" s="400" t="s">
        <v>1300</v>
      </c>
      <c r="E460" s="401" t="s">
        <v>1320</v>
      </c>
      <c r="F460" s="402" t="s">
        <v>1833</v>
      </c>
      <c r="G460" s="403" t="s">
        <v>1765</v>
      </c>
      <c r="H460" s="384"/>
      <c r="I460" s="382" t="s">
        <v>1834</v>
      </c>
    </row>
    <row r="461" s="324" customFormat="1" ht="19" customHeight="1" spans="1:9">
      <c r="A461" s="398" t="s">
        <v>1781</v>
      </c>
      <c r="B461" s="399">
        <v>8908013</v>
      </c>
      <c r="C461" s="309">
        <v>250</v>
      </c>
      <c r="D461" s="400" t="s">
        <v>1300</v>
      </c>
      <c r="E461" s="401" t="s">
        <v>1320</v>
      </c>
      <c r="F461" s="402" t="s">
        <v>1833</v>
      </c>
      <c r="G461" s="403" t="s">
        <v>1765</v>
      </c>
      <c r="H461" s="388"/>
      <c r="I461" s="382" t="s">
        <v>1834</v>
      </c>
    </row>
    <row r="462" s="324" customFormat="1" ht="19" customHeight="1" spans="1:9">
      <c r="A462" s="398" t="s">
        <v>1783</v>
      </c>
      <c r="B462" s="377">
        <v>8908014</v>
      </c>
      <c r="C462" s="309">
        <v>250</v>
      </c>
      <c r="D462" s="400" t="s">
        <v>1300</v>
      </c>
      <c r="E462" s="401" t="s">
        <v>1320</v>
      </c>
      <c r="F462" s="402" t="s">
        <v>1838</v>
      </c>
      <c r="G462" s="403" t="s">
        <v>1765</v>
      </c>
      <c r="H462" s="388"/>
      <c r="I462" s="382" t="s">
        <v>1834</v>
      </c>
    </row>
    <row r="463" s="324" customFormat="1" ht="19" customHeight="1" spans="1:9">
      <c r="A463" s="398" t="s">
        <v>1784</v>
      </c>
      <c r="B463" s="377">
        <v>8908015</v>
      </c>
      <c r="C463" s="309">
        <v>250</v>
      </c>
      <c r="D463" s="400" t="s">
        <v>1300</v>
      </c>
      <c r="E463" s="401" t="s">
        <v>1320</v>
      </c>
      <c r="F463" s="402" t="s">
        <v>1838</v>
      </c>
      <c r="G463" s="403" t="s">
        <v>1765</v>
      </c>
      <c r="H463" s="388"/>
      <c r="I463" s="382" t="s">
        <v>1834</v>
      </c>
    </row>
    <row r="464" s="324" customFormat="1" ht="19" customHeight="1" spans="1:9">
      <c r="A464" s="398" t="s">
        <v>1786</v>
      </c>
      <c r="B464" s="377">
        <v>8908016</v>
      </c>
      <c r="C464" s="309">
        <v>250</v>
      </c>
      <c r="D464" s="400" t="s">
        <v>1300</v>
      </c>
      <c r="E464" s="401" t="s">
        <v>1320</v>
      </c>
      <c r="F464" s="402" t="s">
        <v>1838</v>
      </c>
      <c r="G464" s="403" t="s">
        <v>1765</v>
      </c>
      <c r="H464" s="388"/>
      <c r="I464" s="382" t="s">
        <v>1834</v>
      </c>
    </row>
    <row r="465" s="324" customFormat="1" ht="19" customHeight="1" spans="1:9">
      <c r="A465" s="398" t="s">
        <v>1787</v>
      </c>
      <c r="B465" s="377">
        <v>8908017</v>
      </c>
      <c r="C465" s="309">
        <v>250</v>
      </c>
      <c r="D465" s="400" t="s">
        <v>1300</v>
      </c>
      <c r="E465" s="401" t="s">
        <v>1320</v>
      </c>
      <c r="F465" s="402" t="s">
        <v>1838</v>
      </c>
      <c r="G465" s="403" t="s">
        <v>1765</v>
      </c>
      <c r="H465" s="388"/>
      <c r="I465" s="382" t="s">
        <v>1834</v>
      </c>
    </row>
    <row r="466" s="324" customFormat="1" ht="19" customHeight="1" spans="1:9">
      <c r="A466" s="398" t="s">
        <v>1789</v>
      </c>
      <c r="B466" s="377">
        <v>8908018</v>
      </c>
      <c r="C466" s="309">
        <v>250</v>
      </c>
      <c r="D466" s="400" t="s">
        <v>1300</v>
      </c>
      <c r="E466" s="401" t="s">
        <v>1320</v>
      </c>
      <c r="F466" s="402" t="s">
        <v>1833</v>
      </c>
      <c r="G466" s="403" t="s">
        <v>1765</v>
      </c>
      <c r="H466" s="388"/>
      <c r="I466" s="382" t="s">
        <v>1834</v>
      </c>
    </row>
    <row r="467" s="324" customFormat="1" ht="19" customHeight="1" spans="1:9">
      <c r="A467" s="398" t="s">
        <v>1790</v>
      </c>
      <c r="B467" s="408">
        <v>8908019</v>
      </c>
      <c r="C467" s="309">
        <v>250</v>
      </c>
      <c r="D467" s="400" t="s">
        <v>1300</v>
      </c>
      <c r="E467" s="401" t="s">
        <v>1320</v>
      </c>
      <c r="F467" s="402" t="s">
        <v>1833</v>
      </c>
      <c r="G467" s="403" t="s">
        <v>1765</v>
      </c>
      <c r="H467" s="388"/>
      <c r="I467" s="382" t="s">
        <v>1834</v>
      </c>
    </row>
    <row r="468" s="324" customFormat="1" ht="19" customHeight="1" spans="1:9">
      <c r="A468" s="398" t="s">
        <v>1791</v>
      </c>
      <c r="B468" s="389">
        <v>880859</v>
      </c>
      <c r="C468" s="309">
        <v>230</v>
      </c>
      <c r="D468" s="409" t="s">
        <v>1300</v>
      </c>
      <c r="E468" s="410" t="s">
        <v>1320</v>
      </c>
      <c r="F468" s="410" t="s">
        <v>1839</v>
      </c>
      <c r="G468" s="403" t="s">
        <v>1765</v>
      </c>
      <c r="H468" s="384"/>
      <c r="I468" s="382" t="s">
        <v>1834</v>
      </c>
    </row>
    <row r="469" s="324" customFormat="1" ht="19" customHeight="1" spans="1:9">
      <c r="A469" s="398" t="s">
        <v>1792</v>
      </c>
      <c r="B469" s="389">
        <v>880076</v>
      </c>
      <c r="C469" s="309">
        <v>230</v>
      </c>
      <c r="D469" s="409" t="s">
        <v>1300</v>
      </c>
      <c r="E469" s="410" t="s">
        <v>1320</v>
      </c>
      <c r="F469" s="410" t="s">
        <v>1839</v>
      </c>
      <c r="G469" s="403" t="s">
        <v>1765</v>
      </c>
      <c r="H469" s="384"/>
      <c r="I469" s="382" t="s">
        <v>1834</v>
      </c>
    </row>
    <row r="470" s="324" customFormat="1" ht="19" customHeight="1" spans="1:9">
      <c r="A470" s="398" t="s">
        <v>1793</v>
      </c>
      <c r="B470" s="389">
        <v>8901005</v>
      </c>
      <c r="C470" s="309">
        <v>240</v>
      </c>
      <c r="D470" s="409" t="s">
        <v>1300</v>
      </c>
      <c r="E470" s="410" t="s">
        <v>1320</v>
      </c>
      <c r="F470" s="410" t="s">
        <v>1840</v>
      </c>
      <c r="G470" s="403" t="s">
        <v>1765</v>
      </c>
      <c r="H470" s="384"/>
      <c r="I470" s="382" t="s">
        <v>1834</v>
      </c>
    </row>
    <row r="471" s="324" customFormat="1" ht="19" customHeight="1" spans="1:9">
      <c r="A471" s="398" t="s">
        <v>1794</v>
      </c>
      <c r="B471" s="389">
        <v>8901006</v>
      </c>
      <c r="C471" s="309">
        <v>240</v>
      </c>
      <c r="D471" s="409" t="s">
        <v>1300</v>
      </c>
      <c r="E471" s="410" t="s">
        <v>1320</v>
      </c>
      <c r="F471" s="410" t="s">
        <v>1840</v>
      </c>
      <c r="G471" s="403" t="s">
        <v>1765</v>
      </c>
      <c r="H471" s="384"/>
      <c r="I471" s="382" t="s">
        <v>1834</v>
      </c>
    </row>
    <row r="472" s="324" customFormat="1" ht="19" customHeight="1" spans="1:9">
      <c r="A472" s="398" t="s">
        <v>1795</v>
      </c>
      <c r="B472" s="389">
        <v>889037</v>
      </c>
      <c r="C472" s="309">
        <v>240</v>
      </c>
      <c r="D472" s="409" t="s">
        <v>1300</v>
      </c>
      <c r="E472" s="410" t="s">
        <v>1320</v>
      </c>
      <c r="F472" s="410" t="s">
        <v>1840</v>
      </c>
      <c r="G472" s="403" t="s">
        <v>1765</v>
      </c>
      <c r="H472" s="384"/>
      <c r="I472" s="382" t="s">
        <v>1834</v>
      </c>
    </row>
    <row r="473" s="324" customFormat="1" ht="19" customHeight="1" spans="1:9">
      <c r="A473" s="398" t="s">
        <v>1796</v>
      </c>
      <c r="B473" s="389">
        <v>889036</v>
      </c>
      <c r="C473" s="309">
        <v>240</v>
      </c>
      <c r="D473" s="409" t="s">
        <v>1300</v>
      </c>
      <c r="E473" s="410" t="s">
        <v>1320</v>
      </c>
      <c r="F473" s="410" t="s">
        <v>1840</v>
      </c>
      <c r="G473" s="403" t="s">
        <v>1765</v>
      </c>
      <c r="H473" s="384"/>
      <c r="I473" s="382" t="s">
        <v>1834</v>
      </c>
    </row>
    <row r="474" s="324" customFormat="1" ht="19" customHeight="1" spans="1:9">
      <c r="A474" s="398" t="s">
        <v>1797</v>
      </c>
      <c r="B474" s="389">
        <v>880358</v>
      </c>
      <c r="C474" s="309">
        <v>230</v>
      </c>
      <c r="D474" s="409" t="s">
        <v>1300</v>
      </c>
      <c r="E474" s="410" t="s">
        <v>1320</v>
      </c>
      <c r="F474" s="410" t="s">
        <v>1840</v>
      </c>
      <c r="G474" s="403" t="s">
        <v>1765</v>
      </c>
      <c r="H474" s="384"/>
      <c r="I474" s="382" t="s">
        <v>1834</v>
      </c>
    </row>
    <row r="475" s="324" customFormat="1" ht="19" customHeight="1" spans="1:9">
      <c r="A475" s="398" t="s">
        <v>1798</v>
      </c>
      <c r="B475" s="389">
        <v>880583</v>
      </c>
      <c r="C475" s="309">
        <v>230</v>
      </c>
      <c r="D475" s="409" t="s">
        <v>1300</v>
      </c>
      <c r="E475" s="410" t="s">
        <v>1320</v>
      </c>
      <c r="F475" s="410" t="s">
        <v>1840</v>
      </c>
      <c r="G475" s="403" t="s">
        <v>1765</v>
      </c>
      <c r="H475" s="384"/>
      <c r="I475" s="382" t="s">
        <v>1834</v>
      </c>
    </row>
    <row r="476" s="324" customFormat="1" ht="19" customHeight="1" spans="1:9">
      <c r="A476" s="398" t="s">
        <v>1800</v>
      </c>
      <c r="B476" s="389">
        <v>889006</v>
      </c>
      <c r="C476" s="309">
        <v>240</v>
      </c>
      <c r="D476" s="409" t="s">
        <v>1300</v>
      </c>
      <c r="E476" s="410" t="s">
        <v>1320</v>
      </c>
      <c r="F476" s="410" t="s">
        <v>1840</v>
      </c>
      <c r="G476" s="403" t="s">
        <v>1765</v>
      </c>
      <c r="H476" s="384"/>
      <c r="I476" s="382" t="s">
        <v>1834</v>
      </c>
    </row>
    <row r="477" s="324" customFormat="1" ht="19" customHeight="1" spans="1:9">
      <c r="A477" s="398" t="s">
        <v>1801</v>
      </c>
      <c r="B477" s="389">
        <v>880075</v>
      </c>
      <c r="C477" s="309">
        <v>230</v>
      </c>
      <c r="D477" s="409" t="s">
        <v>1300</v>
      </c>
      <c r="E477" s="410" t="s">
        <v>1320</v>
      </c>
      <c r="F477" s="410" t="s">
        <v>1839</v>
      </c>
      <c r="G477" s="403" t="s">
        <v>1765</v>
      </c>
      <c r="H477" s="384"/>
      <c r="I477" s="382" t="s">
        <v>1834</v>
      </c>
    </row>
    <row r="478" s="324" customFormat="1" ht="19" customHeight="1" spans="1:9">
      <c r="A478" s="398" t="s">
        <v>1803</v>
      </c>
      <c r="B478" s="399">
        <v>8908022</v>
      </c>
      <c r="C478" s="309">
        <v>250</v>
      </c>
      <c r="D478" s="400" t="s">
        <v>1300</v>
      </c>
      <c r="E478" s="401" t="s">
        <v>1320</v>
      </c>
      <c r="F478" s="402" t="s">
        <v>1833</v>
      </c>
      <c r="G478" s="403" t="s">
        <v>1765</v>
      </c>
      <c r="H478" s="384"/>
      <c r="I478" s="382" t="s">
        <v>1834</v>
      </c>
    </row>
    <row r="479" s="324" customFormat="1" ht="40.5" spans="1:9">
      <c r="A479" s="398" t="s">
        <v>1804</v>
      </c>
      <c r="B479" s="389">
        <v>880622</v>
      </c>
      <c r="C479" s="309">
        <v>240</v>
      </c>
      <c r="D479" s="409" t="s">
        <v>1300</v>
      </c>
      <c r="E479" s="410" t="s">
        <v>1320</v>
      </c>
      <c r="F479" s="410" t="s">
        <v>1839</v>
      </c>
      <c r="G479" s="407" t="s">
        <v>1841</v>
      </c>
      <c r="H479" s="384"/>
      <c r="I479" s="382" t="s">
        <v>1834</v>
      </c>
    </row>
    <row r="480" s="324" customFormat="1" ht="22" customHeight="1" spans="1:9">
      <c r="A480" s="398" t="s">
        <v>1806</v>
      </c>
      <c r="B480" s="411">
        <v>8908023</v>
      </c>
      <c r="C480" s="309">
        <v>300</v>
      </c>
      <c r="D480" s="412" t="s">
        <v>1825</v>
      </c>
      <c r="E480" s="413" t="s">
        <v>1320</v>
      </c>
      <c r="F480" s="414" t="s">
        <v>1840</v>
      </c>
      <c r="G480" s="403" t="s">
        <v>1759</v>
      </c>
      <c r="H480" s="384"/>
      <c r="I480" s="382" t="s">
        <v>1834</v>
      </c>
    </row>
    <row r="481" s="324" customFormat="1" ht="40.5" spans="1:9">
      <c r="A481" s="398" t="s">
        <v>1807</v>
      </c>
      <c r="B481" s="389">
        <v>880620</v>
      </c>
      <c r="C481" s="309">
        <v>240</v>
      </c>
      <c r="D481" s="409" t="s">
        <v>1300</v>
      </c>
      <c r="E481" s="410" t="s">
        <v>1320</v>
      </c>
      <c r="F481" s="410" t="s">
        <v>1839</v>
      </c>
      <c r="G481" s="407" t="s">
        <v>1841</v>
      </c>
      <c r="H481" s="384"/>
      <c r="I481" s="382" t="s">
        <v>1834</v>
      </c>
    </row>
    <row r="482" s="324" customFormat="1" ht="21" customHeight="1" spans="1:9">
      <c r="A482" s="398" t="s">
        <v>1808</v>
      </c>
      <c r="B482" s="399">
        <v>8908024</v>
      </c>
      <c r="C482" s="309">
        <v>270</v>
      </c>
      <c r="D482" s="400" t="s">
        <v>1300</v>
      </c>
      <c r="E482" s="401" t="s">
        <v>1320</v>
      </c>
      <c r="F482" s="402" t="s">
        <v>1776</v>
      </c>
      <c r="G482" s="415" t="s">
        <v>1842</v>
      </c>
      <c r="H482" s="384"/>
      <c r="I482" s="382" t="s">
        <v>1834</v>
      </c>
    </row>
    <row r="483" s="324" customFormat="1" ht="21" customHeight="1" spans="1:9">
      <c r="A483" s="398" t="s">
        <v>1809</v>
      </c>
      <c r="B483" s="399">
        <v>8908025</v>
      </c>
      <c r="C483" s="309">
        <v>270</v>
      </c>
      <c r="D483" s="400" t="s">
        <v>1300</v>
      </c>
      <c r="E483" s="401" t="s">
        <v>1320</v>
      </c>
      <c r="F483" s="402" t="s">
        <v>1776</v>
      </c>
      <c r="G483" s="415" t="s">
        <v>1842</v>
      </c>
      <c r="H483" s="384"/>
      <c r="I483" s="382" t="s">
        <v>1834</v>
      </c>
    </row>
    <row r="484" s="324" customFormat="1" ht="21" customHeight="1" spans="1:9">
      <c r="A484" s="398" t="s">
        <v>1810</v>
      </c>
      <c r="B484" s="399">
        <v>8908026</v>
      </c>
      <c r="C484" s="309">
        <v>270</v>
      </c>
      <c r="D484" s="400" t="s">
        <v>1300</v>
      </c>
      <c r="E484" s="401" t="s">
        <v>1320</v>
      </c>
      <c r="F484" s="402" t="s">
        <v>1776</v>
      </c>
      <c r="G484" s="415" t="s">
        <v>1842</v>
      </c>
      <c r="H484" s="384"/>
      <c r="I484" s="382" t="s">
        <v>1834</v>
      </c>
    </row>
    <row r="485" s="324" customFormat="1" ht="21" customHeight="1" spans="1:9">
      <c r="A485" s="398" t="s">
        <v>1811</v>
      </c>
      <c r="B485" s="377">
        <v>8908020</v>
      </c>
      <c r="C485" s="309">
        <v>250</v>
      </c>
      <c r="D485" s="400" t="s">
        <v>1300</v>
      </c>
      <c r="E485" s="401" t="s">
        <v>1320</v>
      </c>
      <c r="F485" s="402" t="s">
        <v>1833</v>
      </c>
      <c r="G485" s="403" t="s">
        <v>1765</v>
      </c>
      <c r="H485" s="382"/>
      <c r="I485" s="382" t="s">
        <v>1834</v>
      </c>
    </row>
    <row r="486" s="324" customFormat="1" ht="21" customHeight="1" spans="1:9">
      <c r="A486" s="398" t="s">
        <v>1813</v>
      </c>
      <c r="B486" s="377">
        <v>8908021</v>
      </c>
      <c r="C486" s="309">
        <v>250</v>
      </c>
      <c r="D486" s="400" t="s">
        <v>1300</v>
      </c>
      <c r="E486" s="401" t="s">
        <v>1320</v>
      </c>
      <c r="F486" s="402" t="s">
        <v>1833</v>
      </c>
      <c r="G486" s="403" t="s">
        <v>1765</v>
      </c>
      <c r="H486" s="382"/>
      <c r="I486" s="382" t="s">
        <v>1834</v>
      </c>
    </row>
    <row r="487" s="324" customFormat="1" ht="19" customHeight="1" spans="1:9">
      <c r="A487" s="398" t="s">
        <v>1814</v>
      </c>
      <c r="B487" s="416">
        <v>8909001</v>
      </c>
      <c r="C487" s="309">
        <v>300</v>
      </c>
      <c r="D487" s="400" t="s">
        <v>1300</v>
      </c>
      <c r="E487" s="401" t="s">
        <v>1843</v>
      </c>
      <c r="F487" s="402" t="s">
        <v>1839</v>
      </c>
      <c r="G487" s="403" t="s">
        <v>1759</v>
      </c>
      <c r="H487" s="384"/>
      <c r="I487" s="382" t="s">
        <v>1834</v>
      </c>
    </row>
    <row r="488" s="324" customFormat="1" ht="19" customHeight="1" spans="1:9">
      <c r="A488" s="398" t="s">
        <v>1815</v>
      </c>
      <c r="B488" s="399">
        <v>8909002</v>
      </c>
      <c r="C488" s="309">
        <v>300</v>
      </c>
      <c r="D488" s="400" t="s">
        <v>1300</v>
      </c>
      <c r="E488" s="401" t="s">
        <v>1843</v>
      </c>
      <c r="F488" s="402" t="s">
        <v>1839</v>
      </c>
      <c r="G488" s="403" t="s">
        <v>1759</v>
      </c>
      <c r="H488" s="384"/>
      <c r="I488" s="382" t="s">
        <v>1834</v>
      </c>
    </row>
    <row r="489" s="324" customFormat="1" ht="19" customHeight="1" spans="1:9">
      <c r="A489" s="398" t="s">
        <v>1816</v>
      </c>
      <c r="B489" s="399">
        <v>8909003</v>
      </c>
      <c r="C489" s="309">
        <v>300</v>
      </c>
      <c r="D489" s="400" t="s">
        <v>1300</v>
      </c>
      <c r="E489" s="401" t="s">
        <v>1843</v>
      </c>
      <c r="F489" s="402" t="s">
        <v>1839</v>
      </c>
      <c r="G489" s="403" t="s">
        <v>1759</v>
      </c>
      <c r="H489" s="384"/>
      <c r="I489" s="382" t="s">
        <v>1834</v>
      </c>
    </row>
    <row r="490" s="324" customFormat="1" ht="19" customHeight="1" spans="1:9">
      <c r="A490" s="398" t="s">
        <v>1817</v>
      </c>
      <c r="B490" s="399">
        <v>8909004</v>
      </c>
      <c r="C490" s="309">
        <v>300</v>
      </c>
      <c r="D490" s="417" t="s">
        <v>1300</v>
      </c>
      <c r="E490" s="413" t="s">
        <v>1843</v>
      </c>
      <c r="F490" s="414" t="s">
        <v>1840</v>
      </c>
      <c r="G490" s="403" t="s">
        <v>1759</v>
      </c>
      <c r="H490" s="384"/>
      <c r="I490" s="382" t="s">
        <v>1834</v>
      </c>
    </row>
    <row r="491" s="324" customFormat="1" ht="19" customHeight="1" spans="1:9">
      <c r="A491" s="398" t="s">
        <v>1818</v>
      </c>
      <c r="B491" s="399">
        <v>8909005</v>
      </c>
      <c r="C491" s="309">
        <v>300</v>
      </c>
      <c r="D491" s="400" t="s">
        <v>1300</v>
      </c>
      <c r="E491" s="418" t="s">
        <v>1843</v>
      </c>
      <c r="F491" s="402" t="s">
        <v>1840</v>
      </c>
      <c r="G491" s="403" t="s">
        <v>1759</v>
      </c>
      <c r="H491" s="384"/>
      <c r="I491" s="382" t="s">
        <v>1834</v>
      </c>
    </row>
    <row r="492" s="327" customFormat="1" ht="27" spans="1:9">
      <c r="A492" s="368" t="s">
        <v>1844</v>
      </c>
      <c r="B492" s="369"/>
      <c r="C492" s="369"/>
      <c r="D492" s="369"/>
      <c r="E492" s="370"/>
      <c r="F492" s="370"/>
      <c r="G492" s="370"/>
      <c r="H492" s="370"/>
    </row>
    <row r="493" s="324" customFormat="1" ht="27" spans="1:9">
      <c r="A493" s="368" t="s">
        <v>1845</v>
      </c>
      <c r="B493" s="369"/>
      <c r="C493" s="369"/>
      <c r="D493" s="369"/>
      <c r="E493" s="370"/>
      <c r="F493" s="370"/>
      <c r="G493" s="370"/>
      <c r="H493" s="370"/>
    </row>
    <row r="494" s="328" customFormat="1" ht="37" customHeight="1" spans="1:9">
      <c r="A494" s="419" t="s">
        <v>1714</v>
      </c>
      <c r="B494" s="419" t="s">
        <v>1715</v>
      </c>
      <c r="C494" s="420" t="s">
        <v>1846</v>
      </c>
      <c r="D494" s="419" t="s">
        <v>1287</v>
      </c>
      <c r="E494" s="356" t="s">
        <v>1753</v>
      </c>
      <c r="F494" s="356" t="s">
        <v>757</v>
      </c>
      <c r="G494" s="419" t="s">
        <v>1754</v>
      </c>
      <c r="H494" s="419" t="s">
        <v>1847</v>
      </c>
    </row>
    <row r="495" s="329" customFormat="1" ht="24" customHeight="1" spans="1:9">
      <c r="A495" s="421" t="s">
        <v>1848</v>
      </c>
      <c r="B495" s="422">
        <v>8905001</v>
      </c>
      <c r="C495" s="423">
        <v>220</v>
      </c>
      <c r="D495" s="424" t="s">
        <v>1300</v>
      </c>
      <c r="E495" s="422" t="s">
        <v>1849</v>
      </c>
      <c r="F495" s="422" t="s">
        <v>1850</v>
      </c>
      <c r="G495" s="422" t="s">
        <v>1837</v>
      </c>
      <c r="H495" s="425"/>
    </row>
    <row r="496" s="329" customFormat="1" ht="24" customHeight="1" spans="1:9">
      <c r="A496" s="421" t="s">
        <v>1851</v>
      </c>
      <c r="B496" s="422">
        <v>8905002</v>
      </c>
      <c r="C496" s="423">
        <v>220</v>
      </c>
      <c r="D496" s="424" t="s">
        <v>1300</v>
      </c>
      <c r="E496" s="422" t="s">
        <v>1849</v>
      </c>
      <c r="F496" s="422" t="s">
        <v>1850</v>
      </c>
      <c r="G496" s="422" t="s">
        <v>1837</v>
      </c>
      <c r="H496" s="425"/>
    </row>
    <row r="497" s="329" customFormat="1" ht="24" customHeight="1" spans="1:8">
      <c r="A497" s="421" t="s">
        <v>1852</v>
      </c>
      <c r="B497" s="422">
        <v>8905003</v>
      </c>
      <c r="C497" s="423">
        <v>220</v>
      </c>
      <c r="D497" s="424" t="s">
        <v>1300</v>
      </c>
      <c r="E497" s="422" t="s">
        <v>1849</v>
      </c>
      <c r="F497" s="422" t="s">
        <v>1850</v>
      </c>
      <c r="G497" s="422" t="s">
        <v>1837</v>
      </c>
      <c r="H497" s="425"/>
    </row>
    <row r="498" s="329" customFormat="1" ht="24" customHeight="1" spans="1:8">
      <c r="A498" s="421" t="s">
        <v>1853</v>
      </c>
      <c r="B498" s="422">
        <v>8905004</v>
      </c>
      <c r="C498" s="423">
        <v>220</v>
      </c>
      <c r="D498" s="424" t="s">
        <v>1300</v>
      </c>
      <c r="E498" s="422" t="s">
        <v>1849</v>
      </c>
      <c r="F498" s="422" t="s">
        <v>1850</v>
      </c>
      <c r="G498" s="422" t="s">
        <v>1837</v>
      </c>
      <c r="H498" s="425"/>
    </row>
    <row r="499" s="329" customFormat="1" ht="24" customHeight="1" spans="1:8">
      <c r="A499" s="421" t="s">
        <v>1854</v>
      </c>
      <c r="B499" s="422">
        <v>8905005</v>
      </c>
      <c r="C499" s="423">
        <v>220</v>
      </c>
      <c r="D499" s="424" t="s">
        <v>1300</v>
      </c>
      <c r="E499" s="422" t="s">
        <v>1849</v>
      </c>
      <c r="F499" s="422" t="s">
        <v>1850</v>
      </c>
      <c r="G499" s="422" t="s">
        <v>1837</v>
      </c>
      <c r="H499" s="425"/>
    </row>
    <row r="500" s="329" customFormat="1" ht="24" customHeight="1" spans="1:8">
      <c r="A500" s="421" t="s">
        <v>1855</v>
      </c>
      <c r="B500" s="422">
        <v>8905006</v>
      </c>
      <c r="C500" s="423">
        <v>240</v>
      </c>
      <c r="D500" s="422" t="s">
        <v>1300</v>
      </c>
      <c r="E500" s="422" t="s">
        <v>1849</v>
      </c>
      <c r="F500" s="422" t="s">
        <v>1856</v>
      </c>
      <c r="G500" s="422" t="s">
        <v>1837</v>
      </c>
      <c r="H500" s="425"/>
    </row>
    <row r="501" s="329" customFormat="1" ht="24" customHeight="1" spans="1:8">
      <c r="A501" s="421" t="s">
        <v>1857</v>
      </c>
      <c r="B501" s="422">
        <v>8905007</v>
      </c>
      <c r="C501" s="423">
        <v>240</v>
      </c>
      <c r="D501" s="422" t="s">
        <v>1300</v>
      </c>
      <c r="E501" s="422" t="s">
        <v>1849</v>
      </c>
      <c r="F501" s="422" t="s">
        <v>1856</v>
      </c>
      <c r="G501" s="422" t="s">
        <v>1837</v>
      </c>
      <c r="H501" s="425"/>
    </row>
    <row r="502" s="329" customFormat="1" ht="24" customHeight="1" spans="1:8">
      <c r="A502" s="421" t="s">
        <v>1858</v>
      </c>
      <c r="B502" s="358">
        <v>8901033</v>
      </c>
      <c r="C502" s="423">
        <v>220</v>
      </c>
      <c r="D502" s="422" t="s">
        <v>1300</v>
      </c>
      <c r="E502" s="422" t="s">
        <v>1849</v>
      </c>
      <c r="F502" s="358" t="s">
        <v>1859</v>
      </c>
      <c r="G502" s="422"/>
      <c r="H502" s="425"/>
    </row>
    <row r="503" s="329" customFormat="1" ht="24" customHeight="1" spans="1:8">
      <c r="A503" s="421" t="s">
        <v>1860</v>
      </c>
      <c r="B503" s="358">
        <v>8905008</v>
      </c>
      <c r="C503" s="423">
        <v>230</v>
      </c>
      <c r="D503" s="422" t="s">
        <v>1300</v>
      </c>
      <c r="E503" s="422" t="s">
        <v>1849</v>
      </c>
      <c r="F503" s="422" t="s">
        <v>1861</v>
      </c>
      <c r="G503" s="422"/>
      <c r="H503" s="425" t="s">
        <v>1862</v>
      </c>
    </row>
    <row r="504" s="329" customFormat="1" ht="24" customHeight="1" spans="1:8">
      <c r="A504" s="358">
        <v>10</v>
      </c>
      <c r="B504" s="358">
        <v>8905009</v>
      </c>
      <c r="C504" s="423">
        <v>230</v>
      </c>
      <c r="D504" s="422" t="s">
        <v>1300</v>
      </c>
      <c r="E504" s="422" t="s">
        <v>1849</v>
      </c>
      <c r="F504" s="422" t="s">
        <v>1861</v>
      </c>
      <c r="G504" s="422"/>
      <c r="H504" s="425" t="s">
        <v>1862</v>
      </c>
    </row>
    <row r="505" s="329" customFormat="1" ht="24" customHeight="1" spans="1:8">
      <c r="A505" s="358">
        <v>11</v>
      </c>
      <c r="B505" s="184">
        <v>8901045</v>
      </c>
      <c r="C505" s="423">
        <v>230</v>
      </c>
      <c r="D505" s="422" t="s">
        <v>1300</v>
      </c>
      <c r="E505" s="422" t="s">
        <v>1849</v>
      </c>
      <c r="F505" s="358" t="s">
        <v>1859</v>
      </c>
      <c r="G505" s="359"/>
      <c r="H505" s="426"/>
    </row>
    <row r="506" s="329" customFormat="1" ht="24" customHeight="1" spans="1:8">
      <c r="A506" s="358">
        <v>12</v>
      </c>
      <c r="B506" s="358">
        <v>8905010</v>
      </c>
      <c r="C506" s="423">
        <v>240</v>
      </c>
      <c r="D506" s="422" t="s">
        <v>1300</v>
      </c>
      <c r="E506" s="422" t="s">
        <v>1849</v>
      </c>
      <c r="F506" s="358" t="s">
        <v>1859</v>
      </c>
      <c r="G506" s="422"/>
      <c r="H506" s="425" t="s">
        <v>1862</v>
      </c>
    </row>
    <row r="507" s="329" customFormat="1" ht="24" customHeight="1" spans="1:8">
      <c r="A507" s="358">
        <v>13</v>
      </c>
      <c r="B507" s="358">
        <v>8905011</v>
      </c>
      <c r="C507" s="423">
        <v>230</v>
      </c>
      <c r="D507" s="422" t="s">
        <v>1300</v>
      </c>
      <c r="E507" s="422" t="s">
        <v>1849</v>
      </c>
      <c r="F507" s="358" t="s">
        <v>1859</v>
      </c>
      <c r="G507" s="422"/>
      <c r="H507" s="425" t="s">
        <v>1862</v>
      </c>
    </row>
    <row r="508" s="329" customFormat="1" ht="24" customHeight="1" spans="1:8">
      <c r="A508" s="358">
        <v>14</v>
      </c>
      <c r="B508" s="358">
        <v>8905012</v>
      </c>
      <c r="C508" s="423">
        <v>230</v>
      </c>
      <c r="D508" s="422" t="s">
        <v>1300</v>
      </c>
      <c r="E508" s="422" t="s">
        <v>1849</v>
      </c>
      <c r="F508" s="358" t="s">
        <v>1859</v>
      </c>
      <c r="G508" s="422"/>
      <c r="H508" s="425"/>
    </row>
    <row r="509" s="329" customFormat="1" ht="24" customHeight="1" spans="1:8">
      <c r="A509" s="358">
        <v>15</v>
      </c>
      <c r="B509" s="358">
        <v>8905013</v>
      </c>
      <c r="C509" s="423">
        <v>230</v>
      </c>
      <c r="D509" s="422" t="s">
        <v>1300</v>
      </c>
      <c r="E509" s="422" t="s">
        <v>1849</v>
      </c>
      <c r="F509" s="358" t="s">
        <v>1859</v>
      </c>
      <c r="G509" s="422"/>
      <c r="H509" s="425"/>
    </row>
    <row r="510" s="329" customFormat="1" ht="24" customHeight="1" spans="1:8">
      <c r="A510" s="358">
        <v>16</v>
      </c>
      <c r="B510" s="358">
        <v>8905021</v>
      </c>
      <c r="C510" s="423">
        <v>220</v>
      </c>
      <c r="D510" s="422" t="s">
        <v>1300</v>
      </c>
      <c r="E510" s="422" t="s">
        <v>1849</v>
      </c>
      <c r="F510" s="358" t="s">
        <v>1859</v>
      </c>
      <c r="G510" s="422"/>
      <c r="H510" s="425"/>
    </row>
    <row r="511" s="329" customFormat="1" ht="24" customHeight="1" spans="1:8">
      <c r="A511" s="358">
        <v>17</v>
      </c>
      <c r="B511" s="358">
        <v>8905014</v>
      </c>
      <c r="C511" s="423">
        <v>220</v>
      </c>
      <c r="D511" s="422" t="s">
        <v>1300</v>
      </c>
      <c r="E511" s="422" t="s">
        <v>1849</v>
      </c>
      <c r="F511" s="422" t="s">
        <v>1850</v>
      </c>
      <c r="G511" s="427"/>
      <c r="H511" s="428"/>
    </row>
    <row r="512" s="329" customFormat="1" ht="24" customHeight="1" spans="1:8">
      <c r="A512" s="358">
        <v>18</v>
      </c>
      <c r="B512" s="358">
        <v>8905019</v>
      </c>
      <c r="C512" s="423">
        <v>220</v>
      </c>
      <c r="D512" s="422" t="s">
        <v>1300</v>
      </c>
      <c r="E512" s="422" t="s">
        <v>1849</v>
      </c>
      <c r="F512" s="422" t="s">
        <v>1850</v>
      </c>
      <c r="G512" s="427"/>
      <c r="H512" s="428"/>
    </row>
    <row r="513" s="329" customFormat="1" ht="24" customHeight="1" spans="1:8">
      <c r="A513" s="358">
        <v>19</v>
      </c>
      <c r="B513" s="358">
        <v>8905020</v>
      </c>
      <c r="C513" s="423">
        <v>220</v>
      </c>
      <c r="D513" s="422" t="s">
        <v>1300</v>
      </c>
      <c r="E513" s="422" t="s">
        <v>1849</v>
      </c>
      <c r="F513" s="422" t="s">
        <v>1850</v>
      </c>
      <c r="G513" s="427"/>
      <c r="H513" s="428"/>
    </row>
    <row r="514" s="329" customFormat="1" ht="24" customHeight="1" spans="1:8">
      <c r="A514" s="358">
        <v>20</v>
      </c>
      <c r="B514" s="358">
        <v>8901041</v>
      </c>
      <c r="C514" s="423">
        <v>220</v>
      </c>
      <c r="D514" s="422" t="s">
        <v>1300</v>
      </c>
      <c r="E514" s="422" t="s">
        <v>1849</v>
      </c>
      <c r="F514" s="358" t="s">
        <v>1859</v>
      </c>
      <c r="G514" s="427"/>
      <c r="H514" s="428"/>
    </row>
    <row r="515" s="329" customFormat="1" ht="24" customHeight="1" spans="1:8">
      <c r="A515" s="358">
        <v>21</v>
      </c>
      <c r="B515" s="358">
        <v>880518</v>
      </c>
      <c r="C515" s="423">
        <v>210</v>
      </c>
      <c r="D515" s="422" t="s">
        <v>1300</v>
      </c>
      <c r="E515" s="422" t="s">
        <v>1849</v>
      </c>
      <c r="F515" s="358" t="s">
        <v>1859</v>
      </c>
      <c r="G515" s="427"/>
      <c r="H515" s="428"/>
    </row>
    <row r="516" s="329" customFormat="1" ht="24" customHeight="1" spans="1:8">
      <c r="A516" s="358">
        <v>22</v>
      </c>
      <c r="B516" s="358">
        <v>8901003</v>
      </c>
      <c r="C516" s="423">
        <v>210</v>
      </c>
      <c r="D516" s="422" t="s">
        <v>1300</v>
      </c>
      <c r="E516" s="422" t="s">
        <v>1849</v>
      </c>
      <c r="F516" s="358" t="s">
        <v>1859</v>
      </c>
      <c r="G516" s="427"/>
      <c r="H516" s="428"/>
    </row>
    <row r="517" s="329" customFormat="1" ht="24" customHeight="1" spans="1:8">
      <c r="A517" s="358">
        <v>23</v>
      </c>
      <c r="B517" s="358">
        <v>8901004</v>
      </c>
      <c r="C517" s="423">
        <v>210</v>
      </c>
      <c r="D517" s="422" t="s">
        <v>1300</v>
      </c>
      <c r="E517" s="422" t="s">
        <v>1849</v>
      </c>
      <c r="F517" s="358" t="s">
        <v>1859</v>
      </c>
      <c r="G517" s="427"/>
      <c r="H517" s="428"/>
    </row>
    <row r="518" s="329" customFormat="1" ht="24" customHeight="1" spans="1:8">
      <c r="A518" s="358">
        <v>24</v>
      </c>
      <c r="B518" s="358">
        <v>8901042</v>
      </c>
      <c r="C518" s="423">
        <v>220</v>
      </c>
      <c r="D518" s="422" t="s">
        <v>1300</v>
      </c>
      <c r="E518" s="422" t="s">
        <v>1849</v>
      </c>
      <c r="F518" s="358" t="s">
        <v>1859</v>
      </c>
      <c r="G518" s="427"/>
      <c r="H518" s="428"/>
    </row>
    <row r="519" s="329" customFormat="1" ht="24" customHeight="1" spans="1:8">
      <c r="A519" s="358">
        <v>25</v>
      </c>
      <c r="B519" s="358">
        <v>889033</v>
      </c>
      <c r="C519" s="423">
        <v>220</v>
      </c>
      <c r="D519" s="422" t="s">
        <v>1300</v>
      </c>
      <c r="E519" s="422" t="s">
        <v>1849</v>
      </c>
      <c r="F519" s="358" t="s">
        <v>1859</v>
      </c>
      <c r="G519" s="427"/>
      <c r="H519" s="428"/>
    </row>
    <row r="520" s="329" customFormat="1" ht="24" customHeight="1" spans="1:8">
      <c r="A520" s="358">
        <v>26</v>
      </c>
      <c r="B520" s="358">
        <v>8901040</v>
      </c>
      <c r="C520" s="423">
        <v>220</v>
      </c>
      <c r="D520" s="422" t="s">
        <v>1300</v>
      </c>
      <c r="E520" s="422" t="s">
        <v>1849</v>
      </c>
      <c r="F520" s="358" t="s">
        <v>1859</v>
      </c>
      <c r="G520" s="427"/>
      <c r="H520" s="428"/>
    </row>
    <row r="521" s="329" customFormat="1" ht="24" customHeight="1" spans="1:8">
      <c r="A521" s="358">
        <v>27</v>
      </c>
      <c r="B521" s="358">
        <v>889035</v>
      </c>
      <c r="C521" s="423">
        <v>220</v>
      </c>
      <c r="D521" s="422" t="s">
        <v>1300</v>
      </c>
      <c r="E521" s="422" t="s">
        <v>1849</v>
      </c>
      <c r="F521" s="358" t="s">
        <v>1859</v>
      </c>
      <c r="G521" s="427"/>
      <c r="H521" s="428"/>
    </row>
    <row r="522" s="329" customFormat="1" ht="24" customHeight="1" spans="1:8">
      <c r="A522" s="358">
        <v>28</v>
      </c>
      <c r="B522" s="358">
        <v>880657</v>
      </c>
      <c r="C522" s="423">
        <v>210</v>
      </c>
      <c r="D522" s="422" t="s">
        <v>1300</v>
      </c>
      <c r="E522" s="422" t="s">
        <v>1849</v>
      </c>
      <c r="F522" s="358" t="s">
        <v>1859</v>
      </c>
      <c r="G522" s="422"/>
      <c r="H522" s="425"/>
    </row>
    <row r="523" s="329" customFormat="1" ht="24" customHeight="1" spans="1:8">
      <c r="A523" s="358">
        <v>29</v>
      </c>
      <c r="B523" s="358">
        <v>880658</v>
      </c>
      <c r="C523" s="423">
        <v>210</v>
      </c>
      <c r="D523" s="422" t="s">
        <v>1300</v>
      </c>
      <c r="E523" s="422" t="s">
        <v>1849</v>
      </c>
      <c r="F523" s="358" t="s">
        <v>1859</v>
      </c>
      <c r="G523" s="422"/>
      <c r="H523" s="425"/>
    </row>
    <row r="524" s="329" customFormat="1" ht="24" customHeight="1" spans="1:8">
      <c r="A524" s="358">
        <v>30</v>
      </c>
      <c r="B524" s="358">
        <v>8901021</v>
      </c>
      <c r="C524" s="423">
        <v>220</v>
      </c>
      <c r="D524" s="422" t="s">
        <v>1300</v>
      </c>
      <c r="E524" s="422" t="s">
        <v>1849</v>
      </c>
      <c r="F524" s="358" t="s">
        <v>1859</v>
      </c>
      <c r="G524" s="427"/>
      <c r="H524" s="428"/>
    </row>
    <row r="525" s="329" customFormat="1" ht="24" customHeight="1" spans="1:8">
      <c r="A525" s="358">
        <v>31</v>
      </c>
      <c r="B525" s="358">
        <v>880531</v>
      </c>
      <c r="C525" s="423">
        <v>230</v>
      </c>
      <c r="D525" s="422" t="s">
        <v>1300</v>
      </c>
      <c r="E525" s="422" t="s">
        <v>1849</v>
      </c>
      <c r="F525" s="358" t="s">
        <v>1859</v>
      </c>
      <c r="G525" s="422"/>
      <c r="H525" s="425"/>
    </row>
    <row r="526" s="329" customFormat="1" ht="24" customHeight="1" spans="1:8">
      <c r="A526" s="358">
        <v>32</v>
      </c>
      <c r="B526" s="358">
        <v>880532</v>
      </c>
      <c r="C526" s="423">
        <v>210</v>
      </c>
      <c r="D526" s="422" t="s">
        <v>1300</v>
      </c>
      <c r="E526" s="422" t="s">
        <v>1849</v>
      </c>
      <c r="F526" s="358" t="s">
        <v>1859</v>
      </c>
      <c r="G526" s="422"/>
      <c r="H526" s="425"/>
    </row>
    <row r="527" s="329" customFormat="1" ht="24" customHeight="1" spans="1:8">
      <c r="A527" s="358">
        <v>33</v>
      </c>
      <c r="B527" s="358">
        <v>880535</v>
      </c>
      <c r="C527" s="423">
        <v>210</v>
      </c>
      <c r="D527" s="422" t="s">
        <v>1300</v>
      </c>
      <c r="E527" s="422" t="s">
        <v>1849</v>
      </c>
      <c r="F527" s="358" t="s">
        <v>1859</v>
      </c>
      <c r="G527" s="422"/>
      <c r="H527" s="425"/>
    </row>
    <row r="528" s="329" customFormat="1" ht="24" customHeight="1" spans="1:8">
      <c r="A528" s="358">
        <v>34</v>
      </c>
      <c r="B528" s="358">
        <v>880536</v>
      </c>
      <c r="C528" s="423">
        <v>210</v>
      </c>
      <c r="D528" s="422" t="s">
        <v>1300</v>
      </c>
      <c r="E528" s="422" t="s">
        <v>1849</v>
      </c>
      <c r="F528" s="358" t="s">
        <v>1859</v>
      </c>
      <c r="G528" s="422"/>
      <c r="H528" s="425"/>
    </row>
    <row r="529" s="329" customFormat="1" ht="24" customHeight="1" spans="1:8">
      <c r="A529" s="358">
        <v>35</v>
      </c>
      <c r="B529" s="184">
        <v>889095</v>
      </c>
      <c r="C529" s="423">
        <v>220</v>
      </c>
      <c r="D529" s="422" t="s">
        <v>1300</v>
      </c>
      <c r="E529" s="422" t="s">
        <v>1849</v>
      </c>
      <c r="F529" s="358" t="s">
        <v>1859</v>
      </c>
      <c r="G529" s="359"/>
      <c r="H529" s="426"/>
    </row>
    <row r="530" s="329" customFormat="1" ht="24" customHeight="1" spans="1:8">
      <c r="A530" s="358">
        <v>36</v>
      </c>
      <c r="B530" s="358">
        <v>880156</v>
      </c>
      <c r="C530" s="423">
        <v>210</v>
      </c>
      <c r="D530" s="422" t="s">
        <v>1300</v>
      </c>
      <c r="E530" s="422" t="s">
        <v>1849</v>
      </c>
      <c r="F530" s="358" t="s">
        <v>1859</v>
      </c>
      <c r="G530" s="422"/>
      <c r="H530" s="425"/>
    </row>
    <row r="531" s="329" customFormat="1" ht="24" customHeight="1" spans="1:8">
      <c r="A531" s="358">
        <v>37</v>
      </c>
      <c r="B531" s="358">
        <v>889023</v>
      </c>
      <c r="C531" s="423">
        <v>220</v>
      </c>
      <c r="D531" s="422" t="s">
        <v>1300</v>
      </c>
      <c r="E531" s="422" t="s">
        <v>1849</v>
      </c>
      <c r="F531" s="358" t="s">
        <v>1859</v>
      </c>
      <c r="G531" s="422"/>
      <c r="H531" s="425"/>
    </row>
    <row r="532" s="329" customFormat="1" ht="24" customHeight="1" spans="1:8">
      <c r="A532" s="358">
        <v>38</v>
      </c>
      <c r="B532" s="358">
        <v>889025</v>
      </c>
      <c r="C532" s="423">
        <v>220</v>
      </c>
      <c r="D532" s="422" t="s">
        <v>1300</v>
      </c>
      <c r="E532" s="422" t="s">
        <v>1849</v>
      </c>
      <c r="F532" s="358" t="s">
        <v>1859</v>
      </c>
      <c r="G532" s="422"/>
      <c r="H532" s="425"/>
    </row>
    <row r="533" s="329" customFormat="1" ht="24" customHeight="1" spans="1:8">
      <c r="A533" s="358">
        <v>39</v>
      </c>
      <c r="B533" s="358">
        <v>880560</v>
      </c>
      <c r="C533" s="423">
        <v>210</v>
      </c>
      <c r="D533" s="422" t="s">
        <v>1300</v>
      </c>
      <c r="E533" s="422" t="s">
        <v>1849</v>
      </c>
      <c r="F533" s="358" t="s">
        <v>1859</v>
      </c>
      <c r="G533" s="422"/>
      <c r="H533" s="425"/>
    </row>
    <row r="534" s="329" customFormat="1" ht="24" customHeight="1" spans="1:8">
      <c r="A534" s="358">
        <v>40</v>
      </c>
      <c r="B534" s="358">
        <v>880561</v>
      </c>
      <c r="C534" s="423">
        <v>210</v>
      </c>
      <c r="D534" s="422" t="s">
        <v>1300</v>
      </c>
      <c r="E534" s="422" t="s">
        <v>1849</v>
      </c>
      <c r="F534" s="358" t="s">
        <v>1859</v>
      </c>
      <c r="G534" s="422"/>
      <c r="H534" s="425"/>
    </row>
    <row r="535" s="329" customFormat="1" ht="24" customHeight="1" spans="1:8">
      <c r="A535" s="358">
        <v>41</v>
      </c>
      <c r="B535" s="358">
        <v>880575</v>
      </c>
      <c r="C535" s="423">
        <v>210</v>
      </c>
      <c r="D535" s="422" t="s">
        <v>1300</v>
      </c>
      <c r="E535" s="422" t="s">
        <v>1849</v>
      </c>
      <c r="F535" s="358" t="s">
        <v>1859</v>
      </c>
      <c r="G535" s="422"/>
      <c r="H535" s="425"/>
    </row>
    <row r="536" s="329" customFormat="1" ht="24" customHeight="1" spans="1:8">
      <c r="A536" s="358">
        <v>42</v>
      </c>
      <c r="B536" s="358">
        <v>880576</v>
      </c>
      <c r="C536" s="423">
        <v>210</v>
      </c>
      <c r="D536" s="422" t="s">
        <v>1300</v>
      </c>
      <c r="E536" s="422" t="s">
        <v>1849</v>
      </c>
      <c r="F536" s="358" t="s">
        <v>1859</v>
      </c>
      <c r="G536" s="422"/>
      <c r="H536" s="425"/>
    </row>
    <row r="537" s="329" customFormat="1" ht="24" customHeight="1" spans="1:8">
      <c r="A537" s="358">
        <v>43</v>
      </c>
      <c r="B537" s="358">
        <v>880578</v>
      </c>
      <c r="C537" s="423">
        <v>210</v>
      </c>
      <c r="D537" s="422" t="s">
        <v>1300</v>
      </c>
      <c r="E537" s="422" t="s">
        <v>1849</v>
      </c>
      <c r="F537" s="358" t="s">
        <v>1859</v>
      </c>
      <c r="G537" s="422"/>
      <c r="H537" s="425" t="s">
        <v>1862</v>
      </c>
    </row>
    <row r="538" s="329" customFormat="1" ht="24" customHeight="1" spans="1:8">
      <c r="A538" s="358">
        <v>44</v>
      </c>
      <c r="B538" s="358">
        <v>880577</v>
      </c>
      <c r="C538" s="423">
        <v>210</v>
      </c>
      <c r="D538" s="422" t="s">
        <v>1300</v>
      </c>
      <c r="E538" s="422" t="s">
        <v>1849</v>
      </c>
      <c r="F538" s="358" t="s">
        <v>1859</v>
      </c>
      <c r="G538" s="422"/>
      <c r="H538" s="425"/>
    </row>
    <row r="539" s="329" customFormat="1" ht="24" customHeight="1" spans="1:8">
      <c r="A539" s="358">
        <v>45</v>
      </c>
      <c r="B539" s="358">
        <v>8901020</v>
      </c>
      <c r="C539" s="423">
        <v>210</v>
      </c>
      <c r="D539" s="422" t="s">
        <v>1300</v>
      </c>
      <c r="E539" s="422" t="s">
        <v>1849</v>
      </c>
      <c r="F539" s="358" t="s">
        <v>1859</v>
      </c>
      <c r="G539" s="422"/>
      <c r="H539" s="425"/>
    </row>
    <row r="540" s="329" customFormat="1" ht="24" customHeight="1" spans="1:8">
      <c r="A540" s="358">
        <v>46</v>
      </c>
      <c r="B540" s="358">
        <v>880662</v>
      </c>
      <c r="C540" s="423">
        <v>210</v>
      </c>
      <c r="D540" s="422" t="s">
        <v>1300</v>
      </c>
      <c r="E540" s="422" t="s">
        <v>1849</v>
      </c>
      <c r="F540" s="358" t="s">
        <v>1859</v>
      </c>
      <c r="G540" s="422"/>
      <c r="H540" s="425"/>
    </row>
    <row r="541" s="329" customFormat="1" ht="24" customHeight="1" spans="1:8">
      <c r="A541" s="358">
        <v>47</v>
      </c>
      <c r="B541" s="358">
        <v>8901019</v>
      </c>
      <c r="C541" s="423">
        <v>220</v>
      </c>
      <c r="D541" s="422" t="s">
        <v>1300</v>
      </c>
      <c r="E541" s="422" t="s">
        <v>1849</v>
      </c>
      <c r="F541" s="358" t="s">
        <v>1859</v>
      </c>
      <c r="G541" s="422"/>
      <c r="H541" s="425"/>
    </row>
    <row r="542" s="329" customFormat="1" ht="24" customHeight="1" spans="1:8">
      <c r="A542" s="358">
        <v>48</v>
      </c>
      <c r="B542" s="358" t="s">
        <v>1460</v>
      </c>
      <c r="C542" s="423">
        <v>210</v>
      </c>
      <c r="D542" s="422" t="s">
        <v>1300</v>
      </c>
      <c r="E542" s="422" t="s">
        <v>1849</v>
      </c>
      <c r="F542" s="358" t="s">
        <v>1859</v>
      </c>
      <c r="G542" s="422"/>
      <c r="H542" s="425"/>
    </row>
    <row r="543" s="329" customFormat="1" ht="24" customHeight="1" spans="1:8">
      <c r="A543" s="358">
        <v>49</v>
      </c>
      <c r="B543" s="422">
        <v>8901009</v>
      </c>
      <c r="C543" s="423">
        <v>210</v>
      </c>
      <c r="D543" s="422" t="s">
        <v>1300</v>
      </c>
      <c r="E543" s="422" t="s">
        <v>1849</v>
      </c>
      <c r="F543" s="358" t="s">
        <v>1859</v>
      </c>
      <c r="G543" s="422"/>
      <c r="H543" s="425"/>
    </row>
    <row r="544" s="329" customFormat="1" ht="24" customHeight="1" spans="1:8">
      <c r="A544" s="358">
        <v>50</v>
      </c>
      <c r="B544" s="358">
        <v>880205</v>
      </c>
      <c r="C544" s="423">
        <v>220</v>
      </c>
      <c r="D544" s="422" t="s">
        <v>1300</v>
      </c>
      <c r="E544" s="422" t="s">
        <v>1849</v>
      </c>
      <c r="F544" s="358" t="s">
        <v>1859</v>
      </c>
      <c r="G544" s="422"/>
      <c r="H544" s="425"/>
    </row>
    <row r="545" s="329" customFormat="1" ht="24" customHeight="1" spans="1:8">
      <c r="A545" s="358">
        <v>51</v>
      </c>
      <c r="B545" s="184">
        <v>8901022</v>
      </c>
      <c r="C545" s="423">
        <v>210</v>
      </c>
      <c r="D545" s="422" t="s">
        <v>1300</v>
      </c>
      <c r="E545" s="422" t="s">
        <v>1849</v>
      </c>
      <c r="F545" s="422" t="s">
        <v>1850</v>
      </c>
      <c r="G545" s="359"/>
      <c r="H545" s="426"/>
    </row>
    <row r="546" s="329" customFormat="1" ht="24" customHeight="1" spans="1:8">
      <c r="A546" s="358">
        <v>52</v>
      </c>
      <c r="B546" s="184">
        <v>8901028</v>
      </c>
      <c r="C546" s="423">
        <v>220</v>
      </c>
      <c r="D546" s="422" t="s">
        <v>1300</v>
      </c>
      <c r="E546" s="422" t="s">
        <v>1849</v>
      </c>
      <c r="F546" s="422" t="s">
        <v>1861</v>
      </c>
      <c r="G546" s="359"/>
      <c r="H546" s="426"/>
    </row>
    <row r="547" s="329" customFormat="1" ht="24" customHeight="1" spans="1:8">
      <c r="A547" s="358">
        <v>53</v>
      </c>
      <c r="B547" s="358">
        <v>8901032</v>
      </c>
      <c r="C547" s="423">
        <v>220</v>
      </c>
      <c r="D547" s="422" t="s">
        <v>1300</v>
      </c>
      <c r="E547" s="422" t="s">
        <v>1849</v>
      </c>
      <c r="F547" s="422" t="s">
        <v>1850</v>
      </c>
      <c r="G547" s="422"/>
      <c r="H547" s="425"/>
    </row>
    <row r="548" s="329" customFormat="1" ht="24" customHeight="1" spans="1:8">
      <c r="A548" s="358">
        <v>54</v>
      </c>
      <c r="B548" s="184">
        <v>8901030</v>
      </c>
      <c r="C548" s="423">
        <v>220</v>
      </c>
      <c r="D548" s="422" t="s">
        <v>1300</v>
      </c>
      <c r="E548" s="422" t="s">
        <v>1849</v>
      </c>
      <c r="F548" s="184" t="s">
        <v>1859</v>
      </c>
      <c r="G548" s="359"/>
      <c r="H548" s="426"/>
    </row>
    <row r="549" s="329" customFormat="1" ht="24" customHeight="1" spans="1:8">
      <c r="A549" s="358">
        <v>55</v>
      </c>
      <c r="B549" s="184">
        <v>8901029</v>
      </c>
      <c r="C549" s="423">
        <v>210</v>
      </c>
      <c r="D549" s="422" t="s">
        <v>1300</v>
      </c>
      <c r="E549" s="422" t="s">
        <v>1849</v>
      </c>
      <c r="F549" s="184" t="s">
        <v>1859</v>
      </c>
      <c r="G549" s="359"/>
      <c r="H549" s="426"/>
    </row>
    <row r="550" s="329" customFormat="1" ht="24" customHeight="1" spans="1:8">
      <c r="A550" s="358">
        <v>56</v>
      </c>
      <c r="B550" s="184">
        <v>880616</v>
      </c>
      <c r="C550" s="423">
        <v>210</v>
      </c>
      <c r="D550" s="422" t="s">
        <v>1300</v>
      </c>
      <c r="E550" s="422" t="s">
        <v>1849</v>
      </c>
      <c r="F550" s="184" t="s">
        <v>1859</v>
      </c>
      <c r="G550" s="359"/>
      <c r="H550" s="426"/>
    </row>
    <row r="551" s="329" customFormat="1" ht="24" customHeight="1" spans="1:8">
      <c r="A551" s="358">
        <v>57</v>
      </c>
      <c r="B551" s="184">
        <v>880002</v>
      </c>
      <c r="C551" s="423">
        <v>210</v>
      </c>
      <c r="D551" s="422" t="s">
        <v>1300</v>
      </c>
      <c r="E551" s="422" t="s">
        <v>1849</v>
      </c>
      <c r="F551" s="184" t="s">
        <v>1859</v>
      </c>
      <c r="G551" s="359"/>
      <c r="H551" s="426"/>
    </row>
    <row r="552" s="330" customFormat="1" ht="24" customHeight="1" spans="1:8">
      <c r="A552" s="358">
        <v>58</v>
      </c>
      <c r="B552" s="358">
        <v>889012</v>
      </c>
      <c r="C552" s="423">
        <v>220</v>
      </c>
      <c r="D552" s="422" t="s">
        <v>1300</v>
      </c>
      <c r="E552" s="422" t="s">
        <v>1849</v>
      </c>
      <c r="F552" s="184" t="s">
        <v>1859</v>
      </c>
      <c r="G552" s="422"/>
      <c r="H552" s="425" t="s">
        <v>1862</v>
      </c>
    </row>
    <row r="553" s="329" customFormat="1" ht="24" customHeight="1" spans="1:8">
      <c r="A553" s="358">
        <v>59</v>
      </c>
      <c r="B553" s="184">
        <v>8901059</v>
      </c>
      <c r="C553" s="423">
        <v>210</v>
      </c>
      <c r="D553" s="422" t="s">
        <v>1300</v>
      </c>
      <c r="E553" s="422" t="s">
        <v>1849</v>
      </c>
      <c r="F553" s="184" t="s">
        <v>1859</v>
      </c>
      <c r="G553" s="359"/>
      <c r="H553" s="426"/>
    </row>
    <row r="554" s="329" customFormat="1" ht="24" customHeight="1" spans="1:8">
      <c r="A554" s="358">
        <v>60</v>
      </c>
      <c r="B554" s="359">
        <v>880621</v>
      </c>
      <c r="C554" s="423">
        <v>230</v>
      </c>
      <c r="D554" s="422" t="s">
        <v>1300</v>
      </c>
      <c r="E554" s="422" t="s">
        <v>1849</v>
      </c>
      <c r="F554" s="184" t="s">
        <v>1859</v>
      </c>
      <c r="G554" s="427"/>
      <c r="H554" s="428"/>
    </row>
    <row r="555" s="330" customFormat="1" ht="24" customHeight="1" spans="1:8">
      <c r="A555" s="358">
        <v>61</v>
      </c>
      <c r="B555" s="358">
        <v>880618</v>
      </c>
      <c r="C555" s="423">
        <v>210</v>
      </c>
      <c r="D555" s="422" t="s">
        <v>1300</v>
      </c>
      <c r="E555" s="422" t="s">
        <v>1849</v>
      </c>
      <c r="F555" s="184" t="s">
        <v>1859</v>
      </c>
      <c r="G555" s="422"/>
      <c r="H555" s="425"/>
    </row>
    <row r="556" s="329" customFormat="1" ht="24" customHeight="1" spans="1:8">
      <c r="A556" s="358">
        <v>62</v>
      </c>
      <c r="B556" s="184" t="s">
        <v>1612</v>
      </c>
      <c r="C556" s="423">
        <v>230</v>
      </c>
      <c r="D556" s="422" t="s">
        <v>1300</v>
      </c>
      <c r="E556" s="422" t="s">
        <v>1849</v>
      </c>
      <c r="F556" s="184" t="s">
        <v>1859</v>
      </c>
      <c r="G556" s="359"/>
      <c r="H556" s="425" t="s">
        <v>1862</v>
      </c>
    </row>
    <row r="557" s="329" customFormat="1" ht="24" customHeight="1" spans="1:8">
      <c r="A557" s="358">
        <v>63</v>
      </c>
      <c r="B557" s="184">
        <v>880627</v>
      </c>
      <c r="C557" s="423">
        <v>220</v>
      </c>
      <c r="D557" s="422" t="s">
        <v>1300</v>
      </c>
      <c r="E557" s="422" t="s">
        <v>1849</v>
      </c>
      <c r="F557" s="184" t="s">
        <v>1859</v>
      </c>
      <c r="G557" s="359"/>
      <c r="H557" s="426"/>
    </row>
    <row r="558" s="329" customFormat="1" ht="24" customHeight="1" spans="1:8">
      <c r="A558" s="358">
        <v>64</v>
      </c>
      <c r="B558" s="184">
        <v>880606</v>
      </c>
      <c r="C558" s="423">
        <v>220</v>
      </c>
      <c r="D558" s="422" t="s">
        <v>1300</v>
      </c>
      <c r="E558" s="422" t="s">
        <v>1849</v>
      </c>
      <c r="F558" s="184" t="s">
        <v>1859</v>
      </c>
      <c r="G558" s="359"/>
      <c r="H558" s="426"/>
    </row>
    <row r="559" s="329" customFormat="1" ht="24" customHeight="1" spans="1:8">
      <c r="A559" s="358">
        <v>65</v>
      </c>
      <c r="B559" s="184">
        <v>880628</v>
      </c>
      <c r="C559" s="423">
        <v>210</v>
      </c>
      <c r="D559" s="422" t="s">
        <v>1300</v>
      </c>
      <c r="E559" s="422" t="s">
        <v>1849</v>
      </c>
      <c r="F559" s="184" t="s">
        <v>1859</v>
      </c>
      <c r="G559" s="359"/>
      <c r="H559" s="426"/>
    </row>
    <row r="560" s="329" customFormat="1" ht="51" customHeight="1" spans="1:8">
      <c r="A560" s="429" t="s">
        <v>1863</v>
      </c>
      <c r="B560" s="430"/>
      <c r="C560" s="431"/>
      <c r="D560" s="430"/>
      <c r="E560" s="430"/>
      <c r="F560" s="430"/>
      <c r="G560" s="430"/>
      <c r="H560" s="430"/>
    </row>
    <row r="561" s="329" customFormat="1" ht="33" customHeight="1" spans="1:8">
      <c r="A561" s="358">
        <v>66</v>
      </c>
      <c r="B561" s="432">
        <v>8805002</v>
      </c>
      <c r="C561" s="423">
        <v>200</v>
      </c>
      <c r="D561" s="433" t="s">
        <v>1864</v>
      </c>
      <c r="E561" s="422" t="s">
        <v>1582</v>
      </c>
      <c r="F561" s="434" t="s">
        <v>1865</v>
      </c>
      <c r="G561" s="427" t="s">
        <v>1866</v>
      </c>
      <c r="H561" s="428"/>
    </row>
    <row r="562" s="329" customFormat="1" ht="33" customHeight="1" spans="1:8">
      <c r="A562" s="358">
        <v>67</v>
      </c>
      <c r="B562" s="432">
        <v>8805003</v>
      </c>
      <c r="C562" s="423">
        <v>200</v>
      </c>
      <c r="D562" s="433" t="s">
        <v>1864</v>
      </c>
      <c r="E562" s="422" t="s">
        <v>1582</v>
      </c>
      <c r="F562" s="434" t="s">
        <v>1865</v>
      </c>
      <c r="G562" s="427" t="s">
        <v>1866</v>
      </c>
      <c r="H562" s="428"/>
    </row>
    <row r="563" s="329" customFormat="1" ht="33" customHeight="1" spans="1:8">
      <c r="A563" s="358">
        <v>68</v>
      </c>
      <c r="B563" s="432">
        <v>8805001</v>
      </c>
      <c r="C563" s="423">
        <v>200</v>
      </c>
      <c r="D563" s="433" t="s">
        <v>1864</v>
      </c>
      <c r="E563" s="422" t="s">
        <v>1582</v>
      </c>
      <c r="F563" s="434" t="s">
        <v>1865</v>
      </c>
      <c r="G563" s="427" t="s">
        <v>1866</v>
      </c>
      <c r="H563" s="428"/>
    </row>
    <row r="564" s="329" customFormat="1" ht="24" customHeight="1" spans="1:8">
      <c r="A564" s="358">
        <v>69</v>
      </c>
      <c r="B564" s="358">
        <v>8905022</v>
      </c>
      <c r="C564" s="423">
        <v>220</v>
      </c>
      <c r="D564" s="422" t="s">
        <v>1300</v>
      </c>
      <c r="E564" s="422" t="s">
        <v>1849</v>
      </c>
      <c r="F564" s="434" t="s">
        <v>1865</v>
      </c>
      <c r="G564" s="427" t="s">
        <v>1866</v>
      </c>
      <c r="H564" s="428"/>
    </row>
    <row r="565" s="329" customFormat="1" ht="24" customHeight="1" spans="1:8">
      <c r="A565" s="358">
        <v>70</v>
      </c>
      <c r="B565" s="358">
        <v>880800</v>
      </c>
      <c r="C565" s="423">
        <v>200</v>
      </c>
      <c r="D565" s="422" t="s">
        <v>1300</v>
      </c>
      <c r="E565" s="422" t="s">
        <v>1849</v>
      </c>
      <c r="F565" s="434" t="s">
        <v>1865</v>
      </c>
      <c r="G565" s="427" t="s">
        <v>1866</v>
      </c>
      <c r="H565" s="428"/>
    </row>
    <row r="566" s="329" customFormat="1" ht="24" customHeight="1" spans="1:8">
      <c r="A566" s="358">
        <v>71</v>
      </c>
      <c r="B566" s="432">
        <v>880799</v>
      </c>
      <c r="C566" s="423">
        <v>200</v>
      </c>
      <c r="D566" s="422" t="s">
        <v>1300</v>
      </c>
      <c r="E566" s="422" t="s">
        <v>1849</v>
      </c>
      <c r="F566" s="434" t="s">
        <v>1865</v>
      </c>
      <c r="G566" s="427" t="s">
        <v>1866</v>
      </c>
      <c r="H566" s="428"/>
    </row>
    <row r="567" s="330" customFormat="1" ht="24" customHeight="1" spans="1:8">
      <c r="A567" s="358">
        <v>72</v>
      </c>
      <c r="B567" s="358">
        <v>880792</v>
      </c>
      <c r="C567" s="423">
        <v>200</v>
      </c>
      <c r="D567" s="422" t="s">
        <v>1300</v>
      </c>
      <c r="E567" s="422" t="s">
        <v>1849</v>
      </c>
      <c r="F567" s="434" t="s">
        <v>1865</v>
      </c>
      <c r="G567" s="427" t="s">
        <v>1866</v>
      </c>
      <c r="H567" s="425"/>
    </row>
    <row r="568" s="330" customFormat="1" ht="24" customHeight="1" spans="1:8">
      <c r="A568" s="358">
        <v>73</v>
      </c>
      <c r="B568" s="358">
        <v>880793</v>
      </c>
      <c r="C568" s="423">
        <v>200</v>
      </c>
      <c r="D568" s="422" t="s">
        <v>1300</v>
      </c>
      <c r="E568" s="422" t="s">
        <v>1849</v>
      </c>
      <c r="F568" s="434" t="s">
        <v>1865</v>
      </c>
      <c r="G568" s="427" t="s">
        <v>1866</v>
      </c>
      <c r="H568" s="425"/>
    </row>
    <row r="569" s="330" customFormat="1" ht="24" customHeight="1" spans="1:8">
      <c r="A569" s="358">
        <v>74</v>
      </c>
      <c r="B569" s="358">
        <v>880795</v>
      </c>
      <c r="C569" s="423">
        <v>200</v>
      </c>
      <c r="D569" s="422" t="s">
        <v>1300</v>
      </c>
      <c r="E569" s="422" t="s">
        <v>1849</v>
      </c>
      <c r="F569" s="434" t="s">
        <v>1865</v>
      </c>
      <c r="G569" s="427" t="s">
        <v>1866</v>
      </c>
      <c r="H569" s="425"/>
    </row>
    <row r="570" s="330" customFormat="1" ht="24" customHeight="1" spans="1:8">
      <c r="A570" s="358">
        <v>75</v>
      </c>
      <c r="B570" s="358">
        <v>880788</v>
      </c>
      <c r="C570" s="423">
        <v>200</v>
      </c>
      <c r="D570" s="422" t="s">
        <v>1300</v>
      </c>
      <c r="E570" s="422" t="s">
        <v>1849</v>
      </c>
      <c r="F570" s="434" t="s">
        <v>1865</v>
      </c>
      <c r="G570" s="427" t="s">
        <v>1866</v>
      </c>
      <c r="H570" s="425"/>
    </row>
    <row r="571" s="330" customFormat="1" ht="24" customHeight="1" spans="1:8">
      <c r="A571" s="358">
        <v>76</v>
      </c>
      <c r="B571" s="358">
        <v>880810</v>
      </c>
      <c r="C571" s="423">
        <v>200</v>
      </c>
      <c r="D571" s="422" t="s">
        <v>1300</v>
      </c>
      <c r="E571" s="422" t="s">
        <v>1849</v>
      </c>
      <c r="F571" s="434" t="s">
        <v>1865</v>
      </c>
      <c r="G571" s="427" t="s">
        <v>1866</v>
      </c>
      <c r="H571" s="425"/>
    </row>
    <row r="572" s="329" customFormat="1" ht="24" customHeight="1" spans="1:8">
      <c r="A572" s="358">
        <v>77</v>
      </c>
      <c r="B572" s="358">
        <v>880761</v>
      </c>
      <c r="C572" s="423">
        <v>200</v>
      </c>
      <c r="D572" s="422" t="s">
        <v>1300</v>
      </c>
      <c r="E572" s="422" t="s">
        <v>1849</v>
      </c>
      <c r="F572" s="434" t="s">
        <v>1865</v>
      </c>
      <c r="G572" s="427" t="s">
        <v>1866</v>
      </c>
      <c r="H572" s="428"/>
    </row>
    <row r="573" s="330" customFormat="1" ht="24" customHeight="1" spans="1:8">
      <c r="A573" s="358">
        <v>78</v>
      </c>
      <c r="B573" s="358">
        <v>880790</v>
      </c>
      <c r="C573" s="423">
        <v>200</v>
      </c>
      <c r="D573" s="422" t="s">
        <v>1300</v>
      </c>
      <c r="E573" s="422" t="s">
        <v>1849</v>
      </c>
      <c r="F573" s="434" t="s">
        <v>1865</v>
      </c>
      <c r="G573" s="427" t="s">
        <v>1866</v>
      </c>
      <c r="H573" s="425"/>
    </row>
    <row r="574" s="330" customFormat="1" ht="24" customHeight="1" spans="1:8">
      <c r="A574" s="358">
        <v>79</v>
      </c>
      <c r="B574" s="358">
        <v>880796</v>
      </c>
      <c r="C574" s="423">
        <v>200</v>
      </c>
      <c r="D574" s="422" t="s">
        <v>1300</v>
      </c>
      <c r="E574" s="422" t="s">
        <v>1849</v>
      </c>
      <c r="F574" s="434" t="s">
        <v>1865</v>
      </c>
      <c r="G574" s="427" t="s">
        <v>1866</v>
      </c>
      <c r="H574" s="425"/>
    </row>
    <row r="575" s="327" customFormat="1" ht="27" spans="1:8">
      <c r="A575" s="368" t="s">
        <v>1844</v>
      </c>
      <c r="B575" s="369"/>
      <c r="C575" s="369"/>
      <c r="D575" s="369"/>
      <c r="E575" s="370"/>
      <c r="F575" s="370"/>
      <c r="G575" s="370"/>
      <c r="H575" s="370"/>
    </row>
    <row r="576" s="324" customFormat="1" ht="27" spans="1:8">
      <c r="A576" s="368" t="s">
        <v>1867</v>
      </c>
      <c r="B576" s="369"/>
      <c r="C576" s="369"/>
      <c r="D576" s="369"/>
      <c r="E576" s="370"/>
      <c r="F576" s="370"/>
      <c r="G576" s="370"/>
      <c r="H576" s="370"/>
    </row>
    <row r="577" s="327" customFormat="1" ht="38" customHeight="1" spans="1:8">
      <c r="A577" s="356" t="s">
        <v>1714</v>
      </c>
      <c r="B577" s="356" t="s">
        <v>1715</v>
      </c>
      <c r="C577" s="420" t="s">
        <v>1846</v>
      </c>
      <c r="D577" s="356" t="s">
        <v>1287</v>
      </c>
      <c r="E577" s="356" t="s">
        <v>1753</v>
      </c>
      <c r="F577" s="356" t="s">
        <v>757</v>
      </c>
      <c r="G577" s="356" t="s">
        <v>1754</v>
      </c>
      <c r="H577" s="356" t="s">
        <v>1847</v>
      </c>
    </row>
    <row r="578" s="327" customFormat="1" ht="18" customHeight="1" spans="1:8">
      <c r="A578" s="424" t="s">
        <v>1848</v>
      </c>
      <c r="B578" s="359">
        <v>8801023</v>
      </c>
      <c r="C578" s="435">
        <v>220</v>
      </c>
      <c r="D578" s="359" t="s">
        <v>1868</v>
      </c>
      <c r="E578" s="359" t="s">
        <v>1582</v>
      </c>
      <c r="F578" s="184" t="s">
        <v>1869</v>
      </c>
      <c r="G578" s="184" t="s">
        <v>1870</v>
      </c>
      <c r="H578" s="184" t="s">
        <v>1826</v>
      </c>
    </row>
    <row r="579" s="327" customFormat="1" ht="18" customHeight="1" spans="1:8">
      <c r="A579" s="424" t="s">
        <v>1851</v>
      </c>
      <c r="B579" s="359">
        <v>8801024</v>
      </c>
      <c r="C579" s="435">
        <v>220</v>
      </c>
      <c r="D579" s="359" t="s">
        <v>1868</v>
      </c>
      <c r="E579" s="359" t="s">
        <v>1582</v>
      </c>
      <c r="F579" s="184" t="s">
        <v>1869</v>
      </c>
      <c r="G579" s="184" t="s">
        <v>1870</v>
      </c>
      <c r="H579" s="184" t="s">
        <v>1826</v>
      </c>
    </row>
    <row r="580" s="327" customFormat="1" ht="18" customHeight="1" spans="1:8">
      <c r="A580" s="424" t="s">
        <v>1852</v>
      </c>
      <c r="B580" s="359">
        <v>8801025</v>
      </c>
      <c r="C580" s="435">
        <v>220</v>
      </c>
      <c r="D580" s="359" t="s">
        <v>1868</v>
      </c>
      <c r="E580" s="359" t="s">
        <v>1582</v>
      </c>
      <c r="F580" s="184" t="s">
        <v>1869</v>
      </c>
      <c r="G580" s="184" t="s">
        <v>1870</v>
      </c>
      <c r="H580" s="184" t="s">
        <v>1826</v>
      </c>
    </row>
    <row r="581" s="327" customFormat="1" ht="18" customHeight="1" spans="1:8">
      <c r="A581" s="424" t="s">
        <v>1853</v>
      </c>
      <c r="B581" s="184">
        <v>880511</v>
      </c>
      <c r="C581" s="435">
        <v>220</v>
      </c>
      <c r="D581" s="436" t="s">
        <v>1871</v>
      </c>
      <c r="E581" s="359" t="s">
        <v>1582</v>
      </c>
      <c r="F581" s="184" t="s">
        <v>1869</v>
      </c>
      <c r="G581" s="184" t="s">
        <v>1870</v>
      </c>
      <c r="H581" s="184" t="s">
        <v>1826</v>
      </c>
    </row>
    <row r="582" s="327" customFormat="1" ht="18" customHeight="1" spans="1:8">
      <c r="A582" s="424" t="s">
        <v>1854</v>
      </c>
      <c r="B582" s="184">
        <v>8701004</v>
      </c>
      <c r="C582" s="435">
        <v>220</v>
      </c>
      <c r="D582" s="436" t="s">
        <v>1871</v>
      </c>
      <c r="E582" s="359" t="s">
        <v>1582</v>
      </c>
      <c r="F582" s="184" t="s">
        <v>1869</v>
      </c>
      <c r="G582" s="184" t="s">
        <v>1870</v>
      </c>
      <c r="H582" s="184" t="s">
        <v>1826</v>
      </c>
    </row>
    <row r="583" s="327" customFormat="1" ht="18" customHeight="1" spans="1:8">
      <c r="A583" s="424" t="s">
        <v>1855</v>
      </c>
      <c r="B583" s="184">
        <v>8701003</v>
      </c>
      <c r="C583" s="435">
        <v>220</v>
      </c>
      <c r="D583" s="436" t="s">
        <v>1871</v>
      </c>
      <c r="E583" s="359" t="s">
        <v>1582</v>
      </c>
      <c r="F583" s="184" t="s">
        <v>1869</v>
      </c>
      <c r="G583" s="184" t="s">
        <v>1870</v>
      </c>
      <c r="H583" s="184" t="s">
        <v>1826</v>
      </c>
    </row>
    <row r="584" s="327" customFormat="1" ht="18" customHeight="1" spans="1:8">
      <c r="A584" s="424" t="s">
        <v>1857</v>
      </c>
      <c r="B584" s="184">
        <v>8701001</v>
      </c>
      <c r="C584" s="435">
        <v>210</v>
      </c>
      <c r="D584" s="436" t="s">
        <v>1871</v>
      </c>
      <c r="E584" s="359" t="s">
        <v>1582</v>
      </c>
      <c r="F584" s="184" t="s">
        <v>1869</v>
      </c>
      <c r="G584" s="184" t="s">
        <v>1870</v>
      </c>
      <c r="H584" s="184" t="s">
        <v>1826</v>
      </c>
    </row>
    <row r="585" s="327" customFormat="1" ht="18" customHeight="1" spans="1:8">
      <c r="A585" s="424" t="s">
        <v>1858</v>
      </c>
      <c r="B585" s="184">
        <v>8701002</v>
      </c>
      <c r="C585" s="435">
        <v>210</v>
      </c>
      <c r="D585" s="436" t="s">
        <v>1871</v>
      </c>
      <c r="E585" s="359" t="s">
        <v>1582</v>
      </c>
      <c r="F585" s="184" t="s">
        <v>1869</v>
      </c>
      <c r="G585" s="184" t="s">
        <v>1870</v>
      </c>
      <c r="H585" s="184" t="s">
        <v>1826</v>
      </c>
    </row>
    <row r="586" s="327" customFormat="1" ht="18" customHeight="1" spans="1:8">
      <c r="A586" s="424" t="s">
        <v>1860</v>
      </c>
      <c r="B586" s="184">
        <v>880516</v>
      </c>
      <c r="C586" s="435">
        <v>210</v>
      </c>
      <c r="D586" s="436" t="s">
        <v>1871</v>
      </c>
      <c r="E586" s="359" t="s">
        <v>1582</v>
      </c>
      <c r="F586" s="184" t="s">
        <v>1869</v>
      </c>
      <c r="G586" s="184" t="s">
        <v>1870</v>
      </c>
      <c r="H586" s="184" t="s">
        <v>1826</v>
      </c>
    </row>
    <row r="587" s="327" customFormat="1" ht="18" customHeight="1" spans="1:8">
      <c r="A587" s="359">
        <v>10</v>
      </c>
      <c r="B587" s="359">
        <v>8801026</v>
      </c>
      <c r="C587" s="435">
        <v>240</v>
      </c>
      <c r="D587" s="359" t="s">
        <v>1868</v>
      </c>
      <c r="E587" s="359" t="s">
        <v>1582</v>
      </c>
      <c r="F587" s="359" t="s">
        <v>1872</v>
      </c>
      <c r="G587" s="184"/>
      <c r="H587" s="184" t="s">
        <v>1826</v>
      </c>
    </row>
    <row r="588" s="327" customFormat="1" ht="18" customHeight="1" spans="1:8">
      <c r="A588" s="359">
        <v>11</v>
      </c>
      <c r="B588" s="359">
        <v>8801027</v>
      </c>
      <c r="C588" s="435">
        <v>240</v>
      </c>
      <c r="D588" s="359" t="s">
        <v>1868</v>
      </c>
      <c r="E588" s="359" t="s">
        <v>1582</v>
      </c>
      <c r="F588" s="359" t="s">
        <v>1872</v>
      </c>
      <c r="G588" s="184"/>
      <c r="H588" s="184" t="s">
        <v>1826</v>
      </c>
    </row>
    <row r="589" s="327" customFormat="1" ht="18" customHeight="1" spans="1:8">
      <c r="A589" s="359">
        <v>12</v>
      </c>
      <c r="B589" s="184">
        <v>889017</v>
      </c>
      <c r="C589" s="435">
        <v>250</v>
      </c>
      <c r="D589" s="184" t="s">
        <v>1873</v>
      </c>
      <c r="E589" s="383" t="s">
        <v>1874</v>
      </c>
      <c r="F589" s="184" t="s">
        <v>1872</v>
      </c>
      <c r="G589" s="184" t="s">
        <v>1870</v>
      </c>
      <c r="H589" s="184" t="s">
        <v>1826</v>
      </c>
    </row>
    <row r="590" s="327" customFormat="1" ht="18" customHeight="1" spans="1:8">
      <c r="A590" s="359">
        <v>13</v>
      </c>
      <c r="B590" s="184">
        <v>8901080</v>
      </c>
      <c r="C590" s="435">
        <v>250</v>
      </c>
      <c r="D590" s="184" t="s">
        <v>1873</v>
      </c>
      <c r="E590" s="383" t="s">
        <v>1874</v>
      </c>
      <c r="F590" s="184" t="s">
        <v>1872</v>
      </c>
      <c r="G590" s="184" t="s">
        <v>1870</v>
      </c>
      <c r="H590" s="184" t="s">
        <v>1826</v>
      </c>
    </row>
    <row r="591" s="327" customFormat="1" ht="18" customHeight="1" spans="1:8">
      <c r="A591" s="359">
        <v>14</v>
      </c>
      <c r="B591" s="184">
        <v>8901082</v>
      </c>
      <c r="C591" s="435">
        <v>250</v>
      </c>
      <c r="D591" s="184" t="s">
        <v>1873</v>
      </c>
      <c r="E591" s="383" t="s">
        <v>1875</v>
      </c>
      <c r="F591" s="184" t="s">
        <v>1876</v>
      </c>
      <c r="G591" s="184" t="s">
        <v>1870</v>
      </c>
      <c r="H591" s="184" t="s">
        <v>1826</v>
      </c>
    </row>
    <row r="592" s="327" customFormat="1" ht="18" customHeight="1" spans="1:8">
      <c r="A592" s="359">
        <v>15</v>
      </c>
      <c r="B592" s="184">
        <v>880737</v>
      </c>
      <c r="C592" s="435">
        <v>230</v>
      </c>
      <c r="D592" s="184" t="s">
        <v>1868</v>
      </c>
      <c r="E592" s="184" t="s">
        <v>1582</v>
      </c>
      <c r="F592" s="184" t="s">
        <v>1859</v>
      </c>
      <c r="G592" s="184" t="s">
        <v>1870</v>
      </c>
      <c r="H592" s="184"/>
    </row>
    <row r="593" s="327" customFormat="1" ht="18" customHeight="1" spans="1:8">
      <c r="A593" s="359">
        <v>16</v>
      </c>
      <c r="B593" s="184">
        <v>880738</v>
      </c>
      <c r="C593" s="435">
        <v>230</v>
      </c>
      <c r="D593" s="184" t="s">
        <v>1868</v>
      </c>
      <c r="E593" s="184" t="s">
        <v>1582</v>
      </c>
      <c r="F593" s="184" t="s">
        <v>1859</v>
      </c>
      <c r="G593" s="184" t="s">
        <v>1870</v>
      </c>
      <c r="H593" s="184"/>
    </row>
    <row r="594" s="327" customFormat="1" ht="18" customHeight="1" spans="1:8">
      <c r="A594" s="359">
        <v>17</v>
      </c>
      <c r="B594" s="385">
        <v>8801021</v>
      </c>
      <c r="C594" s="435">
        <v>250</v>
      </c>
      <c r="D594" s="184" t="s">
        <v>1868</v>
      </c>
      <c r="E594" s="184" t="s">
        <v>1582</v>
      </c>
      <c r="F594" s="184" t="s">
        <v>1877</v>
      </c>
      <c r="G594" s="359" t="s">
        <v>1837</v>
      </c>
      <c r="H594" s="184" t="s">
        <v>1826</v>
      </c>
    </row>
    <row r="595" s="327" customFormat="1" ht="18" customHeight="1" spans="1:8">
      <c r="A595" s="359">
        <v>18</v>
      </c>
      <c r="B595" s="385">
        <v>8801020</v>
      </c>
      <c r="C595" s="435">
        <v>250</v>
      </c>
      <c r="D595" s="184" t="s">
        <v>1868</v>
      </c>
      <c r="E595" s="184" t="s">
        <v>1582</v>
      </c>
      <c r="F595" s="184" t="s">
        <v>1877</v>
      </c>
      <c r="G595" s="359" t="s">
        <v>1837</v>
      </c>
      <c r="H595" s="184" t="s">
        <v>1826</v>
      </c>
    </row>
    <row r="596" s="327" customFormat="1" ht="18" customHeight="1" spans="1:8">
      <c r="A596" s="359">
        <v>19</v>
      </c>
      <c r="B596" s="184" t="s">
        <v>258</v>
      </c>
      <c r="C596" s="435">
        <v>250</v>
      </c>
      <c r="D596" s="184" t="s">
        <v>1868</v>
      </c>
      <c r="E596" s="184" t="s">
        <v>1582</v>
      </c>
      <c r="F596" s="184" t="s">
        <v>1877</v>
      </c>
      <c r="G596" s="359" t="s">
        <v>1837</v>
      </c>
      <c r="H596" s="184" t="s">
        <v>1826</v>
      </c>
    </row>
    <row r="597" s="327" customFormat="1" ht="18" customHeight="1" spans="1:8">
      <c r="A597" s="359">
        <v>20</v>
      </c>
      <c r="B597" s="184">
        <v>889065</v>
      </c>
      <c r="C597" s="435">
        <v>250</v>
      </c>
      <c r="D597" s="184" t="s">
        <v>1868</v>
      </c>
      <c r="E597" s="184" t="s">
        <v>1582</v>
      </c>
      <c r="F597" s="184" t="s">
        <v>1877</v>
      </c>
      <c r="G597" s="359" t="s">
        <v>1837</v>
      </c>
      <c r="H597" s="184" t="s">
        <v>1826</v>
      </c>
    </row>
    <row r="598" s="327" customFormat="1" ht="18" customHeight="1" spans="1:8">
      <c r="A598" s="359">
        <v>21</v>
      </c>
      <c r="B598" s="385">
        <v>8901011</v>
      </c>
      <c r="C598" s="435">
        <v>240</v>
      </c>
      <c r="D598" s="184" t="s">
        <v>1873</v>
      </c>
      <c r="E598" s="184" t="s">
        <v>1849</v>
      </c>
      <c r="F598" s="184" t="s">
        <v>1872</v>
      </c>
      <c r="G598" s="359" t="s">
        <v>1878</v>
      </c>
      <c r="H598" s="184"/>
    </row>
    <row r="599" s="327" customFormat="1" ht="18" customHeight="1" spans="1:8">
      <c r="A599" s="359">
        <v>22</v>
      </c>
      <c r="B599" s="385">
        <v>8906007</v>
      </c>
      <c r="C599" s="435">
        <v>235</v>
      </c>
      <c r="D599" s="184" t="s">
        <v>1879</v>
      </c>
      <c r="E599" s="184" t="s">
        <v>1875</v>
      </c>
      <c r="F599" s="184" t="s">
        <v>1876</v>
      </c>
      <c r="G599" s="359" t="s">
        <v>1878</v>
      </c>
      <c r="H599" s="359" t="s">
        <v>1880</v>
      </c>
    </row>
    <row r="600" s="327" customFormat="1" ht="18" customHeight="1" spans="1:8">
      <c r="A600" s="359">
        <v>23</v>
      </c>
      <c r="B600" s="184">
        <v>8901081</v>
      </c>
      <c r="C600" s="435">
        <v>240</v>
      </c>
      <c r="D600" s="184" t="s">
        <v>1879</v>
      </c>
      <c r="E600" s="184" t="s">
        <v>1875</v>
      </c>
      <c r="F600" s="184" t="s">
        <v>1872</v>
      </c>
      <c r="G600" s="359" t="s">
        <v>1878</v>
      </c>
      <c r="H600" s="184" t="s">
        <v>1880</v>
      </c>
    </row>
    <row r="601" s="327" customFormat="1" ht="18" customHeight="1" spans="1:8">
      <c r="A601" s="359">
        <v>24</v>
      </c>
      <c r="B601" s="184">
        <v>889013</v>
      </c>
      <c r="C601" s="435">
        <v>250</v>
      </c>
      <c r="D601" s="184" t="s">
        <v>1868</v>
      </c>
      <c r="E601" s="184" t="s">
        <v>1582</v>
      </c>
      <c r="F601" s="184" t="s">
        <v>1872</v>
      </c>
      <c r="G601" s="184"/>
      <c r="H601" s="184"/>
    </row>
    <row r="602" s="327" customFormat="1" ht="18" customHeight="1" spans="1:8">
      <c r="A602" s="359">
        <v>25</v>
      </c>
      <c r="B602" s="184">
        <v>889015</v>
      </c>
      <c r="C602" s="435">
        <v>250</v>
      </c>
      <c r="D602" s="184" t="s">
        <v>1868</v>
      </c>
      <c r="E602" s="184" t="s">
        <v>1582</v>
      </c>
      <c r="F602" s="184" t="s">
        <v>1872</v>
      </c>
      <c r="G602" s="184"/>
      <c r="H602" s="184"/>
    </row>
    <row r="603" s="327" customFormat="1" ht="18" customHeight="1" spans="1:8">
      <c r="A603" s="359">
        <v>26</v>
      </c>
      <c r="B603" s="184">
        <v>889016</v>
      </c>
      <c r="C603" s="435">
        <v>250</v>
      </c>
      <c r="D603" s="184" t="s">
        <v>1868</v>
      </c>
      <c r="E603" s="184" t="s">
        <v>1582</v>
      </c>
      <c r="F603" s="184" t="s">
        <v>1872</v>
      </c>
      <c r="G603" s="184"/>
      <c r="H603" s="184"/>
    </row>
    <row r="604" s="327" customFormat="1" ht="18" customHeight="1" spans="1:8">
      <c r="A604" s="359">
        <v>27</v>
      </c>
      <c r="B604" s="309">
        <v>8801019</v>
      </c>
      <c r="C604" s="435">
        <v>250</v>
      </c>
      <c r="D604" s="309" t="s">
        <v>1868</v>
      </c>
      <c r="E604" s="184" t="s">
        <v>1582</v>
      </c>
      <c r="F604" s="184" t="s">
        <v>1872</v>
      </c>
      <c r="G604" s="309"/>
      <c r="H604" s="309"/>
    </row>
    <row r="605" s="327" customFormat="1" ht="18" customHeight="1" spans="1:8">
      <c r="A605" s="359">
        <v>28</v>
      </c>
      <c r="B605" s="309">
        <v>8801022</v>
      </c>
      <c r="C605" s="435">
        <v>250</v>
      </c>
      <c r="D605" s="309" t="s">
        <v>1868</v>
      </c>
      <c r="E605" s="184" t="s">
        <v>1582</v>
      </c>
      <c r="F605" s="184" t="s">
        <v>1872</v>
      </c>
      <c r="G605" s="309"/>
      <c r="H605" s="309"/>
    </row>
    <row r="606" s="327" customFormat="1" ht="18" customHeight="1" spans="1:8">
      <c r="A606" s="359">
        <v>29</v>
      </c>
      <c r="B606" s="309">
        <v>8901062</v>
      </c>
      <c r="C606" s="435">
        <v>250</v>
      </c>
      <c r="D606" s="309" t="s">
        <v>1881</v>
      </c>
      <c r="E606" s="309" t="s">
        <v>1875</v>
      </c>
      <c r="F606" s="309" t="s">
        <v>1882</v>
      </c>
      <c r="G606" s="309"/>
      <c r="H606" s="309"/>
    </row>
    <row r="607" s="327" customFormat="1" ht="18" customHeight="1" spans="1:8">
      <c r="A607" s="359">
        <v>30</v>
      </c>
      <c r="B607" s="184" t="s">
        <v>1883</v>
      </c>
      <c r="C607" s="435">
        <v>250</v>
      </c>
      <c r="D607" s="184" t="s">
        <v>1884</v>
      </c>
      <c r="E607" s="184" t="s">
        <v>1582</v>
      </c>
      <c r="F607" s="184" t="s">
        <v>1872</v>
      </c>
      <c r="G607" s="184"/>
      <c r="H607" s="184"/>
    </row>
    <row r="608" s="327" customFormat="1" ht="18" customHeight="1" spans="1:8">
      <c r="A608" s="359">
        <v>31</v>
      </c>
      <c r="B608" s="184">
        <v>880883</v>
      </c>
      <c r="C608" s="435">
        <v>250</v>
      </c>
      <c r="D608" s="184" t="s">
        <v>1884</v>
      </c>
      <c r="E608" s="184" t="s">
        <v>1582</v>
      </c>
      <c r="F608" s="184" t="s">
        <v>1872</v>
      </c>
      <c r="G608" s="184"/>
      <c r="H608" s="184"/>
    </row>
    <row r="609" s="327" customFormat="1" ht="18" customHeight="1" spans="1:8">
      <c r="A609" s="359">
        <v>32</v>
      </c>
      <c r="B609" s="184">
        <v>889068</v>
      </c>
      <c r="C609" s="435">
        <v>250</v>
      </c>
      <c r="D609" s="184" t="s">
        <v>1884</v>
      </c>
      <c r="E609" s="184" t="s">
        <v>1582</v>
      </c>
      <c r="F609" s="184" t="s">
        <v>1877</v>
      </c>
      <c r="G609" s="359"/>
      <c r="H609" s="359"/>
    </row>
    <row r="610" s="327" customFormat="1" ht="18" customHeight="1" spans="1:8">
      <c r="A610" s="359">
        <v>33</v>
      </c>
      <c r="B610" s="184">
        <v>889067</v>
      </c>
      <c r="C610" s="435">
        <v>250</v>
      </c>
      <c r="D610" s="184" t="s">
        <v>1884</v>
      </c>
      <c r="E610" s="184" t="s">
        <v>1582</v>
      </c>
      <c r="F610" s="184" t="s">
        <v>1877</v>
      </c>
      <c r="G610" s="359"/>
      <c r="H610" s="359"/>
    </row>
    <row r="611" s="327" customFormat="1" ht="18" customHeight="1" spans="1:8">
      <c r="A611" s="359">
        <v>34</v>
      </c>
      <c r="B611" s="184">
        <v>889066</v>
      </c>
      <c r="C611" s="435">
        <v>250</v>
      </c>
      <c r="D611" s="184" t="s">
        <v>1884</v>
      </c>
      <c r="E611" s="184" t="s">
        <v>1582</v>
      </c>
      <c r="F611" s="184" t="s">
        <v>1877</v>
      </c>
      <c r="G611" s="359"/>
      <c r="H611" s="359"/>
    </row>
    <row r="612" s="327" customFormat="1" ht="18" customHeight="1" spans="1:8">
      <c r="A612" s="359">
        <v>35</v>
      </c>
      <c r="B612" s="184">
        <v>889010</v>
      </c>
      <c r="C612" s="435">
        <v>250</v>
      </c>
      <c r="D612" s="184" t="s">
        <v>1884</v>
      </c>
      <c r="E612" s="184" t="s">
        <v>1582</v>
      </c>
      <c r="F612" s="184" t="s">
        <v>1872</v>
      </c>
      <c r="G612" s="184"/>
      <c r="H612" s="184"/>
    </row>
    <row r="613" s="327" customFormat="1" ht="18" customHeight="1" spans="1:8">
      <c r="A613" s="359">
        <v>36</v>
      </c>
      <c r="B613" s="184">
        <v>880886</v>
      </c>
      <c r="C613" s="435">
        <v>250</v>
      </c>
      <c r="D613" s="184" t="s">
        <v>1884</v>
      </c>
      <c r="E613" s="184" t="s">
        <v>1582</v>
      </c>
      <c r="F613" s="184" t="s">
        <v>1872</v>
      </c>
      <c r="G613" s="184"/>
      <c r="H613" s="184"/>
    </row>
    <row r="614" s="327" customFormat="1" ht="18" customHeight="1" spans="1:8">
      <c r="A614" s="359">
        <v>37</v>
      </c>
      <c r="B614" s="309">
        <v>880956</v>
      </c>
      <c r="C614" s="435">
        <v>240</v>
      </c>
      <c r="D614" s="184" t="s">
        <v>1884</v>
      </c>
      <c r="E614" s="184" t="s">
        <v>1582</v>
      </c>
      <c r="F614" s="309" t="s">
        <v>1877</v>
      </c>
      <c r="G614" s="309"/>
      <c r="H614" s="309"/>
    </row>
    <row r="615" s="327" customFormat="1" ht="18" customHeight="1" spans="1:8">
      <c r="A615" s="359">
        <v>38</v>
      </c>
      <c r="B615" s="309">
        <v>880957</v>
      </c>
      <c r="C615" s="435">
        <v>240</v>
      </c>
      <c r="D615" s="184" t="s">
        <v>1884</v>
      </c>
      <c r="E615" s="184" t="s">
        <v>1582</v>
      </c>
      <c r="F615" s="309" t="s">
        <v>1877</v>
      </c>
      <c r="G615" s="309"/>
      <c r="H615" s="309"/>
    </row>
    <row r="616" s="327" customFormat="1" ht="18" customHeight="1" spans="1:8">
      <c r="A616" s="359">
        <v>39</v>
      </c>
      <c r="B616" s="184">
        <v>880901</v>
      </c>
      <c r="C616" s="435">
        <v>250</v>
      </c>
      <c r="D616" s="184" t="s">
        <v>1884</v>
      </c>
      <c r="E616" s="184" t="s">
        <v>1582</v>
      </c>
      <c r="F616" s="184" t="s">
        <v>1876</v>
      </c>
      <c r="G616" s="184"/>
      <c r="H616" s="184"/>
    </row>
    <row r="617" s="327" customFormat="1" ht="18" customHeight="1" spans="1:8">
      <c r="A617" s="359">
        <v>40</v>
      </c>
      <c r="B617" s="184">
        <v>880902</v>
      </c>
      <c r="C617" s="435">
        <v>240</v>
      </c>
      <c r="D617" s="184" t="s">
        <v>1884</v>
      </c>
      <c r="E617" s="184" t="s">
        <v>1582</v>
      </c>
      <c r="F617" s="184" t="s">
        <v>1876</v>
      </c>
      <c r="G617" s="184"/>
      <c r="H617" s="184"/>
    </row>
    <row r="618" s="327" customFormat="1" ht="18" customHeight="1" spans="1:8">
      <c r="A618" s="359">
        <v>41</v>
      </c>
      <c r="B618" s="184">
        <v>880509</v>
      </c>
      <c r="C618" s="435">
        <v>210</v>
      </c>
      <c r="D618" s="184" t="s">
        <v>1879</v>
      </c>
      <c r="E618" s="184" t="s">
        <v>1849</v>
      </c>
      <c r="F618" s="184" t="s">
        <v>1859</v>
      </c>
      <c r="G618" s="184"/>
      <c r="H618" s="184"/>
    </row>
    <row r="619" s="327" customFormat="1" ht="18" customHeight="1" spans="1:8">
      <c r="A619" s="359">
        <v>42</v>
      </c>
      <c r="B619" s="184">
        <v>880508</v>
      </c>
      <c r="C619" s="435">
        <v>210</v>
      </c>
      <c r="D619" s="184" t="s">
        <v>1879</v>
      </c>
      <c r="E619" s="184" t="s">
        <v>1849</v>
      </c>
      <c r="F619" s="184" t="s">
        <v>1859</v>
      </c>
      <c r="G619" s="184"/>
      <c r="H619" s="184"/>
    </row>
    <row r="620" s="327" customFormat="1" ht="18" customHeight="1" spans="1:8">
      <c r="A620" s="359">
        <v>43</v>
      </c>
      <c r="B620" s="385">
        <v>8901010</v>
      </c>
      <c r="C620" s="435">
        <v>240</v>
      </c>
      <c r="D620" s="184" t="s">
        <v>1884</v>
      </c>
      <c r="E620" s="184" t="s">
        <v>1582</v>
      </c>
      <c r="F620" s="184" t="s">
        <v>1877</v>
      </c>
      <c r="G620" s="359"/>
      <c r="H620" s="359" t="s">
        <v>1885</v>
      </c>
    </row>
    <row r="621" s="327" customFormat="1" ht="18" customHeight="1" spans="1:8">
      <c r="A621" s="359">
        <v>44</v>
      </c>
      <c r="B621" s="184" t="s">
        <v>1603</v>
      </c>
      <c r="C621" s="435">
        <v>240</v>
      </c>
      <c r="D621" s="184" t="s">
        <v>1300</v>
      </c>
      <c r="E621" s="184" t="s">
        <v>1875</v>
      </c>
      <c r="F621" s="184" t="s">
        <v>1872</v>
      </c>
      <c r="G621" s="184"/>
      <c r="H621" s="184"/>
    </row>
    <row r="622" s="327" customFormat="1" ht="18" customHeight="1" spans="1:8">
      <c r="A622" s="359">
        <v>45</v>
      </c>
      <c r="B622" s="184">
        <v>880955</v>
      </c>
      <c r="C622" s="435">
        <v>240</v>
      </c>
      <c r="D622" s="184" t="s">
        <v>1884</v>
      </c>
      <c r="E622" s="383" t="s">
        <v>1582</v>
      </c>
      <c r="F622" s="184" t="s">
        <v>1877</v>
      </c>
      <c r="G622" s="184"/>
      <c r="H622" s="184"/>
    </row>
    <row r="623" s="327" customFormat="1" ht="18" customHeight="1" spans="1:8">
      <c r="A623" s="359">
        <v>46</v>
      </c>
      <c r="B623" s="309">
        <v>8901063</v>
      </c>
      <c r="C623" s="435">
        <v>250</v>
      </c>
      <c r="D623" s="432" t="s">
        <v>1884</v>
      </c>
      <c r="E623" s="432" t="s">
        <v>1582</v>
      </c>
      <c r="F623" s="309" t="s">
        <v>1877</v>
      </c>
      <c r="G623" s="309"/>
      <c r="H623" s="309"/>
    </row>
    <row r="624" s="327" customFormat="1" ht="18" customHeight="1" spans="1:8">
      <c r="A624" s="359">
        <v>47</v>
      </c>
      <c r="B624" s="309">
        <v>8901072</v>
      </c>
      <c r="C624" s="435">
        <v>240</v>
      </c>
      <c r="D624" s="309" t="s">
        <v>1300</v>
      </c>
      <c r="E624" s="309" t="s">
        <v>1875</v>
      </c>
      <c r="F624" s="309" t="s">
        <v>1872</v>
      </c>
      <c r="G624" s="309"/>
      <c r="H624" s="184" t="s">
        <v>1826</v>
      </c>
    </row>
    <row r="625" s="327" customFormat="1" ht="18" customHeight="1" spans="1:13">
      <c r="A625" s="359">
        <v>48</v>
      </c>
      <c r="B625" s="309">
        <v>8901073</v>
      </c>
      <c r="C625" s="435">
        <v>240</v>
      </c>
      <c r="D625" s="309" t="s">
        <v>1300</v>
      </c>
      <c r="E625" s="309" t="s">
        <v>1875</v>
      </c>
      <c r="F625" s="309" t="s">
        <v>1872</v>
      </c>
      <c r="G625" s="309"/>
      <c r="H625" s="184" t="s">
        <v>1826</v>
      </c>
    </row>
    <row r="626" s="327" customFormat="1" ht="18" customHeight="1" spans="1:13">
      <c r="A626" s="359">
        <v>49</v>
      </c>
      <c r="B626" s="309">
        <v>8901074</v>
      </c>
      <c r="C626" s="435">
        <v>240</v>
      </c>
      <c r="D626" s="309" t="s">
        <v>1300</v>
      </c>
      <c r="E626" s="309" t="s">
        <v>1875</v>
      </c>
      <c r="F626" s="309" t="s">
        <v>1872</v>
      </c>
      <c r="G626" s="309"/>
      <c r="H626" s="184" t="s">
        <v>1826</v>
      </c>
    </row>
    <row r="627" s="327" customFormat="1" ht="18" customHeight="1" spans="1:13">
      <c r="A627" s="359">
        <v>50</v>
      </c>
      <c r="B627" s="309">
        <v>8901065</v>
      </c>
      <c r="C627" s="435">
        <v>240</v>
      </c>
      <c r="D627" s="309" t="s">
        <v>1300</v>
      </c>
      <c r="E627" s="309" t="s">
        <v>1875</v>
      </c>
      <c r="F627" s="309" t="s">
        <v>1876</v>
      </c>
      <c r="G627" s="309"/>
      <c r="H627" s="184" t="s">
        <v>1826</v>
      </c>
    </row>
    <row r="628" s="327" customFormat="1" ht="18" customHeight="1" spans="1:13">
      <c r="A628" s="359">
        <v>51</v>
      </c>
      <c r="B628" s="309">
        <v>8901064</v>
      </c>
      <c r="C628" s="435">
        <v>240</v>
      </c>
      <c r="D628" s="309" t="s">
        <v>1300</v>
      </c>
      <c r="E628" s="309" t="s">
        <v>1875</v>
      </c>
      <c r="F628" s="309" t="s">
        <v>1876</v>
      </c>
      <c r="G628" s="309"/>
      <c r="H628" s="184" t="s">
        <v>1826</v>
      </c>
    </row>
    <row r="629" s="327" customFormat="1" ht="18" customHeight="1" spans="1:13">
      <c r="A629" s="359">
        <v>52</v>
      </c>
      <c r="B629" s="309">
        <v>8901076</v>
      </c>
      <c r="C629" s="435">
        <v>240</v>
      </c>
      <c r="D629" s="309" t="s">
        <v>1300</v>
      </c>
      <c r="E629" s="309" t="s">
        <v>1875</v>
      </c>
      <c r="F629" s="309" t="s">
        <v>1876</v>
      </c>
      <c r="G629" s="309"/>
      <c r="H629" s="309"/>
    </row>
    <row r="630" s="327" customFormat="1" ht="18" customHeight="1" spans="1:13">
      <c r="A630" s="359">
        <v>53</v>
      </c>
      <c r="B630" s="309">
        <v>8901075</v>
      </c>
      <c r="C630" s="435">
        <v>240</v>
      </c>
      <c r="D630" s="309" t="s">
        <v>1300</v>
      </c>
      <c r="E630" s="309" t="s">
        <v>1875</v>
      </c>
      <c r="F630" s="309" t="s">
        <v>1876</v>
      </c>
      <c r="G630" s="309"/>
      <c r="H630" s="309"/>
    </row>
    <row r="631" s="331" customFormat="1" ht="27" customHeight="1" spans="1:13">
      <c r="B631" s="437" t="s">
        <v>1886</v>
      </c>
      <c r="C631" s="437" t="s">
        <v>468</v>
      </c>
      <c r="E631" s="331" t="s">
        <v>468</v>
      </c>
      <c r="I631" s="331" t="s">
        <v>468</v>
      </c>
      <c r="K631" s="331" t="s">
        <v>468</v>
      </c>
      <c r="M631" s="331" t="s">
        <v>468</v>
      </c>
    </row>
    <row r="632" s="331" customFormat="1" ht="21" customHeight="1" spans="1:13">
      <c r="C632" s="331" t="s">
        <v>468</v>
      </c>
      <c r="E632" s="331" t="s">
        <v>468</v>
      </c>
      <c r="F632" s="438" t="s">
        <v>1887</v>
      </c>
      <c r="I632" s="331" t="s">
        <v>468</v>
      </c>
      <c r="K632" s="331" t="s">
        <v>468</v>
      </c>
      <c r="M632" s="331" t="s">
        <v>468</v>
      </c>
    </row>
    <row r="633" s="331" customFormat="1" ht="21.85" customHeight="1" spans="1:13">
      <c r="A633" s="439" t="s">
        <v>1888</v>
      </c>
      <c r="B633" s="439" t="s">
        <v>1889</v>
      </c>
      <c r="C633" s="439" t="s">
        <v>468</v>
      </c>
      <c r="D633" s="440" t="s">
        <v>1890</v>
      </c>
      <c r="E633" s="440" t="s">
        <v>468</v>
      </c>
      <c r="F633" s="439" t="s">
        <v>1891</v>
      </c>
      <c r="G633" s="439" t="s">
        <v>1892</v>
      </c>
      <c r="H633" s="439" t="s">
        <v>1893</v>
      </c>
      <c r="I633" s="439" t="s">
        <v>468</v>
      </c>
      <c r="J633" s="441"/>
      <c r="K633" s="441" t="s">
        <v>468</v>
      </c>
      <c r="L633" s="439" t="s">
        <v>1894</v>
      </c>
      <c r="M633" s="439" t="s">
        <v>468</v>
      </c>
    </row>
    <row r="634" s="331" customFormat="1" ht="21.5" customHeight="1" spans="1:13">
      <c r="A634" s="442">
        <v>1</v>
      </c>
      <c r="B634" s="442">
        <v>8912001</v>
      </c>
      <c r="C634" s="442">
        <v>8912001</v>
      </c>
      <c r="D634" s="443">
        <v>280</v>
      </c>
      <c r="E634" s="443">
        <v>280</v>
      </c>
      <c r="F634" s="444" t="s">
        <v>1895</v>
      </c>
      <c r="G634" s="444" t="s">
        <v>1896</v>
      </c>
      <c r="H634" s="444" t="s">
        <v>1897</v>
      </c>
      <c r="I634" s="444" t="s">
        <v>468</v>
      </c>
      <c r="J634" s="441"/>
      <c r="K634" s="441" t="s">
        <v>468</v>
      </c>
      <c r="L634" s="445"/>
      <c r="M634" s="445" t="s">
        <v>468</v>
      </c>
    </row>
    <row r="635" s="331" customFormat="1" ht="21.5" customHeight="1" spans="1:13">
      <c r="A635" s="442">
        <v>2</v>
      </c>
      <c r="B635" s="442">
        <v>8912002</v>
      </c>
      <c r="C635" s="442">
        <v>8912002</v>
      </c>
      <c r="D635" s="443">
        <v>280</v>
      </c>
      <c r="E635" s="443">
        <v>280</v>
      </c>
      <c r="F635" s="444" t="s">
        <v>1895</v>
      </c>
      <c r="G635" s="444" t="s">
        <v>1896</v>
      </c>
      <c r="H635" s="444" t="s">
        <v>1897</v>
      </c>
      <c r="I635" s="444" t="s">
        <v>468</v>
      </c>
      <c r="J635" s="441"/>
      <c r="K635" s="441" t="s">
        <v>468</v>
      </c>
      <c r="L635" s="445"/>
      <c r="M635" s="445" t="s">
        <v>468</v>
      </c>
    </row>
    <row r="636" s="331" customFormat="1" ht="21.5" customHeight="1" spans="1:13">
      <c r="A636" s="442">
        <v>4</v>
      </c>
      <c r="B636" s="442">
        <v>8912003</v>
      </c>
      <c r="C636" s="442">
        <v>8912003</v>
      </c>
      <c r="D636" s="443">
        <v>280</v>
      </c>
      <c r="E636" s="443">
        <v>280</v>
      </c>
      <c r="F636" s="444" t="s">
        <v>1895</v>
      </c>
      <c r="G636" s="444" t="s">
        <v>1896</v>
      </c>
      <c r="H636" s="444" t="s">
        <v>1897</v>
      </c>
      <c r="I636" s="444" t="s">
        <v>468</v>
      </c>
      <c r="J636" s="441"/>
      <c r="K636" s="441" t="s">
        <v>468</v>
      </c>
      <c r="L636" s="445"/>
      <c r="M636" s="445" t="s">
        <v>468</v>
      </c>
    </row>
    <row r="637" s="331" customFormat="1" ht="21.5" customHeight="1" spans="1:13">
      <c r="A637" s="442">
        <v>3</v>
      </c>
      <c r="B637" s="442">
        <v>8912004</v>
      </c>
      <c r="C637" s="442">
        <v>8912004</v>
      </c>
      <c r="D637" s="443">
        <v>280</v>
      </c>
      <c r="E637" s="443">
        <v>280</v>
      </c>
      <c r="F637" s="444" t="s">
        <v>1895</v>
      </c>
      <c r="G637" s="444" t="s">
        <v>1896</v>
      </c>
      <c r="H637" s="444" t="s">
        <v>1897</v>
      </c>
      <c r="I637" s="444" t="s">
        <v>468</v>
      </c>
      <c r="J637" s="441"/>
      <c r="K637" s="441" t="s">
        <v>468</v>
      </c>
      <c r="L637" s="445"/>
      <c r="M637" s="445" t="s">
        <v>468</v>
      </c>
    </row>
    <row r="638" s="331" customFormat="1" ht="21.5" customHeight="1" spans="1:13">
      <c r="A638" s="442">
        <v>5</v>
      </c>
      <c r="B638" s="442">
        <v>8912005</v>
      </c>
      <c r="C638" s="442">
        <v>8912005</v>
      </c>
      <c r="D638" s="443">
        <v>280</v>
      </c>
      <c r="E638" s="443">
        <v>280</v>
      </c>
      <c r="F638" s="444" t="s">
        <v>1895</v>
      </c>
      <c r="G638" s="444" t="s">
        <v>1896</v>
      </c>
      <c r="H638" s="444" t="s">
        <v>1897</v>
      </c>
      <c r="I638" s="444" t="s">
        <v>468</v>
      </c>
      <c r="J638" s="441"/>
      <c r="K638" s="441" t="s">
        <v>468</v>
      </c>
      <c r="L638" s="445"/>
      <c r="M638" s="445" t="s">
        <v>468</v>
      </c>
    </row>
    <row r="639" s="331" customFormat="1" ht="21.5" customHeight="1" spans="1:13">
      <c r="A639" s="442">
        <v>6</v>
      </c>
      <c r="B639" s="442">
        <v>8912006</v>
      </c>
      <c r="C639" s="442">
        <v>8912006</v>
      </c>
      <c r="D639" s="443">
        <v>280</v>
      </c>
      <c r="E639" s="443">
        <v>280</v>
      </c>
      <c r="F639" s="444" t="s">
        <v>1895</v>
      </c>
      <c r="G639" s="444" t="s">
        <v>1896</v>
      </c>
      <c r="H639" s="444" t="s">
        <v>1897</v>
      </c>
      <c r="I639" s="444" t="s">
        <v>468</v>
      </c>
      <c r="J639" s="441"/>
      <c r="K639" s="441" t="s">
        <v>468</v>
      </c>
      <c r="L639" s="445"/>
      <c r="M639" s="445" t="s">
        <v>468</v>
      </c>
    </row>
    <row r="640" s="331" customFormat="1" ht="21.5" customHeight="1" spans="1:13">
      <c r="A640" s="442">
        <v>7</v>
      </c>
      <c r="B640" s="442">
        <v>8912007</v>
      </c>
      <c r="C640" s="442">
        <v>8912007</v>
      </c>
      <c r="D640" s="443">
        <v>280</v>
      </c>
      <c r="E640" s="443">
        <v>280</v>
      </c>
      <c r="F640" s="444" t="s">
        <v>1895</v>
      </c>
      <c r="G640" s="444" t="s">
        <v>1896</v>
      </c>
      <c r="H640" s="444" t="s">
        <v>1897</v>
      </c>
      <c r="I640" s="444" t="s">
        <v>468</v>
      </c>
      <c r="J640" s="441"/>
      <c r="K640" s="441" t="s">
        <v>468</v>
      </c>
      <c r="L640" s="445"/>
      <c r="M640" s="445" t="s">
        <v>468</v>
      </c>
    </row>
    <row r="641" s="331" customFormat="1" ht="21.5" customHeight="1" spans="1:13">
      <c r="A641" s="442">
        <v>8</v>
      </c>
      <c r="B641" s="442">
        <v>8912008</v>
      </c>
      <c r="C641" s="442">
        <v>8912008</v>
      </c>
      <c r="D641" s="443">
        <v>280</v>
      </c>
      <c r="E641" s="443">
        <v>280</v>
      </c>
      <c r="F641" s="444" t="s">
        <v>1895</v>
      </c>
      <c r="G641" s="444" t="s">
        <v>1896</v>
      </c>
      <c r="H641" s="444" t="s">
        <v>1897</v>
      </c>
      <c r="I641" s="444" t="s">
        <v>468</v>
      </c>
      <c r="J641" s="441"/>
      <c r="K641" s="441" t="s">
        <v>468</v>
      </c>
      <c r="L641" s="445"/>
      <c r="M641" s="445" t="s">
        <v>468</v>
      </c>
    </row>
    <row r="642" s="331" customFormat="1" ht="21.5" customHeight="1" spans="1:13">
      <c r="A642" s="442">
        <v>9</v>
      </c>
      <c r="B642" s="442">
        <v>8912009</v>
      </c>
      <c r="C642" s="442">
        <v>8912009</v>
      </c>
      <c r="D642" s="443">
        <v>280</v>
      </c>
      <c r="E642" s="443">
        <v>280</v>
      </c>
      <c r="F642" s="444" t="s">
        <v>1895</v>
      </c>
      <c r="G642" s="444" t="s">
        <v>1896</v>
      </c>
      <c r="H642" s="444" t="s">
        <v>1897</v>
      </c>
      <c r="I642" s="444" t="s">
        <v>468</v>
      </c>
      <c r="J642" s="441"/>
      <c r="K642" s="441" t="s">
        <v>468</v>
      </c>
      <c r="L642" s="445"/>
      <c r="M642" s="445" t="s">
        <v>468</v>
      </c>
    </row>
    <row r="643" s="331" customFormat="1" ht="21.5" customHeight="1" spans="1:13">
      <c r="A643" s="442">
        <v>10</v>
      </c>
      <c r="B643" s="442">
        <v>8912010</v>
      </c>
      <c r="C643" s="442">
        <v>8912010</v>
      </c>
      <c r="D643" s="443">
        <v>280</v>
      </c>
      <c r="E643" s="443">
        <v>280</v>
      </c>
      <c r="F643" s="444" t="s">
        <v>1895</v>
      </c>
      <c r="G643" s="444" t="s">
        <v>1896</v>
      </c>
      <c r="H643" s="444" t="s">
        <v>1897</v>
      </c>
      <c r="I643" s="444" t="s">
        <v>468</v>
      </c>
      <c r="J643" s="441"/>
      <c r="K643" s="441" t="s">
        <v>468</v>
      </c>
      <c r="L643" s="445"/>
      <c r="M643" s="445" t="s">
        <v>468</v>
      </c>
    </row>
    <row r="644" s="331" customFormat="1" ht="21.5" customHeight="1" spans="1:13">
      <c r="A644" s="442">
        <v>11</v>
      </c>
      <c r="B644" s="442">
        <v>8912011</v>
      </c>
      <c r="C644" s="442">
        <v>8912011</v>
      </c>
      <c r="D644" s="443">
        <v>280</v>
      </c>
      <c r="E644" s="443">
        <v>280</v>
      </c>
      <c r="F644" s="444" t="s">
        <v>1895</v>
      </c>
      <c r="G644" s="444" t="s">
        <v>1896</v>
      </c>
      <c r="H644" s="444" t="s">
        <v>1897</v>
      </c>
      <c r="I644" s="444" t="s">
        <v>468</v>
      </c>
      <c r="J644" s="441"/>
      <c r="K644" s="441" t="s">
        <v>468</v>
      </c>
      <c r="L644" s="445"/>
      <c r="M644" s="445" t="s">
        <v>468</v>
      </c>
    </row>
    <row r="645" s="331" customFormat="1" ht="21.5" customHeight="1" spans="1:13">
      <c r="A645" s="442">
        <v>12</v>
      </c>
      <c r="B645" s="442">
        <v>8912012</v>
      </c>
      <c r="C645" s="442">
        <v>8912012</v>
      </c>
      <c r="D645" s="443">
        <v>300</v>
      </c>
      <c r="E645" s="443">
        <v>300</v>
      </c>
      <c r="F645" s="444" t="s">
        <v>1895</v>
      </c>
      <c r="G645" s="444" t="s">
        <v>1896</v>
      </c>
      <c r="H645" s="444" t="s">
        <v>1897</v>
      </c>
      <c r="I645" s="444" t="s">
        <v>468</v>
      </c>
      <c r="J645" s="441"/>
      <c r="K645" s="441" t="s">
        <v>468</v>
      </c>
      <c r="L645" s="445"/>
      <c r="M645" s="445" t="s">
        <v>468</v>
      </c>
    </row>
    <row r="646" s="331" customFormat="1" ht="21.5" customHeight="1" spans="1:13">
      <c r="A646" s="442">
        <v>13</v>
      </c>
      <c r="B646" s="442">
        <v>8912013</v>
      </c>
      <c r="C646" s="442">
        <v>8912013</v>
      </c>
      <c r="D646" s="443">
        <v>280</v>
      </c>
      <c r="E646" s="443">
        <v>280</v>
      </c>
      <c r="F646" s="444" t="s">
        <v>1895</v>
      </c>
      <c r="G646" s="444" t="s">
        <v>1896</v>
      </c>
      <c r="H646" s="444" t="s">
        <v>1897</v>
      </c>
      <c r="I646" s="444" t="s">
        <v>468</v>
      </c>
      <c r="J646" s="441"/>
      <c r="K646" s="441" t="s">
        <v>468</v>
      </c>
      <c r="L646" s="445"/>
      <c r="M646" s="445" t="s">
        <v>468</v>
      </c>
    </row>
    <row r="647" s="331" customFormat="1" ht="21.5" customHeight="1" spans="1:13">
      <c r="A647" s="442">
        <v>14</v>
      </c>
      <c r="B647" s="442">
        <v>8912014</v>
      </c>
      <c r="C647" s="442">
        <v>8912014</v>
      </c>
      <c r="D647" s="443">
        <v>280</v>
      </c>
      <c r="E647" s="443">
        <v>280</v>
      </c>
      <c r="F647" s="444" t="s">
        <v>1895</v>
      </c>
      <c r="G647" s="444" t="s">
        <v>1896</v>
      </c>
      <c r="H647" s="444" t="s">
        <v>1897</v>
      </c>
      <c r="I647" s="444" t="s">
        <v>468</v>
      </c>
      <c r="J647" s="441"/>
      <c r="K647" s="441" t="s">
        <v>468</v>
      </c>
      <c r="L647" s="445"/>
      <c r="M647" s="445" t="s">
        <v>468</v>
      </c>
    </row>
    <row r="648" s="331" customFormat="1" ht="21.5" customHeight="1" spans="1:13">
      <c r="A648" s="442">
        <v>15</v>
      </c>
      <c r="B648" s="442">
        <v>8912015</v>
      </c>
      <c r="C648" s="442">
        <v>8912015</v>
      </c>
      <c r="D648" s="443">
        <v>280</v>
      </c>
      <c r="E648" s="443">
        <v>280</v>
      </c>
      <c r="F648" s="444" t="s">
        <v>1895</v>
      </c>
      <c r="G648" s="444" t="s">
        <v>1896</v>
      </c>
      <c r="H648" s="444" t="s">
        <v>1897</v>
      </c>
      <c r="I648" s="444" t="s">
        <v>468</v>
      </c>
      <c r="J648" s="441"/>
      <c r="K648" s="441" t="s">
        <v>468</v>
      </c>
      <c r="L648" s="445"/>
      <c r="M648" s="445" t="s">
        <v>468</v>
      </c>
    </row>
    <row r="649" s="331" customFormat="1" ht="21.5" customHeight="1" spans="1:13">
      <c r="A649" s="442">
        <v>16</v>
      </c>
      <c r="B649" s="442">
        <v>8912016</v>
      </c>
      <c r="C649" s="442">
        <v>8912016</v>
      </c>
      <c r="D649" s="443">
        <v>280</v>
      </c>
      <c r="E649" s="443">
        <v>280</v>
      </c>
      <c r="F649" s="444" t="s">
        <v>1895</v>
      </c>
      <c r="G649" s="444" t="s">
        <v>1896</v>
      </c>
      <c r="H649" s="444" t="s">
        <v>1897</v>
      </c>
      <c r="I649" s="444" t="s">
        <v>468</v>
      </c>
      <c r="J649" s="441"/>
      <c r="K649" s="441" t="s">
        <v>468</v>
      </c>
      <c r="L649" s="445"/>
      <c r="M649" s="445" t="s">
        <v>468</v>
      </c>
    </row>
    <row r="650" s="331" customFormat="1" ht="21.5" customHeight="1" spans="1:13">
      <c r="A650" s="442">
        <v>17</v>
      </c>
      <c r="B650" s="442">
        <v>8912017</v>
      </c>
      <c r="C650" s="442">
        <v>8912017</v>
      </c>
      <c r="D650" s="443">
        <v>320</v>
      </c>
      <c r="E650" s="443">
        <v>320</v>
      </c>
      <c r="F650" s="444" t="s">
        <v>1898</v>
      </c>
      <c r="G650" s="444" t="s">
        <v>1899</v>
      </c>
      <c r="H650" s="444" t="s">
        <v>1900</v>
      </c>
      <c r="I650" s="444" t="s">
        <v>468</v>
      </c>
      <c r="J650" s="441"/>
      <c r="K650" s="441" t="s">
        <v>468</v>
      </c>
      <c r="L650" s="444" t="s">
        <v>1901</v>
      </c>
      <c r="M650" s="444" t="s">
        <v>468</v>
      </c>
    </row>
    <row r="651" s="331" customFormat="1" ht="21.5" customHeight="1" spans="1:13">
      <c r="A651" s="442">
        <v>18</v>
      </c>
      <c r="B651" s="442">
        <v>8912018</v>
      </c>
      <c r="C651" s="442">
        <v>8912018</v>
      </c>
      <c r="D651" s="443">
        <v>300</v>
      </c>
      <c r="E651" s="443">
        <v>300</v>
      </c>
      <c r="F651" s="444" t="s">
        <v>1898</v>
      </c>
      <c r="G651" s="444" t="s">
        <v>1899</v>
      </c>
      <c r="H651" s="444" t="s">
        <v>1900</v>
      </c>
      <c r="I651" s="444" t="s">
        <v>468</v>
      </c>
      <c r="J651" s="441"/>
      <c r="K651" s="441" t="s">
        <v>468</v>
      </c>
      <c r="L651" s="445"/>
      <c r="M651" s="445" t="s">
        <v>468</v>
      </c>
    </row>
    <row r="652" s="331" customFormat="1" ht="21.5" customHeight="1" spans="1:13">
      <c r="A652" s="442">
        <v>19</v>
      </c>
      <c r="B652" s="442">
        <v>8912019</v>
      </c>
      <c r="C652" s="442">
        <v>8912019</v>
      </c>
      <c r="D652" s="443">
        <v>300</v>
      </c>
      <c r="E652" s="443">
        <v>300</v>
      </c>
      <c r="F652" s="444" t="s">
        <v>1898</v>
      </c>
      <c r="G652" s="444" t="s">
        <v>1899</v>
      </c>
      <c r="H652" s="444" t="s">
        <v>1900</v>
      </c>
      <c r="I652" s="444" t="s">
        <v>468</v>
      </c>
      <c r="J652" s="441"/>
      <c r="K652" s="441" t="s">
        <v>468</v>
      </c>
      <c r="L652" s="445"/>
      <c r="M652" s="445" t="s">
        <v>468</v>
      </c>
    </row>
    <row r="653" s="331" customFormat="1" ht="21.5" customHeight="1" spans="1:13">
      <c r="A653" s="442">
        <v>20</v>
      </c>
      <c r="B653" s="442">
        <v>8912020</v>
      </c>
      <c r="C653" s="442">
        <v>8912020</v>
      </c>
      <c r="D653" s="443">
        <v>300</v>
      </c>
      <c r="E653" s="443">
        <v>300</v>
      </c>
      <c r="F653" s="444" t="s">
        <v>1898</v>
      </c>
      <c r="G653" s="444" t="s">
        <v>1899</v>
      </c>
      <c r="H653" s="444" t="s">
        <v>1900</v>
      </c>
      <c r="I653" s="444" t="s">
        <v>468</v>
      </c>
      <c r="J653" s="441"/>
      <c r="K653" s="441" t="s">
        <v>468</v>
      </c>
      <c r="L653" s="445"/>
      <c r="M653" s="445" t="s">
        <v>468</v>
      </c>
    </row>
    <row r="654" s="331" customFormat="1" ht="21.85" customHeight="1" spans="1:13">
      <c r="A654" s="442">
        <v>21</v>
      </c>
      <c r="B654" s="442">
        <v>8912021</v>
      </c>
      <c r="C654" s="442">
        <v>8912021</v>
      </c>
      <c r="D654" s="443">
        <v>300</v>
      </c>
      <c r="E654" s="443">
        <v>300</v>
      </c>
      <c r="F654" s="444" t="s">
        <v>1898</v>
      </c>
      <c r="G654" s="444" t="s">
        <v>1899</v>
      </c>
      <c r="H654" s="444" t="s">
        <v>1900</v>
      </c>
      <c r="I654" s="444" t="s">
        <v>468</v>
      </c>
      <c r="J654" s="441"/>
      <c r="K654" s="441" t="s">
        <v>468</v>
      </c>
      <c r="L654" s="445"/>
      <c r="M654" s="445" t="s">
        <v>468</v>
      </c>
    </row>
    <row r="655" s="331" customFormat="1" customHeight="1" spans="1:13">
      <c r="A655" s="446" t="s">
        <v>1902</v>
      </c>
      <c r="C655" s="331" t="s">
        <v>468</v>
      </c>
      <c r="E655" s="331" t="s">
        <v>468</v>
      </c>
      <c r="I655" s="331" t="s">
        <v>468</v>
      </c>
      <c r="K655" s="331" t="s">
        <v>468</v>
      </c>
      <c r="M655" s="331" t="s">
        <v>468</v>
      </c>
    </row>
    <row r="656" s="331" customFormat="1" ht="28.15" customHeight="1" spans="1:13">
      <c r="A656" s="446" t="s">
        <v>1903</v>
      </c>
      <c r="C656" s="331" t="s">
        <v>468</v>
      </c>
      <c r="E656" s="331" t="s">
        <v>468</v>
      </c>
      <c r="I656" s="331" t="s">
        <v>468</v>
      </c>
      <c r="K656" s="331" t="s">
        <v>468</v>
      </c>
      <c r="M656" s="331" t="s">
        <v>468</v>
      </c>
    </row>
    <row r="657" s="331" customFormat="1" customHeight="1" spans="1:13">
      <c r="A657" s="446" t="s">
        <v>1904</v>
      </c>
      <c r="C657" s="331" t="s">
        <v>468</v>
      </c>
      <c r="E657" s="331" t="s">
        <v>468</v>
      </c>
      <c r="I657" s="331" t="s">
        <v>468</v>
      </c>
      <c r="K657" s="331" t="s">
        <v>468</v>
      </c>
      <c r="M657" s="331" t="s">
        <v>468</v>
      </c>
    </row>
    <row r="658" s="331" customFormat="1" ht="19.2" customHeight="1" spans="1:13">
      <c r="C658" s="331" t="s">
        <v>468</v>
      </c>
      <c r="E658" s="331" t="s">
        <v>468</v>
      </c>
      <c r="I658" s="331" t="s">
        <v>468</v>
      </c>
      <c r="J658" s="447" t="s">
        <v>1905</v>
      </c>
      <c r="K658" s="447" t="s">
        <v>468</v>
      </c>
      <c r="M658" s="331" t="s">
        <v>468</v>
      </c>
    </row>
    <row r="659" s="331" customFormat="1" ht="69.4" customHeight="1" spans="1:13">
      <c r="C659" s="331" t="s">
        <v>468</v>
      </c>
      <c r="E659" s="331" t="s">
        <v>468</v>
      </c>
      <c r="I659" s="331" t="s">
        <v>468</v>
      </c>
      <c r="K659" s="331" t="s">
        <v>468</v>
      </c>
      <c r="L659" s="448" t="s">
        <v>1906</v>
      </c>
      <c r="M659" s="448" t="s">
        <v>468</v>
      </c>
    </row>
    <row r="660" s="331" customFormat="1" ht="25.5" customHeight="1" spans="1:13">
      <c r="D660" s="449" t="s">
        <v>1907</v>
      </c>
    </row>
    <row r="661" s="331" customFormat="1" ht="21" customHeight="1" spans="1:13">
      <c r="F661" s="438" t="s">
        <v>1908</v>
      </c>
    </row>
    <row r="662" s="331" customFormat="1" ht="21.35" customHeight="1" spans="1:13">
      <c r="A662" s="439" t="s">
        <v>1888</v>
      </c>
      <c r="B662" s="439" t="s">
        <v>1889</v>
      </c>
      <c r="C662" s="440" t="s">
        <v>1890</v>
      </c>
      <c r="D662" s="450"/>
      <c r="E662" s="439" t="s">
        <v>1891</v>
      </c>
      <c r="F662" s="441"/>
      <c r="G662" s="441"/>
      <c r="H662" s="439" t="s">
        <v>1892</v>
      </c>
      <c r="I662" s="439" t="s">
        <v>1893</v>
      </c>
      <c r="J662" s="441"/>
      <c r="K662" s="441"/>
      <c r="L662" s="441"/>
      <c r="M662" s="439" t="s">
        <v>1894</v>
      </c>
    </row>
    <row r="663" s="331" customFormat="1" ht="21" customHeight="1" spans="1:13">
      <c r="A663" s="442">
        <v>1</v>
      </c>
      <c r="B663" s="442">
        <v>8913001</v>
      </c>
      <c r="C663" s="443">
        <v>280</v>
      </c>
      <c r="D663" s="450"/>
      <c r="E663" s="444" t="s">
        <v>1909</v>
      </c>
      <c r="F663" s="441"/>
      <c r="G663" s="441"/>
      <c r="H663" s="444" t="s">
        <v>1910</v>
      </c>
      <c r="I663" s="444" t="s">
        <v>1911</v>
      </c>
      <c r="J663" s="441"/>
      <c r="K663" s="441"/>
      <c r="L663" s="441"/>
      <c r="M663" s="445"/>
    </row>
    <row r="664" s="331" customFormat="1" ht="21" customHeight="1" spans="1:13">
      <c r="A664" s="442">
        <v>2</v>
      </c>
      <c r="B664" s="442">
        <v>8913002</v>
      </c>
      <c r="C664" s="443">
        <v>280</v>
      </c>
      <c r="D664" s="450"/>
      <c r="E664" s="444" t="s">
        <v>1909</v>
      </c>
      <c r="F664" s="441"/>
      <c r="G664" s="441"/>
      <c r="H664" s="444" t="s">
        <v>1910</v>
      </c>
      <c r="I664" s="444" t="s">
        <v>1911</v>
      </c>
      <c r="J664" s="441"/>
      <c r="K664" s="441"/>
      <c r="L664" s="441"/>
      <c r="M664" s="445"/>
    </row>
    <row r="665" s="331" customFormat="1" ht="21" customHeight="1" spans="1:13">
      <c r="A665" s="442">
        <v>3</v>
      </c>
      <c r="B665" s="442">
        <v>8913003</v>
      </c>
      <c r="C665" s="443">
        <v>280</v>
      </c>
      <c r="D665" s="450"/>
      <c r="E665" s="444" t="s">
        <v>1909</v>
      </c>
      <c r="F665" s="441"/>
      <c r="G665" s="441"/>
      <c r="H665" s="444" t="s">
        <v>1910</v>
      </c>
      <c r="I665" s="444" t="s">
        <v>1911</v>
      </c>
      <c r="J665" s="441"/>
      <c r="K665" s="441"/>
      <c r="L665" s="441"/>
      <c r="M665" s="445"/>
    </row>
    <row r="666" s="331" customFormat="1" ht="21" customHeight="1" spans="1:13">
      <c r="A666" s="442">
        <v>4</v>
      </c>
      <c r="B666" s="442">
        <v>8913004</v>
      </c>
      <c r="C666" s="443">
        <v>280</v>
      </c>
      <c r="D666" s="450"/>
      <c r="E666" s="444" t="s">
        <v>1909</v>
      </c>
      <c r="F666" s="441"/>
      <c r="G666" s="441"/>
      <c r="H666" s="444" t="s">
        <v>1910</v>
      </c>
      <c r="I666" s="444" t="s">
        <v>1911</v>
      </c>
      <c r="J666" s="441"/>
      <c r="K666" s="441"/>
      <c r="L666" s="441"/>
      <c r="M666" s="445"/>
    </row>
    <row r="667" s="331" customFormat="1" ht="21" customHeight="1" spans="1:13">
      <c r="A667" s="442">
        <v>5</v>
      </c>
      <c r="B667" s="442">
        <v>8913005</v>
      </c>
      <c r="C667" s="443">
        <v>265</v>
      </c>
      <c r="D667" s="450"/>
      <c r="E667" s="444" t="s">
        <v>1909</v>
      </c>
      <c r="F667" s="441"/>
      <c r="G667" s="441"/>
      <c r="H667" s="444" t="s">
        <v>1912</v>
      </c>
      <c r="I667" s="444" t="s">
        <v>1911</v>
      </c>
      <c r="J667" s="441"/>
      <c r="K667" s="441"/>
      <c r="L667" s="441"/>
      <c r="M667" s="445"/>
    </row>
    <row r="668" s="331" customFormat="1" ht="21" customHeight="1" spans="1:13">
      <c r="A668" s="442">
        <v>6</v>
      </c>
      <c r="B668" s="442">
        <v>8913006</v>
      </c>
      <c r="C668" s="443">
        <v>265</v>
      </c>
      <c r="D668" s="450"/>
      <c r="E668" s="444" t="s">
        <v>1909</v>
      </c>
      <c r="F668" s="441"/>
      <c r="G668" s="441"/>
      <c r="H668" s="444" t="s">
        <v>1912</v>
      </c>
      <c r="I668" s="444" t="s">
        <v>1911</v>
      </c>
      <c r="J668" s="441"/>
      <c r="K668" s="441"/>
      <c r="L668" s="441"/>
      <c r="M668" s="445"/>
    </row>
    <row r="669" s="331" customFormat="1" ht="21" customHeight="1" spans="1:13">
      <c r="A669" s="442">
        <v>7</v>
      </c>
      <c r="B669" s="442">
        <v>8913007</v>
      </c>
      <c r="C669" s="443">
        <v>265</v>
      </c>
      <c r="D669" s="450"/>
      <c r="E669" s="444" t="s">
        <v>1909</v>
      </c>
      <c r="F669" s="441"/>
      <c r="G669" s="441"/>
      <c r="H669" s="444" t="s">
        <v>1912</v>
      </c>
      <c r="I669" s="444" t="s">
        <v>1911</v>
      </c>
      <c r="J669" s="441"/>
      <c r="K669" s="441"/>
      <c r="L669" s="441"/>
      <c r="M669" s="445"/>
    </row>
    <row r="670" s="331" customFormat="1" ht="21" customHeight="1" spans="1:13">
      <c r="A670" s="442">
        <v>8</v>
      </c>
      <c r="B670" s="442">
        <v>8913008</v>
      </c>
      <c r="C670" s="443">
        <v>265</v>
      </c>
      <c r="D670" s="450"/>
      <c r="E670" s="444" t="s">
        <v>1909</v>
      </c>
      <c r="F670" s="441"/>
      <c r="G670" s="441"/>
      <c r="H670" s="444" t="s">
        <v>1912</v>
      </c>
      <c r="I670" s="444" t="s">
        <v>1911</v>
      </c>
      <c r="J670" s="441"/>
      <c r="K670" s="441"/>
      <c r="L670" s="441"/>
      <c r="M670" s="445"/>
    </row>
    <row r="671" s="331" customFormat="1" ht="21" customHeight="1" spans="1:13">
      <c r="A671" s="442">
        <v>9</v>
      </c>
      <c r="B671" s="442">
        <v>8913009</v>
      </c>
      <c r="C671" s="443">
        <v>265</v>
      </c>
      <c r="D671" s="450"/>
      <c r="E671" s="444" t="s">
        <v>1909</v>
      </c>
      <c r="F671" s="441"/>
      <c r="G671" s="441"/>
      <c r="H671" s="444" t="s">
        <v>1912</v>
      </c>
      <c r="I671" s="444" t="s">
        <v>1911</v>
      </c>
      <c r="J671" s="441"/>
      <c r="K671" s="441"/>
      <c r="L671" s="441"/>
      <c r="M671" s="445"/>
    </row>
    <row r="672" s="331" customFormat="1" ht="21" customHeight="1" spans="1:13">
      <c r="A672" s="442">
        <v>10</v>
      </c>
      <c r="B672" s="442">
        <v>8913010</v>
      </c>
      <c r="C672" s="443">
        <v>265</v>
      </c>
      <c r="D672" s="450"/>
      <c r="E672" s="444" t="s">
        <v>1909</v>
      </c>
      <c r="F672" s="441"/>
      <c r="G672" s="441"/>
      <c r="H672" s="444" t="s">
        <v>1912</v>
      </c>
      <c r="I672" s="444" t="s">
        <v>1911</v>
      </c>
      <c r="J672" s="441"/>
      <c r="K672" s="441"/>
      <c r="L672" s="441"/>
      <c r="M672" s="445"/>
    </row>
    <row r="673" s="331" customFormat="1" ht="21" customHeight="1" spans="1:13">
      <c r="A673" s="442">
        <v>11</v>
      </c>
      <c r="B673" s="442">
        <v>8913011</v>
      </c>
      <c r="C673" s="443">
        <v>265</v>
      </c>
      <c r="D673" s="450"/>
      <c r="E673" s="444" t="s">
        <v>1909</v>
      </c>
      <c r="F673" s="441"/>
      <c r="G673" s="441"/>
      <c r="H673" s="444" t="s">
        <v>1912</v>
      </c>
      <c r="I673" s="444" t="s">
        <v>1911</v>
      </c>
      <c r="J673" s="441"/>
      <c r="K673" s="441"/>
      <c r="L673" s="441"/>
      <c r="M673" s="445"/>
    </row>
    <row r="674" s="331" customFormat="1" ht="21" customHeight="1" spans="1:13">
      <c r="A674" s="442">
        <v>12</v>
      </c>
      <c r="B674" s="442">
        <v>8913012</v>
      </c>
      <c r="C674" s="443">
        <v>265</v>
      </c>
      <c r="D674" s="450"/>
      <c r="E674" s="444" t="s">
        <v>1909</v>
      </c>
      <c r="F674" s="441"/>
      <c r="G674" s="441"/>
      <c r="H674" s="444" t="s">
        <v>1912</v>
      </c>
      <c r="I674" s="444" t="s">
        <v>1911</v>
      </c>
      <c r="J674" s="441"/>
      <c r="K674" s="441"/>
      <c r="L674" s="441"/>
      <c r="M674" s="445"/>
    </row>
    <row r="675" s="331" customFormat="1" ht="21" customHeight="1" spans="1:13">
      <c r="A675" s="442">
        <v>13</v>
      </c>
      <c r="B675" s="442">
        <v>8913013</v>
      </c>
      <c r="C675" s="443">
        <v>265</v>
      </c>
      <c r="D675" s="450"/>
      <c r="E675" s="444" t="s">
        <v>1909</v>
      </c>
      <c r="F675" s="441"/>
      <c r="G675" s="441"/>
      <c r="H675" s="444" t="s">
        <v>1912</v>
      </c>
      <c r="I675" s="444" t="s">
        <v>1911</v>
      </c>
      <c r="J675" s="441"/>
      <c r="K675" s="441"/>
      <c r="L675" s="441"/>
      <c r="M675" s="445"/>
    </row>
    <row r="676" s="331" customFormat="1" ht="21" customHeight="1" spans="1:13">
      <c r="A676" s="442">
        <v>14</v>
      </c>
      <c r="B676" s="442">
        <v>8913014</v>
      </c>
      <c r="C676" s="443">
        <v>265</v>
      </c>
      <c r="D676" s="450"/>
      <c r="E676" s="444" t="s">
        <v>1909</v>
      </c>
      <c r="F676" s="441"/>
      <c r="G676" s="441"/>
      <c r="H676" s="444" t="s">
        <v>1912</v>
      </c>
      <c r="I676" s="444" t="s">
        <v>1911</v>
      </c>
      <c r="J676" s="441"/>
      <c r="K676" s="441"/>
      <c r="L676" s="441"/>
      <c r="M676" s="445"/>
    </row>
    <row r="677" s="331" customFormat="1" ht="21.35" customHeight="1" spans="1:13">
      <c r="A677" s="442">
        <v>15</v>
      </c>
      <c r="B677" s="442">
        <v>8913015</v>
      </c>
      <c r="C677" s="443">
        <v>265</v>
      </c>
      <c r="D677" s="450"/>
      <c r="E677" s="444" t="s">
        <v>1909</v>
      </c>
      <c r="F677" s="441"/>
      <c r="G677" s="441"/>
      <c r="H677" s="444" t="s">
        <v>1912</v>
      </c>
      <c r="I677" s="444" t="s">
        <v>1911</v>
      </c>
      <c r="J677" s="441"/>
      <c r="K677" s="441"/>
      <c r="L677" s="441"/>
      <c r="M677" s="445"/>
    </row>
    <row r="678" s="331" customFormat="1" customHeight="1" spans="1:13">
      <c r="A678" s="446" t="s">
        <v>1902</v>
      </c>
    </row>
    <row r="679" s="331" customFormat="1" ht="13.7" customHeight="1" spans="1:13">
      <c r="A679" s="451" t="s">
        <v>1913</v>
      </c>
    </row>
    <row r="680" s="331" customFormat="1" ht="15.7" customHeight="1" spans="1:13">
      <c r="B680" s="446" t="s">
        <v>1914</v>
      </c>
    </row>
    <row r="681" s="331" customFormat="1" ht="13.7" customHeight="1" spans="1:13">
      <c r="A681" s="451" t="s">
        <v>1904</v>
      </c>
    </row>
    <row r="682" s="331" customFormat="1" customHeight="1" spans="1:13">
      <c r="K682" s="446" t="s">
        <v>1905</v>
      </c>
    </row>
    <row r="683" s="331" customFormat="1" customHeight="1" spans="1:13">
      <c r="L683" s="447" t="s">
        <v>1906</v>
      </c>
    </row>
    <row r="684" s="331" customFormat="1" ht="96.95" customHeight="1"/>
  </sheetData>
  <mergeCells count="248">
    <mergeCell ref="A1:M1"/>
    <mergeCell ref="A2:M2"/>
    <mergeCell ref="A266:H266"/>
    <mergeCell ref="A267:H267"/>
    <mergeCell ref="A330:I330"/>
    <mergeCell ref="B631:M631"/>
    <mergeCell ref="B632:E632"/>
    <mergeCell ref="F632:M632"/>
    <mergeCell ref="B633:C633"/>
    <mergeCell ref="D633:E633"/>
    <mergeCell ref="H633:K633"/>
    <mergeCell ref="L633:M633"/>
    <mergeCell ref="B634:C634"/>
    <mergeCell ref="D634:E634"/>
    <mergeCell ref="H634:K634"/>
    <mergeCell ref="L634:M634"/>
    <mergeCell ref="B635:C635"/>
    <mergeCell ref="D635:E635"/>
    <mergeCell ref="H635:K635"/>
    <mergeCell ref="L635:M635"/>
    <mergeCell ref="B636:C636"/>
    <mergeCell ref="D636:E636"/>
    <mergeCell ref="H636:K636"/>
    <mergeCell ref="L636:M636"/>
    <mergeCell ref="B637:C637"/>
    <mergeCell ref="D637:E637"/>
    <mergeCell ref="H637:K637"/>
    <mergeCell ref="L637:M637"/>
    <mergeCell ref="B638:C638"/>
    <mergeCell ref="D638:E638"/>
    <mergeCell ref="H638:K638"/>
    <mergeCell ref="L638:M638"/>
    <mergeCell ref="B639:C639"/>
    <mergeCell ref="D639:E639"/>
    <mergeCell ref="H639:K639"/>
    <mergeCell ref="L639:M639"/>
    <mergeCell ref="B640:C640"/>
    <mergeCell ref="D640:E640"/>
    <mergeCell ref="H640:K640"/>
    <mergeCell ref="L640:M640"/>
    <mergeCell ref="B641:C641"/>
    <mergeCell ref="D641:E641"/>
    <mergeCell ref="H641:K641"/>
    <mergeCell ref="L641:M641"/>
    <mergeCell ref="B642:C642"/>
    <mergeCell ref="D642:E642"/>
    <mergeCell ref="H642:K642"/>
    <mergeCell ref="L642:M642"/>
    <mergeCell ref="B643:C643"/>
    <mergeCell ref="D643:E643"/>
    <mergeCell ref="H643:K643"/>
    <mergeCell ref="L643:M643"/>
    <mergeCell ref="B644:C644"/>
    <mergeCell ref="D644:E644"/>
    <mergeCell ref="H644:K644"/>
    <mergeCell ref="L644:M644"/>
    <mergeCell ref="B645:C645"/>
    <mergeCell ref="D645:E645"/>
    <mergeCell ref="H645:K645"/>
    <mergeCell ref="L645:M645"/>
    <mergeCell ref="B646:C646"/>
    <mergeCell ref="D646:E646"/>
    <mergeCell ref="H646:K646"/>
    <mergeCell ref="L646:M646"/>
    <mergeCell ref="B647:C647"/>
    <mergeCell ref="D647:E647"/>
    <mergeCell ref="H647:K647"/>
    <mergeCell ref="L647:M647"/>
    <mergeCell ref="B648:C648"/>
    <mergeCell ref="D648:E648"/>
    <mergeCell ref="H648:K648"/>
    <mergeCell ref="L648:M648"/>
    <mergeCell ref="B649:C649"/>
    <mergeCell ref="D649:E649"/>
    <mergeCell ref="H649:K649"/>
    <mergeCell ref="L649:M649"/>
    <mergeCell ref="B650:C650"/>
    <mergeCell ref="D650:E650"/>
    <mergeCell ref="H650:K650"/>
    <mergeCell ref="L650:M650"/>
    <mergeCell ref="B651:C651"/>
    <mergeCell ref="D651:E651"/>
    <mergeCell ref="H651:K651"/>
    <mergeCell ref="L651:M651"/>
    <mergeCell ref="B652:C652"/>
    <mergeCell ref="D652:E652"/>
    <mergeCell ref="H652:K652"/>
    <mergeCell ref="L652:M652"/>
    <mergeCell ref="B653:C653"/>
    <mergeCell ref="D653:E653"/>
    <mergeCell ref="H653:K653"/>
    <mergeCell ref="L653:M653"/>
    <mergeCell ref="B654:C654"/>
    <mergeCell ref="D654:E654"/>
    <mergeCell ref="H654:K654"/>
    <mergeCell ref="L654:M654"/>
    <mergeCell ref="A655:M655"/>
    <mergeCell ref="A656:M656"/>
    <mergeCell ref="A657:M657"/>
    <mergeCell ref="A658:I658"/>
    <mergeCell ref="J658:M658"/>
    <mergeCell ref="A659:I659"/>
    <mergeCell ref="J659:K659"/>
    <mergeCell ref="L659:M659"/>
    <mergeCell ref="A660:C660"/>
    <mergeCell ref="D660:M660"/>
    <mergeCell ref="A661:C661"/>
    <mergeCell ref="D661:E661"/>
    <mergeCell ref="F661:M661"/>
    <mergeCell ref="C662:D662"/>
    <mergeCell ref="E662:G662"/>
    <mergeCell ref="I662:L662"/>
    <mergeCell ref="C663:D663"/>
    <mergeCell ref="E663:G663"/>
    <mergeCell ref="I663:L663"/>
    <mergeCell ref="C664:D664"/>
    <mergeCell ref="E664:G664"/>
    <mergeCell ref="I664:L664"/>
    <mergeCell ref="C665:D665"/>
    <mergeCell ref="E665:G665"/>
    <mergeCell ref="I665:L665"/>
    <mergeCell ref="C666:D666"/>
    <mergeCell ref="E666:G666"/>
    <mergeCell ref="I666:L666"/>
    <mergeCell ref="C667:D667"/>
    <mergeCell ref="E667:G667"/>
    <mergeCell ref="I667:L667"/>
    <mergeCell ref="C668:D668"/>
    <mergeCell ref="E668:G668"/>
    <mergeCell ref="I668:L668"/>
    <mergeCell ref="C669:D669"/>
    <mergeCell ref="E669:G669"/>
    <mergeCell ref="I669:L669"/>
    <mergeCell ref="C670:D670"/>
    <mergeCell ref="E670:G670"/>
    <mergeCell ref="I670:L670"/>
    <mergeCell ref="C671:D671"/>
    <mergeCell ref="E671:G671"/>
    <mergeCell ref="I671:L671"/>
    <mergeCell ref="C672:D672"/>
    <mergeCell ref="E672:G672"/>
    <mergeCell ref="I672:L672"/>
    <mergeCell ref="C673:D673"/>
    <mergeCell ref="E673:G673"/>
    <mergeCell ref="I673:L673"/>
    <mergeCell ref="C674:D674"/>
    <mergeCell ref="E674:G674"/>
    <mergeCell ref="I674:L674"/>
    <mergeCell ref="C675:D675"/>
    <mergeCell ref="E675:G675"/>
    <mergeCell ref="I675:L675"/>
    <mergeCell ref="C676:D676"/>
    <mergeCell ref="E676:G676"/>
    <mergeCell ref="I676:L676"/>
    <mergeCell ref="C677:D677"/>
    <mergeCell ref="E677:G677"/>
    <mergeCell ref="I677:L677"/>
    <mergeCell ref="A678:M678"/>
    <mergeCell ref="A679:M679"/>
    <mergeCell ref="B680:F680"/>
    <mergeCell ref="G680:M680"/>
    <mergeCell ref="A681:M681"/>
    <mergeCell ref="A682:J682"/>
    <mergeCell ref="K682:M682"/>
    <mergeCell ref="A683:J683"/>
    <mergeCell ref="L683:M683"/>
    <mergeCell ref="A684:M684"/>
    <mergeCell ref="D111:D114"/>
    <mergeCell ref="H4:H6"/>
    <mergeCell ref="H7:H9"/>
    <mergeCell ref="H10:H12"/>
    <mergeCell ref="H13:H15"/>
    <mergeCell ref="H16:H18"/>
    <mergeCell ref="H19:H21"/>
    <mergeCell ref="H22:H24"/>
    <mergeCell ref="H25:H27"/>
    <mergeCell ref="H28:H31"/>
    <mergeCell ref="H32:H34"/>
    <mergeCell ref="H35:H37"/>
    <mergeCell ref="H38:H40"/>
    <mergeCell ref="H41:H43"/>
    <mergeCell ref="H44:H46"/>
    <mergeCell ref="H47:H50"/>
    <mergeCell ref="H51:H53"/>
    <mergeCell ref="H54:H57"/>
    <mergeCell ref="H58:H60"/>
    <mergeCell ref="H61:H64"/>
    <mergeCell ref="H65:H67"/>
    <mergeCell ref="H68:H70"/>
    <mergeCell ref="H71:H73"/>
    <mergeCell ref="H74:H76"/>
    <mergeCell ref="H77:H79"/>
    <mergeCell ref="H80:H82"/>
    <mergeCell ref="H83:H85"/>
    <mergeCell ref="H86:H88"/>
    <mergeCell ref="H89:H91"/>
    <mergeCell ref="H92:H94"/>
    <mergeCell ref="H95:H97"/>
    <mergeCell ref="H98:H101"/>
    <mergeCell ref="H102:H104"/>
    <mergeCell ref="H105:H107"/>
    <mergeCell ref="H108:H110"/>
    <mergeCell ref="H111:H114"/>
    <mergeCell ref="H115:H118"/>
    <mergeCell ref="H119:H121"/>
    <mergeCell ref="H122:H124"/>
    <mergeCell ref="H125:H127"/>
    <mergeCell ref="H128:H131"/>
    <mergeCell ref="H132:H135"/>
    <mergeCell ref="H136:H139"/>
    <mergeCell ref="H140:H143"/>
    <mergeCell ref="H144:H147"/>
    <mergeCell ref="H148:H150"/>
    <mergeCell ref="H151:H153"/>
    <mergeCell ref="H154:H156"/>
    <mergeCell ref="H157:H159"/>
    <mergeCell ref="H160:H163"/>
    <mergeCell ref="H164:H167"/>
    <mergeCell ref="H168:H170"/>
    <mergeCell ref="H171:H173"/>
    <mergeCell ref="H174:H176"/>
    <mergeCell ref="H177:H179"/>
    <mergeCell ref="H180:H182"/>
    <mergeCell ref="H183:H185"/>
    <mergeCell ref="H186:H188"/>
    <mergeCell ref="H189:H191"/>
    <mergeCell ref="H192:H194"/>
    <mergeCell ref="H195:H197"/>
    <mergeCell ref="H198:H200"/>
    <mergeCell ref="H201:H203"/>
    <mergeCell ref="H204:H206"/>
    <mergeCell ref="H207:H210"/>
    <mergeCell ref="H211:H214"/>
    <mergeCell ref="H215:H217"/>
    <mergeCell ref="H218:H220"/>
    <mergeCell ref="H221:H223"/>
    <mergeCell ref="H224:H226"/>
    <mergeCell ref="H227:H229"/>
    <mergeCell ref="H230:H233"/>
    <mergeCell ref="H234:H236"/>
    <mergeCell ref="H237:H239"/>
    <mergeCell ref="H240:H242"/>
    <mergeCell ref="H243:H245"/>
    <mergeCell ref="H246:H248"/>
    <mergeCell ref="H249:H251"/>
    <mergeCell ref="H252:H254"/>
    <mergeCell ref="H255:H257"/>
    <mergeCell ref="H258:H260"/>
  </mergeCells>
  <conditionalFormatting sqref="H3:I3">
    <cfRule type="duplicateValues" dxfId="0" priority="14"/>
  </conditionalFormatting>
  <conditionalFormatting sqref="B448">
    <cfRule type="duplicateValues" dxfId="0" priority="5"/>
  </conditionalFormatting>
  <conditionalFormatting sqref="A268:A328">
    <cfRule type="duplicateValues" dxfId="0" priority="10"/>
  </conditionalFormatting>
  <conditionalFormatting sqref="A577:A630">
    <cfRule type="duplicateValues" dxfId="0" priority="1"/>
  </conditionalFormatting>
  <conditionalFormatting sqref="B263:B265">
    <cfRule type="duplicateValues" dxfId="0" priority="12"/>
  </conditionalFormatting>
  <conditionalFormatting sqref="B331:B389">
    <cfRule type="duplicateValues" dxfId="0" priority="9"/>
  </conditionalFormatting>
  <conditionalFormatting sqref="B393:B444">
    <cfRule type="duplicateValues" dxfId="0" priority="8"/>
  </conditionalFormatting>
  <conditionalFormatting sqref="B577:B630">
    <cfRule type="duplicateValues" dxfId="0" priority="2"/>
  </conditionalFormatting>
  <conditionalFormatting sqref="B268:C268 B269:B328">
    <cfRule type="duplicateValues" dxfId="0" priority="11"/>
  </conditionalFormatting>
  <conditionalFormatting sqref="B392 B445">
    <cfRule type="duplicateValues" dxfId="0" priority="7"/>
  </conditionalFormatting>
  <conditionalFormatting sqref="A449:B491">
    <cfRule type="duplicateValues" dxfId="0" priority="6"/>
  </conditionalFormatting>
  <conditionalFormatting sqref="B494:B559 A560 B561:B574">
    <cfRule type="duplicateValues" dxfId="0" priority="4"/>
  </conditionalFormatting>
  <conditionalFormatting sqref="A494 A561:A574 A504:A559">
    <cfRule type="duplicateValues" dxfId="0" priority="3"/>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2"/>
  <sheetViews>
    <sheetView topLeftCell="A174" workbookViewId="0">
      <selection activeCell="I178" sqref="I178"/>
    </sheetView>
  </sheetViews>
  <sheetFormatPr defaultColWidth="9" defaultRowHeight="14.25" outlineLevelCol="5"/>
  <cols>
    <col min="1" max="1" width="7.625" style="298" customWidth="1"/>
    <col min="2" max="2" width="16.125" style="297" customWidth="1"/>
    <col min="3" max="3" width="17.25" style="298" customWidth="1"/>
    <col min="4" max="4" width="20.5" style="298" customWidth="1"/>
    <col min="5" max="5" width="12.25" style="297" customWidth="1"/>
    <col min="6" max="6" width="19.125" style="299" customWidth="1"/>
    <col min="7" max="16384" width="9" style="298"/>
  </cols>
  <sheetData>
    <row r="1" ht="18.75" spans="1:6">
      <c r="A1" s="300" t="s">
        <v>1915</v>
      </c>
      <c r="B1" s="300"/>
      <c r="C1" s="300"/>
      <c r="D1" s="300"/>
      <c r="E1" s="300"/>
      <c r="F1" s="300"/>
    </row>
    <row r="2" s="297" customFormat="1" ht="29" customHeight="1" spans="1:6">
      <c r="A2" s="301" t="s">
        <v>1916</v>
      </c>
      <c r="B2" s="301" t="s">
        <v>1917</v>
      </c>
      <c r="C2" s="302" t="s">
        <v>1918</v>
      </c>
      <c r="D2" s="302" t="s">
        <v>1287</v>
      </c>
      <c r="E2" s="302" t="s">
        <v>757</v>
      </c>
      <c r="F2" s="303" t="s">
        <v>1919</v>
      </c>
    </row>
    <row r="3" s="297" customFormat="1" ht="46" customHeight="1" spans="1:6">
      <c r="A3" s="304">
        <v>1</v>
      </c>
      <c r="B3" s="304" t="s">
        <v>1920</v>
      </c>
      <c r="C3" s="305" t="s">
        <v>510</v>
      </c>
      <c r="D3" s="306" t="s">
        <v>1921</v>
      </c>
      <c r="E3" s="307" t="s">
        <v>1922</v>
      </c>
      <c r="F3" s="308" t="s">
        <v>1923</v>
      </c>
    </row>
    <row r="4" s="297" customFormat="1" ht="46" customHeight="1" spans="1:6">
      <c r="A4" s="304">
        <v>2</v>
      </c>
      <c r="B4" s="304" t="s">
        <v>1924</v>
      </c>
      <c r="C4" s="307" t="s">
        <v>510</v>
      </c>
      <c r="D4" s="306" t="s">
        <v>1925</v>
      </c>
      <c r="E4" s="307" t="s">
        <v>1922</v>
      </c>
      <c r="F4" s="308" t="s">
        <v>1923</v>
      </c>
    </row>
    <row r="5" s="297" customFormat="1" ht="46" customHeight="1" spans="1:6">
      <c r="A5" s="304">
        <v>3</v>
      </c>
      <c r="B5" s="304" t="s">
        <v>1926</v>
      </c>
      <c r="C5" s="307" t="s">
        <v>510</v>
      </c>
      <c r="D5" s="306" t="s">
        <v>1921</v>
      </c>
      <c r="E5" s="307" t="s">
        <v>1922</v>
      </c>
      <c r="F5" s="308" t="s">
        <v>1923</v>
      </c>
    </row>
    <row r="6" s="297" customFormat="1" ht="46" customHeight="1" spans="1:6">
      <c r="A6" s="304">
        <v>4</v>
      </c>
      <c r="B6" s="304" t="s">
        <v>1927</v>
      </c>
      <c r="C6" s="307" t="s">
        <v>510</v>
      </c>
      <c r="D6" s="306" t="s">
        <v>1925</v>
      </c>
      <c r="E6" s="307" t="s">
        <v>1922</v>
      </c>
      <c r="F6" s="308" t="s">
        <v>1923</v>
      </c>
    </row>
    <row r="7" s="297" customFormat="1" ht="46" customHeight="1" spans="1:6">
      <c r="A7" s="304">
        <v>5</v>
      </c>
      <c r="B7" s="304" t="s">
        <v>1928</v>
      </c>
      <c r="C7" s="307" t="s">
        <v>510</v>
      </c>
      <c r="D7" s="306" t="s">
        <v>1925</v>
      </c>
      <c r="E7" s="307" t="s">
        <v>1922</v>
      </c>
      <c r="F7" s="308" t="s">
        <v>1923</v>
      </c>
    </row>
    <row r="8" s="298" customFormat="1" ht="46" customHeight="1" spans="1:6">
      <c r="A8" s="304">
        <v>6</v>
      </c>
      <c r="B8" s="307" t="s">
        <v>1929</v>
      </c>
      <c r="C8" s="307" t="s">
        <v>510</v>
      </c>
      <c r="D8" s="306" t="s">
        <v>1921</v>
      </c>
      <c r="E8" s="307" t="s">
        <v>1922</v>
      </c>
      <c r="F8" s="308" t="s">
        <v>1923</v>
      </c>
    </row>
    <row r="9" s="298" customFormat="1" ht="46" customHeight="1" spans="1:6">
      <c r="A9" s="304">
        <v>7</v>
      </c>
      <c r="B9" s="307" t="s">
        <v>1930</v>
      </c>
      <c r="C9" s="307" t="s">
        <v>510</v>
      </c>
      <c r="D9" s="306" t="s">
        <v>1925</v>
      </c>
      <c r="E9" s="307" t="s">
        <v>1922</v>
      </c>
      <c r="F9" s="308" t="s">
        <v>1923</v>
      </c>
    </row>
    <row r="10" s="298" customFormat="1" ht="46" customHeight="1" spans="1:6">
      <c r="A10" s="304">
        <v>8</v>
      </c>
      <c r="B10" s="307" t="s">
        <v>1931</v>
      </c>
      <c r="C10" s="307" t="s">
        <v>510</v>
      </c>
      <c r="D10" s="306" t="s">
        <v>1925</v>
      </c>
      <c r="E10" s="307" t="s">
        <v>1922</v>
      </c>
      <c r="F10" s="308" t="s">
        <v>1923</v>
      </c>
    </row>
    <row r="11" s="298" customFormat="1" ht="46" customHeight="1" spans="1:6">
      <c r="A11" s="304">
        <v>9</v>
      </c>
      <c r="B11" s="307" t="s">
        <v>1932</v>
      </c>
      <c r="C11" s="307" t="s">
        <v>510</v>
      </c>
      <c r="D11" s="306" t="s">
        <v>1921</v>
      </c>
      <c r="E11" s="307" t="s">
        <v>1922</v>
      </c>
      <c r="F11" s="308" t="s">
        <v>1923</v>
      </c>
    </row>
    <row r="12" s="298" customFormat="1" ht="46" customHeight="1" spans="1:6">
      <c r="A12" s="304">
        <v>10</v>
      </c>
      <c r="B12" s="307" t="s">
        <v>1933</v>
      </c>
      <c r="C12" s="307" t="s">
        <v>510</v>
      </c>
      <c r="D12" s="306" t="s">
        <v>1925</v>
      </c>
      <c r="E12" s="307" t="s">
        <v>1922</v>
      </c>
      <c r="F12" s="308" t="s">
        <v>1923</v>
      </c>
    </row>
    <row r="13" s="298" customFormat="1" ht="46" customHeight="1" spans="1:6">
      <c r="A13" s="304">
        <v>11</v>
      </c>
      <c r="B13" s="307" t="s">
        <v>1934</v>
      </c>
      <c r="C13" s="307" t="s">
        <v>510</v>
      </c>
      <c r="D13" s="306" t="s">
        <v>1925</v>
      </c>
      <c r="E13" s="307" t="s">
        <v>144</v>
      </c>
      <c r="F13" s="308" t="s">
        <v>1923</v>
      </c>
    </row>
    <row r="14" s="298" customFormat="1" ht="46" customHeight="1" spans="1:6">
      <c r="A14" s="304">
        <v>12</v>
      </c>
      <c r="B14" s="307" t="s">
        <v>1935</v>
      </c>
      <c r="C14" s="307" t="s">
        <v>510</v>
      </c>
      <c r="D14" s="306" t="s">
        <v>1925</v>
      </c>
      <c r="E14" s="307" t="s">
        <v>1922</v>
      </c>
      <c r="F14" s="308" t="s">
        <v>1923</v>
      </c>
    </row>
    <row r="15" s="298" customFormat="1" ht="46" customHeight="1" spans="1:6">
      <c r="A15" s="304" t="s">
        <v>1936</v>
      </c>
      <c r="B15" s="307" t="s">
        <v>1937</v>
      </c>
      <c r="C15" s="307" t="s">
        <v>510</v>
      </c>
      <c r="D15" s="306" t="s">
        <v>1921</v>
      </c>
      <c r="E15" s="307" t="s">
        <v>1922</v>
      </c>
      <c r="F15" s="308" t="s">
        <v>1923</v>
      </c>
    </row>
    <row r="16" s="298" customFormat="1" ht="46" customHeight="1" spans="1:6">
      <c r="A16" s="304">
        <v>13</v>
      </c>
      <c r="B16" s="307" t="s">
        <v>1938</v>
      </c>
      <c r="C16" s="307" t="s">
        <v>510</v>
      </c>
      <c r="D16" s="306" t="s">
        <v>1925</v>
      </c>
      <c r="E16" s="307" t="s">
        <v>1922</v>
      </c>
      <c r="F16" s="308" t="s">
        <v>1923</v>
      </c>
    </row>
    <row r="17" s="298" customFormat="1" ht="46" customHeight="1" spans="1:6">
      <c r="A17" s="304">
        <v>14</v>
      </c>
      <c r="B17" s="307" t="s">
        <v>1939</v>
      </c>
      <c r="C17" s="307" t="s">
        <v>510</v>
      </c>
      <c r="D17" s="306" t="s">
        <v>1925</v>
      </c>
      <c r="E17" s="307" t="s">
        <v>1922</v>
      </c>
      <c r="F17" s="308" t="s">
        <v>1923</v>
      </c>
    </row>
    <row r="18" s="298" customFormat="1" ht="46" customHeight="1" spans="1:6">
      <c r="A18" s="309">
        <v>15</v>
      </c>
      <c r="B18" s="304" t="s">
        <v>1940</v>
      </c>
      <c r="C18" s="307" t="s">
        <v>510</v>
      </c>
      <c r="D18" s="306" t="s">
        <v>1925</v>
      </c>
      <c r="E18" s="307" t="s">
        <v>1922</v>
      </c>
      <c r="F18" s="308" t="s">
        <v>1923</v>
      </c>
    </row>
    <row r="19" s="298" customFormat="1" ht="46" customHeight="1" spans="1:6">
      <c r="A19" s="309">
        <v>16</v>
      </c>
      <c r="B19" s="304" t="s">
        <v>1941</v>
      </c>
      <c r="C19" s="307" t="s">
        <v>510</v>
      </c>
      <c r="D19" s="306" t="s">
        <v>1925</v>
      </c>
      <c r="E19" s="307" t="s">
        <v>1922</v>
      </c>
      <c r="F19" s="308" t="s">
        <v>1923</v>
      </c>
    </row>
    <row r="20" s="298" customFormat="1" ht="46" customHeight="1" spans="1:6">
      <c r="A20" s="309">
        <v>17</v>
      </c>
      <c r="B20" s="304" t="s">
        <v>1942</v>
      </c>
      <c r="C20" s="307" t="s">
        <v>510</v>
      </c>
      <c r="D20" s="306" t="s">
        <v>1921</v>
      </c>
      <c r="E20" s="307" t="s">
        <v>1922</v>
      </c>
      <c r="F20" s="308" t="s">
        <v>1923</v>
      </c>
    </row>
    <row r="21" s="298" customFormat="1" ht="46" customHeight="1" spans="1:6">
      <c r="A21" s="309">
        <v>18</v>
      </c>
      <c r="B21" s="304" t="s">
        <v>1943</v>
      </c>
      <c r="C21" s="307" t="s">
        <v>510</v>
      </c>
      <c r="D21" s="306" t="s">
        <v>1921</v>
      </c>
      <c r="E21" s="307" t="s">
        <v>1922</v>
      </c>
      <c r="F21" s="308" t="s">
        <v>1923</v>
      </c>
    </row>
    <row r="22" s="298" customFormat="1" ht="46" customHeight="1" spans="1:6">
      <c r="A22" s="309">
        <v>19</v>
      </c>
      <c r="B22" s="304" t="s">
        <v>1944</v>
      </c>
      <c r="C22" s="307" t="s">
        <v>510</v>
      </c>
      <c r="D22" s="306" t="s">
        <v>1925</v>
      </c>
      <c r="E22" s="307" t="s">
        <v>1922</v>
      </c>
      <c r="F22" s="308" t="s">
        <v>1923</v>
      </c>
    </row>
    <row r="23" s="298" customFormat="1" ht="46" customHeight="1" spans="1:6">
      <c r="A23" s="309">
        <v>20</v>
      </c>
      <c r="B23" s="304" t="s">
        <v>1945</v>
      </c>
      <c r="C23" s="307" t="s">
        <v>510</v>
      </c>
      <c r="D23" s="306" t="s">
        <v>1925</v>
      </c>
      <c r="E23" s="307" t="s">
        <v>1922</v>
      </c>
      <c r="F23" s="308" t="s">
        <v>1923</v>
      </c>
    </row>
    <row r="24" s="298" customFormat="1" ht="46" customHeight="1" spans="1:6">
      <c r="A24" s="309">
        <v>21</v>
      </c>
      <c r="B24" s="304" t="s">
        <v>1946</v>
      </c>
      <c r="C24" s="307" t="s">
        <v>510</v>
      </c>
      <c r="D24" s="306" t="s">
        <v>1921</v>
      </c>
      <c r="E24" s="307" t="s">
        <v>1922</v>
      </c>
      <c r="F24" s="308" t="s">
        <v>1923</v>
      </c>
    </row>
    <row r="25" s="298" customFormat="1" ht="46" customHeight="1" spans="1:6">
      <c r="A25" s="309">
        <v>22</v>
      </c>
      <c r="B25" s="304" t="s">
        <v>1947</v>
      </c>
      <c r="C25" s="307" t="s">
        <v>510</v>
      </c>
      <c r="D25" s="306" t="s">
        <v>1925</v>
      </c>
      <c r="E25" s="307" t="s">
        <v>1922</v>
      </c>
      <c r="F25" s="308" t="s">
        <v>1923</v>
      </c>
    </row>
    <row r="26" s="298" customFormat="1" ht="46" customHeight="1" spans="1:6">
      <c r="A26" s="309">
        <v>23</v>
      </c>
      <c r="B26" s="304" t="s">
        <v>1948</v>
      </c>
      <c r="C26" s="307" t="s">
        <v>510</v>
      </c>
      <c r="D26" s="306" t="s">
        <v>1921</v>
      </c>
      <c r="E26" s="307" t="s">
        <v>1922</v>
      </c>
      <c r="F26" s="308" t="s">
        <v>1923</v>
      </c>
    </row>
    <row r="27" s="298" customFormat="1" ht="46" customHeight="1" spans="1:6">
      <c r="A27" s="309">
        <v>24</v>
      </c>
      <c r="B27" s="304" t="s">
        <v>1949</v>
      </c>
      <c r="C27" s="307" t="s">
        <v>510</v>
      </c>
      <c r="D27" s="306" t="s">
        <v>1925</v>
      </c>
      <c r="E27" s="307" t="s">
        <v>1922</v>
      </c>
      <c r="F27" s="308" t="s">
        <v>1923</v>
      </c>
    </row>
    <row r="28" s="298" customFormat="1" ht="46" customHeight="1" spans="1:6">
      <c r="A28" s="309">
        <v>25</v>
      </c>
      <c r="B28" s="304" t="s">
        <v>1950</v>
      </c>
      <c r="C28" s="307" t="s">
        <v>510</v>
      </c>
      <c r="D28" s="306" t="s">
        <v>1921</v>
      </c>
      <c r="E28" s="307" t="s">
        <v>1922</v>
      </c>
      <c r="F28" s="308" t="s">
        <v>1923</v>
      </c>
    </row>
    <row r="29" s="298" customFormat="1" ht="46" customHeight="1" spans="1:6">
      <c r="A29" s="309">
        <v>26</v>
      </c>
      <c r="B29" s="304" t="s">
        <v>1951</v>
      </c>
      <c r="C29" s="307" t="s">
        <v>510</v>
      </c>
      <c r="D29" s="306" t="s">
        <v>1921</v>
      </c>
      <c r="E29" s="307" t="s">
        <v>1922</v>
      </c>
      <c r="F29" s="308" t="s">
        <v>1923</v>
      </c>
    </row>
    <row r="30" s="298" customFormat="1" ht="46" customHeight="1" spans="1:6">
      <c r="A30" s="309">
        <v>27</v>
      </c>
      <c r="B30" s="304" t="s">
        <v>1952</v>
      </c>
      <c r="C30" s="307" t="s">
        <v>510</v>
      </c>
      <c r="D30" s="306" t="s">
        <v>1925</v>
      </c>
      <c r="E30" s="307" t="s">
        <v>1922</v>
      </c>
      <c r="F30" s="308" t="s">
        <v>1923</v>
      </c>
    </row>
    <row r="31" s="298" customFormat="1" ht="46" customHeight="1" spans="1:6">
      <c r="A31" s="309">
        <v>28</v>
      </c>
      <c r="B31" s="304" t="s">
        <v>1953</v>
      </c>
      <c r="C31" s="307" t="s">
        <v>510</v>
      </c>
      <c r="D31" s="306" t="s">
        <v>1921</v>
      </c>
      <c r="E31" s="307" t="s">
        <v>1922</v>
      </c>
      <c r="F31" s="308" t="s">
        <v>1923</v>
      </c>
    </row>
    <row r="32" s="298" customFormat="1" ht="46" customHeight="1" spans="1:6">
      <c r="A32" s="309">
        <v>29</v>
      </c>
      <c r="B32" s="304" t="s">
        <v>1954</v>
      </c>
      <c r="C32" s="307" t="s">
        <v>510</v>
      </c>
      <c r="D32" s="306" t="s">
        <v>1925</v>
      </c>
      <c r="E32" s="307" t="s">
        <v>1922</v>
      </c>
      <c r="F32" s="308" t="s">
        <v>1923</v>
      </c>
    </row>
    <row r="33" s="298" customFormat="1" ht="46" customHeight="1" spans="1:6">
      <c r="A33" s="309">
        <v>30</v>
      </c>
      <c r="B33" s="304" t="s">
        <v>1955</v>
      </c>
      <c r="C33" s="307" t="s">
        <v>510</v>
      </c>
      <c r="D33" s="306" t="s">
        <v>1921</v>
      </c>
      <c r="E33" s="307" t="s">
        <v>1922</v>
      </c>
      <c r="F33" s="308" t="s">
        <v>1923</v>
      </c>
    </row>
    <row r="34" s="298" customFormat="1" ht="46" customHeight="1" spans="1:6">
      <c r="A34" s="304" t="s">
        <v>1956</v>
      </c>
      <c r="B34" s="304" t="s">
        <v>1957</v>
      </c>
      <c r="C34" s="307" t="s">
        <v>510</v>
      </c>
      <c r="D34" s="306" t="s">
        <v>1925</v>
      </c>
      <c r="E34" s="307" t="s">
        <v>1922</v>
      </c>
      <c r="F34" s="308" t="s">
        <v>1923</v>
      </c>
    </row>
    <row r="35" s="298" customFormat="1" ht="46" customHeight="1" spans="1:6">
      <c r="A35" s="304">
        <v>31</v>
      </c>
      <c r="B35" s="304" t="s">
        <v>1958</v>
      </c>
      <c r="C35" s="307" t="s">
        <v>510</v>
      </c>
      <c r="D35" s="306" t="s">
        <v>1925</v>
      </c>
      <c r="E35" s="307" t="s">
        <v>1922</v>
      </c>
      <c r="F35" s="308" t="s">
        <v>1923</v>
      </c>
    </row>
    <row r="36" s="298" customFormat="1" ht="46" customHeight="1" spans="1:6">
      <c r="A36" s="309">
        <v>32</v>
      </c>
      <c r="B36" s="304" t="s">
        <v>1959</v>
      </c>
      <c r="C36" s="307" t="s">
        <v>510</v>
      </c>
      <c r="D36" s="306" t="s">
        <v>1925</v>
      </c>
      <c r="E36" s="307" t="s">
        <v>1922</v>
      </c>
      <c r="F36" s="308" t="s">
        <v>1923</v>
      </c>
    </row>
    <row r="37" s="298" customFormat="1" ht="46" customHeight="1" spans="1:6">
      <c r="A37" s="309">
        <v>33</v>
      </c>
      <c r="B37" s="304" t="s">
        <v>1960</v>
      </c>
      <c r="C37" s="307" t="s">
        <v>510</v>
      </c>
      <c r="D37" s="306" t="s">
        <v>1925</v>
      </c>
      <c r="E37" s="307" t="s">
        <v>1922</v>
      </c>
      <c r="F37" s="308" t="s">
        <v>1923</v>
      </c>
    </row>
    <row r="38" s="298" customFormat="1" ht="46" customHeight="1" spans="1:6">
      <c r="A38" s="309">
        <v>34</v>
      </c>
      <c r="B38" s="304" t="s">
        <v>1961</v>
      </c>
      <c r="C38" s="307" t="s">
        <v>510</v>
      </c>
      <c r="D38" s="306" t="s">
        <v>1925</v>
      </c>
      <c r="E38" s="307" t="s">
        <v>1922</v>
      </c>
      <c r="F38" s="308" t="s">
        <v>1923</v>
      </c>
    </row>
    <row r="39" s="298" customFormat="1" ht="46" customHeight="1" spans="1:6">
      <c r="A39" s="309">
        <v>35</v>
      </c>
      <c r="B39" s="304" t="s">
        <v>1962</v>
      </c>
      <c r="C39" s="307" t="s">
        <v>510</v>
      </c>
      <c r="D39" s="306" t="s">
        <v>1921</v>
      </c>
      <c r="E39" s="307" t="s">
        <v>1922</v>
      </c>
      <c r="F39" s="308" t="s">
        <v>1923</v>
      </c>
    </row>
    <row r="40" s="298" customFormat="1" ht="46" customHeight="1" spans="1:6">
      <c r="A40" s="309">
        <v>36</v>
      </c>
      <c r="B40" s="304" t="s">
        <v>1963</v>
      </c>
      <c r="C40" s="307" t="s">
        <v>510</v>
      </c>
      <c r="D40" s="306" t="s">
        <v>1921</v>
      </c>
      <c r="E40" s="307" t="s">
        <v>1922</v>
      </c>
      <c r="F40" s="308" t="s">
        <v>1923</v>
      </c>
    </row>
    <row r="41" s="298" customFormat="1" ht="46" customHeight="1" spans="1:6">
      <c r="A41" s="309">
        <v>37</v>
      </c>
      <c r="B41" s="304" t="s">
        <v>1964</v>
      </c>
      <c r="C41" s="307" t="s">
        <v>510</v>
      </c>
      <c r="D41" s="306" t="s">
        <v>1925</v>
      </c>
      <c r="E41" s="307" t="s">
        <v>1922</v>
      </c>
      <c r="F41" s="308" t="s">
        <v>1923</v>
      </c>
    </row>
    <row r="42" s="298" customFormat="1" ht="46" customHeight="1" spans="1:6">
      <c r="A42" s="309">
        <v>38</v>
      </c>
      <c r="B42" s="304" t="s">
        <v>1965</v>
      </c>
      <c r="C42" s="307" t="s">
        <v>510</v>
      </c>
      <c r="D42" s="306" t="s">
        <v>1925</v>
      </c>
      <c r="E42" s="307" t="s">
        <v>1922</v>
      </c>
      <c r="F42" s="308" t="s">
        <v>1923</v>
      </c>
    </row>
    <row r="43" s="298" customFormat="1" ht="46" customHeight="1" spans="1:6">
      <c r="A43" s="309">
        <v>39</v>
      </c>
      <c r="B43" s="304" t="s">
        <v>1966</v>
      </c>
      <c r="C43" s="307" t="s">
        <v>510</v>
      </c>
      <c r="D43" s="306" t="s">
        <v>1925</v>
      </c>
      <c r="E43" s="307" t="s">
        <v>1922</v>
      </c>
      <c r="F43" s="308" t="s">
        <v>1923</v>
      </c>
    </row>
    <row r="44" s="298" customFormat="1" ht="46" customHeight="1" spans="1:6">
      <c r="A44" s="309">
        <v>40</v>
      </c>
      <c r="B44" s="304" t="s">
        <v>1967</v>
      </c>
      <c r="C44" s="307" t="s">
        <v>510</v>
      </c>
      <c r="D44" s="306" t="s">
        <v>1925</v>
      </c>
      <c r="E44" s="307" t="s">
        <v>1922</v>
      </c>
      <c r="F44" s="308" t="s">
        <v>1923</v>
      </c>
    </row>
    <row r="45" s="298" customFormat="1" ht="46" customHeight="1" spans="1:6">
      <c r="A45" s="309">
        <v>41</v>
      </c>
      <c r="B45" s="304" t="s">
        <v>1968</v>
      </c>
      <c r="C45" s="307" t="s">
        <v>510</v>
      </c>
      <c r="D45" s="306" t="s">
        <v>1925</v>
      </c>
      <c r="E45" s="307" t="s">
        <v>1922</v>
      </c>
      <c r="F45" s="308" t="s">
        <v>1923</v>
      </c>
    </row>
    <row r="46" s="298" customFormat="1" ht="46" customHeight="1" spans="1:6">
      <c r="A46" s="309">
        <v>42</v>
      </c>
      <c r="B46" s="304" t="s">
        <v>1969</v>
      </c>
      <c r="C46" s="307" t="s">
        <v>510</v>
      </c>
      <c r="D46" s="306" t="s">
        <v>1925</v>
      </c>
      <c r="E46" s="307" t="s">
        <v>1922</v>
      </c>
      <c r="F46" s="308" t="s">
        <v>1923</v>
      </c>
    </row>
    <row r="47" s="298" customFormat="1" ht="46" customHeight="1" spans="1:6">
      <c r="A47" s="309">
        <v>43</v>
      </c>
      <c r="B47" s="304" t="s">
        <v>1970</v>
      </c>
      <c r="C47" s="307" t="s">
        <v>510</v>
      </c>
      <c r="D47" s="306" t="s">
        <v>1925</v>
      </c>
      <c r="E47" s="307" t="s">
        <v>1922</v>
      </c>
      <c r="F47" s="308" t="s">
        <v>1923</v>
      </c>
    </row>
    <row r="48" s="298" customFormat="1" ht="46" customHeight="1" spans="1:6">
      <c r="A48" s="309">
        <v>44</v>
      </c>
      <c r="B48" s="304" t="s">
        <v>1971</v>
      </c>
      <c r="C48" s="307" t="s">
        <v>510</v>
      </c>
      <c r="D48" s="306" t="s">
        <v>1925</v>
      </c>
      <c r="E48" s="307" t="s">
        <v>1922</v>
      </c>
      <c r="F48" s="308" t="s">
        <v>1923</v>
      </c>
    </row>
    <row r="49" s="298" customFormat="1" ht="46" customHeight="1" spans="1:6">
      <c r="A49" s="309">
        <v>45</v>
      </c>
      <c r="B49" s="304" t="s">
        <v>1972</v>
      </c>
      <c r="C49" s="307" t="s">
        <v>510</v>
      </c>
      <c r="D49" s="306" t="s">
        <v>1925</v>
      </c>
      <c r="E49" s="307" t="s">
        <v>1922</v>
      </c>
      <c r="F49" s="308" t="s">
        <v>1923</v>
      </c>
    </row>
    <row r="50" s="298" customFormat="1" ht="46" customHeight="1" spans="1:6">
      <c r="A50" s="309">
        <v>46</v>
      </c>
      <c r="B50" s="304" t="s">
        <v>1973</v>
      </c>
      <c r="C50" s="307" t="s">
        <v>510</v>
      </c>
      <c r="D50" s="306" t="s">
        <v>1921</v>
      </c>
      <c r="E50" s="307" t="s">
        <v>1922</v>
      </c>
      <c r="F50" s="308" t="s">
        <v>1923</v>
      </c>
    </row>
    <row r="51" s="298" customFormat="1" ht="46" customHeight="1" spans="1:6">
      <c r="A51" s="309">
        <v>47</v>
      </c>
      <c r="B51" s="304" t="s">
        <v>1974</v>
      </c>
      <c r="C51" s="307" t="s">
        <v>510</v>
      </c>
      <c r="D51" s="306" t="s">
        <v>1925</v>
      </c>
      <c r="E51" s="307" t="s">
        <v>1922</v>
      </c>
      <c r="F51" s="308" t="s">
        <v>1923</v>
      </c>
    </row>
    <row r="52" s="298" customFormat="1" ht="46" customHeight="1" spans="1:6">
      <c r="A52" s="309">
        <v>48</v>
      </c>
      <c r="B52" s="304" t="s">
        <v>1975</v>
      </c>
      <c r="C52" s="307" t="s">
        <v>510</v>
      </c>
      <c r="D52" s="306" t="s">
        <v>1925</v>
      </c>
      <c r="E52" s="307" t="s">
        <v>1922</v>
      </c>
      <c r="F52" s="308" t="s">
        <v>1923</v>
      </c>
    </row>
    <row r="53" s="298" customFormat="1" ht="46" customHeight="1" spans="1:6">
      <c r="A53" s="309">
        <v>49</v>
      </c>
      <c r="B53" s="304" t="s">
        <v>1976</v>
      </c>
      <c r="C53" s="307" t="s">
        <v>510</v>
      </c>
      <c r="D53" s="306" t="s">
        <v>1925</v>
      </c>
      <c r="E53" s="307" t="s">
        <v>1922</v>
      </c>
      <c r="F53" s="308" t="s">
        <v>1923</v>
      </c>
    </row>
    <row r="54" s="298" customFormat="1" ht="46" customHeight="1" spans="1:6">
      <c r="A54" s="309">
        <v>50</v>
      </c>
      <c r="B54" s="304" t="s">
        <v>1977</v>
      </c>
      <c r="C54" s="307" t="s">
        <v>510</v>
      </c>
      <c r="D54" s="306" t="s">
        <v>1921</v>
      </c>
      <c r="E54" s="307" t="s">
        <v>1922</v>
      </c>
      <c r="F54" s="308" t="s">
        <v>1923</v>
      </c>
    </row>
    <row r="55" s="298" customFormat="1" ht="46" customHeight="1" spans="1:6">
      <c r="A55" s="309">
        <v>51</v>
      </c>
      <c r="B55" s="304" t="s">
        <v>1978</v>
      </c>
      <c r="C55" s="307" t="s">
        <v>510</v>
      </c>
      <c r="D55" s="306" t="s">
        <v>1921</v>
      </c>
      <c r="E55" s="307" t="s">
        <v>1922</v>
      </c>
      <c r="F55" s="308" t="s">
        <v>1923</v>
      </c>
    </row>
    <row r="56" s="298" customFormat="1" ht="46" customHeight="1" spans="1:6">
      <c r="A56" s="309">
        <v>52</v>
      </c>
      <c r="B56" s="304" t="s">
        <v>1979</v>
      </c>
      <c r="C56" s="307" t="s">
        <v>510</v>
      </c>
      <c r="D56" s="306" t="s">
        <v>1925</v>
      </c>
      <c r="E56" s="307" t="s">
        <v>1922</v>
      </c>
      <c r="F56" s="308" t="s">
        <v>1923</v>
      </c>
    </row>
    <row r="57" s="298" customFormat="1" ht="46" customHeight="1" spans="1:6">
      <c r="A57" s="310">
        <v>53</v>
      </c>
      <c r="B57" s="307" t="s">
        <v>1980</v>
      </c>
      <c r="C57" s="307" t="s">
        <v>510</v>
      </c>
      <c r="D57" s="306" t="s">
        <v>1925</v>
      </c>
      <c r="E57" s="307" t="s">
        <v>1922</v>
      </c>
      <c r="F57" s="308" t="s">
        <v>1923</v>
      </c>
    </row>
    <row r="58" s="298" customFormat="1" ht="46" customHeight="1" spans="1:6">
      <c r="A58" s="310">
        <v>54</v>
      </c>
      <c r="B58" s="307" t="s">
        <v>1981</v>
      </c>
      <c r="C58" s="307" t="s">
        <v>510</v>
      </c>
      <c r="D58" s="306" t="s">
        <v>1921</v>
      </c>
      <c r="E58" s="307" t="s">
        <v>1922</v>
      </c>
      <c r="F58" s="308" t="s">
        <v>1923</v>
      </c>
    </row>
    <row r="59" s="298" customFormat="1" ht="46" customHeight="1" spans="1:6">
      <c r="A59" s="310">
        <v>55</v>
      </c>
      <c r="B59" s="307" t="s">
        <v>1982</v>
      </c>
      <c r="C59" s="307" t="s">
        <v>510</v>
      </c>
      <c r="D59" s="306" t="s">
        <v>1921</v>
      </c>
      <c r="E59" s="307" t="s">
        <v>1922</v>
      </c>
      <c r="F59" s="308" t="s">
        <v>1923</v>
      </c>
    </row>
    <row r="60" s="298" customFormat="1" ht="46" customHeight="1" spans="1:6">
      <c r="A60" s="310">
        <v>56</v>
      </c>
      <c r="B60" s="307" t="s">
        <v>1983</v>
      </c>
      <c r="C60" s="307" t="s">
        <v>510</v>
      </c>
      <c r="D60" s="306" t="s">
        <v>1925</v>
      </c>
      <c r="E60" s="307" t="s">
        <v>1922</v>
      </c>
      <c r="F60" s="308" t="s">
        <v>1923</v>
      </c>
    </row>
    <row r="61" s="298" customFormat="1" ht="46" customHeight="1" spans="1:6">
      <c r="A61" s="310">
        <v>57</v>
      </c>
      <c r="B61" s="307" t="s">
        <v>1984</v>
      </c>
      <c r="C61" s="307" t="s">
        <v>510</v>
      </c>
      <c r="D61" s="306" t="s">
        <v>1925</v>
      </c>
      <c r="E61" s="307" t="s">
        <v>144</v>
      </c>
      <c r="F61" s="308" t="s">
        <v>1923</v>
      </c>
    </row>
    <row r="62" s="298" customFormat="1" ht="46" customHeight="1" spans="1:6">
      <c r="A62" s="310">
        <v>58</v>
      </c>
      <c r="B62" s="307" t="s">
        <v>1985</v>
      </c>
      <c r="C62" s="307" t="s">
        <v>510</v>
      </c>
      <c r="D62" s="306" t="s">
        <v>1925</v>
      </c>
      <c r="E62" s="307" t="s">
        <v>144</v>
      </c>
      <c r="F62" s="308" t="s">
        <v>1923</v>
      </c>
    </row>
    <row r="63" s="298" customFormat="1" ht="46" customHeight="1" spans="1:6">
      <c r="A63" s="310">
        <v>59</v>
      </c>
      <c r="B63" s="307" t="s">
        <v>1986</v>
      </c>
      <c r="C63" s="307" t="s">
        <v>510</v>
      </c>
      <c r="D63" s="306" t="s">
        <v>1925</v>
      </c>
      <c r="E63" s="307" t="s">
        <v>144</v>
      </c>
      <c r="F63" s="308" t="s">
        <v>1923</v>
      </c>
    </row>
    <row r="64" s="298" customFormat="1" ht="46" customHeight="1" spans="1:6">
      <c r="A64" s="310">
        <v>60</v>
      </c>
      <c r="B64" s="307" t="s">
        <v>1987</v>
      </c>
      <c r="C64" s="307" t="s">
        <v>510</v>
      </c>
      <c r="D64" s="306" t="s">
        <v>1925</v>
      </c>
      <c r="E64" s="307" t="s">
        <v>144</v>
      </c>
      <c r="F64" s="308" t="s">
        <v>1923</v>
      </c>
    </row>
    <row r="65" s="298" customFormat="1" ht="46" customHeight="1" spans="1:6">
      <c r="A65" s="310">
        <v>61</v>
      </c>
      <c r="B65" s="307" t="s">
        <v>1988</v>
      </c>
      <c r="C65" s="307" t="s">
        <v>510</v>
      </c>
      <c r="D65" s="306" t="s">
        <v>1989</v>
      </c>
      <c r="E65" s="307" t="s">
        <v>144</v>
      </c>
      <c r="F65" s="308" t="s">
        <v>1990</v>
      </c>
    </row>
    <row r="66" s="298" customFormat="1" ht="46" customHeight="1" spans="1:6">
      <c r="A66" s="310">
        <v>62</v>
      </c>
      <c r="B66" s="307" t="s">
        <v>1991</v>
      </c>
      <c r="C66" s="307" t="s">
        <v>510</v>
      </c>
      <c r="D66" s="306" t="s">
        <v>1925</v>
      </c>
      <c r="E66" s="307" t="s">
        <v>144</v>
      </c>
      <c r="F66" s="308" t="s">
        <v>1923</v>
      </c>
    </row>
    <row r="67" s="298" customFormat="1" ht="46" customHeight="1" spans="1:6">
      <c r="A67" s="310">
        <v>63</v>
      </c>
      <c r="B67" s="307" t="s">
        <v>1992</v>
      </c>
      <c r="C67" s="307" t="s">
        <v>510</v>
      </c>
      <c r="D67" s="306" t="s">
        <v>1989</v>
      </c>
      <c r="E67" s="307" t="s">
        <v>144</v>
      </c>
      <c r="F67" s="308" t="s">
        <v>1990</v>
      </c>
    </row>
    <row r="68" s="298" customFormat="1" ht="46" customHeight="1" spans="1:6">
      <c r="A68" s="310">
        <v>64</v>
      </c>
      <c r="B68" s="307" t="s">
        <v>1993</v>
      </c>
      <c r="C68" s="307" t="s">
        <v>510</v>
      </c>
      <c r="D68" s="306" t="s">
        <v>1925</v>
      </c>
      <c r="E68" s="307" t="s">
        <v>144</v>
      </c>
      <c r="F68" s="308" t="s">
        <v>1923</v>
      </c>
    </row>
    <row r="69" s="298" customFormat="1" ht="46" customHeight="1" spans="1:6">
      <c r="A69" s="310">
        <v>65</v>
      </c>
      <c r="B69" s="307" t="s">
        <v>1994</v>
      </c>
      <c r="C69" s="307" t="s">
        <v>510</v>
      </c>
      <c r="D69" s="306" t="s">
        <v>1925</v>
      </c>
      <c r="E69" s="307" t="s">
        <v>144</v>
      </c>
      <c r="F69" s="308" t="s">
        <v>1923</v>
      </c>
    </row>
    <row r="70" s="298" customFormat="1" ht="46" customHeight="1" spans="1:6">
      <c r="A70" s="310">
        <v>66</v>
      </c>
      <c r="B70" s="307" t="s">
        <v>1995</v>
      </c>
      <c r="C70" s="307" t="s">
        <v>510</v>
      </c>
      <c r="D70" s="306" t="s">
        <v>1925</v>
      </c>
      <c r="E70" s="307" t="s">
        <v>144</v>
      </c>
      <c r="F70" s="308" t="s">
        <v>1923</v>
      </c>
    </row>
    <row r="71" s="298" customFormat="1" ht="46" customHeight="1" spans="1:6">
      <c r="A71" s="310">
        <v>67</v>
      </c>
      <c r="B71" s="307" t="s">
        <v>1996</v>
      </c>
      <c r="C71" s="307" t="s">
        <v>510</v>
      </c>
      <c r="D71" s="306" t="s">
        <v>1925</v>
      </c>
      <c r="E71" s="307" t="s">
        <v>144</v>
      </c>
      <c r="F71" s="308" t="s">
        <v>1923</v>
      </c>
    </row>
    <row r="72" ht="18.75" spans="1:6">
      <c r="A72" s="300" t="s">
        <v>1997</v>
      </c>
      <c r="B72" s="300"/>
      <c r="C72" s="300"/>
      <c r="D72" s="300"/>
      <c r="E72" s="300"/>
      <c r="F72" s="300"/>
    </row>
    <row r="73" s="297" customFormat="1" ht="29" customHeight="1" spans="1:6">
      <c r="A73" s="301" t="s">
        <v>1916</v>
      </c>
      <c r="B73" s="301" t="s">
        <v>1917</v>
      </c>
      <c r="C73" s="302" t="s">
        <v>1918</v>
      </c>
      <c r="D73" s="302" t="s">
        <v>1287</v>
      </c>
      <c r="E73" s="302" t="s">
        <v>757</v>
      </c>
      <c r="F73" s="303" t="s">
        <v>1919</v>
      </c>
    </row>
    <row r="74" s="297" customFormat="1" ht="30" customHeight="1" spans="1:6">
      <c r="A74" s="310">
        <v>1</v>
      </c>
      <c r="B74" s="307" t="s">
        <v>1998</v>
      </c>
      <c r="C74" s="307" t="s">
        <v>510</v>
      </c>
      <c r="D74" s="306" t="s">
        <v>1925</v>
      </c>
      <c r="E74" s="307" t="s">
        <v>1999</v>
      </c>
      <c r="F74" s="307" t="s">
        <v>1990</v>
      </c>
    </row>
    <row r="75" s="297" customFormat="1" ht="30" customHeight="1" spans="1:6">
      <c r="A75" s="310">
        <v>2</v>
      </c>
      <c r="B75" s="307" t="s">
        <v>2000</v>
      </c>
      <c r="C75" s="307" t="s">
        <v>510</v>
      </c>
      <c r="D75" s="306" t="s">
        <v>1925</v>
      </c>
      <c r="E75" s="307" t="s">
        <v>1999</v>
      </c>
      <c r="F75" s="307" t="s">
        <v>1990</v>
      </c>
    </row>
    <row r="76" s="297" customFormat="1" ht="30" customHeight="1" spans="1:6">
      <c r="A76" s="310">
        <v>3</v>
      </c>
      <c r="B76" s="307" t="s">
        <v>2001</v>
      </c>
      <c r="C76" s="307" t="s">
        <v>510</v>
      </c>
      <c r="D76" s="306" t="s">
        <v>1925</v>
      </c>
      <c r="E76" s="307" t="s">
        <v>1999</v>
      </c>
      <c r="F76" s="307" t="s">
        <v>1990</v>
      </c>
    </row>
    <row r="77" s="297" customFormat="1" ht="30" customHeight="1" spans="1:6">
      <c r="A77" s="310">
        <v>4</v>
      </c>
      <c r="B77" s="307" t="s">
        <v>2002</v>
      </c>
      <c r="C77" s="307" t="s">
        <v>510</v>
      </c>
      <c r="D77" s="306" t="s">
        <v>1925</v>
      </c>
      <c r="E77" s="307" t="s">
        <v>1999</v>
      </c>
      <c r="F77" s="307" t="s">
        <v>1990</v>
      </c>
    </row>
    <row r="78" s="297" customFormat="1" ht="30" customHeight="1" spans="1:6">
      <c r="A78" s="310">
        <v>5</v>
      </c>
      <c r="B78" s="307" t="s">
        <v>2003</v>
      </c>
      <c r="C78" s="307" t="s">
        <v>510</v>
      </c>
      <c r="D78" s="306" t="s">
        <v>1925</v>
      </c>
      <c r="E78" s="307" t="s">
        <v>1999</v>
      </c>
      <c r="F78" s="307" t="s">
        <v>1990</v>
      </c>
    </row>
    <row r="79" s="297" customFormat="1" ht="30" customHeight="1" spans="1:6">
      <c r="A79" s="310">
        <v>6</v>
      </c>
      <c r="B79" s="307" t="s">
        <v>2004</v>
      </c>
      <c r="C79" s="307" t="s">
        <v>510</v>
      </c>
      <c r="D79" s="306" t="s">
        <v>1925</v>
      </c>
      <c r="E79" s="307" t="s">
        <v>1999</v>
      </c>
      <c r="F79" s="307" t="s">
        <v>1990</v>
      </c>
    </row>
    <row r="80" s="297" customFormat="1" ht="30" customHeight="1" spans="1:6">
      <c r="A80" s="310">
        <v>7</v>
      </c>
      <c r="B80" s="307" t="s">
        <v>2005</v>
      </c>
      <c r="C80" s="307" t="s">
        <v>510</v>
      </c>
      <c r="D80" s="306" t="s">
        <v>1925</v>
      </c>
      <c r="E80" s="307" t="s">
        <v>1999</v>
      </c>
      <c r="F80" s="307" t="s">
        <v>1990</v>
      </c>
    </row>
    <row r="81" s="297" customFormat="1" ht="30" customHeight="1" spans="1:6">
      <c r="A81" s="310">
        <v>8</v>
      </c>
      <c r="B81" s="307" t="s">
        <v>2006</v>
      </c>
      <c r="C81" s="307" t="s">
        <v>510</v>
      </c>
      <c r="D81" s="306" t="s">
        <v>1925</v>
      </c>
      <c r="E81" s="307" t="s">
        <v>1999</v>
      </c>
      <c r="F81" s="307" t="s">
        <v>1990</v>
      </c>
    </row>
    <row r="82" s="297" customFormat="1" ht="30" customHeight="1" spans="1:6">
      <c r="A82" s="310">
        <v>9</v>
      </c>
      <c r="B82" s="307" t="s">
        <v>2007</v>
      </c>
      <c r="C82" s="307" t="s">
        <v>510</v>
      </c>
      <c r="D82" s="306" t="s">
        <v>1925</v>
      </c>
      <c r="E82" s="307" t="s">
        <v>1999</v>
      </c>
      <c r="F82" s="307" t="s">
        <v>1990</v>
      </c>
    </row>
    <row r="83" s="297" customFormat="1" ht="30" customHeight="1" spans="1:6">
      <c r="A83" s="310">
        <v>10</v>
      </c>
      <c r="B83" s="307" t="s">
        <v>2008</v>
      </c>
      <c r="C83" s="307" t="s">
        <v>510</v>
      </c>
      <c r="D83" s="306" t="s">
        <v>1925</v>
      </c>
      <c r="E83" s="307" t="s">
        <v>1999</v>
      </c>
      <c r="F83" s="307" t="s">
        <v>1990</v>
      </c>
    </row>
    <row r="84" s="297" customFormat="1" ht="30" customHeight="1" spans="1:6">
      <c r="A84" s="310">
        <v>11</v>
      </c>
      <c r="B84" s="307" t="s">
        <v>2009</v>
      </c>
      <c r="C84" s="307" t="s">
        <v>510</v>
      </c>
      <c r="D84" s="306" t="s">
        <v>1925</v>
      </c>
      <c r="E84" s="307" t="s">
        <v>1999</v>
      </c>
      <c r="F84" s="307" t="s">
        <v>1990</v>
      </c>
    </row>
    <row r="85" s="297" customFormat="1" ht="30" customHeight="1" spans="1:6">
      <c r="A85" s="310">
        <v>12</v>
      </c>
      <c r="B85" s="307" t="s">
        <v>2010</v>
      </c>
      <c r="C85" s="307" t="s">
        <v>510</v>
      </c>
      <c r="D85" s="306" t="s">
        <v>1925</v>
      </c>
      <c r="E85" s="307" t="s">
        <v>1999</v>
      </c>
      <c r="F85" s="307" t="s">
        <v>1990</v>
      </c>
    </row>
    <row r="86" s="297" customFormat="1" ht="30" customHeight="1" spans="1:6">
      <c r="A86" s="310">
        <v>13</v>
      </c>
      <c r="B86" s="307" t="s">
        <v>2011</v>
      </c>
      <c r="C86" s="307" t="s">
        <v>510</v>
      </c>
      <c r="D86" s="306" t="s">
        <v>1925</v>
      </c>
      <c r="E86" s="307" t="s">
        <v>1999</v>
      </c>
      <c r="F86" s="307" t="s">
        <v>1990</v>
      </c>
    </row>
    <row r="87" s="297" customFormat="1" ht="30" customHeight="1" spans="1:6">
      <c r="A87" s="310">
        <v>14</v>
      </c>
      <c r="B87" s="307" t="s">
        <v>2012</v>
      </c>
      <c r="C87" s="307" t="s">
        <v>510</v>
      </c>
      <c r="D87" s="306" t="s">
        <v>1925</v>
      </c>
      <c r="E87" s="307" t="s">
        <v>1999</v>
      </c>
      <c r="F87" s="307" t="s">
        <v>1990</v>
      </c>
    </row>
    <row r="88" s="297" customFormat="1" ht="30" customHeight="1" spans="1:6">
      <c r="A88" s="310">
        <v>15</v>
      </c>
      <c r="B88" s="307" t="s">
        <v>2013</v>
      </c>
      <c r="C88" s="307" t="s">
        <v>510</v>
      </c>
      <c r="D88" s="306" t="s">
        <v>1925</v>
      </c>
      <c r="E88" s="307" t="s">
        <v>1999</v>
      </c>
      <c r="F88" s="307" t="s">
        <v>1990</v>
      </c>
    </row>
    <row r="89" s="297" customFormat="1" ht="30" customHeight="1" spans="1:6">
      <c r="A89" s="310">
        <v>18</v>
      </c>
      <c r="B89" s="307" t="s">
        <v>2014</v>
      </c>
      <c r="C89" s="307" t="s">
        <v>510</v>
      </c>
      <c r="D89" s="306" t="s">
        <v>1925</v>
      </c>
      <c r="E89" s="307" t="s">
        <v>1999</v>
      </c>
      <c r="F89" s="307" t="s">
        <v>1990</v>
      </c>
    </row>
    <row r="90" s="297" customFormat="1" ht="30" customHeight="1" spans="1:6">
      <c r="A90" s="310">
        <v>19</v>
      </c>
      <c r="B90" s="307" t="s">
        <v>2015</v>
      </c>
      <c r="C90" s="307" t="s">
        <v>510</v>
      </c>
      <c r="D90" s="306" t="s">
        <v>1925</v>
      </c>
      <c r="E90" s="307" t="s">
        <v>1999</v>
      </c>
      <c r="F90" s="307" t="s">
        <v>1990</v>
      </c>
    </row>
    <row r="91" s="297" customFormat="1" ht="30" customHeight="1" spans="1:6">
      <c r="A91" s="310">
        <v>20</v>
      </c>
      <c r="B91" s="307" t="s">
        <v>2016</v>
      </c>
      <c r="C91" s="307" t="s">
        <v>510</v>
      </c>
      <c r="D91" s="306" t="s">
        <v>1925</v>
      </c>
      <c r="E91" s="307" t="s">
        <v>1999</v>
      </c>
      <c r="F91" s="307" t="s">
        <v>1990</v>
      </c>
    </row>
    <row r="92" s="297" customFormat="1" ht="30" customHeight="1" spans="1:6">
      <c r="A92" s="310">
        <v>21</v>
      </c>
      <c r="B92" s="307" t="s">
        <v>2017</v>
      </c>
      <c r="C92" s="307" t="s">
        <v>510</v>
      </c>
      <c r="D92" s="306" t="s">
        <v>1925</v>
      </c>
      <c r="E92" s="307" t="s">
        <v>1999</v>
      </c>
      <c r="F92" s="307" t="s">
        <v>1990</v>
      </c>
    </row>
    <row r="93" s="297" customFormat="1" ht="30" customHeight="1" spans="1:6">
      <c r="A93" s="310">
        <v>22</v>
      </c>
      <c r="B93" s="307" t="s">
        <v>2018</v>
      </c>
      <c r="C93" s="307" t="s">
        <v>510</v>
      </c>
      <c r="D93" s="306" t="s">
        <v>1925</v>
      </c>
      <c r="E93" s="307" t="s">
        <v>1922</v>
      </c>
      <c r="F93" s="307" t="s">
        <v>1990</v>
      </c>
    </row>
    <row r="94" s="297" customFormat="1" ht="30" customHeight="1" spans="1:6">
      <c r="A94" s="310">
        <v>23</v>
      </c>
      <c r="B94" s="307" t="s">
        <v>2019</v>
      </c>
      <c r="C94" s="307" t="s">
        <v>510</v>
      </c>
      <c r="D94" s="306" t="s">
        <v>1925</v>
      </c>
      <c r="E94" s="307" t="s">
        <v>1922</v>
      </c>
      <c r="F94" s="307" t="s">
        <v>1990</v>
      </c>
    </row>
    <row r="95" s="297" customFormat="1" ht="30" customHeight="1" spans="1:6">
      <c r="A95" s="310">
        <v>25</v>
      </c>
      <c r="B95" s="307" t="s">
        <v>2020</v>
      </c>
      <c r="C95" s="307" t="s">
        <v>510</v>
      </c>
      <c r="D95" s="306" t="s">
        <v>1925</v>
      </c>
      <c r="E95" s="307" t="s">
        <v>1922</v>
      </c>
      <c r="F95" s="307" t="s">
        <v>1990</v>
      </c>
    </row>
    <row r="96" s="297" customFormat="1" ht="30" customHeight="1" spans="1:6">
      <c r="A96" s="310">
        <v>26</v>
      </c>
      <c r="B96" s="307" t="s">
        <v>2021</v>
      </c>
      <c r="C96" s="307" t="s">
        <v>510</v>
      </c>
      <c r="D96" s="306" t="s">
        <v>1925</v>
      </c>
      <c r="E96" s="307" t="s">
        <v>1922</v>
      </c>
      <c r="F96" s="307" t="s">
        <v>1990</v>
      </c>
    </row>
    <row r="97" s="297" customFormat="1" ht="30" customHeight="1" spans="1:6">
      <c r="A97" s="310">
        <v>27</v>
      </c>
      <c r="B97" s="307" t="s">
        <v>2022</v>
      </c>
      <c r="C97" s="307" t="s">
        <v>510</v>
      </c>
      <c r="D97" s="306" t="s">
        <v>1925</v>
      </c>
      <c r="E97" s="307" t="s">
        <v>1922</v>
      </c>
      <c r="F97" s="307" t="s">
        <v>1990</v>
      </c>
    </row>
    <row r="98" s="297" customFormat="1" ht="30" customHeight="1" spans="1:6">
      <c r="A98" s="310">
        <v>28</v>
      </c>
      <c r="B98" s="307" t="s">
        <v>2023</v>
      </c>
      <c r="C98" s="307" t="s">
        <v>510</v>
      </c>
      <c r="D98" s="306" t="s">
        <v>1925</v>
      </c>
      <c r="E98" s="307" t="s">
        <v>1922</v>
      </c>
      <c r="F98" s="307" t="s">
        <v>1990</v>
      </c>
    </row>
    <row r="99" s="297" customFormat="1" ht="30" customHeight="1" spans="1:6">
      <c r="A99" s="310">
        <v>29</v>
      </c>
      <c r="B99" s="307" t="s">
        <v>2024</v>
      </c>
      <c r="C99" s="307" t="s">
        <v>510</v>
      </c>
      <c r="D99" s="306" t="s">
        <v>1925</v>
      </c>
      <c r="E99" s="307" t="s">
        <v>1922</v>
      </c>
      <c r="F99" s="307" t="s">
        <v>1990</v>
      </c>
    </row>
    <row r="100" s="297" customFormat="1" ht="30" customHeight="1" spans="1:6">
      <c r="A100" s="310">
        <v>30</v>
      </c>
      <c r="B100" s="307" t="s">
        <v>2025</v>
      </c>
      <c r="C100" s="307" t="s">
        <v>510</v>
      </c>
      <c r="D100" s="306" t="s">
        <v>1925</v>
      </c>
      <c r="E100" s="307" t="s">
        <v>1922</v>
      </c>
      <c r="F100" s="307" t="s">
        <v>1990</v>
      </c>
    </row>
    <row r="101" s="297" customFormat="1" ht="30" customHeight="1" spans="1:6">
      <c r="A101" s="310">
        <v>31</v>
      </c>
      <c r="B101" s="307" t="s">
        <v>2026</v>
      </c>
      <c r="C101" s="307" t="s">
        <v>510</v>
      </c>
      <c r="D101" s="306" t="s">
        <v>1925</v>
      </c>
      <c r="E101" s="307" t="s">
        <v>1922</v>
      </c>
      <c r="F101" s="307" t="s">
        <v>1990</v>
      </c>
    </row>
    <row r="102" s="297" customFormat="1" ht="30" customHeight="1" spans="1:6">
      <c r="A102" s="310">
        <v>32</v>
      </c>
      <c r="B102" s="307" t="s">
        <v>2027</v>
      </c>
      <c r="C102" s="307" t="s">
        <v>510</v>
      </c>
      <c r="D102" s="306" t="s">
        <v>1925</v>
      </c>
      <c r="E102" s="307" t="s">
        <v>1922</v>
      </c>
      <c r="F102" s="307" t="s">
        <v>1990</v>
      </c>
    </row>
    <row r="103" s="297" customFormat="1" ht="30" customHeight="1" spans="1:6">
      <c r="A103" s="310">
        <v>34</v>
      </c>
      <c r="B103" s="307" t="s">
        <v>2028</v>
      </c>
      <c r="C103" s="307" t="s">
        <v>510</v>
      </c>
      <c r="D103" s="306" t="s">
        <v>1925</v>
      </c>
      <c r="E103" s="307" t="s">
        <v>1922</v>
      </c>
      <c r="F103" s="307" t="s">
        <v>1990</v>
      </c>
    </row>
    <row r="104" s="297" customFormat="1" ht="30" customHeight="1" spans="1:6">
      <c r="A104" s="310">
        <v>36</v>
      </c>
      <c r="B104" s="307" t="s">
        <v>2029</v>
      </c>
      <c r="C104" s="307" t="s">
        <v>510</v>
      </c>
      <c r="D104" s="306" t="s">
        <v>1925</v>
      </c>
      <c r="E104" s="307" t="s">
        <v>1922</v>
      </c>
      <c r="F104" s="307" t="s">
        <v>1990</v>
      </c>
    </row>
    <row r="105" s="297" customFormat="1" ht="30" customHeight="1" spans="1:6">
      <c r="A105" s="310">
        <v>37</v>
      </c>
      <c r="B105" s="304" t="s">
        <v>2030</v>
      </c>
      <c r="C105" s="307" t="s">
        <v>510</v>
      </c>
      <c r="D105" s="306" t="s">
        <v>1925</v>
      </c>
      <c r="E105" s="307" t="s">
        <v>1922</v>
      </c>
      <c r="F105" s="307" t="s">
        <v>1990</v>
      </c>
    </row>
    <row r="106" s="297" customFormat="1" ht="30" customHeight="1" spans="1:6">
      <c r="A106" s="310">
        <v>38</v>
      </c>
      <c r="B106" s="307" t="s">
        <v>2031</v>
      </c>
      <c r="C106" s="307" t="s">
        <v>510</v>
      </c>
      <c r="D106" s="306" t="s">
        <v>1925</v>
      </c>
      <c r="E106" s="307" t="s">
        <v>1922</v>
      </c>
      <c r="F106" s="307" t="s">
        <v>1990</v>
      </c>
    </row>
    <row r="107" s="297" customFormat="1" ht="30" customHeight="1" spans="1:6">
      <c r="A107" s="310">
        <v>39</v>
      </c>
      <c r="B107" s="307" t="s">
        <v>2032</v>
      </c>
      <c r="C107" s="307" t="s">
        <v>510</v>
      </c>
      <c r="D107" s="306" t="s">
        <v>1925</v>
      </c>
      <c r="E107" s="307" t="s">
        <v>1922</v>
      </c>
      <c r="F107" s="307" t="s">
        <v>1990</v>
      </c>
    </row>
    <row r="108" s="297" customFormat="1" ht="30" customHeight="1" spans="1:6">
      <c r="A108" s="310">
        <v>40</v>
      </c>
      <c r="B108" s="307" t="s">
        <v>2033</v>
      </c>
      <c r="C108" s="307" t="s">
        <v>510</v>
      </c>
      <c r="D108" s="306" t="s">
        <v>1925</v>
      </c>
      <c r="E108" s="307" t="s">
        <v>1922</v>
      </c>
      <c r="F108" s="307" t="s">
        <v>1990</v>
      </c>
    </row>
    <row r="109" s="297" customFormat="1" ht="30" customHeight="1" spans="1:6">
      <c r="A109" s="310">
        <v>41</v>
      </c>
      <c r="B109" s="307" t="s">
        <v>2034</v>
      </c>
      <c r="C109" s="307" t="s">
        <v>510</v>
      </c>
      <c r="D109" s="306" t="s">
        <v>1925</v>
      </c>
      <c r="E109" s="307" t="s">
        <v>1922</v>
      </c>
      <c r="F109" s="307" t="s">
        <v>1990</v>
      </c>
    </row>
    <row r="110" s="297" customFormat="1" ht="30" customHeight="1" spans="1:6">
      <c r="A110" s="309">
        <v>43</v>
      </c>
      <c r="B110" s="307" t="s">
        <v>2035</v>
      </c>
      <c r="C110" s="307" t="s">
        <v>510</v>
      </c>
      <c r="D110" s="306" t="s">
        <v>1925</v>
      </c>
      <c r="E110" s="307" t="s">
        <v>1922</v>
      </c>
      <c r="F110" s="307" t="s">
        <v>1990</v>
      </c>
    </row>
    <row r="111" s="297" customFormat="1" ht="30" customHeight="1" spans="1:6">
      <c r="A111" s="310">
        <v>45</v>
      </c>
      <c r="B111" s="307" t="s">
        <v>2036</v>
      </c>
      <c r="C111" s="307" t="s">
        <v>510</v>
      </c>
      <c r="D111" s="306" t="s">
        <v>1925</v>
      </c>
      <c r="E111" s="307" t="s">
        <v>1922</v>
      </c>
      <c r="F111" s="307" t="s">
        <v>1990</v>
      </c>
    </row>
    <row r="112" s="297" customFormat="1" ht="30" customHeight="1" spans="1:6">
      <c r="A112" s="310">
        <v>48</v>
      </c>
      <c r="B112" s="307" t="s">
        <v>2037</v>
      </c>
      <c r="C112" s="307" t="s">
        <v>510</v>
      </c>
      <c r="D112" s="306" t="s">
        <v>1925</v>
      </c>
      <c r="E112" s="307" t="s">
        <v>1922</v>
      </c>
      <c r="F112" s="307" t="s">
        <v>1990</v>
      </c>
    </row>
    <row r="113" s="297" customFormat="1" ht="30" customHeight="1" spans="1:6">
      <c r="A113" s="310">
        <v>51</v>
      </c>
      <c r="B113" s="307" t="s">
        <v>2038</v>
      </c>
      <c r="C113" s="307" t="s">
        <v>510</v>
      </c>
      <c r="D113" s="306" t="s">
        <v>1925</v>
      </c>
      <c r="E113" s="307" t="s">
        <v>1922</v>
      </c>
      <c r="F113" s="307" t="s">
        <v>1990</v>
      </c>
    </row>
    <row r="114" s="297" customFormat="1" ht="30" customHeight="1" spans="1:6">
      <c r="A114" s="310">
        <v>52</v>
      </c>
      <c r="B114" s="307" t="s">
        <v>2039</v>
      </c>
      <c r="C114" s="307" t="s">
        <v>510</v>
      </c>
      <c r="D114" s="306" t="s">
        <v>1925</v>
      </c>
      <c r="E114" s="307" t="s">
        <v>1922</v>
      </c>
      <c r="F114" s="307" t="s">
        <v>1990</v>
      </c>
    </row>
    <row r="115" s="297" customFormat="1" ht="30" customHeight="1" spans="1:6">
      <c r="A115" s="310" t="s">
        <v>2040</v>
      </c>
      <c r="B115" s="307" t="s">
        <v>2041</v>
      </c>
      <c r="C115" s="307" t="s">
        <v>510</v>
      </c>
      <c r="D115" s="306" t="s">
        <v>1925</v>
      </c>
      <c r="E115" s="307" t="s">
        <v>1922</v>
      </c>
      <c r="F115" s="307" t="s">
        <v>1990</v>
      </c>
    </row>
    <row r="116" s="297" customFormat="1" ht="30" customHeight="1" spans="1:6">
      <c r="A116" s="310">
        <v>58</v>
      </c>
      <c r="B116" s="307" t="s">
        <v>2042</v>
      </c>
      <c r="C116" s="307" t="s">
        <v>510</v>
      </c>
      <c r="D116" s="306" t="s">
        <v>1925</v>
      </c>
      <c r="E116" s="307" t="s">
        <v>1922</v>
      </c>
      <c r="F116" s="307" t="s">
        <v>1990</v>
      </c>
    </row>
    <row r="117" s="297" customFormat="1" ht="30" customHeight="1" spans="1:6">
      <c r="A117" s="310">
        <v>59</v>
      </c>
      <c r="B117" s="307" t="s">
        <v>2043</v>
      </c>
      <c r="C117" s="307" t="s">
        <v>510</v>
      </c>
      <c r="D117" s="306" t="s">
        <v>1925</v>
      </c>
      <c r="E117" s="307" t="s">
        <v>1922</v>
      </c>
      <c r="F117" s="307" t="s">
        <v>1990</v>
      </c>
    </row>
    <row r="118" s="297" customFormat="1" ht="30" customHeight="1" spans="1:6">
      <c r="A118" s="310">
        <v>63</v>
      </c>
      <c r="B118" s="307" t="s">
        <v>2044</v>
      </c>
      <c r="C118" s="307" t="s">
        <v>510</v>
      </c>
      <c r="D118" s="306" t="s">
        <v>1925</v>
      </c>
      <c r="E118" s="307" t="s">
        <v>1922</v>
      </c>
      <c r="F118" s="307" t="s">
        <v>1990</v>
      </c>
    </row>
    <row r="119" s="297" customFormat="1" ht="30" customHeight="1" spans="1:6">
      <c r="A119" s="310">
        <v>65</v>
      </c>
      <c r="B119" s="307" t="s">
        <v>2045</v>
      </c>
      <c r="C119" s="307" t="s">
        <v>510</v>
      </c>
      <c r="D119" s="306" t="s">
        <v>1925</v>
      </c>
      <c r="E119" s="307" t="s">
        <v>1922</v>
      </c>
      <c r="F119" s="307" t="s">
        <v>1990</v>
      </c>
    </row>
    <row r="120" ht="18.75" spans="1:6">
      <c r="A120" s="300" t="s">
        <v>2046</v>
      </c>
      <c r="B120" s="300"/>
      <c r="C120" s="300"/>
      <c r="D120" s="300"/>
      <c r="E120" s="300"/>
      <c r="F120" s="300"/>
    </row>
    <row r="121" s="297" customFormat="1" ht="29" customHeight="1" spans="1:6">
      <c r="A121" s="301" t="s">
        <v>1916</v>
      </c>
      <c r="B121" s="301" t="s">
        <v>1917</v>
      </c>
      <c r="C121" s="302" t="s">
        <v>1918</v>
      </c>
      <c r="D121" s="302" t="s">
        <v>1287</v>
      </c>
      <c r="E121" s="302" t="s">
        <v>757</v>
      </c>
      <c r="F121" s="303" t="s">
        <v>1919</v>
      </c>
    </row>
    <row r="122" s="298" customFormat="1" ht="27" spans="1:6">
      <c r="A122" s="311">
        <v>1</v>
      </c>
      <c r="B122" s="311" t="s">
        <v>2047</v>
      </c>
      <c r="C122" s="307" t="s">
        <v>2048</v>
      </c>
      <c r="D122" s="306" t="s">
        <v>2049</v>
      </c>
      <c r="E122" s="307" t="s">
        <v>63</v>
      </c>
      <c r="F122" s="307" t="s">
        <v>2050</v>
      </c>
    </row>
    <row r="123" s="298" customFormat="1" ht="27" spans="1:6">
      <c r="A123" s="311">
        <v>2</v>
      </c>
      <c r="B123" s="311" t="s">
        <v>2051</v>
      </c>
      <c r="C123" s="307" t="s">
        <v>2048</v>
      </c>
      <c r="D123" s="306" t="s">
        <v>2049</v>
      </c>
      <c r="E123" s="307" t="s">
        <v>1922</v>
      </c>
      <c r="F123" s="307" t="s">
        <v>2050</v>
      </c>
    </row>
    <row r="124" s="298" customFormat="1" ht="27" spans="1:6">
      <c r="A124" s="311">
        <v>3</v>
      </c>
      <c r="B124" s="311" t="s">
        <v>2052</v>
      </c>
      <c r="C124" s="307" t="s">
        <v>2048</v>
      </c>
      <c r="D124" s="306" t="s">
        <v>2049</v>
      </c>
      <c r="E124" s="307" t="s">
        <v>1922</v>
      </c>
      <c r="F124" s="307" t="s">
        <v>2050</v>
      </c>
    </row>
    <row r="125" s="298" customFormat="1" ht="27" spans="1:6">
      <c r="A125" s="311">
        <v>4</v>
      </c>
      <c r="B125" s="311" t="s">
        <v>2053</v>
      </c>
      <c r="C125" s="307" t="s">
        <v>2054</v>
      </c>
      <c r="D125" s="306" t="s">
        <v>1925</v>
      </c>
      <c r="E125" s="307" t="s">
        <v>1922</v>
      </c>
      <c r="F125" s="307" t="s">
        <v>2055</v>
      </c>
    </row>
    <row r="126" s="298" customFormat="1" ht="27" spans="1:6">
      <c r="A126" s="311">
        <v>5</v>
      </c>
      <c r="B126" s="311" t="s">
        <v>2056</v>
      </c>
      <c r="C126" s="307" t="s">
        <v>2054</v>
      </c>
      <c r="D126" s="306" t="s">
        <v>1925</v>
      </c>
      <c r="E126" s="307" t="s">
        <v>1922</v>
      </c>
      <c r="F126" s="307" t="s">
        <v>2055</v>
      </c>
    </row>
    <row r="127" s="298" customFormat="1" ht="40.5" spans="1:6">
      <c r="A127" s="311">
        <v>6</v>
      </c>
      <c r="B127" s="311" t="s">
        <v>2057</v>
      </c>
      <c r="C127" s="307" t="s">
        <v>2048</v>
      </c>
      <c r="D127" s="306" t="s">
        <v>2058</v>
      </c>
      <c r="E127" s="307" t="s">
        <v>94</v>
      </c>
      <c r="F127" s="307" t="s">
        <v>2059</v>
      </c>
    </row>
    <row r="128" s="298" customFormat="1" ht="40.5" spans="1:6">
      <c r="A128" s="311">
        <v>7</v>
      </c>
      <c r="B128" s="311" t="s">
        <v>2060</v>
      </c>
      <c r="C128" s="307" t="s">
        <v>2048</v>
      </c>
      <c r="D128" s="306" t="s">
        <v>2058</v>
      </c>
      <c r="E128" s="307" t="s">
        <v>94</v>
      </c>
      <c r="F128" s="307" t="s">
        <v>2059</v>
      </c>
    </row>
    <row r="129" s="298" customFormat="1" ht="40.5" spans="1:6">
      <c r="A129" s="311">
        <v>8</v>
      </c>
      <c r="B129" s="311" t="s">
        <v>2061</v>
      </c>
      <c r="C129" s="307" t="s">
        <v>2048</v>
      </c>
      <c r="D129" s="306" t="s">
        <v>2058</v>
      </c>
      <c r="E129" s="307" t="s">
        <v>94</v>
      </c>
      <c r="F129" s="307" t="s">
        <v>2059</v>
      </c>
    </row>
    <row r="130" s="298" customFormat="1" ht="40.5" spans="1:6">
      <c r="A130" s="311">
        <v>9</v>
      </c>
      <c r="B130" s="311" t="s">
        <v>2062</v>
      </c>
      <c r="C130" s="307" t="s">
        <v>2048</v>
      </c>
      <c r="D130" s="306" t="s">
        <v>2058</v>
      </c>
      <c r="E130" s="307" t="s">
        <v>94</v>
      </c>
      <c r="F130" s="307" t="s">
        <v>2059</v>
      </c>
    </row>
    <row r="131" s="298" customFormat="1" spans="1:6">
      <c r="A131" s="312"/>
      <c r="B131" s="312"/>
      <c r="C131" s="313"/>
      <c r="D131" s="314"/>
      <c r="E131" s="313"/>
      <c r="F131" s="313"/>
    </row>
    <row r="132" s="298" customFormat="1" ht="30" customHeight="1" spans="1:6">
      <c r="A132" s="311">
        <v>1</v>
      </c>
      <c r="B132" s="311" t="s">
        <v>2063</v>
      </c>
      <c r="C132" s="307" t="s">
        <v>516</v>
      </c>
      <c r="D132" s="307" t="s">
        <v>2064</v>
      </c>
      <c r="E132" s="307" t="s">
        <v>1999</v>
      </c>
      <c r="F132" s="307" t="s">
        <v>2050</v>
      </c>
    </row>
    <row r="133" s="298" customFormat="1" ht="30" customHeight="1" spans="1:6">
      <c r="A133" s="311">
        <v>2</v>
      </c>
      <c r="B133" s="311" t="s">
        <v>2065</v>
      </c>
      <c r="C133" s="307" t="s">
        <v>516</v>
      </c>
      <c r="D133" s="307" t="s">
        <v>2064</v>
      </c>
      <c r="E133" s="307" t="s">
        <v>1999</v>
      </c>
      <c r="F133" s="307" t="s">
        <v>2050</v>
      </c>
    </row>
    <row r="134" s="298" customFormat="1" ht="30" customHeight="1" spans="1:6">
      <c r="A134" s="311">
        <v>3</v>
      </c>
      <c r="B134" s="311" t="s">
        <v>2066</v>
      </c>
      <c r="C134" s="307" t="s">
        <v>516</v>
      </c>
      <c r="D134" s="307" t="s">
        <v>2064</v>
      </c>
      <c r="E134" s="307" t="s">
        <v>1999</v>
      </c>
      <c r="F134" s="307" t="s">
        <v>2050</v>
      </c>
    </row>
    <row r="135" s="298" customFormat="1" ht="30" customHeight="1" spans="1:6">
      <c r="A135" s="311">
        <v>4</v>
      </c>
      <c r="B135" s="311" t="s">
        <v>2067</v>
      </c>
      <c r="C135" s="307" t="s">
        <v>516</v>
      </c>
      <c r="D135" s="307" t="s">
        <v>2064</v>
      </c>
      <c r="E135" s="307" t="s">
        <v>1999</v>
      </c>
      <c r="F135" s="307" t="s">
        <v>2050</v>
      </c>
    </row>
    <row r="136" s="298" customFormat="1" ht="30" customHeight="1" spans="1:6">
      <c r="A136" s="311">
        <v>5</v>
      </c>
      <c r="B136" s="311" t="s">
        <v>2068</v>
      </c>
      <c r="C136" s="307" t="s">
        <v>516</v>
      </c>
      <c r="D136" s="307" t="s">
        <v>2064</v>
      </c>
      <c r="E136" s="307" t="s">
        <v>1999</v>
      </c>
      <c r="F136" s="307" t="s">
        <v>2050</v>
      </c>
    </row>
    <row r="137" s="298" customFormat="1" ht="30" customHeight="1" spans="1:6">
      <c r="A137" s="311">
        <v>6</v>
      </c>
      <c r="B137" s="311" t="s">
        <v>2069</v>
      </c>
      <c r="C137" s="307" t="s">
        <v>516</v>
      </c>
      <c r="D137" s="307" t="s">
        <v>2064</v>
      </c>
      <c r="E137" s="307" t="s">
        <v>1999</v>
      </c>
      <c r="F137" s="307" t="s">
        <v>2050</v>
      </c>
    </row>
    <row r="138" s="298" customFormat="1" ht="30" customHeight="1" spans="1:6">
      <c r="A138" s="311">
        <v>7</v>
      </c>
      <c r="B138" s="311" t="s">
        <v>2070</v>
      </c>
      <c r="C138" s="307" t="s">
        <v>2071</v>
      </c>
      <c r="D138" s="306" t="s">
        <v>1925</v>
      </c>
      <c r="E138" s="307" t="s">
        <v>2072</v>
      </c>
      <c r="F138" s="307" t="s">
        <v>2055</v>
      </c>
    </row>
    <row r="139" s="298" customFormat="1" ht="30" customHeight="1" spans="1:6">
      <c r="A139" s="311">
        <v>8</v>
      </c>
      <c r="B139" s="311" t="s">
        <v>2073</v>
      </c>
      <c r="C139" s="307" t="s">
        <v>2071</v>
      </c>
      <c r="D139" s="306" t="s">
        <v>1925</v>
      </c>
      <c r="E139" s="307" t="s">
        <v>2072</v>
      </c>
      <c r="F139" s="307" t="s">
        <v>2055</v>
      </c>
    </row>
    <row r="140" s="298" customFormat="1" ht="30" customHeight="1" spans="1:6">
      <c r="A140" s="311">
        <v>9</v>
      </c>
      <c r="B140" s="311" t="s">
        <v>2074</v>
      </c>
      <c r="C140" s="307" t="s">
        <v>2071</v>
      </c>
      <c r="D140" s="306" t="s">
        <v>1925</v>
      </c>
      <c r="E140" s="307" t="s">
        <v>2072</v>
      </c>
      <c r="F140" s="307" t="s">
        <v>2055</v>
      </c>
    </row>
    <row r="141" s="298" customFormat="1" ht="30" customHeight="1" spans="1:6">
      <c r="A141" s="311">
        <v>10</v>
      </c>
      <c r="B141" s="311" t="s">
        <v>2075</v>
      </c>
      <c r="C141" s="307" t="s">
        <v>2071</v>
      </c>
      <c r="D141" s="306" t="s">
        <v>1925</v>
      </c>
      <c r="E141" s="307" t="s">
        <v>2072</v>
      </c>
      <c r="F141" s="307" t="s">
        <v>2055</v>
      </c>
    </row>
    <row r="142" s="298" customFormat="1" ht="30" customHeight="1" spans="1:6">
      <c r="A142" s="311">
        <v>11</v>
      </c>
      <c r="B142" s="311" t="s">
        <v>2076</v>
      </c>
      <c r="C142" s="307" t="s">
        <v>2071</v>
      </c>
      <c r="D142" s="306" t="s">
        <v>1925</v>
      </c>
      <c r="E142" s="307" t="s">
        <v>2072</v>
      </c>
      <c r="F142" s="307" t="s">
        <v>2055</v>
      </c>
    </row>
    <row r="143" s="298" customFormat="1" ht="30" customHeight="1" spans="1:6">
      <c r="A143" s="311">
        <v>12</v>
      </c>
      <c r="B143" s="311" t="s">
        <v>2077</v>
      </c>
      <c r="C143" s="307" t="s">
        <v>2071</v>
      </c>
      <c r="D143" s="306" t="s">
        <v>1925</v>
      </c>
      <c r="E143" s="307" t="s">
        <v>2072</v>
      </c>
      <c r="F143" s="307" t="s">
        <v>2055</v>
      </c>
    </row>
    <row r="144" s="298" customFormat="1" ht="30" customHeight="1" spans="1:6">
      <c r="A144" s="311">
        <v>13</v>
      </c>
      <c r="B144" s="311" t="s">
        <v>2078</v>
      </c>
      <c r="C144" s="307" t="s">
        <v>2071</v>
      </c>
      <c r="D144" s="306" t="s">
        <v>1925</v>
      </c>
      <c r="E144" s="307" t="s">
        <v>2072</v>
      </c>
      <c r="F144" s="307" t="s">
        <v>2055</v>
      </c>
    </row>
    <row r="145" s="298" customFormat="1" ht="30" customHeight="1" spans="1:6">
      <c r="A145" s="311">
        <v>14</v>
      </c>
      <c r="B145" s="311" t="s">
        <v>2079</v>
      </c>
      <c r="C145" s="307" t="s">
        <v>2071</v>
      </c>
      <c r="D145" s="306" t="s">
        <v>1925</v>
      </c>
      <c r="E145" s="307" t="s">
        <v>2072</v>
      </c>
      <c r="F145" s="307" t="s">
        <v>2055</v>
      </c>
    </row>
    <row r="146" s="298" customFormat="1" ht="30" customHeight="1" spans="1:6">
      <c r="A146" s="311">
        <v>15</v>
      </c>
      <c r="B146" s="311" t="s">
        <v>2080</v>
      </c>
      <c r="C146" s="307" t="s">
        <v>2071</v>
      </c>
      <c r="D146" s="306" t="s">
        <v>1925</v>
      </c>
      <c r="E146" s="307" t="s">
        <v>2072</v>
      </c>
      <c r="F146" s="307" t="s">
        <v>2055</v>
      </c>
    </row>
    <row r="147" s="298" customFormat="1" ht="30" customHeight="1" spans="1:6">
      <c r="A147" s="311">
        <v>16</v>
      </c>
      <c r="B147" s="311" t="s">
        <v>2081</v>
      </c>
      <c r="C147" s="307" t="s">
        <v>2071</v>
      </c>
      <c r="D147" s="306" t="s">
        <v>1925</v>
      </c>
      <c r="E147" s="307" t="s">
        <v>2072</v>
      </c>
      <c r="F147" s="307" t="s">
        <v>2055</v>
      </c>
    </row>
    <row r="148" s="298" customFormat="1" ht="30" customHeight="1" spans="1:6">
      <c r="A148" s="311">
        <v>17</v>
      </c>
      <c r="B148" s="311" t="s">
        <v>2082</v>
      </c>
      <c r="C148" s="307" t="s">
        <v>2071</v>
      </c>
      <c r="D148" s="306" t="s">
        <v>1925</v>
      </c>
      <c r="E148" s="307" t="s">
        <v>2072</v>
      </c>
      <c r="F148" s="307" t="s">
        <v>2055</v>
      </c>
    </row>
    <row r="149" s="298" customFormat="1" ht="30" customHeight="1" spans="1:6">
      <c r="A149" s="311">
        <v>18</v>
      </c>
      <c r="B149" s="311" t="s">
        <v>2083</v>
      </c>
      <c r="C149" s="307" t="s">
        <v>2071</v>
      </c>
      <c r="D149" s="306" t="s">
        <v>1925</v>
      </c>
      <c r="E149" s="307" t="s">
        <v>2072</v>
      </c>
      <c r="F149" s="307" t="s">
        <v>2055</v>
      </c>
    </row>
    <row r="150" s="298" customFormat="1" ht="30" customHeight="1" spans="1:6">
      <c r="A150" s="311">
        <v>19</v>
      </c>
      <c r="B150" s="311" t="s">
        <v>2084</v>
      </c>
      <c r="C150" s="307" t="s">
        <v>2071</v>
      </c>
      <c r="D150" s="306" t="s">
        <v>1925</v>
      </c>
      <c r="E150" s="307" t="s">
        <v>2072</v>
      </c>
      <c r="F150" s="307" t="s">
        <v>2055</v>
      </c>
    </row>
    <row r="151" s="298" customFormat="1" ht="30" customHeight="1" spans="1:6">
      <c r="A151" s="311">
        <v>20</v>
      </c>
      <c r="B151" s="311" t="s">
        <v>2085</v>
      </c>
      <c r="C151" s="307" t="s">
        <v>2071</v>
      </c>
      <c r="D151" s="306" t="s">
        <v>1925</v>
      </c>
      <c r="E151" s="307" t="s">
        <v>2072</v>
      </c>
      <c r="F151" s="307" t="s">
        <v>2055</v>
      </c>
    </row>
    <row r="152" s="298" customFormat="1" ht="30" customHeight="1" spans="1:6">
      <c r="A152" s="311">
        <v>21</v>
      </c>
      <c r="B152" s="311" t="s">
        <v>2086</v>
      </c>
      <c r="C152" s="307" t="s">
        <v>2071</v>
      </c>
      <c r="D152" s="306" t="s">
        <v>1925</v>
      </c>
      <c r="E152" s="307" t="s">
        <v>2072</v>
      </c>
      <c r="F152" s="307" t="s">
        <v>2055</v>
      </c>
    </row>
    <row r="153" s="298" customFormat="1" ht="30" customHeight="1" spans="1:6">
      <c r="A153" s="311">
        <v>22</v>
      </c>
      <c r="B153" s="311" t="s">
        <v>2087</v>
      </c>
      <c r="C153" s="307" t="s">
        <v>2071</v>
      </c>
      <c r="D153" s="306" t="s">
        <v>1925</v>
      </c>
      <c r="E153" s="307" t="s">
        <v>2072</v>
      </c>
      <c r="F153" s="307" t="s">
        <v>2055</v>
      </c>
    </row>
    <row r="154" s="298" customFormat="1" ht="30" customHeight="1" spans="1:6">
      <c r="A154" s="311">
        <v>23</v>
      </c>
      <c r="B154" s="311" t="s">
        <v>2088</v>
      </c>
      <c r="C154" s="307" t="s">
        <v>2071</v>
      </c>
      <c r="D154" s="306" t="s">
        <v>1925</v>
      </c>
      <c r="E154" s="307" t="s">
        <v>2072</v>
      </c>
      <c r="F154" s="307" t="s">
        <v>2055</v>
      </c>
    </row>
    <row r="155" s="298" customFormat="1" ht="30" customHeight="1" spans="1:6">
      <c r="A155" s="311">
        <v>24</v>
      </c>
      <c r="B155" s="311" t="s">
        <v>2089</v>
      </c>
      <c r="C155" s="307" t="s">
        <v>2071</v>
      </c>
      <c r="D155" s="306" t="s">
        <v>1925</v>
      </c>
      <c r="E155" s="307" t="s">
        <v>2072</v>
      </c>
      <c r="F155" s="307" t="s">
        <v>2055</v>
      </c>
    </row>
    <row r="156" s="298" customFormat="1" ht="30" customHeight="1" spans="1:6">
      <c r="A156" s="311" t="s">
        <v>2090</v>
      </c>
      <c r="B156" s="311" t="s">
        <v>2091</v>
      </c>
      <c r="C156" s="307" t="s">
        <v>2071</v>
      </c>
      <c r="D156" s="306" t="s">
        <v>1925</v>
      </c>
      <c r="E156" s="307" t="s">
        <v>2072</v>
      </c>
      <c r="F156" s="307" t="s">
        <v>2055</v>
      </c>
    </row>
    <row r="157" s="298" customFormat="1" ht="30" customHeight="1" spans="1:6">
      <c r="A157" s="311">
        <v>25</v>
      </c>
      <c r="B157" s="311" t="s">
        <v>2092</v>
      </c>
      <c r="C157" s="307" t="s">
        <v>2071</v>
      </c>
      <c r="D157" s="306" t="s">
        <v>1925</v>
      </c>
      <c r="E157" s="307" t="s">
        <v>2072</v>
      </c>
      <c r="F157" s="307" t="s">
        <v>2055</v>
      </c>
    </row>
    <row r="158" s="298" customFormat="1" ht="30" customHeight="1" spans="1:6">
      <c r="A158" s="311">
        <v>26</v>
      </c>
      <c r="B158" s="311" t="s">
        <v>2093</v>
      </c>
      <c r="C158" s="307" t="s">
        <v>2071</v>
      </c>
      <c r="D158" s="306" t="s">
        <v>1925</v>
      </c>
      <c r="E158" s="307" t="s">
        <v>2072</v>
      </c>
      <c r="F158" s="307" t="s">
        <v>2055</v>
      </c>
    </row>
    <row r="159" s="298" customFormat="1" ht="30" customHeight="1" spans="1:6">
      <c r="A159" s="311">
        <v>27</v>
      </c>
      <c r="B159" s="311" t="s">
        <v>2094</v>
      </c>
      <c r="C159" s="307" t="s">
        <v>2071</v>
      </c>
      <c r="D159" s="306" t="s">
        <v>1925</v>
      </c>
      <c r="E159" s="307" t="s">
        <v>2072</v>
      </c>
      <c r="F159" s="307" t="s">
        <v>2055</v>
      </c>
    </row>
    <row r="160" s="298" customFormat="1" ht="30" customHeight="1" spans="1:6">
      <c r="A160" s="311">
        <v>28</v>
      </c>
      <c r="B160" s="311" t="s">
        <v>2095</v>
      </c>
      <c r="C160" s="307" t="s">
        <v>2071</v>
      </c>
      <c r="D160" s="306" t="s">
        <v>1925</v>
      </c>
      <c r="E160" s="307" t="s">
        <v>2072</v>
      </c>
      <c r="F160" s="307" t="s">
        <v>2055</v>
      </c>
    </row>
    <row r="161" s="298" customFormat="1" ht="30" customHeight="1" spans="1:6">
      <c r="A161" s="311">
        <v>29</v>
      </c>
      <c r="B161" s="311" t="s">
        <v>2096</v>
      </c>
      <c r="C161" s="307" t="s">
        <v>2071</v>
      </c>
      <c r="D161" s="306" t="s">
        <v>1925</v>
      </c>
      <c r="E161" s="307" t="s">
        <v>2072</v>
      </c>
      <c r="F161" s="307" t="s">
        <v>2055</v>
      </c>
    </row>
    <row r="162" s="298" customFormat="1" ht="30" customHeight="1" spans="1:6">
      <c r="A162" s="311">
        <v>30</v>
      </c>
      <c r="B162" s="304" t="s">
        <v>2097</v>
      </c>
      <c r="C162" s="307" t="s">
        <v>2071</v>
      </c>
      <c r="D162" s="306" t="s">
        <v>1925</v>
      </c>
      <c r="E162" s="307" t="s">
        <v>2072</v>
      </c>
      <c r="F162" s="304" t="s">
        <v>2055</v>
      </c>
    </row>
    <row r="163" ht="18.75" spans="1:6">
      <c r="A163" s="300" t="s">
        <v>2098</v>
      </c>
      <c r="B163" s="300"/>
      <c r="C163" s="300"/>
      <c r="D163" s="300"/>
      <c r="E163" s="300"/>
      <c r="F163" s="300"/>
    </row>
    <row r="164" s="297" customFormat="1" ht="29" customHeight="1" spans="1:6">
      <c r="A164" s="301" t="s">
        <v>1916</v>
      </c>
      <c r="B164" s="301" t="s">
        <v>1917</v>
      </c>
      <c r="C164" s="302" t="s">
        <v>1287</v>
      </c>
      <c r="D164" s="302" t="s">
        <v>757</v>
      </c>
      <c r="E164" s="303" t="s">
        <v>1919</v>
      </c>
    </row>
    <row r="165" s="298" customFormat="1" ht="30" customHeight="1" spans="1:6">
      <c r="A165" s="307">
        <v>1</v>
      </c>
      <c r="B165" s="307" t="s">
        <v>2099</v>
      </c>
      <c r="C165" s="306" t="s">
        <v>2100</v>
      </c>
      <c r="D165" s="307" t="s">
        <v>40</v>
      </c>
      <c r="E165" s="308" t="s">
        <v>2101</v>
      </c>
    </row>
    <row r="166" s="298" customFormat="1" ht="30" customHeight="1" spans="1:6">
      <c r="A166" s="307">
        <v>1</v>
      </c>
      <c r="B166" s="307" t="s">
        <v>2102</v>
      </c>
      <c r="C166" s="306" t="s">
        <v>2100</v>
      </c>
      <c r="D166" s="307" t="s">
        <v>40</v>
      </c>
      <c r="E166" s="307" t="s">
        <v>2101</v>
      </c>
    </row>
    <row r="167" s="298" customFormat="1" ht="30" customHeight="1" spans="1:6">
      <c r="A167" s="307">
        <v>1</v>
      </c>
      <c r="B167" s="307" t="s">
        <v>2103</v>
      </c>
      <c r="C167" s="306" t="s">
        <v>2100</v>
      </c>
      <c r="D167" s="307" t="s">
        <v>40</v>
      </c>
      <c r="E167" s="308" t="s">
        <v>2101</v>
      </c>
    </row>
    <row r="168" s="298" customFormat="1" ht="30" customHeight="1" spans="1:6">
      <c r="A168" s="307">
        <v>1</v>
      </c>
      <c r="B168" s="307" t="s">
        <v>2104</v>
      </c>
      <c r="C168" s="306" t="s">
        <v>2100</v>
      </c>
      <c r="D168" s="307" t="s">
        <v>40</v>
      </c>
      <c r="E168" s="307" t="s">
        <v>2101</v>
      </c>
    </row>
    <row r="169" s="298" customFormat="1" ht="30" customHeight="1" spans="1:6">
      <c r="A169" s="307">
        <v>1</v>
      </c>
      <c r="B169" s="307" t="s">
        <v>2105</v>
      </c>
      <c r="C169" s="306" t="s">
        <v>2100</v>
      </c>
      <c r="D169" s="307" t="s">
        <v>40</v>
      </c>
      <c r="E169" s="308" t="s">
        <v>2101</v>
      </c>
    </row>
    <row r="170" s="298" customFormat="1" ht="30" customHeight="1" spans="1:6">
      <c r="A170" s="307">
        <v>1</v>
      </c>
      <c r="B170" s="307" t="s">
        <v>2106</v>
      </c>
      <c r="C170" s="306" t="s">
        <v>2100</v>
      </c>
      <c r="D170" s="307" t="s">
        <v>40</v>
      </c>
      <c r="E170" s="307" t="s">
        <v>2101</v>
      </c>
    </row>
    <row r="171" s="298" customFormat="1" ht="30" customHeight="1" spans="1:6">
      <c r="A171" s="307">
        <v>2</v>
      </c>
      <c r="B171" s="307" t="s">
        <v>2107</v>
      </c>
      <c r="C171" s="306" t="s">
        <v>2100</v>
      </c>
      <c r="D171" s="307" t="s">
        <v>40</v>
      </c>
      <c r="E171" s="308" t="s">
        <v>2101</v>
      </c>
    </row>
    <row r="172" s="298" customFormat="1" ht="30" customHeight="1" spans="1:6">
      <c r="A172" s="307">
        <v>2</v>
      </c>
      <c r="B172" s="307" t="s">
        <v>2108</v>
      </c>
      <c r="C172" s="306" t="s">
        <v>2100</v>
      </c>
      <c r="D172" s="307" t="s">
        <v>40</v>
      </c>
      <c r="E172" s="307" t="s">
        <v>2101</v>
      </c>
    </row>
    <row r="173" s="298" customFormat="1" ht="30" customHeight="1" spans="1:6">
      <c r="A173" s="307">
        <v>2</v>
      </c>
      <c r="B173" s="307" t="s">
        <v>2109</v>
      </c>
      <c r="C173" s="306" t="s">
        <v>2100</v>
      </c>
      <c r="D173" s="307" t="s">
        <v>40</v>
      </c>
      <c r="E173" s="308" t="s">
        <v>2101</v>
      </c>
    </row>
    <row r="174" s="298" customFormat="1" ht="30" customHeight="1" spans="1:6">
      <c r="A174" s="307">
        <v>2</v>
      </c>
      <c r="B174" s="307" t="s">
        <v>2110</v>
      </c>
      <c r="C174" s="306" t="s">
        <v>2100</v>
      </c>
      <c r="D174" s="307" t="s">
        <v>40</v>
      </c>
      <c r="E174" s="307" t="s">
        <v>2101</v>
      </c>
    </row>
    <row r="175" s="298" customFormat="1" ht="30" customHeight="1" spans="1:6">
      <c r="A175" s="307">
        <v>2</v>
      </c>
      <c r="B175" s="307" t="s">
        <v>2111</v>
      </c>
      <c r="C175" s="306" t="s">
        <v>2100</v>
      </c>
      <c r="D175" s="307" t="s">
        <v>40</v>
      </c>
      <c r="E175" s="308" t="s">
        <v>2101</v>
      </c>
    </row>
    <row r="176" s="298" customFormat="1" ht="30" customHeight="1" spans="1:6">
      <c r="A176" s="307">
        <v>2</v>
      </c>
      <c r="B176" s="307" t="s">
        <v>2112</v>
      </c>
      <c r="C176" s="306" t="s">
        <v>2100</v>
      </c>
      <c r="D176" s="307" t="s">
        <v>40</v>
      </c>
      <c r="E176" s="307" t="s">
        <v>2101</v>
      </c>
    </row>
    <row r="177" ht="18.75" spans="1:6">
      <c r="A177" s="300" t="s">
        <v>2113</v>
      </c>
      <c r="B177" s="300"/>
      <c r="C177" s="300"/>
      <c r="D177" s="300"/>
      <c r="E177" s="300"/>
      <c r="F177" s="300"/>
    </row>
    <row r="178" s="297" customFormat="1" ht="29" customHeight="1" spans="1:6">
      <c r="A178" s="301" t="s">
        <v>1916</v>
      </c>
      <c r="B178" s="301" t="s">
        <v>1917</v>
      </c>
      <c r="C178" s="302" t="s">
        <v>1918</v>
      </c>
      <c r="D178" s="302" t="s">
        <v>1287</v>
      </c>
      <c r="E178" s="302" t="s">
        <v>757</v>
      </c>
      <c r="F178" s="303" t="s">
        <v>1919</v>
      </c>
    </row>
    <row r="179" s="298" customFormat="1" ht="29" customHeight="1" spans="1:6">
      <c r="A179" s="307">
        <v>1</v>
      </c>
      <c r="B179" s="304" t="s">
        <v>2114</v>
      </c>
      <c r="C179" s="307" t="s">
        <v>2054</v>
      </c>
      <c r="D179" s="306" t="s">
        <v>2115</v>
      </c>
      <c r="E179" s="307" t="s">
        <v>21</v>
      </c>
      <c r="F179" s="307" t="s">
        <v>2055</v>
      </c>
    </row>
    <row r="180" s="298" customFormat="1" ht="29" customHeight="1" spans="1:6">
      <c r="A180" s="307">
        <v>2</v>
      </c>
      <c r="B180" s="304" t="s">
        <v>2116</v>
      </c>
      <c r="C180" s="307" t="s">
        <v>2054</v>
      </c>
      <c r="D180" s="306" t="s">
        <v>2115</v>
      </c>
      <c r="E180" s="307" t="s">
        <v>21</v>
      </c>
      <c r="F180" s="307" t="s">
        <v>2055</v>
      </c>
    </row>
    <row r="181" s="298" customFormat="1" ht="29" customHeight="1" spans="1:6">
      <c r="A181" s="307">
        <v>3</v>
      </c>
      <c r="B181" s="304" t="s">
        <v>2117</v>
      </c>
      <c r="C181" s="307" t="s">
        <v>2054</v>
      </c>
      <c r="D181" s="306" t="s">
        <v>2115</v>
      </c>
      <c r="E181" s="307" t="s">
        <v>21</v>
      </c>
      <c r="F181" s="307" t="s">
        <v>2055</v>
      </c>
    </row>
    <row r="182" s="298" customFormat="1" ht="29" customHeight="1" spans="1:6">
      <c r="A182" s="307">
        <v>4</v>
      </c>
      <c r="B182" s="304" t="s">
        <v>2118</v>
      </c>
      <c r="C182" s="307" t="s">
        <v>2054</v>
      </c>
      <c r="D182" s="306" t="s">
        <v>2115</v>
      </c>
      <c r="E182" s="307" t="s">
        <v>21</v>
      </c>
      <c r="F182" s="307" t="s">
        <v>2055</v>
      </c>
    </row>
    <row r="183" s="298" customFormat="1" ht="29" customHeight="1" spans="1:6">
      <c r="A183" s="307">
        <v>5</v>
      </c>
      <c r="B183" s="304" t="s">
        <v>2119</v>
      </c>
      <c r="C183" s="307" t="s">
        <v>2054</v>
      </c>
      <c r="D183" s="306" t="s">
        <v>2115</v>
      </c>
      <c r="E183" s="307" t="s">
        <v>21</v>
      </c>
      <c r="F183" s="307" t="s">
        <v>2055</v>
      </c>
    </row>
    <row r="184" s="298" customFormat="1" ht="29" customHeight="1" spans="1:6">
      <c r="A184" s="307">
        <v>6</v>
      </c>
      <c r="B184" s="304" t="s">
        <v>2120</v>
      </c>
      <c r="C184" s="307" t="s">
        <v>2054</v>
      </c>
      <c r="D184" s="306" t="s">
        <v>2115</v>
      </c>
      <c r="E184" s="307" t="s">
        <v>21</v>
      </c>
      <c r="F184" s="307" t="s">
        <v>2055</v>
      </c>
    </row>
    <row r="185" s="298" customFormat="1" ht="29" customHeight="1" spans="1:6">
      <c r="A185" s="307">
        <v>7</v>
      </c>
      <c r="B185" s="304" t="s">
        <v>2121</v>
      </c>
      <c r="C185" s="307" t="s">
        <v>2054</v>
      </c>
      <c r="D185" s="306" t="s">
        <v>2115</v>
      </c>
      <c r="E185" s="307" t="s">
        <v>21</v>
      </c>
      <c r="F185" s="307" t="s">
        <v>2055</v>
      </c>
    </row>
    <row r="186" s="298" customFormat="1" ht="29" customHeight="1" spans="1:6">
      <c r="A186" s="307">
        <v>8</v>
      </c>
      <c r="B186" s="304" t="s">
        <v>2122</v>
      </c>
      <c r="C186" s="307" t="s">
        <v>2054</v>
      </c>
      <c r="D186" s="306" t="s">
        <v>2115</v>
      </c>
      <c r="E186" s="307" t="s">
        <v>21</v>
      </c>
      <c r="F186" s="307" t="s">
        <v>2055</v>
      </c>
    </row>
    <row r="187" s="298" customFormat="1" ht="29" customHeight="1" spans="1:6">
      <c r="A187" s="307">
        <v>9</v>
      </c>
      <c r="B187" s="304" t="s">
        <v>2123</v>
      </c>
      <c r="C187" s="307" t="s">
        <v>2054</v>
      </c>
      <c r="D187" s="306" t="s">
        <v>2115</v>
      </c>
      <c r="E187" s="307" t="s">
        <v>21</v>
      </c>
      <c r="F187" s="307" t="s">
        <v>2055</v>
      </c>
    </row>
    <row r="188" s="298" customFormat="1" ht="29" customHeight="1" spans="1:6">
      <c r="A188" s="307">
        <v>10</v>
      </c>
      <c r="B188" s="304" t="s">
        <v>2124</v>
      </c>
      <c r="C188" s="307" t="s">
        <v>2054</v>
      </c>
      <c r="D188" s="306" t="s">
        <v>2115</v>
      </c>
      <c r="E188" s="307" t="s">
        <v>21</v>
      </c>
      <c r="F188" s="307" t="s">
        <v>2055</v>
      </c>
    </row>
    <row r="189" s="298" customFormat="1" ht="29" customHeight="1" spans="1:6">
      <c r="A189" s="307">
        <v>11</v>
      </c>
      <c r="B189" s="304" t="s">
        <v>2125</v>
      </c>
      <c r="C189" s="307" t="s">
        <v>2054</v>
      </c>
      <c r="D189" s="306" t="s">
        <v>2115</v>
      </c>
      <c r="E189" s="307" t="s">
        <v>21</v>
      </c>
      <c r="F189" s="307" t="s">
        <v>2055</v>
      </c>
    </row>
    <row r="190" s="298" customFormat="1" ht="29" customHeight="1" spans="1:6">
      <c r="A190" s="307">
        <v>12</v>
      </c>
      <c r="B190" s="304" t="s">
        <v>2126</v>
      </c>
      <c r="C190" s="307" t="s">
        <v>2054</v>
      </c>
      <c r="D190" s="306" t="s">
        <v>2115</v>
      </c>
      <c r="E190" s="307" t="s">
        <v>21</v>
      </c>
      <c r="F190" s="307" t="s">
        <v>2055</v>
      </c>
    </row>
    <row r="191" s="298" customFormat="1" ht="29" customHeight="1" spans="1:6">
      <c r="A191" s="307">
        <v>13</v>
      </c>
      <c r="B191" s="304" t="s">
        <v>2127</v>
      </c>
      <c r="C191" s="307" t="s">
        <v>2054</v>
      </c>
      <c r="D191" s="306" t="s">
        <v>2115</v>
      </c>
      <c r="E191" s="307" t="s">
        <v>21</v>
      </c>
      <c r="F191" s="307" t="s">
        <v>2055</v>
      </c>
    </row>
    <row r="192" s="298" customFormat="1" ht="29" customHeight="1" spans="1:6">
      <c r="A192" s="307">
        <v>14</v>
      </c>
      <c r="B192" s="304" t="s">
        <v>2128</v>
      </c>
      <c r="C192" s="307" t="s">
        <v>516</v>
      </c>
      <c r="D192" s="306" t="s">
        <v>2129</v>
      </c>
      <c r="E192" s="307" t="s">
        <v>256</v>
      </c>
      <c r="F192" s="307" t="s">
        <v>2055</v>
      </c>
    </row>
    <row r="193" s="298" customFormat="1" ht="29" customHeight="1" spans="1:6">
      <c r="A193" s="307">
        <v>15</v>
      </c>
      <c r="B193" s="304" t="s">
        <v>2130</v>
      </c>
      <c r="C193" s="307" t="s">
        <v>516</v>
      </c>
      <c r="D193" s="306" t="s">
        <v>2129</v>
      </c>
      <c r="E193" s="307" t="s">
        <v>256</v>
      </c>
      <c r="F193" s="307" t="s">
        <v>2055</v>
      </c>
    </row>
    <row r="194" s="298" customFormat="1" ht="29" customHeight="1" spans="1:6">
      <c r="A194" s="307">
        <v>16</v>
      </c>
      <c r="B194" s="304" t="s">
        <v>2131</v>
      </c>
      <c r="C194" s="307" t="s">
        <v>510</v>
      </c>
      <c r="D194" s="306" t="s">
        <v>1925</v>
      </c>
      <c r="E194" s="307" t="s">
        <v>1922</v>
      </c>
      <c r="F194" s="307" t="s">
        <v>1990</v>
      </c>
    </row>
    <row r="195" s="298" customFormat="1" ht="29" customHeight="1" spans="1:6">
      <c r="A195" s="307">
        <v>17</v>
      </c>
      <c r="B195" s="304" t="s">
        <v>2132</v>
      </c>
      <c r="C195" s="307" t="s">
        <v>510</v>
      </c>
      <c r="D195" s="306" t="s">
        <v>1925</v>
      </c>
      <c r="E195" s="307" t="s">
        <v>1922</v>
      </c>
      <c r="F195" s="307" t="s">
        <v>1990</v>
      </c>
    </row>
    <row r="196" s="298" customFormat="1" ht="29" customHeight="1" spans="1:6">
      <c r="A196" s="307">
        <v>18</v>
      </c>
      <c r="B196" s="304" t="s">
        <v>2133</v>
      </c>
      <c r="C196" s="307" t="s">
        <v>510</v>
      </c>
      <c r="D196" s="306" t="s">
        <v>1925</v>
      </c>
      <c r="E196" s="307" t="s">
        <v>1922</v>
      </c>
      <c r="F196" s="307" t="s">
        <v>1990</v>
      </c>
    </row>
    <row r="197" s="298" customFormat="1" ht="29" customHeight="1" spans="1:6">
      <c r="A197" s="307">
        <v>19</v>
      </c>
      <c r="B197" s="304" t="s">
        <v>2134</v>
      </c>
      <c r="C197" s="307" t="s">
        <v>510</v>
      </c>
      <c r="D197" s="306" t="s">
        <v>1925</v>
      </c>
      <c r="E197" s="307" t="s">
        <v>1922</v>
      </c>
      <c r="F197" s="307" t="s">
        <v>1990</v>
      </c>
    </row>
    <row r="198" s="298" customFormat="1" ht="29" customHeight="1" spans="1:6">
      <c r="A198" s="307">
        <v>20</v>
      </c>
      <c r="B198" s="304" t="s">
        <v>2135</v>
      </c>
      <c r="C198" s="307" t="s">
        <v>510</v>
      </c>
      <c r="D198" s="306" t="s">
        <v>1925</v>
      </c>
      <c r="E198" s="307" t="s">
        <v>1922</v>
      </c>
      <c r="F198" s="307" t="s">
        <v>1990</v>
      </c>
    </row>
    <row r="199" s="298" customFormat="1" ht="29" customHeight="1" spans="1:6">
      <c r="A199" s="307">
        <v>21</v>
      </c>
      <c r="B199" s="304" t="s">
        <v>2136</v>
      </c>
      <c r="C199" s="307" t="s">
        <v>510</v>
      </c>
      <c r="D199" s="306" t="s">
        <v>1925</v>
      </c>
      <c r="E199" s="307" t="s">
        <v>1922</v>
      </c>
      <c r="F199" s="307" t="s">
        <v>1990</v>
      </c>
    </row>
    <row r="200" s="298" customFormat="1" ht="29" customHeight="1" spans="1:6">
      <c r="A200" s="307">
        <v>22</v>
      </c>
      <c r="B200" s="304" t="s">
        <v>2137</v>
      </c>
      <c r="C200" s="307" t="s">
        <v>510</v>
      </c>
      <c r="D200" s="306" t="s">
        <v>1925</v>
      </c>
      <c r="E200" s="307" t="s">
        <v>1922</v>
      </c>
      <c r="F200" s="307" t="s">
        <v>1990</v>
      </c>
    </row>
    <row r="201" s="298" customFormat="1" ht="29" customHeight="1" spans="1:6">
      <c r="A201" s="307">
        <v>23</v>
      </c>
      <c r="B201" s="304" t="s">
        <v>2138</v>
      </c>
      <c r="C201" s="307" t="s">
        <v>510</v>
      </c>
      <c r="D201" s="306" t="s">
        <v>1925</v>
      </c>
      <c r="E201" s="307" t="s">
        <v>1922</v>
      </c>
      <c r="F201" s="307" t="s">
        <v>1990</v>
      </c>
    </row>
    <row r="202" s="298" customFormat="1" ht="29" customHeight="1" spans="1:6">
      <c r="A202" s="307">
        <v>24</v>
      </c>
      <c r="B202" s="304" t="s">
        <v>2139</v>
      </c>
      <c r="C202" s="307" t="s">
        <v>510</v>
      </c>
      <c r="D202" s="306" t="s">
        <v>1925</v>
      </c>
      <c r="E202" s="307" t="s">
        <v>1922</v>
      </c>
      <c r="F202" s="307" t="s">
        <v>1990</v>
      </c>
    </row>
    <row r="203" s="298" customFormat="1" ht="29" customHeight="1" spans="1:6">
      <c r="A203" s="307">
        <v>25</v>
      </c>
      <c r="B203" s="304" t="s">
        <v>2140</v>
      </c>
      <c r="C203" s="307" t="s">
        <v>510</v>
      </c>
      <c r="D203" s="306" t="s">
        <v>1925</v>
      </c>
      <c r="E203" s="307" t="s">
        <v>1922</v>
      </c>
      <c r="F203" s="307" t="s">
        <v>1990</v>
      </c>
    </row>
    <row r="204" s="298" customFormat="1" ht="29" customHeight="1" spans="1:6">
      <c r="A204" s="307">
        <v>26</v>
      </c>
      <c r="B204" s="304" t="s">
        <v>2141</v>
      </c>
      <c r="C204" s="307" t="s">
        <v>510</v>
      </c>
      <c r="D204" s="306" t="s">
        <v>1925</v>
      </c>
      <c r="E204" s="307" t="s">
        <v>1922</v>
      </c>
      <c r="F204" s="307" t="s">
        <v>1990</v>
      </c>
    </row>
    <row r="205" s="298" customFormat="1" ht="29" customHeight="1" spans="1:6">
      <c r="A205" s="307">
        <v>27</v>
      </c>
      <c r="B205" s="304" t="s">
        <v>2142</v>
      </c>
      <c r="C205" s="307" t="s">
        <v>510</v>
      </c>
      <c r="D205" s="306" t="s">
        <v>1925</v>
      </c>
      <c r="E205" s="307" t="s">
        <v>1922</v>
      </c>
      <c r="F205" s="307" t="s">
        <v>1990</v>
      </c>
    </row>
    <row r="206" s="298" customFormat="1" ht="29" customHeight="1" spans="1:6">
      <c r="A206" s="307">
        <v>28</v>
      </c>
      <c r="B206" s="304" t="s">
        <v>2143</v>
      </c>
      <c r="C206" s="307" t="s">
        <v>510</v>
      </c>
      <c r="D206" s="306" t="s">
        <v>1925</v>
      </c>
      <c r="E206" s="307" t="s">
        <v>1922</v>
      </c>
      <c r="F206" s="307" t="s">
        <v>1990</v>
      </c>
    </row>
    <row r="207" s="298" customFormat="1" ht="29" customHeight="1" spans="1:6">
      <c r="A207" s="307">
        <v>29</v>
      </c>
      <c r="B207" s="304" t="s">
        <v>2144</v>
      </c>
      <c r="C207" s="307" t="s">
        <v>510</v>
      </c>
      <c r="D207" s="306" t="s">
        <v>1925</v>
      </c>
      <c r="E207" s="307" t="s">
        <v>1922</v>
      </c>
      <c r="F207" s="307" t="s">
        <v>1990</v>
      </c>
    </row>
    <row r="208" s="298" customFormat="1" ht="29" customHeight="1" spans="1:6">
      <c r="A208" s="307">
        <v>30</v>
      </c>
      <c r="B208" s="304" t="s">
        <v>2145</v>
      </c>
      <c r="C208" s="307" t="s">
        <v>510</v>
      </c>
      <c r="D208" s="306" t="s">
        <v>1925</v>
      </c>
      <c r="E208" s="307" t="s">
        <v>1922</v>
      </c>
      <c r="F208" s="307" t="s">
        <v>1990</v>
      </c>
    </row>
    <row r="209" s="298" customFormat="1" ht="29" customHeight="1" spans="1:6">
      <c r="A209" s="307">
        <v>31</v>
      </c>
      <c r="B209" s="304" t="s">
        <v>2146</v>
      </c>
      <c r="C209" s="307" t="s">
        <v>510</v>
      </c>
      <c r="D209" s="306" t="s">
        <v>1925</v>
      </c>
      <c r="E209" s="307" t="s">
        <v>1922</v>
      </c>
      <c r="F209" s="307" t="s">
        <v>1990</v>
      </c>
    </row>
    <row r="210" s="298" customFormat="1" ht="29" customHeight="1" spans="1:6">
      <c r="A210" s="307">
        <v>32</v>
      </c>
      <c r="B210" s="304" t="s">
        <v>2147</v>
      </c>
      <c r="C210" s="307" t="s">
        <v>510</v>
      </c>
      <c r="D210" s="306" t="s">
        <v>1925</v>
      </c>
      <c r="E210" s="307" t="s">
        <v>1922</v>
      </c>
      <c r="F210" s="307" t="s">
        <v>1923</v>
      </c>
    </row>
    <row r="211" s="298" customFormat="1" ht="29" customHeight="1" spans="1:6">
      <c r="A211" s="307">
        <v>33</v>
      </c>
      <c r="B211" s="304" t="s">
        <v>2148</v>
      </c>
      <c r="C211" s="307" t="s">
        <v>510</v>
      </c>
      <c r="D211" s="306" t="s">
        <v>1925</v>
      </c>
      <c r="E211" s="307" t="s">
        <v>1922</v>
      </c>
      <c r="F211" s="307" t="s">
        <v>1923</v>
      </c>
    </row>
    <row r="212" s="298" customFormat="1" ht="29" customHeight="1" spans="1:6">
      <c r="A212" s="307">
        <v>34</v>
      </c>
      <c r="B212" s="304" t="s">
        <v>2149</v>
      </c>
      <c r="C212" s="307" t="s">
        <v>510</v>
      </c>
      <c r="D212" s="306" t="s">
        <v>1925</v>
      </c>
      <c r="E212" s="307" t="s">
        <v>1922</v>
      </c>
      <c r="F212" s="307" t="s">
        <v>1923</v>
      </c>
    </row>
    <row r="213" s="298" customFormat="1" ht="29" customHeight="1" spans="1:6">
      <c r="A213" s="307">
        <v>35</v>
      </c>
      <c r="B213" s="304" t="s">
        <v>2150</v>
      </c>
      <c r="C213" s="307" t="s">
        <v>1582</v>
      </c>
      <c r="D213" s="307" t="s">
        <v>2151</v>
      </c>
      <c r="E213" s="307" t="s">
        <v>227</v>
      </c>
      <c r="F213" s="307" t="s">
        <v>1990</v>
      </c>
    </row>
    <row r="214" s="298" customFormat="1" ht="29" customHeight="1" spans="1:6">
      <c r="A214" s="307">
        <v>36</v>
      </c>
      <c r="B214" s="304" t="s">
        <v>2152</v>
      </c>
      <c r="C214" s="307" t="s">
        <v>510</v>
      </c>
      <c r="D214" s="306" t="s">
        <v>1925</v>
      </c>
      <c r="E214" s="307" t="s">
        <v>1922</v>
      </c>
      <c r="F214" s="307" t="s">
        <v>1990</v>
      </c>
    </row>
    <row r="215" s="298" customFormat="1" ht="29" customHeight="1" spans="1:6">
      <c r="A215" s="307">
        <v>37</v>
      </c>
      <c r="B215" s="304" t="s">
        <v>2153</v>
      </c>
      <c r="C215" s="307" t="s">
        <v>1582</v>
      </c>
      <c r="D215" s="307" t="s">
        <v>2151</v>
      </c>
      <c r="E215" s="307" t="s">
        <v>227</v>
      </c>
      <c r="F215" s="307" t="s">
        <v>1990</v>
      </c>
    </row>
    <row r="216" s="298" customFormat="1" ht="29" customHeight="1" spans="1:6">
      <c r="A216" s="307">
        <v>38</v>
      </c>
      <c r="B216" s="304" t="s">
        <v>2154</v>
      </c>
      <c r="C216" s="307" t="s">
        <v>1582</v>
      </c>
      <c r="D216" s="306" t="s">
        <v>2155</v>
      </c>
      <c r="E216" s="307" t="s">
        <v>227</v>
      </c>
      <c r="F216" s="307" t="s">
        <v>1990</v>
      </c>
    </row>
    <row r="217" s="298" customFormat="1" ht="29" customHeight="1" spans="1:6">
      <c r="A217" s="307">
        <v>39</v>
      </c>
      <c r="B217" s="304" t="s">
        <v>2156</v>
      </c>
      <c r="C217" s="307" t="s">
        <v>510</v>
      </c>
      <c r="D217" s="306" t="s">
        <v>1925</v>
      </c>
      <c r="E217" s="307" t="s">
        <v>1922</v>
      </c>
      <c r="F217" s="307" t="s">
        <v>1990</v>
      </c>
    </row>
    <row r="218" s="298" customFormat="1" ht="29" customHeight="1" spans="1:6">
      <c r="A218" s="307">
        <v>40</v>
      </c>
      <c r="B218" s="304" t="s">
        <v>2157</v>
      </c>
      <c r="C218" s="307" t="s">
        <v>510</v>
      </c>
      <c r="D218" s="306" t="s">
        <v>1925</v>
      </c>
      <c r="E218" s="307" t="s">
        <v>1922</v>
      </c>
      <c r="F218" s="307" t="s">
        <v>1990</v>
      </c>
    </row>
    <row r="219" s="298" customFormat="1" ht="29" customHeight="1" spans="1:6">
      <c r="A219" s="307">
        <v>41</v>
      </c>
      <c r="B219" s="304" t="s">
        <v>2158</v>
      </c>
      <c r="C219" s="307" t="s">
        <v>1582</v>
      </c>
      <c r="D219" s="307" t="s">
        <v>2151</v>
      </c>
      <c r="E219" s="307" t="s">
        <v>227</v>
      </c>
      <c r="F219" s="307" t="s">
        <v>1990</v>
      </c>
    </row>
    <row r="220" s="298" customFormat="1" ht="29" customHeight="1" spans="1:6">
      <c r="A220" s="307">
        <v>42</v>
      </c>
      <c r="B220" s="304" t="s">
        <v>2159</v>
      </c>
      <c r="C220" s="307" t="s">
        <v>1582</v>
      </c>
      <c r="D220" s="306" t="s">
        <v>2155</v>
      </c>
      <c r="E220" s="307" t="s">
        <v>227</v>
      </c>
      <c r="F220" s="307" t="s">
        <v>1990</v>
      </c>
    </row>
    <row r="221" s="298" customFormat="1" ht="29" customHeight="1" spans="1:6">
      <c r="A221" s="307">
        <v>43</v>
      </c>
      <c r="B221" s="304" t="s">
        <v>2160</v>
      </c>
      <c r="C221" s="307" t="s">
        <v>510</v>
      </c>
      <c r="D221" s="306" t="s">
        <v>1925</v>
      </c>
      <c r="E221" s="307" t="s">
        <v>1999</v>
      </c>
      <c r="F221" s="307" t="s">
        <v>1990</v>
      </c>
    </row>
    <row r="222" s="298" customFormat="1" ht="29" customHeight="1" spans="1:6">
      <c r="A222" s="307">
        <v>44</v>
      </c>
      <c r="B222" s="304" t="s">
        <v>2161</v>
      </c>
      <c r="C222" s="307" t="s">
        <v>510</v>
      </c>
      <c r="D222" s="306" t="s">
        <v>1925</v>
      </c>
      <c r="E222" s="307" t="s">
        <v>1999</v>
      </c>
      <c r="F222" s="307" t="s">
        <v>1990</v>
      </c>
    </row>
    <row r="223" s="298" customFormat="1" ht="29" customHeight="1" spans="1:6">
      <c r="A223" s="307">
        <v>45</v>
      </c>
      <c r="B223" s="304" t="s">
        <v>2162</v>
      </c>
      <c r="C223" s="307" t="s">
        <v>510</v>
      </c>
      <c r="D223" s="306" t="s">
        <v>1925</v>
      </c>
      <c r="E223" s="307" t="s">
        <v>1999</v>
      </c>
      <c r="F223" s="307" t="s">
        <v>1990</v>
      </c>
    </row>
    <row r="224" s="298" customFormat="1" ht="29" customHeight="1" spans="1:6">
      <c r="A224" s="307">
        <v>46</v>
      </c>
      <c r="B224" s="304" t="s">
        <v>2163</v>
      </c>
      <c r="C224" s="307" t="s">
        <v>510</v>
      </c>
      <c r="D224" s="306" t="s">
        <v>1925</v>
      </c>
      <c r="E224" s="307" t="s">
        <v>1999</v>
      </c>
      <c r="F224" s="307" t="s">
        <v>1990</v>
      </c>
    </row>
    <row r="225" s="298" customFormat="1" ht="29" customHeight="1" spans="1:6">
      <c r="A225" s="307">
        <v>47</v>
      </c>
      <c r="B225" s="304" t="s">
        <v>2164</v>
      </c>
      <c r="C225" s="307" t="s">
        <v>510</v>
      </c>
      <c r="D225" s="306" t="s">
        <v>1925</v>
      </c>
      <c r="E225" s="307" t="s">
        <v>1999</v>
      </c>
      <c r="F225" s="307" t="s">
        <v>1990</v>
      </c>
    </row>
    <row r="226" s="298" customFormat="1" ht="29" customHeight="1" spans="1:6">
      <c r="A226" s="307">
        <v>48</v>
      </c>
      <c r="B226" s="304" t="s">
        <v>2165</v>
      </c>
      <c r="C226" s="307" t="s">
        <v>510</v>
      </c>
      <c r="D226" s="306" t="s">
        <v>1925</v>
      </c>
      <c r="E226" s="307" t="s">
        <v>1999</v>
      </c>
      <c r="F226" s="307" t="s">
        <v>1990</v>
      </c>
    </row>
    <row r="227" s="298" customFormat="1" ht="29" customHeight="1" spans="1:6">
      <c r="A227" s="307">
        <v>49</v>
      </c>
      <c r="B227" s="304" t="s">
        <v>2166</v>
      </c>
      <c r="C227" s="307" t="s">
        <v>510</v>
      </c>
      <c r="D227" s="306" t="s">
        <v>1925</v>
      </c>
      <c r="E227" s="307" t="s">
        <v>1999</v>
      </c>
      <c r="F227" s="307" t="s">
        <v>1990</v>
      </c>
    </row>
    <row r="228" s="298" customFormat="1" ht="29" customHeight="1" spans="1:6">
      <c r="A228" s="307">
        <v>50</v>
      </c>
      <c r="B228" s="304" t="s">
        <v>2167</v>
      </c>
      <c r="C228" s="307" t="s">
        <v>510</v>
      </c>
      <c r="D228" s="306" t="s">
        <v>1925</v>
      </c>
      <c r="E228" s="307" t="s">
        <v>1999</v>
      </c>
      <c r="F228" s="307" t="s">
        <v>1990</v>
      </c>
    </row>
    <row r="229" s="298" customFormat="1" ht="29" customHeight="1" spans="1:6">
      <c r="A229" s="307">
        <v>51</v>
      </c>
      <c r="B229" s="304" t="s">
        <v>2168</v>
      </c>
      <c r="C229" s="307" t="s">
        <v>510</v>
      </c>
      <c r="D229" s="306" t="s">
        <v>1925</v>
      </c>
      <c r="E229" s="307" t="s">
        <v>1999</v>
      </c>
      <c r="F229" s="307" t="s">
        <v>1990</v>
      </c>
    </row>
    <row r="230" s="298" customFormat="1" ht="29" customHeight="1" spans="1:6">
      <c r="A230" s="307">
        <v>52</v>
      </c>
      <c r="B230" s="304" t="s">
        <v>2169</v>
      </c>
      <c r="C230" s="307" t="s">
        <v>510</v>
      </c>
      <c r="D230" s="306" t="s">
        <v>1925</v>
      </c>
      <c r="E230" s="307" t="s">
        <v>1999</v>
      </c>
      <c r="F230" s="307" t="s">
        <v>1990</v>
      </c>
    </row>
    <row r="231" s="298" customFormat="1" ht="29" customHeight="1" spans="1:6">
      <c r="A231" s="307">
        <v>53</v>
      </c>
      <c r="B231" s="304" t="s">
        <v>2170</v>
      </c>
      <c r="C231" s="307" t="s">
        <v>510</v>
      </c>
      <c r="D231" s="306" t="s">
        <v>1925</v>
      </c>
      <c r="E231" s="307" t="s">
        <v>1999</v>
      </c>
      <c r="F231" s="307" t="s">
        <v>1990</v>
      </c>
    </row>
    <row r="232" s="298" customFormat="1" ht="29" customHeight="1" spans="1:6">
      <c r="A232" s="307">
        <v>54</v>
      </c>
      <c r="B232" s="304" t="s">
        <v>2171</v>
      </c>
      <c r="C232" s="307" t="s">
        <v>510</v>
      </c>
      <c r="D232" s="306" t="s">
        <v>1925</v>
      </c>
      <c r="E232" s="307" t="s">
        <v>1999</v>
      </c>
      <c r="F232" s="307" t="s">
        <v>1990</v>
      </c>
    </row>
  </sheetData>
  <mergeCells count="5">
    <mergeCell ref="A1:F1"/>
    <mergeCell ref="A72:F72"/>
    <mergeCell ref="A120:F120"/>
    <mergeCell ref="A163:F163"/>
    <mergeCell ref="A177:F17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
  <sheetViews>
    <sheetView workbookViewId="0">
      <selection activeCell="I28" sqref="I28"/>
    </sheetView>
  </sheetViews>
  <sheetFormatPr defaultColWidth="9" defaultRowHeight="13.5" outlineLevelRow="3" outlineLevelCol="4"/>
  <cols>
    <col min="1" max="5" width="22" customWidth="1"/>
  </cols>
  <sheetData>
    <row r="2" ht="15.75" spans="1:5">
      <c r="A2" s="292" t="s">
        <v>2172</v>
      </c>
      <c r="B2" s="293"/>
      <c r="C2" s="293"/>
      <c r="D2" s="293"/>
      <c r="E2" s="293"/>
    </row>
    <row r="3" ht="29.25" spans="1:5">
      <c r="A3" s="294" t="s">
        <v>2173</v>
      </c>
      <c r="B3" s="294" t="s">
        <v>2174</v>
      </c>
      <c r="C3" s="295" t="s">
        <v>2175</v>
      </c>
      <c r="D3" s="295" t="s">
        <v>2176</v>
      </c>
      <c r="E3" s="295" t="s">
        <v>2177</v>
      </c>
    </row>
    <row r="4" ht="45.75" spans="1:5">
      <c r="A4" s="295" t="s">
        <v>2178</v>
      </c>
      <c r="B4" s="296">
        <v>85</v>
      </c>
      <c r="C4" s="296">
        <v>76</v>
      </c>
      <c r="D4" s="296">
        <v>70</v>
      </c>
      <c r="E4" s="294" t="s">
        <v>2179</v>
      </c>
    </row>
  </sheetData>
  <mergeCells count="1">
    <mergeCell ref="A2:E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opLeftCell="A24" workbookViewId="0">
      <selection activeCell="K17" sqref="K17"/>
    </sheetView>
  </sheetViews>
  <sheetFormatPr defaultColWidth="9" defaultRowHeight="13.5" outlineLevelCol="4"/>
  <cols>
    <col min="1" max="5" width="18.375" customWidth="1"/>
  </cols>
  <sheetData>
    <row r="1" spans="1:5">
      <c r="A1" s="283" t="s">
        <v>2180</v>
      </c>
      <c r="B1" s="284"/>
      <c r="C1" s="284"/>
      <c r="D1" s="284"/>
      <c r="E1" s="284"/>
    </row>
    <row r="2" spans="1:5">
      <c r="A2" s="285" t="s">
        <v>2173</v>
      </c>
      <c r="B2" s="285" t="s">
        <v>2181</v>
      </c>
      <c r="C2" s="286" t="s">
        <v>2182</v>
      </c>
      <c r="D2" s="286" t="s">
        <v>2183</v>
      </c>
      <c r="E2" s="286" t="s">
        <v>2184</v>
      </c>
    </row>
    <row r="3" ht="25.5" spans="1:5">
      <c r="A3" s="286" t="s">
        <v>2185</v>
      </c>
      <c r="B3" s="287">
        <v>530</v>
      </c>
      <c r="C3" s="285" t="s">
        <v>2186</v>
      </c>
      <c r="D3" s="285" t="s">
        <v>2186</v>
      </c>
      <c r="E3" s="288" t="s">
        <v>2187</v>
      </c>
    </row>
    <row r="4" spans="1:5">
      <c r="A4" s="289"/>
      <c r="B4" s="289"/>
      <c r="C4" s="289"/>
      <c r="D4" s="289"/>
      <c r="E4" s="289"/>
    </row>
    <row r="5" spans="1:5">
      <c r="A5" s="283" t="s">
        <v>2188</v>
      </c>
      <c r="B5" s="284"/>
      <c r="C5" s="284"/>
      <c r="D5" s="284"/>
      <c r="E5" s="284"/>
    </row>
    <row r="6" spans="1:5">
      <c r="A6" s="288" t="s">
        <v>2173</v>
      </c>
      <c r="B6" s="288" t="s">
        <v>2181</v>
      </c>
      <c r="C6" s="286" t="s">
        <v>2182</v>
      </c>
      <c r="D6" s="286" t="s">
        <v>2183</v>
      </c>
      <c r="E6" s="286" t="s">
        <v>2184</v>
      </c>
    </row>
    <row r="7" ht="25.5" spans="1:5">
      <c r="A7" s="286" t="s">
        <v>2189</v>
      </c>
      <c r="B7" s="287">
        <v>135</v>
      </c>
      <c r="C7" s="290">
        <v>121.5</v>
      </c>
      <c r="D7" s="287">
        <v>106</v>
      </c>
      <c r="E7" s="288" t="s">
        <v>2179</v>
      </c>
    </row>
    <row r="8" ht="25.5" spans="1:5">
      <c r="A8" s="286" t="s">
        <v>2190</v>
      </c>
      <c r="B8" s="287">
        <v>135</v>
      </c>
      <c r="C8" s="290">
        <v>121.5</v>
      </c>
      <c r="D8" s="287">
        <v>112</v>
      </c>
      <c r="E8" s="288" t="s">
        <v>2179</v>
      </c>
    </row>
    <row r="9" ht="25.5" spans="1:5">
      <c r="A9" s="286" t="s">
        <v>2191</v>
      </c>
      <c r="B9" s="287">
        <v>135</v>
      </c>
      <c r="C9" s="290">
        <v>121.5</v>
      </c>
      <c r="D9" s="287">
        <v>106</v>
      </c>
      <c r="E9" s="288" t="s">
        <v>2179</v>
      </c>
    </row>
    <row r="10" ht="25.5" spans="1:5">
      <c r="A10" s="286" t="s">
        <v>2192</v>
      </c>
      <c r="B10" s="287">
        <v>135</v>
      </c>
      <c r="C10" s="290">
        <v>121.5</v>
      </c>
      <c r="D10" s="287">
        <v>104</v>
      </c>
      <c r="E10" s="288" t="s">
        <v>2179</v>
      </c>
    </row>
    <row r="11" ht="25.5" spans="1:5">
      <c r="A11" s="286" t="s">
        <v>2193</v>
      </c>
      <c r="B11" s="287">
        <v>135</v>
      </c>
      <c r="C11" s="290">
        <v>121.5</v>
      </c>
      <c r="D11" s="287">
        <v>106</v>
      </c>
      <c r="E11" s="288" t="s">
        <v>2179</v>
      </c>
    </row>
    <row r="12" ht="25.5" spans="1:5">
      <c r="A12" s="286" t="s">
        <v>2194</v>
      </c>
      <c r="B12" s="287">
        <v>135</v>
      </c>
      <c r="C12" s="290">
        <v>121.5</v>
      </c>
      <c r="D12" s="287">
        <v>104</v>
      </c>
      <c r="E12" s="288" t="s">
        <v>2179</v>
      </c>
    </row>
    <row r="13" spans="1:5">
      <c r="A13" s="289"/>
      <c r="B13" s="289"/>
      <c r="C13" s="289"/>
      <c r="D13" s="289"/>
      <c r="E13" s="289"/>
    </row>
    <row r="14" spans="1:5">
      <c r="A14" s="291" t="s">
        <v>2195</v>
      </c>
      <c r="B14" s="284"/>
      <c r="C14" s="284"/>
      <c r="D14" s="284"/>
      <c r="E14" s="284"/>
    </row>
    <row r="15" spans="1:5">
      <c r="A15" s="288" t="s">
        <v>2173</v>
      </c>
      <c r="B15" s="288" t="s">
        <v>2181</v>
      </c>
      <c r="C15" s="286" t="s">
        <v>2182</v>
      </c>
      <c r="D15" s="286" t="s">
        <v>2183</v>
      </c>
      <c r="E15" s="286" t="s">
        <v>2184</v>
      </c>
    </row>
    <row r="16" ht="25.5" spans="1:5">
      <c r="A16" s="286" t="s">
        <v>2196</v>
      </c>
      <c r="B16" s="287">
        <v>135</v>
      </c>
      <c r="C16" s="290">
        <v>121.5</v>
      </c>
      <c r="D16" s="287">
        <v>108</v>
      </c>
      <c r="E16" s="288" t="s">
        <v>2179</v>
      </c>
    </row>
    <row r="17" ht="25.5" spans="1:5">
      <c r="A17" s="286" t="s">
        <v>2197</v>
      </c>
      <c r="B17" s="287">
        <v>135</v>
      </c>
      <c r="C17" s="290">
        <v>121.5</v>
      </c>
      <c r="D17" s="287">
        <v>113</v>
      </c>
      <c r="E17" s="288" t="s">
        <v>2179</v>
      </c>
    </row>
    <row r="18" spans="1:5">
      <c r="A18" s="289"/>
      <c r="B18" s="289"/>
      <c r="C18" s="289"/>
      <c r="D18" s="289"/>
      <c r="E18" s="289"/>
    </row>
    <row r="19" spans="1:5">
      <c r="A19" s="291" t="s">
        <v>2198</v>
      </c>
      <c r="B19" s="284"/>
      <c r="C19" s="284"/>
      <c r="D19" s="284"/>
      <c r="E19" s="284"/>
    </row>
    <row r="20" spans="1:5">
      <c r="A20" s="288" t="s">
        <v>2173</v>
      </c>
      <c r="B20" s="288" t="s">
        <v>2181</v>
      </c>
      <c r="C20" s="286" t="s">
        <v>2182</v>
      </c>
      <c r="D20" s="286" t="s">
        <v>2183</v>
      </c>
      <c r="E20" s="286" t="s">
        <v>2184</v>
      </c>
    </row>
    <row r="21" ht="25.5" spans="1:5">
      <c r="A21" s="286" t="s">
        <v>2199</v>
      </c>
      <c r="B21" s="287">
        <v>135</v>
      </c>
      <c r="C21" s="290">
        <v>121.5</v>
      </c>
      <c r="D21" s="287">
        <v>104</v>
      </c>
      <c r="E21" s="288" t="s">
        <v>2179</v>
      </c>
    </row>
    <row r="22" spans="1:5">
      <c r="A22" s="289"/>
      <c r="B22" s="289"/>
      <c r="C22" s="289"/>
      <c r="D22" s="289"/>
      <c r="E22" s="289"/>
    </row>
    <row r="23" spans="1:5">
      <c r="A23" s="291" t="s">
        <v>2200</v>
      </c>
      <c r="B23" s="284"/>
      <c r="C23" s="284"/>
      <c r="D23" s="284"/>
      <c r="E23" s="284"/>
    </row>
    <row r="24" spans="1:5">
      <c r="A24" s="288" t="s">
        <v>2173</v>
      </c>
      <c r="B24" s="288" t="s">
        <v>2181</v>
      </c>
      <c r="C24" s="286" t="s">
        <v>2182</v>
      </c>
      <c r="D24" s="286" t="s">
        <v>2183</v>
      </c>
      <c r="E24" s="286" t="s">
        <v>2184</v>
      </c>
    </row>
    <row r="25" ht="25.5" spans="1:5">
      <c r="A25" s="286" t="s">
        <v>2201</v>
      </c>
      <c r="B25" s="287">
        <v>165</v>
      </c>
      <c r="C25" s="290">
        <v>148.5</v>
      </c>
      <c r="D25" s="287">
        <v>130</v>
      </c>
      <c r="E25" s="288" t="s">
        <v>2179</v>
      </c>
    </row>
    <row r="26" spans="1:5">
      <c r="A26" s="289"/>
      <c r="B26" s="289"/>
      <c r="C26" s="289"/>
      <c r="D26" s="289"/>
      <c r="E26" s="289"/>
    </row>
    <row r="27" spans="1:5">
      <c r="A27" s="291" t="s">
        <v>2202</v>
      </c>
      <c r="B27" s="284"/>
      <c r="C27" s="284"/>
      <c r="D27" s="284"/>
      <c r="E27" s="284"/>
    </row>
    <row r="28" spans="1:5">
      <c r="A28" s="285" t="s">
        <v>2173</v>
      </c>
      <c r="B28" s="285" t="s">
        <v>2181</v>
      </c>
      <c r="C28" s="286" t="s">
        <v>2182</v>
      </c>
      <c r="D28" s="286" t="s">
        <v>2183</v>
      </c>
      <c r="E28" s="286" t="s">
        <v>2184</v>
      </c>
    </row>
    <row r="29" ht="25.5" spans="1:5">
      <c r="A29" s="286" t="s">
        <v>2203</v>
      </c>
      <c r="B29" s="287">
        <v>145</v>
      </c>
      <c r="C29" s="290">
        <v>130.5</v>
      </c>
      <c r="D29" s="287">
        <v>114</v>
      </c>
      <c r="E29" s="288" t="s">
        <v>2179</v>
      </c>
    </row>
    <row r="30" ht="25.5" spans="1:5">
      <c r="A30" s="286" t="s">
        <v>2204</v>
      </c>
      <c r="B30" s="287">
        <v>165</v>
      </c>
      <c r="C30" s="290">
        <v>148.5</v>
      </c>
      <c r="D30" s="287">
        <v>130</v>
      </c>
      <c r="E30" s="288" t="s">
        <v>2179</v>
      </c>
    </row>
    <row r="31" ht="25.5" spans="1:5">
      <c r="A31" s="286" t="s">
        <v>2205</v>
      </c>
      <c r="B31" s="287">
        <v>185</v>
      </c>
      <c r="C31" s="290">
        <v>166.5</v>
      </c>
      <c r="D31" s="287">
        <v>146</v>
      </c>
      <c r="E31" s="288" t="s">
        <v>2179</v>
      </c>
    </row>
    <row r="32" spans="1:5">
      <c r="A32" s="291" t="s">
        <v>2206</v>
      </c>
      <c r="B32" s="284"/>
      <c r="C32" s="284"/>
      <c r="D32" s="284"/>
      <c r="E32" s="284"/>
    </row>
    <row r="33" spans="1:5">
      <c r="A33" s="285" t="s">
        <v>2173</v>
      </c>
      <c r="B33" s="285" t="s">
        <v>2181</v>
      </c>
      <c r="C33" s="286" t="s">
        <v>2182</v>
      </c>
      <c r="D33" s="286" t="s">
        <v>2183</v>
      </c>
      <c r="E33" s="286" t="s">
        <v>2184</v>
      </c>
    </row>
    <row r="34" ht="25.5" spans="1:5">
      <c r="A34" s="286" t="s">
        <v>2207</v>
      </c>
      <c r="B34" s="287">
        <v>170</v>
      </c>
      <c r="C34" s="287">
        <v>153</v>
      </c>
      <c r="D34" s="287">
        <v>134</v>
      </c>
      <c r="E34" s="288" t="s">
        <v>2179</v>
      </c>
    </row>
    <row r="35" ht="25.5" spans="1:5">
      <c r="A35" s="286" t="s">
        <v>2208</v>
      </c>
      <c r="B35" s="287">
        <v>170</v>
      </c>
      <c r="C35" s="287">
        <v>153</v>
      </c>
      <c r="D35" s="287">
        <v>134</v>
      </c>
      <c r="E35" s="288" t="s">
        <v>2179</v>
      </c>
    </row>
    <row r="36" spans="1:5">
      <c r="A36" s="289"/>
      <c r="B36" s="289"/>
      <c r="C36" s="289"/>
      <c r="D36" s="289"/>
      <c r="E36" s="289"/>
    </row>
    <row r="37" spans="1:5">
      <c r="A37" s="291" t="s">
        <v>2209</v>
      </c>
      <c r="B37" s="284"/>
      <c r="C37" s="284"/>
      <c r="D37" s="284"/>
      <c r="E37" s="284"/>
    </row>
    <row r="38" spans="1:5">
      <c r="A38" s="285" t="s">
        <v>2173</v>
      </c>
      <c r="B38" s="285" t="s">
        <v>2181</v>
      </c>
      <c r="C38" s="286" t="s">
        <v>2182</v>
      </c>
      <c r="D38" s="286" t="s">
        <v>2183</v>
      </c>
      <c r="E38" s="286" t="s">
        <v>2184</v>
      </c>
    </row>
    <row r="39" ht="25.5" spans="1:5">
      <c r="A39" s="286" t="s">
        <v>2210</v>
      </c>
      <c r="B39" s="287">
        <v>165</v>
      </c>
      <c r="C39" s="290">
        <v>148.5</v>
      </c>
      <c r="D39" s="287">
        <v>130</v>
      </c>
      <c r="E39" s="288" t="s">
        <v>2179</v>
      </c>
    </row>
    <row r="40" spans="1:5">
      <c r="A40" s="289"/>
      <c r="B40" s="289"/>
      <c r="C40" s="289"/>
      <c r="D40" s="289"/>
      <c r="E40" s="289"/>
    </row>
    <row r="41" spans="1:5">
      <c r="A41" s="291" t="s">
        <v>2211</v>
      </c>
      <c r="B41" s="284"/>
      <c r="C41" s="284"/>
      <c r="D41" s="284"/>
      <c r="E41" s="284"/>
    </row>
    <row r="42" spans="1:5">
      <c r="A42" s="285" t="s">
        <v>2173</v>
      </c>
      <c r="B42" s="285" t="s">
        <v>2181</v>
      </c>
      <c r="C42" s="286" t="s">
        <v>2182</v>
      </c>
      <c r="D42" s="286" t="s">
        <v>2183</v>
      </c>
      <c r="E42" s="286" t="s">
        <v>2184</v>
      </c>
    </row>
    <row r="43" ht="25.5" spans="1:5">
      <c r="A43" s="286" t="s">
        <v>2212</v>
      </c>
      <c r="B43" s="287">
        <v>170</v>
      </c>
      <c r="C43" s="287">
        <v>153</v>
      </c>
      <c r="D43" s="287">
        <v>134</v>
      </c>
      <c r="E43" s="288" t="s">
        <v>2179</v>
      </c>
    </row>
    <row r="44" spans="1:5">
      <c r="A44" s="289"/>
      <c r="B44" s="289"/>
      <c r="C44" s="289"/>
      <c r="D44" s="289"/>
      <c r="E44" s="289"/>
    </row>
    <row r="45" spans="1:5">
      <c r="A45" s="291" t="s">
        <v>2213</v>
      </c>
      <c r="B45" s="284"/>
      <c r="C45" s="284"/>
      <c r="D45" s="284"/>
      <c r="E45" s="284"/>
    </row>
    <row r="46" spans="1:5">
      <c r="A46" s="285" t="s">
        <v>2173</v>
      </c>
      <c r="B46" s="285" t="s">
        <v>2181</v>
      </c>
      <c r="C46" s="286" t="s">
        <v>2182</v>
      </c>
      <c r="D46" s="286" t="s">
        <v>2183</v>
      </c>
      <c r="E46" s="286" t="s">
        <v>2184</v>
      </c>
    </row>
    <row r="47" ht="25.5" spans="1:5">
      <c r="A47" s="286" t="s">
        <v>2214</v>
      </c>
      <c r="B47" s="287">
        <v>165</v>
      </c>
      <c r="C47" s="290">
        <v>148.5</v>
      </c>
      <c r="D47" s="287">
        <v>130</v>
      </c>
      <c r="E47" s="288" t="s">
        <v>2179</v>
      </c>
    </row>
    <row r="48" spans="1:5">
      <c r="A48" s="289"/>
      <c r="B48" s="289"/>
      <c r="C48" s="289"/>
      <c r="D48" s="289"/>
      <c r="E48" s="289"/>
    </row>
    <row r="49" spans="1:5">
      <c r="A49" s="291" t="s">
        <v>2215</v>
      </c>
      <c r="B49" s="284"/>
      <c r="C49" s="284"/>
      <c r="D49" s="284"/>
      <c r="E49" s="284"/>
    </row>
    <row r="50" spans="1:5">
      <c r="A50" s="285" t="s">
        <v>2173</v>
      </c>
      <c r="B50" s="285" t="s">
        <v>2181</v>
      </c>
      <c r="C50" s="286" t="s">
        <v>2182</v>
      </c>
      <c r="D50" s="286" t="s">
        <v>2183</v>
      </c>
      <c r="E50" s="286" t="s">
        <v>2184</v>
      </c>
    </row>
    <row r="51" ht="25.5" spans="1:5">
      <c r="A51" s="286" t="s">
        <v>2216</v>
      </c>
      <c r="B51" s="287">
        <v>250</v>
      </c>
      <c r="C51" s="287">
        <v>180</v>
      </c>
      <c r="D51" s="287">
        <v>138</v>
      </c>
      <c r="E51" s="288" t="s">
        <v>2179</v>
      </c>
    </row>
  </sheetData>
  <mergeCells count="11">
    <mergeCell ref="A1:E1"/>
    <mergeCell ref="A5:E5"/>
    <mergeCell ref="A14:E14"/>
    <mergeCell ref="A19:E19"/>
    <mergeCell ref="A23:E23"/>
    <mergeCell ref="A27:E27"/>
    <mergeCell ref="A32:E32"/>
    <mergeCell ref="A37:E37"/>
    <mergeCell ref="A41:E41"/>
    <mergeCell ref="A45:E45"/>
    <mergeCell ref="A49:E4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68"/>
  <sheetViews>
    <sheetView topLeftCell="A112" workbookViewId="0">
      <selection activeCell="H126" sqref="H126"/>
    </sheetView>
  </sheetViews>
  <sheetFormatPr defaultColWidth="9" defaultRowHeight="13.5"/>
  <cols>
    <col min="1" max="5" width="22.375" customWidth="1"/>
  </cols>
  <sheetData>
    <row r="1" s="9" customFormat="1" ht="69" customHeight="1" spans="1:8">
      <c r="A1" s="189" t="s">
        <v>2217</v>
      </c>
      <c r="B1" s="190"/>
      <c r="C1" s="190"/>
      <c r="D1" s="190"/>
      <c r="E1" s="191"/>
      <c r="F1" s="192"/>
      <c r="G1" s="192"/>
      <c r="H1" s="192"/>
    </row>
    <row r="2" s="9" customFormat="1" ht="32.25" customHeight="1" spans="1:8">
      <c r="A2" s="193" t="s">
        <v>2218</v>
      </c>
      <c r="B2" s="194" t="s">
        <v>1210</v>
      </c>
      <c r="C2" s="193" t="s">
        <v>2219</v>
      </c>
      <c r="D2" s="195" t="s">
        <v>496</v>
      </c>
      <c r="E2" s="196" t="s">
        <v>15</v>
      </c>
      <c r="F2" s="192"/>
      <c r="G2" s="192"/>
      <c r="H2" s="192"/>
    </row>
    <row r="3" s="9" customFormat="1" ht="33.75" customHeight="1" spans="1:8">
      <c r="A3" s="197">
        <v>10006</v>
      </c>
      <c r="B3" s="198" t="s">
        <v>2220</v>
      </c>
      <c r="C3" s="197">
        <v>250</v>
      </c>
      <c r="D3" s="199">
        <v>200</v>
      </c>
      <c r="E3" s="65"/>
      <c r="F3" s="192"/>
      <c r="G3" s="192"/>
      <c r="H3" s="192"/>
    </row>
    <row r="4" s="9" customFormat="1" ht="33.75" customHeight="1" spans="1:8">
      <c r="A4" s="197">
        <v>10015</v>
      </c>
      <c r="B4" s="198" t="s">
        <v>2221</v>
      </c>
      <c r="C4" s="197">
        <v>265</v>
      </c>
      <c r="D4" s="199">
        <v>237</v>
      </c>
      <c r="E4" s="65"/>
      <c r="F4" s="192"/>
      <c r="G4" s="192"/>
      <c r="H4" s="192"/>
    </row>
    <row r="5" s="9" customFormat="1" ht="33.75" customHeight="1" spans="1:8">
      <c r="A5" s="200">
        <v>10235</v>
      </c>
      <c r="B5" s="201" t="s">
        <v>2222</v>
      </c>
      <c r="C5" s="200">
        <v>270</v>
      </c>
      <c r="D5" s="202">
        <v>300</v>
      </c>
      <c r="E5" s="197"/>
      <c r="F5" s="203"/>
      <c r="G5" s="203"/>
      <c r="H5" s="203"/>
    </row>
    <row r="6" s="9" customFormat="1" ht="33.75" customHeight="1" spans="1:8">
      <c r="A6" s="200">
        <v>10296</v>
      </c>
      <c r="B6" s="201" t="s">
        <v>2223</v>
      </c>
      <c r="C6" s="200">
        <v>270</v>
      </c>
      <c r="D6" s="202">
        <v>262</v>
      </c>
      <c r="E6" s="197"/>
      <c r="F6" s="203"/>
      <c r="G6" s="203"/>
      <c r="H6" s="203"/>
    </row>
    <row r="7" s="9" customFormat="1" ht="33.75" customHeight="1" spans="1:8">
      <c r="A7" s="200">
        <v>10335</v>
      </c>
      <c r="B7" s="201" t="s">
        <v>2224</v>
      </c>
      <c r="C7" s="200">
        <v>270</v>
      </c>
      <c r="D7" s="202">
        <v>380</v>
      </c>
      <c r="E7" s="197"/>
      <c r="F7" s="203"/>
      <c r="G7" s="203"/>
      <c r="H7" s="203"/>
    </row>
    <row r="8" s="9" customFormat="1" ht="33.75" customHeight="1" spans="1:8">
      <c r="A8" s="200">
        <v>10451</v>
      </c>
      <c r="B8" s="201" t="s">
        <v>2225</v>
      </c>
      <c r="C8" s="200">
        <v>275</v>
      </c>
      <c r="D8" s="202">
        <v>996</v>
      </c>
      <c r="E8" s="204"/>
      <c r="F8" s="203"/>
      <c r="G8" s="203"/>
      <c r="H8" s="203"/>
    </row>
    <row r="9" s="9" customFormat="1" ht="33.75" customHeight="1" spans="1:8">
      <c r="A9" s="197">
        <v>10540</v>
      </c>
      <c r="B9" s="198" t="s">
        <v>2226</v>
      </c>
      <c r="C9" s="197">
        <v>230</v>
      </c>
      <c r="D9" s="199">
        <v>212.1</v>
      </c>
      <c r="E9" s="65"/>
      <c r="F9" s="192"/>
      <c r="G9" s="192"/>
      <c r="H9" s="192"/>
    </row>
    <row r="10" s="9" customFormat="1" ht="33.75" customHeight="1" spans="1:8">
      <c r="A10" s="197">
        <v>10541</v>
      </c>
      <c r="B10" s="198" t="s">
        <v>2226</v>
      </c>
      <c r="C10" s="197">
        <v>235</v>
      </c>
      <c r="D10" s="199">
        <v>231</v>
      </c>
      <c r="E10" s="65"/>
      <c r="F10" s="192"/>
      <c r="G10" s="192"/>
      <c r="H10" s="192"/>
    </row>
    <row r="11" s="9" customFormat="1" ht="33.75" customHeight="1" spans="1:8">
      <c r="A11" s="197">
        <v>10542</v>
      </c>
      <c r="B11" s="198" t="s">
        <v>2221</v>
      </c>
      <c r="C11" s="197">
        <v>235</v>
      </c>
      <c r="D11" s="199">
        <v>224.7</v>
      </c>
      <c r="E11" s="65"/>
      <c r="F11" s="192"/>
      <c r="G11" s="192"/>
      <c r="H11" s="192"/>
    </row>
    <row r="12" s="9" customFormat="1" ht="33.75" customHeight="1" spans="1:8">
      <c r="A12" s="197">
        <v>30050</v>
      </c>
      <c r="B12" s="198" t="s">
        <v>2227</v>
      </c>
      <c r="C12" s="197">
        <v>260</v>
      </c>
      <c r="D12" s="199">
        <v>247.8</v>
      </c>
      <c r="E12" s="65"/>
      <c r="F12" s="192"/>
      <c r="G12" s="192"/>
      <c r="H12" s="192"/>
    </row>
    <row r="13" s="9" customFormat="1" ht="33.75" customHeight="1" spans="1:8">
      <c r="A13" s="197">
        <v>710005</v>
      </c>
      <c r="B13" s="198" t="s">
        <v>2220</v>
      </c>
      <c r="C13" s="197">
        <v>275</v>
      </c>
      <c r="D13" s="199">
        <v>210</v>
      </c>
      <c r="E13" s="65"/>
      <c r="F13" s="192"/>
      <c r="G13" s="192"/>
      <c r="H13" s="192"/>
    </row>
    <row r="14" s="9" customFormat="1" ht="33.75" customHeight="1" spans="1:8">
      <c r="A14" s="197" t="s">
        <v>2228</v>
      </c>
      <c r="B14" s="198" t="s">
        <v>2220</v>
      </c>
      <c r="C14" s="197">
        <v>270</v>
      </c>
      <c r="D14" s="199">
        <v>210</v>
      </c>
      <c r="E14" s="65"/>
      <c r="F14" s="192"/>
      <c r="G14" s="192"/>
      <c r="H14" s="192"/>
    </row>
    <row r="15" s="9" customFormat="1" ht="33.75" customHeight="1" spans="1:8">
      <c r="A15" s="205" t="s">
        <v>2229</v>
      </c>
      <c r="B15" s="206" t="s">
        <v>2230</v>
      </c>
      <c r="C15" s="49">
        <v>280</v>
      </c>
      <c r="D15" s="207">
        <v>242</v>
      </c>
      <c r="E15" s="65"/>
      <c r="F15" s="192"/>
      <c r="G15" s="192"/>
      <c r="H15" s="192"/>
    </row>
    <row r="16" s="9" customFormat="1" ht="33.75" customHeight="1" spans="1:8">
      <c r="A16" s="197" t="s">
        <v>2231</v>
      </c>
      <c r="B16" s="198" t="s">
        <v>2232</v>
      </c>
      <c r="C16" s="197">
        <v>265</v>
      </c>
      <c r="D16" s="199">
        <v>281.4</v>
      </c>
      <c r="E16" s="65"/>
      <c r="F16" s="192"/>
      <c r="G16" s="192"/>
      <c r="H16" s="192"/>
    </row>
    <row r="17" s="9" customFormat="1" ht="33.75" customHeight="1" spans="1:8">
      <c r="A17" s="200" t="s">
        <v>2233</v>
      </c>
      <c r="B17" s="200" t="s">
        <v>2234</v>
      </c>
      <c r="C17" s="200">
        <v>260</v>
      </c>
      <c r="D17" s="202">
        <v>428</v>
      </c>
      <c r="E17" s="208"/>
      <c r="F17" s="203"/>
      <c r="G17" s="203"/>
      <c r="H17" s="203"/>
    </row>
    <row r="18" s="9" customFormat="1" ht="33.75" customHeight="1" spans="1:8">
      <c r="A18" s="200" t="s">
        <v>2235</v>
      </c>
      <c r="B18" s="200" t="s">
        <v>2236</v>
      </c>
      <c r="C18" s="200">
        <v>260</v>
      </c>
      <c r="D18" s="202">
        <v>362</v>
      </c>
      <c r="E18" s="208"/>
      <c r="F18" s="203"/>
      <c r="G18" s="203"/>
      <c r="H18" s="203"/>
    </row>
    <row r="19" s="9" customFormat="1" ht="33.75" customHeight="1" spans="1:8">
      <c r="A19" s="197" t="s">
        <v>2237</v>
      </c>
      <c r="B19" s="197" t="s">
        <v>2221</v>
      </c>
      <c r="C19" s="197">
        <v>280</v>
      </c>
      <c r="D19" s="199">
        <v>243.6</v>
      </c>
      <c r="E19" s="208"/>
      <c r="F19" s="203"/>
      <c r="G19" s="203"/>
      <c r="H19" s="203"/>
    </row>
    <row r="20" s="9" customFormat="1" ht="33.75" customHeight="1" spans="1:8">
      <c r="A20" s="200" t="s">
        <v>2238</v>
      </c>
      <c r="B20" s="200" t="s">
        <v>2239</v>
      </c>
      <c r="C20" s="200">
        <v>260</v>
      </c>
      <c r="D20" s="202">
        <v>340</v>
      </c>
      <c r="E20" s="208"/>
      <c r="F20" s="203"/>
      <c r="G20" s="203"/>
      <c r="H20" s="203"/>
    </row>
    <row r="21" s="9" customFormat="1" ht="33.75" customHeight="1" spans="1:8">
      <c r="A21" s="197">
        <v>10634</v>
      </c>
      <c r="B21" s="198" t="s">
        <v>2220</v>
      </c>
      <c r="C21" s="197">
        <v>295</v>
      </c>
      <c r="D21" s="199">
        <v>227</v>
      </c>
      <c r="E21" s="65"/>
      <c r="F21" s="203"/>
      <c r="G21" s="203"/>
      <c r="H21" s="203"/>
    </row>
    <row r="22" s="9" customFormat="1" ht="33.75" customHeight="1" spans="1:8">
      <c r="A22" s="197">
        <v>10635</v>
      </c>
      <c r="B22" s="198" t="s">
        <v>2226</v>
      </c>
      <c r="C22" s="197">
        <v>300</v>
      </c>
      <c r="D22" s="199">
        <v>260.4</v>
      </c>
      <c r="E22" s="65"/>
      <c r="F22" s="203"/>
      <c r="G22" s="203"/>
      <c r="H22" s="203"/>
    </row>
    <row r="23" s="9" customFormat="1" ht="33.75" customHeight="1" spans="1:8">
      <c r="A23" s="200" t="s">
        <v>2240</v>
      </c>
      <c r="B23" s="201" t="s">
        <v>2241</v>
      </c>
      <c r="C23" s="200">
        <v>265</v>
      </c>
      <c r="D23" s="209">
        <v>378</v>
      </c>
      <c r="E23" s="197"/>
      <c r="F23" s="203"/>
      <c r="G23" s="203"/>
      <c r="H23" s="203"/>
    </row>
    <row r="24" s="9" customFormat="1" ht="33.75" customHeight="1" spans="1:8">
      <c r="A24" s="197" t="s">
        <v>2242</v>
      </c>
      <c r="B24" s="198" t="s">
        <v>2243</v>
      </c>
      <c r="C24" s="197">
        <v>230</v>
      </c>
      <c r="D24" s="199">
        <v>249.9</v>
      </c>
      <c r="E24" s="65"/>
      <c r="F24" s="192"/>
      <c r="G24" s="192"/>
      <c r="H24" s="192"/>
    </row>
    <row r="25" s="9" customFormat="1" ht="33.75" customHeight="1" spans="1:8">
      <c r="A25" s="197" t="s">
        <v>2244</v>
      </c>
      <c r="B25" s="197" t="s">
        <v>2245</v>
      </c>
      <c r="C25" s="197">
        <v>280</v>
      </c>
      <c r="D25" s="210">
        <v>224</v>
      </c>
      <c r="E25" s="65"/>
      <c r="F25" s="192"/>
      <c r="G25" s="192"/>
      <c r="H25" s="192"/>
    </row>
    <row r="27" s="186" customFormat="1" ht="65.25" customHeight="1" spans="1:8">
      <c r="A27" s="211" t="s">
        <v>2246</v>
      </c>
      <c r="B27" s="212"/>
      <c r="C27" s="212"/>
      <c r="D27" s="212"/>
    </row>
    <row r="28" s="186" customFormat="1" ht="48" customHeight="1" spans="1:8">
      <c r="A28" s="213" t="s">
        <v>2247</v>
      </c>
      <c r="B28" s="213" t="s">
        <v>491</v>
      </c>
      <c r="C28" s="214" t="s">
        <v>2219</v>
      </c>
      <c r="D28" s="215" t="s">
        <v>496</v>
      </c>
    </row>
    <row r="29" s="186" customFormat="1" ht="39" customHeight="1" spans="1:8">
      <c r="A29" s="216" t="s">
        <v>2248</v>
      </c>
      <c r="B29" s="217" t="s">
        <v>2249</v>
      </c>
      <c r="C29" s="218">
        <v>300</v>
      </c>
      <c r="D29" s="219">
        <v>243.6</v>
      </c>
    </row>
    <row r="30" s="186" customFormat="1" ht="39" customHeight="1" spans="1:8">
      <c r="A30" s="220" t="s">
        <v>2250</v>
      </c>
      <c r="B30" s="220" t="s">
        <v>2251</v>
      </c>
      <c r="C30" s="220">
        <v>290</v>
      </c>
      <c r="D30" s="219">
        <v>269.01</v>
      </c>
    </row>
    <row r="31" s="186" customFormat="1" ht="39" customHeight="1" spans="1:8">
      <c r="A31" s="220" t="s">
        <v>2252</v>
      </c>
      <c r="B31" s="221" t="s">
        <v>2253</v>
      </c>
      <c r="C31" s="220">
        <v>275</v>
      </c>
      <c r="D31" s="219">
        <v>240.345</v>
      </c>
    </row>
    <row r="32" s="186" customFormat="1" ht="39" customHeight="1" spans="1:8">
      <c r="A32" s="220" t="s">
        <v>2254</v>
      </c>
      <c r="B32" s="221" t="s">
        <v>2255</v>
      </c>
      <c r="C32" s="220">
        <v>265</v>
      </c>
      <c r="D32" s="219">
        <v>288.855</v>
      </c>
    </row>
    <row r="33" s="186" customFormat="1" ht="39" customHeight="1" spans="1:4">
      <c r="A33" s="220" t="s">
        <v>2256</v>
      </c>
      <c r="B33" s="221" t="s">
        <v>2257</v>
      </c>
      <c r="C33" s="220">
        <v>265</v>
      </c>
      <c r="D33" s="219">
        <v>288.855</v>
      </c>
    </row>
    <row r="34" s="186" customFormat="1" ht="39" customHeight="1" spans="1:4">
      <c r="A34" s="220" t="s">
        <v>2258</v>
      </c>
      <c r="B34" s="221" t="s">
        <v>2259</v>
      </c>
      <c r="C34" s="220">
        <v>275</v>
      </c>
      <c r="D34" s="219">
        <v>257.985</v>
      </c>
    </row>
    <row r="35" s="186" customFormat="1" ht="39" customHeight="1" spans="1:4">
      <c r="A35" s="220" t="s">
        <v>2260</v>
      </c>
      <c r="B35" s="221" t="s">
        <v>2259</v>
      </c>
      <c r="C35" s="220">
        <v>275</v>
      </c>
      <c r="D35" s="219">
        <v>257.985</v>
      </c>
    </row>
    <row r="36" s="186" customFormat="1" ht="39" customHeight="1" spans="1:4">
      <c r="A36" s="220" t="s">
        <v>2261</v>
      </c>
      <c r="B36" s="220" t="s">
        <v>2251</v>
      </c>
      <c r="C36" s="220">
        <v>525</v>
      </c>
      <c r="D36" s="219">
        <v>405.72</v>
      </c>
    </row>
    <row r="37" s="186" customFormat="1" ht="39" customHeight="1" spans="1:4">
      <c r="A37" s="220" t="s">
        <v>2262</v>
      </c>
      <c r="B37" s="221" t="s">
        <v>2263</v>
      </c>
      <c r="C37" s="220">
        <v>315</v>
      </c>
      <c r="D37" s="219">
        <v>248.85</v>
      </c>
    </row>
    <row r="38" s="186" customFormat="1" ht="39" customHeight="1" spans="1:4">
      <c r="A38" s="220" t="s">
        <v>2264</v>
      </c>
      <c r="B38" s="221" t="s">
        <v>2265</v>
      </c>
      <c r="C38" s="220">
        <v>270</v>
      </c>
      <c r="D38" s="219">
        <v>235.935</v>
      </c>
    </row>
    <row r="39" s="186" customFormat="1" ht="39" customHeight="1" spans="1:4">
      <c r="A39" s="220" t="s">
        <v>2266</v>
      </c>
      <c r="B39" s="221" t="s">
        <v>2267</v>
      </c>
      <c r="C39" s="220">
        <v>275</v>
      </c>
      <c r="D39" s="219">
        <v>229.95</v>
      </c>
    </row>
    <row r="40" s="186" customFormat="1" ht="39" customHeight="1" spans="1:4">
      <c r="A40" s="220" t="s">
        <v>2268</v>
      </c>
      <c r="B40" s="222" t="s">
        <v>2269</v>
      </c>
      <c r="C40" s="220">
        <v>305</v>
      </c>
      <c r="D40" s="219">
        <v>269.01</v>
      </c>
    </row>
    <row r="41" s="186" customFormat="1" ht="39" customHeight="1" spans="1:4">
      <c r="A41" s="220" t="s">
        <v>2270</v>
      </c>
      <c r="B41" s="222" t="s">
        <v>2271</v>
      </c>
      <c r="C41" s="220">
        <v>300</v>
      </c>
      <c r="D41" s="219">
        <v>242.55</v>
      </c>
    </row>
    <row r="42" s="186" customFormat="1" ht="39" customHeight="1" spans="1:4">
      <c r="A42" s="220" t="s">
        <v>2272</v>
      </c>
      <c r="B42" s="222" t="s">
        <v>2271</v>
      </c>
      <c r="C42" s="220">
        <v>350</v>
      </c>
      <c r="D42" s="219">
        <v>269.01</v>
      </c>
    </row>
    <row r="43" s="186" customFormat="1" ht="39" customHeight="1" spans="1:4">
      <c r="A43" s="216" t="s">
        <v>2273</v>
      </c>
      <c r="B43" s="217" t="s">
        <v>2249</v>
      </c>
      <c r="C43" s="218">
        <v>260</v>
      </c>
      <c r="D43" s="219">
        <v>220.5</v>
      </c>
    </row>
    <row r="44" s="186" customFormat="1" ht="39" customHeight="1" spans="1:4">
      <c r="A44" s="216" t="s">
        <v>2274</v>
      </c>
      <c r="B44" s="217" t="s">
        <v>2275</v>
      </c>
      <c r="C44" s="218">
        <v>260</v>
      </c>
      <c r="D44" s="219">
        <v>220.5</v>
      </c>
    </row>
    <row r="45" s="186" customFormat="1" ht="39" customHeight="1" spans="1:4">
      <c r="A45" s="216" t="s">
        <v>2276</v>
      </c>
      <c r="B45" s="217" t="s">
        <v>2271</v>
      </c>
      <c r="C45" s="218">
        <v>275</v>
      </c>
      <c r="D45" s="219">
        <v>228.9</v>
      </c>
    </row>
    <row r="46" s="186" customFormat="1" ht="40.5" customHeight="1" spans="1:4">
      <c r="A46" s="216" t="s">
        <v>2277</v>
      </c>
      <c r="B46" s="217" t="s">
        <v>2271</v>
      </c>
      <c r="C46" s="218">
        <v>275</v>
      </c>
      <c r="D46" s="219">
        <v>228.9</v>
      </c>
    </row>
    <row r="47" s="186" customFormat="1" ht="31.5" customHeight="1" spans="1:4">
      <c r="A47" s="220" t="s">
        <v>2278</v>
      </c>
      <c r="B47" s="222" t="s">
        <v>2271</v>
      </c>
      <c r="C47" s="220">
        <v>330</v>
      </c>
      <c r="D47" s="219">
        <v>260.19</v>
      </c>
    </row>
    <row r="48" s="186" customFormat="1" ht="30.75" customHeight="1" spans="1:4">
      <c r="A48" s="220" t="s">
        <v>2279</v>
      </c>
      <c r="B48" s="222" t="s">
        <v>2271</v>
      </c>
      <c r="C48" s="220">
        <v>250</v>
      </c>
      <c r="D48" s="219">
        <v>209.475</v>
      </c>
    </row>
    <row r="49" s="186" customFormat="1" ht="30.75" customHeight="1" spans="1:4">
      <c r="A49" s="220" t="s">
        <v>2280</v>
      </c>
      <c r="B49" s="222" t="s">
        <v>2271</v>
      </c>
      <c r="C49" s="220">
        <v>370</v>
      </c>
      <c r="D49" s="219">
        <v>273.42</v>
      </c>
    </row>
    <row r="50" s="186" customFormat="1" ht="24" customHeight="1" spans="1:4">
      <c r="A50" s="216" t="s">
        <v>2281</v>
      </c>
      <c r="B50" s="217" t="s">
        <v>2282</v>
      </c>
      <c r="C50" s="218">
        <v>330</v>
      </c>
      <c r="D50" s="219">
        <v>260.4</v>
      </c>
    </row>
    <row r="51" s="186" customFormat="1" ht="43.5" customHeight="1" spans="1:4">
      <c r="A51" s="223" t="s">
        <v>2283</v>
      </c>
      <c r="B51" s="224" t="s">
        <v>2284</v>
      </c>
      <c r="C51" s="218">
        <v>330</v>
      </c>
      <c r="D51" s="219">
        <v>237.3</v>
      </c>
    </row>
    <row r="52" s="186" customFormat="1" spans="1:4">
      <c r="A52" s="225" t="s">
        <v>2285</v>
      </c>
      <c r="B52" s="224" t="s">
        <v>2286</v>
      </c>
      <c r="C52" s="226">
        <v>280</v>
      </c>
      <c r="D52" s="219">
        <v>279</v>
      </c>
    </row>
    <row r="53" s="187" customFormat="1" ht="14.25" customHeight="1"/>
    <row r="54" s="187" customFormat="1" ht="14.25" customHeight="1" spans="1:4">
      <c r="A54" s="227" t="s">
        <v>2287</v>
      </c>
      <c r="B54" s="228"/>
      <c r="C54" s="228"/>
      <c r="D54" s="229"/>
    </row>
    <row r="55" s="187" customFormat="1" ht="14.25" customHeight="1" spans="1:4">
      <c r="A55" s="230" t="s">
        <v>2247</v>
      </c>
      <c r="B55" s="231" t="s">
        <v>491</v>
      </c>
      <c r="C55" s="232" t="s">
        <v>2219</v>
      </c>
      <c r="D55" s="215" t="s">
        <v>496</v>
      </c>
    </row>
    <row r="56" s="187" customFormat="1" ht="14.25" customHeight="1" spans="1:4">
      <c r="A56" s="233" t="s">
        <v>2288</v>
      </c>
      <c r="B56" s="234" t="s">
        <v>2271</v>
      </c>
      <c r="C56" s="235">
        <v>365</v>
      </c>
      <c r="D56" s="236">
        <v>271.215</v>
      </c>
    </row>
    <row r="57" s="187" customFormat="1" ht="14.25" customHeight="1" spans="1:4">
      <c r="A57" s="233" t="s">
        <v>2289</v>
      </c>
      <c r="B57" s="234" t="s">
        <v>2290</v>
      </c>
      <c r="C57" s="235">
        <v>265</v>
      </c>
      <c r="D57" s="236">
        <v>246.96</v>
      </c>
    </row>
    <row r="58" s="187" customFormat="1" ht="14.25" customHeight="1" spans="1:4">
      <c r="A58" s="233" t="s">
        <v>2291</v>
      </c>
      <c r="B58" s="234" t="s">
        <v>2292</v>
      </c>
      <c r="C58" s="235">
        <v>285</v>
      </c>
      <c r="D58" s="236">
        <v>224.91</v>
      </c>
    </row>
    <row r="59" s="187" customFormat="1" ht="14.25" customHeight="1" spans="1:4">
      <c r="A59" s="233" t="s">
        <v>2293</v>
      </c>
      <c r="B59" s="234" t="s">
        <v>2292</v>
      </c>
      <c r="C59" s="235">
        <v>285</v>
      </c>
      <c r="D59" s="236">
        <v>231.525</v>
      </c>
    </row>
    <row r="60" s="187" customFormat="1" ht="14.25" customHeight="1" spans="1:4">
      <c r="A60" s="233" t="s">
        <v>2294</v>
      </c>
      <c r="B60" s="234" t="s">
        <v>2290</v>
      </c>
      <c r="C60" s="235">
        <v>280</v>
      </c>
      <c r="D60" s="236">
        <v>270.9</v>
      </c>
    </row>
    <row r="61" s="187" customFormat="1" ht="14.25" customHeight="1" spans="1:4">
      <c r="A61" s="233" t="s">
        <v>2295</v>
      </c>
      <c r="B61" s="234" t="s">
        <v>2269</v>
      </c>
      <c r="C61" s="235">
        <v>280</v>
      </c>
      <c r="D61" s="236">
        <v>270.9</v>
      </c>
    </row>
    <row r="62" s="187" customFormat="1" ht="14.25" customHeight="1" spans="1:4">
      <c r="A62" s="233" t="s">
        <v>2296</v>
      </c>
      <c r="B62" s="234" t="s">
        <v>2271</v>
      </c>
      <c r="C62" s="235">
        <v>310</v>
      </c>
      <c r="D62" s="236">
        <v>242.55</v>
      </c>
    </row>
    <row r="63" s="187" customFormat="1" ht="14.25" customHeight="1" spans="1:4">
      <c r="A63" s="233" t="s">
        <v>2297</v>
      </c>
      <c r="B63" s="234" t="s">
        <v>2271</v>
      </c>
      <c r="C63" s="235">
        <v>310</v>
      </c>
      <c r="D63" s="236">
        <v>242.55</v>
      </c>
    </row>
    <row r="64" s="187" customFormat="1" ht="14.25" customHeight="1" spans="1:4">
      <c r="A64" s="233" t="s">
        <v>2298</v>
      </c>
      <c r="B64" s="234" t="s">
        <v>2271</v>
      </c>
      <c r="C64" s="235">
        <v>310</v>
      </c>
      <c r="D64" s="236">
        <v>242.55</v>
      </c>
    </row>
    <row r="65" s="187" customFormat="1" ht="14.25" customHeight="1" spans="1:4">
      <c r="A65" s="237" t="s">
        <v>2299</v>
      </c>
      <c r="B65" s="238" t="s">
        <v>2271</v>
      </c>
      <c r="C65" s="239">
        <v>290</v>
      </c>
      <c r="D65" s="236">
        <v>224.91</v>
      </c>
    </row>
    <row r="66" s="187" customFormat="1" ht="14.25" customHeight="1" spans="1:4">
      <c r="A66" s="233" t="s">
        <v>2300</v>
      </c>
      <c r="B66" s="234" t="s">
        <v>2301</v>
      </c>
      <c r="C66" s="235">
        <v>400</v>
      </c>
      <c r="D66" s="236">
        <v>313.11</v>
      </c>
    </row>
    <row r="67" s="187" customFormat="1" ht="14.25" customHeight="1" spans="1:4">
      <c r="A67" s="233" t="s">
        <v>2302</v>
      </c>
      <c r="B67" s="234" t="s">
        <v>2303</v>
      </c>
      <c r="C67" s="235">
        <v>345</v>
      </c>
      <c r="D67" s="236">
        <v>295.47</v>
      </c>
    </row>
    <row r="68" s="187" customFormat="1" ht="14.25" customHeight="1" spans="1:4">
      <c r="A68" s="233" t="s">
        <v>2304</v>
      </c>
      <c r="B68" s="234" t="s">
        <v>2305</v>
      </c>
      <c r="C68" s="235">
        <v>290</v>
      </c>
      <c r="D68" s="236">
        <v>257.985</v>
      </c>
    </row>
    <row r="69" s="187" customFormat="1" ht="14.25" customHeight="1" spans="1:4">
      <c r="A69" s="233" t="s">
        <v>2306</v>
      </c>
      <c r="B69" s="234" t="s">
        <v>2305</v>
      </c>
      <c r="C69" s="235">
        <v>290</v>
      </c>
      <c r="D69" s="236">
        <v>257.985</v>
      </c>
    </row>
    <row r="70" s="187" customFormat="1" ht="14.25" customHeight="1" spans="1:4">
      <c r="A70" s="240" t="s">
        <v>2307</v>
      </c>
      <c r="B70" s="234" t="s">
        <v>2308</v>
      </c>
      <c r="C70" s="239">
        <v>260</v>
      </c>
      <c r="D70" s="236">
        <v>242.55</v>
      </c>
    </row>
    <row r="71" s="187" customFormat="1" ht="14.25" customHeight="1" spans="1:4">
      <c r="A71" s="240" t="s">
        <v>2309</v>
      </c>
      <c r="B71" s="234" t="s">
        <v>2310</v>
      </c>
      <c r="C71" s="239">
        <v>275</v>
      </c>
      <c r="D71" s="236">
        <v>222.705</v>
      </c>
    </row>
    <row r="72" s="187" customFormat="1" ht="14.25" customHeight="1" spans="1:4">
      <c r="A72" s="240" t="s">
        <v>2311</v>
      </c>
      <c r="B72" s="234" t="s">
        <v>2271</v>
      </c>
      <c r="C72" s="239">
        <v>315</v>
      </c>
      <c r="D72" s="236">
        <v>251.37</v>
      </c>
    </row>
    <row r="73" s="187" customFormat="1" ht="14.25" customHeight="1" spans="1:4">
      <c r="A73" s="240" t="s">
        <v>2312</v>
      </c>
      <c r="B73" s="234" t="s">
        <v>2313</v>
      </c>
      <c r="C73" s="239">
        <v>270</v>
      </c>
      <c r="D73" s="236">
        <v>235.935</v>
      </c>
    </row>
    <row r="74" s="187" customFormat="1" ht="14.25" customHeight="1" spans="1:4">
      <c r="A74" s="240" t="s">
        <v>2314</v>
      </c>
      <c r="B74" s="234" t="s">
        <v>2269</v>
      </c>
      <c r="C74" s="239">
        <v>270</v>
      </c>
      <c r="D74" s="236">
        <v>251.37</v>
      </c>
    </row>
    <row r="75" s="187" customFormat="1" ht="14.25" customHeight="1" spans="1:4">
      <c r="A75" s="240" t="s">
        <v>2315</v>
      </c>
      <c r="B75" s="234" t="s">
        <v>2269</v>
      </c>
      <c r="C75" s="239">
        <v>270</v>
      </c>
      <c r="D75" s="236">
        <v>251.37</v>
      </c>
    </row>
    <row r="76" s="187" customFormat="1" ht="14.25" customHeight="1" spans="1:4">
      <c r="A76" s="240" t="s">
        <v>2316</v>
      </c>
      <c r="B76" s="234" t="s">
        <v>2317</v>
      </c>
      <c r="C76" s="239">
        <v>325</v>
      </c>
      <c r="D76" s="236">
        <v>244.755</v>
      </c>
    </row>
    <row r="77" s="187" customFormat="1" ht="14.25" customHeight="1" spans="1:4">
      <c r="A77" s="240" t="s">
        <v>2318</v>
      </c>
      <c r="B77" s="234" t="s">
        <v>2319</v>
      </c>
      <c r="C77" s="239">
        <v>280</v>
      </c>
      <c r="D77" s="236">
        <v>249.165</v>
      </c>
    </row>
    <row r="78" s="187" customFormat="1" ht="14.25" customHeight="1" spans="1:4">
      <c r="A78" s="240" t="s">
        <v>2320</v>
      </c>
      <c r="B78" s="234" t="s">
        <v>2271</v>
      </c>
      <c r="C78" s="239">
        <v>370</v>
      </c>
      <c r="D78" s="236">
        <v>282.24</v>
      </c>
    </row>
    <row r="79" s="187" customFormat="1" ht="14.25" customHeight="1" spans="1:4">
      <c r="A79" s="240" t="s">
        <v>2321</v>
      </c>
      <c r="B79" s="234" t="s">
        <v>2271</v>
      </c>
      <c r="C79" s="239">
        <v>315</v>
      </c>
      <c r="D79" s="236">
        <v>251.37</v>
      </c>
    </row>
    <row r="80" s="187" customFormat="1" ht="14.25" customHeight="1" spans="1:4">
      <c r="A80" s="240" t="s">
        <v>2322</v>
      </c>
      <c r="B80" s="234" t="s">
        <v>2271</v>
      </c>
      <c r="C80" s="239">
        <v>350</v>
      </c>
      <c r="D80" s="236">
        <v>271.215</v>
      </c>
    </row>
    <row r="81" s="187" customFormat="1" ht="14.25" customHeight="1" spans="1:4">
      <c r="A81" s="237" t="s">
        <v>2323</v>
      </c>
      <c r="B81" s="238" t="s">
        <v>2271</v>
      </c>
      <c r="C81" s="239">
        <v>350</v>
      </c>
      <c r="D81" s="236">
        <v>270.9</v>
      </c>
    </row>
    <row r="82" s="187" customFormat="1" ht="14.25" customHeight="1" spans="1:4">
      <c r="A82" s="237" t="s">
        <v>2324</v>
      </c>
      <c r="B82" s="238" t="s">
        <v>2271</v>
      </c>
      <c r="C82" s="239">
        <v>325</v>
      </c>
      <c r="D82" s="236">
        <v>251.37</v>
      </c>
    </row>
    <row r="83" s="187" customFormat="1" ht="14.25" customHeight="1" spans="1:4">
      <c r="A83" s="237" t="s">
        <v>2325</v>
      </c>
      <c r="B83" s="238" t="s">
        <v>2271</v>
      </c>
      <c r="C83" s="239">
        <v>325</v>
      </c>
      <c r="D83" s="236">
        <v>251.37</v>
      </c>
    </row>
    <row r="84" s="187" customFormat="1" ht="14.25" customHeight="1" spans="1:4">
      <c r="A84" s="237" t="s">
        <v>2326</v>
      </c>
      <c r="B84" s="238" t="s">
        <v>2271</v>
      </c>
      <c r="C84" s="239">
        <v>405</v>
      </c>
      <c r="D84" s="236">
        <v>293.265</v>
      </c>
    </row>
    <row r="85" s="187" customFormat="1" ht="14.25" customHeight="1" spans="1:4">
      <c r="A85" s="237" t="s">
        <v>2327</v>
      </c>
      <c r="B85" s="238" t="s">
        <v>2271</v>
      </c>
      <c r="C85" s="239">
        <v>275</v>
      </c>
      <c r="D85" s="236">
        <v>229.32</v>
      </c>
    </row>
    <row r="86" s="187" customFormat="1" ht="14.25" customHeight="1" spans="1:4">
      <c r="A86" s="237" t="s">
        <v>2328</v>
      </c>
      <c r="B86" s="238" t="s">
        <v>2271</v>
      </c>
      <c r="C86" s="239">
        <v>275</v>
      </c>
      <c r="D86" s="236">
        <v>229.32</v>
      </c>
    </row>
    <row r="87" s="187" customFormat="1" ht="14.25" customHeight="1" spans="1:4">
      <c r="A87" s="237" t="s">
        <v>2329</v>
      </c>
      <c r="B87" s="238" t="s">
        <v>2271</v>
      </c>
      <c r="C87" s="239">
        <v>275</v>
      </c>
      <c r="D87" s="236">
        <v>229.32</v>
      </c>
    </row>
    <row r="88" s="187" customFormat="1" ht="14.25" customHeight="1" spans="1:4">
      <c r="A88" s="237" t="s">
        <v>2330</v>
      </c>
      <c r="B88" s="238" t="s">
        <v>2271</v>
      </c>
      <c r="C88" s="239">
        <v>275</v>
      </c>
      <c r="D88" s="236">
        <v>229.32</v>
      </c>
    </row>
    <row r="89" s="187" customFormat="1" ht="14.25" customHeight="1" spans="1:4">
      <c r="A89" s="237" t="s">
        <v>2331</v>
      </c>
      <c r="B89" s="238" t="s">
        <v>2271</v>
      </c>
      <c r="C89" s="239">
        <v>275</v>
      </c>
      <c r="D89" s="236">
        <v>229.32</v>
      </c>
    </row>
    <row r="90" s="187" customFormat="1" ht="14.25" customHeight="1" spans="1:4">
      <c r="A90" s="237" t="s">
        <v>2332</v>
      </c>
      <c r="B90" s="238" t="s">
        <v>2271</v>
      </c>
      <c r="C90" s="239">
        <v>275</v>
      </c>
      <c r="D90" s="236">
        <v>229.32</v>
      </c>
    </row>
    <row r="91" s="187" customFormat="1" ht="14.25" customHeight="1" spans="1:4">
      <c r="A91" s="237" t="s">
        <v>2333</v>
      </c>
      <c r="B91" s="238" t="s">
        <v>2334</v>
      </c>
      <c r="C91" s="239">
        <v>280</v>
      </c>
      <c r="D91" s="236">
        <v>251.37</v>
      </c>
    </row>
    <row r="92" s="187" customFormat="1" ht="14.25" customHeight="1" spans="1:4">
      <c r="A92" s="237" t="s">
        <v>2335</v>
      </c>
      <c r="B92" s="238" t="s">
        <v>2336</v>
      </c>
      <c r="C92" s="239">
        <v>285</v>
      </c>
      <c r="D92" s="236">
        <v>271.215</v>
      </c>
    </row>
    <row r="93" s="187" customFormat="1" ht="14.25" customHeight="1" spans="1:4">
      <c r="A93" s="237" t="s">
        <v>2337</v>
      </c>
      <c r="B93" s="238" t="s">
        <v>2338</v>
      </c>
      <c r="C93" s="239">
        <v>275</v>
      </c>
      <c r="D93" s="236">
        <v>253.575</v>
      </c>
    </row>
    <row r="94" s="187" customFormat="1" ht="14.25" customHeight="1" spans="1:4">
      <c r="A94" s="240" t="s">
        <v>2339</v>
      </c>
      <c r="B94" s="234" t="s">
        <v>2340</v>
      </c>
      <c r="C94" s="239">
        <v>280</v>
      </c>
      <c r="D94" s="236">
        <v>242.55</v>
      </c>
    </row>
    <row r="95" s="187" customFormat="1" ht="14.25" customHeight="1" spans="1:4">
      <c r="A95" s="240" t="s">
        <v>2341</v>
      </c>
      <c r="B95" s="234" t="s">
        <v>2342</v>
      </c>
      <c r="C95" s="239">
        <v>280</v>
      </c>
      <c r="D95" s="236">
        <v>262.395</v>
      </c>
    </row>
    <row r="96" s="187" customFormat="1" ht="14.25" customHeight="1" spans="1:4">
      <c r="A96" s="240" t="s">
        <v>2343</v>
      </c>
      <c r="B96" s="234" t="s">
        <v>2342</v>
      </c>
      <c r="C96" s="239">
        <v>280</v>
      </c>
      <c r="D96" s="236">
        <v>262.395</v>
      </c>
    </row>
    <row r="97" s="187" customFormat="1" ht="14.25" customHeight="1" spans="1:4">
      <c r="A97" s="240" t="s">
        <v>2344</v>
      </c>
      <c r="B97" s="234" t="s">
        <v>2345</v>
      </c>
      <c r="C97" s="239">
        <v>275</v>
      </c>
      <c r="D97" s="236">
        <v>293.265</v>
      </c>
    </row>
    <row r="98" s="187" customFormat="1" ht="14.25" customHeight="1" spans="1:4">
      <c r="A98" s="240" t="s">
        <v>2346</v>
      </c>
      <c r="B98" s="234" t="s">
        <v>2347</v>
      </c>
      <c r="C98" s="239">
        <v>265</v>
      </c>
      <c r="D98" s="236">
        <v>288.855</v>
      </c>
    </row>
    <row r="99" s="187" customFormat="1" ht="14.25" customHeight="1" spans="1:4">
      <c r="A99" s="240" t="s">
        <v>2348</v>
      </c>
      <c r="B99" s="234" t="s">
        <v>2345</v>
      </c>
      <c r="C99" s="239">
        <v>270</v>
      </c>
      <c r="D99" s="236">
        <v>288.855</v>
      </c>
    </row>
    <row r="100" s="187" customFormat="1" ht="14.25" customHeight="1" spans="1:4">
      <c r="A100" s="240" t="s">
        <v>2349</v>
      </c>
      <c r="B100" s="234" t="s">
        <v>2350</v>
      </c>
      <c r="C100" s="239">
        <v>285</v>
      </c>
      <c r="D100" s="236">
        <v>286.65</v>
      </c>
    </row>
    <row r="101" s="187" customFormat="1" ht="14.25" customHeight="1" spans="1:4">
      <c r="A101" s="240" t="s">
        <v>2351</v>
      </c>
      <c r="B101" s="234" t="s">
        <v>2352</v>
      </c>
      <c r="C101" s="239">
        <v>285</v>
      </c>
      <c r="D101" s="236">
        <v>266.805</v>
      </c>
    </row>
    <row r="102" s="187" customFormat="1" ht="14.25" customHeight="1" spans="1:4">
      <c r="A102" s="240" t="s">
        <v>2353</v>
      </c>
      <c r="B102" s="234" t="s">
        <v>2354</v>
      </c>
      <c r="C102" s="239">
        <v>265</v>
      </c>
      <c r="D102" s="236">
        <v>273.42</v>
      </c>
    </row>
    <row r="103" s="187" customFormat="1" ht="14.25" customHeight="1" spans="1:4">
      <c r="A103" s="240" t="s">
        <v>2355</v>
      </c>
      <c r="B103" s="234" t="s">
        <v>2354</v>
      </c>
      <c r="C103" s="239">
        <v>265</v>
      </c>
      <c r="D103" s="236">
        <v>273.42</v>
      </c>
    </row>
    <row r="104" s="187" customFormat="1" ht="14.25" customHeight="1" spans="1:4">
      <c r="A104" s="240" t="s">
        <v>2356</v>
      </c>
      <c r="B104" s="234" t="s">
        <v>2357</v>
      </c>
      <c r="C104" s="239">
        <v>275</v>
      </c>
      <c r="D104" s="236">
        <v>253.575</v>
      </c>
    </row>
    <row r="105" s="187" customFormat="1" ht="14.25" customHeight="1" spans="1:4">
      <c r="A105" s="240" t="s">
        <v>2358</v>
      </c>
      <c r="B105" s="234" t="s">
        <v>2359</v>
      </c>
      <c r="C105" s="239">
        <v>275</v>
      </c>
      <c r="D105" s="236">
        <v>260.19</v>
      </c>
    </row>
    <row r="106" s="187" customFormat="1" ht="14.25" customHeight="1" spans="1:4">
      <c r="A106" s="240" t="s">
        <v>2360</v>
      </c>
      <c r="B106" s="234" t="s">
        <v>2361</v>
      </c>
      <c r="C106" s="239">
        <v>285</v>
      </c>
      <c r="D106" s="236">
        <v>251.37</v>
      </c>
    </row>
    <row r="107" s="187" customFormat="1" ht="14.25" customHeight="1" spans="1:4">
      <c r="A107" s="240" t="s">
        <v>2362</v>
      </c>
      <c r="B107" s="234" t="s">
        <v>2363</v>
      </c>
      <c r="C107" s="239">
        <v>275</v>
      </c>
      <c r="D107" s="236">
        <v>269.01</v>
      </c>
    </row>
    <row r="108" s="187" customFormat="1" ht="14.25" customHeight="1" spans="1:4">
      <c r="A108" s="240" t="s">
        <v>2364</v>
      </c>
      <c r="B108" s="234" t="s">
        <v>2365</v>
      </c>
      <c r="C108" s="239">
        <v>280</v>
      </c>
      <c r="D108" s="236">
        <v>284.445</v>
      </c>
    </row>
    <row r="109" s="187" customFormat="1" ht="14.25" customHeight="1" spans="1:4">
      <c r="A109" s="240" t="s">
        <v>2366</v>
      </c>
      <c r="B109" s="234" t="s">
        <v>2367</v>
      </c>
      <c r="C109" s="239">
        <v>275</v>
      </c>
      <c r="D109" s="236">
        <v>257.985</v>
      </c>
    </row>
    <row r="110" s="187" customFormat="1" ht="14.25" customHeight="1" spans="1:4">
      <c r="A110" s="240" t="s">
        <v>2368</v>
      </c>
      <c r="B110" s="234" t="s">
        <v>2369</v>
      </c>
      <c r="C110" s="239">
        <v>265</v>
      </c>
      <c r="D110" s="236">
        <v>269.01</v>
      </c>
    </row>
    <row r="111" s="187" customFormat="1" ht="14.25" customHeight="1" spans="1:4">
      <c r="A111" s="241" t="s">
        <v>2370</v>
      </c>
      <c r="B111" s="238" t="s">
        <v>2371</v>
      </c>
      <c r="C111" s="235">
        <v>265</v>
      </c>
      <c r="D111" s="236">
        <v>255.78</v>
      </c>
    </row>
    <row r="112" s="187" customFormat="1" ht="14.25" customHeight="1" spans="1:4">
      <c r="A112" s="241" t="s">
        <v>2372</v>
      </c>
      <c r="B112" s="238" t="s">
        <v>2336</v>
      </c>
      <c r="C112" s="235">
        <v>280</v>
      </c>
      <c r="D112" s="236">
        <v>257.985</v>
      </c>
    </row>
    <row r="113" s="187" customFormat="1" ht="14.25" customHeight="1" spans="1:36">
      <c r="A113" s="240" t="s">
        <v>2373</v>
      </c>
      <c r="B113" s="234" t="s">
        <v>2292</v>
      </c>
      <c r="C113" s="239">
        <v>290</v>
      </c>
      <c r="D113" s="236">
        <v>255.78</v>
      </c>
    </row>
    <row r="114" s="187" customFormat="1" ht="14.25" customHeight="1" spans="1:36">
      <c r="A114" s="240" t="s">
        <v>2374</v>
      </c>
      <c r="B114" s="234" t="s">
        <v>2375</v>
      </c>
      <c r="C114" s="239">
        <v>315</v>
      </c>
      <c r="D114" s="236">
        <v>295.47</v>
      </c>
    </row>
    <row r="115" s="187" customFormat="1" ht="14.25" customHeight="1" spans="1:36">
      <c r="A115" s="242" t="s">
        <v>2376</v>
      </c>
      <c r="B115" s="243" t="s">
        <v>2271</v>
      </c>
      <c r="C115" s="220">
        <v>295</v>
      </c>
      <c r="D115" s="236">
        <v>245.7</v>
      </c>
    </row>
    <row r="116" s="187" customFormat="1" ht="14.25" customHeight="1" spans="1:36">
      <c r="A116" s="242" t="s">
        <v>2377</v>
      </c>
      <c r="B116" s="243" t="s">
        <v>2271</v>
      </c>
      <c r="C116" s="220">
        <v>280</v>
      </c>
      <c r="D116" s="236">
        <v>235.2</v>
      </c>
    </row>
    <row r="117" s="187" customFormat="1" ht="14.25" customHeight="1" spans="1:36">
      <c r="A117" s="244" t="s">
        <v>2378</v>
      </c>
      <c r="B117" s="245" t="s">
        <v>2379</v>
      </c>
      <c r="C117" s="246">
        <v>280</v>
      </c>
      <c r="D117" s="236">
        <v>245.7</v>
      </c>
    </row>
    <row r="118" s="187" customFormat="1" ht="14.25" customHeight="1" spans="1:36">
      <c r="A118" s="242" t="s">
        <v>2380</v>
      </c>
      <c r="B118" s="247" t="s">
        <v>2269</v>
      </c>
      <c r="C118" s="248">
        <v>270</v>
      </c>
      <c r="D118" s="236">
        <v>264.6</v>
      </c>
    </row>
    <row r="119" s="187" customFormat="1" ht="14.25" customHeight="1" spans="1:36">
      <c r="A119" s="242" t="s">
        <v>2381</v>
      </c>
      <c r="B119" s="247" t="s">
        <v>2269</v>
      </c>
      <c r="C119" s="248">
        <v>260</v>
      </c>
      <c r="D119" s="236">
        <v>260.4</v>
      </c>
    </row>
    <row r="120" s="187" customFormat="1" ht="14.25" customHeight="1" spans="1:36">
      <c r="A120" s="242" t="s">
        <v>2382</v>
      </c>
      <c r="B120" s="243" t="s">
        <v>2271</v>
      </c>
      <c r="C120" s="248">
        <v>275</v>
      </c>
      <c r="D120" s="236">
        <v>256.2</v>
      </c>
    </row>
    <row r="122" s="188" customFormat="1" ht="31.5" customHeight="1" spans="1:36">
      <c r="A122" s="249" t="s">
        <v>2383</v>
      </c>
      <c r="B122" s="249"/>
      <c r="C122" s="249"/>
      <c r="D122" s="249"/>
      <c r="E122" s="250"/>
      <c r="F122" s="251"/>
      <c r="G122" s="251"/>
      <c r="H122" s="251"/>
      <c r="I122" s="251"/>
      <c r="J122" s="251"/>
      <c r="K122" s="251"/>
      <c r="L122" s="251"/>
      <c r="M122" s="251"/>
      <c r="N122" s="251"/>
      <c r="O122" s="251"/>
      <c r="P122" s="251"/>
      <c r="Q122" s="251"/>
      <c r="R122" s="251"/>
      <c r="S122" s="251"/>
      <c r="T122" s="251"/>
      <c r="U122" s="251"/>
      <c r="V122" s="251"/>
      <c r="W122" s="251"/>
      <c r="X122" s="251"/>
      <c r="Y122" s="251"/>
      <c r="Z122" s="251"/>
      <c r="AA122" s="251"/>
      <c r="AB122" s="251"/>
      <c r="AC122" s="251"/>
      <c r="AD122" s="251"/>
      <c r="AE122" s="251"/>
      <c r="AF122" s="251"/>
      <c r="AG122" s="251"/>
      <c r="AH122" s="251"/>
      <c r="AI122" s="251"/>
      <c r="AJ122" s="251"/>
    </row>
    <row r="123" s="188" customFormat="1" ht="35.25" customHeight="1" spans="1:36">
      <c r="A123" s="252" t="s">
        <v>2384</v>
      </c>
      <c r="B123" s="253" t="s">
        <v>2385</v>
      </c>
      <c r="C123" s="254" t="s">
        <v>2385</v>
      </c>
      <c r="D123" s="255" t="s">
        <v>2386</v>
      </c>
      <c r="E123" s="254" t="s">
        <v>2385</v>
      </c>
      <c r="F123" s="251"/>
      <c r="G123" s="251"/>
      <c r="H123" s="251"/>
      <c r="I123" s="251"/>
      <c r="J123" s="251"/>
      <c r="K123" s="251"/>
      <c r="L123" s="251"/>
      <c r="M123" s="251"/>
      <c r="N123" s="251"/>
      <c r="O123" s="251"/>
      <c r="P123" s="251"/>
      <c r="Q123" s="251"/>
      <c r="R123" s="251"/>
      <c r="S123" s="251"/>
      <c r="T123" s="251"/>
      <c r="U123" s="251"/>
      <c r="V123" s="251"/>
      <c r="W123" s="251"/>
      <c r="X123" s="251"/>
      <c r="Y123" s="251"/>
      <c r="Z123" s="251"/>
      <c r="AA123" s="251"/>
      <c r="AB123" s="251"/>
      <c r="AC123" s="251"/>
      <c r="AD123" s="251"/>
      <c r="AE123" s="251"/>
      <c r="AF123" s="251"/>
      <c r="AG123" s="251"/>
      <c r="AH123" s="251"/>
      <c r="AI123" s="251"/>
      <c r="AJ123" s="251"/>
    </row>
    <row r="124" s="188" customFormat="1" ht="21" customHeight="1" spans="1:36">
      <c r="A124" s="256" t="s">
        <v>2387</v>
      </c>
      <c r="B124" s="257" t="s">
        <v>2388</v>
      </c>
      <c r="C124" s="258"/>
      <c r="D124" s="259"/>
      <c r="E124" s="258"/>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row>
    <row r="125" s="188" customFormat="1" ht="21" customHeight="1" spans="1:36">
      <c r="A125" s="256" t="s">
        <v>2389</v>
      </c>
      <c r="B125" s="257" t="s">
        <v>2388</v>
      </c>
      <c r="C125" s="258"/>
      <c r="D125" s="259"/>
      <c r="E125" s="258"/>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c r="AC125" s="251"/>
      <c r="AD125" s="251"/>
      <c r="AE125" s="251"/>
      <c r="AF125" s="251"/>
      <c r="AG125" s="251"/>
      <c r="AH125" s="251"/>
      <c r="AI125" s="251"/>
      <c r="AJ125" s="251"/>
    </row>
    <row r="126" s="188" customFormat="1" ht="21" customHeight="1" spans="1:36">
      <c r="A126" s="260" t="s">
        <v>2390</v>
      </c>
      <c r="B126" s="261">
        <v>221</v>
      </c>
      <c r="C126" s="258"/>
      <c r="D126" s="259"/>
      <c r="E126" s="258"/>
      <c r="F126" s="251"/>
      <c r="G126" s="251"/>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251"/>
      <c r="AH126" s="251"/>
      <c r="AI126" s="251"/>
      <c r="AJ126" s="251"/>
    </row>
    <row r="127" s="188" customFormat="1" ht="21" customHeight="1" spans="1:36">
      <c r="A127" s="260" t="s">
        <v>2391</v>
      </c>
      <c r="B127" s="261">
        <v>234</v>
      </c>
      <c r="C127" s="258"/>
      <c r="D127" s="259"/>
      <c r="E127" s="258"/>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1"/>
      <c r="AE127" s="251"/>
      <c r="AF127" s="251"/>
      <c r="AG127" s="251"/>
      <c r="AH127" s="251"/>
      <c r="AI127" s="251"/>
      <c r="AJ127" s="251"/>
    </row>
    <row r="128" s="188" customFormat="1" ht="30" customHeight="1" spans="1:36">
      <c r="A128" s="260" t="s">
        <v>2392</v>
      </c>
      <c r="B128" s="261">
        <v>234</v>
      </c>
      <c r="C128" s="258"/>
      <c r="D128" s="259"/>
      <c r="E128" s="258"/>
      <c r="F128" s="251"/>
      <c r="G128" s="251"/>
      <c r="H128" s="251"/>
      <c r="I128" s="251"/>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c r="AF128" s="251"/>
      <c r="AG128" s="251"/>
      <c r="AH128" s="251"/>
      <c r="AI128" s="251"/>
      <c r="AJ128" s="251"/>
    </row>
    <row r="129" s="188" customFormat="1" ht="21" customHeight="1" spans="1:36">
      <c r="A129" s="260" t="s">
        <v>2393</v>
      </c>
      <c r="B129" s="261">
        <v>221</v>
      </c>
      <c r="C129" s="258"/>
      <c r="D129" s="259"/>
      <c r="E129" s="258"/>
      <c r="F129" s="251"/>
      <c r="G129" s="251"/>
      <c r="H129" s="251"/>
      <c r="I129" s="251"/>
      <c r="J129" s="251"/>
      <c r="K129" s="251"/>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c r="AH129" s="251"/>
      <c r="AI129" s="251"/>
      <c r="AJ129" s="251"/>
    </row>
    <row r="130" s="188" customFormat="1" ht="24.75" customHeight="1" spans="1:36">
      <c r="A130" s="262" t="s">
        <v>2394</v>
      </c>
      <c r="B130" s="261">
        <v>246</v>
      </c>
      <c r="C130" s="258"/>
      <c r="D130" s="259"/>
      <c r="E130" s="258"/>
      <c r="F130" s="251"/>
      <c r="G130" s="251"/>
      <c r="H130" s="251"/>
      <c r="I130" s="251"/>
      <c r="J130" s="251"/>
      <c r="K130" s="251"/>
      <c r="L130" s="251"/>
      <c r="M130" s="251"/>
      <c r="N130" s="251"/>
      <c r="O130" s="251"/>
      <c r="P130" s="251"/>
      <c r="Q130" s="251"/>
      <c r="R130" s="251"/>
      <c r="S130" s="251"/>
      <c r="T130" s="251"/>
      <c r="U130" s="251"/>
      <c r="V130" s="251"/>
      <c r="W130" s="251"/>
      <c r="X130" s="251"/>
      <c r="Y130" s="251"/>
      <c r="Z130" s="251"/>
      <c r="AA130" s="251"/>
      <c r="AB130" s="251"/>
      <c r="AC130" s="251"/>
      <c r="AD130" s="251"/>
      <c r="AE130" s="251"/>
      <c r="AF130" s="251"/>
      <c r="AG130" s="251"/>
      <c r="AH130" s="251"/>
      <c r="AI130" s="251"/>
      <c r="AJ130" s="251"/>
    </row>
    <row r="131" s="188" customFormat="1" ht="21" customHeight="1" spans="1:36">
      <c r="A131" s="260" t="s">
        <v>2395</v>
      </c>
      <c r="B131" s="257" t="s">
        <v>2388</v>
      </c>
      <c r="C131" s="258"/>
      <c r="D131" s="259"/>
      <c r="E131" s="258"/>
      <c r="F131" s="251"/>
      <c r="G131" s="251"/>
      <c r="H131" s="251"/>
      <c r="I131" s="251"/>
      <c r="J131" s="251"/>
      <c r="K131" s="251"/>
      <c r="L131" s="251"/>
      <c r="M131" s="251"/>
      <c r="N131" s="251"/>
      <c r="O131" s="251"/>
      <c r="P131" s="251"/>
      <c r="Q131" s="251"/>
      <c r="R131" s="251"/>
      <c r="S131" s="251"/>
      <c r="T131" s="251"/>
      <c r="U131" s="251"/>
      <c r="V131" s="251"/>
      <c r="W131" s="251"/>
      <c r="X131" s="251"/>
      <c r="Y131" s="251"/>
      <c r="Z131" s="251"/>
      <c r="AA131" s="251"/>
      <c r="AB131" s="251"/>
      <c r="AC131" s="251"/>
      <c r="AD131" s="251"/>
      <c r="AE131" s="251"/>
      <c r="AF131" s="251"/>
      <c r="AG131" s="251"/>
      <c r="AH131" s="251"/>
      <c r="AI131" s="251"/>
      <c r="AJ131" s="251"/>
    </row>
    <row r="132" s="188" customFormat="1" ht="21" customHeight="1" spans="1:36">
      <c r="A132" s="260" t="s">
        <v>2396</v>
      </c>
      <c r="B132" s="261">
        <v>221</v>
      </c>
      <c r="C132" s="258"/>
      <c r="D132" s="259"/>
      <c r="E132" s="258"/>
      <c r="F132" s="251"/>
      <c r="G132" s="251"/>
      <c r="H132" s="251"/>
      <c r="I132" s="251"/>
      <c r="J132" s="251"/>
      <c r="K132" s="251"/>
      <c r="L132" s="251"/>
      <c r="M132" s="251"/>
      <c r="N132" s="251"/>
      <c r="O132" s="251"/>
      <c r="P132" s="251"/>
      <c r="Q132" s="251"/>
      <c r="R132" s="251"/>
      <c r="S132" s="251"/>
      <c r="T132" s="251"/>
      <c r="U132" s="251"/>
      <c r="V132" s="251"/>
      <c r="W132" s="251"/>
      <c r="X132" s="251"/>
      <c r="Y132" s="251"/>
      <c r="Z132" s="251"/>
      <c r="AA132" s="251"/>
      <c r="AB132" s="251"/>
      <c r="AC132" s="251"/>
      <c r="AD132" s="251"/>
      <c r="AE132" s="251"/>
      <c r="AF132" s="251"/>
      <c r="AG132" s="251"/>
      <c r="AH132" s="251"/>
      <c r="AI132" s="251"/>
      <c r="AJ132" s="251"/>
    </row>
    <row r="133" s="188" customFormat="1" ht="21" customHeight="1" spans="1:36">
      <c r="A133" s="262" t="s">
        <v>2397</v>
      </c>
      <c r="B133" s="257" t="s">
        <v>2388</v>
      </c>
      <c r="C133" s="258"/>
      <c r="D133" s="259"/>
      <c r="E133" s="258"/>
      <c r="F133" s="251"/>
      <c r="G133" s="251"/>
      <c r="H133" s="251"/>
      <c r="I133" s="251"/>
      <c r="J133" s="251"/>
      <c r="K133" s="251"/>
      <c r="L133" s="251"/>
      <c r="M133" s="251"/>
      <c r="N133" s="251"/>
      <c r="O133" s="251"/>
      <c r="P133" s="251"/>
      <c r="Q133" s="251"/>
      <c r="R133" s="251"/>
      <c r="S133" s="251"/>
      <c r="T133" s="251"/>
      <c r="U133" s="251"/>
      <c r="V133" s="251"/>
      <c r="W133" s="251"/>
      <c r="X133" s="251"/>
      <c r="Y133" s="251"/>
      <c r="Z133" s="251"/>
      <c r="AA133" s="251"/>
      <c r="AB133" s="251"/>
      <c r="AC133" s="251"/>
      <c r="AD133" s="251"/>
      <c r="AE133" s="251"/>
      <c r="AF133" s="251"/>
      <c r="AG133" s="251"/>
      <c r="AH133" s="251"/>
      <c r="AI133" s="251"/>
      <c r="AJ133" s="251"/>
    </row>
    <row r="134" s="188" customFormat="1" ht="21" customHeight="1" spans="1:36">
      <c r="A134" s="260" t="s">
        <v>2398</v>
      </c>
      <c r="B134" s="261">
        <v>221</v>
      </c>
      <c r="C134" s="258"/>
      <c r="D134" s="259"/>
      <c r="E134" s="258"/>
      <c r="F134" s="251"/>
      <c r="G134" s="251"/>
      <c r="H134" s="251"/>
      <c r="I134" s="251"/>
      <c r="J134" s="251"/>
      <c r="K134" s="251"/>
      <c r="L134" s="251"/>
      <c r="M134" s="251"/>
      <c r="N134" s="251"/>
      <c r="O134" s="251"/>
      <c r="P134" s="251"/>
      <c r="Q134" s="251"/>
      <c r="R134" s="251"/>
      <c r="S134" s="251"/>
      <c r="T134" s="251"/>
      <c r="U134" s="251"/>
      <c r="V134" s="251"/>
      <c r="W134" s="251"/>
      <c r="X134" s="251"/>
      <c r="Y134" s="251"/>
      <c r="Z134" s="251"/>
      <c r="AA134" s="251"/>
      <c r="AB134" s="251"/>
      <c r="AC134" s="251"/>
      <c r="AD134" s="251"/>
      <c r="AE134" s="251"/>
      <c r="AF134" s="251"/>
      <c r="AG134" s="251"/>
      <c r="AH134" s="251"/>
      <c r="AI134" s="251"/>
      <c r="AJ134" s="251"/>
    </row>
    <row r="135" s="188" customFormat="1" ht="21" customHeight="1" spans="1:36">
      <c r="A135" s="260" t="s">
        <v>2309</v>
      </c>
      <c r="B135" s="261">
        <v>221</v>
      </c>
      <c r="C135" s="258"/>
      <c r="D135" s="259"/>
      <c r="E135" s="258"/>
      <c r="F135" s="251"/>
      <c r="G135" s="251"/>
      <c r="H135" s="251"/>
      <c r="I135" s="251"/>
      <c r="J135" s="251"/>
      <c r="K135" s="251"/>
      <c r="L135" s="251"/>
      <c r="M135" s="251"/>
      <c r="N135" s="251"/>
      <c r="O135" s="251"/>
      <c r="P135" s="251"/>
      <c r="Q135" s="251"/>
      <c r="R135" s="251"/>
      <c r="S135" s="251"/>
      <c r="T135" s="251"/>
      <c r="U135" s="251"/>
      <c r="V135" s="251"/>
      <c r="W135" s="251"/>
      <c r="X135" s="251"/>
      <c r="Y135" s="251"/>
      <c r="Z135" s="251"/>
      <c r="AA135" s="251"/>
      <c r="AB135" s="251"/>
      <c r="AC135" s="251"/>
      <c r="AD135" s="251"/>
      <c r="AE135" s="251"/>
      <c r="AF135" s="251"/>
      <c r="AG135" s="251"/>
      <c r="AH135" s="251"/>
      <c r="AI135" s="251"/>
      <c r="AJ135" s="251"/>
    </row>
    <row r="136" s="188" customFormat="1" ht="21" customHeight="1" spans="1:36">
      <c r="A136" s="260" t="s">
        <v>2399</v>
      </c>
      <c r="B136" s="261">
        <v>221</v>
      </c>
      <c r="C136" s="258"/>
      <c r="D136" s="259"/>
      <c r="E136" s="258"/>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c r="AH136" s="251"/>
      <c r="AI136" s="251"/>
      <c r="AJ136" s="251"/>
    </row>
    <row r="137" s="188" customFormat="1" ht="21" customHeight="1" spans="1:36">
      <c r="A137" s="260" t="s">
        <v>2400</v>
      </c>
      <c r="B137" s="261">
        <v>210</v>
      </c>
      <c r="C137" s="258"/>
      <c r="D137" s="259"/>
      <c r="E137" s="258"/>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c r="AH137" s="251"/>
      <c r="AI137" s="251"/>
      <c r="AJ137" s="251"/>
    </row>
    <row r="138" s="188" customFormat="1" ht="21" customHeight="1" spans="1:36">
      <c r="A138" s="260" t="s">
        <v>2401</v>
      </c>
      <c r="B138" s="261">
        <v>210</v>
      </c>
      <c r="C138" s="258"/>
      <c r="D138" s="259"/>
      <c r="E138" s="258"/>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c r="AI138" s="251"/>
      <c r="AJ138" s="251"/>
    </row>
    <row r="139" s="188" customFormat="1" ht="21" customHeight="1" spans="1:36">
      <c r="A139" s="260" t="s">
        <v>2402</v>
      </c>
      <c r="B139" s="263">
        <v>221</v>
      </c>
      <c r="C139" s="258"/>
      <c r="D139" s="259"/>
      <c r="E139" s="258"/>
      <c r="F139" s="251"/>
      <c r="G139" s="251"/>
      <c r="H139" s="251"/>
      <c r="I139" s="251"/>
      <c r="J139" s="251"/>
      <c r="K139" s="251"/>
      <c r="L139" s="251"/>
      <c r="M139" s="251"/>
      <c r="N139" s="251"/>
      <c r="O139" s="251"/>
      <c r="P139" s="251"/>
      <c r="Q139" s="251"/>
      <c r="R139" s="251"/>
      <c r="S139" s="251"/>
      <c r="T139" s="251"/>
      <c r="U139" s="251"/>
      <c r="V139" s="251"/>
      <c r="W139" s="251"/>
      <c r="X139" s="251"/>
      <c r="Y139" s="251"/>
      <c r="Z139" s="251"/>
      <c r="AA139" s="251"/>
      <c r="AB139" s="251"/>
      <c r="AC139" s="251"/>
      <c r="AD139" s="251"/>
      <c r="AE139" s="251"/>
      <c r="AF139" s="251"/>
      <c r="AG139" s="251"/>
      <c r="AH139" s="251"/>
      <c r="AI139" s="251"/>
      <c r="AJ139" s="251"/>
    </row>
    <row r="140" s="188" customFormat="1" ht="21" customHeight="1" spans="1:36">
      <c r="A140" s="260" t="s">
        <v>2403</v>
      </c>
      <c r="B140" s="261">
        <v>221</v>
      </c>
      <c r="C140" s="258"/>
      <c r="D140" s="259"/>
      <c r="E140" s="258"/>
      <c r="F140" s="251"/>
      <c r="G140" s="251"/>
      <c r="H140" s="251"/>
      <c r="I140" s="251"/>
      <c r="J140" s="251"/>
      <c r="K140" s="251"/>
      <c r="L140" s="251"/>
      <c r="M140" s="251"/>
      <c r="N140" s="251"/>
      <c r="O140" s="251"/>
      <c r="P140" s="251"/>
      <c r="Q140" s="251"/>
      <c r="R140" s="251"/>
      <c r="S140" s="251"/>
      <c r="T140" s="251"/>
      <c r="U140" s="251"/>
      <c r="V140" s="251"/>
      <c r="W140" s="251"/>
      <c r="X140" s="251"/>
      <c r="Y140" s="251"/>
      <c r="Z140" s="251"/>
      <c r="AA140" s="251"/>
      <c r="AB140" s="251"/>
      <c r="AC140" s="251"/>
      <c r="AD140" s="251"/>
      <c r="AE140" s="251"/>
      <c r="AF140" s="251"/>
      <c r="AG140" s="251"/>
      <c r="AH140" s="251"/>
      <c r="AI140" s="251"/>
      <c r="AJ140" s="251"/>
    </row>
    <row r="141" s="188" customFormat="1" ht="21" customHeight="1" spans="1:36">
      <c r="A141" s="260" t="s">
        <v>2404</v>
      </c>
      <c r="B141" s="261">
        <v>234</v>
      </c>
      <c r="C141" s="258"/>
      <c r="D141" s="259"/>
      <c r="E141" s="258"/>
      <c r="F141" s="251"/>
      <c r="G141" s="251"/>
      <c r="H141" s="251"/>
      <c r="I141" s="251"/>
      <c r="J141" s="251"/>
      <c r="K141" s="251"/>
      <c r="L141" s="251"/>
      <c r="M141" s="251"/>
      <c r="N141" s="251"/>
      <c r="O141" s="251"/>
      <c r="P141" s="251"/>
      <c r="Q141" s="251"/>
      <c r="R141" s="251"/>
      <c r="S141" s="251"/>
      <c r="T141" s="251"/>
      <c r="U141" s="251"/>
      <c r="V141" s="251"/>
      <c r="W141" s="251"/>
      <c r="X141" s="251"/>
      <c r="Y141" s="251"/>
      <c r="Z141" s="251"/>
      <c r="AA141" s="251"/>
      <c r="AB141" s="251"/>
      <c r="AC141" s="251"/>
      <c r="AD141" s="251"/>
      <c r="AE141" s="251"/>
      <c r="AF141" s="251"/>
      <c r="AG141" s="251"/>
      <c r="AH141" s="251"/>
      <c r="AI141" s="251"/>
      <c r="AJ141" s="251"/>
    </row>
    <row r="142" s="188" customFormat="1" ht="25.5" customHeight="1" spans="1:36">
      <c r="A142" s="260" t="s">
        <v>2405</v>
      </c>
      <c r="B142" s="261">
        <v>234</v>
      </c>
      <c r="C142" s="258"/>
      <c r="D142" s="259"/>
      <c r="E142" s="258"/>
      <c r="F142" s="251"/>
      <c r="G142" s="251"/>
      <c r="H142" s="251"/>
      <c r="I142" s="251"/>
      <c r="J142" s="251"/>
      <c r="K142" s="251"/>
      <c r="L142" s="251"/>
      <c r="M142" s="251"/>
      <c r="N142" s="251"/>
      <c r="O142" s="251"/>
      <c r="P142" s="251"/>
      <c r="Q142" s="251"/>
      <c r="R142" s="251"/>
      <c r="S142" s="251"/>
      <c r="T142" s="251"/>
      <c r="U142" s="251"/>
      <c r="V142" s="251"/>
      <c r="W142" s="251"/>
      <c r="X142" s="251"/>
      <c r="Y142" s="251"/>
      <c r="Z142" s="251"/>
      <c r="AA142" s="251"/>
      <c r="AB142" s="251"/>
      <c r="AC142" s="251"/>
      <c r="AD142" s="251"/>
      <c r="AE142" s="251"/>
      <c r="AF142" s="251"/>
      <c r="AG142" s="251"/>
      <c r="AH142" s="251"/>
      <c r="AI142" s="251"/>
      <c r="AJ142" s="251"/>
    </row>
    <row r="143" s="188" customFormat="1" ht="21" customHeight="1" spans="1:36">
      <c r="A143" s="260" t="s">
        <v>2406</v>
      </c>
      <c r="B143" s="261">
        <v>234</v>
      </c>
      <c r="C143" s="258"/>
      <c r="D143" s="259"/>
      <c r="E143" s="258"/>
      <c r="F143" s="251"/>
      <c r="G143" s="251"/>
      <c r="H143" s="251"/>
      <c r="I143" s="251"/>
      <c r="J143" s="251"/>
      <c r="K143" s="251"/>
      <c r="L143" s="251"/>
      <c r="M143" s="251"/>
      <c r="N143" s="251"/>
      <c r="O143" s="251"/>
      <c r="P143" s="251"/>
      <c r="Q143" s="251"/>
      <c r="R143" s="251"/>
      <c r="S143" s="251"/>
      <c r="T143" s="251"/>
      <c r="U143" s="251"/>
      <c r="V143" s="251"/>
      <c r="W143" s="251"/>
      <c r="X143" s="251"/>
      <c r="Y143" s="251"/>
      <c r="Z143" s="251"/>
      <c r="AA143" s="251"/>
      <c r="AB143" s="251"/>
      <c r="AC143" s="251"/>
      <c r="AD143" s="251"/>
      <c r="AE143" s="251"/>
      <c r="AF143" s="251"/>
      <c r="AG143" s="251"/>
      <c r="AH143" s="251"/>
      <c r="AI143" s="251"/>
      <c r="AJ143" s="251"/>
    </row>
    <row r="144" s="188" customFormat="1" ht="21" customHeight="1" spans="1:36">
      <c r="A144" s="260" t="s">
        <v>2407</v>
      </c>
      <c r="B144" s="261">
        <v>221</v>
      </c>
      <c r="C144" s="258"/>
      <c r="D144" s="259"/>
      <c r="E144" s="258"/>
      <c r="F144" s="251"/>
      <c r="G144" s="251"/>
      <c r="H144" s="251"/>
      <c r="I144" s="251"/>
      <c r="J144" s="251"/>
      <c r="K144" s="251"/>
      <c r="L144" s="251"/>
      <c r="M144" s="251"/>
      <c r="N144" s="251"/>
      <c r="O144" s="251"/>
      <c r="P144" s="251"/>
      <c r="Q144" s="251"/>
      <c r="R144" s="251"/>
      <c r="S144" s="251"/>
      <c r="T144" s="251"/>
      <c r="U144" s="251"/>
      <c r="V144" s="251"/>
      <c r="W144" s="251"/>
      <c r="X144" s="251"/>
      <c r="Y144" s="251"/>
      <c r="Z144" s="251"/>
      <c r="AA144" s="251"/>
      <c r="AB144" s="251"/>
      <c r="AC144" s="251"/>
      <c r="AD144" s="251"/>
      <c r="AE144" s="251"/>
      <c r="AF144" s="251"/>
      <c r="AG144" s="251"/>
      <c r="AH144" s="251"/>
      <c r="AI144" s="251"/>
      <c r="AJ144" s="251"/>
    </row>
    <row r="145" s="188" customFormat="1" ht="32.25" customHeight="1" spans="1:36">
      <c r="A145" s="260" t="s">
        <v>2408</v>
      </c>
      <c r="B145" s="261">
        <v>234</v>
      </c>
      <c r="C145" s="258"/>
      <c r="D145" s="259"/>
      <c r="E145" s="258"/>
      <c r="F145" s="251"/>
      <c r="G145" s="251"/>
      <c r="H145" s="251"/>
      <c r="I145" s="251"/>
      <c r="J145" s="251"/>
      <c r="K145" s="251"/>
      <c r="L145" s="251"/>
      <c r="M145" s="251"/>
      <c r="N145" s="251"/>
      <c r="O145" s="251"/>
      <c r="P145" s="251"/>
      <c r="Q145" s="251"/>
      <c r="R145" s="251"/>
      <c r="S145" s="251"/>
      <c r="T145" s="251"/>
      <c r="U145" s="251"/>
      <c r="V145" s="251"/>
      <c r="W145" s="251"/>
      <c r="X145" s="251"/>
      <c r="Y145" s="251"/>
      <c r="Z145" s="251"/>
      <c r="AA145" s="251"/>
      <c r="AB145" s="251"/>
      <c r="AC145" s="251"/>
      <c r="AD145" s="251"/>
      <c r="AE145" s="251"/>
      <c r="AF145" s="251"/>
      <c r="AG145" s="251"/>
      <c r="AH145" s="251"/>
      <c r="AI145" s="251"/>
      <c r="AJ145" s="251"/>
    </row>
    <row r="146" s="188" customFormat="1" ht="21" customHeight="1" spans="1:36">
      <c r="A146" s="260" t="s">
        <v>2409</v>
      </c>
      <c r="B146" s="261">
        <v>221</v>
      </c>
      <c r="C146" s="258"/>
      <c r="D146" s="259"/>
      <c r="E146" s="258"/>
      <c r="F146" s="251"/>
      <c r="G146" s="251"/>
      <c r="H146" s="251"/>
      <c r="I146" s="251"/>
      <c r="J146" s="251"/>
      <c r="K146" s="251"/>
      <c r="L146" s="251"/>
      <c r="M146" s="251"/>
      <c r="N146" s="251"/>
      <c r="O146" s="251"/>
      <c r="P146" s="251"/>
      <c r="Q146" s="251"/>
      <c r="R146" s="251"/>
      <c r="S146" s="251"/>
      <c r="T146" s="251"/>
      <c r="U146" s="251"/>
      <c r="V146" s="251"/>
      <c r="W146" s="251"/>
      <c r="X146" s="251"/>
      <c r="Y146" s="251"/>
      <c r="Z146" s="251"/>
      <c r="AA146" s="251"/>
      <c r="AB146" s="251"/>
      <c r="AC146" s="251"/>
      <c r="AD146" s="251"/>
      <c r="AE146" s="251"/>
      <c r="AF146" s="251"/>
      <c r="AG146" s="251"/>
      <c r="AH146" s="251"/>
      <c r="AI146" s="251"/>
      <c r="AJ146" s="251"/>
    </row>
    <row r="147" s="188" customFormat="1" ht="21" customHeight="1" spans="1:36">
      <c r="A147" s="260" t="s">
        <v>2410</v>
      </c>
      <c r="B147" s="261">
        <v>221</v>
      </c>
      <c r="C147" s="258"/>
      <c r="D147" s="259"/>
      <c r="E147" s="258"/>
      <c r="F147" s="251"/>
      <c r="G147" s="251"/>
      <c r="H147" s="251"/>
      <c r="I147" s="251"/>
      <c r="J147" s="251"/>
      <c r="K147" s="251"/>
      <c r="L147" s="251"/>
      <c r="M147" s="251"/>
      <c r="N147" s="251"/>
      <c r="O147" s="251"/>
      <c r="P147" s="251"/>
      <c r="Q147" s="251"/>
      <c r="R147" s="251"/>
      <c r="S147" s="251"/>
      <c r="T147" s="251"/>
      <c r="U147" s="251"/>
      <c r="V147" s="251"/>
      <c r="W147" s="251"/>
      <c r="X147" s="251"/>
      <c r="Y147" s="251"/>
      <c r="Z147" s="251"/>
      <c r="AA147" s="251"/>
      <c r="AB147" s="251"/>
      <c r="AC147" s="251"/>
      <c r="AD147" s="251"/>
      <c r="AE147" s="251"/>
      <c r="AF147" s="251"/>
      <c r="AG147" s="251"/>
      <c r="AH147" s="251"/>
      <c r="AI147" s="251"/>
      <c r="AJ147" s="251"/>
    </row>
    <row r="148" s="188" customFormat="1" ht="21" customHeight="1" spans="1:36">
      <c r="A148" s="260" t="s">
        <v>2411</v>
      </c>
      <c r="B148" s="261">
        <v>221</v>
      </c>
      <c r="C148" s="258"/>
      <c r="D148" s="259"/>
      <c r="E148" s="258"/>
      <c r="F148" s="251"/>
      <c r="G148" s="251"/>
      <c r="H148" s="251"/>
      <c r="I148" s="251"/>
      <c r="J148" s="251"/>
      <c r="K148" s="251"/>
      <c r="L148" s="251"/>
      <c r="M148" s="251"/>
      <c r="N148" s="251"/>
      <c r="O148" s="251"/>
      <c r="P148" s="251"/>
      <c r="Q148" s="251"/>
      <c r="R148" s="251"/>
      <c r="S148" s="251"/>
      <c r="T148" s="251"/>
      <c r="U148" s="251"/>
      <c r="V148" s="251"/>
      <c r="W148" s="251"/>
      <c r="X148" s="251"/>
      <c r="Y148" s="251"/>
      <c r="Z148" s="251"/>
      <c r="AA148" s="251"/>
      <c r="AB148" s="251"/>
      <c r="AC148" s="251"/>
      <c r="AD148" s="251"/>
      <c r="AE148" s="251"/>
      <c r="AF148" s="251"/>
      <c r="AG148" s="251"/>
      <c r="AH148" s="251"/>
      <c r="AI148" s="251"/>
      <c r="AJ148" s="251"/>
    </row>
    <row r="149" s="188" customFormat="1" ht="27.75" customHeight="1" spans="1:36">
      <c r="A149" s="260" t="s">
        <v>2412</v>
      </c>
      <c r="B149" s="257" t="s">
        <v>2388</v>
      </c>
      <c r="C149" s="258"/>
      <c r="D149" s="259"/>
      <c r="E149" s="258"/>
      <c r="F149" s="251"/>
      <c r="G149" s="251"/>
      <c r="H149" s="251"/>
      <c r="I149" s="251"/>
      <c r="J149" s="251"/>
      <c r="K149" s="251"/>
      <c r="L149" s="251"/>
      <c r="M149" s="251"/>
      <c r="N149" s="251"/>
      <c r="O149" s="251"/>
      <c r="P149" s="251"/>
      <c r="Q149" s="251"/>
      <c r="R149" s="251"/>
      <c r="S149" s="251"/>
      <c r="T149" s="251"/>
      <c r="U149" s="251"/>
      <c r="V149" s="251"/>
      <c r="W149" s="251"/>
      <c r="X149" s="251"/>
      <c r="Y149" s="251"/>
      <c r="Z149" s="251"/>
      <c r="AA149" s="251"/>
      <c r="AB149" s="251"/>
      <c r="AC149" s="251"/>
      <c r="AD149" s="251"/>
      <c r="AE149" s="251"/>
      <c r="AF149" s="251"/>
      <c r="AG149" s="251"/>
      <c r="AH149" s="251"/>
      <c r="AI149" s="251"/>
      <c r="AJ149" s="251"/>
    </row>
    <row r="150" s="188" customFormat="1" ht="21" customHeight="1" spans="1:36">
      <c r="A150" s="256" t="s">
        <v>2413</v>
      </c>
      <c r="B150" s="261">
        <v>221</v>
      </c>
      <c r="C150" s="258"/>
      <c r="D150" s="259"/>
      <c r="E150" s="258"/>
      <c r="F150" s="251"/>
      <c r="G150" s="251"/>
      <c r="H150" s="251"/>
      <c r="I150" s="251"/>
      <c r="J150" s="251"/>
      <c r="K150" s="251"/>
      <c r="L150" s="251"/>
      <c r="M150" s="251"/>
      <c r="N150" s="251"/>
      <c r="O150" s="251"/>
      <c r="P150" s="251"/>
      <c r="Q150" s="251"/>
      <c r="R150" s="251"/>
      <c r="S150" s="251"/>
      <c r="T150" s="251"/>
      <c r="U150" s="251"/>
      <c r="V150" s="251"/>
      <c r="W150" s="251"/>
      <c r="X150" s="251"/>
      <c r="Y150" s="251"/>
      <c r="Z150" s="251"/>
      <c r="AA150" s="251"/>
      <c r="AB150" s="251"/>
      <c r="AC150" s="251"/>
      <c r="AD150" s="251"/>
      <c r="AE150" s="251"/>
      <c r="AF150" s="251"/>
      <c r="AG150" s="251"/>
      <c r="AH150" s="251"/>
      <c r="AI150" s="251"/>
      <c r="AJ150" s="251"/>
    </row>
    <row r="151" s="188" customFormat="1" ht="28.5" customHeight="1" spans="1:36">
      <c r="A151" s="260" t="s">
        <v>2414</v>
      </c>
      <c r="B151" s="257" t="s">
        <v>2388</v>
      </c>
      <c r="C151" s="258"/>
      <c r="D151" s="259"/>
      <c r="E151" s="258"/>
      <c r="F151" s="251"/>
      <c r="G151" s="251"/>
      <c r="H151" s="251"/>
      <c r="I151" s="251"/>
      <c r="J151" s="251"/>
      <c r="K151" s="251"/>
      <c r="L151" s="251"/>
      <c r="M151" s="251"/>
      <c r="N151" s="251"/>
      <c r="O151" s="251"/>
      <c r="P151" s="251"/>
      <c r="Q151" s="251"/>
      <c r="R151" s="251"/>
      <c r="S151" s="251"/>
      <c r="T151" s="251"/>
      <c r="U151" s="251"/>
      <c r="V151" s="251"/>
      <c r="W151" s="251"/>
      <c r="X151" s="251"/>
      <c r="Y151" s="251"/>
      <c r="Z151" s="251"/>
      <c r="AA151" s="251"/>
      <c r="AB151" s="251"/>
      <c r="AC151" s="251"/>
      <c r="AD151" s="251"/>
      <c r="AE151" s="251"/>
      <c r="AF151" s="251"/>
      <c r="AG151" s="251"/>
      <c r="AH151" s="251"/>
      <c r="AI151" s="251"/>
      <c r="AJ151" s="251"/>
    </row>
    <row r="152" s="188" customFormat="1" ht="21" customHeight="1" spans="1:36">
      <c r="A152" s="260" t="s">
        <v>2415</v>
      </c>
      <c r="B152" s="263">
        <v>221</v>
      </c>
      <c r="C152" s="258"/>
      <c r="D152" s="259"/>
      <c r="E152" s="258"/>
      <c r="F152" s="251"/>
      <c r="G152" s="251"/>
      <c r="H152" s="251"/>
      <c r="I152" s="251"/>
      <c r="J152" s="251"/>
      <c r="K152" s="251"/>
      <c r="L152" s="251"/>
      <c r="M152" s="251"/>
      <c r="N152" s="251"/>
      <c r="O152" s="251"/>
      <c r="P152" s="251"/>
      <c r="Q152" s="251"/>
      <c r="R152" s="251"/>
      <c r="S152" s="251"/>
      <c r="T152" s="251"/>
      <c r="U152" s="251"/>
      <c r="V152" s="251"/>
      <c r="W152" s="251"/>
      <c r="X152" s="251"/>
      <c r="Y152" s="251"/>
      <c r="Z152" s="251"/>
      <c r="AA152" s="251"/>
      <c r="AB152" s="251"/>
      <c r="AC152" s="251"/>
      <c r="AD152" s="251"/>
      <c r="AE152" s="251"/>
      <c r="AF152" s="251"/>
      <c r="AG152" s="251"/>
      <c r="AH152" s="251"/>
      <c r="AI152" s="251"/>
      <c r="AJ152" s="251"/>
    </row>
    <row r="153" s="188" customFormat="1" ht="21" customHeight="1" spans="1:36">
      <c r="A153" s="260" t="s">
        <v>2416</v>
      </c>
      <c r="B153" s="261">
        <v>221</v>
      </c>
      <c r="C153" s="258"/>
      <c r="D153" s="259"/>
      <c r="E153" s="258"/>
      <c r="F153" s="251"/>
      <c r="G153" s="251"/>
      <c r="H153" s="251"/>
      <c r="I153" s="251"/>
      <c r="J153" s="251"/>
      <c r="K153" s="251"/>
      <c r="L153" s="251"/>
      <c r="M153" s="251"/>
      <c r="N153" s="251"/>
      <c r="O153" s="251"/>
      <c r="P153" s="251"/>
      <c r="Q153" s="251"/>
      <c r="R153" s="251"/>
      <c r="S153" s="251"/>
      <c r="T153" s="251"/>
      <c r="U153" s="251"/>
      <c r="V153" s="251"/>
      <c r="W153" s="251"/>
      <c r="X153" s="251"/>
      <c r="Y153" s="251"/>
      <c r="Z153" s="251"/>
      <c r="AA153" s="251"/>
      <c r="AB153" s="251"/>
      <c r="AC153" s="251"/>
      <c r="AD153" s="251"/>
      <c r="AE153" s="251"/>
      <c r="AF153" s="251"/>
      <c r="AG153" s="251"/>
      <c r="AH153" s="251"/>
      <c r="AI153" s="251"/>
      <c r="AJ153" s="251"/>
    </row>
    <row r="154" s="188" customFormat="1" ht="21" customHeight="1" spans="1:36">
      <c r="A154" s="256" t="s">
        <v>2417</v>
      </c>
      <c r="B154" s="261">
        <v>221</v>
      </c>
      <c r="C154" s="258"/>
      <c r="D154" s="259"/>
      <c r="E154" s="258"/>
      <c r="F154" s="251"/>
      <c r="G154" s="251"/>
      <c r="H154" s="251"/>
      <c r="I154" s="251"/>
      <c r="J154" s="251"/>
      <c r="K154" s="251"/>
      <c r="L154" s="251"/>
      <c r="M154" s="251"/>
      <c r="N154" s="251"/>
      <c r="O154" s="251"/>
      <c r="P154" s="251"/>
      <c r="Q154" s="251"/>
      <c r="R154" s="251"/>
      <c r="S154" s="251"/>
      <c r="T154" s="251"/>
      <c r="U154" s="251"/>
      <c r="V154" s="251"/>
      <c r="W154" s="251"/>
      <c r="X154" s="251"/>
      <c r="Y154" s="251"/>
      <c r="Z154" s="251"/>
      <c r="AA154" s="251"/>
      <c r="AB154" s="251"/>
      <c r="AC154" s="251"/>
      <c r="AD154" s="251"/>
      <c r="AE154" s="251"/>
      <c r="AF154" s="251"/>
      <c r="AG154" s="251"/>
      <c r="AH154" s="251"/>
      <c r="AI154" s="251"/>
      <c r="AJ154" s="251"/>
    </row>
    <row r="155" s="188" customFormat="1" ht="21" customHeight="1" spans="1:36">
      <c r="A155" s="260" t="s">
        <v>2418</v>
      </c>
      <c r="B155" s="261">
        <v>221</v>
      </c>
      <c r="C155" s="258"/>
      <c r="D155" s="259"/>
      <c r="E155" s="258"/>
      <c r="F155" s="251"/>
      <c r="G155" s="251"/>
      <c r="H155" s="251"/>
      <c r="I155" s="251"/>
      <c r="J155" s="251"/>
      <c r="K155" s="251"/>
      <c r="L155" s="251"/>
      <c r="M155" s="251"/>
      <c r="N155" s="251"/>
      <c r="O155" s="251"/>
      <c r="P155" s="251"/>
      <c r="Q155" s="251"/>
      <c r="R155" s="251"/>
      <c r="S155" s="251"/>
      <c r="T155" s="251"/>
      <c r="U155" s="251"/>
      <c r="V155" s="251"/>
      <c r="W155" s="251"/>
      <c r="X155" s="251"/>
      <c r="Y155" s="251"/>
      <c r="Z155" s="251"/>
      <c r="AA155" s="251"/>
      <c r="AB155" s="251"/>
      <c r="AC155" s="251"/>
      <c r="AD155" s="251"/>
      <c r="AE155" s="251"/>
      <c r="AF155" s="251"/>
      <c r="AG155" s="251"/>
      <c r="AH155" s="251"/>
      <c r="AI155" s="251"/>
      <c r="AJ155" s="251"/>
    </row>
    <row r="156" s="188" customFormat="1" ht="21" customHeight="1" spans="1:36">
      <c r="A156" s="260" t="s">
        <v>2419</v>
      </c>
      <c r="B156" s="261">
        <v>221</v>
      </c>
      <c r="C156" s="258"/>
      <c r="D156" s="259"/>
      <c r="E156" s="258"/>
      <c r="F156" s="251"/>
      <c r="G156" s="251"/>
      <c r="H156" s="251"/>
      <c r="I156" s="251"/>
      <c r="J156" s="251"/>
      <c r="K156" s="251"/>
      <c r="L156" s="251"/>
      <c r="M156" s="251"/>
      <c r="N156" s="251"/>
      <c r="O156" s="251"/>
      <c r="P156" s="251"/>
      <c r="Q156" s="251"/>
      <c r="R156" s="251"/>
      <c r="S156" s="251"/>
      <c r="T156" s="251"/>
      <c r="U156" s="251"/>
      <c r="V156" s="251"/>
      <c r="W156" s="251"/>
      <c r="X156" s="251"/>
      <c r="Y156" s="251"/>
      <c r="Z156" s="251"/>
      <c r="AA156" s="251"/>
      <c r="AB156" s="251"/>
      <c r="AC156" s="251"/>
      <c r="AD156" s="251"/>
      <c r="AE156" s="251"/>
      <c r="AF156" s="251"/>
      <c r="AG156" s="251"/>
      <c r="AH156" s="251"/>
      <c r="AI156" s="251"/>
      <c r="AJ156" s="251"/>
    </row>
    <row r="157" s="188" customFormat="1" ht="34.5" customHeight="1" spans="1:36">
      <c r="A157" s="260" t="s">
        <v>2420</v>
      </c>
      <c r="B157" s="261">
        <v>221</v>
      </c>
      <c r="C157" s="258"/>
      <c r="D157" s="259"/>
      <c r="E157" s="258"/>
      <c r="F157" s="251"/>
      <c r="G157" s="251"/>
      <c r="H157" s="251"/>
      <c r="I157" s="251"/>
      <c r="J157" s="251"/>
      <c r="K157" s="251"/>
      <c r="L157" s="251"/>
      <c r="M157" s="251"/>
      <c r="N157" s="251"/>
      <c r="O157" s="251"/>
      <c r="P157" s="251"/>
      <c r="Q157" s="251"/>
      <c r="R157" s="251"/>
      <c r="S157" s="251"/>
      <c r="T157" s="251"/>
      <c r="U157" s="251"/>
      <c r="V157" s="251"/>
      <c r="W157" s="251"/>
      <c r="X157" s="251"/>
      <c r="Y157" s="251"/>
      <c r="Z157" s="251"/>
      <c r="AA157" s="251"/>
      <c r="AB157" s="251"/>
      <c r="AC157" s="251"/>
      <c r="AD157" s="251"/>
      <c r="AE157" s="251"/>
      <c r="AF157" s="251"/>
      <c r="AG157" s="251"/>
      <c r="AH157" s="251"/>
      <c r="AI157" s="251"/>
      <c r="AJ157" s="251"/>
    </row>
    <row r="158" s="188" customFormat="1" ht="40.5" customHeight="1" spans="1:36">
      <c r="A158" s="260" t="s">
        <v>2421</v>
      </c>
      <c r="B158" s="261">
        <v>221</v>
      </c>
      <c r="C158" s="258"/>
      <c r="D158" s="259"/>
      <c r="E158" s="258"/>
      <c r="F158" s="251"/>
      <c r="G158" s="251"/>
      <c r="H158" s="251"/>
      <c r="I158" s="251"/>
      <c r="J158" s="251"/>
      <c r="K158" s="251"/>
      <c r="L158" s="251"/>
      <c r="M158" s="251"/>
      <c r="N158" s="251"/>
      <c r="O158" s="251"/>
      <c r="P158" s="251"/>
      <c r="Q158" s="251"/>
      <c r="R158" s="251"/>
      <c r="S158" s="251"/>
      <c r="T158" s="251"/>
      <c r="U158" s="251"/>
      <c r="V158" s="251"/>
      <c r="W158" s="251"/>
      <c r="X158" s="251"/>
      <c r="Y158" s="251"/>
      <c r="Z158" s="251"/>
      <c r="AA158" s="251"/>
      <c r="AB158" s="251"/>
      <c r="AC158" s="251"/>
      <c r="AD158" s="251"/>
      <c r="AE158" s="251"/>
      <c r="AF158" s="251"/>
      <c r="AG158" s="251"/>
      <c r="AH158" s="251"/>
      <c r="AI158" s="251"/>
      <c r="AJ158" s="251"/>
    </row>
    <row r="159" s="188" customFormat="1" ht="36" customHeight="1" spans="1:36">
      <c r="A159" s="260" t="s">
        <v>2422</v>
      </c>
      <c r="B159" s="261">
        <v>221</v>
      </c>
      <c r="C159" s="258"/>
      <c r="D159" s="259"/>
      <c r="E159" s="258"/>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c r="AI159" s="251"/>
      <c r="AJ159" s="251"/>
    </row>
    <row r="160" s="188" customFormat="1" ht="21" customHeight="1" spans="1:36">
      <c r="A160" s="260" t="s">
        <v>2423</v>
      </c>
      <c r="B160" s="261">
        <v>221</v>
      </c>
      <c r="C160" s="258"/>
      <c r="D160" s="259"/>
      <c r="E160" s="258"/>
      <c r="F160" s="251"/>
      <c r="G160" s="251"/>
      <c r="H160" s="251"/>
      <c r="I160" s="251"/>
      <c r="J160" s="251"/>
      <c r="K160" s="251"/>
      <c r="L160" s="251"/>
      <c r="M160" s="251"/>
      <c r="N160" s="251"/>
      <c r="O160" s="251"/>
      <c r="P160" s="251"/>
      <c r="Q160" s="251"/>
      <c r="R160" s="251"/>
      <c r="S160" s="251"/>
      <c r="T160" s="251"/>
      <c r="U160" s="251"/>
      <c r="V160" s="251"/>
      <c r="W160" s="251"/>
      <c r="X160" s="251"/>
      <c r="Y160" s="251"/>
      <c r="Z160" s="251"/>
      <c r="AA160" s="251"/>
      <c r="AB160" s="251"/>
      <c r="AC160" s="251"/>
      <c r="AD160" s="251"/>
      <c r="AE160" s="251"/>
      <c r="AF160" s="251"/>
      <c r="AG160" s="251"/>
      <c r="AH160" s="251"/>
      <c r="AI160" s="251"/>
      <c r="AJ160" s="251"/>
    </row>
    <row r="161" s="188" customFormat="1" ht="37.5" customHeight="1" spans="1:36">
      <c r="A161" s="259" t="s">
        <v>2424</v>
      </c>
      <c r="B161" s="264">
        <v>246</v>
      </c>
      <c r="C161" s="258"/>
      <c r="D161" s="259"/>
      <c r="E161" s="258"/>
      <c r="F161" s="251"/>
      <c r="G161" s="251"/>
      <c r="H161" s="251"/>
      <c r="I161" s="251"/>
      <c r="J161" s="251"/>
      <c r="K161" s="251"/>
      <c r="L161" s="251"/>
      <c r="M161" s="251"/>
      <c r="N161" s="251"/>
      <c r="O161" s="251"/>
      <c r="P161" s="251"/>
      <c r="Q161" s="251"/>
      <c r="R161" s="251"/>
      <c r="S161" s="251"/>
      <c r="T161" s="251"/>
      <c r="U161" s="251"/>
      <c r="V161" s="251"/>
      <c r="W161" s="251"/>
      <c r="X161" s="251"/>
      <c r="Y161" s="251"/>
      <c r="Z161" s="251"/>
      <c r="AA161" s="251"/>
      <c r="AB161" s="251"/>
      <c r="AC161" s="251"/>
      <c r="AD161" s="251"/>
      <c r="AE161" s="251"/>
      <c r="AF161" s="251"/>
      <c r="AG161" s="251"/>
      <c r="AH161" s="251"/>
      <c r="AI161" s="251"/>
      <c r="AJ161" s="251"/>
    </row>
    <row r="162" s="188" customFormat="1" ht="21" customHeight="1" spans="1:36">
      <c r="A162" s="260" t="s">
        <v>2425</v>
      </c>
      <c r="B162" s="261">
        <v>221</v>
      </c>
      <c r="C162" s="258"/>
      <c r="D162" s="259"/>
      <c r="E162" s="258"/>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c r="AI162" s="251"/>
      <c r="AJ162" s="251"/>
    </row>
    <row r="163" s="188" customFormat="1" ht="21" customHeight="1" spans="1:36">
      <c r="A163" s="260" t="s">
        <v>2426</v>
      </c>
      <c r="B163" s="261">
        <v>221</v>
      </c>
      <c r="C163" s="258"/>
      <c r="D163" s="259"/>
      <c r="E163" s="258"/>
      <c r="F163" s="251"/>
      <c r="G163" s="251"/>
      <c r="H163" s="251"/>
      <c r="I163" s="251"/>
      <c r="J163" s="251"/>
      <c r="K163" s="251"/>
      <c r="L163" s="251"/>
      <c r="M163" s="251"/>
      <c r="N163" s="251"/>
      <c r="O163" s="251"/>
      <c r="P163" s="251"/>
      <c r="Q163" s="251"/>
      <c r="R163" s="251"/>
      <c r="S163" s="251"/>
      <c r="T163" s="251"/>
      <c r="U163" s="251"/>
      <c r="V163" s="251"/>
      <c r="W163" s="251"/>
      <c r="X163" s="251"/>
      <c r="Y163" s="251"/>
      <c r="Z163" s="251"/>
      <c r="AA163" s="251"/>
      <c r="AB163" s="251"/>
      <c r="AC163" s="251"/>
      <c r="AD163" s="251"/>
      <c r="AE163" s="251"/>
      <c r="AF163" s="251"/>
      <c r="AG163" s="251"/>
      <c r="AH163" s="251"/>
      <c r="AI163" s="251"/>
      <c r="AJ163" s="251"/>
    </row>
    <row r="164" s="188" customFormat="1" ht="29.25" customHeight="1" spans="1:36">
      <c r="A164" s="260" t="s">
        <v>2427</v>
      </c>
      <c r="B164" s="261">
        <v>221</v>
      </c>
      <c r="C164" s="258"/>
      <c r="D164" s="259"/>
      <c r="E164" s="258"/>
      <c r="F164" s="251"/>
      <c r="G164" s="251"/>
      <c r="H164" s="251"/>
      <c r="I164" s="251"/>
      <c r="J164" s="251"/>
      <c r="K164" s="251"/>
      <c r="L164" s="251"/>
      <c r="M164" s="251"/>
      <c r="N164" s="251"/>
      <c r="O164" s="251"/>
      <c r="P164" s="251"/>
      <c r="Q164" s="251"/>
      <c r="R164" s="251"/>
      <c r="S164" s="251"/>
      <c r="T164" s="251"/>
      <c r="U164" s="251"/>
      <c r="V164" s="251"/>
      <c r="W164" s="251"/>
      <c r="X164" s="251"/>
      <c r="Y164" s="251"/>
      <c r="Z164" s="251"/>
      <c r="AA164" s="251"/>
      <c r="AB164" s="251"/>
      <c r="AC164" s="251"/>
      <c r="AD164" s="251"/>
      <c r="AE164" s="251"/>
      <c r="AF164" s="251"/>
      <c r="AG164" s="251"/>
      <c r="AH164" s="251"/>
      <c r="AI164" s="251"/>
      <c r="AJ164" s="251"/>
    </row>
    <row r="165" s="188" customFormat="1" ht="34.5" customHeight="1" spans="1:36">
      <c r="A165" s="260" t="s">
        <v>2428</v>
      </c>
      <c r="B165" s="261">
        <v>221</v>
      </c>
      <c r="C165" s="258"/>
      <c r="D165" s="259"/>
      <c r="E165" s="258"/>
      <c r="F165" s="251"/>
      <c r="G165" s="251"/>
      <c r="H165" s="251"/>
      <c r="I165" s="251"/>
      <c r="J165" s="251"/>
      <c r="K165" s="251"/>
      <c r="L165" s="251"/>
      <c r="M165" s="251"/>
      <c r="N165" s="251"/>
      <c r="O165" s="251"/>
      <c r="P165" s="251"/>
      <c r="Q165" s="251"/>
      <c r="R165" s="251"/>
      <c r="S165" s="251"/>
      <c r="T165" s="251"/>
      <c r="U165" s="251"/>
      <c r="V165" s="251"/>
      <c r="W165" s="251"/>
      <c r="X165" s="251"/>
      <c r="Y165" s="251"/>
      <c r="Z165" s="251"/>
      <c r="AA165" s="251"/>
      <c r="AB165" s="251"/>
      <c r="AC165" s="251"/>
      <c r="AD165" s="251"/>
      <c r="AE165" s="251"/>
      <c r="AF165" s="251"/>
      <c r="AG165" s="251"/>
      <c r="AH165" s="251"/>
      <c r="AI165" s="251"/>
      <c r="AJ165" s="251"/>
    </row>
    <row r="166" s="188" customFormat="1" ht="34.5" customHeight="1" spans="1:36">
      <c r="A166" s="260" t="s">
        <v>2429</v>
      </c>
      <c r="B166" s="261">
        <v>221</v>
      </c>
      <c r="C166" s="258"/>
      <c r="D166" s="259"/>
      <c r="E166" s="258"/>
      <c r="F166" s="251"/>
      <c r="G166" s="251"/>
      <c r="H166" s="251"/>
      <c r="I166" s="251"/>
      <c r="J166" s="251"/>
      <c r="K166" s="251"/>
      <c r="L166" s="251"/>
      <c r="M166" s="251"/>
      <c r="N166" s="251"/>
      <c r="O166" s="251"/>
      <c r="P166" s="251"/>
      <c r="Q166" s="251"/>
      <c r="R166" s="251"/>
      <c r="S166" s="251"/>
      <c r="T166" s="251"/>
      <c r="U166" s="251"/>
      <c r="V166" s="251"/>
      <c r="W166" s="251"/>
      <c r="X166" s="251"/>
      <c r="Y166" s="251"/>
      <c r="Z166" s="251"/>
      <c r="AA166" s="251"/>
      <c r="AB166" s="251"/>
      <c r="AC166" s="251"/>
      <c r="AD166" s="251"/>
      <c r="AE166" s="251"/>
      <c r="AF166" s="251"/>
      <c r="AG166" s="251"/>
      <c r="AH166" s="251"/>
      <c r="AI166" s="251"/>
      <c r="AJ166" s="251"/>
    </row>
    <row r="167" s="188" customFormat="1" ht="41.25" customHeight="1" spans="1:36">
      <c r="A167" s="260" t="s">
        <v>2430</v>
      </c>
      <c r="B167" s="261">
        <v>221</v>
      </c>
      <c r="C167" s="258"/>
      <c r="D167" s="259"/>
      <c r="E167" s="258"/>
      <c r="F167" s="251"/>
      <c r="G167" s="251"/>
      <c r="H167" s="251"/>
      <c r="I167" s="251"/>
      <c r="J167" s="251"/>
      <c r="K167" s="251"/>
      <c r="L167" s="251"/>
      <c r="M167" s="251"/>
      <c r="N167" s="251"/>
      <c r="O167" s="251"/>
      <c r="P167" s="251"/>
      <c r="Q167" s="251"/>
      <c r="R167" s="251"/>
      <c r="S167" s="251"/>
      <c r="T167" s="251"/>
      <c r="U167" s="251"/>
      <c r="V167" s="251"/>
      <c r="W167" s="251"/>
      <c r="X167" s="251"/>
      <c r="Y167" s="251"/>
      <c r="Z167" s="251"/>
      <c r="AA167" s="251"/>
      <c r="AB167" s="251"/>
      <c r="AC167" s="251"/>
      <c r="AD167" s="251"/>
      <c r="AE167" s="251"/>
      <c r="AF167" s="251"/>
      <c r="AG167" s="251"/>
      <c r="AH167" s="251"/>
      <c r="AI167" s="251"/>
      <c r="AJ167" s="251"/>
    </row>
    <row r="168" s="188" customFormat="1" ht="35.25" customHeight="1" spans="1:36">
      <c r="A168" s="260" t="s">
        <v>2431</v>
      </c>
      <c r="B168" s="263">
        <v>221</v>
      </c>
      <c r="C168" s="258"/>
      <c r="D168" s="259"/>
      <c r="E168" s="258"/>
      <c r="F168" s="251"/>
      <c r="G168" s="251"/>
      <c r="H168" s="251"/>
      <c r="I168" s="251"/>
      <c r="J168" s="251"/>
      <c r="K168" s="251"/>
      <c r="L168" s="251"/>
      <c r="M168" s="251"/>
      <c r="N168" s="251"/>
      <c r="O168" s="251"/>
      <c r="P168" s="251"/>
      <c r="Q168" s="251"/>
      <c r="R168" s="251"/>
      <c r="S168" s="251"/>
      <c r="T168" s="251"/>
      <c r="U168" s="251"/>
      <c r="V168" s="251"/>
      <c r="W168" s="251"/>
      <c r="X168" s="251"/>
      <c r="Y168" s="251"/>
      <c r="Z168" s="251"/>
      <c r="AA168" s="251"/>
      <c r="AB168" s="251"/>
      <c r="AC168" s="251"/>
      <c r="AD168" s="251"/>
      <c r="AE168" s="251"/>
      <c r="AF168" s="251"/>
      <c r="AG168" s="251"/>
      <c r="AH168" s="251"/>
      <c r="AI168" s="251"/>
      <c r="AJ168" s="251"/>
    </row>
    <row r="169" s="188" customFormat="1" ht="48" customHeight="1" spans="1:36">
      <c r="A169" s="260" t="s">
        <v>2432</v>
      </c>
      <c r="B169" s="263">
        <v>221</v>
      </c>
      <c r="C169" s="258"/>
      <c r="D169" s="259"/>
      <c r="E169" s="258"/>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1"/>
      <c r="AH169" s="251"/>
      <c r="AI169" s="251"/>
      <c r="AJ169" s="251"/>
    </row>
    <row r="170" s="188" customFormat="1" ht="36.75" customHeight="1" spans="1:36">
      <c r="A170" s="260" t="s">
        <v>2433</v>
      </c>
      <c r="B170" s="261">
        <v>221</v>
      </c>
      <c r="C170" s="258"/>
      <c r="D170" s="259"/>
      <c r="E170" s="258"/>
      <c r="F170" s="251"/>
      <c r="G170" s="251"/>
      <c r="H170" s="251"/>
      <c r="I170" s="251"/>
      <c r="J170" s="251"/>
      <c r="K170" s="251"/>
      <c r="L170" s="251"/>
      <c r="M170" s="251"/>
      <c r="N170" s="251"/>
      <c r="O170" s="251"/>
      <c r="P170" s="251"/>
      <c r="Q170" s="251"/>
      <c r="R170" s="251"/>
      <c r="S170" s="251"/>
      <c r="T170" s="251"/>
      <c r="U170" s="251"/>
      <c r="V170" s="251"/>
      <c r="W170" s="251"/>
      <c r="X170" s="251"/>
      <c r="Y170" s="251"/>
      <c r="Z170" s="251"/>
      <c r="AA170" s="251"/>
      <c r="AB170" s="251"/>
      <c r="AC170" s="251"/>
      <c r="AD170" s="251"/>
      <c r="AE170" s="251"/>
      <c r="AF170" s="251"/>
      <c r="AG170" s="251"/>
      <c r="AH170" s="251"/>
      <c r="AI170" s="251"/>
      <c r="AJ170" s="251"/>
    </row>
    <row r="171" s="188" customFormat="1" ht="36.75" customHeight="1" spans="1:36">
      <c r="A171" s="256" t="s">
        <v>2434</v>
      </c>
      <c r="B171" s="257" t="s">
        <v>2388</v>
      </c>
      <c r="C171" s="258"/>
      <c r="D171" s="259"/>
      <c r="E171" s="258"/>
      <c r="F171" s="251"/>
      <c r="G171" s="251"/>
      <c r="H171" s="251"/>
      <c r="I171" s="251"/>
      <c r="J171" s="251"/>
      <c r="K171" s="251"/>
      <c r="L171" s="251"/>
      <c r="M171" s="251"/>
      <c r="N171" s="251"/>
      <c r="O171" s="251"/>
      <c r="P171" s="251"/>
      <c r="Q171" s="251"/>
      <c r="R171" s="251"/>
      <c r="S171" s="251"/>
      <c r="T171" s="251"/>
      <c r="U171" s="251"/>
      <c r="V171" s="251"/>
      <c r="W171" s="251"/>
      <c r="X171" s="251"/>
      <c r="Y171" s="251"/>
      <c r="Z171" s="251"/>
      <c r="AA171" s="251"/>
      <c r="AB171" s="251"/>
      <c r="AC171" s="251"/>
      <c r="AD171" s="251"/>
      <c r="AE171" s="251"/>
      <c r="AF171" s="251"/>
      <c r="AG171" s="251"/>
      <c r="AH171" s="251"/>
      <c r="AI171" s="251"/>
      <c r="AJ171" s="251"/>
    </row>
    <row r="172" s="188" customFormat="1" ht="40.5" customHeight="1" spans="1:36">
      <c r="A172" s="256" t="s">
        <v>2435</v>
      </c>
      <c r="B172" s="261">
        <v>221</v>
      </c>
      <c r="C172" s="258"/>
      <c r="D172" s="259"/>
      <c r="E172" s="258"/>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c r="AI172" s="251"/>
      <c r="AJ172" s="251"/>
    </row>
    <row r="173" s="188" customFormat="1" ht="37.5" customHeight="1" spans="1:36">
      <c r="A173" s="260" t="s">
        <v>2436</v>
      </c>
      <c r="B173" s="261">
        <v>221</v>
      </c>
      <c r="C173" s="258"/>
      <c r="D173" s="259"/>
      <c r="E173" s="258"/>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c r="AI173" s="251"/>
      <c r="AJ173" s="251"/>
    </row>
    <row r="174" s="188" customFormat="1" ht="41.25" customHeight="1" spans="1:36">
      <c r="A174" s="260" t="s">
        <v>2437</v>
      </c>
      <c r="B174" s="261">
        <v>221</v>
      </c>
      <c r="C174" s="258"/>
      <c r="D174" s="259"/>
      <c r="E174" s="258"/>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row>
    <row r="175" s="188" customFormat="1" ht="38.25" customHeight="1" spans="1:36">
      <c r="A175" s="260" t="s">
        <v>2438</v>
      </c>
      <c r="B175" s="261">
        <v>221</v>
      </c>
      <c r="C175" s="258"/>
      <c r="D175" s="259"/>
      <c r="E175" s="258"/>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c r="AI175" s="251"/>
      <c r="AJ175" s="251"/>
    </row>
    <row r="176" s="188" customFormat="1" ht="39" customHeight="1" spans="1:36">
      <c r="A176" s="260" t="s">
        <v>2439</v>
      </c>
      <c r="B176" s="261">
        <v>221</v>
      </c>
      <c r="C176" s="258"/>
      <c r="D176" s="259"/>
      <c r="E176" s="258"/>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251"/>
      <c r="AF176" s="251"/>
      <c r="AG176" s="251"/>
      <c r="AH176" s="251"/>
      <c r="AI176" s="251"/>
      <c r="AJ176" s="251"/>
    </row>
    <row r="177" s="188" customFormat="1" ht="21" customHeight="1" spans="1:36">
      <c r="A177" s="260" t="s">
        <v>2440</v>
      </c>
      <c r="B177" s="257" t="s">
        <v>2388</v>
      </c>
      <c r="C177" s="258"/>
      <c r="D177" s="259"/>
      <c r="E177" s="258"/>
      <c r="F177" s="251"/>
      <c r="G177" s="251"/>
      <c r="H177" s="251"/>
      <c r="I177" s="251"/>
      <c r="J177" s="251"/>
      <c r="K177" s="251"/>
      <c r="L177" s="251"/>
      <c r="M177" s="251"/>
      <c r="N177" s="251"/>
      <c r="O177" s="251"/>
      <c r="P177" s="251"/>
      <c r="Q177" s="251"/>
      <c r="R177" s="251"/>
      <c r="S177" s="251"/>
      <c r="T177" s="251"/>
      <c r="U177" s="251"/>
      <c r="V177" s="251"/>
      <c r="W177" s="251"/>
      <c r="X177" s="251"/>
      <c r="Y177" s="251"/>
      <c r="Z177" s="251"/>
      <c r="AA177" s="251"/>
      <c r="AB177" s="251"/>
      <c r="AC177" s="251"/>
      <c r="AD177" s="251"/>
      <c r="AE177" s="251"/>
      <c r="AF177" s="251"/>
      <c r="AG177" s="251"/>
      <c r="AH177" s="251"/>
      <c r="AI177" s="251"/>
      <c r="AJ177" s="251"/>
    </row>
    <row r="178" s="188" customFormat="1" ht="21" customHeight="1" spans="1:36">
      <c r="A178" s="260" t="s">
        <v>2441</v>
      </c>
      <c r="B178" s="261">
        <v>221</v>
      </c>
      <c r="C178" s="258"/>
      <c r="D178" s="259"/>
      <c r="E178" s="258"/>
      <c r="F178" s="251"/>
      <c r="G178" s="251"/>
      <c r="H178" s="251"/>
      <c r="I178" s="251"/>
      <c r="J178" s="251"/>
      <c r="K178" s="251"/>
      <c r="L178" s="251"/>
      <c r="M178" s="251"/>
      <c r="N178" s="251"/>
      <c r="O178" s="251"/>
      <c r="P178" s="251"/>
      <c r="Q178" s="251"/>
      <c r="R178" s="251"/>
      <c r="S178" s="251"/>
      <c r="T178" s="251"/>
      <c r="U178" s="251"/>
      <c r="V178" s="251"/>
      <c r="W178" s="251"/>
      <c r="X178" s="251"/>
      <c r="Y178" s="251"/>
      <c r="Z178" s="251"/>
      <c r="AA178" s="251"/>
      <c r="AB178" s="251"/>
      <c r="AC178" s="251"/>
      <c r="AD178" s="251"/>
      <c r="AE178" s="251"/>
      <c r="AF178" s="251"/>
      <c r="AG178" s="251"/>
      <c r="AH178" s="251"/>
      <c r="AI178" s="251"/>
      <c r="AJ178" s="251"/>
    </row>
    <row r="179" s="188" customFormat="1" ht="21" customHeight="1" spans="1:36">
      <c r="A179" s="260" t="s">
        <v>2442</v>
      </c>
      <c r="B179" s="261">
        <v>234</v>
      </c>
      <c r="C179" s="258"/>
      <c r="D179" s="259"/>
      <c r="E179" s="258"/>
      <c r="F179" s="251"/>
      <c r="G179" s="251"/>
      <c r="H179" s="251"/>
      <c r="I179" s="251"/>
      <c r="J179" s="251"/>
      <c r="K179" s="251"/>
      <c r="L179" s="251"/>
      <c r="M179" s="251"/>
      <c r="N179" s="251"/>
      <c r="O179" s="251"/>
      <c r="P179" s="251"/>
      <c r="Q179" s="251"/>
      <c r="R179" s="251"/>
      <c r="S179" s="251"/>
      <c r="T179" s="251"/>
      <c r="U179" s="251"/>
      <c r="V179" s="251"/>
      <c r="W179" s="251"/>
      <c r="X179" s="251"/>
      <c r="Y179" s="251"/>
      <c r="Z179" s="251"/>
      <c r="AA179" s="251"/>
      <c r="AB179" s="251"/>
      <c r="AC179" s="251"/>
      <c r="AD179" s="251"/>
      <c r="AE179" s="251"/>
      <c r="AF179" s="251"/>
      <c r="AG179" s="251"/>
      <c r="AH179" s="251"/>
      <c r="AI179" s="251"/>
      <c r="AJ179" s="251"/>
    </row>
    <row r="180" s="188" customFormat="1" ht="21" customHeight="1" spans="1:36">
      <c r="A180" s="260" t="s">
        <v>2443</v>
      </c>
      <c r="B180" s="263">
        <v>221</v>
      </c>
      <c r="C180" s="258"/>
      <c r="D180" s="259"/>
      <c r="E180" s="258"/>
      <c r="F180" s="251"/>
      <c r="G180" s="251"/>
      <c r="H180" s="251"/>
      <c r="I180" s="251"/>
      <c r="J180" s="251"/>
      <c r="K180" s="251"/>
      <c r="L180" s="251"/>
      <c r="M180" s="251"/>
      <c r="N180" s="251"/>
      <c r="O180" s="251"/>
      <c r="P180" s="251"/>
      <c r="Q180" s="251"/>
      <c r="R180" s="251"/>
      <c r="S180" s="251"/>
      <c r="T180" s="251"/>
      <c r="U180" s="251"/>
      <c r="V180" s="251"/>
      <c r="W180" s="251"/>
      <c r="X180" s="251"/>
      <c r="Y180" s="251"/>
      <c r="Z180" s="251"/>
      <c r="AA180" s="251"/>
      <c r="AB180" s="251"/>
      <c r="AC180" s="251"/>
      <c r="AD180" s="251"/>
      <c r="AE180" s="251"/>
      <c r="AF180" s="251"/>
      <c r="AG180" s="251"/>
      <c r="AH180" s="251"/>
      <c r="AI180" s="251"/>
      <c r="AJ180" s="251"/>
    </row>
    <row r="181" s="188" customFormat="1" ht="21" customHeight="1" spans="1:36">
      <c r="A181" s="260" t="s">
        <v>2444</v>
      </c>
      <c r="B181" s="263">
        <v>221</v>
      </c>
      <c r="C181" s="258"/>
      <c r="D181" s="259"/>
      <c r="E181" s="258"/>
      <c r="F181" s="251"/>
      <c r="G181" s="251"/>
      <c r="H181" s="251"/>
      <c r="I181" s="251"/>
      <c r="J181" s="251"/>
      <c r="K181" s="251"/>
      <c r="L181" s="251"/>
      <c r="M181" s="251"/>
      <c r="N181" s="251"/>
      <c r="O181" s="251"/>
      <c r="P181" s="251"/>
      <c r="Q181" s="251"/>
      <c r="R181" s="251"/>
      <c r="S181" s="251"/>
      <c r="T181" s="251"/>
      <c r="U181" s="251"/>
      <c r="V181" s="251"/>
      <c r="W181" s="251"/>
      <c r="X181" s="251"/>
      <c r="Y181" s="251"/>
      <c r="Z181" s="251"/>
      <c r="AA181" s="251"/>
      <c r="AB181" s="251"/>
      <c r="AC181" s="251"/>
      <c r="AD181" s="251"/>
      <c r="AE181" s="251"/>
      <c r="AF181" s="251"/>
      <c r="AG181" s="251"/>
      <c r="AH181" s="251"/>
      <c r="AI181" s="251"/>
      <c r="AJ181" s="251"/>
    </row>
    <row r="182" s="188" customFormat="1" ht="21" customHeight="1" spans="1:36">
      <c r="A182" s="260" t="s">
        <v>2445</v>
      </c>
      <c r="B182" s="263">
        <v>221</v>
      </c>
      <c r="C182" s="258"/>
      <c r="D182" s="259"/>
      <c r="E182" s="258"/>
      <c r="F182" s="251"/>
      <c r="G182" s="251"/>
      <c r="H182" s="251"/>
      <c r="I182" s="251"/>
      <c r="J182" s="251"/>
      <c r="K182" s="251"/>
      <c r="L182" s="251"/>
      <c r="M182" s="251"/>
      <c r="N182" s="251"/>
      <c r="O182" s="251"/>
      <c r="P182" s="251"/>
      <c r="Q182" s="251"/>
      <c r="R182" s="251"/>
      <c r="S182" s="251"/>
      <c r="T182" s="251"/>
      <c r="U182" s="251"/>
      <c r="V182" s="251"/>
      <c r="W182" s="251"/>
      <c r="X182" s="251"/>
      <c r="Y182" s="251"/>
      <c r="Z182" s="251"/>
      <c r="AA182" s="251"/>
      <c r="AB182" s="251"/>
      <c r="AC182" s="251"/>
      <c r="AD182" s="251"/>
      <c r="AE182" s="251"/>
      <c r="AF182" s="251"/>
      <c r="AG182" s="251"/>
      <c r="AH182" s="251"/>
      <c r="AI182" s="251"/>
      <c r="AJ182" s="251"/>
    </row>
    <row r="183" s="188" customFormat="1" ht="21" customHeight="1" spans="1:36">
      <c r="A183" s="260" t="s">
        <v>2446</v>
      </c>
      <c r="B183" s="263">
        <v>221</v>
      </c>
      <c r="C183" s="258"/>
      <c r="D183" s="259"/>
      <c r="E183" s="258"/>
      <c r="F183" s="251"/>
      <c r="G183" s="251"/>
      <c r="H183" s="251"/>
      <c r="I183" s="251"/>
      <c r="J183" s="251"/>
      <c r="K183" s="251"/>
      <c r="L183" s="251"/>
      <c r="M183" s="251"/>
      <c r="N183" s="251"/>
      <c r="O183" s="251"/>
      <c r="P183" s="251"/>
      <c r="Q183" s="251"/>
      <c r="R183" s="251"/>
      <c r="S183" s="251"/>
      <c r="T183" s="251"/>
      <c r="U183" s="251"/>
      <c r="V183" s="251"/>
      <c r="W183" s="251"/>
      <c r="X183" s="251"/>
      <c r="Y183" s="251"/>
      <c r="Z183" s="251"/>
      <c r="AA183" s="251"/>
      <c r="AB183" s="251"/>
      <c r="AC183" s="251"/>
      <c r="AD183" s="251"/>
      <c r="AE183" s="251"/>
      <c r="AF183" s="251"/>
      <c r="AG183" s="251"/>
      <c r="AH183" s="251"/>
      <c r="AI183" s="251"/>
      <c r="AJ183" s="251"/>
    </row>
    <row r="184" s="188" customFormat="1" ht="21" customHeight="1" spans="1:36">
      <c r="A184" s="260" t="s">
        <v>2447</v>
      </c>
      <c r="B184" s="261">
        <v>221</v>
      </c>
      <c r="C184" s="258"/>
      <c r="D184" s="259"/>
      <c r="E184" s="258"/>
      <c r="F184" s="251"/>
      <c r="G184" s="251"/>
      <c r="H184" s="251"/>
      <c r="I184" s="251"/>
      <c r="J184" s="251"/>
      <c r="K184" s="251"/>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c r="AI184" s="251"/>
      <c r="AJ184" s="251"/>
    </row>
    <row r="185" s="188" customFormat="1" ht="21" customHeight="1" spans="1:36">
      <c r="A185" s="260" t="s">
        <v>2448</v>
      </c>
      <c r="B185" s="261">
        <v>221</v>
      </c>
      <c r="C185" s="258"/>
      <c r="D185" s="259"/>
      <c r="E185" s="258"/>
      <c r="F185" s="251"/>
      <c r="G185" s="251"/>
      <c r="H185" s="251"/>
      <c r="I185" s="251"/>
      <c r="J185" s="251"/>
      <c r="K185" s="251"/>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c r="AI185" s="251"/>
      <c r="AJ185" s="251"/>
    </row>
    <row r="186" s="188" customFormat="1" ht="21" customHeight="1" spans="1:36">
      <c r="A186" s="260" t="s">
        <v>2449</v>
      </c>
      <c r="B186" s="261">
        <v>221</v>
      </c>
      <c r="C186" s="258"/>
      <c r="D186" s="259"/>
      <c r="E186" s="258"/>
      <c r="F186" s="251"/>
      <c r="G186" s="251"/>
      <c r="H186" s="251"/>
      <c r="I186" s="251"/>
      <c r="J186" s="251"/>
      <c r="K186" s="251"/>
      <c r="L186" s="251"/>
      <c r="M186" s="251"/>
      <c r="N186" s="251"/>
      <c r="O186" s="251"/>
      <c r="P186" s="251"/>
      <c r="Q186" s="251"/>
      <c r="R186" s="251"/>
      <c r="S186" s="251"/>
      <c r="T186" s="251"/>
      <c r="U186" s="251"/>
      <c r="V186" s="251"/>
      <c r="W186" s="251"/>
      <c r="X186" s="251"/>
      <c r="Y186" s="251"/>
      <c r="Z186" s="251"/>
      <c r="AA186" s="251"/>
      <c r="AB186" s="251"/>
      <c r="AC186" s="251"/>
      <c r="AD186" s="251"/>
      <c r="AE186" s="251"/>
      <c r="AF186" s="251"/>
      <c r="AG186" s="251"/>
      <c r="AH186" s="251"/>
      <c r="AI186" s="251"/>
      <c r="AJ186" s="251"/>
    </row>
    <row r="187" s="188" customFormat="1" ht="21" customHeight="1" spans="1:36">
      <c r="A187" s="260" t="s">
        <v>2450</v>
      </c>
      <c r="B187" s="261">
        <v>221</v>
      </c>
      <c r="C187" s="258"/>
      <c r="D187" s="259"/>
      <c r="E187" s="258"/>
      <c r="F187" s="251"/>
      <c r="G187" s="251"/>
      <c r="H187" s="251"/>
      <c r="I187" s="251"/>
      <c r="J187" s="251"/>
      <c r="K187" s="251"/>
      <c r="L187" s="251"/>
      <c r="M187" s="251"/>
      <c r="N187" s="251"/>
      <c r="O187" s="251"/>
      <c r="P187" s="251"/>
      <c r="Q187" s="251"/>
      <c r="R187" s="251"/>
      <c r="S187" s="251"/>
      <c r="T187" s="251"/>
      <c r="U187" s="251"/>
      <c r="V187" s="251"/>
      <c r="W187" s="251"/>
      <c r="X187" s="251"/>
      <c r="Y187" s="251"/>
      <c r="Z187" s="251"/>
      <c r="AA187" s="251"/>
      <c r="AB187" s="251"/>
      <c r="AC187" s="251"/>
      <c r="AD187" s="251"/>
      <c r="AE187" s="251"/>
      <c r="AF187" s="251"/>
      <c r="AG187" s="251"/>
      <c r="AH187" s="251"/>
      <c r="AI187" s="251"/>
      <c r="AJ187" s="251"/>
    </row>
    <row r="188" s="188" customFormat="1" ht="21" customHeight="1" spans="1:36">
      <c r="A188" s="260" t="s">
        <v>2451</v>
      </c>
      <c r="B188" s="261">
        <v>221</v>
      </c>
      <c r="C188" s="258"/>
      <c r="D188" s="259"/>
      <c r="E188" s="258"/>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c r="AI188" s="251"/>
      <c r="AJ188" s="251"/>
    </row>
    <row r="189" s="188" customFormat="1" ht="21" customHeight="1" spans="1:36">
      <c r="A189" s="256" t="s">
        <v>2452</v>
      </c>
      <c r="B189" s="257" t="s">
        <v>2388</v>
      </c>
      <c r="C189" s="252"/>
      <c r="D189" s="260"/>
      <c r="E189" s="252"/>
      <c r="F189" s="251"/>
      <c r="G189" s="251"/>
      <c r="H189" s="251"/>
      <c r="I189" s="251"/>
      <c r="J189" s="251"/>
      <c r="K189" s="251"/>
      <c r="L189" s="251"/>
      <c r="M189" s="251"/>
      <c r="N189" s="251"/>
      <c r="O189" s="251"/>
      <c r="P189" s="251"/>
      <c r="Q189" s="251"/>
      <c r="R189" s="251"/>
      <c r="S189" s="251"/>
      <c r="T189" s="251"/>
      <c r="U189" s="251"/>
      <c r="V189" s="251"/>
      <c r="W189" s="251"/>
      <c r="X189" s="251"/>
      <c r="Y189" s="251"/>
      <c r="Z189" s="251"/>
      <c r="AA189" s="251"/>
      <c r="AB189" s="251"/>
      <c r="AC189" s="251"/>
      <c r="AD189" s="251"/>
      <c r="AE189" s="251"/>
      <c r="AF189" s="251"/>
      <c r="AG189" s="251"/>
      <c r="AH189" s="251"/>
      <c r="AI189" s="251"/>
      <c r="AJ189" s="251"/>
    </row>
    <row r="190" s="188" customFormat="1" ht="21" customHeight="1" spans="1:36">
      <c r="A190" s="256" t="s">
        <v>2453</v>
      </c>
      <c r="B190" s="257" t="s">
        <v>2388</v>
      </c>
      <c r="C190" s="252"/>
      <c r="D190" s="260"/>
      <c r="E190" s="252"/>
      <c r="F190" s="251"/>
      <c r="G190" s="251"/>
      <c r="H190" s="251"/>
      <c r="I190" s="251"/>
      <c r="J190" s="251"/>
      <c r="K190" s="251"/>
      <c r="L190" s="251"/>
      <c r="M190" s="251"/>
      <c r="N190" s="251"/>
      <c r="O190" s="251"/>
      <c r="P190" s="251"/>
      <c r="Q190" s="251"/>
      <c r="R190" s="251"/>
      <c r="S190" s="251"/>
      <c r="T190" s="251"/>
      <c r="U190" s="251"/>
      <c r="V190" s="251"/>
      <c r="W190" s="251"/>
      <c r="X190" s="251"/>
      <c r="Y190" s="251"/>
      <c r="Z190" s="251"/>
      <c r="AA190" s="251"/>
      <c r="AB190" s="251"/>
      <c r="AC190" s="251"/>
      <c r="AD190" s="251"/>
      <c r="AE190" s="251"/>
      <c r="AF190" s="251"/>
      <c r="AG190" s="251"/>
      <c r="AH190" s="251"/>
      <c r="AI190" s="251"/>
      <c r="AJ190" s="251"/>
    </row>
    <row r="191" s="188" customFormat="1" ht="21" customHeight="1" spans="1:36">
      <c r="A191" s="260" t="s">
        <v>2454</v>
      </c>
      <c r="B191" s="261">
        <v>221</v>
      </c>
      <c r="C191" s="252"/>
      <c r="D191" s="260"/>
      <c r="E191" s="252"/>
      <c r="F191" s="251"/>
      <c r="G191" s="251"/>
      <c r="H191" s="251"/>
      <c r="I191" s="251"/>
      <c r="J191" s="251"/>
      <c r="K191" s="251"/>
      <c r="L191" s="251"/>
      <c r="M191" s="251"/>
      <c r="N191" s="251"/>
      <c r="O191" s="251"/>
      <c r="P191" s="251"/>
      <c r="Q191" s="251"/>
      <c r="R191" s="251"/>
      <c r="S191" s="251"/>
      <c r="T191" s="251"/>
      <c r="U191" s="251"/>
      <c r="V191" s="251"/>
      <c r="W191" s="251"/>
      <c r="X191" s="251"/>
      <c r="Y191" s="251"/>
      <c r="Z191" s="251"/>
      <c r="AA191" s="251"/>
      <c r="AB191" s="251"/>
      <c r="AC191" s="251"/>
      <c r="AD191" s="251"/>
      <c r="AE191" s="251"/>
      <c r="AF191" s="251"/>
      <c r="AG191" s="251"/>
      <c r="AH191" s="251"/>
      <c r="AI191" s="251"/>
      <c r="AJ191" s="251"/>
    </row>
    <row r="192" s="188" customFormat="1" ht="21" customHeight="1" spans="1:36">
      <c r="A192" s="260" t="s">
        <v>2455</v>
      </c>
      <c r="B192" s="261">
        <v>221</v>
      </c>
      <c r="C192" s="252"/>
      <c r="D192" s="260"/>
      <c r="E192" s="252"/>
      <c r="F192" s="251"/>
      <c r="G192" s="251"/>
      <c r="H192" s="251"/>
      <c r="I192" s="251"/>
      <c r="J192" s="251"/>
      <c r="K192" s="251"/>
      <c r="L192" s="251"/>
      <c r="M192" s="251"/>
      <c r="N192" s="251"/>
      <c r="O192" s="251"/>
      <c r="P192" s="251"/>
      <c r="Q192" s="251"/>
      <c r="R192" s="251"/>
      <c r="S192" s="251"/>
      <c r="T192" s="251"/>
      <c r="U192" s="251"/>
      <c r="V192" s="251"/>
      <c r="W192" s="251"/>
      <c r="X192" s="251"/>
      <c r="Y192" s="251"/>
      <c r="Z192" s="251"/>
      <c r="AA192" s="251"/>
      <c r="AB192" s="251"/>
      <c r="AC192" s="251"/>
      <c r="AD192" s="251"/>
      <c r="AE192" s="251"/>
      <c r="AF192" s="251"/>
      <c r="AG192" s="251"/>
      <c r="AH192" s="251"/>
      <c r="AI192" s="251"/>
      <c r="AJ192" s="251"/>
    </row>
    <row r="193" s="188" customFormat="1" ht="21" customHeight="1" spans="1:36">
      <c r="A193" s="260" t="s">
        <v>2456</v>
      </c>
      <c r="B193" s="261">
        <v>221</v>
      </c>
      <c r="C193" s="252"/>
      <c r="D193" s="260"/>
      <c r="E193" s="252"/>
      <c r="F193" s="251"/>
      <c r="G193" s="251"/>
      <c r="H193" s="251"/>
      <c r="I193" s="251"/>
      <c r="J193" s="251"/>
      <c r="K193" s="251"/>
      <c r="L193" s="251"/>
      <c r="M193" s="251"/>
      <c r="N193" s="251"/>
      <c r="O193" s="251"/>
      <c r="P193" s="251"/>
      <c r="Q193" s="251"/>
      <c r="R193" s="251"/>
      <c r="S193" s="251"/>
      <c r="T193" s="251"/>
      <c r="U193" s="251"/>
      <c r="V193" s="251"/>
      <c r="W193" s="251"/>
      <c r="X193" s="251"/>
      <c r="Y193" s="251"/>
      <c r="Z193" s="251"/>
      <c r="AA193" s="251"/>
      <c r="AB193" s="251"/>
      <c r="AC193" s="251"/>
      <c r="AD193" s="251"/>
      <c r="AE193" s="251"/>
      <c r="AF193" s="251"/>
      <c r="AG193" s="251"/>
      <c r="AH193" s="251"/>
      <c r="AI193" s="251"/>
      <c r="AJ193" s="251"/>
    </row>
    <row r="194" s="188" customFormat="1" ht="21" customHeight="1" spans="1:36">
      <c r="A194" s="260" t="s">
        <v>2457</v>
      </c>
      <c r="B194" s="261">
        <v>221</v>
      </c>
      <c r="C194" s="252"/>
      <c r="D194" s="260"/>
      <c r="E194" s="252"/>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251"/>
      <c r="AH194" s="251"/>
      <c r="AI194" s="251"/>
      <c r="AJ194" s="251"/>
    </row>
    <row r="195" s="188" customFormat="1" ht="21" customHeight="1" spans="1:36">
      <c r="A195" s="260" t="s">
        <v>2458</v>
      </c>
      <c r="B195" s="261">
        <v>221</v>
      </c>
      <c r="C195" s="252"/>
      <c r="D195" s="260"/>
      <c r="E195" s="252"/>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row>
    <row r="196" s="188" customFormat="1" ht="21" customHeight="1" spans="1:36">
      <c r="A196" s="260" t="s">
        <v>2459</v>
      </c>
      <c r="B196" s="261">
        <v>221</v>
      </c>
      <c r="C196" s="252"/>
      <c r="D196" s="260"/>
      <c r="E196" s="252"/>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251"/>
      <c r="AI196" s="251"/>
      <c r="AJ196" s="251"/>
    </row>
    <row r="197" s="188" customFormat="1" ht="21" customHeight="1" spans="1:36">
      <c r="A197" s="260" t="s">
        <v>2229</v>
      </c>
      <c r="B197" s="261">
        <v>254</v>
      </c>
      <c r="C197" s="252"/>
      <c r="D197" s="260"/>
      <c r="E197" s="252"/>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c r="AI197" s="251"/>
      <c r="AJ197" s="251"/>
    </row>
    <row r="198" s="188" customFormat="1" ht="21" customHeight="1" spans="1:36">
      <c r="A198" s="260" t="s">
        <v>2460</v>
      </c>
      <c r="B198" s="261">
        <v>210</v>
      </c>
      <c r="C198" s="252"/>
      <c r="D198" s="260"/>
      <c r="E198" s="252"/>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row>
    <row r="199" s="188" customFormat="1" ht="21" customHeight="1" spans="1:36">
      <c r="A199" s="260" t="s">
        <v>2461</v>
      </c>
      <c r="B199" s="261">
        <v>210</v>
      </c>
      <c r="C199" s="252"/>
      <c r="D199" s="260"/>
      <c r="E199" s="252"/>
      <c r="F199" s="251"/>
      <c r="G199" s="251"/>
      <c r="H199" s="251"/>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row>
    <row r="200" s="188" customFormat="1" ht="21" customHeight="1" spans="1:36">
      <c r="A200" s="260" t="s">
        <v>2462</v>
      </c>
      <c r="B200" s="261">
        <v>210</v>
      </c>
      <c r="C200" s="252"/>
      <c r="D200" s="260"/>
      <c r="E200" s="252"/>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c r="AI200" s="251"/>
      <c r="AJ200" s="251"/>
    </row>
    <row r="201" s="188" customFormat="1" ht="21" customHeight="1" spans="1:36">
      <c r="A201" s="260" t="s">
        <v>2463</v>
      </c>
      <c r="B201" s="261">
        <v>210</v>
      </c>
      <c r="C201" s="252"/>
      <c r="D201" s="260"/>
      <c r="E201" s="252"/>
      <c r="F201" s="251"/>
      <c r="G201" s="251"/>
      <c r="H201" s="251"/>
      <c r="I201" s="251"/>
      <c r="J201" s="251"/>
      <c r="K201" s="251"/>
      <c r="L201" s="251"/>
      <c r="M201" s="251"/>
      <c r="N201" s="251"/>
      <c r="O201" s="251"/>
      <c r="P201" s="251"/>
      <c r="Q201" s="251"/>
      <c r="R201" s="251"/>
      <c r="S201" s="251"/>
      <c r="T201" s="251"/>
      <c r="U201" s="251"/>
      <c r="V201" s="251"/>
      <c r="W201" s="251"/>
      <c r="X201" s="251"/>
      <c r="Y201" s="251"/>
      <c r="Z201" s="251"/>
      <c r="AA201" s="251"/>
      <c r="AB201" s="251"/>
      <c r="AC201" s="251"/>
      <c r="AD201" s="251"/>
      <c r="AE201" s="251"/>
      <c r="AF201" s="251"/>
      <c r="AG201" s="251"/>
      <c r="AH201" s="251"/>
      <c r="AI201" s="251"/>
      <c r="AJ201" s="251"/>
    </row>
    <row r="202" s="188" customFormat="1" ht="14.25" customHeight="1" spans="1:36">
      <c r="A202" s="256" t="s">
        <v>2464</v>
      </c>
      <c r="B202" s="265" t="s">
        <v>2465</v>
      </c>
      <c r="C202" s="258"/>
      <c r="D202" s="259"/>
      <c r="E202" s="258"/>
      <c r="F202" s="251"/>
      <c r="G202" s="251"/>
      <c r="H202" s="251"/>
      <c r="I202" s="251"/>
      <c r="J202" s="251"/>
      <c r="K202" s="251"/>
      <c r="L202" s="251"/>
      <c r="M202" s="251"/>
      <c r="N202" s="251"/>
      <c r="O202" s="251"/>
      <c r="P202" s="251"/>
      <c r="Q202" s="251"/>
      <c r="R202" s="251"/>
      <c r="S202" s="251"/>
      <c r="T202" s="251"/>
      <c r="U202" s="251"/>
      <c r="V202" s="251"/>
      <c r="W202" s="251"/>
      <c r="X202" s="251"/>
      <c r="Y202" s="251"/>
      <c r="Z202" s="251"/>
      <c r="AA202" s="251"/>
      <c r="AB202" s="251"/>
      <c r="AC202" s="251"/>
      <c r="AD202" s="251"/>
      <c r="AE202" s="251"/>
      <c r="AF202" s="251"/>
      <c r="AG202" s="251"/>
      <c r="AH202" s="251"/>
      <c r="AI202" s="251"/>
      <c r="AJ202" s="251"/>
    </row>
    <row r="203" s="188" customFormat="1" ht="14.25" customHeight="1" spans="1:36">
      <c r="A203" s="256" t="s">
        <v>2466</v>
      </c>
      <c r="B203" s="265" t="s">
        <v>2465</v>
      </c>
      <c r="C203" s="258"/>
      <c r="D203" s="259"/>
      <c r="E203" s="258"/>
      <c r="F203" s="251"/>
      <c r="G203" s="251"/>
      <c r="H203" s="251"/>
      <c r="I203" s="251"/>
      <c r="J203" s="251"/>
      <c r="K203" s="251"/>
      <c r="L203" s="251"/>
      <c r="M203" s="251"/>
      <c r="N203" s="251"/>
      <c r="O203" s="251"/>
      <c r="P203" s="251"/>
      <c r="Q203" s="251"/>
      <c r="R203" s="251"/>
      <c r="S203" s="251"/>
      <c r="T203" s="251"/>
      <c r="U203" s="251"/>
      <c r="V203" s="251"/>
      <c r="W203" s="251"/>
      <c r="X203" s="251"/>
      <c r="Y203" s="251"/>
      <c r="Z203" s="251"/>
      <c r="AA203" s="251"/>
      <c r="AB203" s="251"/>
      <c r="AC203" s="251"/>
      <c r="AD203" s="251"/>
      <c r="AE203" s="251"/>
      <c r="AF203" s="251"/>
      <c r="AG203" s="251"/>
      <c r="AH203" s="251"/>
      <c r="AI203" s="251"/>
      <c r="AJ203" s="251"/>
    </row>
    <row r="204" s="188" customFormat="1" ht="14.25" customHeight="1" spans="1:36">
      <c r="A204" s="260" t="s">
        <v>2467</v>
      </c>
      <c r="B204" s="252">
        <v>236</v>
      </c>
      <c r="C204" s="258"/>
      <c r="D204" s="259"/>
      <c r="E204" s="258"/>
      <c r="F204" s="251"/>
      <c r="G204" s="251"/>
      <c r="H204" s="251"/>
      <c r="I204" s="251"/>
      <c r="J204" s="251"/>
      <c r="K204" s="251"/>
      <c r="L204" s="251"/>
      <c r="M204" s="251"/>
      <c r="N204" s="251"/>
      <c r="O204" s="251"/>
      <c r="P204" s="251"/>
      <c r="Q204" s="251"/>
      <c r="R204" s="251"/>
      <c r="S204" s="251"/>
      <c r="T204" s="251"/>
      <c r="U204" s="251"/>
      <c r="V204" s="251"/>
      <c r="W204" s="251"/>
      <c r="X204" s="251"/>
      <c r="Y204" s="251"/>
      <c r="Z204" s="251"/>
      <c r="AA204" s="251"/>
      <c r="AB204" s="251"/>
      <c r="AC204" s="251"/>
      <c r="AD204" s="251"/>
      <c r="AE204" s="251"/>
      <c r="AF204" s="251"/>
      <c r="AG204" s="251"/>
      <c r="AH204" s="251"/>
      <c r="AI204" s="251"/>
      <c r="AJ204" s="251"/>
    </row>
    <row r="205" s="188" customFormat="1" ht="14.25" customHeight="1" spans="1:36">
      <c r="A205" s="260" t="s">
        <v>2468</v>
      </c>
      <c r="B205" s="252">
        <v>251</v>
      </c>
      <c r="C205" s="258"/>
      <c r="D205" s="259"/>
      <c r="E205" s="258"/>
      <c r="F205" s="251"/>
      <c r="G205" s="251"/>
      <c r="H205" s="251"/>
      <c r="I205" s="251"/>
      <c r="J205" s="251"/>
      <c r="K205" s="251"/>
      <c r="L205" s="251"/>
      <c r="M205" s="251"/>
      <c r="N205" s="251"/>
      <c r="O205" s="251"/>
      <c r="P205" s="251"/>
      <c r="Q205" s="251"/>
      <c r="R205" s="251"/>
      <c r="S205" s="251"/>
      <c r="T205" s="251"/>
      <c r="U205" s="251"/>
      <c r="V205" s="251"/>
      <c r="W205" s="251"/>
      <c r="X205" s="251"/>
      <c r="Y205" s="251"/>
      <c r="Z205" s="251"/>
      <c r="AA205" s="251"/>
      <c r="AB205" s="251"/>
      <c r="AC205" s="251"/>
      <c r="AD205" s="251"/>
      <c r="AE205" s="251"/>
      <c r="AF205" s="251"/>
      <c r="AG205" s="251"/>
      <c r="AH205" s="251"/>
      <c r="AI205" s="251"/>
      <c r="AJ205" s="251"/>
    </row>
    <row r="206" s="188" customFormat="1" ht="14.25" customHeight="1" spans="1:36">
      <c r="A206" s="260" t="s">
        <v>2469</v>
      </c>
      <c r="B206" s="265" t="s">
        <v>2465</v>
      </c>
      <c r="C206" s="258"/>
      <c r="D206" s="259"/>
      <c r="E206" s="258"/>
      <c r="F206" s="251"/>
      <c r="G206" s="251"/>
      <c r="H206" s="251"/>
      <c r="I206" s="251"/>
      <c r="J206" s="251"/>
      <c r="K206" s="251"/>
      <c r="L206" s="251"/>
      <c r="M206" s="251"/>
      <c r="N206" s="251"/>
      <c r="O206" s="251"/>
      <c r="P206" s="251"/>
      <c r="Q206" s="251"/>
      <c r="R206" s="251"/>
      <c r="S206" s="251"/>
      <c r="T206" s="251"/>
      <c r="U206" s="251"/>
      <c r="V206" s="251"/>
      <c r="W206" s="251"/>
      <c r="X206" s="251"/>
      <c r="Y206" s="251"/>
      <c r="Z206" s="251"/>
      <c r="AA206" s="251"/>
      <c r="AB206" s="251"/>
      <c r="AC206" s="251"/>
      <c r="AD206" s="251"/>
      <c r="AE206" s="251"/>
      <c r="AF206" s="251"/>
      <c r="AG206" s="251"/>
      <c r="AH206" s="251"/>
      <c r="AI206" s="251"/>
      <c r="AJ206" s="251"/>
    </row>
    <row r="207" s="188" customFormat="1" ht="14.25" customHeight="1" spans="1:36">
      <c r="A207" s="260" t="s">
        <v>2470</v>
      </c>
      <c r="B207" s="265" t="s">
        <v>2465</v>
      </c>
      <c r="C207" s="258"/>
      <c r="D207" s="259"/>
      <c r="E207" s="258"/>
      <c r="F207" s="251"/>
      <c r="G207" s="251"/>
      <c r="H207" s="251"/>
      <c r="I207" s="251"/>
      <c r="J207" s="251"/>
      <c r="K207" s="251"/>
      <c r="L207" s="251"/>
      <c r="M207" s="251"/>
      <c r="N207" s="251"/>
      <c r="O207" s="251"/>
      <c r="P207" s="251"/>
      <c r="Q207" s="251"/>
      <c r="R207" s="251"/>
      <c r="S207" s="251"/>
      <c r="T207" s="251"/>
      <c r="U207" s="251"/>
      <c r="V207" s="251"/>
      <c r="W207" s="251"/>
      <c r="X207" s="251"/>
      <c r="Y207" s="251"/>
      <c r="Z207" s="251"/>
      <c r="AA207" s="251"/>
      <c r="AB207" s="251"/>
      <c r="AC207" s="251"/>
      <c r="AD207" s="251"/>
      <c r="AE207" s="251"/>
      <c r="AF207" s="251"/>
      <c r="AG207" s="251"/>
      <c r="AH207" s="251"/>
      <c r="AI207" s="251"/>
      <c r="AJ207" s="251"/>
    </row>
    <row r="208" s="188" customFormat="1" ht="14.25" customHeight="1" spans="1:36">
      <c r="A208" s="260" t="s">
        <v>2471</v>
      </c>
      <c r="B208" s="265" t="s">
        <v>2465</v>
      </c>
      <c r="C208" s="258"/>
      <c r="D208" s="259"/>
      <c r="E208" s="258"/>
      <c r="F208" s="251"/>
      <c r="G208" s="251"/>
      <c r="H208" s="251"/>
      <c r="I208" s="251"/>
      <c r="J208" s="251"/>
      <c r="K208" s="251"/>
      <c r="L208" s="251"/>
      <c r="M208" s="251"/>
      <c r="N208" s="251"/>
      <c r="O208" s="251"/>
      <c r="P208" s="251"/>
      <c r="Q208" s="251"/>
      <c r="R208" s="251"/>
      <c r="S208" s="251"/>
      <c r="T208" s="251"/>
      <c r="U208" s="251"/>
      <c r="V208" s="251"/>
      <c r="W208" s="251"/>
      <c r="X208" s="251"/>
      <c r="Y208" s="251"/>
      <c r="Z208" s="251"/>
      <c r="AA208" s="251"/>
      <c r="AB208" s="251"/>
      <c r="AC208" s="251"/>
      <c r="AD208" s="251"/>
      <c r="AE208" s="251"/>
      <c r="AF208" s="251"/>
      <c r="AG208" s="251"/>
      <c r="AH208" s="251"/>
      <c r="AI208" s="251"/>
      <c r="AJ208" s="251"/>
    </row>
    <row r="209" s="188" customFormat="1" ht="14.25" customHeight="1" spans="1:36">
      <c r="A209" s="260" t="s">
        <v>2472</v>
      </c>
      <c r="B209" s="265" t="s">
        <v>2465</v>
      </c>
      <c r="C209" s="258"/>
      <c r="D209" s="259"/>
      <c r="E209" s="258"/>
      <c r="F209" s="251"/>
      <c r="G209" s="251"/>
      <c r="H209" s="251"/>
      <c r="I209" s="251"/>
      <c r="J209" s="251"/>
      <c r="K209" s="251"/>
      <c r="L209" s="251"/>
      <c r="M209" s="251"/>
      <c r="N209" s="251"/>
      <c r="O209" s="251"/>
      <c r="P209" s="251"/>
      <c r="Q209" s="251"/>
      <c r="R209" s="251"/>
      <c r="S209" s="251"/>
      <c r="T209" s="251"/>
      <c r="U209" s="251"/>
      <c r="V209" s="251"/>
      <c r="W209" s="251"/>
      <c r="X209" s="251"/>
      <c r="Y209" s="251"/>
      <c r="Z209" s="251"/>
      <c r="AA209" s="251"/>
      <c r="AB209" s="251"/>
      <c r="AC209" s="251"/>
      <c r="AD209" s="251"/>
      <c r="AE209" s="251"/>
      <c r="AF209" s="251"/>
      <c r="AG209" s="251"/>
      <c r="AH209" s="251"/>
      <c r="AI209" s="251"/>
      <c r="AJ209" s="251"/>
    </row>
    <row r="210" s="188" customFormat="1" ht="14.25" customHeight="1" spans="1:36">
      <c r="A210" s="260" t="s">
        <v>2473</v>
      </c>
      <c r="B210" s="265" t="s">
        <v>2465</v>
      </c>
      <c r="C210" s="258"/>
      <c r="D210" s="259"/>
      <c r="E210" s="258"/>
      <c r="F210" s="251"/>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251"/>
      <c r="AH210" s="251"/>
      <c r="AI210" s="251"/>
      <c r="AJ210" s="251"/>
    </row>
    <row r="211" s="188" customFormat="1" ht="14.25" customHeight="1" spans="1:36">
      <c r="A211" s="256" t="s">
        <v>2474</v>
      </c>
      <c r="B211" s="265" t="s">
        <v>2465</v>
      </c>
      <c r="C211" s="258"/>
      <c r="D211" s="259"/>
      <c r="E211" s="258"/>
      <c r="F211" s="251"/>
      <c r="G211" s="251"/>
      <c r="H211" s="251"/>
      <c r="I211" s="251"/>
      <c r="J211" s="251"/>
      <c r="K211" s="251"/>
      <c r="L211" s="251"/>
      <c r="M211" s="251"/>
      <c r="N211" s="251"/>
      <c r="O211" s="251"/>
      <c r="P211" s="251"/>
      <c r="Q211" s="251"/>
      <c r="R211" s="251"/>
      <c r="S211" s="251"/>
      <c r="T211" s="251"/>
      <c r="U211" s="251"/>
      <c r="V211" s="251"/>
      <c r="W211" s="251"/>
      <c r="X211" s="251"/>
      <c r="Y211" s="251"/>
      <c r="Z211" s="251"/>
      <c r="AA211" s="251"/>
      <c r="AB211" s="251"/>
      <c r="AC211" s="251"/>
      <c r="AD211" s="251"/>
      <c r="AE211" s="251"/>
      <c r="AF211" s="251"/>
      <c r="AG211" s="251"/>
      <c r="AH211" s="251"/>
      <c r="AI211" s="251"/>
      <c r="AJ211" s="251"/>
    </row>
    <row r="212" s="188" customFormat="1" ht="14.25" customHeight="1" spans="1:36">
      <c r="A212" s="260" t="s">
        <v>2475</v>
      </c>
      <c r="B212" s="252">
        <v>260</v>
      </c>
      <c r="C212" s="258"/>
      <c r="D212" s="259"/>
      <c r="E212" s="258"/>
      <c r="F212" s="251"/>
      <c r="G212" s="251"/>
      <c r="H212" s="251"/>
      <c r="I212" s="251"/>
      <c r="J212" s="251"/>
      <c r="K212" s="251"/>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251"/>
      <c r="AH212" s="251"/>
      <c r="AI212" s="251"/>
      <c r="AJ212" s="251"/>
    </row>
    <row r="213" s="188" customFormat="1" ht="14.25" customHeight="1" spans="1:36">
      <c r="A213" s="260" t="s">
        <v>2476</v>
      </c>
      <c r="B213" s="252">
        <v>236</v>
      </c>
      <c r="C213" s="258"/>
      <c r="D213" s="259"/>
      <c r="E213" s="258"/>
      <c r="F213" s="251"/>
      <c r="G213" s="251"/>
      <c r="H213" s="251"/>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251"/>
      <c r="AH213" s="251"/>
      <c r="AI213" s="251"/>
      <c r="AJ213" s="251"/>
    </row>
    <row r="214" s="188" customFormat="1" ht="14.25" customHeight="1" spans="1:36">
      <c r="A214" s="260" t="s">
        <v>2477</v>
      </c>
      <c r="B214" s="252">
        <v>234</v>
      </c>
      <c r="C214" s="258"/>
      <c r="D214" s="259"/>
      <c r="E214" s="258"/>
      <c r="F214" s="251"/>
      <c r="G214" s="251"/>
      <c r="H214" s="251"/>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251"/>
      <c r="AH214" s="251"/>
      <c r="AI214" s="251"/>
      <c r="AJ214" s="251"/>
    </row>
    <row r="215" s="188" customFormat="1" ht="14.25" customHeight="1" spans="1:36">
      <c r="A215" s="260" t="s">
        <v>2478</v>
      </c>
      <c r="B215" s="252">
        <v>234</v>
      </c>
      <c r="C215" s="258"/>
      <c r="D215" s="259"/>
      <c r="E215" s="258"/>
      <c r="F215" s="251"/>
      <c r="G215" s="251"/>
      <c r="H215" s="251"/>
      <c r="I215" s="251"/>
      <c r="J215" s="251"/>
      <c r="K215" s="251"/>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251"/>
      <c r="AH215" s="251"/>
      <c r="AI215" s="251"/>
      <c r="AJ215" s="251"/>
    </row>
    <row r="216" s="188" customFormat="1" ht="14.25" customHeight="1" spans="1:36">
      <c r="A216" s="260" t="s">
        <v>2479</v>
      </c>
      <c r="B216" s="265" t="s">
        <v>2465</v>
      </c>
      <c r="C216" s="258"/>
      <c r="D216" s="259"/>
      <c r="E216" s="258"/>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251"/>
      <c r="AH216" s="251"/>
      <c r="AI216" s="251"/>
      <c r="AJ216" s="251"/>
    </row>
    <row r="217" s="188" customFormat="1" ht="14.25" customHeight="1" spans="1:36">
      <c r="A217" s="260" t="s">
        <v>2480</v>
      </c>
      <c r="B217" s="265" t="s">
        <v>2465</v>
      </c>
      <c r="C217" s="258"/>
      <c r="D217" s="259"/>
      <c r="E217" s="258"/>
      <c r="F217" s="251"/>
      <c r="G217" s="251"/>
      <c r="H217" s="251"/>
      <c r="I217" s="251"/>
      <c r="J217" s="251"/>
      <c r="K217" s="251"/>
      <c r="L217" s="251"/>
      <c r="M217" s="251"/>
      <c r="N217" s="251"/>
      <c r="O217" s="251"/>
      <c r="P217" s="251"/>
      <c r="Q217" s="251"/>
      <c r="R217" s="251"/>
      <c r="S217" s="251"/>
      <c r="T217" s="251"/>
      <c r="U217" s="251"/>
      <c r="V217" s="251"/>
      <c r="W217" s="251"/>
      <c r="X217" s="251"/>
      <c r="Y217" s="251"/>
      <c r="Z217" s="251"/>
      <c r="AA217" s="251"/>
      <c r="AB217" s="251"/>
      <c r="AC217" s="251"/>
      <c r="AD217" s="251"/>
      <c r="AE217" s="251"/>
      <c r="AF217" s="251"/>
      <c r="AG217" s="251"/>
      <c r="AH217" s="251"/>
      <c r="AI217" s="251"/>
      <c r="AJ217" s="251"/>
    </row>
    <row r="218" s="188" customFormat="1" ht="14.25" customHeight="1" spans="1:36">
      <c r="A218" s="260" t="s">
        <v>2481</v>
      </c>
      <c r="B218" s="265" t="s">
        <v>2465</v>
      </c>
      <c r="C218" s="258"/>
      <c r="D218" s="259"/>
      <c r="E218" s="258"/>
      <c r="F218" s="251"/>
      <c r="G218" s="251"/>
      <c r="H218" s="251"/>
      <c r="I218" s="251"/>
      <c r="J218" s="251"/>
      <c r="K218" s="251"/>
      <c r="L218" s="251"/>
      <c r="M218" s="251"/>
      <c r="N218" s="251"/>
      <c r="O218" s="251"/>
      <c r="P218" s="251"/>
      <c r="Q218" s="251"/>
      <c r="R218" s="251"/>
      <c r="S218" s="251"/>
      <c r="T218" s="251"/>
      <c r="U218" s="251"/>
      <c r="V218" s="251"/>
      <c r="W218" s="251"/>
      <c r="X218" s="251"/>
      <c r="Y218" s="251"/>
      <c r="Z218" s="251"/>
      <c r="AA218" s="251"/>
      <c r="AB218" s="251"/>
      <c r="AC218" s="251"/>
      <c r="AD218" s="251"/>
      <c r="AE218" s="251"/>
      <c r="AF218" s="251"/>
      <c r="AG218" s="251"/>
      <c r="AH218" s="251"/>
      <c r="AI218" s="251"/>
      <c r="AJ218" s="251"/>
    </row>
    <row r="219" s="188" customFormat="1" ht="14.25" customHeight="1" spans="1:36">
      <c r="A219" s="260" t="s">
        <v>2482</v>
      </c>
      <c r="B219" s="265" t="s">
        <v>2465</v>
      </c>
      <c r="C219" s="258"/>
      <c r="D219" s="259"/>
      <c r="E219" s="258"/>
      <c r="F219" s="251"/>
      <c r="G219" s="251"/>
      <c r="H219" s="251"/>
      <c r="I219" s="251"/>
      <c r="J219" s="251"/>
      <c r="K219" s="251"/>
      <c r="L219" s="251"/>
      <c r="M219" s="251"/>
      <c r="N219" s="251"/>
      <c r="O219" s="251"/>
      <c r="P219" s="251"/>
      <c r="Q219" s="251"/>
      <c r="R219" s="251"/>
      <c r="S219" s="251"/>
      <c r="T219" s="251"/>
      <c r="U219" s="251"/>
      <c r="V219" s="251"/>
      <c r="W219" s="251"/>
      <c r="X219" s="251"/>
      <c r="Y219" s="251"/>
      <c r="Z219" s="251"/>
      <c r="AA219" s="251"/>
      <c r="AB219" s="251"/>
      <c r="AC219" s="251"/>
      <c r="AD219" s="251"/>
      <c r="AE219" s="251"/>
      <c r="AF219" s="251"/>
      <c r="AG219" s="251"/>
      <c r="AH219" s="251"/>
      <c r="AI219" s="251"/>
      <c r="AJ219" s="251"/>
    </row>
    <row r="220" s="188" customFormat="1" ht="14.25" customHeight="1" spans="1:36">
      <c r="A220" s="260" t="s">
        <v>2483</v>
      </c>
      <c r="B220" s="266">
        <v>242.55</v>
      </c>
      <c r="C220" s="258"/>
      <c r="D220" s="259"/>
      <c r="E220" s="258"/>
      <c r="F220" s="251"/>
      <c r="G220" s="251"/>
      <c r="H220" s="251"/>
      <c r="I220" s="251"/>
      <c r="J220" s="251"/>
      <c r="K220" s="251"/>
      <c r="L220" s="251"/>
      <c r="M220" s="251"/>
      <c r="N220" s="251"/>
      <c r="O220" s="251"/>
      <c r="P220" s="251"/>
      <c r="Q220" s="251"/>
      <c r="R220" s="251"/>
      <c r="S220" s="251"/>
      <c r="T220" s="251"/>
      <c r="U220" s="251"/>
      <c r="V220" s="251"/>
      <c r="W220" s="251"/>
      <c r="X220" s="251"/>
      <c r="Y220" s="251"/>
      <c r="Z220" s="251"/>
      <c r="AA220" s="251"/>
      <c r="AB220" s="251"/>
      <c r="AC220" s="251"/>
      <c r="AD220" s="251"/>
      <c r="AE220" s="251"/>
      <c r="AF220" s="251"/>
      <c r="AG220" s="251"/>
      <c r="AH220" s="251"/>
      <c r="AI220" s="251"/>
      <c r="AJ220" s="251"/>
    </row>
    <row r="221" s="188" customFormat="1" ht="14.25" customHeight="1" spans="1:36">
      <c r="A221" s="260" t="s">
        <v>2484</v>
      </c>
      <c r="B221" s="265" t="s">
        <v>2465</v>
      </c>
      <c r="C221" s="258"/>
      <c r="D221" s="259"/>
      <c r="E221" s="258"/>
      <c r="F221" s="251"/>
      <c r="G221" s="251"/>
      <c r="H221" s="251"/>
      <c r="I221" s="251"/>
      <c r="J221" s="251"/>
      <c r="K221" s="251"/>
      <c r="L221" s="251"/>
      <c r="M221" s="251"/>
      <c r="N221" s="251"/>
      <c r="O221" s="251"/>
      <c r="P221" s="251"/>
      <c r="Q221" s="251"/>
      <c r="R221" s="251"/>
      <c r="S221" s="251"/>
      <c r="T221" s="251"/>
      <c r="U221" s="251"/>
      <c r="V221" s="251"/>
      <c r="W221" s="251"/>
      <c r="X221" s="251"/>
      <c r="Y221" s="251"/>
      <c r="Z221" s="251"/>
      <c r="AA221" s="251"/>
      <c r="AB221" s="251"/>
      <c r="AC221" s="251"/>
      <c r="AD221" s="251"/>
      <c r="AE221" s="251"/>
      <c r="AF221" s="251"/>
      <c r="AG221" s="251"/>
      <c r="AH221" s="251"/>
      <c r="AI221" s="251"/>
      <c r="AJ221" s="251"/>
    </row>
    <row r="222" s="188" customFormat="1" ht="14.25" customHeight="1" spans="1:36">
      <c r="A222" s="260" t="s">
        <v>2485</v>
      </c>
      <c r="B222" s="265" t="s">
        <v>2465</v>
      </c>
      <c r="C222" s="258"/>
      <c r="D222" s="259"/>
      <c r="E222" s="258"/>
      <c r="F222" s="251"/>
      <c r="G222" s="251"/>
      <c r="H222" s="251"/>
      <c r="I222" s="251"/>
      <c r="J222" s="251"/>
      <c r="K222" s="251"/>
      <c r="L222" s="251"/>
      <c r="M222" s="251"/>
      <c r="N222" s="251"/>
      <c r="O222" s="251"/>
      <c r="P222" s="251"/>
      <c r="Q222" s="251"/>
      <c r="R222" s="251"/>
      <c r="S222" s="251"/>
      <c r="T222" s="251"/>
      <c r="U222" s="251"/>
      <c r="V222" s="251"/>
      <c r="W222" s="251"/>
      <c r="X222" s="251"/>
      <c r="Y222" s="251"/>
      <c r="Z222" s="251"/>
      <c r="AA222" s="251"/>
      <c r="AB222" s="251"/>
      <c r="AC222" s="251"/>
      <c r="AD222" s="251"/>
      <c r="AE222" s="251"/>
      <c r="AF222" s="251"/>
      <c r="AG222" s="251"/>
      <c r="AH222" s="251"/>
      <c r="AI222" s="251"/>
      <c r="AJ222" s="251"/>
    </row>
    <row r="223" s="188" customFormat="1" ht="14.25" customHeight="1" spans="1:36">
      <c r="A223" s="260" t="s">
        <v>2486</v>
      </c>
      <c r="B223" s="265" t="s">
        <v>2465</v>
      </c>
      <c r="C223" s="258"/>
      <c r="D223" s="259"/>
      <c r="E223" s="258"/>
      <c r="F223" s="251"/>
      <c r="G223" s="251"/>
      <c r="H223" s="251"/>
      <c r="I223" s="251"/>
      <c r="J223" s="251"/>
      <c r="K223" s="251"/>
      <c r="L223" s="251"/>
      <c r="M223" s="251"/>
      <c r="N223" s="251"/>
      <c r="O223" s="251"/>
      <c r="P223" s="251"/>
      <c r="Q223" s="251"/>
      <c r="R223" s="251"/>
      <c r="S223" s="251"/>
      <c r="T223" s="251"/>
      <c r="U223" s="251"/>
      <c r="V223" s="251"/>
      <c r="W223" s="251"/>
      <c r="X223" s="251"/>
      <c r="Y223" s="251"/>
      <c r="Z223" s="251"/>
      <c r="AA223" s="251"/>
      <c r="AB223" s="251"/>
      <c r="AC223" s="251"/>
      <c r="AD223" s="251"/>
      <c r="AE223" s="251"/>
      <c r="AF223" s="251"/>
      <c r="AG223" s="251"/>
      <c r="AH223" s="251"/>
      <c r="AI223" s="251"/>
      <c r="AJ223" s="251"/>
    </row>
    <row r="224" s="188" customFormat="1" ht="14.25" customHeight="1" spans="1:36">
      <c r="A224" s="260" t="s">
        <v>2487</v>
      </c>
      <c r="B224" s="265" t="s">
        <v>2465</v>
      </c>
      <c r="C224" s="258"/>
      <c r="D224" s="259"/>
      <c r="E224" s="258"/>
      <c r="F224" s="251"/>
      <c r="G224" s="251"/>
      <c r="H224" s="251"/>
      <c r="I224" s="251"/>
      <c r="J224" s="251"/>
      <c r="K224" s="251"/>
      <c r="L224" s="251"/>
      <c r="M224" s="251"/>
      <c r="N224" s="251"/>
      <c r="O224" s="251"/>
      <c r="P224" s="251"/>
      <c r="Q224" s="251"/>
      <c r="R224" s="251"/>
      <c r="S224" s="251"/>
      <c r="T224" s="251"/>
      <c r="U224" s="251"/>
      <c r="V224" s="251"/>
      <c r="W224" s="251"/>
      <c r="X224" s="251"/>
      <c r="Y224" s="251"/>
      <c r="Z224" s="251"/>
      <c r="AA224" s="251"/>
      <c r="AB224" s="251"/>
      <c r="AC224" s="251"/>
      <c r="AD224" s="251"/>
      <c r="AE224" s="251"/>
      <c r="AF224" s="251"/>
      <c r="AG224" s="251"/>
      <c r="AH224" s="251"/>
      <c r="AI224" s="251"/>
      <c r="AJ224" s="251"/>
    </row>
    <row r="225" s="188" customFormat="1" ht="14.25" customHeight="1" spans="1:36">
      <c r="A225" s="260" t="s">
        <v>2488</v>
      </c>
      <c r="B225" s="265" t="s">
        <v>2465</v>
      </c>
      <c r="C225" s="258"/>
      <c r="D225" s="259"/>
      <c r="E225" s="258"/>
      <c r="F225" s="251"/>
      <c r="G225" s="251"/>
      <c r="H225" s="251"/>
      <c r="I225" s="251"/>
      <c r="J225" s="251"/>
      <c r="K225" s="251"/>
      <c r="L225" s="251"/>
      <c r="M225" s="251"/>
      <c r="N225" s="251"/>
      <c r="O225" s="251"/>
      <c r="P225" s="251"/>
      <c r="Q225" s="251"/>
      <c r="R225" s="251"/>
      <c r="S225" s="251"/>
      <c r="T225" s="251"/>
      <c r="U225" s="251"/>
      <c r="V225" s="251"/>
      <c r="W225" s="251"/>
      <c r="X225" s="251"/>
      <c r="Y225" s="251"/>
      <c r="Z225" s="251"/>
      <c r="AA225" s="251"/>
      <c r="AB225" s="251"/>
      <c r="AC225" s="251"/>
      <c r="AD225" s="251"/>
      <c r="AE225" s="251"/>
      <c r="AF225" s="251"/>
      <c r="AG225" s="251"/>
      <c r="AH225" s="251"/>
      <c r="AI225" s="251"/>
      <c r="AJ225" s="251"/>
    </row>
    <row r="226" s="188" customFormat="1" ht="14.25" customHeight="1" spans="1:36">
      <c r="A226" s="260" t="s">
        <v>2489</v>
      </c>
      <c r="B226" s="265" t="s">
        <v>2465</v>
      </c>
      <c r="C226" s="258"/>
      <c r="D226" s="259"/>
      <c r="E226" s="258"/>
      <c r="F226" s="251"/>
      <c r="G226" s="251"/>
      <c r="H226" s="251"/>
      <c r="I226" s="251"/>
      <c r="J226" s="251"/>
      <c r="K226" s="251"/>
      <c r="L226" s="251"/>
      <c r="M226" s="251"/>
      <c r="N226" s="251"/>
      <c r="O226" s="251"/>
      <c r="P226" s="251"/>
      <c r="Q226" s="251"/>
      <c r="R226" s="251"/>
      <c r="S226" s="251"/>
      <c r="T226" s="251"/>
      <c r="U226" s="251"/>
      <c r="V226" s="251"/>
      <c r="W226" s="251"/>
      <c r="X226" s="251"/>
      <c r="Y226" s="251"/>
      <c r="Z226" s="251"/>
      <c r="AA226" s="251"/>
      <c r="AB226" s="251"/>
      <c r="AC226" s="251"/>
      <c r="AD226" s="251"/>
      <c r="AE226" s="251"/>
      <c r="AF226" s="251"/>
      <c r="AG226" s="251"/>
      <c r="AH226" s="251"/>
      <c r="AI226" s="251"/>
      <c r="AJ226" s="251"/>
    </row>
    <row r="227" s="188" customFormat="1" ht="14.25" customHeight="1" spans="1:36">
      <c r="A227" s="260" t="s">
        <v>2490</v>
      </c>
      <c r="B227" s="265" t="s">
        <v>2465</v>
      </c>
      <c r="C227" s="258"/>
      <c r="D227" s="259"/>
      <c r="E227" s="258"/>
      <c r="F227" s="251"/>
      <c r="G227" s="251"/>
      <c r="H227" s="251"/>
      <c r="I227" s="251"/>
      <c r="J227" s="251"/>
      <c r="K227" s="251"/>
      <c r="L227" s="251"/>
      <c r="M227" s="251"/>
      <c r="N227" s="251"/>
      <c r="O227" s="251"/>
      <c r="P227" s="251"/>
      <c r="Q227" s="251"/>
      <c r="R227" s="251"/>
      <c r="S227" s="251"/>
      <c r="T227" s="251"/>
      <c r="U227" s="251"/>
      <c r="V227" s="251"/>
      <c r="W227" s="251"/>
      <c r="X227" s="251"/>
      <c r="Y227" s="251"/>
      <c r="Z227" s="251"/>
      <c r="AA227" s="251"/>
      <c r="AB227" s="251"/>
      <c r="AC227" s="251"/>
      <c r="AD227" s="251"/>
      <c r="AE227" s="251"/>
      <c r="AF227" s="251"/>
      <c r="AG227" s="251"/>
      <c r="AH227" s="251"/>
      <c r="AI227" s="251"/>
      <c r="AJ227" s="251"/>
    </row>
    <row r="228" s="188" customFormat="1" ht="14.25" customHeight="1" spans="1:36">
      <c r="A228" s="260" t="s">
        <v>2491</v>
      </c>
      <c r="B228" s="265" t="s">
        <v>2465</v>
      </c>
      <c r="C228" s="258"/>
      <c r="D228" s="259"/>
      <c r="E228" s="258"/>
      <c r="F228" s="251"/>
      <c r="G228" s="251"/>
      <c r="H228" s="251"/>
      <c r="I228" s="251"/>
      <c r="J228" s="251"/>
      <c r="K228" s="251"/>
      <c r="L228" s="251"/>
      <c r="M228" s="251"/>
      <c r="N228" s="251"/>
      <c r="O228" s="251"/>
      <c r="P228" s="251"/>
      <c r="Q228" s="251"/>
      <c r="R228" s="251"/>
      <c r="S228" s="251"/>
      <c r="T228" s="251"/>
      <c r="U228" s="251"/>
      <c r="V228" s="251"/>
      <c r="W228" s="251"/>
      <c r="X228" s="251"/>
      <c r="Y228" s="251"/>
      <c r="Z228" s="251"/>
      <c r="AA228" s="251"/>
      <c r="AB228" s="251"/>
      <c r="AC228" s="251"/>
      <c r="AD228" s="251"/>
      <c r="AE228" s="251"/>
      <c r="AF228" s="251"/>
      <c r="AG228" s="251"/>
      <c r="AH228" s="251"/>
      <c r="AI228" s="251"/>
      <c r="AJ228" s="251"/>
    </row>
    <row r="229" s="188" customFormat="1" ht="14.25" customHeight="1" spans="1:36">
      <c r="A229" s="260" t="s">
        <v>2492</v>
      </c>
      <c r="B229" s="265" t="s">
        <v>2465</v>
      </c>
      <c r="C229" s="258"/>
      <c r="D229" s="259"/>
      <c r="E229" s="258"/>
      <c r="F229" s="251"/>
      <c r="G229" s="251"/>
      <c r="H229" s="251"/>
      <c r="I229" s="251"/>
      <c r="J229" s="251"/>
      <c r="K229" s="251"/>
      <c r="L229" s="251"/>
      <c r="M229" s="251"/>
      <c r="N229" s="251"/>
      <c r="O229" s="251"/>
      <c r="P229" s="251"/>
      <c r="Q229" s="251"/>
      <c r="R229" s="251"/>
      <c r="S229" s="251"/>
      <c r="T229" s="251"/>
      <c r="U229" s="251"/>
      <c r="V229" s="251"/>
      <c r="W229" s="251"/>
      <c r="X229" s="251"/>
      <c r="Y229" s="251"/>
      <c r="Z229" s="251"/>
      <c r="AA229" s="251"/>
      <c r="AB229" s="251"/>
      <c r="AC229" s="251"/>
      <c r="AD229" s="251"/>
      <c r="AE229" s="251"/>
      <c r="AF229" s="251"/>
      <c r="AG229" s="251"/>
      <c r="AH229" s="251"/>
      <c r="AI229" s="251"/>
      <c r="AJ229" s="251"/>
    </row>
    <row r="230" s="188" customFormat="1" ht="14.25" customHeight="1" spans="1:36">
      <c r="A230" s="260" t="s">
        <v>2493</v>
      </c>
      <c r="B230" s="265" t="s">
        <v>2465</v>
      </c>
      <c r="C230" s="258"/>
      <c r="D230" s="259"/>
      <c r="E230" s="258"/>
      <c r="F230" s="251"/>
      <c r="G230" s="251"/>
      <c r="H230" s="251"/>
      <c r="I230" s="251"/>
      <c r="J230" s="251"/>
      <c r="K230" s="251"/>
      <c r="L230" s="251"/>
      <c r="M230" s="251"/>
      <c r="N230" s="251"/>
      <c r="O230" s="251"/>
      <c r="P230" s="251"/>
      <c r="Q230" s="251"/>
      <c r="R230" s="251"/>
      <c r="S230" s="251"/>
      <c r="T230" s="251"/>
      <c r="U230" s="251"/>
      <c r="V230" s="251"/>
      <c r="W230" s="251"/>
      <c r="X230" s="251"/>
      <c r="Y230" s="251"/>
      <c r="Z230" s="251"/>
      <c r="AA230" s="251"/>
      <c r="AB230" s="251"/>
      <c r="AC230" s="251"/>
      <c r="AD230" s="251"/>
      <c r="AE230" s="251"/>
      <c r="AF230" s="251"/>
      <c r="AG230" s="251"/>
      <c r="AH230" s="251"/>
      <c r="AI230" s="251"/>
      <c r="AJ230" s="251"/>
    </row>
    <row r="231" s="188" customFormat="1" ht="14.25" customHeight="1" spans="1:36">
      <c r="A231" s="260" t="s">
        <v>2494</v>
      </c>
      <c r="B231" s="265" t="s">
        <v>2465</v>
      </c>
      <c r="C231" s="258"/>
      <c r="D231" s="259"/>
      <c r="E231" s="258"/>
      <c r="F231" s="251"/>
      <c r="G231" s="251"/>
      <c r="H231" s="251"/>
      <c r="I231" s="251"/>
      <c r="J231" s="251"/>
      <c r="K231" s="251"/>
      <c r="L231" s="251"/>
      <c r="M231" s="251"/>
      <c r="N231" s="251"/>
      <c r="O231" s="251"/>
      <c r="P231" s="251"/>
      <c r="Q231" s="251"/>
      <c r="R231" s="251"/>
      <c r="S231" s="251"/>
      <c r="T231" s="251"/>
      <c r="U231" s="251"/>
      <c r="V231" s="251"/>
      <c r="W231" s="251"/>
      <c r="X231" s="251"/>
      <c r="Y231" s="251"/>
      <c r="Z231" s="251"/>
      <c r="AA231" s="251"/>
      <c r="AB231" s="251"/>
      <c r="AC231" s="251"/>
      <c r="AD231" s="251"/>
      <c r="AE231" s="251"/>
      <c r="AF231" s="251"/>
      <c r="AG231" s="251"/>
      <c r="AH231" s="251"/>
      <c r="AI231" s="251"/>
      <c r="AJ231" s="251"/>
    </row>
    <row r="232" s="188" customFormat="1" ht="14.25" customHeight="1" spans="1:36">
      <c r="A232" s="260" t="s">
        <v>2495</v>
      </c>
      <c r="B232" s="266">
        <v>242.55</v>
      </c>
      <c r="C232" s="258"/>
      <c r="D232" s="259"/>
      <c r="E232" s="258"/>
      <c r="F232" s="251"/>
      <c r="G232" s="251"/>
      <c r="H232" s="251"/>
      <c r="I232" s="251"/>
      <c r="J232" s="251"/>
      <c r="K232" s="251"/>
      <c r="L232" s="251"/>
      <c r="M232" s="251"/>
      <c r="N232" s="251"/>
      <c r="O232" s="251"/>
      <c r="P232" s="251"/>
      <c r="Q232" s="251"/>
      <c r="R232" s="251"/>
      <c r="S232" s="251"/>
      <c r="T232" s="251"/>
      <c r="U232" s="251"/>
      <c r="V232" s="251"/>
      <c r="W232" s="251"/>
      <c r="X232" s="251"/>
      <c r="Y232" s="251"/>
      <c r="Z232" s="251"/>
      <c r="AA232" s="251"/>
      <c r="AB232" s="251"/>
      <c r="AC232" s="251"/>
      <c r="AD232" s="251"/>
      <c r="AE232" s="251"/>
      <c r="AF232" s="251"/>
      <c r="AG232" s="251"/>
      <c r="AH232" s="251"/>
      <c r="AI232" s="251"/>
      <c r="AJ232" s="251"/>
    </row>
    <row r="233" s="188" customFormat="1" ht="14.25" customHeight="1" spans="1:36">
      <c r="A233" s="260" t="s">
        <v>2496</v>
      </c>
      <c r="B233" s="265" t="s">
        <v>2465</v>
      </c>
      <c r="C233" s="258"/>
      <c r="D233" s="259"/>
      <c r="E233" s="258"/>
      <c r="F233" s="251"/>
      <c r="G233" s="251"/>
      <c r="H233" s="251"/>
      <c r="I233" s="251"/>
      <c r="J233" s="251"/>
      <c r="K233" s="251"/>
      <c r="L233" s="251"/>
      <c r="M233" s="251"/>
      <c r="N233" s="251"/>
      <c r="O233" s="251"/>
      <c r="P233" s="251"/>
      <c r="Q233" s="251"/>
      <c r="R233" s="251"/>
      <c r="S233" s="251"/>
      <c r="T233" s="251"/>
      <c r="U233" s="251"/>
      <c r="V233" s="251"/>
      <c r="W233" s="251"/>
      <c r="X233" s="251"/>
      <c r="Y233" s="251"/>
      <c r="Z233" s="251"/>
      <c r="AA233" s="251"/>
      <c r="AB233" s="251"/>
      <c r="AC233" s="251"/>
      <c r="AD233" s="251"/>
      <c r="AE233" s="251"/>
      <c r="AF233" s="251"/>
      <c r="AG233" s="251"/>
      <c r="AH233" s="251"/>
      <c r="AI233" s="251"/>
      <c r="AJ233" s="251"/>
    </row>
    <row r="234" s="188" customFormat="1" ht="14.25" customHeight="1" spans="1:36">
      <c r="A234" s="260" t="s">
        <v>2497</v>
      </c>
      <c r="B234" s="265" t="s">
        <v>2465</v>
      </c>
      <c r="C234" s="258"/>
      <c r="D234" s="259"/>
      <c r="E234" s="258"/>
      <c r="F234" s="251"/>
      <c r="G234" s="251"/>
      <c r="H234" s="251"/>
      <c r="I234" s="251"/>
      <c r="J234" s="251"/>
      <c r="K234" s="251"/>
      <c r="L234" s="251"/>
      <c r="M234" s="251"/>
      <c r="N234" s="251"/>
      <c r="O234" s="251"/>
      <c r="P234" s="251"/>
      <c r="Q234" s="251"/>
      <c r="R234" s="251"/>
      <c r="S234" s="251"/>
      <c r="T234" s="251"/>
      <c r="U234" s="251"/>
      <c r="V234" s="251"/>
      <c r="W234" s="251"/>
      <c r="X234" s="251"/>
      <c r="Y234" s="251"/>
      <c r="Z234" s="251"/>
      <c r="AA234" s="251"/>
      <c r="AB234" s="251"/>
      <c r="AC234" s="251"/>
      <c r="AD234" s="251"/>
      <c r="AE234" s="251"/>
      <c r="AF234" s="251"/>
      <c r="AG234" s="251"/>
      <c r="AH234" s="251"/>
      <c r="AI234" s="251"/>
      <c r="AJ234" s="251"/>
    </row>
    <row r="235" s="188" customFormat="1" ht="14.25" customHeight="1" spans="1:36">
      <c r="A235" s="260" t="s">
        <v>2498</v>
      </c>
      <c r="B235" s="265" t="s">
        <v>2465</v>
      </c>
      <c r="C235" s="258"/>
      <c r="D235" s="259"/>
      <c r="E235" s="258"/>
      <c r="F235" s="251"/>
      <c r="G235" s="251"/>
      <c r="H235" s="251"/>
      <c r="I235" s="251"/>
      <c r="J235" s="251"/>
      <c r="K235" s="251"/>
      <c r="L235" s="251"/>
      <c r="M235" s="251"/>
      <c r="N235" s="251"/>
      <c r="O235" s="251"/>
      <c r="P235" s="251"/>
      <c r="Q235" s="251"/>
      <c r="R235" s="251"/>
      <c r="S235" s="251"/>
      <c r="T235" s="251"/>
      <c r="U235" s="251"/>
      <c r="V235" s="251"/>
      <c r="W235" s="251"/>
      <c r="X235" s="251"/>
      <c r="Y235" s="251"/>
      <c r="Z235" s="251"/>
      <c r="AA235" s="251"/>
      <c r="AB235" s="251"/>
      <c r="AC235" s="251"/>
      <c r="AD235" s="251"/>
      <c r="AE235" s="251"/>
      <c r="AF235" s="251"/>
      <c r="AG235" s="251"/>
      <c r="AH235" s="251"/>
      <c r="AI235" s="251"/>
      <c r="AJ235" s="251"/>
    </row>
    <row r="236" s="188" customFormat="1" ht="14.25" customHeight="1" spans="1:36">
      <c r="A236" s="260" t="s">
        <v>2499</v>
      </c>
      <c r="B236" s="265" t="s">
        <v>2465</v>
      </c>
      <c r="C236" s="258"/>
      <c r="D236" s="259"/>
      <c r="E236" s="258"/>
      <c r="F236" s="251"/>
      <c r="G236" s="251"/>
      <c r="H236" s="251"/>
      <c r="I236" s="251"/>
      <c r="J236" s="251"/>
      <c r="K236" s="251"/>
      <c r="L236" s="251"/>
      <c r="M236" s="251"/>
      <c r="N236" s="251"/>
      <c r="O236" s="251"/>
      <c r="P236" s="251"/>
      <c r="Q236" s="251"/>
      <c r="R236" s="251"/>
      <c r="S236" s="251"/>
      <c r="T236" s="251"/>
      <c r="U236" s="251"/>
      <c r="V236" s="251"/>
      <c r="W236" s="251"/>
      <c r="X236" s="251"/>
      <c r="Y236" s="251"/>
      <c r="Z236" s="251"/>
      <c r="AA236" s="251"/>
      <c r="AB236" s="251"/>
      <c r="AC236" s="251"/>
      <c r="AD236" s="251"/>
      <c r="AE236" s="251"/>
      <c r="AF236" s="251"/>
      <c r="AG236" s="251"/>
      <c r="AH236" s="251"/>
      <c r="AI236" s="251"/>
      <c r="AJ236" s="251"/>
    </row>
    <row r="237" s="188" customFormat="1" ht="14.25" customHeight="1" spans="1:36">
      <c r="A237" s="260" t="s">
        <v>2500</v>
      </c>
      <c r="B237" s="265" t="s">
        <v>2465</v>
      </c>
      <c r="C237" s="258"/>
      <c r="D237" s="259"/>
      <c r="E237" s="258"/>
      <c r="F237" s="251"/>
      <c r="G237" s="251"/>
      <c r="H237" s="251"/>
      <c r="I237" s="251"/>
      <c r="J237" s="251"/>
      <c r="K237" s="251"/>
      <c r="L237" s="251"/>
      <c r="M237" s="251"/>
      <c r="N237" s="251"/>
      <c r="O237" s="251"/>
      <c r="P237" s="251"/>
      <c r="Q237" s="251"/>
      <c r="R237" s="251"/>
      <c r="S237" s="251"/>
      <c r="T237" s="251"/>
      <c r="U237" s="251"/>
      <c r="V237" s="251"/>
      <c r="W237" s="251"/>
      <c r="X237" s="251"/>
      <c r="Y237" s="251"/>
      <c r="Z237" s="251"/>
      <c r="AA237" s="251"/>
      <c r="AB237" s="251"/>
      <c r="AC237" s="251"/>
      <c r="AD237" s="251"/>
      <c r="AE237" s="251"/>
      <c r="AF237" s="251"/>
      <c r="AG237" s="251"/>
      <c r="AH237" s="251"/>
      <c r="AI237" s="251"/>
      <c r="AJ237" s="251"/>
    </row>
    <row r="238" s="188" customFormat="1" ht="14.25" customHeight="1" spans="1:36">
      <c r="A238" s="260" t="s">
        <v>2501</v>
      </c>
      <c r="B238" s="265" t="s">
        <v>2465</v>
      </c>
      <c r="C238" s="258"/>
      <c r="D238" s="259"/>
      <c r="E238" s="258"/>
      <c r="F238" s="251"/>
      <c r="G238" s="251"/>
      <c r="H238" s="251"/>
      <c r="I238" s="251"/>
      <c r="J238" s="251"/>
      <c r="K238" s="251"/>
      <c r="L238" s="251"/>
      <c r="M238" s="251"/>
      <c r="N238" s="251"/>
      <c r="O238" s="251"/>
      <c r="P238" s="251"/>
      <c r="Q238" s="251"/>
      <c r="R238" s="251"/>
      <c r="S238" s="251"/>
      <c r="T238" s="251"/>
      <c r="U238" s="251"/>
      <c r="V238" s="251"/>
      <c r="W238" s="251"/>
      <c r="X238" s="251"/>
      <c r="Y238" s="251"/>
      <c r="Z238" s="251"/>
      <c r="AA238" s="251"/>
      <c r="AB238" s="251"/>
      <c r="AC238" s="251"/>
      <c r="AD238" s="251"/>
      <c r="AE238" s="251"/>
      <c r="AF238" s="251"/>
      <c r="AG238" s="251"/>
      <c r="AH238" s="251"/>
      <c r="AI238" s="251"/>
      <c r="AJ238" s="251"/>
    </row>
    <row r="239" s="188" customFormat="1" ht="14.25" customHeight="1" spans="1:36">
      <c r="A239" s="260" t="s">
        <v>2502</v>
      </c>
      <c r="B239" s="265" t="s">
        <v>2465</v>
      </c>
      <c r="C239" s="258"/>
      <c r="D239" s="259"/>
      <c r="E239" s="258"/>
      <c r="F239" s="251"/>
      <c r="G239" s="251"/>
      <c r="H239" s="251"/>
      <c r="I239" s="251"/>
      <c r="J239" s="251"/>
      <c r="K239" s="251"/>
      <c r="L239" s="251"/>
      <c r="M239" s="251"/>
      <c r="N239" s="251"/>
      <c r="O239" s="251"/>
      <c r="P239" s="251"/>
      <c r="Q239" s="251"/>
      <c r="R239" s="251"/>
      <c r="S239" s="251"/>
      <c r="T239" s="251"/>
      <c r="U239" s="251"/>
      <c r="V239" s="251"/>
      <c r="W239" s="251"/>
      <c r="X239" s="251"/>
      <c r="Y239" s="251"/>
      <c r="Z239" s="251"/>
      <c r="AA239" s="251"/>
      <c r="AB239" s="251"/>
      <c r="AC239" s="251"/>
      <c r="AD239" s="251"/>
      <c r="AE239" s="251"/>
      <c r="AF239" s="251"/>
      <c r="AG239" s="251"/>
      <c r="AH239" s="251"/>
      <c r="AI239" s="251"/>
      <c r="AJ239" s="251"/>
    </row>
    <row r="240" s="188" customFormat="1" ht="14.25" customHeight="1" spans="1:36">
      <c r="A240" s="260" t="s">
        <v>2503</v>
      </c>
      <c r="B240" s="265" t="s">
        <v>2465</v>
      </c>
      <c r="C240" s="258"/>
      <c r="D240" s="259"/>
      <c r="E240" s="258"/>
      <c r="F240" s="251"/>
      <c r="G240" s="251"/>
      <c r="H240" s="251"/>
      <c r="I240" s="251"/>
      <c r="J240" s="251"/>
      <c r="K240" s="251"/>
      <c r="L240" s="251"/>
      <c r="M240" s="251"/>
      <c r="N240" s="251"/>
      <c r="O240" s="251"/>
      <c r="P240" s="251"/>
      <c r="Q240" s="251"/>
      <c r="R240" s="251"/>
      <c r="S240" s="251"/>
      <c r="T240" s="251"/>
      <c r="U240" s="251"/>
      <c r="V240" s="251"/>
      <c r="W240" s="251"/>
      <c r="X240" s="251"/>
      <c r="Y240" s="251"/>
      <c r="Z240" s="251"/>
      <c r="AA240" s="251"/>
      <c r="AB240" s="251"/>
      <c r="AC240" s="251"/>
      <c r="AD240" s="251"/>
      <c r="AE240" s="251"/>
      <c r="AF240" s="251"/>
      <c r="AG240" s="251"/>
      <c r="AH240" s="251"/>
      <c r="AI240" s="251"/>
      <c r="AJ240" s="251"/>
    </row>
    <row r="241" s="188" customFormat="1" ht="14.25" customHeight="1" spans="1:36">
      <c r="A241" s="260" t="s">
        <v>2504</v>
      </c>
      <c r="B241" s="265" t="s">
        <v>2465</v>
      </c>
      <c r="C241" s="258"/>
      <c r="D241" s="259"/>
      <c r="E241" s="258"/>
      <c r="F241" s="251"/>
      <c r="G241" s="251"/>
      <c r="H241" s="251"/>
      <c r="I241" s="251"/>
      <c r="J241" s="251"/>
      <c r="K241" s="251"/>
      <c r="L241" s="251"/>
      <c r="M241" s="251"/>
      <c r="N241" s="251"/>
      <c r="O241" s="251"/>
      <c r="P241" s="251"/>
      <c r="Q241" s="251"/>
      <c r="R241" s="251"/>
      <c r="S241" s="251"/>
      <c r="T241" s="251"/>
      <c r="U241" s="251"/>
      <c r="V241" s="251"/>
      <c r="W241" s="251"/>
      <c r="X241" s="251"/>
      <c r="Y241" s="251"/>
      <c r="Z241" s="251"/>
      <c r="AA241" s="251"/>
      <c r="AB241" s="251"/>
      <c r="AC241" s="251"/>
      <c r="AD241" s="251"/>
      <c r="AE241" s="251"/>
      <c r="AF241" s="251"/>
      <c r="AG241" s="251"/>
      <c r="AH241" s="251"/>
      <c r="AI241" s="251"/>
      <c r="AJ241" s="251"/>
    </row>
    <row r="242" s="188" customFormat="1" ht="14.25" customHeight="1" spans="1:36">
      <c r="A242" s="260" t="s">
        <v>2505</v>
      </c>
      <c r="B242" s="252">
        <v>256</v>
      </c>
      <c r="C242" s="258"/>
      <c r="D242" s="259"/>
      <c r="E242" s="258"/>
      <c r="F242" s="251"/>
      <c r="G242" s="251"/>
      <c r="H242" s="251"/>
      <c r="I242" s="251"/>
      <c r="J242" s="251"/>
      <c r="K242" s="251"/>
      <c r="L242" s="251"/>
      <c r="M242" s="251"/>
      <c r="N242" s="251"/>
      <c r="O242" s="251"/>
      <c r="P242" s="251"/>
      <c r="Q242" s="251"/>
      <c r="R242" s="251"/>
      <c r="S242" s="251"/>
      <c r="T242" s="251"/>
      <c r="U242" s="251"/>
      <c r="V242" s="251"/>
      <c r="W242" s="251"/>
      <c r="X242" s="251"/>
      <c r="Y242" s="251"/>
      <c r="Z242" s="251"/>
      <c r="AA242" s="251"/>
      <c r="AB242" s="251"/>
      <c r="AC242" s="251"/>
      <c r="AD242" s="251"/>
      <c r="AE242" s="251"/>
      <c r="AF242" s="251"/>
      <c r="AG242" s="251"/>
      <c r="AH242" s="251"/>
      <c r="AI242" s="251"/>
      <c r="AJ242" s="251"/>
    </row>
    <row r="243" s="188" customFormat="1" ht="14.25" customHeight="1" spans="1:36">
      <c r="A243" s="260" t="s">
        <v>2506</v>
      </c>
      <c r="B243" s="252">
        <v>256</v>
      </c>
      <c r="C243" s="258"/>
      <c r="D243" s="259"/>
      <c r="E243" s="258"/>
      <c r="F243" s="251"/>
      <c r="G243" s="251"/>
      <c r="H243" s="251"/>
      <c r="I243" s="251"/>
      <c r="J243" s="251"/>
      <c r="K243" s="251"/>
      <c r="L243" s="251"/>
      <c r="M243" s="251"/>
      <c r="N243" s="251"/>
      <c r="O243" s="251"/>
      <c r="P243" s="251"/>
      <c r="Q243" s="251"/>
      <c r="R243" s="251"/>
      <c r="S243" s="251"/>
      <c r="T243" s="251"/>
      <c r="U243" s="251"/>
      <c r="V243" s="251"/>
      <c r="W243" s="251"/>
      <c r="X243" s="251"/>
      <c r="Y243" s="251"/>
      <c r="Z243" s="251"/>
      <c r="AA243" s="251"/>
      <c r="AB243" s="251"/>
      <c r="AC243" s="251"/>
      <c r="AD243" s="251"/>
      <c r="AE243" s="251"/>
      <c r="AF243" s="251"/>
      <c r="AG243" s="251"/>
      <c r="AH243" s="251"/>
      <c r="AI243" s="251"/>
      <c r="AJ243" s="251"/>
    </row>
    <row r="244" s="188" customFormat="1" ht="14.25" customHeight="1" spans="1:36">
      <c r="A244" s="260" t="s">
        <v>2507</v>
      </c>
      <c r="B244" s="266">
        <v>251.37</v>
      </c>
      <c r="C244" s="258"/>
      <c r="D244" s="259"/>
      <c r="E244" s="258"/>
      <c r="F244" s="251"/>
      <c r="G244" s="251"/>
      <c r="H244" s="251"/>
      <c r="I244" s="251"/>
      <c r="J244" s="251"/>
      <c r="K244" s="251"/>
      <c r="L244" s="251"/>
      <c r="M244" s="251"/>
      <c r="N244" s="251"/>
      <c r="O244" s="251"/>
      <c r="P244" s="251"/>
      <c r="Q244" s="251"/>
      <c r="R244" s="251"/>
      <c r="S244" s="251"/>
      <c r="T244" s="251"/>
      <c r="U244" s="251"/>
      <c r="V244" s="251"/>
      <c r="W244" s="251"/>
      <c r="X244" s="251"/>
      <c r="Y244" s="251"/>
      <c r="Z244" s="251"/>
      <c r="AA244" s="251"/>
      <c r="AB244" s="251"/>
      <c r="AC244" s="251"/>
      <c r="AD244" s="251"/>
      <c r="AE244" s="251"/>
      <c r="AF244" s="251"/>
      <c r="AG244" s="251"/>
      <c r="AH244" s="251"/>
      <c r="AI244" s="251"/>
      <c r="AJ244" s="251"/>
    </row>
    <row r="245" s="188" customFormat="1" ht="14.25" customHeight="1" spans="1:36">
      <c r="A245" s="260" t="s">
        <v>2508</v>
      </c>
      <c r="B245" s="252">
        <v>256</v>
      </c>
      <c r="C245" s="258"/>
      <c r="D245" s="259"/>
      <c r="E245" s="258"/>
      <c r="F245" s="251"/>
      <c r="G245" s="251"/>
      <c r="H245" s="251"/>
      <c r="I245" s="251"/>
      <c r="J245" s="251"/>
      <c r="K245" s="251"/>
      <c r="L245" s="251"/>
      <c r="M245" s="251"/>
      <c r="N245" s="251"/>
      <c r="O245" s="251"/>
      <c r="P245" s="251"/>
      <c r="Q245" s="251"/>
      <c r="R245" s="251"/>
      <c r="S245" s="251"/>
      <c r="T245" s="251"/>
      <c r="U245" s="251"/>
      <c r="V245" s="251"/>
      <c r="W245" s="251"/>
      <c r="X245" s="251"/>
      <c r="Y245" s="251"/>
      <c r="Z245" s="251"/>
      <c r="AA245" s="251"/>
      <c r="AB245" s="251"/>
      <c r="AC245" s="251"/>
      <c r="AD245" s="251"/>
      <c r="AE245" s="251"/>
      <c r="AF245" s="251"/>
      <c r="AG245" s="251"/>
      <c r="AH245" s="251"/>
      <c r="AI245" s="251"/>
      <c r="AJ245" s="251"/>
    </row>
    <row r="246" s="188" customFormat="1" ht="14.25" customHeight="1" spans="1:36">
      <c r="A246" s="256" t="s">
        <v>2509</v>
      </c>
      <c r="B246" s="265" t="s">
        <v>2510</v>
      </c>
      <c r="C246" s="258"/>
      <c r="D246" s="259"/>
      <c r="E246" s="258"/>
      <c r="F246" s="251"/>
      <c r="G246" s="251"/>
      <c r="H246" s="251"/>
      <c r="I246" s="251"/>
      <c r="J246" s="251"/>
      <c r="K246" s="251"/>
      <c r="L246" s="251"/>
      <c r="M246" s="251"/>
      <c r="N246" s="251"/>
      <c r="O246" s="251"/>
      <c r="P246" s="251"/>
      <c r="Q246" s="251"/>
      <c r="R246" s="251"/>
      <c r="S246" s="251"/>
      <c r="T246" s="251"/>
      <c r="U246" s="251"/>
      <c r="V246" s="251"/>
      <c r="W246" s="251"/>
      <c r="X246" s="251"/>
      <c r="Y246" s="251"/>
      <c r="Z246" s="251"/>
      <c r="AA246" s="251"/>
      <c r="AB246" s="251"/>
      <c r="AC246" s="251"/>
      <c r="AD246" s="251"/>
      <c r="AE246" s="251"/>
      <c r="AF246" s="251"/>
      <c r="AG246" s="251"/>
      <c r="AH246" s="251"/>
      <c r="AI246" s="251"/>
      <c r="AJ246" s="251"/>
    </row>
    <row r="247" s="188" customFormat="1" ht="14.25" customHeight="1" spans="1:36">
      <c r="A247" s="256" t="s">
        <v>2511</v>
      </c>
      <c r="B247" s="265" t="s">
        <v>2510</v>
      </c>
      <c r="C247" s="258"/>
      <c r="D247" s="259"/>
      <c r="E247" s="258"/>
      <c r="F247" s="251"/>
      <c r="G247" s="251"/>
      <c r="H247" s="251"/>
      <c r="I247" s="251"/>
      <c r="J247" s="251"/>
      <c r="K247" s="251"/>
      <c r="L247" s="251"/>
      <c r="M247" s="251"/>
      <c r="N247" s="251"/>
      <c r="O247" s="251"/>
      <c r="P247" s="251"/>
      <c r="Q247" s="251"/>
      <c r="R247" s="251"/>
      <c r="S247" s="251"/>
      <c r="T247" s="251"/>
      <c r="U247" s="251"/>
      <c r="V247" s="251"/>
      <c r="W247" s="251"/>
      <c r="X247" s="251"/>
      <c r="Y247" s="251"/>
      <c r="Z247" s="251"/>
      <c r="AA247" s="251"/>
      <c r="AB247" s="251"/>
      <c r="AC247" s="251"/>
      <c r="AD247" s="251"/>
      <c r="AE247" s="251"/>
      <c r="AF247" s="251"/>
      <c r="AG247" s="251"/>
      <c r="AH247" s="251"/>
      <c r="AI247" s="251"/>
      <c r="AJ247" s="251"/>
    </row>
    <row r="248" s="188" customFormat="1" ht="14.25" customHeight="1" spans="1:36">
      <c r="A248" s="260" t="s">
        <v>2512</v>
      </c>
      <c r="B248" s="265" t="s">
        <v>2510</v>
      </c>
      <c r="C248" s="258"/>
      <c r="D248" s="259"/>
      <c r="E248" s="258"/>
      <c r="F248" s="251"/>
      <c r="G248" s="251"/>
      <c r="H248" s="251"/>
      <c r="I248" s="251"/>
      <c r="J248" s="251"/>
      <c r="K248" s="251"/>
      <c r="L248" s="251"/>
      <c r="M248" s="251"/>
      <c r="N248" s="251"/>
      <c r="O248" s="251"/>
      <c r="P248" s="251"/>
      <c r="Q248" s="251"/>
      <c r="R248" s="251"/>
      <c r="S248" s="251"/>
      <c r="T248" s="251"/>
      <c r="U248" s="251"/>
      <c r="V248" s="251"/>
      <c r="W248" s="251"/>
      <c r="X248" s="251"/>
      <c r="Y248" s="251"/>
      <c r="Z248" s="251"/>
      <c r="AA248" s="251"/>
      <c r="AB248" s="251"/>
      <c r="AC248" s="251"/>
      <c r="AD248" s="251"/>
      <c r="AE248" s="251"/>
      <c r="AF248" s="251"/>
      <c r="AG248" s="251"/>
      <c r="AH248" s="251"/>
      <c r="AI248" s="251"/>
      <c r="AJ248" s="251"/>
    </row>
    <row r="249" s="188" customFormat="1" ht="14.25" customHeight="1" spans="1:36">
      <c r="A249" s="260" t="s">
        <v>2513</v>
      </c>
      <c r="B249" s="265" t="s">
        <v>2510</v>
      </c>
      <c r="C249" s="258"/>
      <c r="D249" s="259"/>
      <c r="E249" s="258"/>
      <c r="F249" s="251"/>
      <c r="G249" s="251"/>
      <c r="H249" s="251"/>
      <c r="I249" s="251"/>
      <c r="J249" s="251"/>
      <c r="K249" s="251"/>
      <c r="L249" s="251"/>
      <c r="M249" s="251"/>
      <c r="N249" s="251"/>
      <c r="O249" s="251"/>
      <c r="P249" s="251"/>
      <c r="Q249" s="251"/>
      <c r="R249" s="251"/>
      <c r="S249" s="251"/>
      <c r="T249" s="251"/>
      <c r="U249" s="251"/>
      <c r="V249" s="251"/>
      <c r="W249" s="251"/>
      <c r="X249" s="251"/>
      <c r="Y249" s="251"/>
      <c r="Z249" s="251"/>
      <c r="AA249" s="251"/>
      <c r="AB249" s="251"/>
      <c r="AC249" s="251"/>
      <c r="AD249" s="251"/>
      <c r="AE249" s="251"/>
      <c r="AF249" s="251"/>
      <c r="AG249" s="251"/>
      <c r="AH249" s="251"/>
      <c r="AI249" s="251"/>
      <c r="AJ249" s="251"/>
    </row>
    <row r="250" s="188" customFormat="1" ht="14.25" customHeight="1" spans="1:36">
      <c r="A250" s="260" t="s">
        <v>2514</v>
      </c>
      <c r="B250" s="265" t="s">
        <v>2510</v>
      </c>
      <c r="C250" s="258"/>
      <c r="D250" s="259"/>
      <c r="E250" s="258"/>
      <c r="F250" s="251"/>
      <c r="G250" s="251"/>
      <c r="H250" s="251"/>
      <c r="I250" s="251"/>
      <c r="J250" s="251"/>
      <c r="K250" s="251"/>
      <c r="L250" s="251"/>
      <c r="M250" s="251"/>
      <c r="N250" s="251"/>
      <c r="O250" s="251"/>
      <c r="P250" s="251"/>
      <c r="Q250" s="251"/>
      <c r="R250" s="251"/>
      <c r="S250" s="251"/>
      <c r="T250" s="251"/>
      <c r="U250" s="251"/>
      <c r="V250" s="251"/>
      <c r="W250" s="251"/>
      <c r="X250" s="251"/>
      <c r="Y250" s="251"/>
      <c r="Z250" s="251"/>
      <c r="AA250" s="251"/>
      <c r="AB250" s="251"/>
      <c r="AC250" s="251"/>
      <c r="AD250" s="251"/>
      <c r="AE250" s="251"/>
      <c r="AF250" s="251"/>
      <c r="AG250" s="251"/>
      <c r="AH250" s="251"/>
      <c r="AI250" s="251"/>
      <c r="AJ250" s="251"/>
    </row>
    <row r="251" s="188" customFormat="1" ht="14.25" customHeight="1" spans="1:36">
      <c r="A251" s="260" t="s">
        <v>2515</v>
      </c>
      <c r="B251" s="265" t="s">
        <v>2510</v>
      </c>
      <c r="C251" s="258"/>
      <c r="D251" s="259"/>
      <c r="E251" s="258"/>
      <c r="F251" s="251"/>
      <c r="G251" s="251"/>
      <c r="H251" s="251"/>
      <c r="I251" s="251"/>
      <c r="J251" s="251"/>
      <c r="K251" s="251"/>
      <c r="L251" s="251"/>
      <c r="M251" s="251"/>
      <c r="N251" s="251"/>
      <c r="O251" s="251"/>
      <c r="P251" s="251"/>
      <c r="Q251" s="251"/>
      <c r="R251" s="251"/>
      <c r="S251" s="251"/>
      <c r="T251" s="251"/>
      <c r="U251" s="251"/>
      <c r="V251" s="251"/>
      <c r="W251" s="251"/>
      <c r="X251" s="251"/>
      <c r="Y251" s="251"/>
      <c r="Z251" s="251"/>
      <c r="AA251" s="251"/>
      <c r="AB251" s="251"/>
      <c r="AC251" s="251"/>
      <c r="AD251" s="251"/>
      <c r="AE251" s="251"/>
      <c r="AF251" s="251"/>
      <c r="AG251" s="251"/>
      <c r="AH251" s="251"/>
      <c r="AI251" s="251"/>
      <c r="AJ251" s="251"/>
    </row>
    <row r="252" s="188" customFormat="1" ht="14.25" customHeight="1" spans="1:36">
      <c r="A252" s="260" t="s">
        <v>2516</v>
      </c>
      <c r="B252" s="265" t="s">
        <v>2510</v>
      </c>
      <c r="C252" s="258"/>
      <c r="D252" s="259"/>
      <c r="E252" s="258"/>
      <c r="F252" s="251"/>
      <c r="G252" s="251"/>
      <c r="H252" s="251"/>
      <c r="I252" s="251"/>
      <c r="J252" s="251"/>
      <c r="K252" s="251"/>
      <c r="L252" s="251"/>
      <c r="M252" s="251"/>
      <c r="N252" s="251"/>
      <c r="O252" s="251"/>
      <c r="P252" s="251"/>
      <c r="Q252" s="251"/>
      <c r="R252" s="251"/>
      <c r="S252" s="251"/>
      <c r="T252" s="251"/>
      <c r="U252" s="251"/>
      <c r="V252" s="251"/>
      <c r="W252" s="251"/>
      <c r="X252" s="251"/>
      <c r="Y252" s="251"/>
      <c r="Z252" s="251"/>
      <c r="AA252" s="251"/>
      <c r="AB252" s="251"/>
      <c r="AC252" s="251"/>
      <c r="AD252" s="251"/>
      <c r="AE252" s="251"/>
      <c r="AF252" s="251"/>
      <c r="AG252" s="251"/>
      <c r="AH252" s="251"/>
      <c r="AI252" s="251"/>
      <c r="AJ252" s="251"/>
    </row>
    <row r="253" s="188" customFormat="1" ht="14.25" customHeight="1" spans="1:36">
      <c r="A253" s="260" t="s">
        <v>2517</v>
      </c>
      <c r="B253" s="265" t="s">
        <v>2510</v>
      </c>
      <c r="C253" s="258"/>
      <c r="D253" s="259"/>
      <c r="E253" s="258"/>
      <c r="F253" s="251"/>
      <c r="G253" s="251"/>
      <c r="H253" s="251"/>
      <c r="I253" s="251"/>
      <c r="J253" s="251"/>
      <c r="K253" s="251"/>
      <c r="L253" s="251"/>
      <c r="M253" s="251"/>
      <c r="N253" s="251"/>
      <c r="O253" s="251"/>
      <c r="P253" s="251"/>
      <c r="Q253" s="251"/>
      <c r="R253" s="251"/>
      <c r="S253" s="251"/>
      <c r="T253" s="251"/>
      <c r="U253" s="251"/>
      <c r="V253" s="251"/>
      <c r="W253" s="251"/>
      <c r="X253" s="251"/>
      <c r="Y253" s="251"/>
      <c r="Z253" s="251"/>
      <c r="AA253" s="251"/>
      <c r="AB253" s="251"/>
      <c r="AC253" s="251"/>
      <c r="AD253" s="251"/>
      <c r="AE253" s="251"/>
      <c r="AF253" s="251"/>
      <c r="AG253" s="251"/>
      <c r="AH253" s="251"/>
      <c r="AI253" s="251"/>
      <c r="AJ253" s="251"/>
    </row>
    <row r="254" s="188" customFormat="1" ht="14.25" customHeight="1" spans="1:36">
      <c r="A254" s="260" t="s">
        <v>2518</v>
      </c>
      <c r="B254" s="265" t="s">
        <v>2510</v>
      </c>
      <c r="C254" s="258"/>
      <c r="D254" s="259"/>
      <c r="E254" s="258"/>
      <c r="F254" s="251"/>
      <c r="G254" s="251"/>
      <c r="H254" s="251"/>
      <c r="I254" s="251"/>
      <c r="J254" s="251"/>
      <c r="K254" s="251"/>
      <c r="L254" s="251"/>
      <c r="M254" s="251"/>
      <c r="N254" s="251"/>
      <c r="O254" s="251"/>
      <c r="P254" s="251"/>
      <c r="Q254" s="251"/>
      <c r="R254" s="251"/>
      <c r="S254" s="251"/>
      <c r="T254" s="251"/>
      <c r="U254" s="251"/>
      <c r="V254" s="251"/>
      <c r="W254" s="251"/>
      <c r="X254" s="251"/>
      <c r="Y254" s="251"/>
      <c r="Z254" s="251"/>
      <c r="AA254" s="251"/>
      <c r="AB254" s="251"/>
      <c r="AC254" s="251"/>
      <c r="AD254" s="251"/>
      <c r="AE254" s="251"/>
      <c r="AF254" s="251"/>
      <c r="AG254" s="251"/>
      <c r="AH254" s="251"/>
      <c r="AI254" s="251"/>
      <c r="AJ254" s="251"/>
    </row>
    <row r="255" s="188" customFormat="1" ht="14.25" customHeight="1" spans="1:36">
      <c r="A255" s="260" t="s">
        <v>2519</v>
      </c>
      <c r="B255" s="265" t="s">
        <v>2510</v>
      </c>
      <c r="C255" s="258"/>
      <c r="D255" s="259"/>
      <c r="E255" s="258"/>
      <c r="F255" s="251"/>
      <c r="G255" s="251"/>
      <c r="H255" s="251"/>
      <c r="I255" s="251"/>
      <c r="J255" s="251"/>
      <c r="K255" s="251"/>
      <c r="L255" s="251"/>
      <c r="M255" s="251"/>
      <c r="N255" s="251"/>
      <c r="O255" s="251"/>
      <c r="P255" s="251"/>
      <c r="Q255" s="251"/>
      <c r="R255" s="251"/>
      <c r="S255" s="251"/>
      <c r="T255" s="251"/>
      <c r="U255" s="251"/>
      <c r="V255" s="251"/>
      <c r="W255" s="251"/>
      <c r="X255" s="251"/>
      <c r="Y255" s="251"/>
      <c r="Z255" s="251"/>
      <c r="AA255" s="251"/>
      <c r="AB255" s="251"/>
      <c r="AC255" s="251"/>
      <c r="AD255" s="251"/>
      <c r="AE255" s="251"/>
      <c r="AF255" s="251"/>
      <c r="AG255" s="251"/>
      <c r="AH255" s="251"/>
      <c r="AI255" s="251"/>
      <c r="AJ255" s="251"/>
    </row>
    <row r="256" s="188" customFormat="1" ht="14.25" customHeight="1" spans="1:36">
      <c r="A256" s="260" t="s">
        <v>2520</v>
      </c>
      <c r="B256" s="265" t="s">
        <v>2510</v>
      </c>
      <c r="C256" s="258"/>
      <c r="D256" s="259"/>
      <c r="E256" s="258"/>
      <c r="F256" s="251"/>
      <c r="G256" s="251"/>
      <c r="H256" s="251"/>
      <c r="I256" s="251"/>
      <c r="J256" s="251"/>
      <c r="K256" s="251"/>
      <c r="L256" s="251"/>
      <c r="M256" s="251"/>
      <c r="N256" s="251"/>
      <c r="O256" s="251"/>
      <c r="P256" s="251"/>
      <c r="Q256" s="251"/>
      <c r="R256" s="251"/>
      <c r="S256" s="251"/>
      <c r="T256" s="251"/>
      <c r="U256" s="251"/>
      <c r="V256" s="251"/>
      <c r="W256" s="251"/>
      <c r="X256" s="251"/>
      <c r="Y256" s="251"/>
      <c r="Z256" s="251"/>
      <c r="AA256" s="251"/>
      <c r="AB256" s="251"/>
      <c r="AC256" s="251"/>
      <c r="AD256" s="251"/>
      <c r="AE256" s="251"/>
      <c r="AF256" s="251"/>
      <c r="AG256" s="251"/>
      <c r="AH256" s="251"/>
      <c r="AI256" s="251"/>
      <c r="AJ256" s="251"/>
    </row>
    <row r="257" s="188" customFormat="1" ht="14.25" customHeight="1" spans="1:36">
      <c r="A257" s="260" t="s">
        <v>2521</v>
      </c>
      <c r="B257" s="265" t="s">
        <v>2510</v>
      </c>
      <c r="C257" s="258"/>
      <c r="D257" s="259"/>
      <c r="E257" s="258"/>
      <c r="F257" s="251"/>
      <c r="G257" s="251"/>
      <c r="H257" s="251"/>
      <c r="I257" s="251"/>
      <c r="J257" s="251"/>
      <c r="K257" s="251"/>
      <c r="L257" s="251"/>
      <c r="M257" s="251"/>
      <c r="N257" s="251"/>
      <c r="O257" s="251"/>
      <c r="P257" s="251"/>
      <c r="Q257" s="251"/>
      <c r="R257" s="251"/>
      <c r="S257" s="251"/>
      <c r="T257" s="251"/>
      <c r="U257" s="251"/>
      <c r="V257" s="251"/>
      <c r="W257" s="251"/>
      <c r="X257" s="251"/>
      <c r="Y257" s="251"/>
      <c r="Z257" s="251"/>
      <c r="AA257" s="251"/>
      <c r="AB257" s="251"/>
      <c r="AC257" s="251"/>
      <c r="AD257" s="251"/>
      <c r="AE257" s="251"/>
      <c r="AF257" s="251"/>
      <c r="AG257" s="251"/>
      <c r="AH257" s="251"/>
      <c r="AI257" s="251"/>
      <c r="AJ257" s="251"/>
    </row>
    <row r="258" s="188" customFormat="1" ht="14.25" customHeight="1" spans="1:36">
      <c r="A258" s="260" t="s">
        <v>2522</v>
      </c>
      <c r="B258" s="265" t="s">
        <v>2510</v>
      </c>
      <c r="C258" s="258"/>
      <c r="D258" s="259"/>
      <c r="E258" s="258"/>
      <c r="F258" s="251"/>
      <c r="G258" s="251"/>
      <c r="H258" s="251"/>
      <c r="I258" s="251"/>
      <c r="J258" s="251"/>
      <c r="K258" s="251"/>
      <c r="L258" s="251"/>
      <c r="M258" s="251"/>
      <c r="N258" s="251"/>
      <c r="O258" s="251"/>
      <c r="P258" s="251"/>
      <c r="Q258" s="251"/>
      <c r="R258" s="251"/>
      <c r="S258" s="251"/>
      <c r="T258" s="251"/>
      <c r="U258" s="251"/>
      <c r="V258" s="251"/>
      <c r="W258" s="251"/>
      <c r="X258" s="251"/>
      <c r="Y258" s="251"/>
      <c r="Z258" s="251"/>
      <c r="AA258" s="251"/>
      <c r="AB258" s="251"/>
      <c r="AC258" s="251"/>
      <c r="AD258" s="251"/>
      <c r="AE258" s="251"/>
      <c r="AF258" s="251"/>
      <c r="AG258" s="251"/>
      <c r="AH258" s="251"/>
      <c r="AI258" s="251"/>
      <c r="AJ258" s="251"/>
    </row>
    <row r="259" s="188" customFormat="1" ht="14.25" customHeight="1" spans="1:36">
      <c r="A259" s="260" t="s">
        <v>2523</v>
      </c>
      <c r="B259" s="267">
        <v>407.4</v>
      </c>
      <c r="C259" s="252"/>
      <c r="D259" s="259"/>
      <c r="E259" s="258"/>
      <c r="F259" s="251"/>
      <c r="G259" s="251"/>
      <c r="H259" s="251"/>
      <c r="I259" s="251"/>
      <c r="J259" s="251"/>
      <c r="K259" s="251"/>
      <c r="L259" s="251"/>
      <c r="M259" s="251"/>
      <c r="N259" s="251"/>
      <c r="O259" s="251"/>
      <c r="P259" s="251"/>
      <c r="Q259" s="251"/>
      <c r="R259" s="251"/>
      <c r="S259" s="251"/>
      <c r="T259" s="251"/>
      <c r="U259" s="251"/>
      <c r="V259" s="251"/>
      <c r="W259" s="251"/>
      <c r="X259" s="251"/>
      <c r="Y259" s="251"/>
      <c r="Z259" s="251"/>
      <c r="AA259" s="251"/>
      <c r="AB259" s="251"/>
      <c r="AC259" s="251"/>
      <c r="AD259" s="251"/>
      <c r="AE259" s="251"/>
      <c r="AF259" s="251"/>
      <c r="AG259" s="251"/>
      <c r="AH259" s="251"/>
      <c r="AI259" s="251"/>
      <c r="AJ259" s="251"/>
    </row>
    <row r="260" s="188" customFormat="1" ht="14.25" customHeight="1" spans="1:36">
      <c r="A260" s="256" t="s">
        <v>2524</v>
      </c>
      <c r="B260" s="267">
        <v>449.4</v>
      </c>
      <c r="C260" s="252"/>
      <c r="D260" s="259"/>
      <c r="E260" s="258"/>
      <c r="F260" s="251"/>
      <c r="G260" s="251"/>
      <c r="H260" s="251"/>
      <c r="I260" s="251"/>
      <c r="J260" s="251"/>
      <c r="K260" s="251"/>
      <c r="L260" s="251"/>
      <c r="M260" s="251"/>
      <c r="N260" s="251"/>
      <c r="O260" s="251"/>
      <c r="P260" s="251"/>
      <c r="Q260" s="251"/>
      <c r="R260" s="251"/>
      <c r="S260" s="251"/>
      <c r="T260" s="251"/>
      <c r="U260" s="251"/>
      <c r="V260" s="251"/>
      <c r="W260" s="251"/>
      <c r="X260" s="251"/>
      <c r="Y260" s="251"/>
      <c r="Z260" s="251"/>
      <c r="AA260" s="251"/>
      <c r="AB260" s="251"/>
      <c r="AC260" s="251"/>
      <c r="AD260" s="251"/>
      <c r="AE260" s="251"/>
      <c r="AF260" s="251"/>
      <c r="AG260" s="251"/>
      <c r="AH260" s="251"/>
      <c r="AI260" s="251"/>
      <c r="AJ260" s="251"/>
    </row>
    <row r="261" s="188" customFormat="1" ht="14.25" customHeight="1" spans="1:36">
      <c r="A261" s="260" t="s">
        <v>2525</v>
      </c>
      <c r="B261" s="267">
        <v>407.4</v>
      </c>
      <c r="C261" s="252"/>
      <c r="D261" s="259"/>
      <c r="E261" s="258"/>
      <c r="F261" s="251"/>
      <c r="G261" s="251"/>
      <c r="H261" s="251"/>
      <c r="I261" s="251"/>
      <c r="J261" s="251"/>
      <c r="K261" s="251"/>
      <c r="L261" s="251"/>
      <c r="M261" s="251"/>
      <c r="N261" s="251"/>
      <c r="O261" s="251"/>
      <c r="P261" s="251"/>
      <c r="Q261" s="251"/>
      <c r="R261" s="251"/>
      <c r="S261" s="251"/>
      <c r="T261" s="251"/>
      <c r="U261" s="251"/>
      <c r="V261" s="251"/>
      <c r="W261" s="251"/>
      <c r="X261" s="251"/>
      <c r="Y261" s="251"/>
      <c r="Z261" s="251"/>
      <c r="AA261" s="251"/>
      <c r="AB261" s="251"/>
      <c r="AC261" s="251"/>
      <c r="AD261" s="251"/>
      <c r="AE261" s="251"/>
      <c r="AF261" s="251"/>
      <c r="AG261" s="251"/>
      <c r="AH261" s="251"/>
      <c r="AI261" s="251"/>
      <c r="AJ261" s="251"/>
    </row>
    <row r="262" s="188" customFormat="1" ht="14.25" customHeight="1" spans="1:36">
      <c r="A262" s="260" t="s">
        <v>2526</v>
      </c>
      <c r="B262" s="267">
        <v>407.4</v>
      </c>
      <c r="C262" s="252"/>
      <c r="D262" s="259"/>
      <c r="E262" s="258"/>
      <c r="F262" s="251"/>
      <c r="G262" s="251"/>
      <c r="H262" s="251"/>
      <c r="I262" s="251"/>
      <c r="J262" s="251"/>
      <c r="K262" s="251"/>
      <c r="L262" s="251"/>
      <c r="M262" s="251"/>
      <c r="N262" s="251"/>
      <c r="O262" s="251"/>
      <c r="P262" s="251"/>
      <c r="Q262" s="251"/>
      <c r="R262" s="251"/>
      <c r="S262" s="251"/>
      <c r="T262" s="251"/>
      <c r="U262" s="251"/>
      <c r="V262" s="251"/>
      <c r="W262" s="251"/>
      <c r="X262" s="251"/>
      <c r="Y262" s="251"/>
      <c r="Z262" s="251"/>
      <c r="AA262" s="251"/>
      <c r="AB262" s="251"/>
      <c r="AC262" s="251"/>
      <c r="AD262" s="251"/>
      <c r="AE262" s="251"/>
      <c r="AF262" s="251"/>
      <c r="AG262" s="251"/>
      <c r="AH262" s="251"/>
      <c r="AI262" s="251"/>
      <c r="AJ262" s="251"/>
    </row>
    <row r="263" s="188" customFormat="1" ht="14.25" customHeight="1" spans="1:36">
      <c r="A263" s="260" t="s">
        <v>2527</v>
      </c>
      <c r="B263" s="268">
        <v>1045.8</v>
      </c>
      <c r="C263" s="252"/>
      <c r="D263" s="259"/>
      <c r="E263" s="258"/>
      <c r="F263" s="251"/>
      <c r="G263" s="251"/>
      <c r="H263" s="251"/>
      <c r="I263" s="251"/>
      <c r="J263" s="251"/>
      <c r="K263" s="251"/>
      <c r="L263" s="251"/>
      <c r="M263" s="251"/>
      <c r="N263" s="251"/>
      <c r="O263" s="251"/>
      <c r="P263" s="251"/>
      <c r="Q263" s="251"/>
      <c r="R263" s="251"/>
      <c r="S263" s="251"/>
      <c r="T263" s="251"/>
      <c r="U263" s="251"/>
      <c r="V263" s="251"/>
      <c r="W263" s="251"/>
      <c r="X263" s="251"/>
      <c r="Y263" s="251"/>
      <c r="Z263" s="251"/>
      <c r="AA263" s="251"/>
      <c r="AB263" s="251"/>
      <c r="AC263" s="251"/>
      <c r="AD263" s="251"/>
      <c r="AE263" s="251"/>
      <c r="AF263" s="251"/>
      <c r="AG263" s="251"/>
      <c r="AH263" s="251"/>
      <c r="AI263" s="251"/>
      <c r="AJ263" s="251"/>
    </row>
    <row r="264" s="188" customFormat="1" ht="14.25" customHeight="1" spans="1:36">
      <c r="A264" s="260" t="s">
        <v>2528</v>
      </c>
      <c r="B264" s="252">
        <v>282</v>
      </c>
      <c r="C264" s="252"/>
      <c r="D264" s="259"/>
      <c r="E264" s="258"/>
      <c r="F264" s="251"/>
      <c r="G264" s="251"/>
      <c r="H264" s="251"/>
      <c r="I264" s="251"/>
      <c r="J264" s="251"/>
      <c r="K264" s="251"/>
      <c r="L264" s="251"/>
      <c r="M264" s="251"/>
      <c r="N264" s="251"/>
      <c r="O264" s="251"/>
      <c r="P264" s="251"/>
      <c r="Q264" s="251"/>
      <c r="R264" s="251"/>
      <c r="S264" s="251"/>
      <c r="T264" s="251"/>
      <c r="U264" s="251"/>
      <c r="V264" s="251"/>
      <c r="W264" s="251"/>
      <c r="X264" s="251"/>
      <c r="Y264" s="251"/>
      <c r="Z264" s="251"/>
      <c r="AA264" s="251"/>
      <c r="AB264" s="251"/>
      <c r="AC264" s="251"/>
      <c r="AD264" s="251"/>
      <c r="AE264" s="251"/>
      <c r="AF264" s="251"/>
      <c r="AG264" s="251"/>
      <c r="AH264" s="251"/>
      <c r="AI264" s="251"/>
      <c r="AJ264" s="251"/>
    </row>
    <row r="265" s="188" customFormat="1" ht="14.25" customHeight="1" spans="1:36">
      <c r="A265" s="260" t="s">
        <v>2529</v>
      </c>
      <c r="B265" s="266">
        <v>262.395</v>
      </c>
      <c r="C265" s="252"/>
      <c r="D265" s="259"/>
      <c r="E265" s="258"/>
      <c r="F265" s="251"/>
      <c r="G265" s="251"/>
      <c r="H265" s="251"/>
      <c r="I265" s="251"/>
      <c r="J265" s="251"/>
      <c r="K265" s="251"/>
      <c r="L265" s="251"/>
      <c r="M265" s="251"/>
      <c r="N265" s="251"/>
      <c r="O265" s="251"/>
      <c r="P265" s="251"/>
      <c r="Q265" s="251"/>
      <c r="R265" s="251"/>
      <c r="S265" s="251"/>
      <c r="T265" s="251"/>
      <c r="U265" s="251"/>
      <c r="V265" s="251"/>
      <c r="W265" s="251"/>
      <c r="X265" s="251"/>
      <c r="Y265" s="251"/>
      <c r="Z265" s="251"/>
      <c r="AA265" s="251"/>
      <c r="AB265" s="251"/>
      <c r="AC265" s="251"/>
      <c r="AD265" s="251"/>
      <c r="AE265" s="251"/>
      <c r="AF265" s="251"/>
      <c r="AG265" s="251"/>
      <c r="AH265" s="251"/>
      <c r="AI265" s="251"/>
      <c r="AJ265" s="251"/>
    </row>
    <row r="266" s="188" customFormat="1" ht="14.25" customHeight="1" spans="1:36">
      <c r="A266" s="260" t="s">
        <v>2530</v>
      </c>
      <c r="B266" s="263">
        <v>293.265</v>
      </c>
      <c r="C266" s="252"/>
      <c r="D266" s="259"/>
      <c r="E266" s="258"/>
      <c r="F266" s="251"/>
      <c r="G266" s="251"/>
      <c r="H266" s="251"/>
      <c r="I266" s="251"/>
      <c r="J266" s="251"/>
      <c r="K266" s="251"/>
      <c r="L266" s="251"/>
      <c r="M266" s="251"/>
      <c r="N266" s="251"/>
      <c r="O266" s="251"/>
      <c r="P266" s="251"/>
      <c r="Q266" s="251"/>
      <c r="R266" s="251"/>
      <c r="S266" s="251"/>
      <c r="T266" s="251"/>
      <c r="U266" s="251"/>
      <c r="V266" s="251"/>
      <c r="W266" s="251"/>
      <c r="X266" s="251"/>
      <c r="Y266" s="251"/>
      <c r="Z266" s="251"/>
      <c r="AA266" s="251"/>
      <c r="AB266" s="251"/>
      <c r="AC266" s="251"/>
      <c r="AD266" s="251"/>
      <c r="AE266" s="251"/>
      <c r="AF266" s="251"/>
      <c r="AG266" s="251"/>
      <c r="AH266" s="251"/>
      <c r="AI266" s="251"/>
      <c r="AJ266" s="251"/>
    </row>
    <row r="267" s="188" customFormat="1" ht="14.25" customHeight="1" spans="1:36">
      <c r="A267" s="260" t="s">
        <v>2531</v>
      </c>
      <c r="B267" s="263">
        <v>293.265</v>
      </c>
      <c r="C267" s="258"/>
      <c r="D267" s="259"/>
      <c r="E267" s="258"/>
      <c r="F267" s="251"/>
      <c r="G267" s="251"/>
      <c r="H267" s="251"/>
      <c r="I267" s="251"/>
      <c r="J267" s="251"/>
      <c r="K267" s="251"/>
      <c r="L267" s="251"/>
      <c r="M267" s="251"/>
      <c r="N267" s="251"/>
      <c r="O267" s="251"/>
      <c r="P267" s="251"/>
      <c r="Q267" s="251"/>
      <c r="R267" s="251"/>
      <c r="S267" s="251"/>
      <c r="T267" s="251"/>
      <c r="U267" s="251"/>
      <c r="V267" s="251"/>
      <c r="W267" s="251"/>
      <c r="X267" s="251"/>
      <c r="Y267" s="251"/>
      <c r="Z267" s="251"/>
      <c r="AA267" s="251"/>
      <c r="AB267" s="251"/>
      <c r="AC267" s="251"/>
      <c r="AD267" s="251"/>
      <c r="AE267" s="251"/>
      <c r="AF267" s="251"/>
      <c r="AG267" s="251"/>
      <c r="AH267" s="251"/>
      <c r="AI267" s="251"/>
      <c r="AJ267" s="251"/>
    </row>
    <row r="268" s="188" customFormat="1" ht="14.25" customHeight="1" spans="1:36">
      <c r="A268" s="260" t="s">
        <v>2532</v>
      </c>
      <c r="B268" s="269">
        <v>328</v>
      </c>
      <c r="C268" s="258"/>
      <c r="D268" s="259"/>
      <c r="E268" s="258"/>
      <c r="F268" s="251"/>
      <c r="G268" s="251"/>
      <c r="H268" s="251"/>
      <c r="I268" s="251"/>
      <c r="J268" s="251"/>
      <c r="K268" s="251"/>
      <c r="L268" s="251"/>
      <c r="M268" s="251"/>
      <c r="N268" s="251"/>
      <c r="O268" s="251"/>
      <c r="P268" s="251"/>
      <c r="Q268" s="251"/>
      <c r="R268" s="251"/>
      <c r="S268" s="251"/>
      <c r="T268" s="251"/>
      <c r="U268" s="251"/>
      <c r="V268" s="251"/>
      <c r="W268" s="251"/>
      <c r="X268" s="251"/>
      <c r="Y268" s="251"/>
      <c r="Z268" s="251"/>
      <c r="AA268" s="251"/>
      <c r="AB268" s="251"/>
      <c r="AC268" s="251"/>
      <c r="AD268" s="251"/>
      <c r="AE268" s="251"/>
      <c r="AF268" s="251"/>
      <c r="AG268" s="251"/>
      <c r="AH268" s="251"/>
      <c r="AI268" s="251"/>
      <c r="AJ268" s="251"/>
    </row>
    <row r="269" s="188" customFormat="1" ht="14.25" customHeight="1" spans="1:36">
      <c r="A269" s="260" t="s">
        <v>2533</v>
      </c>
      <c r="B269" s="263">
        <v>269.01</v>
      </c>
      <c r="C269" s="258"/>
      <c r="D269" s="259"/>
      <c r="E269" s="258"/>
      <c r="F269" s="251"/>
      <c r="G269" s="251"/>
      <c r="H269" s="251"/>
      <c r="I269" s="251"/>
      <c r="J269" s="251"/>
      <c r="K269" s="251"/>
      <c r="L269" s="251"/>
      <c r="M269" s="251"/>
      <c r="N269" s="251"/>
      <c r="O269" s="251"/>
      <c r="P269" s="251"/>
      <c r="Q269" s="251"/>
      <c r="R269" s="251"/>
      <c r="S269" s="251"/>
      <c r="T269" s="251"/>
      <c r="U269" s="251"/>
      <c r="V269" s="251"/>
      <c r="W269" s="251"/>
      <c r="X269" s="251"/>
      <c r="Y269" s="251"/>
      <c r="Z269" s="251"/>
      <c r="AA269" s="251"/>
      <c r="AB269" s="251"/>
      <c r="AC269" s="251"/>
      <c r="AD269" s="251"/>
      <c r="AE269" s="251"/>
      <c r="AF269" s="251"/>
      <c r="AG269" s="251"/>
      <c r="AH269" s="251"/>
      <c r="AI269" s="251"/>
      <c r="AJ269" s="251"/>
    </row>
    <row r="270" s="188" customFormat="1" ht="14.25" customHeight="1" spans="1:36">
      <c r="A270" s="260" t="s">
        <v>2534</v>
      </c>
      <c r="B270" s="270">
        <v>550</v>
      </c>
      <c r="C270" s="258"/>
      <c r="D270" s="259"/>
      <c r="E270" s="258"/>
      <c r="F270" s="251"/>
      <c r="G270" s="251"/>
      <c r="H270" s="251"/>
      <c r="I270" s="251"/>
      <c r="J270" s="251"/>
      <c r="K270" s="251"/>
      <c r="L270" s="251"/>
      <c r="M270" s="251"/>
      <c r="N270" s="251"/>
      <c r="O270" s="251"/>
      <c r="P270" s="251"/>
      <c r="Q270" s="251"/>
      <c r="R270" s="251"/>
      <c r="S270" s="251"/>
      <c r="T270" s="251"/>
      <c r="U270" s="251"/>
      <c r="V270" s="251"/>
      <c r="W270" s="251"/>
      <c r="X270" s="251"/>
      <c r="Y270" s="251"/>
      <c r="Z270" s="251"/>
      <c r="AA270" s="251"/>
      <c r="AB270" s="251"/>
      <c r="AC270" s="251"/>
      <c r="AD270" s="251"/>
      <c r="AE270" s="251"/>
      <c r="AF270" s="251"/>
      <c r="AG270" s="251"/>
      <c r="AH270" s="251"/>
      <c r="AI270" s="251"/>
      <c r="AJ270" s="251"/>
    </row>
    <row r="271" s="188" customFormat="1" ht="14.25" customHeight="1" spans="1:36">
      <c r="A271" s="271" t="s">
        <v>2535</v>
      </c>
      <c r="B271" s="263">
        <v>282.24</v>
      </c>
      <c r="C271" s="258"/>
      <c r="D271" s="259"/>
      <c r="E271" s="258"/>
      <c r="F271" s="251"/>
      <c r="G271" s="251"/>
      <c r="H271" s="251"/>
      <c r="I271" s="251"/>
      <c r="J271" s="251"/>
      <c r="K271" s="251"/>
      <c r="L271" s="251"/>
      <c r="M271" s="251"/>
      <c r="N271" s="251"/>
      <c r="O271" s="251"/>
      <c r="P271" s="251"/>
      <c r="Q271" s="251"/>
      <c r="R271" s="251"/>
      <c r="S271" s="251"/>
      <c r="T271" s="251"/>
      <c r="U271" s="251"/>
      <c r="V271" s="251"/>
      <c r="W271" s="251"/>
      <c r="X271" s="251"/>
      <c r="Y271" s="251"/>
      <c r="Z271" s="251"/>
      <c r="AA271" s="251"/>
      <c r="AB271" s="251"/>
      <c r="AC271" s="251"/>
      <c r="AD271" s="251"/>
      <c r="AE271" s="251"/>
      <c r="AF271" s="251"/>
      <c r="AG271" s="251"/>
      <c r="AH271" s="251"/>
      <c r="AI271" s="251"/>
      <c r="AJ271" s="251"/>
    </row>
    <row r="272" s="188" customFormat="1" ht="14.25" customHeight="1" spans="1:36">
      <c r="A272" s="260" t="s">
        <v>2536</v>
      </c>
      <c r="B272" s="263">
        <v>252</v>
      </c>
      <c r="C272" s="258"/>
      <c r="D272" s="259"/>
      <c r="E272" s="258"/>
      <c r="F272" s="251"/>
      <c r="G272" s="251"/>
      <c r="H272" s="251"/>
      <c r="I272" s="251"/>
      <c r="J272" s="251"/>
      <c r="K272" s="251"/>
      <c r="L272" s="251"/>
      <c r="M272" s="251"/>
      <c r="N272" s="251"/>
      <c r="O272" s="251"/>
      <c r="P272" s="251"/>
      <c r="Q272" s="251"/>
      <c r="R272" s="251"/>
      <c r="S272" s="251"/>
      <c r="T272" s="251"/>
      <c r="U272" s="251"/>
      <c r="V272" s="251"/>
      <c r="W272" s="251"/>
      <c r="X272" s="251"/>
      <c r="Y272" s="251"/>
      <c r="Z272" s="251"/>
      <c r="AA272" s="251"/>
      <c r="AB272" s="251"/>
      <c r="AC272" s="251"/>
      <c r="AD272" s="251"/>
      <c r="AE272" s="251"/>
      <c r="AF272" s="251"/>
      <c r="AG272" s="251"/>
      <c r="AH272" s="251"/>
      <c r="AI272" s="251"/>
      <c r="AJ272" s="251"/>
    </row>
    <row r="273" s="188" customFormat="1" ht="14.25" customHeight="1" spans="1:36">
      <c r="A273" s="260" t="s">
        <v>2537</v>
      </c>
      <c r="B273" s="267">
        <v>350.7</v>
      </c>
      <c r="C273" s="258"/>
      <c r="D273" s="259"/>
      <c r="E273" s="258"/>
      <c r="F273" s="251"/>
      <c r="G273" s="251"/>
      <c r="H273" s="251"/>
      <c r="I273" s="251"/>
      <c r="J273" s="251"/>
      <c r="K273" s="251"/>
      <c r="L273" s="251"/>
      <c r="M273" s="251"/>
      <c r="N273" s="251"/>
      <c r="O273" s="251"/>
      <c r="P273" s="251"/>
      <c r="Q273" s="251"/>
      <c r="R273" s="251"/>
      <c r="S273" s="251"/>
      <c r="T273" s="251"/>
      <c r="U273" s="251"/>
      <c r="V273" s="251"/>
      <c r="W273" s="251"/>
      <c r="X273" s="251"/>
      <c r="Y273" s="251"/>
      <c r="Z273" s="251"/>
      <c r="AA273" s="251"/>
      <c r="AB273" s="251"/>
      <c r="AC273" s="251"/>
      <c r="AD273" s="251"/>
      <c r="AE273" s="251"/>
      <c r="AF273" s="251"/>
      <c r="AG273" s="251"/>
      <c r="AH273" s="251"/>
      <c r="AI273" s="251"/>
      <c r="AJ273" s="251"/>
    </row>
    <row r="274" s="188" customFormat="1" ht="14.25" customHeight="1" spans="1:36">
      <c r="A274" s="260" t="s">
        <v>2538</v>
      </c>
      <c r="B274" s="263">
        <v>258.3</v>
      </c>
      <c r="C274" s="258"/>
      <c r="D274" s="259"/>
      <c r="E274" s="258"/>
      <c r="F274" s="251"/>
      <c r="G274" s="251"/>
      <c r="H274" s="251"/>
      <c r="I274" s="251"/>
      <c r="J274" s="251"/>
      <c r="K274" s="251"/>
      <c r="L274" s="251"/>
      <c r="M274" s="251"/>
      <c r="N274" s="251"/>
      <c r="O274" s="251"/>
      <c r="P274" s="251"/>
      <c r="Q274" s="251"/>
      <c r="R274" s="251"/>
      <c r="S274" s="251"/>
      <c r="T274" s="251"/>
      <c r="U274" s="251"/>
      <c r="V274" s="251"/>
      <c r="W274" s="251"/>
      <c r="X274" s="251"/>
      <c r="Y274" s="251"/>
      <c r="Z274" s="251"/>
      <c r="AA274" s="251"/>
      <c r="AB274" s="251"/>
      <c r="AC274" s="251"/>
      <c r="AD274" s="251"/>
      <c r="AE274" s="251"/>
      <c r="AF274" s="251"/>
      <c r="AG274" s="251"/>
      <c r="AH274" s="251"/>
      <c r="AI274" s="251"/>
      <c r="AJ274" s="251"/>
    </row>
    <row r="275" s="188" customFormat="1" ht="14.25" customHeight="1" spans="1:36">
      <c r="A275" s="260" t="s">
        <v>2539</v>
      </c>
      <c r="B275" s="263">
        <v>258.3</v>
      </c>
      <c r="C275" s="258"/>
      <c r="D275" s="259"/>
      <c r="E275" s="258"/>
      <c r="F275" s="251"/>
      <c r="G275" s="251"/>
      <c r="H275" s="251"/>
      <c r="I275" s="251"/>
      <c r="J275" s="251"/>
      <c r="K275" s="251"/>
      <c r="L275" s="251"/>
      <c r="M275" s="251"/>
      <c r="N275" s="251"/>
      <c r="O275" s="251"/>
      <c r="P275" s="251"/>
      <c r="Q275" s="251"/>
      <c r="R275" s="251"/>
      <c r="S275" s="251"/>
      <c r="T275" s="251"/>
      <c r="U275" s="251"/>
      <c r="V275" s="251"/>
      <c r="W275" s="251"/>
      <c r="X275" s="251"/>
      <c r="Y275" s="251"/>
      <c r="Z275" s="251"/>
      <c r="AA275" s="251"/>
      <c r="AB275" s="251"/>
      <c r="AC275" s="251"/>
      <c r="AD275" s="251"/>
      <c r="AE275" s="251"/>
      <c r="AF275" s="251"/>
      <c r="AG275" s="251"/>
      <c r="AH275" s="251"/>
      <c r="AI275" s="251"/>
      <c r="AJ275" s="251"/>
    </row>
    <row r="276" s="188" customFormat="1" ht="14.25" customHeight="1" spans="1:36">
      <c r="A276" s="260" t="s">
        <v>2540</v>
      </c>
      <c r="B276" s="263">
        <v>258.3</v>
      </c>
      <c r="C276" s="258"/>
      <c r="D276" s="259"/>
      <c r="E276" s="258"/>
      <c r="F276" s="251"/>
      <c r="G276" s="251"/>
      <c r="H276" s="251"/>
      <c r="I276" s="251"/>
      <c r="J276" s="251"/>
      <c r="K276" s="251"/>
      <c r="L276" s="251"/>
      <c r="M276" s="251"/>
      <c r="N276" s="251"/>
      <c r="O276" s="251"/>
      <c r="P276" s="251"/>
      <c r="Q276" s="251"/>
      <c r="R276" s="251"/>
      <c r="S276" s="251"/>
      <c r="T276" s="251"/>
      <c r="U276" s="251"/>
      <c r="V276" s="251"/>
      <c r="W276" s="251"/>
      <c r="X276" s="251"/>
      <c r="Y276" s="251"/>
      <c r="Z276" s="251"/>
      <c r="AA276" s="251"/>
      <c r="AB276" s="251"/>
      <c r="AC276" s="251"/>
      <c r="AD276" s="251"/>
      <c r="AE276" s="251"/>
      <c r="AF276" s="251"/>
      <c r="AG276" s="251"/>
      <c r="AH276" s="251"/>
      <c r="AI276" s="251"/>
      <c r="AJ276" s="251"/>
    </row>
    <row r="277" s="188" customFormat="1" ht="14.25" customHeight="1" spans="1:36">
      <c r="A277" s="260" t="s">
        <v>2541</v>
      </c>
      <c r="B277" s="263">
        <v>258.3</v>
      </c>
      <c r="C277" s="258"/>
      <c r="D277" s="259"/>
      <c r="E277" s="258"/>
      <c r="F277" s="251"/>
      <c r="G277" s="251"/>
      <c r="H277" s="251"/>
      <c r="I277" s="251"/>
      <c r="J277" s="251"/>
      <c r="K277" s="251"/>
      <c r="L277" s="251"/>
      <c r="M277" s="251"/>
      <c r="N277" s="251"/>
      <c r="O277" s="251"/>
      <c r="P277" s="251"/>
      <c r="Q277" s="251"/>
      <c r="R277" s="251"/>
      <c r="S277" s="251"/>
      <c r="T277" s="251"/>
      <c r="U277" s="251"/>
      <c r="V277" s="251"/>
      <c r="W277" s="251"/>
      <c r="X277" s="251"/>
      <c r="Y277" s="251"/>
      <c r="Z277" s="251"/>
      <c r="AA277" s="251"/>
      <c r="AB277" s="251"/>
      <c r="AC277" s="251"/>
      <c r="AD277" s="251"/>
      <c r="AE277" s="251"/>
      <c r="AF277" s="251"/>
      <c r="AG277" s="251"/>
      <c r="AH277" s="251"/>
      <c r="AI277" s="251"/>
      <c r="AJ277" s="251"/>
    </row>
    <row r="278" s="188" customFormat="1" ht="14.25" customHeight="1" spans="1:36">
      <c r="A278" s="260" t="s">
        <v>2542</v>
      </c>
      <c r="B278" s="263">
        <v>289.8</v>
      </c>
      <c r="C278" s="258"/>
      <c r="D278" s="259"/>
      <c r="E278" s="258"/>
      <c r="F278" s="251"/>
      <c r="G278" s="251"/>
      <c r="H278" s="251"/>
      <c r="I278" s="251"/>
      <c r="J278" s="251"/>
      <c r="K278" s="251"/>
      <c r="L278" s="251"/>
      <c r="M278" s="251"/>
      <c r="N278" s="251"/>
      <c r="O278" s="251"/>
      <c r="P278" s="251"/>
      <c r="Q278" s="251"/>
      <c r="R278" s="251"/>
      <c r="S278" s="251"/>
      <c r="T278" s="251"/>
      <c r="U278" s="251"/>
      <c r="V278" s="251"/>
      <c r="W278" s="251"/>
      <c r="X278" s="251"/>
      <c r="Y278" s="251"/>
      <c r="Z278" s="251"/>
      <c r="AA278" s="251"/>
      <c r="AB278" s="251"/>
      <c r="AC278" s="251"/>
      <c r="AD278" s="251"/>
      <c r="AE278" s="251"/>
      <c r="AF278" s="251"/>
      <c r="AG278" s="251"/>
      <c r="AH278" s="251"/>
      <c r="AI278" s="251"/>
      <c r="AJ278" s="251"/>
    </row>
    <row r="279" s="188" customFormat="1" ht="14.25" customHeight="1" spans="1:36">
      <c r="A279" s="256" t="s">
        <v>2543</v>
      </c>
      <c r="B279" s="263">
        <v>252</v>
      </c>
      <c r="C279" s="258"/>
      <c r="D279" s="259"/>
      <c r="E279" s="258"/>
      <c r="F279" s="251"/>
      <c r="G279" s="251"/>
      <c r="H279" s="251"/>
      <c r="I279" s="251"/>
      <c r="J279" s="251"/>
      <c r="K279" s="251"/>
      <c r="L279" s="251"/>
      <c r="M279" s="251"/>
      <c r="N279" s="251"/>
      <c r="O279" s="251"/>
      <c r="P279" s="251"/>
      <c r="Q279" s="251"/>
      <c r="R279" s="251"/>
      <c r="S279" s="251"/>
      <c r="T279" s="251"/>
      <c r="U279" s="251"/>
      <c r="V279" s="251"/>
      <c r="W279" s="251"/>
      <c r="X279" s="251"/>
      <c r="Y279" s="251"/>
      <c r="Z279" s="251"/>
      <c r="AA279" s="251"/>
      <c r="AB279" s="251"/>
      <c r="AC279" s="251"/>
      <c r="AD279" s="251"/>
      <c r="AE279" s="251"/>
      <c r="AF279" s="251"/>
      <c r="AG279" s="251"/>
      <c r="AH279" s="251"/>
      <c r="AI279" s="251"/>
      <c r="AJ279" s="251"/>
    </row>
    <row r="280" s="188" customFormat="1" ht="14.25" customHeight="1" spans="1:36">
      <c r="A280" s="256" t="s">
        <v>2544</v>
      </c>
      <c r="B280" s="263">
        <v>252</v>
      </c>
      <c r="C280" s="258"/>
      <c r="D280" s="259"/>
      <c r="E280" s="258"/>
      <c r="F280" s="251"/>
      <c r="G280" s="251"/>
      <c r="H280" s="251"/>
      <c r="I280" s="251"/>
      <c r="J280" s="251"/>
      <c r="K280" s="251"/>
      <c r="L280" s="251"/>
      <c r="M280" s="251"/>
      <c r="N280" s="251"/>
      <c r="O280" s="251"/>
      <c r="P280" s="251"/>
      <c r="Q280" s="251"/>
      <c r="R280" s="251"/>
      <c r="S280" s="251"/>
      <c r="T280" s="251"/>
      <c r="U280" s="251"/>
      <c r="V280" s="251"/>
      <c r="W280" s="251"/>
      <c r="X280" s="251"/>
      <c r="Y280" s="251"/>
      <c r="Z280" s="251"/>
      <c r="AA280" s="251"/>
      <c r="AB280" s="251"/>
      <c r="AC280" s="251"/>
      <c r="AD280" s="251"/>
      <c r="AE280" s="251"/>
      <c r="AF280" s="251"/>
      <c r="AG280" s="251"/>
      <c r="AH280" s="251"/>
      <c r="AI280" s="251"/>
      <c r="AJ280" s="251"/>
    </row>
    <row r="281" s="188" customFormat="1" ht="14.25" customHeight="1" spans="1:36">
      <c r="A281" s="260" t="s">
        <v>2545</v>
      </c>
      <c r="B281" s="263">
        <v>252</v>
      </c>
      <c r="C281" s="258"/>
      <c r="D281" s="259"/>
      <c r="E281" s="258"/>
      <c r="F281" s="251"/>
      <c r="G281" s="251"/>
      <c r="H281" s="251"/>
      <c r="I281" s="251"/>
      <c r="J281" s="251"/>
      <c r="K281" s="251"/>
      <c r="L281" s="251"/>
      <c r="M281" s="251"/>
      <c r="N281" s="251"/>
      <c r="O281" s="251"/>
      <c r="P281" s="251"/>
      <c r="Q281" s="251"/>
      <c r="R281" s="251"/>
      <c r="S281" s="251"/>
      <c r="T281" s="251"/>
      <c r="U281" s="251"/>
      <c r="V281" s="251"/>
      <c r="W281" s="251"/>
      <c r="X281" s="251"/>
      <c r="Y281" s="251"/>
      <c r="Z281" s="251"/>
      <c r="AA281" s="251"/>
      <c r="AB281" s="251"/>
      <c r="AC281" s="251"/>
      <c r="AD281" s="251"/>
      <c r="AE281" s="251"/>
      <c r="AF281" s="251"/>
      <c r="AG281" s="251"/>
      <c r="AH281" s="251"/>
      <c r="AI281" s="251"/>
      <c r="AJ281" s="251"/>
    </row>
    <row r="282" s="188" customFormat="1" ht="14.25" customHeight="1" spans="1:36">
      <c r="A282" s="260" t="s">
        <v>2546</v>
      </c>
      <c r="B282" s="263">
        <v>252</v>
      </c>
      <c r="C282" s="258"/>
      <c r="D282" s="259"/>
      <c r="E282" s="258"/>
      <c r="F282" s="251"/>
      <c r="G282" s="251"/>
      <c r="H282" s="251"/>
      <c r="I282" s="251"/>
      <c r="J282" s="251"/>
      <c r="K282" s="251"/>
      <c r="L282" s="251"/>
      <c r="M282" s="251"/>
      <c r="N282" s="251"/>
      <c r="O282" s="251"/>
      <c r="P282" s="251"/>
      <c r="Q282" s="251"/>
      <c r="R282" s="251"/>
      <c r="S282" s="251"/>
      <c r="T282" s="251"/>
      <c r="U282" s="251"/>
      <c r="V282" s="251"/>
      <c r="W282" s="251"/>
      <c r="X282" s="251"/>
      <c r="Y282" s="251"/>
      <c r="Z282" s="251"/>
      <c r="AA282" s="251"/>
      <c r="AB282" s="251"/>
      <c r="AC282" s="251"/>
      <c r="AD282" s="251"/>
      <c r="AE282" s="251"/>
      <c r="AF282" s="251"/>
      <c r="AG282" s="251"/>
      <c r="AH282" s="251"/>
      <c r="AI282" s="251"/>
      <c r="AJ282" s="251"/>
    </row>
    <row r="283" s="188" customFormat="1" ht="14.25" customHeight="1" spans="1:36">
      <c r="A283" s="256" t="s">
        <v>2547</v>
      </c>
      <c r="B283" s="272">
        <v>270</v>
      </c>
      <c r="C283" s="258"/>
      <c r="D283" s="259"/>
      <c r="E283" s="258"/>
      <c r="F283" s="251"/>
      <c r="G283" s="251"/>
      <c r="H283" s="251"/>
      <c r="I283" s="251"/>
      <c r="J283" s="251"/>
      <c r="K283" s="251"/>
      <c r="L283" s="251"/>
      <c r="M283" s="251"/>
      <c r="N283" s="251"/>
      <c r="O283" s="251"/>
      <c r="P283" s="251"/>
      <c r="Q283" s="251"/>
      <c r="R283" s="251"/>
      <c r="S283" s="251"/>
      <c r="T283" s="251"/>
      <c r="U283" s="251"/>
      <c r="V283" s="251"/>
      <c r="W283" s="251"/>
      <c r="X283" s="251"/>
      <c r="Y283" s="251"/>
      <c r="Z283" s="251"/>
      <c r="AA283" s="251"/>
      <c r="AB283" s="251"/>
      <c r="AC283" s="251"/>
      <c r="AD283" s="251"/>
      <c r="AE283" s="251"/>
      <c r="AF283" s="251"/>
      <c r="AG283" s="251"/>
      <c r="AH283" s="251"/>
      <c r="AI283" s="251"/>
      <c r="AJ283" s="251"/>
    </row>
    <row r="284" s="188" customFormat="1" ht="14.25" customHeight="1" spans="1:36">
      <c r="A284" s="260" t="s">
        <v>2548</v>
      </c>
      <c r="B284" s="263">
        <v>252</v>
      </c>
      <c r="C284" s="258"/>
      <c r="D284" s="259"/>
      <c r="E284" s="258"/>
      <c r="F284" s="251"/>
      <c r="G284" s="251"/>
      <c r="H284" s="251"/>
      <c r="I284" s="251"/>
      <c r="J284" s="251"/>
      <c r="K284" s="251"/>
      <c r="L284" s="251"/>
      <c r="M284" s="251"/>
      <c r="N284" s="251"/>
      <c r="O284" s="251"/>
      <c r="P284" s="251"/>
      <c r="Q284" s="251"/>
      <c r="R284" s="251"/>
      <c r="S284" s="251"/>
      <c r="T284" s="251"/>
      <c r="U284" s="251"/>
      <c r="V284" s="251"/>
      <c r="W284" s="251"/>
      <c r="X284" s="251"/>
      <c r="Y284" s="251"/>
      <c r="Z284" s="251"/>
      <c r="AA284" s="251"/>
      <c r="AB284" s="251"/>
      <c r="AC284" s="251"/>
      <c r="AD284" s="251"/>
      <c r="AE284" s="251"/>
      <c r="AF284" s="251"/>
      <c r="AG284" s="251"/>
      <c r="AH284" s="251"/>
      <c r="AI284" s="251"/>
      <c r="AJ284" s="251"/>
    </row>
    <row r="285" s="188" customFormat="1" ht="14.25" customHeight="1" spans="1:36">
      <c r="A285" s="256" t="s">
        <v>2549</v>
      </c>
      <c r="B285" s="272">
        <v>236</v>
      </c>
      <c r="C285" s="258"/>
      <c r="D285" s="259"/>
      <c r="E285" s="258"/>
      <c r="F285" s="251"/>
      <c r="G285" s="251"/>
      <c r="H285" s="251"/>
      <c r="I285" s="251"/>
      <c r="J285" s="251"/>
      <c r="K285" s="251"/>
      <c r="L285" s="251"/>
      <c r="M285" s="251"/>
      <c r="N285" s="251"/>
      <c r="O285" s="251"/>
      <c r="P285" s="251"/>
      <c r="Q285" s="251"/>
      <c r="R285" s="251"/>
      <c r="S285" s="251"/>
      <c r="T285" s="251"/>
      <c r="U285" s="251"/>
      <c r="V285" s="251"/>
      <c r="W285" s="251"/>
      <c r="X285" s="251"/>
      <c r="Y285" s="251"/>
      <c r="Z285" s="251"/>
      <c r="AA285" s="251"/>
      <c r="AB285" s="251"/>
      <c r="AC285" s="251"/>
      <c r="AD285" s="251"/>
      <c r="AE285" s="251"/>
      <c r="AF285" s="251"/>
      <c r="AG285" s="251"/>
      <c r="AH285" s="251"/>
      <c r="AI285" s="251"/>
      <c r="AJ285" s="251"/>
    </row>
    <row r="286" s="188" customFormat="1" ht="14.25" customHeight="1" spans="1:36">
      <c r="A286" s="260" t="s">
        <v>2550</v>
      </c>
      <c r="B286" s="263">
        <v>252</v>
      </c>
      <c r="C286" s="258"/>
      <c r="D286" s="259"/>
      <c r="E286" s="258"/>
      <c r="F286" s="251"/>
      <c r="G286" s="251"/>
      <c r="H286" s="251"/>
      <c r="I286" s="251"/>
      <c r="J286" s="251"/>
      <c r="K286" s="251"/>
      <c r="L286" s="251"/>
      <c r="M286" s="251"/>
      <c r="N286" s="251"/>
      <c r="O286" s="251"/>
      <c r="P286" s="251"/>
      <c r="Q286" s="251"/>
      <c r="R286" s="251"/>
      <c r="S286" s="251"/>
      <c r="T286" s="251"/>
      <c r="U286" s="251"/>
      <c r="V286" s="251"/>
      <c r="W286" s="251"/>
      <c r="X286" s="251"/>
      <c r="Y286" s="251"/>
      <c r="Z286" s="251"/>
      <c r="AA286" s="251"/>
      <c r="AB286" s="251"/>
      <c r="AC286" s="251"/>
      <c r="AD286" s="251"/>
      <c r="AE286" s="251"/>
      <c r="AF286" s="251"/>
      <c r="AG286" s="251"/>
      <c r="AH286" s="251"/>
      <c r="AI286" s="251"/>
      <c r="AJ286" s="251"/>
    </row>
    <row r="287" s="188" customFormat="1" ht="14.25" customHeight="1" spans="1:36">
      <c r="A287" s="260" t="s">
        <v>2551</v>
      </c>
      <c r="B287" s="263">
        <v>252</v>
      </c>
      <c r="C287" s="258"/>
      <c r="D287" s="259"/>
      <c r="E287" s="258"/>
      <c r="F287" s="251"/>
      <c r="G287" s="251"/>
      <c r="H287" s="251"/>
      <c r="I287" s="251"/>
      <c r="J287" s="251"/>
      <c r="K287" s="251"/>
      <c r="L287" s="251"/>
      <c r="M287" s="251"/>
      <c r="N287" s="251"/>
      <c r="O287" s="251"/>
      <c r="P287" s="251"/>
      <c r="Q287" s="251"/>
      <c r="R287" s="251"/>
      <c r="S287" s="251"/>
      <c r="T287" s="251"/>
      <c r="U287" s="251"/>
      <c r="V287" s="251"/>
      <c r="W287" s="251"/>
      <c r="X287" s="251"/>
      <c r="Y287" s="251"/>
      <c r="Z287" s="251"/>
      <c r="AA287" s="251"/>
      <c r="AB287" s="251"/>
      <c r="AC287" s="251"/>
      <c r="AD287" s="251"/>
      <c r="AE287" s="251"/>
      <c r="AF287" s="251"/>
      <c r="AG287" s="251"/>
      <c r="AH287" s="251"/>
      <c r="AI287" s="251"/>
      <c r="AJ287" s="251"/>
    </row>
    <row r="288" s="188" customFormat="1" ht="14.25" customHeight="1" spans="1:36">
      <c r="A288" s="260" t="s">
        <v>2552</v>
      </c>
      <c r="B288" s="267">
        <v>350.7</v>
      </c>
      <c r="C288" s="258"/>
      <c r="D288" s="259"/>
      <c r="E288" s="258"/>
      <c r="F288" s="251"/>
      <c r="G288" s="251"/>
      <c r="H288" s="251"/>
      <c r="I288" s="251"/>
      <c r="J288" s="251"/>
      <c r="K288" s="251"/>
      <c r="L288" s="251"/>
      <c r="M288" s="251"/>
      <c r="N288" s="251"/>
      <c r="O288" s="251"/>
      <c r="P288" s="251"/>
      <c r="Q288" s="251"/>
      <c r="R288" s="251"/>
      <c r="S288" s="251"/>
      <c r="T288" s="251"/>
      <c r="U288" s="251"/>
      <c r="V288" s="251"/>
      <c r="W288" s="251"/>
      <c r="X288" s="251"/>
      <c r="Y288" s="251"/>
      <c r="Z288" s="251"/>
      <c r="AA288" s="251"/>
      <c r="AB288" s="251"/>
      <c r="AC288" s="251"/>
      <c r="AD288" s="251"/>
      <c r="AE288" s="251"/>
      <c r="AF288" s="251"/>
      <c r="AG288" s="251"/>
      <c r="AH288" s="251"/>
      <c r="AI288" s="251"/>
      <c r="AJ288" s="251"/>
    </row>
    <row r="289" s="188" customFormat="1" ht="14.25" customHeight="1" spans="1:36">
      <c r="A289" s="260" t="s">
        <v>2553</v>
      </c>
      <c r="B289" s="267">
        <v>336</v>
      </c>
      <c r="C289" s="258"/>
      <c r="D289" s="259"/>
      <c r="E289" s="258"/>
      <c r="F289" s="251"/>
      <c r="G289" s="251"/>
      <c r="H289" s="251"/>
      <c r="I289" s="251"/>
      <c r="J289" s="251"/>
      <c r="K289" s="251"/>
      <c r="L289" s="251"/>
      <c r="M289" s="251"/>
      <c r="N289" s="251"/>
      <c r="O289" s="251"/>
      <c r="P289" s="251"/>
      <c r="Q289" s="251"/>
      <c r="R289" s="251"/>
      <c r="S289" s="251"/>
      <c r="T289" s="251"/>
      <c r="U289" s="251"/>
      <c r="V289" s="251"/>
      <c r="W289" s="251"/>
      <c r="X289" s="251"/>
      <c r="Y289" s="251"/>
      <c r="Z289" s="251"/>
      <c r="AA289" s="251"/>
      <c r="AB289" s="251"/>
      <c r="AC289" s="251"/>
      <c r="AD289" s="251"/>
      <c r="AE289" s="251"/>
      <c r="AF289" s="251"/>
      <c r="AG289" s="251"/>
      <c r="AH289" s="251"/>
      <c r="AI289" s="251"/>
      <c r="AJ289" s="251"/>
    </row>
    <row r="290" s="188" customFormat="1" ht="14.25" customHeight="1" spans="1:36">
      <c r="A290" s="260" t="s">
        <v>2302</v>
      </c>
      <c r="B290" s="272">
        <v>295.47</v>
      </c>
      <c r="C290" s="258"/>
      <c r="D290" s="259"/>
      <c r="E290" s="258"/>
      <c r="F290" s="251"/>
      <c r="G290" s="251"/>
      <c r="H290" s="251"/>
      <c r="I290" s="251"/>
      <c r="J290" s="251"/>
      <c r="K290" s="251"/>
      <c r="L290" s="251"/>
      <c r="M290" s="251"/>
      <c r="N290" s="251"/>
      <c r="O290" s="251"/>
      <c r="P290" s="251"/>
      <c r="Q290" s="251"/>
      <c r="R290" s="251"/>
      <c r="S290" s="251"/>
      <c r="T290" s="251"/>
      <c r="U290" s="251"/>
      <c r="V290" s="251"/>
      <c r="W290" s="251"/>
      <c r="X290" s="251"/>
      <c r="Y290" s="251"/>
      <c r="Z290" s="251"/>
      <c r="AA290" s="251"/>
      <c r="AB290" s="251"/>
      <c r="AC290" s="251"/>
      <c r="AD290" s="251"/>
      <c r="AE290" s="251"/>
      <c r="AF290" s="251"/>
      <c r="AG290" s="251"/>
      <c r="AH290" s="251"/>
      <c r="AI290" s="251"/>
      <c r="AJ290" s="251"/>
    </row>
    <row r="291" s="188" customFormat="1" ht="14.25" customHeight="1" spans="1:36">
      <c r="A291" s="260" t="s">
        <v>2300</v>
      </c>
      <c r="B291" s="273">
        <v>313.11</v>
      </c>
      <c r="C291" s="258"/>
      <c r="D291" s="259"/>
      <c r="E291" s="258"/>
      <c r="F291" s="251"/>
      <c r="G291" s="251"/>
      <c r="H291" s="251"/>
      <c r="I291" s="251"/>
      <c r="J291" s="251"/>
      <c r="K291" s="251"/>
      <c r="L291" s="251"/>
      <c r="M291" s="251"/>
      <c r="N291" s="251"/>
      <c r="O291" s="251"/>
      <c r="P291" s="251"/>
      <c r="Q291" s="251"/>
      <c r="R291" s="251"/>
      <c r="S291" s="251"/>
      <c r="T291" s="251"/>
      <c r="U291" s="251"/>
      <c r="V291" s="251"/>
      <c r="W291" s="251"/>
      <c r="X291" s="251"/>
      <c r="Y291" s="251"/>
      <c r="Z291" s="251"/>
      <c r="AA291" s="251"/>
      <c r="AB291" s="251"/>
      <c r="AC291" s="251"/>
      <c r="AD291" s="251"/>
      <c r="AE291" s="251"/>
      <c r="AF291" s="251"/>
      <c r="AG291" s="251"/>
      <c r="AH291" s="251"/>
      <c r="AI291" s="251"/>
      <c r="AJ291" s="251"/>
    </row>
    <row r="292" s="188" customFormat="1" ht="14.25" customHeight="1" spans="1:36">
      <c r="A292" s="260" t="s">
        <v>2554</v>
      </c>
      <c r="B292" s="263">
        <v>252</v>
      </c>
      <c r="C292" s="258"/>
      <c r="D292" s="259"/>
      <c r="E292" s="258"/>
      <c r="F292" s="251"/>
      <c r="G292" s="251"/>
      <c r="H292" s="251"/>
      <c r="I292" s="251"/>
      <c r="J292" s="251"/>
      <c r="K292" s="251"/>
      <c r="L292" s="251"/>
      <c r="M292" s="251"/>
      <c r="N292" s="251"/>
      <c r="O292" s="251"/>
      <c r="P292" s="251"/>
      <c r="Q292" s="251"/>
      <c r="R292" s="251"/>
      <c r="S292" s="251"/>
      <c r="T292" s="251"/>
      <c r="U292" s="251"/>
      <c r="V292" s="251"/>
      <c r="W292" s="251"/>
      <c r="X292" s="251"/>
      <c r="Y292" s="251"/>
      <c r="Z292" s="251"/>
      <c r="AA292" s="251"/>
      <c r="AB292" s="251"/>
      <c r="AC292" s="251"/>
      <c r="AD292" s="251"/>
      <c r="AE292" s="251"/>
      <c r="AF292" s="251"/>
      <c r="AG292" s="251"/>
      <c r="AH292" s="251"/>
      <c r="AI292" s="251"/>
      <c r="AJ292" s="251"/>
    </row>
    <row r="293" s="188" customFormat="1" ht="14.25" customHeight="1" spans="1:36">
      <c r="A293" s="260" t="s">
        <v>2555</v>
      </c>
      <c r="B293" s="263">
        <v>282.24</v>
      </c>
      <c r="C293" s="258"/>
      <c r="D293" s="259"/>
      <c r="E293" s="258"/>
      <c r="F293" s="251"/>
      <c r="G293" s="251"/>
      <c r="H293" s="251"/>
      <c r="I293" s="251"/>
      <c r="J293" s="251"/>
      <c r="K293" s="251"/>
      <c r="L293" s="251"/>
      <c r="M293" s="251"/>
      <c r="N293" s="251"/>
      <c r="O293" s="251"/>
      <c r="P293" s="251"/>
      <c r="Q293" s="251"/>
      <c r="R293" s="251"/>
      <c r="S293" s="251"/>
      <c r="T293" s="251"/>
      <c r="U293" s="251"/>
      <c r="V293" s="251"/>
      <c r="W293" s="251"/>
      <c r="X293" s="251"/>
      <c r="Y293" s="251"/>
      <c r="Z293" s="251"/>
      <c r="AA293" s="251"/>
      <c r="AB293" s="251"/>
      <c r="AC293" s="251"/>
      <c r="AD293" s="251"/>
      <c r="AE293" s="251"/>
      <c r="AF293" s="251"/>
      <c r="AG293" s="251"/>
      <c r="AH293" s="251"/>
      <c r="AI293" s="251"/>
      <c r="AJ293" s="251"/>
    </row>
    <row r="294" s="188" customFormat="1" ht="14.25" customHeight="1" spans="1:36">
      <c r="A294" s="260" t="s">
        <v>2556</v>
      </c>
      <c r="B294" s="274">
        <v>240</v>
      </c>
      <c r="C294" s="258"/>
      <c r="D294" s="259"/>
      <c r="E294" s="258"/>
      <c r="F294" s="251"/>
      <c r="G294" s="251"/>
      <c r="H294" s="251"/>
      <c r="I294" s="251"/>
      <c r="J294" s="251"/>
      <c r="K294" s="251"/>
      <c r="L294" s="251"/>
      <c r="M294" s="251"/>
      <c r="N294" s="251"/>
      <c r="O294" s="251"/>
      <c r="P294" s="251"/>
      <c r="Q294" s="251"/>
      <c r="R294" s="251"/>
      <c r="S294" s="251"/>
      <c r="T294" s="251"/>
      <c r="U294" s="251"/>
      <c r="V294" s="251"/>
      <c r="W294" s="251"/>
      <c r="X294" s="251"/>
      <c r="Y294" s="251"/>
      <c r="Z294" s="251"/>
      <c r="AA294" s="251"/>
      <c r="AB294" s="251"/>
      <c r="AC294" s="251"/>
      <c r="AD294" s="251"/>
      <c r="AE294" s="251"/>
      <c r="AF294" s="251"/>
      <c r="AG294" s="251"/>
      <c r="AH294" s="251"/>
      <c r="AI294" s="251"/>
      <c r="AJ294" s="251"/>
    </row>
    <row r="295" s="188" customFormat="1" ht="14.25" customHeight="1" spans="1:36">
      <c r="A295" s="260" t="s">
        <v>2557</v>
      </c>
      <c r="B295" s="274">
        <v>262</v>
      </c>
      <c r="C295" s="258"/>
      <c r="D295" s="259"/>
      <c r="E295" s="258"/>
      <c r="F295" s="251"/>
      <c r="G295" s="251"/>
      <c r="H295" s="251"/>
      <c r="I295" s="251"/>
      <c r="J295" s="251"/>
      <c r="K295" s="251"/>
      <c r="L295" s="251"/>
      <c r="M295" s="251"/>
      <c r="N295" s="251"/>
      <c r="O295" s="251"/>
      <c r="P295" s="251"/>
      <c r="Q295" s="251"/>
      <c r="R295" s="251"/>
      <c r="S295" s="251"/>
      <c r="T295" s="251"/>
      <c r="U295" s="251"/>
      <c r="V295" s="251"/>
      <c r="W295" s="251"/>
      <c r="X295" s="251"/>
      <c r="Y295" s="251"/>
      <c r="Z295" s="251"/>
      <c r="AA295" s="251"/>
      <c r="AB295" s="251"/>
      <c r="AC295" s="251"/>
      <c r="AD295" s="251"/>
      <c r="AE295" s="251"/>
      <c r="AF295" s="251"/>
      <c r="AG295" s="251"/>
      <c r="AH295" s="251"/>
      <c r="AI295" s="251"/>
      <c r="AJ295" s="251"/>
    </row>
    <row r="296" s="188" customFormat="1" ht="14.25" customHeight="1" spans="1:36">
      <c r="A296" s="260" t="s">
        <v>2558</v>
      </c>
      <c r="B296" s="263">
        <v>282.24</v>
      </c>
      <c r="C296" s="258"/>
      <c r="D296" s="259"/>
      <c r="E296" s="258"/>
      <c r="F296" s="251"/>
      <c r="G296" s="251"/>
      <c r="H296" s="251"/>
      <c r="I296" s="251"/>
      <c r="J296" s="251"/>
      <c r="K296" s="251"/>
      <c r="L296" s="251"/>
      <c r="M296" s="251"/>
      <c r="N296" s="251"/>
      <c r="O296" s="251"/>
      <c r="P296" s="251"/>
      <c r="Q296" s="251"/>
      <c r="R296" s="251"/>
      <c r="S296" s="251"/>
      <c r="T296" s="251"/>
      <c r="U296" s="251"/>
      <c r="V296" s="251"/>
      <c r="W296" s="251"/>
      <c r="X296" s="251"/>
      <c r="Y296" s="251"/>
      <c r="Z296" s="251"/>
      <c r="AA296" s="251"/>
      <c r="AB296" s="251"/>
      <c r="AC296" s="251"/>
      <c r="AD296" s="251"/>
      <c r="AE296" s="251"/>
      <c r="AF296" s="251"/>
      <c r="AG296" s="251"/>
      <c r="AH296" s="251"/>
      <c r="AI296" s="251"/>
      <c r="AJ296" s="251"/>
    </row>
    <row r="297" s="188" customFormat="1" ht="14.25" customHeight="1" spans="1:36">
      <c r="A297" s="260" t="s">
        <v>2559</v>
      </c>
      <c r="B297" s="263">
        <v>298.2</v>
      </c>
      <c r="C297" s="258"/>
      <c r="D297" s="259"/>
      <c r="E297" s="258"/>
      <c r="F297" s="251"/>
      <c r="G297" s="251"/>
      <c r="H297" s="251"/>
      <c r="I297" s="251"/>
      <c r="J297" s="251"/>
      <c r="K297" s="251"/>
      <c r="L297" s="251"/>
      <c r="M297" s="251"/>
      <c r="N297" s="251"/>
      <c r="O297" s="251"/>
      <c r="P297" s="251"/>
      <c r="Q297" s="251"/>
      <c r="R297" s="251"/>
      <c r="S297" s="251"/>
      <c r="T297" s="251"/>
      <c r="U297" s="251"/>
      <c r="V297" s="251"/>
      <c r="W297" s="251"/>
      <c r="X297" s="251"/>
      <c r="Y297" s="251"/>
      <c r="Z297" s="251"/>
      <c r="AA297" s="251"/>
      <c r="AB297" s="251"/>
      <c r="AC297" s="251"/>
      <c r="AD297" s="251"/>
      <c r="AE297" s="251"/>
      <c r="AF297" s="251"/>
      <c r="AG297" s="251"/>
      <c r="AH297" s="251"/>
      <c r="AI297" s="251"/>
      <c r="AJ297" s="251"/>
    </row>
    <row r="298" s="188" customFormat="1" ht="14.25" customHeight="1" spans="1:36">
      <c r="A298" s="260" t="s">
        <v>2323</v>
      </c>
      <c r="B298" s="272">
        <v>271.215</v>
      </c>
      <c r="C298" s="258"/>
      <c r="D298" s="259"/>
      <c r="E298" s="258"/>
      <c r="F298" s="251"/>
      <c r="G298" s="251"/>
      <c r="H298" s="251"/>
      <c r="I298" s="251"/>
      <c r="J298" s="251"/>
      <c r="K298" s="251"/>
      <c r="L298" s="251"/>
      <c r="M298" s="251"/>
      <c r="N298" s="251"/>
      <c r="O298" s="251"/>
      <c r="P298" s="251"/>
      <c r="Q298" s="251"/>
      <c r="R298" s="251"/>
      <c r="S298" s="251"/>
      <c r="T298" s="251"/>
      <c r="U298" s="251"/>
      <c r="V298" s="251"/>
      <c r="W298" s="251"/>
      <c r="X298" s="251"/>
      <c r="Y298" s="251"/>
      <c r="Z298" s="251"/>
      <c r="AA298" s="251"/>
      <c r="AB298" s="251"/>
      <c r="AC298" s="251"/>
      <c r="AD298" s="251"/>
      <c r="AE298" s="251"/>
      <c r="AF298" s="251"/>
      <c r="AG298" s="251"/>
      <c r="AH298" s="251"/>
      <c r="AI298" s="251"/>
      <c r="AJ298" s="251"/>
    </row>
    <row r="299" s="188" customFormat="1" ht="14.25" customHeight="1" spans="1:36">
      <c r="A299" s="260" t="s">
        <v>2560</v>
      </c>
      <c r="B299" s="263">
        <v>282.24</v>
      </c>
      <c r="C299" s="258"/>
      <c r="D299" s="259"/>
      <c r="E299" s="258"/>
      <c r="F299" s="251"/>
      <c r="G299" s="251"/>
      <c r="H299" s="251"/>
      <c r="I299" s="251"/>
      <c r="J299" s="251"/>
      <c r="K299" s="251"/>
      <c r="L299" s="251"/>
      <c r="M299" s="251"/>
      <c r="N299" s="251"/>
      <c r="O299" s="251"/>
      <c r="P299" s="251"/>
      <c r="Q299" s="251"/>
      <c r="R299" s="251"/>
      <c r="S299" s="251"/>
      <c r="T299" s="251"/>
      <c r="U299" s="251"/>
      <c r="V299" s="251"/>
      <c r="W299" s="251"/>
      <c r="X299" s="251"/>
      <c r="Y299" s="251"/>
      <c r="Z299" s="251"/>
      <c r="AA299" s="251"/>
      <c r="AB299" s="251"/>
      <c r="AC299" s="251"/>
      <c r="AD299" s="251"/>
      <c r="AE299" s="251"/>
      <c r="AF299" s="251"/>
      <c r="AG299" s="251"/>
      <c r="AH299" s="251"/>
      <c r="AI299" s="251"/>
      <c r="AJ299" s="251"/>
    </row>
    <row r="300" s="188" customFormat="1" ht="14.25" customHeight="1" spans="1:36">
      <c r="A300" s="260" t="s">
        <v>2561</v>
      </c>
      <c r="B300" s="267">
        <v>342.3</v>
      </c>
      <c r="C300" s="258"/>
      <c r="D300" s="259"/>
      <c r="E300" s="258"/>
      <c r="F300" s="251"/>
      <c r="G300" s="251"/>
      <c r="H300" s="251"/>
      <c r="I300" s="251"/>
      <c r="J300" s="251"/>
      <c r="K300" s="251"/>
      <c r="L300" s="251"/>
      <c r="M300" s="251"/>
      <c r="N300" s="251"/>
      <c r="O300" s="251"/>
      <c r="P300" s="251"/>
      <c r="Q300" s="251"/>
      <c r="R300" s="251"/>
      <c r="S300" s="251"/>
      <c r="T300" s="251"/>
      <c r="U300" s="251"/>
      <c r="V300" s="251"/>
      <c r="W300" s="251"/>
      <c r="X300" s="251"/>
      <c r="Y300" s="251"/>
      <c r="Z300" s="251"/>
      <c r="AA300" s="251"/>
      <c r="AB300" s="251"/>
      <c r="AC300" s="251"/>
      <c r="AD300" s="251"/>
      <c r="AE300" s="251"/>
      <c r="AF300" s="251"/>
      <c r="AG300" s="251"/>
      <c r="AH300" s="251"/>
      <c r="AI300" s="251"/>
      <c r="AJ300" s="251"/>
    </row>
    <row r="301" s="188" customFormat="1" ht="14.25" customHeight="1" spans="1:36">
      <c r="A301" s="260" t="s">
        <v>2562</v>
      </c>
      <c r="B301" s="267">
        <v>342.3</v>
      </c>
      <c r="C301" s="258"/>
      <c r="D301" s="259"/>
      <c r="E301" s="258"/>
      <c r="F301" s="251"/>
      <c r="G301" s="251"/>
      <c r="H301" s="251"/>
      <c r="I301" s="251"/>
      <c r="J301" s="251"/>
      <c r="K301" s="251"/>
      <c r="L301" s="251"/>
      <c r="M301" s="251"/>
      <c r="N301" s="251"/>
      <c r="O301" s="251"/>
      <c r="P301" s="251"/>
      <c r="Q301" s="251"/>
      <c r="R301" s="251"/>
      <c r="S301" s="251"/>
      <c r="T301" s="251"/>
      <c r="U301" s="251"/>
      <c r="V301" s="251"/>
      <c r="W301" s="251"/>
      <c r="X301" s="251"/>
      <c r="Y301" s="251"/>
      <c r="Z301" s="251"/>
      <c r="AA301" s="251"/>
      <c r="AB301" s="251"/>
      <c r="AC301" s="251"/>
      <c r="AD301" s="251"/>
      <c r="AE301" s="251"/>
      <c r="AF301" s="251"/>
      <c r="AG301" s="251"/>
      <c r="AH301" s="251"/>
      <c r="AI301" s="251"/>
      <c r="AJ301" s="251"/>
    </row>
    <row r="302" s="188" customFormat="1" ht="14.25" customHeight="1" spans="1:36">
      <c r="A302" s="260" t="s">
        <v>2563</v>
      </c>
      <c r="B302" s="263">
        <v>280.35</v>
      </c>
      <c r="C302" s="258"/>
      <c r="D302" s="259"/>
      <c r="E302" s="258"/>
      <c r="F302" s="251"/>
      <c r="G302" s="251"/>
      <c r="H302" s="251"/>
      <c r="I302" s="251"/>
      <c r="J302" s="251"/>
      <c r="K302" s="251"/>
      <c r="L302" s="251"/>
      <c r="M302" s="251"/>
      <c r="N302" s="251"/>
      <c r="O302" s="251"/>
      <c r="P302" s="251"/>
      <c r="Q302" s="251"/>
      <c r="R302" s="251"/>
      <c r="S302" s="251"/>
      <c r="T302" s="251"/>
      <c r="U302" s="251"/>
      <c r="V302" s="251"/>
      <c r="W302" s="251"/>
      <c r="X302" s="251"/>
      <c r="Y302" s="251"/>
      <c r="Z302" s="251"/>
      <c r="AA302" s="251"/>
      <c r="AB302" s="251"/>
      <c r="AC302" s="251"/>
      <c r="AD302" s="251"/>
      <c r="AE302" s="251"/>
      <c r="AF302" s="251"/>
      <c r="AG302" s="251"/>
      <c r="AH302" s="251"/>
      <c r="AI302" s="251"/>
      <c r="AJ302" s="251"/>
    </row>
    <row r="303" s="188" customFormat="1" ht="14.25" customHeight="1" spans="1:36">
      <c r="A303" s="260" t="s">
        <v>2564</v>
      </c>
      <c r="B303" s="263">
        <v>280.35</v>
      </c>
      <c r="C303" s="258"/>
      <c r="D303" s="259"/>
      <c r="E303" s="258"/>
      <c r="F303" s="251"/>
      <c r="G303" s="251"/>
      <c r="H303" s="251"/>
      <c r="I303" s="251"/>
      <c r="J303" s="251"/>
      <c r="K303" s="251"/>
      <c r="L303" s="251"/>
      <c r="M303" s="251"/>
      <c r="N303" s="251"/>
      <c r="O303" s="251"/>
      <c r="P303" s="251"/>
      <c r="Q303" s="251"/>
      <c r="R303" s="251"/>
      <c r="S303" s="251"/>
      <c r="T303" s="251"/>
      <c r="U303" s="251"/>
      <c r="V303" s="251"/>
      <c r="W303" s="251"/>
      <c r="X303" s="251"/>
      <c r="Y303" s="251"/>
      <c r="Z303" s="251"/>
      <c r="AA303" s="251"/>
      <c r="AB303" s="251"/>
      <c r="AC303" s="251"/>
      <c r="AD303" s="251"/>
      <c r="AE303" s="251"/>
      <c r="AF303" s="251"/>
      <c r="AG303" s="251"/>
      <c r="AH303" s="251"/>
      <c r="AI303" s="251"/>
      <c r="AJ303" s="251"/>
    </row>
    <row r="304" s="188" customFormat="1" ht="14.25" customHeight="1" spans="1:36">
      <c r="A304" s="260" t="s">
        <v>2565</v>
      </c>
      <c r="B304" s="263">
        <v>282.24</v>
      </c>
      <c r="C304" s="258"/>
      <c r="D304" s="259"/>
      <c r="E304" s="258"/>
      <c r="F304" s="251"/>
      <c r="G304" s="251"/>
      <c r="H304" s="251"/>
      <c r="I304" s="251"/>
      <c r="J304" s="251"/>
      <c r="K304" s="251"/>
      <c r="L304" s="251"/>
      <c r="M304" s="251"/>
      <c r="N304" s="251"/>
      <c r="O304" s="251"/>
      <c r="P304" s="251"/>
      <c r="Q304" s="251"/>
      <c r="R304" s="251"/>
      <c r="S304" s="251"/>
      <c r="T304" s="251"/>
      <c r="U304" s="251"/>
      <c r="V304" s="251"/>
      <c r="W304" s="251"/>
      <c r="X304" s="251"/>
      <c r="Y304" s="251"/>
      <c r="Z304" s="251"/>
      <c r="AA304" s="251"/>
      <c r="AB304" s="251"/>
      <c r="AC304" s="251"/>
      <c r="AD304" s="251"/>
      <c r="AE304" s="251"/>
      <c r="AF304" s="251"/>
      <c r="AG304" s="251"/>
      <c r="AH304" s="251"/>
      <c r="AI304" s="251"/>
      <c r="AJ304" s="251"/>
    </row>
    <row r="305" s="188" customFormat="1" ht="14.25" customHeight="1" spans="1:36">
      <c r="A305" s="260" t="s">
        <v>2566</v>
      </c>
      <c r="B305" s="263">
        <v>282.24</v>
      </c>
      <c r="C305" s="258"/>
      <c r="D305" s="259"/>
      <c r="E305" s="258"/>
      <c r="F305" s="251"/>
      <c r="G305" s="251"/>
      <c r="H305" s="251"/>
      <c r="I305" s="251"/>
      <c r="J305" s="251"/>
      <c r="K305" s="251"/>
      <c r="L305" s="251"/>
      <c r="M305" s="251"/>
      <c r="N305" s="251"/>
      <c r="O305" s="251"/>
      <c r="P305" s="251"/>
      <c r="Q305" s="251"/>
      <c r="R305" s="251"/>
      <c r="S305" s="251"/>
      <c r="T305" s="251"/>
      <c r="U305" s="251"/>
      <c r="V305" s="251"/>
      <c r="W305" s="251"/>
      <c r="X305" s="251"/>
      <c r="Y305" s="251"/>
      <c r="Z305" s="251"/>
      <c r="AA305" s="251"/>
      <c r="AB305" s="251"/>
      <c r="AC305" s="251"/>
      <c r="AD305" s="251"/>
      <c r="AE305" s="251"/>
      <c r="AF305" s="251"/>
      <c r="AG305" s="251"/>
      <c r="AH305" s="251"/>
      <c r="AI305" s="251"/>
      <c r="AJ305" s="251"/>
    </row>
    <row r="306" s="188" customFormat="1" ht="14.25" customHeight="1" spans="1:36">
      <c r="A306" s="260" t="s">
        <v>2567</v>
      </c>
      <c r="B306" s="263">
        <v>288.855</v>
      </c>
      <c r="C306" s="258"/>
      <c r="D306" s="259"/>
      <c r="E306" s="258"/>
      <c r="F306" s="251"/>
      <c r="G306" s="251"/>
      <c r="H306" s="251"/>
      <c r="I306" s="251"/>
      <c r="J306" s="251"/>
      <c r="K306" s="251"/>
      <c r="L306" s="251"/>
      <c r="M306" s="251"/>
      <c r="N306" s="251"/>
      <c r="O306" s="251"/>
      <c r="P306" s="251"/>
      <c r="Q306" s="251"/>
      <c r="R306" s="251"/>
      <c r="S306" s="251"/>
      <c r="T306" s="251"/>
      <c r="U306" s="251"/>
      <c r="V306" s="251"/>
      <c r="W306" s="251"/>
      <c r="X306" s="251"/>
      <c r="Y306" s="251"/>
      <c r="Z306" s="251"/>
      <c r="AA306" s="251"/>
      <c r="AB306" s="251"/>
      <c r="AC306" s="251"/>
      <c r="AD306" s="251"/>
      <c r="AE306" s="251"/>
      <c r="AF306" s="251"/>
      <c r="AG306" s="251"/>
      <c r="AH306" s="251"/>
      <c r="AI306" s="251"/>
      <c r="AJ306" s="251"/>
    </row>
    <row r="307" s="188" customFormat="1" ht="14.25" customHeight="1" spans="1:36">
      <c r="A307" s="256" t="s">
        <v>2568</v>
      </c>
      <c r="B307" s="265" t="s">
        <v>2569</v>
      </c>
      <c r="C307" s="258"/>
      <c r="D307" s="259"/>
      <c r="E307" s="258"/>
      <c r="F307" s="251"/>
      <c r="G307" s="251"/>
      <c r="H307" s="251"/>
      <c r="I307" s="251"/>
      <c r="J307" s="251"/>
      <c r="K307" s="251"/>
      <c r="L307" s="251"/>
      <c r="M307" s="251"/>
      <c r="N307" s="251"/>
      <c r="O307" s="251"/>
      <c r="P307" s="251"/>
      <c r="Q307" s="251"/>
      <c r="R307" s="251"/>
      <c r="S307" s="251"/>
      <c r="T307" s="251"/>
      <c r="U307" s="251"/>
      <c r="V307" s="251"/>
      <c r="W307" s="251"/>
      <c r="X307" s="251"/>
      <c r="Y307" s="251"/>
      <c r="Z307" s="251"/>
      <c r="AA307" s="251"/>
      <c r="AB307" s="251"/>
      <c r="AC307" s="251"/>
      <c r="AD307" s="251"/>
      <c r="AE307" s="251"/>
      <c r="AF307" s="251"/>
      <c r="AG307" s="251"/>
      <c r="AH307" s="251"/>
      <c r="AI307" s="251"/>
      <c r="AJ307" s="251"/>
    </row>
    <row r="308" s="188" customFormat="1" ht="14.25" customHeight="1" spans="1:36">
      <c r="A308" s="260" t="s">
        <v>2570</v>
      </c>
      <c r="B308" s="267">
        <v>451.5</v>
      </c>
      <c r="C308" s="258"/>
      <c r="D308" s="259"/>
      <c r="E308" s="258"/>
      <c r="F308" s="251"/>
      <c r="G308" s="251"/>
      <c r="H308" s="251"/>
      <c r="I308" s="251"/>
      <c r="J308" s="251"/>
      <c r="K308" s="251"/>
      <c r="L308" s="251"/>
      <c r="M308" s="251"/>
      <c r="N308" s="251"/>
      <c r="O308" s="251"/>
      <c r="P308" s="251"/>
      <c r="Q308" s="251"/>
      <c r="R308" s="251"/>
      <c r="S308" s="251"/>
      <c r="T308" s="251"/>
      <c r="U308" s="251"/>
      <c r="V308" s="251"/>
      <c r="W308" s="251"/>
      <c r="X308" s="251"/>
      <c r="Y308" s="251"/>
      <c r="Z308" s="251"/>
      <c r="AA308" s="251"/>
      <c r="AB308" s="251"/>
      <c r="AC308" s="251"/>
      <c r="AD308" s="251"/>
      <c r="AE308" s="251"/>
      <c r="AF308" s="251"/>
      <c r="AG308" s="251"/>
      <c r="AH308" s="251"/>
      <c r="AI308" s="251"/>
      <c r="AJ308" s="251"/>
    </row>
    <row r="309" s="188" customFormat="1" ht="14.25" customHeight="1" spans="1:36">
      <c r="A309" s="260" t="s">
        <v>2571</v>
      </c>
      <c r="B309" s="267">
        <v>451.5</v>
      </c>
      <c r="C309" s="258"/>
      <c r="D309" s="259"/>
      <c r="E309" s="258"/>
      <c r="F309" s="251"/>
      <c r="G309" s="251"/>
      <c r="H309" s="251"/>
      <c r="I309" s="251"/>
      <c r="J309" s="251"/>
      <c r="K309" s="251"/>
      <c r="L309" s="251"/>
      <c r="M309" s="251"/>
      <c r="N309" s="251"/>
      <c r="O309" s="251"/>
      <c r="P309" s="251"/>
      <c r="Q309" s="251"/>
      <c r="R309" s="251"/>
      <c r="S309" s="251"/>
      <c r="T309" s="251"/>
      <c r="U309" s="251"/>
      <c r="V309" s="251"/>
      <c r="W309" s="251"/>
      <c r="X309" s="251"/>
      <c r="Y309" s="251"/>
      <c r="Z309" s="251"/>
      <c r="AA309" s="251"/>
      <c r="AB309" s="251"/>
      <c r="AC309" s="251"/>
      <c r="AD309" s="251"/>
      <c r="AE309" s="251"/>
      <c r="AF309" s="251"/>
      <c r="AG309" s="251"/>
      <c r="AH309" s="251"/>
      <c r="AI309" s="251"/>
      <c r="AJ309" s="251"/>
    </row>
    <row r="310" s="188" customFormat="1" ht="14.25" customHeight="1" spans="1:36">
      <c r="A310" s="260" t="s">
        <v>2572</v>
      </c>
      <c r="B310" s="267">
        <v>451.5</v>
      </c>
      <c r="C310" s="258"/>
      <c r="D310" s="259"/>
      <c r="E310" s="258"/>
      <c r="F310" s="251"/>
      <c r="G310" s="251"/>
      <c r="H310" s="251"/>
      <c r="I310" s="251"/>
      <c r="J310" s="251"/>
      <c r="K310" s="251"/>
      <c r="L310" s="251"/>
      <c r="M310" s="251"/>
      <c r="N310" s="251"/>
      <c r="O310" s="251"/>
      <c r="P310" s="251"/>
      <c r="Q310" s="251"/>
      <c r="R310" s="251"/>
      <c r="S310" s="251"/>
      <c r="T310" s="251"/>
      <c r="U310" s="251"/>
      <c r="V310" s="251"/>
      <c r="W310" s="251"/>
      <c r="X310" s="251"/>
      <c r="Y310" s="251"/>
      <c r="Z310" s="251"/>
      <c r="AA310" s="251"/>
      <c r="AB310" s="251"/>
      <c r="AC310" s="251"/>
      <c r="AD310" s="251"/>
      <c r="AE310" s="251"/>
      <c r="AF310" s="251"/>
      <c r="AG310" s="251"/>
      <c r="AH310" s="251"/>
      <c r="AI310" s="251"/>
      <c r="AJ310" s="251"/>
    </row>
    <row r="311" s="188" customFormat="1" ht="14.25" customHeight="1" spans="1:36">
      <c r="A311" s="260" t="s">
        <v>2573</v>
      </c>
      <c r="B311" s="267">
        <v>451.5</v>
      </c>
      <c r="C311" s="258"/>
      <c r="D311" s="259"/>
      <c r="E311" s="258"/>
      <c r="F311" s="251"/>
      <c r="G311" s="251"/>
      <c r="H311" s="251"/>
      <c r="I311" s="251"/>
      <c r="J311" s="251"/>
      <c r="K311" s="251"/>
      <c r="L311" s="251"/>
      <c r="M311" s="251"/>
      <c r="N311" s="251"/>
      <c r="O311" s="251"/>
      <c r="P311" s="251"/>
      <c r="Q311" s="251"/>
      <c r="R311" s="251"/>
      <c r="S311" s="251"/>
      <c r="T311" s="251"/>
      <c r="U311" s="251"/>
      <c r="V311" s="251"/>
      <c r="W311" s="251"/>
      <c r="X311" s="251"/>
      <c r="Y311" s="251"/>
      <c r="Z311" s="251"/>
      <c r="AA311" s="251"/>
      <c r="AB311" s="251"/>
      <c r="AC311" s="251"/>
      <c r="AD311" s="251"/>
      <c r="AE311" s="251"/>
      <c r="AF311" s="251"/>
      <c r="AG311" s="251"/>
      <c r="AH311" s="251"/>
      <c r="AI311" s="251"/>
      <c r="AJ311" s="251"/>
    </row>
    <row r="312" s="188" customFormat="1" ht="14.25" customHeight="1" spans="1:36">
      <c r="A312" s="260" t="s">
        <v>2574</v>
      </c>
      <c r="B312" s="267">
        <v>350.7</v>
      </c>
      <c r="C312" s="258"/>
      <c r="D312" s="259"/>
      <c r="E312" s="258"/>
      <c r="F312" s="251"/>
      <c r="G312" s="251"/>
      <c r="H312" s="251"/>
      <c r="I312" s="251"/>
      <c r="J312" s="251"/>
      <c r="K312" s="251"/>
      <c r="L312" s="251"/>
      <c r="M312" s="251"/>
      <c r="N312" s="251"/>
      <c r="O312" s="251"/>
      <c r="P312" s="251"/>
      <c r="Q312" s="251"/>
      <c r="R312" s="251"/>
      <c r="S312" s="251"/>
      <c r="T312" s="251"/>
      <c r="U312" s="251"/>
      <c r="V312" s="251"/>
      <c r="W312" s="251"/>
      <c r="X312" s="251"/>
      <c r="Y312" s="251"/>
      <c r="Z312" s="251"/>
      <c r="AA312" s="251"/>
      <c r="AB312" s="251"/>
      <c r="AC312" s="251"/>
      <c r="AD312" s="251"/>
      <c r="AE312" s="251"/>
      <c r="AF312" s="251"/>
      <c r="AG312" s="251"/>
      <c r="AH312" s="251"/>
      <c r="AI312" s="251"/>
      <c r="AJ312" s="251"/>
    </row>
    <row r="313" s="188" customFormat="1" ht="14.25" customHeight="1" spans="1:36">
      <c r="A313" s="260" t="s">
        <v>2575</v>
      </c>
      <c r="B313" s="267">
        <v>350.7</v>
      </c>
      <c r="C313" s="258"/>
      <c r="D313" s="259"/>
      <c r="E313" s="258"/>
      <c r="F313" s="251"/>
      <c r="G313" s="251"/>
      <c r="H313" s="251"/>
      <c r="I313" s="251"/>
      <c r="J313" s="251"/>
      <c r="K313" s="251"/>
      <c r="L313" s="251"/>
      <c r="M313" s="251"/>
      <c r="N313" s="251"/>
      <c r="O313" s="251"/>
      <c r="P313" s="251"/>
      <c r="Q313" s="251"/>
      <c r="R313" s="251"/>
      <c r="S313" s="251"/>
      <c r="T313" s="251"/>
      <c r="U313" s="251"/>
      <c r="V313" s="251"/>
      <c r="W313" s="251"/>
      <c r="X313" s="251"/>
      <c r="Y313" s="251"/>
      <c r="Z313" s="251"/>
      <c r="AA313" s="251"/>
      <c r="AB313" s="251"/>
      <c r="AC313" s="251"/>
      <c r="AD313" s="251"/>
      <c r="AE313" s="251"/>
      <c r="AF313" s="251"/>
      <c r="AG313" s="251"/>
      <c r="AH313" s="251"/>
      <c r="AI313" s="251"/>
      <c r="AJ313" s="251"/>
    </row>
    <row r="314" s="188" customFormat="1" ht="14.25" customHeight="1" spans="1:36">
      <c r="A314" s="260" t="s">
        <v>2576</v>
      </c>
      <c r="B314" s="263">
        <v>258.3</v>
      </c>
      <c r="C314" s="258"/>
      <c r="D314" s="259"/>
      <c r="E314" s="258"/>
      <c r="F314" s="251"/>
      <c r="G314" s="251"/>
      <c r="H314" s="251"/>
      <c r="I314" s="251"/>
      <c r="J314" s="251"/>
      <c r="K314" s="251"/>
      <c r="L314" s="251"/>
      <c r="M314" s="251"/>
      <c r="N314" s="251"/>
      <c r="O314" s="251"/>
      <c r="P314" s="251"/>
      <c r="Q314" s="251"/>
      <c r="R314" s="251"/>
      <c r="S314" s="251"/>
      <c r="T314" s="251"/>
      <c r="U314" s="251"/>
      <c r="V314" s="251"/>
      <c r="W314" s="251"/>
      <c r="X314" s="251"/>
      <c r="Y314" s="251"/>
      <c r="Z314" s="251"/>
      <c r="AA314" s="251"/>
      <c r="AB314" s="251"/>
      <c r="AC314" s="251"/>
      <c r="AD314" s="251"/>
      <c r="AE314" s="251"/>
      <c r="AF314" s="251"/>
      <c r="AG314" s="251"/>
      <c r="AH314" s="251"/>
      <c r="AI314" s="251"/>
      <c r="AJ314" s="251"/>
    </row>
    <row r="315" s="188" customFormat="1" ht="14.25" customHeight="1" spans="1:36">
      <c r="A315" s="260" t="s">
        <v>2577</v>
      </c>
      <c r="B315" s="263">
        <v>252</v>
      </c>
      <c r="C315" s="258"/>
      <c r="D315" s="259"/>
      <c r="E315" s="258"/>
      <c r="F315" s="251"/>
      <c r="G315" s="251"/>
      <c r="H315" s="251"/>
      <c r="I315" s="251"/>
      <c r="J315" s="251"/>
      <c r="K315" s="251"/>
      <c r="L315" s="251"/>
      <c r="M315" s="251"/>
      <c r="N315" s="251"/>
      <c r="O315" s="251"/>
      <c r="P315" s="251"/>
      <c r="Q315" s="251"/>
      <c r="R315" s="251"/>
      <c r="S315" s="251"/>
      <c r="T315" s="251"/>
      <c r="U315" s="251"/>
      <c r="V315" s="251"/>
      <c r="W315" s="251"/>
      <c r="X315" s="251"/>
      <c r="Y315" s="251"/>
      <c r="Z315" s="251"/>
      <c r="AA315" s="251"/>
      <c r="AB315" s="251"/>
      <c r="AC315" s="251"/>
      <c r="AD315" s="251"/>
      <c r="AE315" s="251"/>
      <c r="AF315" s="251"/>
      <c r="AG315" s="251"/>
      <c r="AH315" s="251"/>
      <c r="AI315" s="251"/>
      <c r="AJ315" s="251"/>
    </row>
    <row r="316" s="188" customFormat="1" ht="14.25" customHeight="1" spans="1:36">
      <c r="A316" s="260" t="s">
        <v>2578</v>
      </c>
      <c r="B316" s="267">
        <v>350.7</v>
      </c>
      <c r="C316" s="258"/>
      <c r="D316" s="259"/>
      <c r="E316" s="258"/>
      <c r="F316" s="251"/>
      <c r="G316" s="251"/>
      <c r="H316" s="251"/>
      <c r="I316" s="251"/>
      <c r="J316" s="251"/>
      <c r="K316" s="251"/>
      <c r="L316" s="251"/>
      <c r="M316" s="251"/>
      <c r="N316" s="251"/>
      <c r="O316" s="251"/>
      <c r="P316" s="251"/>
      <c r="Q316" s="251"/>
      <c r="R316" s="251"/>
      <c r="S316" s="251"/>
      <c r="T316" s="251"/>
      <c r="U316" s="251"/>
      <c r="V316" s="251"/>
      <c r="W316" s="251"/>
      <c r="X316" s="251"/>
      <c r="Y316" s="251"/>
      <c r="Z316" s="251"/>
      <c r="AA316" s="251"/>
      <c r="AB316" s="251"/>
      <c r="AC316" s="251"/>
      <c r="AD316" s="251"/>
      <c r="AE316" s="251"/>
      <c r="AF316" s="251"/>
      <c r="AG316" s="251"/>
      <c r="AH316" s="251"/>
      <c r="AI316" s="251"/>
      <c r="AJ316" s="251"/>
    </row>
    <row r="317" s="188" customFormat="1" ht="14.25" customHeight="1" spans="1:36">
      <c r="A317" s="260" t="s">
        <v>2579</v>
      </c>
      <c r="B317" s="267">
        <v>350.7</v>
      </c>
      <c r="C317" s="258"/>
      <c r="D317" s="259"/>
      <c r="E317" s="258"/>
      <c r="F317" s="251"/>
      <c r="G317" s="251"/>
      <c r="H317" s="251"/>
      <c r="I317" s="251"/>
      <c r="J317" s="251"/>
      <c r="K317" s="251"/>
      <c r="L317" s="251"/>
      <c r="M317" s="251"/>
      <c r="N317" s="251"/>
      <c r="O317" s="251"/>
      <c r="P317" s="251"/>
      <c r="Q317" s="251"/>
      <c r="R317" s="251"/>
      <c r="S317" s="251"/>
      <c r="T317" s="251"/>
      <c r="U317" s="251"/>
      <c r="V317" s="251"/>
      <c r="W317" s="251"/>
      <c r="X317" s="251"/>
      <c r="Y317" s="251"/>
      <c r="Z317" s="251"/>
      <c r="AA317" s="251"/>
      <c r="AB317" s="251"/>
      <c r="AC317" s="251"/>
      <c r="AD317" s="251"/>
      <c r="AE317" s="251"/>
      <c r="AF317" s="251"/>
      <c r="AG317" s="251"/>
      <c r="AH317" s="251"/>
      <c r="AI317" s="251"/>
      <c r="AJ317" s="251"/>
    </row>
    <row r="318" s="188" customFormat="1" ht="14.25" customHeight="1" spans="1:36">
      <c r="A318" s="260" t="s">
        <v>2580</v>
      </c>
      <c r="B318" s="272">
        <v>251.37</v>
      </c>
      <c r="C318" s="258"/>
      <c r="D318" s="259"/>
      <c r="E318" s="258"/>
      <c r="F318" s="251"/>
      <c r="G318" s="251"/>
      <c r="H318" s="251"/>
      <c r="I318" s="251"/>
      <c r="J318" s="251"/>
      <c r="K318" s="251"/>
      <c r="L318" s="251"/>
      <c r="M318" s="251"/>
      <c r="N318" s="251"/>
      <c r="O318" s="251"/>
      <c r="P318" s="251"/>
      <c r="Q318" s="251"/>
      <c r="R318" s="251"/>
      <c r="S318" s="251"/>
      <c r="T318" s="251"/>
      <c r="U318" s="251"/>
      <c r="V318" s="251"/>
      <c r="W318" s="251"/>
      <c r="X318" s="251"/>
      <c r="Y318" s="251"/>
      <c r="Z318" s="251"/>
      <c r="AA318" s="251"/>
      <c r="AB318" s="251"/>
      <c r="AC318" s="251"/>
      <c r="AD318" s="251"/>
      <c r="AE318" s="251"/>
      <c r="AF318" s="251"/>
      <c r="AG318" s="251"/>
      <c r="AH318" s="251"/>
      <c r="AI318" s="251"/>
      <c r="AJ318" s="251"/>
    </row>
    <row r="319" s="188" customFormat="1" ht="14.25" customHeight="1" spans="1:36">
      <c r="A319" s="260" t="s">
        <v>2581</v>
      </c>
      <c r="B319" s="272">
        <v>251.37</v>
      </c>
      <c r="C319" s="258"/>
      <c r="D319" s="259"/>
      <c r="E319" s="258"/>
      <c r="F319" s="251"/>
      <c r="G319" s="251"/>
      <c r="H319" s="251"/>
      <c r="I319" s="251"/>
      <c r="J319" s="251"/>
      <c r="K319" s="251"/>
      <c r="L319" s="251"/>
      <c r="M319" s="251"/>
      <c r="N319" s="251"/>
      <c r="O319" s="251"/>
      <c r="P319" s="251"/>
      <c r="Q319" s="251"/>
      <c r="R319" s="251"/>
      <c r="S319" s="251"/>
      <c r="T319" s="251"/>
      <c r="U319" s="251"/>
      <c r="V319" s="251"/>
      <c r="W319" s="251"/>
      <c r="X319" s="251"/>
      <c r="Y319" s="251"/>
      <c r="Z319" s="251"/>
      <c r="AA319" s="251"/>
      <c r="AB319" s="251"/>
      <c r="AC319" s="251"/>
      <c r="AD319" s="251"/>
      <c r="AE319" s="251"/>
      <c r="AF319" s="251"/>
      <c r="AG319" s="251"/>
      <c r="AH319" s="251"/>
      <c r="AI319" s="251"/>
      <c r="AJ319" s="251"/>
    </row>
    <row r="320" s="188" customFormat="1" ht="14.25" customHeight="1" spans="1:36">
      <c r="A320" s="260" t="s">
        <v>2582</v>
      </c>
      <c r="B320" s="272">
        <v>251.37</v>
      </c>
      <c r="C320" s="258"/>
      <c r="D320" s="259"/>
      <c r="E320" s="258"/>
      <c r="F320" s="251"/>
      <c r="G320" s="251"/>
      <c r="H320" s="251"/>
      <c r="I320" s="251"/>
      <c r="J320" s="251"/>
      <c r="K320" s="251"/>
      <c r="L320" s="251"/>
      <c r="M320" s="251"/>
      <c r="N320" s="251"/>
      <c r="O320" s="251"/>
      <c r="P320" s="251"/>
      <c r="Q320" s="251"/>
      <c r="R320" s="251"/>
      <c r="S320" s="251"/>
      <c r="T320" s="251"/>
      <c r="U320" s="251"/>
      <c r="V320" s="251"/>
      <c r="W320" s="251"/>
      <c r="X320" s="251"/>
      <c r="Y320" s="251"/>
      <c r="Z320" s="251"/>
      <c r="AA320" s="251"/>
      <c r="AB320" s="251"/>
      <c r="AC320" s="251"/>
      <c r="AD320" s="251"/>
      <c r="AE320" s="251"/>
      <c r="AF320" s="251"/>
      <c r="AG320" s="251"/>
      <c r="AH320" s="251"/>
      <c r="AI320" s="251"/>
      <c r="AJ320" s="251"/>
    </row>
    <row r="321" s="188" customFormat="1" ht="14.25" customHeight="1" spans="1:36">
      <c r="A321" s="260" t="s">
        <v>2583</v>
      </c>
      <c r="B321" s="267">
        <v>371.7</v>
      </c>
      <c r="C321" s="258"/>
      <c r="D321" s="259"/>
      <c r="E321" s="258"/>
      <c r="F321" s="251"/>
      <c r="G321" s="251"/>
      <c r="H321" s="251"/>
      <c r="I321" s="251"/>
      <c r="J321" s="251"/>
      <c r="K321" s="251"/>
      <c r="L321" s="251"/>
      <c r="M321" s="251"/>
      <c r="N321" s="251"/>
      <c r="O321" s="251"/>
      <c r="P321" s="251"/>
      <c r="Q321" s="251"/>
      <c r="R321" s="251"/>
      <c r="S321" s="251"/>
      <c r="T321" s="251"/>
      <c r="U321" s="251"/>
      <c r="V321" s="251"/>
      <c r="W321" s="251"/>
      <c r="X321" s="251"/>
      <c r="Y321" s="251"/>
      <c r="Z321" s="251"/>
      <c r="AA321" s="251"/>
      <c r="AB321" s="251"/>
      <c r="AC321" s="251"/>
      <c r="AD321" s="251"/>
      <c r="AE321" s="251"/>
      <c r="AF321" s="251"/>
      <c r="AG321" s="251"/>
      <c r="AH321" s="251"/>
      <c r="AI321" s="251"/>
      <c r="AJ321" s="251"/>
    </row>
    <row r="322" s="188" customFormat="1" ht="14.25" customHeight="1" spans="1:36">
      <c r="A322" s="260" t="s">
        <v>2584</v>
      </c>
      <c r="B322" s="274">
        <v>232</v>
      </c>
      <c r="C322" s="258"/>
      <c r="D322" s="259"/>
      <c r="E322" s="258"/>
      <c r="F322" s="251"/>
      <c r="G322" s="251"/>
      <c r="H322" s="251"/>
      <c r="I322" s="251"/>
      <c r="J322" s="251"/>
      <c r="K322" s="251"/>
      <c r="L322" s="251"/>
      <c r="M322" s="251"/>
      <c r="N322" s="251"/>
      <c r="O322" s="251"/>
      <c r="P322" s="251"/>
      <c r="Q322" s="251"/>
      <c r="R322" s="251"/>
      <c r="S322" s="251"/>
      <c r="T322" s="251"/>
      <c r="U322" s="251"/>
      <c r="V322" s="251"/>
      <c r="W322" s="251"/>
      <c r="X322" s="251"/>
      <c r="Y322" s="251"/>
      <c r="Z322" s="251"/>
      <c r="AA322" s="251"/>
      <c r="AB322" s="251"/>
      <c r="AC322" s="251"/>
      <c r="AD322" s="251"/>
      <c r="AE322" s="251"/>
      <c r="AF322" s="251"/>
      <c r="AG322" s="251"/>
      <c r="AH322" s="251"/>
      <c r="AI322" s="251"/>
      <c r="AJ322" s="251"/>
    </row>
    <row r="323" s="188" customFormat="1" ht="14.25" customHeight="1" spans="1:36">
      <c r="A323" s="260" t="s">
        <v>2585</v>
      </c>
      <c r="B323" s="274">
        <v>232</v>
      </c>
      <c r="C323" s="258"/>
      <c r="D323" s="259"/>
      <c r="E323" s="258"/>
      <c r="F323" s="251"/>
      <c r="G323" s="251"/>
      <c r="H323" s="251"/>
      <c r="I323" s="251"/>
      <c r="J323" s="251"/>
      <c r="K323" s="251"/>
      <c r="L323" s="251"/>
      <c r="M323" s="251"/>
      <c r="N323" s="251"/>
      <c r="O323" s="251"/>
      <c r="P323" s="251"/>
      <c r="Q323" s="251"/>
      <c r="R323" s="251"/>
      <c r="S323" s="251"/>
      <c r="T323" s="251"/>
      <c r="U323" s="251"/>
      <c r="V323" s="251"/>
      <c r="W323" s="251"/>
      <c r="X323" s="251"/>
      <c r="Y323" s="251"/>
      <c r="Z323" s="251"/>
      <c r="AA323" s="251"/>
      <c r="AB323" s="251"/>
      <c r="AC323" s="251"/>
      <c r="AD323" s="251"/>
      <c r="AE323" s="251"/>
      <c r="AF323" s="251"/>
      <c r="AG323" s="251"/>
      <c r="AH323" s="251"/>
      <c r="AI323" s="251"/>
      <c r="AJ323" s="251"/>
    </row>
    <row r="324" s="188" customFormat="1" ht="14.25" customHeight="1" spans="1:36">
      <c r="A324" s="256" t="s">
        <v>2586</v>
      </c>
      <c r="B324" s="263">
        <v>232.05</v>
      </c>
      <c r="C324" s="258"/>
      <c r="D324" s="259"/>
      <c r="E324" s="258"/>
      <c r="F324" s="251"/>
      <c r="G324" s="251"/>
      <c r="H324" s="251"/>
      <c r="I324" s="251"/>
      <c r="J324" s="251"/>
      <c r="K324" s="251"/>
      <c r="L324" s="251"/>
      <c r="M324" s="251"/>
      <c r="N324" s="251"/>
      <c r="O324" s="251"/>
      <c r="P324" s="251"/>
      <c r="Q324" s="251"/>
      <c r="R324" s="251"/>
      <c r="S324" s="251"/>
      <c r="T324" s="251"/>
      <c r="U324" s="251"/>
      <c r="V324" s="251"/>
      <c r="W324" s="251"/>
      <c r="X324" s="251"/>
      <c r="Y324" s="251"/>
      <c r="Z324" s="251"/>
      <c r="AA324" s="251"/>
      <c r="AB324" s="251"/>
      <c r="AC324" s="251"/>
      <c r="AD324" s="251"/>
      <c r="AE324" s="251"/>
      <c r="AF324" s="251"/>
      <c r="AG324" s="251"/>
      <c r="AH324" s="251"/>
      <c r="AI324" s="251"/>
      <c r="AJ324" s="251"/>
    </row>
    <row r="325" s="188" customFormat="1" ht="14.25" customHeight="1" spans="1:36">
      <c r="A325" s="260" t="s">
        <v>2587</v>
      </c>
      <c r="B325" s="263">
        <v>231.525</v>
      </c>
      <c r="C325" s="258"/>
      <c r="D325" s="259"/>
      <c r="E325" s="258"/>
      <c r="F325" s="251"/>
      <c r="G325" s="251"/>
      <c r="H325" s="251"/>
      <c r="I325" s="251"/>
      <c r="J325" s="251"/>
      <c r="K325" s="251"/>
      <c r="L325" s="251"/>
      <c r="M325" s="251"/>
      <c r="N325" s="251"/>
      <c r="O325" s="251"/>
      <c r="P325" s="251"/>
      <c r="Q325" s="251"/>
      <c r="R325" s="251"/>
      <c r="S325" s="251"/>
      <c r="T325" s="251"/>
      <c r="U325" s="251"/>
      <c r="V325" s="251"/>
      <c r="W325" s="251"/>
      <c r="X325" s="251"/>
      <c r="Y325" s="251"/>
      <c r="Z325" s="251"/>
      <c r="AA325" s="251"/>
      <c r="AB325" s="251"/>
      <c r="AC325" s="251"/>
      <c r="AD325" s="251"/>
      <c r="AE325" s="251"/>
      <c r="AF325" s="251"/>
      <c r="AG325" s="251"/>
      <c r="AH325" s="251"/>
      <c r="AI325" s="251"/>
      <c r="AJ325" s="251"/>
    </row>
    <row r="326" s="188" customFormat="1" ht="14.25" customHeight="1" spans="1:36">
      <c r="A326" s="256" t="s">
        <v>2588</v>
      </c>
      <c r="B326" s="263">
        <v>240.45</v>
      </c>
      <c r="C326" s="258"/>
      <c r="D326" s="259"/>
      <c r="E326" s="258"/>
      <c r="F326" s="251"/>
      <c r="G326" s="251"/>
      <c r="H326" s="251"/>
      <c r="I326" s="251"/>
      <c r="J326" s="251"/>
      <c r="K326" s="251"/>
      <c r="L326" s="251"/>
      <c r="M326" s="251"/>
      <c r="N326" s="251"/>
      <c r="O326" s="251"/>
      <c r="P326" s="251"/>
      <c r="Q326" s="251"/>
      <c r="R326" s="251"/>
      <c r="S326" s="251"/>
      <c r="T326" s="251"/>
      <c r="U326" s="251"/>
      <c r="V326" s="251"/>
      <c r="W326" s="251"/>
      <c r="X326" s="251"/>
      <c r="Y326" s="251"/>
      <c r="Z326" s="251"/>
      <c r="AA326" s="251"/>
      <c r="AB326" s="251"/>
      <c r="AC326" s="251"/>
      <c r="AD326" s="251"/>
      <c r="AE326" s="251"/>
      <c r="AF326" s="251"/>
      <c r="AG326" s="251"/>
      <c r="AH326" s="251"/>
      <c r="AI326" s="251"/>
      <c r="AJ326" s="251"/>
    </row>
    <row r="327" s="188" customFormat="1" ht="14.25" customHeight="1" spans="1:36">
      <c r="A327" s="256" t="s">
        <v>2589</v>
      </c>
      <c r="B327" s="263">
        <v>232.05</v>
      </c>
      <c r="C327" s="258"/>
      <c r="D327" s="259"/>
      <c r="E327" s="258"/>
      <c r="F327" s="251"/>
      <c r="G327" s="251"/>
      <c r="H327" s="251"/>
      <c r="I327" s="251"/>
      <c r="J327" s="251"/>
      <c r="K327" s="251"/>
      <c r="L327" s="251"/>
      <c r="M327" s="251"/>
      <c r="N327" s="251"/>
      <c r="O327" s="251"/>
      <c r="P327" s="251"/>
      <c r="Q327" s="251"/>
      <c r="R327" s="251"/>
      <c r="S327" s="251"/>
      <c r="T327" s="251"/>
      <c r="U327" s="251"/>
      <c r="V327" s="251"/>
      <c r="W327" s="251"/>
      <c r="X327" s="251"/>
      <c r="Y327" s="251"/>
      <c r="Z327" s="251"/>
      <c r="AA327" s="251"/>
      <c r="AB327" s="251"/>
      <c r="AC327" s="251"/>
      <c r="AD327" s="251"/>
      <c r="AE327" s="251"/>
      <c r="AF327" s="251"/>
      <c r="AG327" s="251"/>
      <c r="AH327" s="251"/>
      <c r="AI327" s="251"/>
      <c r="AJ327" s="251"/>
    </row>
    <row r="328" s="188" customFormat="1" ht="14.25" customHeight="1" spans="1:36">
      <c r="A328" s="260" t="s">
        <v>2590</v>
      </c>
      <c r="B328" s="263">
        <v>232.05</v>
      </c>
      <c r="C328" s="258"/>
      <c r="D328" s="259"/>
      <c r="E328" s="258"/>
      <c r="F328" s="251"/>
      <c r="G328" s="251"/>
      <c r="H328" s="251"/>
      <c r="I328" s="251"/>
      <c r="J328" s="251"/>
      <c r="K328" s="251"/>
      <c r="L328" s="251"/>
      <c r="M328" s="251"/>
      <c r="N328" s="251"/>
      <c r="O328" s="251"/>
      <c r="P328" s="251"/>
      <c r="Q328" s="251"/>
      <c r="R328" s="251"/>
      <c r="S328" s="251"/>
      <c r="T328" s="251"/>
      <c r="U328" s="251"/>
      <c r="V328" s="251"/>
      <c r="W328" s="251"/>
      <c r="X328" s="251"/>
      <c r="Y328" s="251"/>
      <c r="Z328" s="251"/>
      <c r="AA328" s="251"/>
      <c r="AB328" s="251"/>
      <c r="AC328" s="251"/>
      <c r="AD328" s="251"/>
      <c r="AE328" s="251"/>
      <c r="AF328" s="251"/>
      <c r="AG328" s="251"/>
      <c r="AH328" s="251"/>
      <c r="AI328" s="251"/>
      <c r="AJ328" s="251"/>
    </row>
    <row r="329" s="188" customFormat="1" ht="14.25" customHeight="1" spans="1:36">
      <c r="A329" s="260" t="s">
        <v>2591</v>
      </c>
      <c r="B329" s="263">
        <v>232.05</v>
      </c>
      <c r="C329" s="258"/>
      <c r="D329" s="259"/>
      <c r="E329" s="258"/>
      <c r="F329" s="251"/>
      <c r="G329" s="251"/>
      <c r="H329" s="251"/>
      <c r="I329" s="251"/>
      <c r="J329" s="251"/>
      <c r="K329" s="251"/>
      <c r="L329" s="251"/>
      <c r="M329" s="251"/>
      <c r="N329" s="251"/>
      <c r="O329" s="251"/>
      <c r="P329" s="251"/>
      <c r="Q329" s="251"/>
      <c r="R329" s="251"/>
      <c r="S329" s="251"/>
      <c r="T329" s="251"/>
      <c r="U329" s="251"/>
      <c r="V329" s="251"/>
      <c r="W329" s="251"/>
      <c r="X329" s="251"/>
      <c r="Y329" s="251"/>
      <c r="Z329" s="251"/>
      <c r="AA329" s="251"/>
      <c r="AB329" s="251"/>
      <c r="AC329" s="251"/>
      <c r="AD329" s="251"/>
      <c r="AE329" s="251"/>
      <c r="AF329" s="251"/>
      <c r="AG329" s="251"/>
      <c r="AH329" s="251"/>
      <c r="AI329" s="251"/>
      <c r="AJ329" s="251"/>
    </row>
    <row r="330" s="188" customFormat="1" ht="14.25" customHeight="1" spans="1:36">
      <c r="A330" s="260" t="s">
        <v>2592</v>
      </c>
      <c r="B330" s="263">
        <v>232.05</v>
      </c>
      <c r="C330" s="258"/>
      <c r="D330" s="259"/>
      <c r="E330" s="258"/>
      <c r="F330" s="251"/>
      <c r="G330" s="251"/>
      <c r="H330" s="251"/>
      <c r="I330" s="251"/>
      <c r="J330" s="251"/>
      <c r="K330" s="251"/>
      <c r="L330" s="251"/>
      <c r="M330" s="251"/>
      <c r="N330" s="251"/>
      <c r="O330" s="251"/>
      <c r="P330" s="251"/>
      <c r="Q330" s="251"/>
      <c r="R330" s="251"/>
      <c r="S330" s="251"/>
      <c r="T330" s="251"/>
      <c r="U330" s="251"/>
      <c r="V330" s="251"/>
      <c r="W330" s="251"/>
      <c r="X330" s="251"/>
      <c r="Y330" s="251"/>
      <c r="Z330" s="251"/>
      <c r="AA330" s="251"/>
      <c r="AB330" s="251"/>
      <c r="AC330" s="251"/>
      <c r="AD330" s="251"/>
      <c r="AE330" s="251"/>
      <c r="AF330" s="251"/>
      <c r="AG330" s="251"/>
      <c r="AH330" s="251"/>
      <c r="AI330" s="251"/>
      <c r="AJ330" s="251"/>
    </row>
    <row r="331" s="188" customFormat="1" ht="14.25" customHeight="1" spans="1:36">
      <c r="A331" s="260" t="s">
        <v>2593</v>
      </c>
      <c r="B331" s="263">
        <v>232.05</v>
      </c>
      <c r="C331" s="258"/>
      <c r="D331" s="259"/>
      <c r="E331" s="258"/>
      <c r="F331" s="251"/>
      <c r="G331" s="251"/>
      <c r="H331" s="251"/>
      <c r="I331" s="251"/>
      <c r="J331" s="251"/>
      <c r="K331" s="251"/>
      <c r="L331" s="251"/>
      <c r="M331" s="251"/>
      <c r="N331" s="251"/>
      <c r="O331" s="251"/>
      <c r="P331" s="251"/>
      <c r="Q331" s="251"/>
      <c r="R331" s="251"/>
      <c r="S331" s="251"/>
      <c r="T331" s="251"/>
      <c r="U331" s="251"/>
      <c r="V331" s="251"/>
      <c r="W331" s="251"/>
      <c r="X331" s="251"/>
      <c r="Y331" s="251"/>
      <c r="Z331" s="251"/>
      <c r="AA331" s="251"/>
      <c r="AB331" s="251"/>
      <c r="AC331" s="251"/>
      <c r="AD331" s="251"/>
      <c r="AE331" s="251"/>
      <c r="AF331" s="251"/>
      <c r="AG331" s="251"/>
      <c r="AH331" s="251"/>
      <c r="AI331" s="251"/>
      <c r="AJ331" s="251"/>
    </row>
    <row r="332" s="188" customFormat="1" ht="14.25" customHeight="1" spans="1:36">
      <c r="A332" s="260" t="s">
        <v>2594</v>
      </c>
      <c r="B332" s="263">
        <v>232.05</v>
      </c>
      <c r="C332" s="258"/>
      <c r="D332" s="259"/>
      <c r="E332" s="258"/>
      <c r="F332" s="251"/>
      <c r="G332" s="251"/>
      <c r="H332" s="251"/>
      <c r="I332" s="251"/>
      <c r="J332" s="251"/>
      <c r="K332" s="251"/>
      <c r="L332" s="251"/>
      <c r="M332" s="251"/>
      <c r="N332" s="251"/>
      <c r="O332" s="251"/>
      <c r="P332" s="251"/>
      <c r="Q332" s="251"/>
      <c r="R332" s="251"/>
      <c r="S332" s="251"/>
      <c r="T332" s="251"/>
      <c r="U332" s="251"/>
      <c r="V332" s="251"/>
      <c r="W332" s="251"/>
      <c r="X332" s="251"/>
      <c r="Y332" s="251"/>
      <c r="Z332" s="251"/>
      <c r="AA332" s="251"/>
      <c r="AB332" s="251"/>
      <c r="AC332" s="251"/>
      <c r="AD332" s="251"/>
      <c r="AE332" s="251"/>
      <c r="AF332" s="251"/>
      <c r="AG332" s="251"/>
      <c r="AH332" s="251"/>
      <c r="AI332" s="251"/>
      <c r="AJ332" s="251"/>
    </row>
    <row r="333" s="188" customFormat="1" ht="14.25" customHeight="1" spans="1:36">
      <c r="A333" s="260" t="s">
        <v>2595</v>
      </c>
      <c r="B333" s="263">
        <v>232.05</v>
      </c>
      <c r="C333" s="258"/>
      <c r="D333" s="259"/>
      <c r="E333" s="258"/>
      <c r="F333" s="251"/>
      <c r="G333" s="251"/>
      <c r="H333" s="251"/>
      <c r="I333" s="251"/>
      <c r="J333" s="251"/>
      <c r="K333" s="251"/>
      <c r="L333" s="251"/>
      <c r="M333" s="251"/>
      <c r="N333" s="251"/>
      <c r="O333" s="251"/>
      <c r="P333" s="251"/>
      <c r="Q333" s="251"/>
      <c r="R333" s="251"/>
      <c r="S333" s="251"/>
      <c r="T333" s="251"/>
      <c r="U333" s="251"/>
      <c r="V333" s="251"/>
      <c r="W333" s="251"/>
      <c r="X333" s="251"/>
      <c r="Y333" s="251"/>
      <c r="Z333" s="251"/>
      <c r="AA333" s="251"/>
      <c r="AB333" s="251"/>
      <c r="AC333" s="251"/>
      <c r="AD333" s="251"/>
      <c r="AE333" s="251"/>
      <c r="AF333" s="251"/>
      <c r="AG333" s="251"/>
      <c r="AH333" s="251"/>
      <c r="AI333" s="251"/>
      <c r="AJ333" s="251"/>
    </row>
    <row r="334" s="188" customFormat="1" ht="14.25" customHeight="1" spans="1:36">
      <c r="A334" s="260" t="s">
        <v>2596</v>
      </c>
      <c r="B334" s="272">
        <v>262.395</v>
      </c>
      <c r="C334" s="258"/>
      <c r="D334" s="259"/>
      <c r="E334" s="258"/>
      <c r="F334" s="251"/>
      <c r="G334" s="251"/>
      <c r="H334" s="251"/>
      <c r="I334" s="251"/>
      <c r="J334" s="251"/>
      <c r="K334" s="251"/>
      <c r="L334" s="251"/>
      <c r="M334" s="251"/>
      <c r="N334" s="251"/>
      <c r="O334" s="251"/>
      <c r="P334" s="251"/>
      <c r="Q334" s="251"/>
      <c r="R334" s="251"/>
      <c r="S334" s="251"/>
      <c r="T334" s="251"/>
      <c r="U334" s="251"/>
      <c r="V334" s="251"/>
      <c r="W334" s="251"/>
      <c r="X334" s="251"/>
      <c r="Y334" s="251"/>
      <c r="Z334" s="251"/>
      <c r="AA334" s="251"/>
      <c r="AB334" s="251"/>
      <c r="AC334" s="251"/>
      <c r="AD334" s="251"/>
      <c r="AE334" s="251"/>
      <c r="AF334" s="251"/>
      <c r="AG334" s="251"/>
      <c r="AH334" s="251"/>
      <c r="AI334" s="251"/>
      <c r="AJ334" s="251"/>
    </row>
    <row r="335" s="188" customFormat="1" ht="14.25" customHeight="1" spans="1:36">
      <c r="A335" s="260" t="s">
        <v>2597</v>
      </c>
      <c r="B335" s="263">
        <v>232.05</v>
      </c>
      <c r="C335" s="258"/>
      <c r="D335" s="259"/>
      <c r="E335" s="258"/>
      <c r="F335" s="251"/>
      <c r="G335" s="251"/>
      <c r="H335" s="251"/>
      <c r="I335" s="251"/>
      <c r="J335" s="251"/>
      <c r="K335" s="251"/>
      <c r="L335" s="251"/>
      <c r="M335" s="251"/>
      <c r="N335" s="251"/>
      <c r="O335" s="251"/>
      <c r="P335" s="251"/>
      <c r="Q335" s="251"/>
      <c r="R335" s="251"/>
      <c r="S335" s="251"/>
      <c r="T335" s="251"/>
      <c r="U335" s="251"/>
      <c r="V335" s="251"/>
      <c r="W335" s="251"/>
      <c r="X335" s="251"/>
      <c r="Y335" s="251"/>
      <c r="Z335" s="251"/>
      <c r="AA335" s="251"/>
      <c r="AB335" s="251"/>
      <c r="AC335" s="251"/>
      <c r="AD335" s="251"/>
      <c r="AE335" s="251"/>
      <c r="AF335" s="251"/>
      <c r="AG335" s="251"/>
      <c r="AH335" s="251"/>
      <c r="AI335" s="251"/>
      <c r="AJ335" s="251"/>
    </row>
    <row r="336" s="188" customFormat="1" ht="14.25" customHeight="1" spans="1:36">
      <c r="A336" s="260" t="s">
        <v>2598</v>
      </c>
      <c r="B336" s="263">
        <v>238.35</v>
      </c>
      <c r="C336" s="258"/>
      <c r="D336" s="259"/>
      <c r="E336" s="258"/>
      <c r="F336" s="251"/>
      <c r="G336" s="251"/>
      <c r="H336" s="251"/>
      <c r="I336" s="251"/>
      <c r="J336" s="251"/>
      <c r="K336" s="251"/>
      <c r="L336" s="251"/>
      <c r="M336" s="251"/>
      <c r="N336" s="251"/>
      <c r="O336" s="251"/>
      <c r="P336" s="251"/>
      <c r="Q336" s="251"/>
      <c r="R336" s="251"/>
      <c r="S336" s="251"/>
      <c r="T336" s="251"/>
      <c r="U336" s="251"/>
      <c r="V336" s="251"/>
      <c r="W336" s="251"/>
      <c r="X336" s="251"/>
      <c r="Y336" s="251"/>
      <c r="Z336" s="251"/>
      <c r="AA336" s="251"/>
      <c r="AB336" s="251"/>
      <c r="AC336" s="251"/>
      <c r="AD336" s="251"/>
      <c r="AE336" s="251"/>
      <c r="AF336" s="251"/>
      <c r="AG336" s="251"/>
      <c r="AH336" s="251"/>
      <c r="AI336" s="251"/>
      <c r="AJ336" s="251"/>
    </row>
    <row r="337" s="188" customFormat="1" ht="14.25" customHeight="1" spans="1:36">
      <c r="A337" s="260" t="s">
        <v>2599</v>
      </c>
      <c r="B337" s="263">
        <v>295.47</v>
      </c>
      <c r="C337" s="258"/>
      <c r="D337" s="259"/>
      <c r="E337" s="258"/>
      <c r="F337" s="251"/>
      <c r="G337" s="251"/>
      <c r="H337" s="251"/>
      <c r="I337" s="251"/>
      <c r="J337" s="251"/>
      <c r="K337" s="251"/>
      <c r="L337" s="251"/>
      <c r="M337" s="251"/>
      <c r="N337" s="251"/>
      <c r="O337" s="251"/>
      <c r="P337" s="251"/>
      <c r="Q337" s="251"/>
      <c r="R337" s="251"/>
      <c r="S337" s="251"/>
      <c r="T337" s="251"/>
      <c r="U337" s="251"/>
      <c r="V337" s="251"/>
      <c r="W337" s="251"/>
      <c r="X337" s="251"/>
      <c r="Y337" s="251"/>
      <c r="Z337" s="251"/>
      <c r="AA337" s="251"/>
      <c r="AB337" s="251"/>
      <c r="AC337" s="251"/>
      <c r="AD337" s="251"/>
      <c r="AE337" s="251"/>
      <c r="AF337" s="251"/>
      <c r="AG337" s="251"/>
      <c r="AH337" s="251"/>
      <c r="AI337" s="251"/>
      <c r="AJ337" s="251"/>
    </row>
    <row r="338" s="188" customFormat="1" ht="14.25" customHeight="1" spans="1:36">
      <c r="A338" s="260" t="s">
        <v>2600</v>
      </c>
      <c r="B338" s="272">
        <v>270.9</v>
      </c>
      <c r="C338" s="258"/>
      <c r="D338" s="259"/>
      <c r="E338" s="258"/>
      <c r="F338" s="251"/>
      <c r="G338" s="251"/>
      <c r="H338" s="251"/>
      <c r="I338" s="251"/>
      <c r="J338" s="251"/>
      <c r="K338" s="251"/>
      <c r="L338" s="251"/>
      <c r="M338" s="251"/>
      <c r="N338" s="251"/>
      <c r="O338" s="251"/>
      <c r="P338" s="251"/>
      <c r="Q338" s="251"/>
      <c r="R338" s="251"/>
      <c r="S338" s="251"/>
      <c r="T338" s="251"/>
      <c r="U338" s="251"/>
      <c r="V338" s="251"/>
      <c r="W338" s="251"/>
      <c r="X338" s="251"/>
      <c r="Y338" s="251"/>
      <c r="Z338" s="251"/>
      <c r="AA338" s="251"/>
      <c r="AB338" s="251"/>
      <c r="AC338" s="251"/>
      <c r="AD338" s="251"/>
      <c r="AE338" s="251"/>
      <c r="AF338" s="251"/>
      <c r="AG338" s="251"/>
      <c r="AH338" s="251"/>
      <c r="AI338" s="251"/>
      <c r="AJ338" s="251"/>
    </row>
    <row r="339" s="188" customFormat="1" ht="14.25" customHeight="1" spans="1:36">
      <c r="A339" s="260" t="s">
        <v>2601</v>
      </c>
      <c r="B339" s="272">
        <v>270.9</v>
      </c>
      <c r="C339" s="258"/>
      <c r="D339" s="259"/>
      <c r="E339" s="258"/>
      <c r="F339" s="251"/>
      <c r="G339" s="251"/>
      <c r="H339" s="251"/>
      <c r="I339" s="251"/>
      <c r="J339" s="251"/>
      <c r="K339" s="251"/>
      <c r="L339" s="251"/>
      <c r="M339" s="251"/>
      <c r="N339" s="251"/>
      <c r="O339" s="251"/>
      <c r="P339" s="251"/>
      <c r="Q339" s="251"/>
      <c r="R339" s="251"/>
      <c r="S339" s="251"/>
      <c r="T339" s="251"/>
      <c r="U339" s="251"/>
      <c r="V339" s="251"/>
      <c r="W339" s="251"/>
      <c r="X339" s="251"/>
      <c r="Y339" s="251"/>
      <c r="Z339" s="251"/>
      <c r="AA339" s="251"/>
      <c r="AB339" s="251"/>
      <c r="AC339" s="251"/>
      <c r="AD339" s="251"/>
      <c r="AE339" s="251"/>
      <c r="AF339" s="251"/>
      <c r="AG339" s="251"/>
      <c r="AH339" s="251"/>
      <c r="AI339" s="251"/>
      <c r="AJ339" s="251"/>
    </row>
    <row r="340" s="188" customFormat="1" ht="14.25" customHeight="1" spans="1:36">
      <c r="A340" s="260" t="s">
        <v>2341</v>
      </c>
      <c r="B340" s="272">
        <v>262.395</v>
      </c>
      <c r="C340" s="258"/>
      <c r="D340" s="259"/>
      <c r="E340" s="258"/>
      <c r="F340" s="251"/>
      <c r="G340" s="251"/>
      <c r="H340" s="251"/>
      <c r="I340" s="251"/>
      <c r="J340" s="251"/>
      <c r="K340" s="251"/>
      <c r="L340" s="251"/>
      <c r="M340" s="251"/>
      <c r="N340" s="251"/>
      <c r="O340" s="251"/>
      <c r="P340" s="251"/>
      <c r="Q340" s="251"/>
      <c r="R340" s="251"/>
      <c r="S340" s="251"/>
      <c r="T340" s="251"/>
      <c r="U340" s="251"/>
      <c r="V340" s="251"/>
      <c r="W340" s="251"/>
      <c r="X340" s="251"/>
      <c r="Y340" s="251"/>
      <c r="Z340" s="251"/>
      <c r="AA340" s="251"/>
      <c r="AB340" s="251"/>
      <c r="AC340" s="251"/>
      <c r="AD340" s="251"/>
      <c r="AE340" s="251"/>
      <c r="AF340" s="251"/>
      <c r="AG340" s="251"/>
      <c r="AH340" s="251"/>
      <c r="AI340" s="251"/>
      <c r="AJ340" s="251"/>
    </row>
    <row r="341" s="188" customFormat="1" ht="14.25" customHeight="1" spans="1:36">
      <c r="A341" s="260" t="s">
        <v>2602</v>
      </c>
      <c r="B341" s="263">
        <v>232.05</v>
      </c>
      <c r="C341" s="258"/>
      <c r="D341" s="259"/>
      <c r="E341" s="258"/>
      <c r="F341" s="251"/>
      <c r="G341" s="251"/>
      <c r="H341" s="251"/>
      <c r="I341" s="251"/>
      <c r="J341" s="251"/>
      <c r="K341" s="251"/>
      <c r="L341" s="251"/>
      <c r="M341" s="251"/>
      <c r="N341" s="251"/>
      <c r="O341" s="251"/>
      <c r="P341" s="251"/>
      <c r="Q341" s="251"/>
      <c r="R341" s="251"/>
      <c r="S341" s="251"/>
      <c r="T341" s="251"/>
      <c r="U341" s="251"/>
      <c r="V341" s="251"/>
      <c r="W341" s="251"/>
      <c r="X341" s="251"/>
      <c r="Y341" s="251"/>
      <c r="Z341" s="251"/>
      <c r="AA341" s="251"/>
      <c r="AB341" s="251"/>
      <c r="AC341" s="251"/>
      <c r="AD341" s="251"/>
      <c r="AE341" s="251"/>
      <c r="AF341" s="251"/>
      <c r="AG341" s="251"/>
      <c r="AH341" s="251"/>
      <c r="AI341" s="251"/>
      <c r="AJ341" s="251"/>
    </row>
    <row r="342" s="188" customFormat="1" ht="14.25" customHeight="1" spans="1:36">
      <c r="A342" s="260" t="s">
        <v>2603</v>
      </c>
      <c r="B342" s="263">
        <v>232.05</v>
      </c>
      <c r="C342" s="258"/>
      <c r="D342" s="259"/>
      <c r="E342" s="258"/>
      <c r="F342" s="251"/>
      <c r="G342" s="251"/>
      <c r="H342" s="251"/>
      <c r="I342" s="251"/>
      <c r="J342" s="251"/>
      <c r="K342" s="251"/>
      <c r="L342" s="251"/>
      <c r="M342" s="251"/>
      <c r="N342" s="251"/>
      <c r="O342" s="251"/>
      <c r="P342" s="251"/>
      <c r="Q342" s="251"/>
      <c r="R342" s="251"/>
      <c r="S342" s="251"/>
      <c r="T342" s="251"/>
      <c r="U342" s="251"/>
      <c r="V342" s="251"/>
      <c r="W342" s="251"/>
      <c r="X342" s="251"/>
      <c r="Y342" s="251"/>
      <c r="Z342" s="251"/>
      <c r="AA342" s="251"/>
      <c r="AB342" s="251"/>
      <c r="AC342" s="251"/>
      <c r="AD342" s="251"/>
      <c r="AE342" s="251"/>
      <c r="AF342" s="251"/>
      <c r="AG342" s="251"/>
      <c r="AH342" s="251"/>
      <c r="AI342" s="251"/>
      <c r="AJ342" s="251"/>
    </row>
    <row r="343" s="188" customFormat="1" ht="14.25" customHeight="1" spans="1:36">
      <c r="A343" s="260" t="s">
        <v>2604</v>
      </c>
      <c r="B343" s="263">
        <v>232.05</v>
      </c>
      <c r="C343" s="258"/>
      <c r="D343" s="259"/>
      <c r="E343" s="258"/>
      <c r="F343" s="251"/>
      <c r="G343" s="251"/>
      <c r="H343" s="251"/>
      <c r="I343" s="251"/>
      <c r="J343" s="251"/>
      <c r="K343" s="251"/>
      <c r="L343" s="251"/>
      <c r="M343" s="251"/>
      <c r="N343" s="251"/>
      <c r="O343" s="251"/>
      <c r="P343" s="251"/>
      <c r="Q343" s="251"/>
      <c r="R343" s="251"/>
      <c r="S343" s="251"/>
      <c r="T343" s="251"/>
      <c r="U343" s="251"/>
      <c r="V343" s="251"/>
      <c r="W343" s="251"/>
      <c r="X343" s="251"/>
      <c r="Y343" s="251"/>
      <c r="Z343" s="251"/>
      <c r="AA343" s="251"/>
      <c r="AB343" s="251"/>
      <c r="AC343" s="251"/>
      <c r="AD343" s="251"/>
      <c r="AE343" s="251"/>
      <c r="AF343" s="251"/>
      <c r="AG343" s="251"/>
      <c r="AH343" s="251"/>
      <c r="AI343" s="251"/>
      <c r="AJ343" s="251"/>
    </row>
    <row r="344" s="188" customFormat="1" ht="14.25" customHeight="1" spans="1:36">
      <c r="A344" s="260" t="s">
        <v>2605</v>
      </c>
      <c r="B344" s="263">
        <v>232.05</v>
      </c>
      <c r="C344" s="258"/>
      <c r="D344" s="259"/>
      <c r="E344" s="258"/>
      <c r="F344" s="251"/>
      <c r="G344" s="251"/>
      <c r="H344" s="251"/>
      <c r="I344" s="251"/>
      <c r="J344" s="251"/>
      <c r="K344" s="251"/>
      <c r="L344" s="251"/>
      <c r="M344" s="251"/>
      <c r="N344" s="251"/>
      <c r="O344" s="251"/>
      <c r="P344" s="251"/>
      <c r="Q344" s="251"/>
      <c r="R344" s="251"/>
      <c r="S344" s="251"/>
      <c r="T344" s="251"/>
      <c r="U344" s="251"/>
      <c r="V344" s="251"/>
      <c r="W344" s="251"/>
      <c r="X344" s="251"/>
      <c r="Y344" s="251"/>
      <c r="Z344" s="251"/>
      <c r="AA344" s="251"/>
      <c r="AB344" s="251"/>
      <c r="AC344" s="251"/>
      <c r="AD344" s="251"/>
      <c r="AE344" s="251"/>
      <c r="AF344" s="251"/>
      <c r="AG344" s="251"/>
      <c r="AH344" s="251"/>
      <c r="AI344" s="251"/>
      <c r="AJ344" s="251"/>
    </row>
    <row r="345" s="188" customFormat="1" ht="14.25" customHeight="1" spans="1:36">
      <c r="A345" s="260" t="s">
        <v>2606</v>
      </c>
      <c r="B345" s="267">
        <v>228.9</v>
      </c>
      <c r="C345" s="258"/>
      <c r="D345" s="259"/>
      <c r="E345" s="258"/>
      <c r="F345" s="251"/>
      <c r="G345" s="251"/>
      <c r="H345" s="251"/>
      <c r="I345" s="251"/>
      <c r="J345" s="251"/>
      <c r="K345" s="251"/>
      <c r="L345" s="251"/>
      <c r="M345" s="251"/>
      <c r="N345" s="251"/>
      <c r="O345" s="251"/>
      <c r="P345" s="251"/>
      <c r="Q345" s="251"/>
      <c r="R345" s="251"/>
      <c r="S345" s="251"/>
      <c r="T345" s="251"/>
      <c r="U345" s="251"/>
      <c r="V345" s="251"/>
      <c r="W345" s="251"/>
      <c r="X345" s="251"/>
      <c r="Y345" s="251"/>
      <c r="Z345" s="251"/>
      <c r="AA345" s="251"/>
      <c r="AB345" s="251"/>
      <c r="AC345" s="251"/>
      <c r="AD345" s="251"/>
      <c r="AE345" s="251"/>
      <c r="AF345" s="251"/>
      <c r="AG345" s="251"/>
      <c r="AH345" s="251"/>
      <c r="AI345" s="251"/>
      <c r="AJ345" s="251"/>
    </row>
    <row r="346" s="188" customFormat="1" ht="14.25" customHeight="1" spans="1:36">
      <c r="A346" s="260" t="s">
        <v>2607</v>
      </c>
      <c r="B346" s="263">
        <v>231.525</v>
      </c>
      <c r="C346" s="258"/>
      <c r="D346" s="259"/>
      <c r="E346" s="258"/>
      <c r="F346" s="251"/>
      <c r="G346" s="251"/>
      <c r="H346" s="251"/>
      <c r="I346" s="251"/>
      <c r="J346" s="251"/>
      <c r="K346" s="251"/>
      <c r="L346" s="251"/>
      <c r="M346" s="251"/>
      <c r="N346" s="251"/>
      <c r="O346" s="251"/>
      <c r="P346" s="251"/>
      <c r="Q346" s="251"/>
      <c r="R346" s="251"/>
      <c r="S346" s="251"/>
      <c r="T346" s="251"/>
      <c r="U346" s="251"/>
      <c r="V346" s="251"/>
      <c r="W346" s="251"/>
      <c r="X346" s="251"/>
      <c r="Y346" s="251"/>
      <c r="Z346" s="251"/>
      <c r="AA346" s="251"/>
      <c r="AB346" s="251"/>
      <c r="AC346" s="251"/>
      <c r="AD346" s="251"/>
      <c r="AE346" s="251"/>
      <c r="AF346" s="251"/>
      <c r="AG346" s="251"/>
      <c r="AH346" s="251"/>
      <c r="AI346" s="251"/>
      <c r="AJ346" s="251"/>
    </row>
    <row r="347" s="188" customFormat="1" ht="14.25" customHeight="1" spans="1:36">
      <c r="A347" s="260" t="s">
        <v>2608</v>
      </c>
      <c r="B347" s="263">
        <v>231.525</v>
      </c>
      <c r="C347" s="258"/>
      <c r="D347" s="259"/>
      <c r="E347" s="258"/>
      <c r="F347" s="251"/>
      <c r="G347" s="251"/>
      <c r="H347" s="251"/>
      <c r="I347" s="251"/>
      <c r="J347" s="251"/>
      <c r="K347" s="251"/>
      <c r="L347" s="251"/>
      <c r="M347" s="251"/>
      <c r="N347" s="251"/>
      <c r="O347" s="251"/>
      <c r="P347" s="251"/>
      <c r="Q347" s="251"/>
      <c r="R347" s="251"/>
      <c r="S347" s="251"/>
      <c r="T347" s="251"/>
      <c r="U347" s="251"/>
      <c r="V347" s="251"/>
      <c r="W347" s="251"/>
      <c r="X347" s="251"/>
      <c r="Y347" s="251"/>
      <c r="Z347" s="251"/>
      <c r="AA347" s="251"/>
      <c r="AB347" s="251"/>
      <c r="AC347" s="251"/>
      <c r="AD347" s="251"/>
      <c r="AE347" s="251"/>
      <c r="AF347" s="251"/>
      <c r="AG347" s="251"/>
      <c r="AH347" s="251"/>
      <c r="AI347" s="251"/>
      <c r="AJ347" s="251"/>
    </row>
    <row r="348" s="188" customFormat="1" ht="14.25" customHeight="1" spans="1:36">
      <c r="A348" s="260" t="s">
        <v>2609</v>
      </c>
      <c r="B348" s="263">
        <v>232.05</v>
      </c>
      <c r="C348" s="258"/>
      <c r="D348" s="259"/>
      <c r="E348" s="258"/>
      <c r="F348" s="251"/>
      <c r="G348" s="251"/>
      <c r="H348" s="251"/>
      <c r="I348" s="251"/>
      <c r="J348" s="251"/>
      <c r="K348" s="251"/>
      <c r="L348" s="251"/>
      <c r="M348" s="251"/>
      <c r="N348" s="251"/>
      <c r="O348" s="251"/>
      <c r="P348" s="251"/>
      <c r="Q348" s="251"/>
      <c r="R348" s="251"/>
      <c r="S348" s="251"/>
      <c r="T348" s="251"/>
      <c r="U348" s="251"/>
      <c r="V348" s="251"/>
      <c r="W348" s="251"/>
      <c r="X348" s="251"/>
      <c r="Y348" s="251"/>
      <c r="Z348" s="251"/>
      <c r="AA348" s="251"/>
      <c r="AB348" s="251"/>
      <c r="AC348" s="251"/>
      <c r="AD348" s="251"/>
      <c r="AE348" s="251"/>
      <c r="AF348" s="251"/>
      <c r="AG348" s="251"/>
      <c r="AH348" s="251"/>
      <c r="AI348" s="251"/>
      <c r="AJ348" s="251"/>
    </row>
    <row r="349" s="188" customFormat="1" ht="14.25" customHeight="1" spans="1:36">
      <c r="A349" s="260" t="s">
        <v>2610</v>
      </c>
      <c r="B349" s="263">
        <v>232.05</v>
      </c>
      <c r="C349" s="258"/>
      <c r="D349" s="259"/>
      <c r="E349" s="258"/>
      <c r="F349" s="251"/>
      <c r="G349" s="251"/>
      <c r="H349" s="251"/>
      <c r="I349" s="251"/>
      <c r="J349" s="251"/>
      <c r="K349" s="251"/>
      <c r="L349" s="251"/>
      <c r="M349" s="251"/>
      <c r="N349" s="251"/>
      <c r="O349" s="251"/>
      <c r="P349" s="251"/>
      <c r="Q349" s="251"/>
      <c r="R349" s="251"/>
      <c r="S349" s="251"/>
      <c r="T349" s="251"/>
      <c r="U349" s="251"/>
      <c r="V349" s="251"/>
      <c r="W349" s="251"/>
      <c r="X349" s="251"/>
      <c r="Y349" s="251"/>
      <c r="Z349" s="251"/>
      <c r="AA349" s="251"/>
      <c r="AB349" s="251"/>
      <c r="AC349" s="251"/>
      <c r="AD349" s="251"/>
      <c r="AE349" s="251"/>
      <c r="AF349" s="251"/>
      <c r="AG349" s="251"/>
      <c r="AH349" s="251"/>
      <c r="AI349" s="251"/>
      <c r="AJ349" s="251"/>
    </row>
    <row r="350" s="188" customFormat="1" ht="14.25" customHeight="1" spans="1:36">
      <c r="A350" s="260" t="s">
        <v>2611</v>
      </c>
      <c r="B350" s="274">
        <v>232</v>
      </c>
      <c r="C350" s="258"/>
      <c r="D350" s="259"/>
      <c r="E350" s="258"/>
      <c r="F350" s="251"/>
      <c r="G350" s="251"/>
      <c r="H350" s="251"/>
      <c r="I350" s="251"/>
      <c r="J350" s="251"/>
      <c r="K350" s="251"/>
      <c r="L350" s="251"/>
      <c r="M350" s="251"/>
      <c r="N350" s="251"/>
      <c r="O350" s="251"/>
      <c r="P350" s="251"/>
      <c r="Q350" s="251"/>
      <c r="R350" s="251"/>
      <c r="S350" s="251"/>
      <c r="T350" s="251"/>
      <c r="U350" s="251"/>
      <c r="V350" s="251"/>
      <c r="W350" s="251"/>
      <c r="X350" s="251"/>
      <c r="Y350" s="251"/>
      <c r="Z350" s="251"/>
      <c r="AA350" s="251"/>
      <c r="AB350" s="251"/>
      <c r="AC350" s="251"/>
      <c r="AD350" s="251"/>
      <c r="AE350" s="251"/>
      <c r="AF350" s="251"/>
      <c r="AG350" s="251"/>
      <c r="AH350" s="251"/>
      <c r="AI350" s="251"/>
      <c r="AJ350" s="251"/>
    </row>
    <row r="351" s="188" customFormat="1" ht="14.25" customHeight="1" spans="1:36">
      <c r="A351" s="260" t="s">
        <v>2612</v>
      </c>
      <c r="B351" s="274">
        <v>232</v>
      </c>
      <c r="C351" s="258"/>
      <c r="D351" s="259"/>
      <c r="E351" s="258"/>
      <c r="F351" s="251"/>
      <c r="G351" s="251"/>
      <c r="H351" s="251"/>
      <c r="I351" s="251"/>
      <c r="J351" s="251"/>
      <c r="K351" s="251"/>
      <c r="L351" s="251"/>
      <c r="M351" s="251"/>
      <c r="N351" s="251"/>
      <c r="O351" s="251"/>
      <c r="P351" s="251"/>
      <c r="Q351" s="251"/>
      <c r="R351" s="251"/>
      <c r="S351" s="251"/>
      <c r="T351" s="251"/>
      <c r="U351" s="251"/>
      <c r="V351" s="251"/>
      <c r="W351" s="251"/>
      <c r="X351" s="251"/>
      <c r="Y351" s="251"/>
      <c r="Z351" s="251"/>
      <c r="AA351" s="251"/>
      <c r="AB351" s="251"/>
      <c r="AC351" s="251"/>
      <c r="AD351" s="251"/>
      <c r="AE351" s="251"/>
      <c r="AF351" s="251"/>
      <c r="AG351" s="251"/>
      <c r="AH351" s="251"/>
      <c r="AI351" s="251"/>
      <c r="AJ351" s="251"/>
    </row>
    <row r="352" s="188" customFormat="1" ht="14.25" customHeight="1" spans="1:36">
      <c r="A352" s="260" t="s">
        <v>2613</v>
      </c>
      <c r="B352" s="263">
        <v>232.05</v>
      </c>
      <c r="C352" s="258"/>
      <c r="D352" s="259"/>
      <c r="E352" s="258"/>
      <c r="F352" s="251"/>
      <c r="G352" s="251"/>
      <c r="H352" s="251"/>
      <c r="I352" s="251"/>
      <c r="J352" s="251"/>
      <c r="K352" s="251"/>
      <c r="L352" s="251"/>
      <c r="M352" s="251"/>
      <c r="N352" s="251"/>
      <c r="O352" s="251"/>
      <c r="P352" s="251"/>
      <c r="Q352" s="251"/>
      <c r="R352" s="251"/>
      <c r="S352" s="251"/>
      <c r="T352" s="251"/>
      <c r="U352" s="251"/>
      <c r="V352" s="251"/>
      <c r="W352" s="251"/>
      <c r="X352" s="251"/>
      <c r="Y352" s="251"/>
      <c r="Z352" s="251"/>
      <c r="AA352" s="251"/>
      <c r="AB352" s="251"/>
      <c r="AC352" s="251"/>
      <c r="AD352" s="251"/>
      <c r="AE352" s="251"/>
      <c r="AF352" s="251"/>
      <c r="AG352" s="251"/>
      <c r="AH352" s="251"/>
      <c r="AI352" s="251"/>
      <c r="AJ352" s="251"/>
    </row>
    <row r="353" s="188" customFormat="1" ht="14.25" customHeight="1" spans="1:36">
      <c r="A353" s="260" t="s">
        <v>2614</v>
      </c>
      <c r="B353" s="263">
        <v>231.525</v>
      </c>
      <c r="C353" s="258"/>
      <c r="D353" s="259"/>
      <c r="E353" s="258"/>
      <c r="F353" s="251"/>
      <c r="G353" s="251"/>
      <c r="H353" s="251"/>
      <c r="I353" s="251"/>
      <c r="J353" s="251"/>
      <c r="K353" s="251"/>
      <c r="L353" s="251"/>
      <c r="M353" s="251"/>
      <c r="N353" s="251"/>
      <c r="O353" s="251"/>
      <c r="P353" s="251"/>
      <c r="Q353" s="251"/>
      <c r="R353" s="251"/>
      <c r="S353" s="251"/>
      <c r="T353" s="251"/>
      <c r="U353" s="251"/>
      <c r="V353" s="251"/>
      <c r="W353" s="251"/>
      <c r="X353" s="251"/>
      <c r="Y353" s="251"/>
      <c r="Z353" s="251"/>
      <c r="AA353" s="251"/>
      <c r="AB353" s="251"/>
      <c r="AC353" s="251"/>
      <c r="AD353" s="251"/>
      <c r="AE353" s="251"/>
      <c r="AF353" s="251"/>
      <c r="AG353" s="251"/>
      <c r="AH353" s="251"/>
      <c r="AI353" s="251"/>
      <c r="AJ353" s="251"/>
    </row>
    <row r="354" s="188" customFormat="1" ht="14.25" customHeight="1" spans="1:36">
      <c r="A354" s="260" t="s">
        <v>2615</v>
      </c>
      <c r="B354" s="263">
        <v>231.525</v>
      </c>
      <c r="C354" s="258"/>
      <c r="D354" s="259"/>
      <c r="E354" s="258"/>
      <c r="F354" s="251"/>
      <c r="G354" s="251"/>
      <c r="H354" s="251"/>
      <c r="I354" s="251"/>
      <c r="J354" s="251"/>
      <c r="K354" s="251"/>
      <c r="L354" s="251"/>
      <c r="M354" s="251"/>
      <c r="N354" s="251"/>
      <c r="O354" s="251"/>
      <c r="P354" s="251"/>
      <c r="Q354" s="251"/>
      <c r="R354" s="251"/>
      <c r="S354" s="251"/>
      <c r="T354" s="251"/>
      <c r="U354" s="251"/>
      <c r="V354" s="251"/>
      <c r="W354" s="251"/>
      <c r="X354" s="251"/>
      <c r="Y354" s="251"/>
      <c r="Z354" s="251"/>
      <c r="AA354" s="251"/>
      <c r="AB354" s="251"/>
      <c r="AC354" s="251"/>
      <c r="AD354" s="251"/>
      <c r="AE354" s="251"/>
      <c r="AF354" s="251"/>
      <c r="AG354" s="251"/>
      <c r="AH354" s="251"/>
      <c r="AI354" s="251"/>
      <c r="AJ354" s="251"/>
    </row>
    <row r="355" s="188" customFormat="1" ht="14.25" customHeight="1" spans="1:36">
      <c r="A355" s="260" t="s">
        <v>2616</v>
      </c>
      <c r="B355" s="263">
        <v>232.05</v>
      </c>
      <c r="C355" s="258"/>
      <c r="D355" s="259"/>
      <c r="E355" s="258"/>
      <c r="F355" s="251"/>
      <c r="G355" s="251"/>
      <c r="H355" s="251"/>
      <c r="I355" s="251"/>
      <c r="J355" s="251"/>
      <c r="K355" s="251"/>
      <c r="L355" s="251"/>
      <c r="M355" s="251"/>
      <c r="N355" s="251"/>
      <c r="O355" s="251"/>
      <c r="P355" s="251"/>
      <c r="Q355" s="251"/>
      <c r="R355" s="251"/>
      <c r="S355" s="251"/>
      <c r="T355" s="251"/>
      <c r="U355" s="251"/>
      <c r="V355" s="251"/>
      <c r="W355" s="251"/>
      <c r="X355" s="251"/>
      <c r="Y355" s="251"/>
      <c r="Z355" s="251"/>
      <c r="AA355" s="251"/>
      <c r="AB355" s="251"/>
      <c r="AC355" s="251"/>
      <c r="AD355" s="251"/>
      <c r="AE355" s="251"/>
      <c r="AF355" s="251"/>
      <c r="AG355" s="251"/>
      <c r="AH355" s="251"/>
      <c r="AI355" s="251"/>
      <c r="AJ355" s="251"/>
    </row>
    <row r="356" s="188" customFormat="1" ht="14.25" customHeight="1" spans="1:36">
      <c r="A356" s="260" t="s">
        <v>2617</v>
      </c>
      <c r="B356" s="263">
        <v>231.525</v>
      </c>
      <c r="C356" s="258"/>
      <c r="D356" s="259"/>
      <c r="E356" s="258"/>
      <c r="F356" s="251"/>
      <c r="G356" s="251"/>
      <c r="H356" s="251"/>
      <c r="I356" s="251"/>
      <c r="J356" s="251"/>
      <c r="K356" s="251"/>
      <c r="L356" s="251"/>
      <c r="M356" s="251"/>
      <c r="N356" s="251"/>
      <c r="O356" s="251"/>
      <c r="P356" s="251"/>
      <c r="Q356" s="251"/>
      <c r="R356" s="251"/>
      <c r="S356" s="251"/>
      <c r="T356" s="251"/>
      <c r="U356" s="251"/>
      <c r="V356" s="251"/>
      <c r="W356" s="251"/>
      <c r="X356" s="251"/>
      <c r="Y356" s="251"/>
      <c r="Z356" s="251"/>
      <c r="AA356" s="251"/>
      <c r="AB356" s="251"/>
      <c r="AC356" s="251"/>
      <c r="AD356" s="251"/>
      <c r="AE356" s="251"/>
      <c r="AF356" s="251"/>
      <c r="AG356" s="251"/>
      <c r="AH356" s="251"/>
      <c r="AI356" s="251"/>
      <c r="AJ356" s="251"/>
    </row>
    <row r="357" s="188" customFormat="1" ht="14.25" customHeight="1" spans="1:36">
      <c r="A357" s="260" t="s">
        <v>2618</v>
      </c>
      <c r="B357" s="263">
        <v>231.525</v>
      </c>
      <c r="C357" s="258"/>
      <c r="D357" s="259"/>
      <c r="E357" s="258"/>
      <c r="F357" s="251"/>
      <c r="G357" s="251"/>
      <c r="H357" s="251"/>
      <c r="I357" s="251"/>
      <c r="J357" s="251"/>
      <c r="K357" s="251"/>
      <c r="L357" s="251"/>
      <c r="M357" s="251"/>
      <c r="N357" s="251"/>
      <c r="O357" s="251"/>
      <c r="P357" s="251"/>
      <c r="Q357" s="251"/>
      <c r="R357" s="251"/>
      <c r="S357" s="251"/>
      <c r="T357" s="251"/>
      <c r="U357" s="251"/>
      <c r="V357" s="251"/>
      <c r="W357" s="251"/>
      <c r="X357" s="251"/>
      <c r="Y357" s="251"/>
      <c r="Z357" s="251"/>
      <c r="AA357" s="251"/>
      <c r="AB357" s="251"/>
      <c r="AC357" s="251"/>
      <c r="AD357" s="251"/>
      <c r="AE357" s="251"/>
      <c r="AF357" s="251"/>
      <c r="AG357" s="251"/>
      <c r="AH357" s="251"/>
      <c r="AI357" s="251"/>
      <c r="AJ357" s="251"/>
    </row>
    <row r="358" s="188" customFormat="1" ht="14.25" customHeight="1" spans="1:36">
      <c r="A358" s="260" t="s">
        <v>2619</v>
      </c>
      <c r="B358" s="263">
        <v>232.05</v>
      </c>
      <c r="C358" s="258"/>
      <c r="D358" s="259"/>
      <c r="E358" s="258"/>
      <c r="F358" s="251"/>
      <c r="G358" s="251"/>
      <c r="H358" s="251"/>
      <c r="I358" s="251"/>
      <c r="J358" s="251"/>
      <c r="K358" s="251"/>
      <c r="L358" s="251"/>
      <c r="M358" s="251"/>
      <c r="N358" s="251"/>
      <c r="O358" s="251"/>
      <c r="P358" s="251"/>
      <c r="Q358" s="251"/>
      <c r="R358" s="251"/>
      <c r="S358" s="251"/>
      <c r="T358" s="251"/>
      <c r="U358" s="251"/>
      <c r="V358" s="251"/>
      <c r="W358" s="251"/>
      <c r="X358" s="251"/>
      <c r="Y358" s="251"/>
      <c r="Z358" s="251"/>
      <c r="AA358" s="251"/>
      <c r="AB358" s="251"/>
      <c r="AC358" s="251"/>
      <c r="AD358" s="251"/>
      <c r="AE358" s="251"/>
      <c r="AF358" s="251"/>
      <c r="AG358" s="251"/>
      <c r="AH358" s="251"/>
      <c r="AI358" s="251"/>
      <c r="AJ358" s="251"/>
    </row>
    <row r="359" s="188" customFormat="1" ht="14.25" customHeight="1" spans="1:36">
      <c r="A359" s="256" t="s">
        <v>2620</v>
      </c>
      <c r="B359" s="263">
        <v>231.525</v>
      </c>
      <c r="C359" s="258"/>
      <c r="D359" s="259"/>
      <c r="E359" s="258"/>
      <c r="F359" s="251"/>
      <c r="G359" s="251"/>
      <c r="H359" s="251"/>
      <c r="I359" s="251"/>
      <c r="J359" s="251"/>
      <c r="K359" s="251"/>
      <c r="L359" s="251"/>
      <c r="M359" s="251"/>
      <c r="N359" s="251"/>
      <c r="O359" s="251"/>
      <c r="P359" s="251"/>
      <c r="Q359" s="251"/>
      <c r="R359" s="251"/>
      <c r="S359" s="251"/>
      <c r="T359" s="251"/>
      <c r="U359" s="251"/>
      <c r="V359" s="251"/>
      <c r="W359" s="251"/>
      <c r="X359" s="251"/>
      <c r="Y359" s="251"/>
      <c r="Z359" s="251"/>
      <c r="AA359" s="251"/>
      <c r="AB359" s="251"/>
      <c r="AC359" s="251"/>
      <c r="AD359" s="251"/>
      <c r="AE359" s="251"/>
      <c r="AF359" s="251"/>
      <c r="AG359" s="251"/>
      <c r="AH359" s="251"/>
      <c r="AI359" s="251"/>
      <c r="AJ359" s="251"/>
    </row>
    <row r="360" s="188" customFormat="1" ht="14.25" customHeight="1" spans="1:36">
      <c r="A360" s="256" t="s">
        <v>2621</v>
      </c>
      <c r="B360" s="266">
        <v>228.9</v>
      </c>
      <c r="C360" s="258"/>
      <c r="D360" s="259"/>
      <c r="E360" s="258"/>
      <c r="F360" s="251"/>
      <c r="G360" s="251"/>
      <c r="H360" s="251"/>
      <c r="I360" s="251"/>
      <c r="J360" s="251"/>
      <c r="K360" s="251"/>
      <c r="L360" s="251"/>
      <c r="M360" s="251"/>
      <c r="N360" s="251"/>
      <c r="O360" s="251"/>
      <c r="P360" s="251"/>
      <c r="Q360" s="251"/>
      <c r="R360" s="251"/>
      <c r="S360" s="251"/>
      <c r="T360" s="251"/>
      <c r="U360" s="251"/>
      <c r="V360" s="251"/>
      <c r="W360" s="251"/>
      <c r="X360" s="251"/>
      <c r="Y360" s="251"/>
      <c r="Z360" s="251"/>
      <c r="AA360" s="251"/>
      <c r="AB360" s="251"/>
      <c r="AC360" s="251"/>
      <c r="AD360" s="251"/>
      <c r="AE360" s="251"/>
      <c r="AF360" s="251"/>
      <c r="AG360" s="251"/>
      <c r="AH360" s="251"/>
      <c r="AI360" s="251"/>
      <c r="AJ360" s="251"/>
    </row>
    <row r="361" s="188" customFormat="1" ht="14.25" customHeight="1" spans="1:36">
      <c r="A361" s="260" t="s">
        <v>2622</v>
      </c>
      <c r="B361" s="263">
        <v>232.05</v>
      </c>
      <c r="C361" s="258"/>
      <c r="D361" s="259"/>
      <c r="E361" s="258"/>
      <c r="F361" s="251"/>
      <c r="G361" s="251"/>
      <c r="H361" s="251"/>
      <c r="I361" s="251"/>
      <c r="J361" s="251"/>
      <c r="K361" s="251"/>
      <c r="L361" s="251"/>
      <c r="M361" s="251"/>
      <c r="N361" s="251"/>
      <c r="O361" s="251"/>
      <c r="P361" s="251"/>
      <c r="Q361" s="251"/>
      <c r="R361" s="251"/>
      <c r="S361" s="251"/>
      <c r="T361" s="251"/>
      <c r="U361" s="251"/>
      <c r="V361" s="251"/>
      <c r="W361" s="251"/>
      <c r="X361" s="251"/>
      <c r="Y361" s="251"/>
      <c r="Z361" s="251"/>
      <c r="AA361" s="251"/>
      <c r="AB361" s="251"/>
      <c r="AC361" s="251"/>
      <c r="AD361" s="251"/>
      <c r="AE361" s="251"/>
      <c r="AF361" s="251"/>
      <c r="AG361" s="251"/>
      <c r="AH361" s="251"/>
      <c r="AI361" s="251"/>
      <c r="AJ361" s="251"/>
    </row>
    <row r="362" s="188" customFormat="1" ht="14.25" customHeight="1" spans="1:36">
      <c r="A362" s="256" t="s">
        <v>2623</v>
      </c>
      <c r="B362" s="263">
        <v>251</v>
      </c>
      <c r="C362" s="258"/>
      <c r="D362" s="259"/>
      <c r="E362" s="258"/>
      <c r="F362" s="251"/>
      <c r="G362" s="251"/>
      <c r="H362" s="251"/>
      <c r="I362" s="251"/>
      <c r="J362" s="251"/>
      <c r="K362" s="251"/>
      <c r="L362" s="251"/>
      <c r="M362" s="251"/>
      <c r="N362" s="251"/>
      <c r="O362" s="251"/>
      <c r="P362" s="251"/>
      <c r="Q362" s="251"/>
      <c r="R362" s="251"/>
      <c r="S362" s="251"/>
      <c r="T362" s="251"/>
      <c r="U362" s="251"/>
      <c r="V362" s="251"/>
      <c r="W362" s="251"/>
      <c r="X362" s="251"/>
      <c r="Y362" s="251"/>
      <c r="Z362" s="251"/>
      <c r="AA362" s="251"/>
      <c r="AB362" s="251"/>
      <c r="AC362" s="251"/>
      <c r="AD362" s="251"/>
      <c r="AE362" s="251"/>
      <c r="AF362" s="251"/>
      <c r="AG362" s="251"/>
      <c r="AH362" s="251"/>
      <c r="AI362" s="251"/>
      <c r="AJ362" s="251"/>
    </row>
    <row r="363" s="188" customFormat="1" ht="14.25" customHeight="1" spans="1:36">
      <c r="A363" s="260" t="s">
        <v>2624</v>
      </c>
      <c r="B363" s="275">
        <v>232</v>
      </c>
      <c r="C363" s="258"/>
      <c r="D363" s="259"/>
      <c r="E363" s="258"/>
      <c r="F363" s="251"/>
      <c r="G363" s="251"/>
      <c r="H363" s="251"/>
      <c r="I363" s="251"/>
      <c r="J363" s="251"/>
      <c r="K363" s="251"/>
      <c r="L363" s="251"/>
      <c r="M363" s="251"/>
      <c r="N363" s="251"/>
      <c r="O363" s="251"/>
      <c r="P363" s="251"/>
      <c r="Q363" s="251"/>
      <c r="R363" s="251"/>
      <c r="S363" s="251"/>
      <c r="T363" s="251"/>
      <c r="U363" s="251"/>
      <c r="V363" s="251"/>
      <c r="W363" s="251"/>
      <c r="X363" s="251"/>
      <c r="Y363" s="251"/>
      <c r="Z363" s="251"/>
      <c r="AA363" s="251"/>
      <c r="AB363" s="251"/>
      <c r="AC363" s="251"/>
      <c r="AD363" s="251"/>
      <c r="AE363" s="251"/>
      <c r="AF363" s="251"/>
      <c r="AG363" s="251"/>
      <c r="AH363" s="251"/>
      <c r="AI363" s="251"/>
      <c r="AJ363" s="251"/>
    </row>
    <row r="364" s="188" customFormat="1" ht="14.25" customHeight="1" spans="1:36">
      <c r="A364" s="260" t="s">
        <v>2625</v>
      </c>
      <c r="B364" s="263">
        <v>232.05</v>
      </c>
      <c r="C364" s="258"/>
      <c r="D364" s="259"/>
      <c r="E364" s="258"/>
      <c r="F364" s="251"/>
      <c r="G364" s="251"/>
      <c r="H364" s="251"/>
      <c r="I364" s="251"/>
      <c r="J364" s="251"/>
      <c r="K364" s="251"/>
      <c r="L364" s="251"/>
      <c r="M364" s="251"/>
      <c r="N364" s="251"/>
      <c r="O364" s="251"/>
      <c r="P364" s="251"/>
      <c r="Q364" s="251"/>
      <c r="R364" s="251"/>
      <c r="S364" s="251"/>
      <c r="T364" s="251"/>
      <c r="U364" s="251"/>
      <c r="V364" s="251"/>
      <c r="W364" s="251"/>
      <c r="X364" s="251"/>
      <c r="Y364" s="251"/>
      <c r="Z364" s="251"/>
      <c r="AA364" s="251"/>
      <c r="AB364" s="251"/>
      <c r="AC364" s="251"/>
      <c r="AD364" s="251"/>
      <c r="AE364" s="251"/>
      <c r="AF364" s="251"/>
      <c r="AG364" s="251"/>
      <c r="AH364" s="251"/>
      <c r="AI364" s="251"/>
      <c r="AJ364" s="251"/>
    </row>
    <row r="365" s="188" customFormat="1" ht="14.25" customHeight="1" spans="1:36">
      <c r="A365" s="256" t="s">
        <v>2626</v>
      </c>
      <c r="B365" s="263">
        <v>232.05</v>
      </c>
      <c r="C365" s="258"/>
      <c r="D365" s="259"/>
      <c r="E365" s="258"/>
      <c r="F365" s="251"/>
      <c r="G365" s="251"/>
      <c r="H365" s="251"/>
      <c r="I365" s="251"/>
      <c r="J365" s="251"/>
      <c r="K365" s="251"/>
      <c r="L365" s="251"/>
      <c r="M365" s="251"/>
      <c r="N365" s="251"/>
      <c r="O365" s="251"/>
      <c r="P365" s="251"/>
      <c r="Q365" s="251"/>
      <c r="R365" s="251"/>
      <c r="S365" s="251"/>
      <c r="T365" s="251"/>
      <c r="U365" s="251"/>
      <c r="V365" s="251"/>
      <c r="W365" s="251"/>
      <c r="X365" s="251"/>
      <c r="Y365" s="251"/>
      <c r="Z365" s="251"/>
      <c r="AA365" s="251"/>
      <c r="AB365" s="251"/>
      <c r="AC365" s="251"/>
      <c r="AD365" s="251"/>
      <c r="AE365" s="251"/>
      <c r="AF365" s="251"/>
      <c r="AG365" s="251"/>
      <c r="AH365" s="251"/>
      <c r="AI365" s="251"/>
      <c r="AJ365" s="251"/>
    </row>
    <row r="366" s="188" customFormat="1" ht="14.25" customHeight="1" spans="1:36">
      <c r="A366" s="260" t="s">
        <v>2627</v>
      </c>
      <c r="B366" s="263">
        <v>232.05</v>
      </c>
      <c r="C366" s="258"/>
      <c r="D366" s="259"/>
      <c r="E366" s="258"/>
      <c r="F366" s="251"/>
      <c r="G366" s="251"/>
      <c r="H366" s="251"/>
      <c r="I366" s="251"/>
      <c r="J366" s="251"/>
      <c r="K366" s="251"/>
      <c r="L366" s="251"/>
      <c r="M366" s="251"/>
      <c r="N366" s="251"/>
      <c r="O366" s="251"/>
      <c r="P366" s="251"/>
      <c r="Q366" s="251"/>
      <c r="R366" s="251"/>
      <c r="S366" s="251"/>
      <c r="T366" s="251"/>
      <c r="U366" s="251"/>
      <c r="V366" s="251"/>
      <c r="W366" s="251"/>
      <c r="X366" s="251"/>
      <c r="Y366" s="251"/>
      <c r="Z366" s="251"/>
      <c r="AA366" s="251"/>
      <c r="AB366" s="251"/>
      <c r="AC366" s="251"/>
      <c r="AD366" s="251"/>
      <c r="AE366" s="251"/>
      <c r="AF366" s="251"/>
      <c r="AG366" s="251"/>
      <c r="AH366" s="251"/>
      <c r="AI366" s="251"/>
      <c r="AJ366" s="251"/>
    </row>
    <row r="367" s="188" customFormat="1" ht="14.25" customHeight="1" spans="1:36">
      <c r="A367" s="260" t="s">
        <v>2628</v>
      </c>
      <c r="B367" s="263">
        <v>232.05</v>
      </c>
      <c r="C367" s="258"/>
      <c r="D367" s="259"/>
      <c r="E367" s="258"/>
      <c r="F367" s="251"/>
      <c r="G367" s="251"/>
      <c r="H367" s="251"/>
      <c r="I367" s="251"/>
      <c r="J367" s="251"/>
      <c r="K367" s="251"/>
      <c r="L367" s="251"/>
      <c r="M367" s="251"/>
      <c r="N367" s="251"/>
      <c r="O367" s="251"/>
      <c r="P367" s="251"/>
      <c r="Q367" s="251"/>
      <c r="R367" s="251"/>
      <c r="S367" s="251"/>
      <c r="T367" s="251"/>
      <c r="U367" s="251"/>
      <c r="V367" s="251"/>
      <c r="W367" s="251"/>
      <c r="X367" s="251"/>
      <c r="Y367" s="251"/>
      <c r="Z367" s="251"/>
      <c r="AA367" s="251"/>
      <c r="AB367" s="251"/>
      <c r="AC367" s="251"/>
      <c r="AD367" s="251"/>
      <c r="AE367" s="251"/>
      <c r="AF367" s="251"/>
      <c r="AG367" s="251"/>
      <c r="AH367" s="251"/>
      <c r="AI367" s="251"/>
      <c r="AJ367" s="251"/>
    </row>
    <row r="368" s="188" customFormat="1" ht="14.25" customHeight="1" spans="1:36">
      <c r="A368" s="260" t="s">
        <v>2629</v>
      </c>
      <c r="B368" s="263">
        <v>232.05</v>
      </c>
      <c r="C368" s="258"/>
      <c r="D368" s="259"/>
      <c r="E368" s="258"/>
      <c r="F368" s="251"/>
      <c r="G368" s="251"/>
      <c r="H368" s="251"/>
      <c r="I368" s="251"/>
      <c r="J368" s="251"/>
      <c r="K368" s="251"/>
      <c r="L368" s="251"/>
      <c r="M368" s="251"/>
      <c r="N368" s="251"/>
      <c r="O368" s="251"/>
      <c r="P368" s="251"/>
      <c r="Q368" s="251"/>
      <c r="R368" s="251"/>
      <c r="S368" s="251"/>
      <c r="T368" s="251"/>
      <c r="U368" s="251"/>
      <c r="V368" s="251"/>
      <c r="W368" s="251"/>
      <c r="X368" s="251"/>
      <c r="Y368" s="251"/>
      <c r="Z368" s="251"/>
      <c r="AA368" s="251"/>
      <c r="AB368" s="251"/>
      <c r="AC368" s="251"/>
      <c r="AD368" s="251"/>
      <c r="AE368" s="251"/>
      <c r="AF368" s="251"/>
      <c r="AG368" s="251"/>
      <c r="AH368" s="251"/>
      <c r="AI368" s="251"/>
      <c r="AJ368" s="251"/>
    </row>
    <row r="369" s="188" customFormat="1" ht="14.25" customHeight="1" spans="1:36">
      <c r="A369" s="260" t="s">
        <v>2630</v>
      </c>
      <c r="B369" s="263">
        <v>232.05</v>
      </c>
      <c r="C369" s="258"/>
      <c r="D369" s="259"/>
      <c r="E369" s="258"/>
      <c r="F369" s="251"/>
      <c r="G369" s="251"/>
      <c r="H369" s="251"/>
      <c r="I369" s="251"/>
      <c r="J369" s="251"/>
      <c r="K369" s="251"/>
      <c r="L369" s="251"/>
      <c r="M369" s="251"/>
      <c r="N369" s="251"/>
      <c r="O369" s="251"/>
      <c r="P369" s="251"/>
      <c r="Q369" s="251"/>
      <c r="R369" s="251"/>
      <c r="S369" s="251"/>
      <c r="T369" s="251"/>
      <c r="U369" s="251"/>
      <c r="V369" s="251"/>
      <c r="W369" s="251"/>
      <c r="X369" s="251"/>
      <c r="Y369" s="251"/>
      <c r="Z369" s="251"/>
      <c r="AA369" s="251"/>
      <c r="AB369" s="251"/>
      <c r="AC369" s="251"/>
      <c r="AD369" s="251"/>
      <c r="AE369" s="251"/>
      <c r="AF369" s="251"/>
      <c r="AG369" s="251"/>
      <c r="AH369" s="251"/>
      <c r="AI369" s="251"/>
      <c r="AJ369" s="251"/>
    </row>
    <row r="370" s="188" customFormat="1" ht="14.25" customHeight="1" spans="1:36">
      <c r="A370" s="260" t="s">
        <v>2631</v>
      </c>
      <c r="B370" s="263">
        <v>218.4</v>
      </c>
      <c r="C370" s="258"/>
      <c r="D370" s="259"/>
      <c r="E370" s="258"/>
      <c r="F370" s="251"/>
      <c r="G370" s="251"/>
      <c r="H370" s="251"/>
      <c r="I370" s="251"/>
      <c r="J370" s="251"/>
      <c r="K370" s="251"/>
      <c r="L370" s="251"/>
      <c r="M370" s="251"/>
      <c r="N370" s="251"/>
      <c r="O370" s="251"/>
      <c r="P370" s="251"/>
      <c r="Q370" s="251"/>
      <c r="R370" s="251"/>
      <c r="S370" s="251"/>
      <c r="T370" s="251"/>
      <c r="U370" s="251"/>
      <c r="V370" s="251"/>
      <c r="W370" s="251"/>
      <c r="X370" s="251"/>
      <c r="Y370" s="251"/>
      <c r="Z370" s="251"/>
      <c r="AA370" s="251"/>
      <c r="AB370" s="251"/>
      <c r="AC370" s="251"/>
      <c r="AD370" s="251"/>
      <c r="AE370" s="251"/>
      <c r="AF370" s="251"/>
      <c r="AG370" s="251"/>
      <c r="AH370" s="251"/>
      <c r="AI370" s="251"/>
      <c r="AJ370" s="251"/>
    </row>
    <row r="371" s="188" customFormat="1" ht="14.25" customHeight="1" spans="1:36">
      <c r="A371" s="260" t="s">
        <v>2632</v>
      </c>
      <c r="B371" s="263">
        <v>218.4</v>
      </c>
      <c r="C371" s="258"/>
      <c r="D371" s="259"/>
      <c r="E371" s="258"/>
      <c r="F371" s="251"/>
      <c r="G371" s="251"/>
      <c r="H371" s="251"/>
      <c r="I371" s="251"/>
      <c r="J371" s="251"/>
      <c r="K371" s="251"/>
      <c r="L371" s="251"/>
      <c r="M371" s="251"/>
      <c r="N371" s="251"/>
      <c r="O371" s="251"/>
      <c r="P371" s="251"/>
      <c r="Q371" s="251"/>
      <c r="R371" s="251"/>
      <c r="S371" s="251"/>
      <c r="T371" s="251"/>
      <c r="U371" s="251"/>
      <c r="V371" s="251"/>
      <c r="W371" s="251"/>
      <c r="X371" s="251"/>
      <c r="Y371" s="251"/>
      <c r="Z371" s="251"/>
      <c r="AA371" s="251"/>
      <c r="AB371" s="251"/>
      <c r="AC371" s="251"/>
      <c r="AD371" s="251"/>
      <c r="AE371" s="251"/>
      <c r="AF371" s="251"/>
      <c r="AG371" s="251"/>
      <c r="AH371" s="251"/>
      <c r="AI371" s="251"/>
      <c r="AJ371" s="251"/>
    </row>
    <row r="372" s="188" customFormat="1" ht="14.25" customHeight="1" spans="1:36">
      <c r="A372" s="260" t="s">
        <v>2633</v>
      </c>
      <c r="B372" s="263">
        <v>218.4</v>
      </c>
      <c r="C372" s="258"/>
      <c r="D372" s="259"/>
      <c r="E372" s="258"/>
      <c r="F372" s="251"/>
      <c r="G372" s="251"/>
      <c r="H372" s="251"/>
      <c r="I372" s="251"/>
      <c r="J372" s="251"/>
      <c r="K372" s="251"/>
      <c r="L372" s="251"/>
      <c r="M372" s="251"/>
      <c r="N372" s="251"/>
      <c r="O372" s="251"/>
      <c r="P372" s="251"/>
      <c r="Q372" s="251"/>
      <c r="R372" s="251"/>
      <c r="S372" s="251"/>
      <c r="T372" s="251"/>
      <c r="U372" s="251"/>
      <c r="V372" s="251"/>
      <c r="W372" s="251"/>
      <c r="X372" s="251"/>
      <c r="Y372" s="251"/>
      <c r="Z372" s="251"/>
      <c r="AA372" s="251"/>
      <c r="AB372" s="251"/>
      <c r="AC372" s="251"/>
      <c r="AD372" s="251"/>
      <c r="AE372" s="251"/>
      <c r="AF372" s="251"/>
      <c r="AG372" s="251"/>
      <c r="AH372" s="251"/>
      <c r="AI372" s="251"/>
      <c r="AJ372" s="251"/>
    </row>
    <row r="373" s="188" customFormat="1" ht="14.25" customHeight="1" spans="1:36">
      <c r="A373" s="260" t="s">
        <v>2634</v>
      </c>
      <c r="B373" s="263">
        <v>232.05</v>
      </c>
      <c r="C373" s="258"/>
      <c r="D373" s="259"/>
      <c r="E373" s="258"/>
      <c r="F373" s="251"/>
      <c r="G373" s="251"/>
      <c r="H373" s="251"/>
      <c r="I373" s="251"/>
      <c r="J373" s="251"/>
      <c r="K373" s="251"/>
      <c r="L373" s="251"/>
      <c r="M373" s="251"/>
      <c r="N373" s="251"/>
      <c r="O373" s="251"/>
      <c r="P373" s="251"/>
      <c r="Q373" s="251"/>
      <c r="R373" s="251"/>
      <c r="S373" s="251"/>
      <c r="T373" s="251"/>
      <c r="U373" s="251"/>
      <c r="V373" s="251"/>
      <c r="W373" s="251"/>
      <c r="X373" s="251"/>
      <c r="Y373" s="251"/>
      <c r="Z373" s="251"/>
      <c r="AA373" s="251"/>
      <c r="AB373" s="251"/>
      <c r="AC373" s="251"/>
      <c r="AD373" s="251"/>
      <c r="AE373" s="251"/>
      <c r="AF373" s="251"/>
      <c r="AG373" s="251"/>
      <c r="AH373" s="251"/>
      <c r="AI373" s="251"/>
      <c r="AJ373" s="251"/>
    </row>
    <row r="374" s="188" customFormat="1" ht="14.25" customHeight="1" spans="1:36">
      <c r="A374" s="260" t="s">
        <v>2635</v>
      </c>
      <c r="B374" s="274">
        <v>232</v>
      </c>
      <c r="C374" s="258"/>
      <c r="D374" s="259"/>
      <c r="E374" s="258"/>
      <c r="F374" s="251"/>
      <c r="G374" s="251"/>
      <c r="H374" s="251"/>
      <c r="I374" s="251"/>
      <c r="J374" s="251"/>
      <c r="K374" s="251"/>
      <c r="L374" s="251"/>
      <c r="M374" s="251"/>
      <c r="N374" s="251"/>
      <c r="O374" s="251"/>
      <c r="P374" s="251"/>
      <c r="Q374" s="251"/>
      <c r="R374" s="251"/>
      <c r="S374" s="251"/>
      <c r="T374" s="251"/>
      <c r="U374" s="251"/>
      <c r="V374" s="251"/>
      <c r="W374" s="251"/>
      <c r="X374" s="251"/>
      <c r="Y374" s="251"/>
      <c r="Z374" s="251"/>
      <c r="AA374" s="251"/>
      <c r="AB374" s="251"/>
      <c r="AC374" s="251"/>
      <c r="AD374" s="251"/>
      <c r="AE374" s="251"/>
      <c r="AF374" s="251"/>
      <c r="AG374" s="251"/>
      <c r="AH374" s="251"/>
      <c r="AI374" s="251"/>
      <c r="AJ374" s="251"/>
    </row>
    <row r="375" s="188" customFormat="1" ht="14.25" customHeight="1" spans="1:36">
      <c r="A375" s="260" t="s">
        <v>2636</v>
      </c>
      <c r="B375" s="263">
        <v>240.45</v>
      </c>
      <c r="C375" s="258"/>
      <c r="D375" s="259"/>
      <c r="E375" s="258"/>
      <c r="F375" s="251"/>
      <c r="G375" s="251"/>
      <c r="H375" s="251"/>
      <c r="I375" s="251"/>
      <c r="J375" s="251"/>
      <c r="K375" s="251"/>
      <c r="L375" s="251"/>
      <c r="M375" s="251"/>
      <c r="N375" s="251"/>
      <c r="O375" s="251"/>
      <c r="P375" s="251"/>
      <c r="Q375" s="251"/>
      <c r="R375" s="251"/>
      <c r="S375" s="251"/>
      <c r="T375" s="251"/>
      <c r="U375" s="251"/>
      <c r="V375" s="251"/>
      <c r="W375" s="251"/>
      <c r="X375" s="251"/>
      <c r="Y375" s="251"/>
      <c r="Z375" s="251"/>
      <c r="AA375" s="251"/>
      <c r="AB375" s="251"/>
      <c r="AC375" s="251"/>
      <c r="AD375" s="251"/>
      <c r="AE375" s="251"/>
      <c r="AF375" s="251"/>
      <c r="AG375" s="251"/>
      <c r="AH375" s="251"/>
      <c r="AI375" s="251"/>
      <c r="AJ375" s="251"/>
    </row>
    <row r="376" s="188" customFormat="1" ht="14.25" customHeight="1" spans="1:36">
      <c r="A376" s="260" t="s">
        <v>2637</v>
      </c>
      <c r="B376" s="263">
        <v>240.45</v>
      </c>
      <c r="C376" s="258"/>
      <c r="D376" s="259"/>
      <c r="E376" s="258"/>
      <c r="F376" s="251"/>
      <c r="G376" s="251"/>
      <c r="H376" s="251"/>
      <c r="I376" s="251"/>
      <c r="J376" s="251"/>
      <c r="K376" s="251"/>
      <c r="L376" s="251"/>
      <c r="M376" s="251"/>
      <c r="N376" s="251"/>
      <c r="O376" s="251"/>
      <c r="P376" s="251"/>
      <c r="Q376" s="251"/>
      <c r="R376" s="251"/>
      <c r="S376" s="251"/>
      <c r="T376" s="251"/>
      <c r="U376" s="251"/>
      <c r="V376" s="251"/>
      <c r="W376" s="251"/>
      <c r="X376" s="251"/>
      <c r="Y376" s="251"/>
      <c r="Z376" s="251"/>
      <c r="AA376" s="251"/>
      <c r="AB376" s="251"/>
      <c r="AC376" s="251"/>
      <c r="AD376" s="251"/>
      <c r="AE376" s="251"/>
      <c r="AF376" s="251"/>
      <c r="AG376" s="251"/>
      <c r="AH376" s="251"/>
      <c r="AI376" s="251"/>
      <c r="AJ376" s="251"/>
    </row>
    <row r="377" s="188" customFormat="1" ht="14.25" customHeight="1" spans="1:36">
      <c r="A377" s="260" t="s">
        <v>2638</v>
      </c>
      <c r="B377" s="252">
        <v>221</v>
      </c>
      <c r="C377" s="258"/>
      <c r="D377" s="259"/>
      <c r="E377" s="258"/>
      <c r="F377" s="251"/>
      <c r="G377" s="251"/>
      <c r="H377" s="251"/>
      <c r="I377" s="251"/>
      <c r="J377" s="251"/>
      <c r="K377" s="251"/>
      <c r="L377" s="251"/>
      <c r="M377" s="251"/>
      <c r="N377" s="251"/>
      <c r="O377" s="251"/>
      <c r="P377" s="251"/>
      <c r="Q377" s="251"/>
      <c r="R377" s="251"/>
      <c r="S377" s="251"/>
      <c r="T377" s="251"/>
      <c r="U377" s="251"/>
      <c r="V377" s="251"/>
      <c r="W377" s="251"/>
      <c r="X377" s="251"/>
      <c r="Y377" s="251"/>
      <c r="Z377" s="251"/>
      <c r="AA377" s="251"/>
      <c r="AB377" s="251"/>
      <c r="AC377" s="251"/>
      <c r="AD377" s="251"/>
      <c r="AE377" s="251"/>
      <c r="AF377" s="251"/>
      <c r="AG377" s="251"/>
      <c r="AH377" s="251"/>
      <c r="AI377" s="251"/>
      <c r="AJ377" s="251"/>
    </row>
    <row r="378" s="188" customFormat="1" ht="14.25" customHeight="1" spans="1:36">
      <c r="A378" s="260" t="s">
        <v>2639</v>
      </c>
      <c r="B378" s="266">
        <v>220.5</v>
      </c>
      <c r="C378" s="258"/>
      <c r="D378" s="259"/>
      <c r="E378" s="258"/>
      <c r="F378" s="251"/>
      <c r="G378" s="251"/>
      <c r="H378" s="251"/>
      <c r="I378" s="251"/>
      <c r="J378" s="251"/>
      <c r="K378" s="251"/>
      <c r="L378" s="251"/>
      <c r="M378" s="251"/>
      <c r="N378" s="251"/>
      <c r="O378" s="251"/>
      <c r="P378" s="251"/>
      <c r="Q378" s="251"/>
      <c r="R378" s="251"/>
      <c r="S378" s="251"/>
      <c r="T378" s="251"/>
      <c r="U378" s="251"/>
      <c r="V378" s="251"/>
      <c r="W378" s="251"/>
      <c r="X378" s="251"/>
      <c r="Y378" s="251"/>
      <c r="Z378" s="251"/>
      <c r="AA378" s="251"/>
      <c r="AB378" s="251"/>
      <c r="AC378" s="251"/>
      <c r="AD378" s="251"/>
      <c r="AE378" s="251"/>
      <c r="AF378" s="251"/>
      <c r="AG378" s="251"/>
      <c r="AH378" s="251"/>
      <c r="AI378" s="251"/>
      <c r="AJ378" s="251"/>
    </row>
    <row r="379" s="188" customFormat="1" ht="14.25" customHeight="1" spans="1:36">
      <c r="A379" s="260" t="s">
        <v>2640</v>
      </c>
      <c r="B379" s="266">
        <v>220.5</v>
      </c>
      <c r="C379" s="258"/>
      <c r="D379" s="259"/>
      <c r="E379" s="258"/>
      <c r="F379" s="251"/>
      <c r="G379" s="251"/>
      <c r="H379" s="251"/>
      <c r="I379" s="251"/>
      <c r="J379" s="251"/>
      <c r="K379" s="251"/>
      <c r="L379" s="251"/>
      <c r="M379" s="251"/>
      <c r="N379" s="251"/>
      <c r="O379" s="251"/>
      <c r="P379" s="251"/>
      <c r="Q379" s="251"/>
      <c r="R379" s="251"/>
      <c r="S379" s="251"/>
      <c r="T379" s="251"/>
      <c r="U379" s="251"/>
      <c r="V379" s="251"/>
      <c r="W379" s="251"/>
      <c r="X379" s="251"/>
      <c r="Y379" s="251"/>
      <c r="Z379" s="251"/>
      <c r="AA379" s="251"/>
      <c r="AB379" s="251"/>
      <c r="AC379" s="251"/>
      <c r="AD379" s="251"/>
      <c r="AE379" s="251"/>
      <c r="AF379" s="251"/>
      <c r="AG379" s="251"/>
      <c r="AH379" s="251"/>
      <c r="AI379" s="251"/>
      <c r="AJ379" s="251"/>
    </row>
    <row r="380" s="188" customFormat="1" ht="14.25" customHeight="1" spans="1:36">
      <c r="A380" s="260" t="s">
        <v>2641</v>
      </c>
      <c r="B380" s="252">
        <v>221</v>
      </c>
      <c r="C380" s="258"/>
      <c r="D380" s="259"/>
      <c r="E380" s="258"/>
      <c r="F380" s="251"/>
      <c r="G380" s="251"/>
      <c r="H380" s="251"/>
      <c r="I380" s="251"/>
      <c r="J380" s="251"/>
      <c r="K380" s="251"/>
      <c r="L380" s="251"/>
      <c r="M380" s="251"/>
      <c r="N380" s="251"/>
      <c r="O380" s="251"/>
      <c r="P380" s="251"/>
      <c r="Q380" s="251"/>
      <c r="R380" s="251"/>
      <c r="S380" s="251"/>
      <c r="T380" s="251"/>
      <c r="U380" s="251"/>
      <c r="V380" s="251"/>
      <c r="W380" s="251"/>
      <c r="X380" s="251"/>
      <c r="Y380" s="251"/>
      <c r="Z380" s="251"/>
      <c r="AA380" s="251"/>
      <c r="AB380" s="251"/>
      <c r="AC380" s="251"/>
      <c r="AD380" s="251"/>
      <c r="AE380" s="251"/>
      <c r="AF380" s="251"/>
      <c r="AG380" s="251"/>
      <c r="AH380" s="251"/>
      <c r="AI380" s="251"/>
      <c r="AJ380" s="251"/>
    </row>
    <row r="381" s="188" customFormat="1" ht="14.25" customHeight="1" spans="1:36">
      <c r="A381" s="260" t="s">
        <v>2642</v>
      </c>
      <c r="B381" s="266">
        <v>220.5</v>
      </c>
      <c r="C381" s="258"/>
      <c r="D381" s="259"/>
      <c r="E381" s="258"/>
      <c r="F381" s="251"/>
      <c r="G381" s="251"/>
      <c r="H381" s="251"/>
      <c r="I381" s="251"/>
      <c r="J381" s="251"/>
      <c r="K381" s="251"/>
      <c r="L381" s="251"/>
      <c r="M381" s="251"/>
      <c r="N381" s="251"/>
      <c r="O381" s="251"/>
      <c r="P381" s="251"/>
      <c r="Q381" s="251"/>
      <c r="R381" s="251"/>
      <c r="S381" s="251"/>
      <c r="T381" s="251"/>
      <c r="U381" s="251"/>
      <c r="V381" s="251"/>
      <c r="W381" s="251"/>
      <c r="X381" s="251"/>
      <c r="Y381" s="251"/>
      <c r="Z381" s="251"/>
      <c r="AA381" s="251"/>
      <c r="AB381" s="251"/>
      <c r="AC381" s="251"/>
      <c r="AD381" s="251"/>
      <c r="AE381" s="251"/>
      <c r="AF381" s="251"/>
      <c r="AG381" s="251"/>
      <c r="AH381" s="251"/>
      <c r="AI381" s="251"/>
      <c r="AJ381" s="251"/>
    </row>
    <row r="382" s="188" customFormat="1" ht="14.25" customHeight="1" spans="1:36">
      <c r="A382" s="260" t="s">
        <v>2643</v>
      </c>
      <c r="B382" s="266">
        <v>218.4</v>
      </c>
      <c r="C382" s="258"/>
      <c r="D382" s="259"/>
      <c r="E382" s="258"/>
      <c r="F382" s="251"/>
      <c r="G382" s="251"/>
      <c r="H382" s="251"/>
      <c r="I382" s="251"/>
      <c r="J382" s="251"/>
      <c r="K382" s="251"/>
      <c r="L382" s="251"/>
      <c r="M382" s="251"/>
      <c r="N382" s="251"/>
      <c r="O382" s="251"/>
      <c r="P382" s="251"/>
      <c r="Q382" s="251"/>
      <c r="R382" s="251"/>
      <c r="S382" s="251"/>
      <c r="T382" s="251"/>
      <c r="U382" s="251"/>
      <c r="V382" s="251"/>
      <c r="W382" s="251"/>
      <c r="X382" s="251"/>
      <c r="Y382" s="251"/>
      <c r="Z382" s="251"/>
      <c r="AA382" s="251"/>
      <c r="AB382" s="251"/>
      <c r="AC382" s="251"/>
      <c r="AD382" s="251"/>
      <c r="AE382" s="251"/>
      <c r="AF382" s="251"/>
      <c r="AG382" s="251"/>
      <c r="AH382" s="251"/>
      <c r="AI382" s="251"/>
      <c r="AJ382" s="251"/>
    </row>
    <row r="383" s="188" customFormat="1" ht="14.25" customHeight="1" spans="1:36">
      <c r="A383" s="260" t="s">
        <v>2299</v>
      </c>
      <c r="B383" s="276">
        <v>224.91</v>
      </c>
      <c r="C383" s="258"/>
      <c r="D383" s="259"/>
      <c r="E383" s="258"/>
      <c r="F383" s="251"/>
      <c r="G383" s="251"/>
      <c r="H383" s="251"/>
      <c r="I383" s="251"/>
      <c r="J383" s="251"/>
      <c r="K383" s="251"/>
      <c r="L383" s="251"/>
      <c r="M383" s="251"/>
      <c r="N383" s="251"/>
      <c r="O383" s="251"/>
      <c r="P383" s="251"/>
      <c r="Q383" s="251"/>
      <c r="R383" s="251"/>
      <c r="S383" s="251"/>
      <c r="T383" s="251"/>
      <c r="U383" s="251"/>
      <c r="V383" s="251"/>
      <c r="W383" s="251"/>
      <c r="X383" s="251"/>
      <c r="Y383" s="251"/>
      <c r="Z383" s="251"/>
      <c r="AA383" s="251"/>
      <c r="AB383" s="251"/>
      <c r="AC383" s="251"/>
      <c r="AD383" s="251"/>
      <c r="AE383" s="251"/>
      <c r="AF383" s="251"/>
      <c r="AG383" s="251"/>
      <c r="AH383" s="251"/>
      <c r="AI383" s="251"/>
      <c r="AJ383" s="251"/>
    </row>
    <row r="384" s="188" customFormat="1" ht="14.25" customHeight="1" spans="1:36">
      <c r="A384" s="260" t="s">
        <v>2644</v>
      </c>
      <c r="B384" s="266">
        <v>220.5</v>
      </c>
      <c r="C384" s="258"/>
      <c r="D384" s="259"/>
      <c r="E384" s="258"/>
      <c r="F384" s="251"/>
      <c r="G384" s="251"/>
      <c r="H384" s="251"/>
      <c r="I384" s="251"/>
      <c r="J384" s="251"/>
      <c r="K384" s="251"/>
      <c r="L384" s="251"/>
      <c r="M384" s="251"/>
      <c r="N384" s="251"/>
      <c r="O384" s="251"/>
      <c r="P384" s="251"/>
      <c r="Q384" s="251"/>
      <c r="R384" s="251"/>
      <c r="S384" s="251"/>
      <c r="T384" s="251"/>
      <c r="U384" s="251"/>
      <c r="V384" s="251"/>
      <c r="W384" s="251"/>
      <c r="X384" s="251"/>
      <c r="Y384" s="251"/>
      <c r="Z384" s="251"/>
      <c r="AA384" s="251"/>
      <c r="AB384" s="251"/>
      <c r="AC384" s="251"/>
      <c r="AD384" s="251"/>
      <c r="AE384" s="251"/>
      <c r="AF384" s="251"/>
      <c r="AG384" s="251"/>
      <c r="AH384" s="251"/>
      <c r="AI384" s="251"/>
      <c r="AJ384" s="251"/>
    </row>
    <row r="385" s="188" customFormat="1" ht="14.25" customHeight="1" spans="1:36">
      <c r="A385" s="260" t="s">
        <v>2645</v>
      </c>
      <c r="B385" s="266">
        <v>235.935</v>
      </c>
      <c r="C385" s="258"/>
      <c r="D385" s="259"/>
      <c r="E385" s="258"/>
      <c r="F385" s="251"/>
      <c r="G385" s="251"/>
      <c r="H385" s="251"/>
      <c r="I385" s="251"/>
      <c r="J385" s="251"/>
      <c r="K385" s="251"/>
      <c r="L385" s="251"/>
      <c r="M385" s="251"/>
      <c r="N385" s="251"/>
      <c r="O385" s="251"/>
      <c r="P385" s="251"/>
      <c r="Q385" s="251"/>
      <c r="R385" s="251"/>
      <c r="S385" s="251"/>
      <c r="T385" s="251"/>
      <c r="U385" s="251"/>
      <c r="V385" s="251"/>
      <c r="W385" s="251"/>
      <c r="X385" s="251"/>
      <c r="Y385" s="251"/>
      <c r="Z385" s="251"/>
      <c r="AA385" s="251"/>
      <c r="AB385" s="251"/>
      <c r="AC385" s="251"/>
      <c r="AD385" s="251"/>
      <c r="AE385" s="251"/>
      <c r="AF385" s="251"/>
      <c r="AG385" s="251"/>
      <c r="AH385" s="251"/>
      <c r="AI385" s="251"/>
      <c r="AJ385" s="251"/>
    </row>
    <row r="386" s="188" customFormat="1" ht="14.25" customHeight="1" spans="1:36">
      <c r="A386" s="260" t="s">
        <v>2646</v>
      </c>
      <c r="B386" s="266">
        <v>220.5</v>
      </c>
      <c r="C386" s="258"/>
      <c r="D386" s="259"/>
      <c r="E386" s="258"/>
      <c r="F386" s="251"/>
      <c r="G386" s="251"/>
      <c r="H386" s="251"/>
      <c r="I386" s="251"/>
      <c r="J386" s="251"/>
      <c r="K386" s="251"/>
      <c r="L386" s="251"/>
      <c r="M386" s="251"/>
      <c r="N386" s="251"/>
      <c r="O386" s="251"/>
      <c r="P386" s="251"/>
      <c r="Q386" s="251"/>
      <c r="R386" s="251"/>
      <c r="S386" s="251"/>
      <c r="T386" s="251"/>
      <c r="U386" s="251"/>
      <c r="V386" s="251"/>
      <c r="W386" s="251"/>
      <c r="X386" s="251"/>
      <c r="Y386" s="251"/>
      <c r="Z386" s="251"/>
      <c r="AA386" s="251"/>
      <c r="AB386" s="251"/>
      <c r="AC386" s="251"/>
      <c r="AD386" s="251"/>
      <c r="AE386" s="251"/>
      <c r="AF386" s="251"/>
      <c r="AG386" s="251"/>
      <c r="AH386" s="251"/>
      <c r="AI386" s="251"/>
      <c r="AJ386" s="251"/>
    </row>
    <row r="387" s="188" customFormat="1" ht="14.25" customHeight="1" spans="1:36">
      <c r="A387" s="260" t="s">
        <v>2647</v>
      </c>
      <c r="B387" s="252">
        <v>221</v>
      </c>
      <c r="C387" s="258"/>
      <c r="D387" s="259"/>
      <c r="E387" s="258"/>
      <c r="F387" s="251"/>
      <c r="G387" s="251"/>
      <c r="H387" s="251"/>
      <c r="I387" s="251"/>
      <c r="J387" s="251"/>
      <c r="K387" s="251"/>
      <c r="L387" s="251"/>
      <c r="M387" s="251"/>
      <c r="N387" s="251"/>
      <c r="O387" s="251"/>
      <c r="P387" s="251"/>
      <c r="Q387" s="251"/>
      <c r="R387" s="251"/>
      <c r="S387" s="251"/>
      <c r="T387" s="251"/>
      <c r="U387" s="251"/>
      <c r="V387" s="251"/>
      <c r="W387" s="251"/>
      <c r="X387" s="251"/>
      <c r="Y387" s="251"/>
      <c r="Z387" s="251"/>
      <c r="AA387" s="251"/>
      <c r="AB387" s="251"/>
      <c r="AC387" s="251"/>
      <c r="AD387" s="251"/>
      <c r="AE387" s="251"/>
      <c r="AF387" s="251"/>
      <c r="AG387" s="251"/>
      <c r="AH387" s="251"/>
      <c r="AI387" s="251"/>
      <c r="AJ387" s="251"/>
    </row>
    <row r="388" s="188" customFormat="1" ht="14.25" customHeight="1" spans="1:36">
      <c r="A388" s="260" t="s">
        <v>2648</v>
      </c>
      <c r="B388" s="252">
        <v>221</v>
      </c>
      <c r="C388" s="258"/>
      <c r="D388" s="259"/>
      <c r="E388" s="258"/>
      <c r="F388" s="251"/>
      <c r="G388" s="251"/>
      <c r="H388" s="251"/>
      <c r="I388" s="251"/>
      <c r="J388" s="251"/>
      <c r="K388" s="251"/>
      <c r="L388" s="251"/>
      <c r="M388" s="251"/>
      <c r="N388" s="251"/>
      <c r="O388" s="251"/>
      <c r="P388" s="251"/>
      <c r="Q388" s="251"/>
      <c r="R388" s="251"/>
      <c r="S388" s="251"/>
      <c r="T388" s="251"/>
      <c r="U388" s="251"/>
      <c r="V388" s="251"/>
      <c r="W388" s="251"/>
      <c r="X388" s="251"/>
      <c r="Y388" s="251"/>
      <c r="Z388" s="251"/>
      <c r="AA388" s="251"/>
      <c r="AB388" s="251"/>
      <c r="AC388" s="251"/>
      <c r="AD388" s="251"/>
      <c r="AE388" s="251"/>
      <c r="AF388" s="251"/>
      <c r="AG388" s="251"/>
      <c r="AH388" s="251"/>
      <c r="AI388" s="251"/>
      <c r="AJ388" s="251"/>
    </row>
    <row r="389" s="188" customFormat="1" ht="14.25" customHeight="1" spans="1:36">
      <c r="A389" s="260" t="s">
        <v>2649</v>
      </c>
      <c r="B389" s="266">
        <v>220.5</v>
      </c>
      <c r="C389" s="258"/>
      <c r="D389" s="259"/>
      <c r="E389" s="258"/>
      <c r="F389" s="251"/>
      <c r="G389" s="251"/>
      <c r="H389" s="251"/>
      <c r="I389" s="251"/>
      <c r="J389" s="251"/>
      <c r="K389" s="251"/>
      <c r="L389" s="251"/>
      <c r="M389" s="251"/>
      <c r="N389" s="251"/>
      <c r="O389" s="251"/>
      <c r="P389" s="251"/>
      <c r="Q389" s="251"/>
      <c r="R389" s="251"/>
      <c r="S389" s="251"/>
      <c r="T389" s="251"/>
      <c r="U389" s="251"/>
      <c r="V389" s="251"/>
      <c r="W389" s="251"/>
      <c r="X389" s="251"/>
      <c r="Y389" s="251"/>
      <c r="Z389" s="251"/>
      <c r="AA389" s="251"/>
      <c r="AB389" s="251"/>
      <c r="AC389" s="251"/>
      <c r="AD389" s="251"/>
      <c r="AE389" s="251"/>
      <c r="AF389" s="251"/>
      <c r="AG389" s="251"/>
      <c r="AH389" s="251"/>
      <c r="AI389" s="251"/>
      <c r="AJ389" s="251"/>
    </row>
    <row r="390" s="188" customFormat="1" ht="14.25" customHeight="1" spans="1:36">
      <c r="A390" s="256" t="s">
        <v>2650</v>
      </c>
      <c r="B390" s="266">
        <v>218.4</v>
      </c>
      <c r="C390" s="258"/>
      <c r="D390" s="259"/>
      <c r="E390" s="258"/>
      <c r="F390" s="251"/>
      <c r="G390" s="251"/>
      <c r="H390" s="251"/>
      <c r="I390" s="251"/>
      <c r="J390" s="251"/>
      <c r="K390" s="251"/>
      <c r="L390" s="251"/>
      <c r="M390" s="251"/>
      <c r="N390" s="251"/>
      <c r="O390" s="251"/>
      <c r="P390" s="251"/>
      <c r="Q390" s="251"/>
      <c r="R390" s="251"/>
      <c r="S390" s="251"/>
      <c r="T390" s="251"/>
      <c r="U390" s="251"/>
      <c r="V390" s="251"/>
      <c r="W390" s="251"/>
      <c r="X390" s="251"/>
      <c r="Y390" s="251"/>
      <c r="Z390" s="251"/>
      <c r="AA390" s="251"/>
      <c r="AB390" s="251"/>
      <c r="AC390" s="251"/>
      <c r="AD390" s="251"/>
      <c r="AE390" s="251"/>
      <c r="AF390" s="251"/>
      <c r="AG390" s="251"/>
      <c r="AH390" s="251"/>
      <c r="AI390" s="251"/>
      <c r="AJ390" s="251"/>
    </row>
    <row r="391" s="188" customFormat="1" ht="14.25" customHeight="1" spans="1:36">
      <c r="A391" s="256" t="s">
        <v>2651</v>
      </c>
      <c r="B391" s="252">
        <v>221</v>
      </c>
      <c r="C391" s="258"/>
      <c r="D391" s="259"/>
      <c r="E391" s="258"/>
      <c r="F391" s="251"/>
      <c r="G391" s="251"/>
      <c r="H391" s="251"/>
      <c r="I391" s="251"/>
      <c r="J391" s="251"/>
      <c r="K391" s="251"/>
      <c r="L391" s="251"/>
      <c r="M391" s="251"/>
      <c r="N391" s="251"/>
      <c r="O391" s="251"/>
      <c r="P391" s="251"/>
      <c r="Q391" s="251"/>
      <c r="R391" s="251"/>
      <c r="S391" s="251"/>
      <c r="T391" s="251"/>
      <c r="U391" s="251"/>
      <c r="V391" s="251"/>
      <c r="W391" s="251"/>
      <c r="X391" s="251"/>
      <c r="Y391" s="251"/>
      <c r="Z391" s="251"/>
      <c r="AA391" s="251"/>
      <c r="AB391" s="251"/>
      <c r="AC391" s="251"/>
      <c r="AD391" s="251"/>
      <c r="AE391" s="251"/>
      <c r="AF391" s="251"/>
      <c r="AG391" s="251"/>
      <c r="AH391" s="251"/>
      <c r="AI391" s="251"/>
      <c r="AJ391" s="251"/>
    </row>
    <row r="392" s="188" customFormat="1" ht="14.25" customHeight="1" spans="1:36">
      <c r="A392" s="256" t="s">
        <v>2652</v>
      </c>
      <c r="B392" s="266">
        <v>218.4</v>
      </c>
      <c r="C392" s="258"/>
      <c r="D392" s="259"/>
      <c r="E392" s="258"/>
      <c r="F392" s="251"/>
      <c r="G392" s="251"/>
      <c r="H392" s="251"/>
      <c r="I392" s="251"/>
      <c r="J392" s="251"/>
      <c r="K392" s="251"/>
      <c r="L392" s="251"/>
      <c r="M392" s="251"/>
      <c r="N392" s="251"/>
      <c r="O392" s="251"/>
      <c r="P392" s="251"/>
      <c r="Q392" s="251"/>
      <c r="R392" s="251"/>
      <c r="S392" s="251"/>
      <c r="T392" s="251"/>
      <c r="U392" s="251"/>
      <c r="V392" s="251"/>
      <c r="W392" s="251"/>
      <c r="X392" s="251"/>
      <c r="Y392" s="251"/>
      <c r="Z392" s="251"/>
      <c r="AA392" s="251"/>
      <c r="AB392" s="251"/>
      <c r="AC392" s="251"/>
      <c r="AD392" s="251"/>
      <c r="AE392" s="251"/>
      <c r="AF392" s="251"/>
      <c r="AG392" s="251"/>
      <c r="AH392" s="251"/>
      <c r="AI392" s="251"/>
      <c r="AJ392" s="251"/>
    </row>
    <row r="393" s="188" customFormat="1" ht="14.25" customHeight="1" spans="1:36">
      <c r="A393" s="260" t="s">
        <v>2653</v>
      </c>
      <c r="B393" s="266">
        <v>227.115</v>
      </c>
      <c r="C393" s="258"/>
      <c r="D393" s="259"/>
      <c r="E393" s="258"/>
      <c r="F393" s="251"/>
      <c r="G393" s="251"/>
      <c r="H393" s="251"/>
      <c r="I393" s="251"/>
      <c r="J393" s="251"/>
      <c r="K393" s="251"/>
      <c r="L393" s="251"/>
      <c r="M393" s="251"/>
      <c r="N393" s="251"/>
      <c r="O393" s="251"/>
      <c r="P393" s="251"/>
      <c r="Q393" s="251"/>
      <c r="R393" s="251"/>
      <c r="S393" s="251"/>
      <c r="T393" s="251"/>
      <c r="U393" s="251"/>
      <c r="V393" s="251"/>
      <c r="W393" s="251"/>
      <c r="X393" s="251"/>
      <c r="Y393" s="251"/>
      <c r="Z393" s="251"/>
      <c r="AA393" s="251"/>
      <c r="AB393" s="251"/>
      <c r="AC393" s="251"/>
      <c r="AD393" s="251"/>
      <c r="AE393" s="251"/>
      <c r="AF393" s="251"/>
      <c r="AG393" s="251"/>
      <c r="AH393" s="251"/>
      <c r="AI393" s="251"/>
      <c r="AJ393" s="251"/>
    </row>
    <row r="394" s="188" customFormat="1" ht="14.25" customHeight="1" spans="1:36">
      <c r="A394" s="262" t="s">
        <v>2654</v>
      </c>
      <c r="B394" s="252">
        <v>211</v>
      </c>
      <c r="C394" s="258"/>
      <c r="D394" s="259"/>
      <c r="E394" s="258"/>
      <c r="F394" s="251"/>
      <c r="G394" s="251"/>
      <c r="H394" s="251"/>
      <c r="I394" s="251"/>
      <c r="J394" s="251"/>
      <c r="K394" s="251"/>
      <c r="L394" s="251"/>
      <c r="M394" s="251"/>
      <c r="N394" s="251"/>
      <c r="O394" s="251"/>
      <c r="P394" s="251"/>
      <c r="Q394" s="251"/>
      <c r="R394" s="251"/>
      <c r="S394" s="251"/>
      <c r="T394" s="251"/>
      <c r="U394" s="251"/>
      <c r="V394" s="251"/>
      <c r="W394" s="251"/>
      <c r="X394" s="251"/>
      <c r="Y394" s="251"/>
      <c r="Z394" s="251"/>
      <c r="AA394" s="251"/>
      <c r="AB394" s="251"/>
      <c r="AC394" s="251"/>
      <c r="AD394" s="251"/>
      <c r="AE394" s="251"/>
      <c r="AF394" s="251"/>
      <c r="AG394" s="251"/>
      <c r="AH394" s="251"/>
      <c r="AI394" s="251"/>
      <c r="AJ394" s="251"/>
    </row>
    <row r="395" s="188" customFormat="1" ht="14.25" customHeight="1" spans="1:36">
      <c r="A395" s="262" t="s">
        <v>2655</v>
      </c>
      <c r="B395" s="252">
        <v>211</v>
      </c>
      <c r="C395" s="258"/>
      <c r="D395" s="259"/>
      <c r="E395" s="258"/>
      <c r="F395" s="251"/>
      <c r="G395" s="251"/>
      <c r="H395" s="251"/>
      <c r="I395" s="251"/>
      <c r="J395" s="251"/>
      <c r="K395" s="251"/>
      <c r="L395" s="251"/>
      <c r="M395" s="251"/>
      <c r="N395" s="251"/>
      <c r="O395" s="251"/>
      <c r="P395" s="251"/>
      <c r="Q395" s="251"/>
      <c r="R395" s="251"/>
      <c r="S395" s="251"/>
      <c r="T395" s="251"/>
      <c r="U395" s="251"/>
      <c r="V395" s="251"/>
      <c r="W395" s="251"/>
      <c r="X395" s="251"/>
      <c r="Y395" s="251"/>
      <c r="Z395" s="251"/>
      <c r="AA395" s="251"/>
      <c r="AB395" s="251"/>
      <c r="AC395" s="251"/>
      <c r="AD395" s="251"/>
      <c r="AE395" s="251"/>
      <c r="AF395" s="251"/>
      <c r="AG395" s="251"/>
      <c r="AH395" s="251"/>
      <c r="AI395" s="251"/>
      <c r="AJ395" s="251"/>
    </row>
    <row r="396" s="188" customFormat="1" ht="14.25" customHeight="1" spans="1:36">
      <c r="A396" s="262" t="s">
        <v>2656</v>
      </c>
      <c r="B396" s="266">
        <v>229.32</v>
      </c>
      <c r="C396" s="258"/>
      <c r="D396" s="259"/>
      <c r="E396" s="258"/>
      <c r="F396" s="251"/>
      <c r="G396" s="251"/>
      <c r="H396" s="251"/>
      <c r="I396" s="251"/>
      <c r="J396" s="251"/>
      <c r="K396" s="251"/>
      <c r="L396" s="251"/>
      <c r="M396" s="251"/>
      <c r="N396" s="251"/>
      <c r="O396" s="251"/>
      <c r="P396" s="251"/>
      <c r="Q396" s="251"/>
      <c r="R396" s="251"/>
      <c r="S396" s="251"/>
      <c r="T396" s="251"/>
      <c r="U396" s="251"/>
      <c r="V396" s="251"/>
      <c r="W396" s="251"/>
      <c r="X396" s="251"/>
      <c r="Y396" s="251"/>
      <c r="Z396" s="251"/>
      <c r="AA396" s="251"/>
      <c r="AB396" s="251"/>
      <c r="AC396" s="251"/>
      <c r="AD396" s="251"/>
      <c r="AE396" s="251"/>
      <c r="AF396" s="251"/>
      <c r="AG396" s="251"/>
      <c r="AH396" s="251"/>
      <c r="AI396" s="251"/>
      <c r="AJ396" s="251"/>
    </row>
    <row r="397" s="188" customFormat="1" ht="14.25" customHeight="1" spans="1:36">
      <c r="A397" s="262" t="s">
        <v>2657</v>
      </c>
      <c r="B397" s="266">
        <v>229.32</v>
      </c>
      <c r="C397" s="258"/>
      <c r="D397" s="259"/>
      <c r="E397" s="258"/>
      <c r="F397" s="251"/>
      <c r="G397" s="251"/>
      <c r="H397" s="251"/>
      <c r="I397" s="251"/>
      <c r="J397" s="251"/>
      <c r="K397" s="251"/>
      <c r="L397" s="251"/>
      <c r="M397" s="251"/>
      <c r="N397" s="251"/>
      <c r="O397" s="251"/>
      <c r="P397" s="251"/>
      <c r="Q397" s="251"/>
      <c r="R397" s="251"/>
      <c r="S397" s="251"/>
      <c r="T397" s="251"/>
      <c r="U397" s="251"/>
      <c r="V397" s="251"/>
      <c r="W397" s="251"/>
      <c r="X397" s="251"/>
      <c r="Y397" s="251"/>
      <c r="Z397" s="251"/>
      <c r="AA397" s="251"/>
      <c r="AB397" s="251"/>
      <c r="AC397" s="251"/>
      <c r="AD397" s="251"/>
      <c r="AE397" s="251"/>
      <c r="AF397" s="251"/>
      <c r="AG397" s="251"/>
      <c r="AH397" s="251"/>
      <c r="AI397" s="251"/>
      <c r="AJ397" s="251"/>
    </row>
    <row r="398" s="188" customFormat="1" ht="14.25" customHeight="1" spans="1:36">
      <c r="A398" s="260" t="s">
        <v>2658</v>
      </c>
      <c r="B398" s="266">
        <v>233.73</v>
      </c>
      <c r="C398" s="258"/>
      <c r="D398" s="259"/>
      <c r="E398" s="258"/>
      <c r="F398" s="251"/>
      <c r="G398" s="251"/>
      <c r="H398" s="251"/>
      <c r="I398" s="251"/>
      <c r="J398" s="251"/>
      <c r="K398" s="251"/>
      <c r="L398" s="251"/>
      <c r="M398" s="251"/>
      <c r="N398" s="251"/>
      <c r="O398" s="251"/>
      <c r="P398" s="251"/>
      <c r="Q398" s="251"/>
      <c r="R398" s="251"/>
      <c r="S398" s="251"/>
      <c r="T398" s="251"/>
      <c r="U398" s="251"/>
      <c r="V398" s="251"/>
      <c r="W398" s="251"/>
      <c r="X398" s="251"/>
      <c r="Y398" s="251"/>
      <c r="Z398" s="251"/>
      <c r="AA398" s="251"/>
      <c r="AB398" s="251"/>
      <c r="AC398" s="251"/>
      <c r="AD398" s="251"/>
      <c r="AE398" s="251"/>
      <c r="AF398" s="251"/>
      <c r="AG398" s="251"/>
      <c r="AH398" s="251"/>
      <c r="AI398" s="251"/>
      <c r="AJ398" s="251"/>
    </row>
    <row r="399" s="188" customFormat="1" ht="14.25" customHeight="1" spans="1:36">
      <c r="A399" s="260" t="s">
        <v>2266</v>
      </c>
      <c r="B399" s="266">
        <v>229.95</v>
      </c>
      <c r="C399" s="258"/>
      <c r="D399" s="259"/>
      <c r="E399" s="258"/>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row>
    <row r="400" s="188" customFormat="1" ht="14.25" customHeight="1" spans="1:36">
      <c r="A400" s="260" t="s">
        <v>2260</v>
      </c>
      <c r="B400" s="266">
        <v>257.985</v>
      </c>
      <c r="C400" s="258"/>
      <c r="D400" s="259"/>
      <c r="E400" s="258"/>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row>
    <row r="401" s="188" customFormat="1" ht="14.25" customHeight="1" spans="1:36">
      <c r="A401" s="256" t="s">
        <v>2659</v>
      </c>
      <c r="B401" s="266">
        <v>220</v>
      </c>
      <c r="C401" s="258"/>
      <c r="D401" s="259"/>
      <c r="E401" s="258"/>
      <c r="F401" s="251"/>
      <c r="G401" s="251"/>
      <c r="H401" s="251"/>
      <c r="I401" s="251"/>
      <c r="J401" s="251"/>
      <c r="K401" s="251"/>
      <c r="L401" s="251"/>
      <c r="M401" s="251"/>
      <c r="N401" s="251"/>
      <c r="O401" s="251"/>
      <c r="P401" s="251"/>
      <c r="Q401" s="251"/>
      <c r="R401" s="251"/>
      <c r="S401" s="251"/>
      <c r="T401" s="251"/>
      <c r="U401" s="251"/>
      <c r="V401" s="251"/>
      <c r="W401" s="251"/>
      <c r="X401" s="251"/>
      <c r="Y401" s="251"/>
      <c r="Z401" s="251"/>
      <c r="AA401" s="251"/>
      <c r="AB401" s="251"/>
      <c r="AC401" s="251"/>
      <c r="AD401" s="251"/>
      <c r="AE401" s="251"/>
      <c r="AF401" s="251"/>
      <c r="AG401" s="251"/>
      <c r="AH401" s="251"/>
      <c r="AI401" s="251"/>
      <c r="AJ401" s="251"/>
    </row>
    <row r="402" s="188" customFormat="1" ht="14.25" customHeight="1" spans="1:36">
      <c r="A402" s="256" t="s">
        <v>2660</v>
      </c>
      <c r="B402" s="266">
        <v>220</v>
      </c>
      <c r="C402" s="258"/>
      <c r="D402" s="259"/>
      <c r="E402" s="258"/>
      <c r="F402" s="251"/>
      <c r="G402" s="251"/>
      <c r="H402" s="251"/>
      <c r="I402" s="251"/>
      <c r="J402" s="251"/>
      <c r="K402" s="251"/>
      <c r="L402" s="251"/>
      <c r="M402" s="251"/>
      <c r="N402" s="251"/>
      <c r="O402" s="251"/>
      <c r="P402" s="251"/>
      <c r="Q402" s="251"/>
      <c r="R402" s="251"/>
      <c r="S402" s="251"/>
      <c r="T402" s="251"/>
      <c r="U402" s="251"/>
      <c r="V402" s="251"/>
      <c r="W402" s="251"/>
      <c r="X402" s="251"/>
      <c r="Y402" s="251"/>
      <c r="Z402" s="251"/>
      <c r="AA402" s="251"/>
      <c r="AB402" s="251"/>
      <c r="AC402" s="251"/>
      <c r="AD402" s="251"/>
      <c r="AE402" s="251"/>
      <c r="AF402" s="251"/>
      <c r="AG402" s="251"/>
      <c r="AH402" s="251"/>
      <c r="AI402" s="251"/>
      <c r="AJ402" s="251"/>
    </row>
    <row r="403" s="188" customFormat="1" ht="14.25" customHeight="1" spans="1:36">
      <c r="A403" s="260" t="s">
        <v>2661</v>
      </c>
      <c r="B403" s="277">
        <v>320</v>
      </c>
      <c r="C403" s="258"/>
      <c r="D403" s="259"/>
      <c r="E403" s="258"/>
      <c r="F403" s="251"/>
      <c r="G403" s="251"/>
      <c r="H403" s="251"/>
      <c r="I403" s="251"/>
      <c r="J403" s="251"/>
      <c r="K403" s="251"/>
      <c r="L403" s="251"/>
      <c r="M403" s="251"/>
      <c r="N403" s="251"/>
      <c r="O403" s="251"/>
      <c r="P403" s="251"/>
      <c r="Q403" s="251"/>
      <c r="R403" s="251"/>
      <c r="S403" s="251"/>
      <c r="T403" s="251"/>
      <c r="U403" s="251"/>
      <c r="V403" s="251"/>
      <c r="W403" s="251"/>
      <c r="X403" s="251"/>
      <c r="Y403" s="251"/>
      <c r="Z403" s="251"/>
      <c r="AA403" s="251"/>
      <c r="AB403" s="251"/>
      <c r="AC403" s="251"/>
      <c r="AD403" s="251"/>
      <c r="AE403" s="251"/>
      <c r="AF403" s="251"/>
      <c r="AG403" s="251"/>
      <c r="AH403" s="251"/>
      <c r="AI403" s="251"/>
      <c r="AJ403" s="251"/>
    </row>
    <row r="404" s="188" customFormat="1" ht="14.25" customHeight="1" spans="1:36">
      <c r="A404" s="260" t="s">
        <v>2662</v>
      </c>
      <c r="B404" s="266">
        <v>233.73</v>
      </c>
      <c r="C404" s="258"/>
      <c r="D404" s="259"/>
      <c r="E404" s="258"/>
      <c r="F404" s="251"/>
      <c r="G404" s="251"/>
      <c r="H404" s="251"/>
      <c r="I404" s="251"/>
      <c r="J404" s="251"/>
      <c r="K404" s="251"/>
      <c r="L404" s="251"/>
      <c r="M404" s="251"/>
      <c r="N404" s="251"/>
      <c r="O404" s="251"/>
      <c r="P404" s="251"/>
      <c r="Q404" s="251"/>
      <c r="R404" s="251"/>
      <c r="S404" s="251"/>
      <c r="T404" s="251"/>
      <c r="U404" s="251"/>
      <c r="V404" s="251"/>
      <c r="W404" s="251"/>
      <c r="X404" s="251"/>
      <c r="Y404" s="251"/>
      <c r="Z404" s="251"/>
      <c r="AA404" s="251"/>
      <c r="AB404" s="251"/>
      <c r="AC404" s="251"/>
      <c r="AD404" s="251"/>
      <c r="AE404" s="251"/>
      <c r="AF404" s="251"/>
      <c r="AG404" s="251"/>
      <c r="AH404" s="251"/>
      <c r="AI404" s="251"/>
      <c r="AJ404" s="251"/>
    </row>
    <row r="405" s="188" customFormat="1" ht="14.25" customHeight="1" spans="1:36">
      <c r="A405" s="260" t="s">
        <v>2256</v>
      </c>
      <c r="B405" s="266">
        <v>288.855</v>
      </c>
      <c r="C405" s="258"/>
      <c r="D405" s="259"/>
      <c r="E405" s="258"/>
      <c r="F405" s="251"/>
      <c r="G405" s="251"/>
      <c r="H405" s="251"/>
      <c r="I405" s="251"/>
      <c r="J405" s="251"/>
      <c r="K405" s="251"/>
      <c r="L405" s="251"/>
      <c r="M405" s="251"/>
      <c r="N405" s="251"/>
      <c r="O405" s="251"/>
      <c r="P405" s="251"/>
      <c r="Q405" s="251"/>
      <c r="R405" s="251"/>
      <c r="S405" s="251"/>
      <c r="T405" s="251"/>
      <c r="U405" s="251"/>
      <c r="V405" s="251"/>
      <c r="W405" s="251"/>
      <c r="X405" s="251"/>
      <c r="Y405" s="251"/>
      <c r="Z405" s="251"/>
      <c r="AA405" s="251"/>
      <c r="AB405" s="251"/>
      <c r="AC405" s="251"/>
      <c r="AD405" s="251"/>
      <c r="AE405" s="251"/>
      <c r="AF405" s="251"/>
      <c r="AG405" s="251"/>
      <c r="AH405" s="251"/>
      <c r="AI405" s="251"/>
      <c r="AJ405" s="251"/>
    </row>
    <row r="406" s="188" customFormat="1" ht="14.25" customHeight="1" spans="1:36">
      <c r="A406" s="260" t="s">
        <v>2254</v>
      </c>
      <c r="B406" s="266">
        <v>288.855</v>
      </c>
      <c r="C406" s="258"/>
      <c r="D406" s="259"/>
      <c r="E406" s="258"/>
      <c r="F406" s="251"/>
      <c r="G406" s="251"/>
      <c r="H406" s="251"/>
      <c r="I406" s="251"/>
      <c r="J406" s="251"/>
      <c r="K406" s="251"/>
      <c r="L406" s="251"/>
      <c r="M406" s="251"/>
      <c r="N406" s="251"/>
      <c r="O406" s="251"/>
      <c r="P406" s="251"/>
      <c r="Q406" s="251"/>
      <c r="R406" s="251"/>
      <c r="S406" s="251"/>
      <c r="T406" s="251"/>
      <c r="U406" s="251"/>
      <c r="V406" s="251"/>
      <c r="W406" s="251"/>
      <c r="X406" s="251"/>
      <c r="Y406" s="251"/>
      <c r="Z406" s="251"/>
      <c r="AA406" s="251"/>
      <c r="AB406" s="251"/>
      <c r="AC406" s="251"/>
      <c r="AD406" s="251"/>
      <c r="AE406" s="251"/>
      <c r="AF406" s="251"/>
      <c r="AG406" s="251"/>
      <c r="AH406" s="251"/>
      <c r="AI406" s="251"/>
      <c r="AJ406" s="251"/>
    </row>
    <row r="407" s="188" customFormat="1" ht="14.25" customHeight="1" spans="1:36">
      <c r="A407" s="260" t="s">
        <v>2663</v>
      </c>
      <c r="B407" s="266">
        <v>204.75</v>
      </c>
      <c r="C407" s="258"/>
      <c r="D407" s="259"/>
      <c r="E407" s="258"/>
      <c r="F407" s="251"/>
      <c r="G407" s="251"/>
      <c r="H407" s="251"/>
      <c r="I407" s="251"/>
      <c r="J407" s="251"/>
      <c r="K407" s="251"/>
      <c r="L407" s="251"/>
      <c r="M407" s="251"/>
      <c r="N407" s="251"/>
      <c r="O407" s="251"/>
      <c r="P407" s="251"/>
      <c r="Q407" s="251"/>
      <c r="R407" s="251"/>
      <c r="S407" s="251"/>
      <c r="T407" s="251"/>
      <c r="U407" s="251"/>
      <c r="V407" s="251"/>
      <c r="W407" s="251"/>
      <c r="X407" s="251"/>
      <c r="Y407" s="251"/>
      <c r="Z407" s="251"/>
      <c r="AA407" s="251"/>
      <c r="AB407" s="251"/>
      <c r="AC407" s="251"/>
      <c r="AD407" s="251"/>
      <c r="AE407" s="251"/>
      <c r="AF407" s="251"/>
      <c r="AG407" s="251"/>
      <c r="AH407" s="251"/>
      <c r="AI407" s="251"/>
      <c r="AJ407" s="251"/>
    </row>
    <row r="408" s="188" customFormat="1" ht="14.25" customHeight="1" spans="1:36">
      <c r="A408" s="260" t="s">
        <v>2664</v>
      </c>
      <c r="B408" s="266">
        <v>204.75</v>
      </c>
      <c r="C408" s="258"/>
      <c r="D408" s="259"/>
      <c r="E408" s="258"/>
      <c r="F408" s="251"/>
      <c r="G408" s="251"/>
      <c r="H408" s="251"/>
      <c r="I408" s="251"/>
      <c r="J408" s="251"/>
      <c r="K408" s="251"/>
      <c r="L408" s="251"/>
      <c r="M408" s="251"/>
      <c r="N408" s="251"/>
      <c r="O408" s="251"/>
      <c r="P408" s="251"/>
      <c r="Q408" s="251"/>
      <c r="R408" s="251"/>
      <c r="S408" s="251"/>
      <c r="T408" s="251"/>
      <c r="U408" s="251"/>
      <c r="V408" s="251"/>
      <c r="W408" s="251"/>
      <c r="X408" s="251"/>
      <c r="Y408" s="251"/>
      <c r="Z408" s="251"/>
      <c r="AA408" s="251"/>
      <c r="AB408" s="251"/>
      <c r="AC408" s="251"/>
      <c r="AD408" s="251"/>
      <c r="AE408" s="251"/>
      <c r="AF408" s="251"/>
      <c r="AG408" s="251"/>
      <c r="AH408" s="251"/>
      <c r="AI408" s="251"/>
      <c r="AJ408" s="251"/>
    </row>
    <row r="409" s="188" customFormat="1" ht="14.25" customHeight="1" spans="1:36">
      <c r="A409" s="260" t="s">
        <v>2665</v>
      </c>
      <c r="B409" s="266">
        <v>204.75</v>
      </c>
      <c r="C409" s="258"/>
      <c r="D409" s="259"/>
      <c r="E409" s="258"/>
      <c r="F409" s="251"/>
      <c r="G409" s="251"/>
      <c r="H409" s="251"/>
      <c r="I409" s="251"/>
      <c r="J409" s="251"/>
      <c r="K409" s="251"/>
      <c r="L409" s="251"/>
      <c r="M409" s="251"/>
      <c r="N409" s="251"/>
      <c r="O409" s="251"/>
      <c r="P409" s="251"/>
      <c r="Q409" s="251"/>
      <c r="R409" s="251"/>
      <c r="S409" s="251"/>
      <c r="T409" s="251"/>
      <c r="U409" s="251"/>
      <c r="V409" s="251"/>
      <c r="W409" s="251"/>
      <c r="X409" s="251"/>
      <c r="Y409" s="251"/>
      <c r="Z409" s="251"/>
      <c r="AA409" s="251"/>
      <c r="AB409" s="251"/>
      <c r="AC409" s="251"/>
      <c r="AD409" s="251"/>
      <c r="AE409" s="251"/>
      <c r="AF409" s="251"/>
      <c r="AG409" s="251"/>
      <c r="AH409" s="251"/>
      <c r="AI409" s="251"/>
      <c r="AJ409" s="251"/>
    </row>
    <row r="410" s="188" customFormat="1" ht="14.25" customHeight="1" spans="1:36">
      <c r="A410" s="256" t="s">
        <v>2666</v>
      </c>
      <c r="B410" s="266">
        <v>235</v>
      </c>
      <c r="C410" s="258"/>
      <c r="D410" s="259"/>
      <c r="E410" s="258"/>
      <c r="F410" s="251"/>
      <c r="G410" s="251"/>
      <c r="H410" s="251"/>
      <c r="I410" s="251"/>
      <c r="J410" s="251"/>
      <c r="K410" s="251"/>
      <c r="L410" s="251"/>
      <c r="M410" s="251"/>
      <c r="N410" s="251"/>
      <c r="O410" s="251"/>
      <c r="P410" s="251"/>
      <c r="Q410" s="251"/>
      <c r="R410" s="251"/>
      <c r="S410" s="251"/>
      <c r="T410" s="251"/>
      <c r="U410" s="251"/>
      <c r="V410" s="251"/>
      <c r="W410" s="251"/>
      <c r="X410" s="251"/>
      <c r="Y410" s="251"/>
      <c r="Z410" s="251"/>
      <c r="AA410" s="251"/>
      <c r="AB410" s="251"/>
      <c r="AC410" s="251"/>
      <c r="AD410" s="251"/>
      <c r="AE410" s="251"/>
      <c r="AF410" s="251"/>
      <c r="AG410" s="251"/>
      <c r="AH410" s="251"/>
      <c r="AI410" s="251"/>
      <c r="AJ410" s="251"/>
    </row>
    <row r="411" s="188" customFormat="1" ht="14.25" customHeight="1" spans="1:36">
      <c r="A411" s="256" t="s">
        <v>2667</v>
      </c>
      <c r="B411" s="266">
        <v>235</v>
      </c>
      <c r="C411" s="258"/>
      <c r="D411" s="259"/>
      <c r="E411" s="258"/>
      <c r="F411" s="251"/>
      <c r="G411" s="251"/>
      <c r="H411" s="251"/>
      <c r="I411" s="251"/>
      <c r="J411" s="251"/>
      <c r="K411" s="251"/>
      <c r="L411" s="251"/>
      <c r="M411" s="251"/>
      <c r="N411" s="251"/>
      <c r="O411" s="251"/>
      <c r="P411" s="251"/>
      <c r="Q411" s="251"/>
      <c r="R411" s="251"/>
      <c r="S411" s="251"/>
      <c r="T411" s="251"/>
      <c r="U411" s="251"/>
      <c r="V411" s="251"/>
      <c r="W411" s="251"/>
      <c r="X411" s="251"/>
      <c r="Y411" s="251"/>
      <c r="Z411" s="251"/>
      <c r="AA411" s="251"/>
      <c r="AB411" s="251"/>
      <c r="AC411" s="251"/>
      <c r="AD411" s="251"/>
      <c r="AE411" s="251"/>
      <c r="AF411" s="251"/>
      <c r="AG411" s="251"/>
      <c r="AH411" s="251"/>
      <c r="AI411" s="251"/>
      <c r="AJ411" s="251"/>
    </row>
    <row r="412" s="188" customFormat="1" ht="14.25" customHeight="1" spans="1:36">
      <c r="A412" s="260" t="s">
        <v>2668</v>
      </c>
      <c r="B412" s="266">
        <v>213.885</v>
      </c>
      <c r="C412" s="258"/>
      <c r="D412" s="259"/>
      <c r="E412" s="258"/>
      <c r="F412" s="251"/>
      <c r="G412" s="251"/>
      <c r="H412" s="251"/>
      <c r="I412" s="251"/>
      <c r="J412" s="251"/>
      <c r="K412" s="251"/>
      <c r="L412" s="251"/>
      <c r="M412" s="251"/>
      <c r="N412" s="251"/>
      <c r="O412" s="251"/>
      <c r="P412" s="251"/>
      <c r="Q412" s="251"/>
      <c r="R412" s="251"/>
      <c r="S412" s="251"/>
      <c r="T412" s="251"/>
      <c r="U412" s="251"/>
      <c r="V412" s="251"/>
      <c r="W412" s="251"/>
      <c r="X412" s="251"/>
      <c r="Y412" s="251"/>
      <c r="Z412" s="251"/>
      <c r="AA412" s="251"/>
      <c r="AB412" s="251"/>
      <c r="AC412" s="251"/>
      <c r="AD412" s="251"/>
      <c r="AE412" s="251"/>
      <c r="AF412" s="251"/>
      <c r="AG412" s="251"/>
      <c r="AH412" s="251"/>
      <c r="AI412" s="251"/>
      <c r="AJ412" s="251"/>
    </row>
    <row r="413" s="188" customFormat="1" ht="14.25" customHeight="1" spans="1:36">
      <c r="A413" s="260" t="s">
        <v>2669</v>
      </c>
      <c r="B413" s="266">
        <v>213.885</v>
      </c>
      <c r="C413" s="258"/>
      <c r="D413" s="259"/>
      <c r="E413" s="258"/>
      <c r="F413" s="251"/>
      <c r="G413" s="251"/>
      <c r="H413" s="251"/>
      <c r="I413" s="251"/>
      <c r="J413" s="251"/>
      <c r="K413" s="251"/>
      <c r="L413" s="251"/>
      <c r="M413" s="251"/>
      <c r="N413" s="251"/>
      <c r="O413" s="251"/>
      <c r="P413" s="251"/>
      <c r="Q413" s="251"/>
      <c r="R413" s="251"/>
      <c r="S413" s="251"/>
      <c r="T413" s="251"/>
      <c r="U413" s="251"/>
      <c r="V413" s="251"/>
      <c r="W413" s="251"/>
      <c r="X413" s="251"/>
      <c r="Y413" s="251"/>
      <c r="Z413" s="251"/>
      <c r="AA413" s="251"/>
      <c r="AB413" s="251"/>
      <c r="AC413" s="251"/>
      <c r="AD413" s="251"/>
      <c r="AE413" s="251"/>
      <c r="AF413" s="251"/>
      <c r="AG413" s="251"/>
      <c r="AH413" s="251"/>
      <c r="AI413" s="251"/>
      <c r="AJ413" s="251"/>
    </row>
    <row r="414" s="188" customFormat="1" ht="14.25" customHeight="1" spans="1:36">
      <c r="A414" s="260" t="s">
        <v>2670</v>
      </c>
      <c r="B414" s="266">
        <v>213.885</v>
      </c>
      <c r="C414" s="258"/>
      <c r="D414" s="259"/>
      <c r="E414" s="258"/>
      <c r="F414" s="251"/>
      <c r="G414" s="251"/>
      <c r="H414" s="251"/>
      <c r="I414" s="251"/>
      <c r="J414" s="251"/>
      <c r="K414" s="251"/>
      <c r="L414" s="251"/>
      <c r="M414" s="251"/>
      <c r="N414" s="251"/>
      <c r="O414" s="251"/>
      <c r="P414" s="251"/>
      <c r="Q414" s="251"/>
      <c r="R414" s="251"/>
      <c r="S414" s="251"/>
      <c r="T414" s="251"/>
      <c r="U414" s="251"/>
      <c r="V414" s="251"/>
      <c r="W414" s="251"/>
      <c r="X414" s="251"/>
      <c r="Y414" s="251"/>
      <c r="Z414" s="251"/>
      <c r="AA414" s="251"/>
      <c r="AB414" s="251"/>
      <c r="AC414" s="251"/>
      <c r="AD414" s="251"/>
      <c r="AE414" s="251"/>
      <c r="AF414" s="251"/>
      <c r="AG414" s="251"/>
      <c r="AH414" s="251"/>
      <c r="AI414" s="251"/>
      <c r="AJ414" s="251"/>
    </row>
    <row r="415" s="188" customFormat="1" ht="14.25" customHeight="1" spans="1:36">
      <c r="A415" s="260" t="s">
        <v>2671</v>
      </c>
      <c r="B415" s="266">
        <v>213.885</v>
      </c>
      <c r="C415" s="258"/>
      <c r="D415" s="259"/>
      <c r="E415" s="258"/>
      <c r="F415" s="251"/>
      <c r="G415" s="251"/>
      <c r="H415" s="251"/>
      <c r="I415" s="251"/>
      <c r="J415" s="251"/>
      <c r="K415" s="251"/>
      <c r="L415" s="251"/>
      <c r="M415" s="251"/>
      <c r="N415" s="251"/>
      <c r="O415" s="251"/>
      <c r="P415" s="251"/>
      <c r="Q415" s="251"/>
      <c r="R415" s="251"/>
      <c r="S415" s="251"/>
      <c r="T415" s="251"/>
      <c r="U415" s="251"/>
      <c r="V415" s="251"/>
      <c r="W415" s="251"/>
      <c r="X415" s="251"/>
      <c r="Y415" s="251"/>
      <c r="Z415" s="251"/>
      <c r="AA415" s="251"/>
      <c r="AB415" s="251"/>
      <c r="AC415" s="251"/>
      <c r="AD415" s="251"/>
      <c r="AE415" s="251"/>
      <c r="AF415" s="251"/>
      <c r="AG415" s="251"/>
      <c r="AH415" s="251"/>
      <c r="AI415" s="251"/>
      <c r="AJ415" s="251"/>
    </row>
    <row r="416" s="188" customFormat="1" ht="14.25" customHeight="1" spans="1:36">
      <c r="A416" s="260" t="s">
        <v>2672</v>
      </c>
      <c r="B416" s="266">
        <v>213.885</v>
      </c>
      <c r="C416" s="258"/>
      <c r="D416" s="259"/>
      <c r="E416" s="258"/>
      <c r="F416" s="251"/>
      <c r="G416" s="251"/>
      <c r="H416" s="251"/>
      <c r="I416" s="251"/>
      <c r="J416" s="251"/>
      <c r="K416" s="251"/>
      <c r="L416" s="251"/>
      <c r="M416" s="251"/>
      <c r="N416" s="251"/>
      <c r="O416" s="251"/>
      <c r="P416" s="251"/>
      <c r="Q416" s="251"/>
      <c r="R416" s="251"/>
      <c r="S416" s="251"/>
      <c r="T416" s="251"/>
      <c r="U416" s="251"/>
      <c r="V416" s="251"/>
      <c r="W416" s="251"/>
      <c r="X416" s="251"/>
      <c r="Y416" s="251"/>
      <c r="Z416" s="251"/>
      <c r="AA416" s="251"/>
      <c r="AB416" s="251"/>
      <c r="AC416" s="251"/>
      <c r="AD416" s="251"/>
      <c r="AE416" s="251"/>
      <c r="AF416" s="251"/>
      <c r="AG416" s="251"/>
      <c r="AH416" s="251"/>
      <c r="AI416" s="251"/>
      <c r="AJ416" s="251"/>
    </row>
    <row r="417" s="188" customFormat="1" ht="14.25" customHeight="1" spans="1:36">
      <c r="A417" s="256" t="s">
        <v>2673</v>
      </c>
      <c r="B417" s="278">
        <v>310</v>
      </c>
      <c r="C417" s="258"/>
      <c r="D417" s="259"/>
      <c r="E417" s="258"/>
      <c r="F417" s="251"/>
      <c r="G417" s="251"/>
      <c r="H417" s="251"/>
      <c r="I417" s="251"/>
      <c r="J417" s="251"/>
      <c r="K417" s="251"/>
      <c r="L417" s="251"/>
      <c r="M417" s="251"/>
      <c r="N417" s="251"/>
      <c r="O417" s="251"/>
      <c r="P417" s="251"/>
      <c r="Q417" s="251"/>
      <c r="R417" s="251"/>
      <c r="S417" s="251"/>
      <c r="T417" s="251"/>
      <c r="U417" s="251"/>
      <c r="V417" s="251"/>
      <c r="W417" s="251"/>
      <c r="X417" s="251"/>
      <c r="Y417" s="251"/>
      <c r="Z417" s="251"/>
      <c r="AA417" s="251"/>
      <c r="AB417" s="251"/>
      <c r="AC417" s="251"/>
      <c r="AD417" s="251"/>
      <c r="AE417" s="251"/>
      <c r="AF417" s="251"/>
      <c r="AG417" s="251"/>
      <c r="AH417" s="251"/>
      <c r="AI417" s="251"/>
      <c r="AJ417" s="251"/>
    </row>
    <row r="418" s="188" customFormat="1" ht="14.25" customHeight="1" spans="1:36">
      <c r="A418" s="259" t="s">
        <v>2674</v>
      </c>
      <c r="B418" s="278">
        <v>310</v>
      </c>
      <c r="C418" s="258"/>
      <c r="D418" s="259"/>
      <c r="E418" s="258"/>
      <c r="F418" s="251"/>
      <c r="G418" s="251"/>
      <c r="H418" s="251"/>
      <c r="I418" s="251"/>
      <c r="J418" s="251"/>
      <c r="K418" s="251"/>
      <c r="L418" s="251"/>
      <c r="M418" s="251"/>
      <c r="N418" s="251"/>
      <c r="O418" s="251"/>
      <c r="P418" s="251"/>
      <c r="Q418" s="251"/>
      <c r="R418" s="251"/>
      <c r="S418" s="251"/>
      <c r="T418" s="251"/>
      <c r="U418" s="251"/>
      <c r="V418" s="251"/>
      <c r="W418" s="251"/>
      <c r="X418" s="251"/>
      <c r="Y418" s="251"/>
      <c r="Z418" s="251"/>
      <c r="AA418" s="251"/>
      <c r="AB418" s="251"/>
      <c r="AC418" s="251"/>
      <c r="AD418" s="251"/>
      <c r="AE418" s="251"/>
      <c r="AF418" s="251"/>
      <c r="AG418" s="251"/>
      <c r="AH418" s="251"/>
      <c r="AI418" s="251"/>
      <c r="AJ418" s="251"/>
    </row>
    <row r="419" s="188" customFormat="1" ht="14.25" customHeight="1" spans="1:36">
      <c r="A419" s="256" t="s">
        <v>2675</v>
      </c>
      <c r="B419" s="278">
        <v>310</v>
      </c>
      <c r="C419" s="258"/>
      <c r="D419" s="259"/>
      <c r="E419" s="258"/>
      <c r="F419" s="251"/>
      <c r="G419" s="251"/>
      <c r="H419" s="251"/>
      <c r="I419" s="251"/>
      <c r="J419" s="251"/>
      <c r="K419" s="251"/>
      <c r="L419" s="251"/>
      <c r="M419" s="251"/>
      <c r="N419" s="251"/>
      <c r="O419" s="251"/>
      <c r="P419" s="251"/>
      <c r="Q419" s="251"/>
      <c r="R419" s="251"/>
      <c r="S419" s="251"/>
      <c r="T419" s="251"/>
      <c r="U419" s="251"/>
      <c r="V419" s="251"/>
      <c r="W419" s="251"/>
      <c r="X419" s="251"/>
      <c r="Y419" s="251"/>
      <c r="Z419" s="251"/>
      <c r="AA419" s="251"/>
      <c r="AB419" s="251"/>
      <c r="AC419" s="251"/>
      <c r="AD419" s="251"/>
      <c r="AE419" s="251"/>
      <c r="AF419" s="251"/>
      <c r="AG419" s="251"/>
      <c r="AH419" s="251"/>
      <c r="AI419" s="251"/>
      <c r="AJ419" s="251"/>
    </row>
    <row r="420" s="188" customFormat="1" ht="14.25" customHeight="1" spans="1:36">
      <c r="A420" s="260" t="s">
        <v>2676</v>
      </c>
      <c r="B420" s="278">
        <v>360</v>
      </c>
      <c r="C420" s="258"/>
      <c r="D420" s="259"/>
      <c r="E420" s="258"/>
      <c r="F420" s="251"/>
      <c r="G420" s="251"/>
      <c r="H420" s="251"/>
      <c r="I420" s="251"/>
      <c r="J420" s="251"/>
      <c r="K420" s="251"/>
      <c r="L420" s="251"/>
      <c r="M420" s="251"/>
      <c r="N420" s="251"/>
      <c r="O420" s="251"/>
      <c r="P420" s="251"/>
      <c r="Q420" s="251"/>
      <c r="R420" s="251"/>
      <c r="S420" s="251"/>
      <c r="T420" s="251"/>
      <c r="U420" s="251"/>
      <c r="V420" s="251"/>
      <c r="W420" s="251"/>
      <c r="X420" s="251"/>
      <c r="Y420" s="251"/>
      <c r="Z420" s="251"/>
      <c r="AA420" s="251"/>
      <c r="AB420" s="251"/>
      <c r="AC420" s="251"/>
      <c r="AD420" s="251"/>
      <c r="AE420" s="251"/>
      <c r="AF420" s="251"/>
      <c r="AG420" s="251"/>
      <c r="AH420" s="251"/>
      <c r="AI420" s="251"/>
      <c r="AJ420" s="251"/>
    </row>
    <row r="421" s="188" customFormat="1" ht="14.25" customHeight="1" spans="1:36">
      <c r="A421" s="260" t="s">
        <v>2677</v>
      </c>
      <c r="B421" s="278">
        <v>360</v>
      </c>
      <c r="C421" s="258"/>
      <c r="D421" s="259"/>
      <c r="E421" s="258"/>
      <c r="F421" s="251"/>
      <c r="G421" s="251"/>
      <c r="H421" s="251"/>
      <c r="I421" s="251"/>
      <c r="J421" s="251"/>
      <c r="K421" s="251"/>
      <c r="L421" s="251"/>
      <c r="M421" s="251"/>
      <c r="N421" s="251"/>
      <c r="O421" s="251"/>
      <c r="P421" s="251"/>
      <c r="Q421" s="251"/>
      <c r="R421" s="251"/>
      <c r="S421" s="251"/>
      <c r="T421" s="251"/>
      <c r="U421" s="251"/>
      <c r="V421" s="251"/>
      <c r="W421" s="251"/>
      <c r="X421" s="251"/>
      <c r="Y421" s="251"/>
      <c r="Z421" s="251"/>
      <c r="AA421" s="251"/>
      <c r="AB421" s="251"/>
      <c r="AC421" s="251"/>
      <c r="AD421" s="251"/>
      <c r="AE421" s="251"/>
      <c r="AF421" s="251"/>
      <c r="AG421" s="251"/>
      <c r="AH421" s="251"/>
      <c r="AI421" s="251"/>
      <c r="AJ421" s="251"/>
    </row>
    <row r="422" s="188" customFormat="1" ht="14.25" customHeight="1" spans="1:36">
      <c r="A422" s="260" t="s">
        <v>2678</v>
      </c>
      <c r="B422" s="278">
        <v>360</v>
      </c>
      <c r="C422" s="258"/>
      <c r="D422" s="259"/>
      <c r="E422" s="258"/>
      <c r="F422" s="251"/>
      <c r="G422" s="251"/>
      <c r="H422" s="251"/>
      <c r="I422" s="251"/>
      <c r="J422" s="251"/>
      <c r="K422" s="251"/>
      <c r="L422" s="251"/>
      <c r="M422" s="251"/>
      <c r="N422" s="251"/>
      <c r="O422" s="251"/>
      <c r="P422" s="251"/>
      <c r="Q422" s="251"/>
      <c r="R422" s="251"/>
      <c r="S422" s="251"/>
      <c r="T422" s="251"/>
      <c r="U422" s="251"/>
      <c r="V422" s="251"/>
      <c r="W422" s="251"/>
      <c r="X422" s="251"/>
      <c r="Y422" s="251"/>
      <c r="Z422" s="251"/>
      <c r="AA422" s="251"/>
      <c r="AB422" s="251"/>
      <c r="AC422" s="251"/>
      <c r="AD422" s="251"/>
      <c r="AE422" s="251"/>
      <c r="AF422" s="251"/>
      <c r="AG422" s="251"/>
      <c r="AH422" s="251"/>
      <c r="AI422" s="251"/>
      <c r="AJ422" s="251"/>
    </row>
    <row r="423" s="188" customFormat="1" ht="14.25" customHeight="1" spans="1:36">
      <c r="A423" s="260" t="s">
        <v>2679</v>
      </c>
      <c r="B423" s="278">
        <v>360</v>
      </c>
      <c r="C423" s="258"/>
      <c r="D423" s="259"/>
      <c r="E423" s="258"/>
      <c r="F423" s="251"/>
      <c r="G423" s="251"/>
      <c r="H423" s="251"/>
      <c r="I423" s="251"/>
      <c r="J423" s="251"/>
      <c r="K423" s="251"/>
      <c r="L423" s="251"/>
      <c r="M423" s="251"/>
      <c r="N423" s="251"/>
      <c r="O423" s="251"/>
      <c r="P423" s="251"/>
      <c r="Q423" s="251"/>
      <c r="R423" s="251"/>
      <c r="S423" s="251"/>
      <c r="T423" s="251"/>
      <c r="U423" s="251"/>
      <c r="V423" s="251"/>
      <c r="W423" s="251"/>
      <c r="X423" s="251"/>
      <c r="Y423" s="251"/>
      <c r="Z423" s="251"/>
      <c r="AA423" s="251"/>
      <c r="AB423" s="251"/>
      <c r="AC423" s="251"/>
      <c r="AD423" s="251"/>
      <c r="AE423" s="251"/>
      <c r="AF423" s="251"/>
      <c r="AG423" s="251"/>
      <c r="AH423" s="251"/>
      <c r="AI423" s="251"/>
      <c r="AJ423" s="251"/>
    </row>
    <row r="424" s="188" customFormat="1" ht="14.25" customHeight="1" spans="1:36">
      <c r="A424" s="260" t="s">
        <v>2680</v>
      </c>
      <c r="B424" s="278">
        <v>360</v>
      </c>
      <c r="C424" s="258"/>
      <c r="D424" s="259"/>
      <c r="E424" s="258"/>
      <c r="F424" s="251"/>
      <c r="G424" s="251"/>
      <c r="H424" s="251"/>
      <c r="I424" s="251"/>
      <c r="J424" s="251"/>
      <c r="K424" s="251"/>
      <c r="L424" s="251"/>
      <c r="M424" s="251"/>
      <c r="N424" s="251"/>
      <c r="O424" s="251"/>
      <c r="P424" s="251"/>
      <c r="Q424" s="251"/>
      <c r="R424" s="251"/>
      <c r="S424" s="251"/>
      <c r="T424" s="251"/>
      <c r="U424" s="251"/>
      <c r="V424" s="251"/>
      <c r="W424" s="251"/>
      <c r="X424" s="251"/>
      <c r="Y424" s="251"/>
      <c r="Z424" s="251"/>
      <c r="AA424" s="251"/>
      <c r="AB424" s="251"/>
      <c r="AC424" s="251"/>
      <c r="AD424" s="251"/>
      <c r="AE424" s="251"/>
      <c r="AF424" s="251"/>
      <c r="AG424" s="251"/>
      <c r="AH424" s="251"/>
      <c r="AI424" s="251"/>
      <c r="AJ424" s="251"/>
    </row>
    <row r="425" s="188" customFormat="1" ht="14.25" customHeight="1" spans="1:36">
      <c r="A425" s="260" t="s">
        <v>2681</v>
      </c>
      <c r="B425" s="273">
        <v>416</v>
      </c>
      <c r="C425" s="258"/>
      <c r="D425" s="259"/>
      <c r="E425" s="258"/>
      <c r="F425" s="251"/>
      <c r="G425" s="251"/>
      <c r="H425" s="251"/>
      <c r="I425" s="251"/>
      <c r="J425" s="251"/>
      <c r="K425" s="251"/>
      <c r="L425" s="251"/>
      <c r="M425" s="251"/>
      <c r="N425" s="251"/>
      <c r="O425" s="251"/>
      <c r="P425" s="251"/>
      <c r="Q425" s="251"/>
      <c r="R425" s="251"/>
      <c r="S425" s="251"/>
      <c r="T425" s="251"/>
      <c r="U425" s="251"/>
      <c r="V425" s="251"/>
      <c r="W425" s="251"/>
      <c r="X425" s="251"/>
      <c r="Y425" s="251"/>
      <c r="Z425" s="251"/>
      <c r="AA425" s="251"/>
      <c r="AB425" s="251"/>
      <c r="AC425" s="251"/>
      <c r="AD425" s="251"/>
      <c r="AE425" s="251"/>
      <c r="AF425" s="251"/>
      <c r="AG425" s="251"/>
      <c r="AH425" s="251"/>
      <c r="AI425" s="251"/>
      <c r="AJ425" s="251"/>
    </row>
    <row r="426" s="188" customFormat="1" ht="14.25" customHeight="1" spans="1:36">
      <c r="A426" s="260" t="s">
        <v>2682</v>
      </c>
      <c r="B426" s="273">
        <v>416</v>
      </c>
      <c r="C426" s="258"/>
      <c r="D426" s="259"/>
      <c r="E426" s="258"/>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row>
    <row r="427" s="188" customFormat="1" ht="14.25" customHeight="1" spans="1:36">
      <c r="A427" s="260" t="s">
        <v>2683</v>
      </c>
      <c r="B427" s="278">
        <v>450</v>
      </c>
      <c r="C427" s="258"/>
      <c r="D427" s="259"/>
      <c r="E427" s="258"/>
      <c r="F427" s="251"/>
      <c r="G427" s="251"/>
      <c r="H427" s="251"/>
      <c r="I427" s="251"/>
      <c r="J427" s="251"/>
      <c r="K427" s="251"/>
      <c r="L427" s="251"/>
      <c r="M427" s="251"/>
      <c r="N427" s="251"/>
      <c r="O427" s="251"/>
      <c r="P427" s="251"/>
      <c r="Q427" s="251"/>
      <c r="R427" s="251"/>
      <c r="S427" s="251"/>
      <c r="T427" s="251"/>
      <c r="U427" s="251"/>
      <c r="V427" s="251"/>
      <c r="W427" s="251"/>
      <c r="X427" s="251"/>
      <c r="Y427" s="251"/>
      <c r="Z427" s="251"/>
      <c r="AA427" s="251"/>
      <c r="AB427" s="251"/>
      <c r="AC427" s="251"/>
      <c r="AD427" s="251"/>
      <c r="AE427" s="251"/>
      <c r="AF427" s="251"/>
      <c r="AG427" s="251"/>
      <c r="AH427" s="251"/>
      <c r="AI427" s="251"/>
      <c r="AJ427" s="251"/>
    </row>
    <row r="428" s="188" customFormat="1" ht="14.25" customHeight="1" spans="1:36">
      <c r="A428" s="260" t="s">
        <v>2684</v>
      </c>
      <c r="B428" s="276">
        <v>296</v>
      </c>
      <c r="C428" s="258"/>
      <c r="D428" s="259"/>
      <c r="E428" s="258"/>
      <c r="F428" s="251"/>
      <c r="G428" s="251"/>
      <c r="H428" s="251"/>
      <c r="I428" s="251"/>
      <c r="J428" s="251"/>
      <c r="K428" s="251"/>
      <c r="L428" s="251"/>
      <c r="M428" s="251"/>
      <c r="N428" s="251"/>
      <c r="O428" s="251"/>
      <c r="P428" s="251"/>
      <c r="Q428" s="251"/>
      <c r="R428" s="251"/>
      <c r="S428" s="251"/>
      <c r="T428" s="251"/>
      <c r="U428" s="251"/>
      <c r="V428" s="251"/>
      <c r="W428" s="251"/>
      <c r="X428" s="251"/>
      <c r="Y428" s="251"/>
      <c r="Z428" s="251"/>
      <c r="AA428" s="251"/>
      <c r="AB428" s="251"/>
      <c r="AC428" s="251"/>
      <c r="AD428" s="251"/>
      <c r="AE428" s="251"/>
      <c r="AF428" s="251"/>
      <c r="AG428" s="251"/>
      <c r="AH428" s="251"/>
      <c r="AI428" s="251"/>
      <c r="AJ428" s="251"/>
    </row>
    <row r="429" s="188" customFormat="1" ht="14.25" customHeight="1" spans="1:36">
      <c r="A429" s="260" t="s">
        <v>2685</v>
      </c>
      <c r="B429" s="276">
        <v>296</v>
      </c>
      <c r="C429" s="258"/>
      <c r="D429" s="259"/>
      <c r="E429" s="258"/>
      <c r="F429" s="251"/>
      <c r="G429" s="251"/>
      <c r="H429" s="251"/>
      <c r="I429" s="251"/>
      <c r="J429" s="251"/>
      <c r="K429" s="251"/>
      <c r="L429" s="251"/>
      <c r="M429" s="251"/>
      <c r="N429" s="251"/>
      <c r="O429" s="251"/>
      <c r="P429" s="251"/>
      <c r="Q429" s="251"/>
      <c r="R429" s="251"/>
      <c r="S429" s="251"/>
      <c r="T429" s="251"/>
      <c r="U429" s="251"/>
      <c r="V429" s="251"/>
      <c r="W429" s="251"/>
      <c r="X429" s="251"/>
      <c r="Y429" s="251"/>
      <c r="Z429" s="251"/>
      <c r="AA429" s="251"/>
      <c r="AB429" s="251"/>
      <c r="AC429" s="251"/>
      <c r="AD429" s="251"/>
      <c r="AE429" s="251"/>
      <c r="AF429" s="251"/>
      <c r="AG429" s="251"/>
      <c r="AH429" s="251"/>
      <c r="AI429" s="251"/>
      <c r="AJ429" s="251"/>
    </row>
    <row r="430" s="188" customFormat="1" ht="14.25" customHeight="1" spans="1:36">
      <c r="A430" s="279" t="s">
        <v>2686</v>
      </c>
      <c r="B430" s="266">
        <v>282</v>
      </c>
      <c r="C430" s="258"/>
      <c r="D430" s="259"/>
      <c r="E430" s="258"/>
      <c r="F430" s="251"/>
      <c r="G430" s="251"/>
      <c r="H430" s="251"/>
      <c r="I430" s="251"/>
      <c r="J430" s="251"/>
      <c r="K430" s="251"/>
      <c r="L430" s="251"/>
      <c r="M430" s="251"/>
      <c r="N430" s="251"/>
      <c r="O430" s="251"/>
      <c r="P430" s="251"/>
      <c r="Q430" s="251"/>
      <c r="R430" s="251"/>
      <c r="S430" s="251"/>
      <c r="T430" s="251"/>
      <c r="U430" s="251"/>
      <c r="V430" s="251"/>
      <c r="W430" s="251"/>
      <c r="X430" s="251"/>
      <c r="Y430" s="251"/>
      <c r="Z430" s="251"/>
      <c r="AA430" s="251"/>
      <c r="AB430" s="251"/>
      <c r="AC430" s="251"/>
      <c r="AD430" s="251"/>
      <c r="AE430" s="251"/>
      <c r="AF430" s="251"/>
      <c r="AG430" s="251"/>
      <c r="AH430" s="251"/>
      <c r="AI430" s="251"/>
      <c r="AJ430" s="251"/>
    </row>
    <row r="431" s="188" customFormat="1" ht="14.25" customHeight="1" spans="1:36">
      <c r="A431" s="279" t="s">
        <v>2687</v>
      </c>
      <c r="B431" s="266">
        <v>282</v>
      </c>
      <c r="C431" s="258"/>
      <c r="D431" s="259"/>
      <c r="E431" s="258"/>
      <c r="F431" s="251"/>
      <c r="G431" s="251"/>
      <c r="H431" s="251"/>
      <c r="I431" s="251"/>
      <c r="J431" s="251"/>
      <c r="K431" s="251"/>
      <c r="L431" s="251"/>
      <c r="M431" s="251"/>
      <c r="N431" s="251"/>
      <c r="O431" s="251"/>
      <c r="P431" s="251"/>
      <c r="Q431" s="251"/>
      <c r="R431" s="251"/>
      <c r="S431" s="251"/>
      <c r="T431" s="251"/>
      <c r="U431" s="251"/>
      <c r="V431" s="251"/>
      <c r="W431" s="251"/>
      <c r="X431" s="251"/>
      <c r="Y431" s="251"/>
      <c r="Z431" s="251"/>
      <c r="AA431" s="251"/>
      <c r="AB431" s="251"/>
      <c r="AC431" s="251"/>
      <c r="AD431" s="251"/>
      <c r="AE431" s="251"/>
      <c r="AF431" s="251"/>
      <c r="AG431" s="251"/>
      <c r="AH431" s="251"/>
      <c r="AI431" s="251"/>
      <c r="AJ431" s="251"/>
    </row>
    <row r="432" s="188" customFormat="1" ht="14.25" customHeight="1" spans="1:36">
      <c r="A432" s="279" t="s">
        <v>2688</v>
      </c>
      <c r="B432" s="266">
        <v>212.1</v>
      </c>
      <c r="C432" s="258"/>
      <c r="D432" s="259"/>
      <c r="E432" s="258"/>
      <c r="F432" s="251"/>
      <c r="G432" s="251"/>
      <c r="H432" s="251"/>
      <c r="I432" s="251"/>
      <c r="J432" s="251"/>
      <c r="K432" s="251"/>
      <c r="L432" s="251"/>
      <c r="M432" s="251"/>
      <c r="N432" s="251"/>
      <c r="O432" s="251"/>
      <c r="P432" s="251"/>
      <c r="Q432" s="251"/>
      <c r="R432" s="251"/>
      <c r="S432" s="251"/>
      <c r="T432" s="251"/>
      <c r="U432" s="251"/>
      <c r="V432" s="251"/>
      <c r="W432" s="251"/>
      <c r="X432" s="251"/>
      <c r="Y432" s="251"/>
      <c r="Z432" s="251"/>
      <c r="AA432" s="251"/>
      <c r="AB432" s="251"/>
      <c r="AC432" s="251"/>
      <c r="AD432" s="251"/>
      <c r="AE432" s="251"/>
      <c r="AF432" s="251"/>
      <c r="AG432" s="251"/>
      <c r="AH432" s="251"/>
      <c r="AI432" s="251"/>
      <c r="AJ432" s="251"/>
    </row>
    <row r="433" s="188" customFormat="1" ht="14.25" customHeight="1" spans="1:36">
      <c r="A433" s="279" t="s">
        <v>2689</v>
      </c>
      <c r="B433" s="266">
        <v>212.1</v>
      </c>
      <c r="C433" s="258"/>
      <c r="D433" s="259"/>
      <c r="E433" s="258"/>
      <c r="F433" s="251"/>
      <c r="G433" s="251"/>
      <c r="H433" s="251"/>
      <c r="I433" s="251"/>
      <c r="J433" s="251"/>
      <c r="K433" s="251"/>
      <c r="L433" s="251"/>
      <c r="M433" s="251"/>
      <c r="N433" s="251"/>
      <c r="O433" s="251"/>
      <c r="P433" s="251"/>
      <c r="Q433" s="251"/>
      <c r="R433" s="251"/>
      <c r="S433" s="251"/>
      <c r="T433" s="251"/>
      <c r="U433" s="251"/>
      <c r="V433" s="251"/>
      <c r="W433" s="251"/>
      <c r="X433" s="251"/>
      <c r="Y433" s="251"/>
      <c r="Z433" s="251"/>
      <c r="AA433" s="251"/>
      <c r="AB433" s="251"/>
      <c r="AC433" s="251"/>
      <c r="AD433" s="251"/>
      <c r="AE433" s="251"/>
      <c r="AF433" s="251"/>
      <c r="AG433" s="251"/>
      <c r="AH433" s="251"/>
      <c r="AI433" s="251"/>
      <c r="AJ433" s="251"/>
    </row>
    <row r="434" s="188" customFormat="1" ht="14.25" customHeight="1" spans="1:36">
      <c r="A434" s="280" t="s">
        <v>2690</v>
      </c>
      <c r="B434" s="266">
        <v>212.1</v>
      </c>
      <c r="C434" s="258"/>
      <c r="D434" s="259"/>
      <c r="E434" s="258"/>
      <c r="F434" s="251"/>
      <c r="G434" s="251"/>
      <c r="H434" s="251"/>
      <c r="I434" s="251"/>
      <c r="J434" s="251"/>
      <c r="K434" s="251"/>
      <c r="L434" s="251"/>
      <c r="M434" s="251"/>
      <c r="N434" s="251"/>
      <c r="O434" s="251"/>
      <c r="P434" s="251"/>
      <c r="Q434" s="251"/>
      <c r="R434" s="251"/>
      <c r="S434" s="251"/>
      <c r="T434" s="251"/>
      <c r="U434" s="251"/>
      <c r="V434" s="251"/>
      <c r="W434" s="251"/>
      <c r="X434" s="251"/>
      <c r="Y434" s="251"/>
      <c r="Z434" s="251"/>
      <c r="AA434" s="251"/>
      <c r="AB434" s="251"/>
      <c r="AC434" s="251"/>
      <c r="AD434" s="251"/>
      <c r="AE434" s="251"/>
      <c r="AF434" s="251"/>
      <c r="AG434" s="251"/>
      <c r="AH434" s="251"/>
      <c r="AI434" s="251"/>
      <c r="AJ434" s="251"/>
    </row>
    <row r="435" s="188" customFormat="1" ht="14.25" customHeight="1" spans="1:36">
      <c r="A435" s="280" t="s">
        <v>2691</v>
      </c>
      <c r="B435" s="266">
        <v>212.1</v>
      </c>
      <c r="C435" s="258"/>
      <c r="D435" s="259"/>
      <c r="E435" s="258"/>
      <c r="F435" s="251"/>
      <c r="G435" s="251"/>
      <c r="H435" s="251"/>
      <c r="I435" s="251"/>
      <c r="J435" s="251"/>
      <c r="K435" s="251"/>
      <c r="L435" s="251"/>
      <c r="M435" s="251"/>
      <c r="N435" s="251"/>
      <c r="O435" s="251"/>
      <c r="P435" s="251"/>
      <c r="Q435" s="251"/>
      <c r="R435" s="251"/>
      <c r="S435" s="251"/>
      <c r="T435" s="251"/>
      <c r="U435" s="251"/>
      <c r="V435" s="251"/>
      <c r="W435" s="251"/>
      <c r="X435" s="251"/>
      <c r="Y435" s="251"/>
      <c r="Z435" s="251"/>
      <c r="AA435" s="251"/>
      <c r="AB435" s="251"/>
      <c r="AC435" s="251"/>
      <c r="AD435" s="251"/>
      <c r="AE435" s="251"/>
      <c r="AF435" s="251"/>
      <c r="AG435" s="251"/>
      <c r="AH435" s="251"/>
      <c r="AI435" s="251"/>
      <c r="AJ435" s="251"/>
    </row>
    <row r="436" s="188" customFormat="1" ht="14.25" customHeight="1" spans="1:36">
      <c r="A436" s="280" t="s">
        <v>2692</v>
      </c>
      <c r="B436" s="281">
        <v>200</v>
      </c>
      <c r="C436" s="258"/>
      <c r="D436" s="259"/>
      <c r="E436" s="258"/>
      <c r="F436" s="251"/>
      <c r="G436" s="251"/>
      <c r="H436" s="251"/>
      <c r="I436" s="251"/>
      <c r="J436" s="251"/>
      <c r="K436" s="251"/>
      <c r="L436" s="251"/>
      <c r="M436" s="251"/>
      <c r="N436" s="251"/>
      <c r="O436" s="251"/>
      <c r="P436" s="251"/>
      <c r="Q436" s="251"/>
      <c r="R436" s="251"/>
      <c r="S436" s="251"/>
      <c r="T436" s="251"/>
      <c r="U436" s="251"/>
      <c r="V436" s="251"/>
      <c r="W436" s="251"/>
      <c r="X436" s="251"/>
      <c r="Y436" s="251"/>
      <c r="Z436" s="251"/>
      <c r="AA436" s="251"/>
      <c r="AB436" s="251"/>
      <c r="AC436" s="251"/>
      <c r="AD436" s="251"/>
      <c r="AE436" s="251"/>
      <c r="AF436" s="251"/>
      <c r="AG436" s="251"/>
      <c r="AH436" s="251"/>
      <c r="AI436" s="251"/>
      <c r="AJ436" s="251"/>
    </row>
    <row r="437" s="188" customFormat="1" ht="14.25" customHeight="1" spans="1:36">
      <c r="A437" s="280" t="s">
        <v>2693</v>
      </c>
      <c r="B437" s="266">
        <v>212.1</v>
      </c>
      <c r="C437" s="258"/>
      <c r="D437" s="259"/>
      <c r="E437" s="258"/>
      <c r="F437" s="251"/>
      <c r="G437" s="251"/>
      <c r="H437" s="251"/>
      <c r="I437" s="251"/>
      <c r="J437" s="251"/>
      <c r="K437" s="251"/>
      <c r="L437" s="251"/>
      <c r="M437" s="251"/>
      <c r="N437" s="251"/>
      <c r="O437" s="251"/>
      <c r="P437" s="251"/>
      <c r="Q437" s="251"/>
      <c r="R437" s="251"/>
      <c r="S437" s="251"/>
      <c r="T437" s="251"/>
      <c r="U437" s="251"/>
      <c r="V437" s="251"/>
      <c r="W437" s="251"/>
      <c r="X437" s="251"/>
      <c r="Y437" s="251"/>
      <c r="Z437" s="251"/>
      <c r="AA437" s="251"/>
      <c r="AB437" s="251"/>
      <c r="AC437" s="251"/>
      <c r="AD437" s="251"/>
      <c r="AE437" s="251"/>
      <c r="AF437" s="251"/>
      <c r="AG437" s="251"/>
      <c r="AH437" s="251"/>
      <c r="AI437" s="251"/>
      <c r="AJ437" s="251"/>
    </row>
    <row r="438" s="188" customFormat="1" ht="14.25" customHeight="1" spans="1:36">
      <c r="A438" s="280" t="s">
        <v>2694</v>
      </c>
      <c r="B438" s="281">
        <v>210</v>
      </c>
      <c r="C438" s="258"/>
      <c r="D438" s="259"/>
      <c r="E438" s="258"/>
      <c r="F438" s="251"/>
      <c r="G438" s="251"/>
      <c r="H438" s="251"/>
      <c r="I438" s="251"/>
      <c r="J438" s="251"/>
      <c r="K438" s="251"/>
      <c r="L438" s="251"/>
      <c r="M438" s="251"/>
      <c r="N438" s="251"/>
      <c r="O438" s="251"/>
      <c r="P438" s="251"/>
      <c r="Q438" s="251"/>
      <c r="R438" s="251"/>
      <c r="S438" s="251"/>
      <c r="T438" s="251"/>
      <c r="U438" s="251"/>
      <c r="V438" s="251"/>
      <c r="W438" s="251"/>
      <c r="X438" s="251"/>
      <c r="Y438" s="251"/>
      <c r="Z438" s="251"/>
      <c r="AA438" s="251"/>
      <c r="AB438" s="251"/>
      <c r="AC438" s="251"/>
      <c r="AD438" s="251"/>
      <c r="AE438" s="251"/>
      <c r="AF438" s="251"/>
      <c r="AG438" s="251"/>
      <c r="AH438" s="251"/>
      <c r="AI438" s="251"/>
      <c r="AJ438" s="251"/>
    </row>
    <row r="439" s="188" customFormat="1" ht="14.25" customHeight="1" spans="1:36">
      <c r="A439" s="280" t="s">
        <v>2695</v>
      </c>
      <c r="B439" s="266">
        <v>212.1</v>
      </c>
      <c r="C439" s="258"/>
      <c r="D439" s="259"/>
      <c r="E439" s="258"/>
      <c r="F439" s="251"/>
      <c r="G439" s="251"/>
      <c r="H439" s="251"/>
      <c r="I439" s="251"/>
      <c r="J439" s="251"/>
      <c r="K439" s="251"/>
      <c r="L439" s="251"/>
      <c r="M439" s="251"/>
      <c r="N439" s="251"/>
      <c r="O439" s="251"/>
      <c r="P439" s="251"/>
      <c r="Q439" s="251"/>
      <c r="R439" s="251"/>
      <c r="S439" s="251"/>
      <c r="T439" s="251"/>
      <c r="U439" s="251"/>
      <c r="V439" s="251"/>
      <c r="W439" s="251"/>
      <c r="X439" s="251"/>
      <c r="Y439" s="251"/>
      <c r="Z439" s="251"/>
      <c r="AA439" s="251"/>
      <c r="AB439" s="251"/>
      <c r="AC439" s="251"/>
      <c r="AD439" s="251"/>
      <c r="AE439" s="251"/>
      <c r="AF439" s="251"/>
      <c r="AG439" s="251"/>
      <c r="AH439" s="251"/>
      <c r="AI439" s="251"/>
      <c r="AJ439" s="251"/>
    </row>
    <row r="440" s="188" customFormat="1" ht="14.25" customHeight="1" spans="1:36">
      <c r="A440" s="280" t="s">
        <v>2696</v>
      </c>
      <c r="B440" s="281">
        <v>200</v>
      </c>
      <c r="C440" s="258"/>
      <c r="D440" s="259"/>
      <c r="E440" s="258"/>
      <c r="F440" s="251"/>
      <c r="G440" s="251"/>
      <c r="H440" s="251"/>
      <c r="I440" s="251"/>
      <c r="J440" s="251"/>
      <c r="K440" s="251"/>
      <c r="L440" s="251"/>
      <c r="M440" s="251"/>
      <c r="N440" s="251"/>
      <c r="O440" s="251"/>
      <c r="P440" s="251"/>
      <c r="Q440" s="251"/>
      <c r="R440" s="251"/>
      <c r="S440" s="251"/>
      <c r="T440" s="251"/>
      <c r="U440" s="251"/>
      <c r="V440" s="251"/>
      <c r="W440" s="251"/>
      <c r="X440" s="251"/>
      <c r="Y440" s="251"/>
      <c r="Z440" s="251"/>
      <c r="AA440" s="251"/>
      <c r="AB440" s="251"/>
      <c r="AC440" s="251"/>
      <c r="AD440" s="251"/>
      <c r="AE440" s="251"/>
      <c r="AF440" s="251"/>
      <c r="AG440" s="251"/>
      <c r="AH440" s="251"/>
      <c r="AI440" s="251"/>
      <c r="AJ440" s="251"/>
    </row>
    <row r="441" s="188" customFormat="1" ht="14.25" customHeight="1" spans="1:36">
      <c r="A441" s="280" t="s">
        <v>2697</v>
      </c>
      <c r="B441" s="281">
        <v>200</v>
      </c>
      <c r="C441" s="258"/>
      <c r="D441" s="259"/>
      <c r="E441" s="258"/>
      <c r="F441" s="251"/>
      <c r="G441" s="251"/>
      <c r="H441" s="251"/>
      <c r="I441" s="251"/>
      <c r="J441" s="251"/>
      <c r="K441" s="251"/>
      <c r="L441" s="251"/>
      <c r="M441" s="251"/>
      <c r="N441" s="251"/>
      <c r="O441" s="251"/>
      <c r="P441" s="251"/>
      <c r="Q441" s="251"/>
      <c r="R441" s="251"/>
      <c r="S441" s="251"/>
      <c r="T441" s="251"/>
      <c r="U441" s="251"/>
      <c r="V441" s="251"/>
      <c r="W441" s="251"/>
      <c r="X441" s="251"/>
      <c r="Y441" s="251"/>
      <c r="Z441" s="251"/>
      <c r="AA441" s="251"/>
      <c r="AB441" s="251"/>
      <c r="AC441" s="251"/>
      <c r="AD441" s="251"/>
      <c r="AE441" s="251"/>
      <c r="AF441" s="251"/>
      <c r="AG441" s="251"/>
      <c r="AH441" s="251"/>
      <c r="AI441" s="251"/>
      <c r="AJ441" s="251"/>
    </row>
    <row r="442" s="188" customFormat="1" ht="14.25" customHeight="1" spans="1:36">
      <c r="A442" s="280" t="s">
        <v>2698</v>
      </c>
      <c r="B442" s="281">
        <v>200</v>
      </c>
      <c r="C442" s="258"/>
      <c r="D442" s="259"/>
      <c r="E442" s="258"/>
      <c r="F442" s="251"/>
      <c r="G442" s="251"/>
      <c r="H442" s="251"/>
      <c r="I442" s="251"/>
      <c r="J442" s="251"/>
      <c r="K442" s="251"/>
      <c r="L442" s="251"/>
      <c r="M442" s="251"/>
      <c r="N442" s="251"/>
      <c r="O442" s="251"/>
      <c r="P442" s="251"/>
      <c r="Q442" s="251"/>
      <c r="R442" s="251"/>
      <c r="S442" s="251"/>
      <c r="T442" s="251"/>
      <c r="U442" s="251"/>
      <c r="V442" s="251"/>
      <c r="W442" s="251"/>
      <c r="X442" s="251"/>
      <c r="Y442" s="251"/>
      <c r="Z442" s="251"/>
      <c r="AA442" s="251"/>
      <c r="AB442" s="251"/>
      <c r="AC442" s="251"/>
      <c r="AD442" s="251"/>
      <c r="AE442" s="251"/>
      <c r="AF442" s="251"/>
      <c r="AG442" s="251"/>
      <c r="AH442" s="251"/>
      <c r="AI442" s="251"/>
      <c r="AJ442" s="251"/>
    </row>
    <row r="443" s="188" customFormat="1" ht="14.25" customHeight="1" spans="1:36">
      <c r="A443" s="280" t="s">
        <v>2699</v>
      </c>
      <c r="B443" s="281">
        <v>200</v>
      </c>
      <c r="C443" s="258"/>
      <c r="D443" s="259"/>
      <c r="E443" s="258"/>
      <c r="F443" s="251"/>
      <c r="G443" s="251"/>
      <c r="H443" s="251"/>
      <c r="I443" s="251"/>
      <c r="J443" s="251"/>
      <c r="K443" s="251"/>
      <c r="L443" s="251"/>
      <c r="M443" s="251"/>
      <c r="N443" s="251"/>
      <c r="O443" s="251"/>
      <c r="P443" s="251"/>
      <c r="Q443" s="251"/>
      <c r="R443" s="251"/>
      <c r="S443" s="251"/>
      <c r="T443" s="251"/>
      <c r="U443" s="251"/>
      <c r="V443" s="251"/>
      <c r="W443" s="251"/>
      <c r="X443" s="251"/>
      <c r="Y443" s="251"/>
      <c r="Z443" s="251"/>
      <c r="AA443" s="251"/>
      <c r="AB443" s="251"/>
      <c r="AC443" s="251"/>
      <c r="AD443" s="251"/>
      <c r="AE443" s="251"/>
      <c r="AF443" s="251"/>
      <c r="AG443" s="251"/>
      <c r="AH443" s="251"/>
      <c r="AI443" s="251"/>
      <c r="AJ443" s="251"/>
    </row>
    <row r="444" s="188" customFormat="1" ht="14.25" customHeight="1" spans="1:36">
      <c r="A444" s="280" t="s">
        <v>2700</v>
      </c>
      <c r="B444" s="281">
        <v>200</v>
      </c>
      <c r="C444" s="258"/>
      <c r="D444" s="259"/>
      <c r="E444" s="258"/>
      <c r="F444" s="251"/>
      <c r="G444" s="251"/>
      <c r="H444" s="251"/>
      <c r="I444" s="251"/>
      <c r="J444" s="251"/>
      <c r="K444" s="251"/>
      <c r="L444" s="251"/>
      <c r="M444" s="251"/>
      <c r="N444" s="251"/>
      <c r="O444" s="251"/>
      <c r="P444" s="251"/>
      <c r="Q444" s="251"/>
      <c r="R444" s="251"/>
      <c r="S444" s="251"/>
      <c r="T444" s="251"/>
      <c r="U444" s="251"/>
      <c r="V444" s="251"/>
      <c r="W444" s="251"/>
      <c r="X444" s="251"/>
      <c r="Y444" s="251"/>
      <c r="Z444" s="251"/>
      <c r="AA444" s="251"/>
      <c r="AB444" s="251"/>
      <c r="AC444" s="251"/>
      <c r="AD444" s="251"/>
      <c r="AE444" s="251"/>
      <c r="AF444" s="251"/>
      <c r="AG444" s="251"/>
      <c r="AH444" s="251"/>
      <c r="AI444" s="251"/>
      <c r="AJ444" s="251"/>
    </row>
    <row r="445" s="188" customFormat="1" ht="14.25" customHeight="1" spans="1:36">
      <c r="A445" s="280" t="s">
        <v>2701</v>
      </c>
      <c r="B445" s="281">
        <v>200</v>
      </c>
      <c r="C445" s="258"/>
      <c r="D445" s="259"/>
      <c r="E445" s="258"/>
      <c r="F445" s="251"/>
      <c r="G445" s="251"/>
      <c r="H445" s="251"/>
      <c r="I445" s="251"/>
      <c r="J445" s="251"/>
      <c r="K445" s="251"/>
      <c r="L445" s="251"/>
      <c r="M445" s="251"/>
      <c r="N445" s="251"/>
      <c r="O445" s="251"/>
      <c r="P445" s="251"/>
      <c r="Q445" s="251"/>
      <c r="R445" s="251"/>
      <c r="S445" s="251"/>
      <c r="T445" s="251"/>
      <c r="U445" s="251"/>
      <c r="V445" s="251"/>
      <c r="W445" s="251"/>
      <c r="X445" s="251"/>
      <c r="Y445" s="251"/>
      <c r="Z445" s="251"/>
      <c r="AA445" s="251"/>
      <c r="AB445" s="251"/>
      <c r="AC445" s="251"/>
      <c r="AD445" s="251"/>
      <c r="AE445" s="251"/>
      <c r="AF445" s="251"/>
      <c r="AG445" s="251"/>
      <c r="AH445" s="251"/>
      <c r="AI445" s="251"/>
      <c r="AJ445" s="251"/>
    </row>
    <row r="446" s="188" customFormat="1" ht="14.25" customHeight="1" spans="1:36">
      <c r="A446" s="280" t="s">
        <v>2702</v>
      </c>
      <c r="B446" s="266">
        <v>212.1</v>
      </c>
      <c r="C446" s="258"/>
      <c r="D446" s="259"/>
      <c r="E446" s="258"/>
      <c r="F446" s="251"/>
      <c r="G446" s="251"/>
      <c r="H446" s="251"/>
      <c r="I446" s="251"/>
      <c r="J446" s="251"/>
      <c r="K446" s="251"/>
      <c r="L446" s="251"/>
      <c r="M446" s="251"/>
      <c r="N446" s="251"/>
      <c r="O446" s="251"/>
      <c r="P446" s="251"/>
      <c r="Q446" s="251"/>
      <c r="R446" s="251"/>
      <c r="S446" s="251"/>
      <c r="T446" s="251"/>
      <c r="U446" s="251"/>
      <c r="V446" s="251"/>
      <c r="W446" s="251"/>
      <c r="X446" s="251"/>
      <c r="Y446" s="251"/>
      <c r="Z446" s="251"/>
      <c r="AA446" s="251"/>
      <c r="AB446" s="251"/>
      <c r="AC446" s="251"/>
      <c r="AD446" s="251"/>
      <c r="AE446" s="251"/>
      <c r="AF446" s="251"/>
      <c r="AG446" s="251"/>
      <c r="AH446" s="251"/>
      <c r="AI446" s="251"/>
      <c r="AJ446" s="251"/>
    </row>
    <row r="447" s="188" customFormat="1" ht="14.25" customHeight="1" spans="1:36">
      <c r="A447" s="280" t="s">
        <v>2703</v>
      </c>
      <c r="B447" s="281">
        <v>200</v>
      </c>
      <c r="C447" s="258"/>
      <c r="D447" s="259"/>
      <c r="E447" s="258"/>
      <c r="F447" s="251"/>
      <c r="G447" s="251"/>
      <c r="H447" s="251"/>
      <c r="I447" s="251"/>
      <c r="J447" s="251"/>
      <c r="K447" s="251"/>
      <c r="L447" s="251"/>
      <c r="M447" s="251"/>
      <c r="N447" s="251"/>
      <c r="O447" s="251"/>
      <c r="P447" s="251"/>
      <c r="Q447" s="251"/>
      <c r="R447" s="251"/>
      <c r="S447" s="251"/>
      <c r="T447" s="251"/>
      <c r="U447" s="251"/>
      <c r="V447" s="251"/>
      <c r="W447" s="251"/>
      <c r="X447" s="251"/>
      <c r="Y447" s="251"/>
      <c r="Z447" s="251"/>
      <c r="AA447" s="251"/>
      <c r="AB447" s="251"/>
      <c r="AC447" s="251"/>
      <c r="AD447" s="251"/>
      <c r="AE447" s="251"/>
      <c r="AF447" s="251"/>
      <c r="AG447" s="251"/>
      <c r="AH447" s="251"/>
      <c r="AI447" s="251"/>
      <c r="AJ447" s="251"/>
    </row>
    <row r="448" s="188" customFormat="1" ht="14.25" customHeight="1" spans="1:36">
      <c r="A448" s="280" t="s">
        <v>2704</v>
      </c>
      <c r="B448" s="281">
        <v>200</v>
      </c>
      <c r="C448" s="258"/>
      <c r="D448" s="259"/>
      <c r="E448" s="258"/>
      <c r="F448" s="251"/>
      <c r="G448" s="251"/>
      <c r="H448" s="251"/>
      <c r="I448" s="251"/>
      <c r="J448" s="251"/>
      <c r="K448" s="251"/>
      <c r="L448" s="251"/>
      <c r="M448" s="251"/>
      <c r="N448" s="251"/>
      <c r="O448" s="251"/>
      <c r="P448" s="251"/>
      <c r="Q448" s="251"/>
      <c r="R448" s="251"/>
      <c r="S448" s="251"/>
      <c r="T448" s="251"/>
      <c r="U448" s="251"/>
      <c r="V448" s="251"/>
      <c r="W448" s="251"/>
      <c r="X448" s="251"/>
      <c r="Y448" s="251"/>
      <c r="Z448" s="251"/>
      <c r="AA448" s="251"/>
      <c r="AB448" s="251"/>
      <c r="AC448" s="251"/>
      <c r="AD448" s="251"/>
      <c r="AE448" s="251"/>
      <c r="AF448" s="251"/>
      <c r="AG448" s="251"/>
      <c r="AH448" s="251"/>
      <c r="AI448" s="251"/>
      <c r="AJ448" s="251"/>
    </row>
    <row r="449" s="188" customFormat="1" ht="14.25" customHeight="1" spans="1:36">
      <c r="A449" s="280" t="s">
        <v>2705</v>
      </c>
      <c r="B449" s="281">
        <v>200</v>
      </c>
      <c r="C449" s="258"/>
      <c r="D449" s="259"/>
      <c r="E449" s="258"/>
      <c r="F449" s="251"/>
      <c r="G449" s="251"/>
      <c r="H449" s="251"/>
      <c r="I449" s="251"/>
      <c r="J449" s="251"/>
      <c r="K449" s="251"/>
      <c r="L449" s="251"/>
      <c r="M449" s="251"/>
      <c r="N449" s="251"/>
      <c r="O449" s="251"/>
      <c r="P449" s="251"/>
      <c r="Q449" s="251"/>
      <c r="R449" s="251"/>
      <c r="S449" s="251"/>
      <c r="T449" s="251"/>
      <c r="U449" s="251"/>
      <c r="V449" s="251"/>
      <c r="W449" s="251"/>
      <c r="X449" s="251"/>
      <c r="Y449" s="251"/>
      <c r="Z449" s="251"/>
      <c r="AA449" s="251"/>
      <c r="AB449" s="251"/>
      <c r="AC449" s="251"/>
      <c r="AD449" s="251"/>
      <c r="AE449" s="251"/>
      <c r="AF449" s="251"/>
      <c r="AG449" s="251"/>
      <c r="AH449" s="251"/>
      <c r="AI449" s="251"/>
      <c r="AJ449" s="251"/>
    </row>
    <row r="450" s="188" customFormat="1" ht="14.25" customHeight="1" spans="1:36">
      <c r="A450" s="280" t="s">
        <v>2706</v>
      </c>
      <c r="B450" s="281">
        <v>200</v>
      </c>
      <c r="C450" s="258"/>
      <c r="D450" s="259"/>
      <c r="E450" s="258"/>
      <c r="F450" s="251"/>
      <c r="G450" s="251"/>
      <c r="H450" s="251"/>
      <c r="I450" s="251"/>
      <c r="J450" s="251"/>
      <c r="K450" s="251"/>
      <c r="L450" s="251"/>
      <c r="M450" s="251"/>
      <c r="N450" s="251"/>
      <c r="O450" s="251"/>
      <c r="P450" s="251"/>
      <c r="Q450" s="251"/>
      <c r="R450" s="251"/>
      <c r="S450" s="251"/>
      <c r="T450" s="251"/>
      <c r="U450" s="251"/>
      <c r="V450" s="251"/>
      <c r="W450" s="251"/>
      <c r="X450" s="251"/>
      <c r="Y450" s="251"/>
      <c r="Z450" s="251"/>
      <c r="AA450" s="251"/>
      <c r="AB450" s="251"/>
      <c r="AC450" s="251"/>
      <c r="AD450" s="251"/>
      <c r="AE450" s="251"/>
      <c r="AF450" s="251"/>
      <c r="AG450" s="251"/>
      <c r="AH450" s="251"/>
      <c r="AI450" s="251"/>
      <c r="AJ450" s="251"/>
    </row>
    <row r="451" s="188" customFormat="1" ht="14.25" customHeight="1" spans="1:36">
      <c r="A451" s="280" t="s">
        <v>2707</v>
      </c>
      <c r="B451" s="281">
        <v>200</v>
      </c>
      <c r="C451" s="258"/>
      <c r="D451" s="259"/>
      <c r="E451" s="258"/>
      <c r="F451" s="251"/>
      <c r="G451" s="251"/>
      <c r="H451" s="251"/>
      <c r="I451" s="251"/>
      <c r="J451" s="251"/>
      <c r="K451" s="251"/>
      <c r="L451" s="251"/>
      <c r="M451" s="251"/>
      <c r="N451" s="251"/>
      <c r="O451" s="251"/>
      <c r="P451" s="251"/>
      <c r="Q451" s="251"/>
      <c r="R451" s="251"/>
      <c r="S451" s="251"/>
      <c r="T451" s="251"/>
      <c r="U451" s="251"/>
      <c r="V451" s="251"/>
      <c r="W451" s="251"/>
      <c r="X451" s="251"/>
      <c r="Y451" s="251"/>
      <c r="Z451" s="251"/>
      <c r="AA451" s="251"/>
      <c r="AB451" s="251"/>
      <c r="AC451" s="251"/>
      <c r="AD451" s="251"/>
      <c r="AE451" s="251"/>
      <c r="AF451" s="251"/>
      <c r="AG451" s="251"/>
      <c r="AH451" s="251"/>
      <c r="AI451" s="251"/>
      <c r="AJ451" s="251"/>
    </row>
    <row r="452" s="188" customFormat="1" ht="14.25" customHeight="1" spans="1:36">
      <c r="A452" s="280" t="s">
        <v>2708</v>
      </c>
      <c r="B452" s="281">
        <v>200</v>
      </c>
      <c r="C452" s="258"/>
      <c r="D452" s="259"/>
      <c r="E452" s="258"/>
      <c r="F452" s="251"/>
      <c r="G452" s="251"/>
      <c r="H452" s="251"/>
      <c r="I452" s="251"/>
      <c r="J452" s="251"/>
      <c r="K452" s="251"/>
      <c r="L452" s="251"/>
      <c r="M452" s="251"/>
      <c r="N452" s="251"/>
      <c r="O452" s="251"/>
      <c r="P452" s="251"/>
      <c r="Q452" s="251"/>
      <c r="R452" s="251"/>
      <c r="S452" s="251"/>
      <c r="T452" s="251"/>
      <c r="U452" s="251"/>
      <c r="V452" s="251"/>
      <c r="W452" s="251"/>
      <c r="X452" s="251"/>
      <c r="Y452" s="251"/>
      <c r="Z452" s="251"/>
      <c r="AA452" s="251"/>
      <c r="AB452" s="251"/>
      <c r="AC452" s="251"/>
      <c r="AD452" s="251"/>
      <c r="AE452" s="251"/>
      <c r="AF452" s="251"/>
      <c r="AG452" s="251"/>
      <c r="AH452" s="251"/>
      <c r="AI452" s="251"/>
      <c r="AJ452" s="251"/>
    </row>
    <row r="453" s="188" customFormat="1" ht="14.25" customHeight="1" spans="1:36">
      <c r="A453" s="280" t="s">
        <v>2709</v>
      </c>
      <c r="B453" s="281">
        <v>200</v>
      </c>
      <c r="C453" s="258"/>
      <c r="D453" s="259"/>
      <c r="E453" s="258"/>
      <c r="F453" s="251"/>
      <c r="G453" s="251"/>
      <c r="H453" s="251"/>
      <c r="I453" s="251"/>
      <c r="J453" s="251"/>
      <c r="K453" s="251"/>
      <c r="L453" s="251"/>
      <c r="M453" s="251"/>
      <c r="N453" s="251"/>
      <c r="O453" s="251"/>
      <c r="P453" s="251"/>
      <c r="Q453" s="251"/>
      <c r="R453" s="251"/>
      <c r="S453" s="251"/>
      <c r="T453" s="251"/>
      <c r="U453" s="251"/>
      <c r="V453" s="251"/>
      <c r="W453" s="251"/>
      <c r="X453" s="251"/>
      <c r="Y453" s="251"/>
      <c r="Z453" s="251"/>
      <c r="AA453" s="251"/>
      <c r="AB453" s="251"/>
      <c r="AC453" s="251"/>
      <c r="AD453" s="251"/>
      <c r="AE453" s="251"/>
      <c r="AF453" s="251"/>
      <c r="AG453" s="251"/>
      <c r="AH453" s="251"/>
      <c r="AI453" s="251"/>
      <c r="AJ453" s="251"/>
    </row>
    <row r="454" s="188" customFormat="1" ht="14.25" customHeight="1" spans="1:36">
      <c r="A454" s="280" t="s">
        <v>2710</v>
      </c>
      <c r="B454" s="266">
        <v>212.1</v>
      </c>
      <c r="C454" s="258"/>
      <c r="D454" s="259"/>
      <c r="E454" s="258"/>
      <c r="F454" s="251"/>
      <c r="G454" s="251"/>
      <c r="H454" s="251"/>
      <c r="I454" s="251"/>
      <c r="J454" s="251"/>
      <c r="K454" s="251"/>
      <c r="L454" s="251"/>
      <c r="M454" s="251"/>
      <c r="N454" s="251"/>
      <c r="O454" s="251"/>
      <c r="P454" s="251"/>
      <c r="Q454" s="251"/>
      <c r="R454" s="251"/>
      <c r="S454" s="251"/>
      <c r="T454" s="251"/>
      <c r="U454" s="251"/>
      <c r="V454" s="251"/>
      <c r="W454" s="251"/>
      <c r="X454" s="251"/>
      <c r="Y454" s="251"/>
      <c r="Z454" s="251"/>
      <c r="AA454" s="251"/>
      <c r="AB454" s="251"/>
      <c r="AC454" s="251"/>
      <c r="AD454" s="251"/>
      <c r="AE454" s="251"/>
      <c r="AF454" s="251"/>
      <c r="AG454" s="251"/>
      <c r="AH454" s="251"/>
      <c r="AI454" s="251"/>
      <c r="AJ454" s="251"/>
    </row>
    <row r="455" s="188" customFormat="1" ht="14.25" customHeight="1" spans="1:36">
      <c r="A455" s="280" t="s">
        <v>2711</v>
      </c>
      <c r="B455" s="266">
        <v>212.1</v>
      </c>
      <c r="C455" s="258"/>
      <c r="D455" s="259"/>
      <c r="E455" s="258"/>
      <c r="F455" s="251"/>
      <c r="G455" s="251"/>
      <c r="H455" s="251"/>
      <c r="I455" s="251"/>
      <c r="J455" s="251"/>
      <c r="K455" s="251"/>
      <c r="L455" s="251"/>
      <c r="M455" s="251"/>
      <c r="N455" s="251"/>
      <c r="O455" s="251"/>
      <c r="P455" s="251"/>
      <c r="Q455" s="251"/>
      <c r="R455" s="251"/>
      <c r="S455" s="251"/>
      <c r="T455" s="251"/>
      <c r="U455" s="251"/>
      <c r="V455" s="251"/>
      <c r="W455" s="251"/>
      <c r="X455" s="251"/>
      <c r="Y455" s="251"/>
      <c r="Z455" s="251"/>
      <c r="AA455" s="251"/>
      <c r="AB455" s="251"/>
      <c r="AC455" s="251"/>
      <c r="AD455" s="251"/>
      <c r="AE455" s="251"/>
      <c r="AF455" s="251"/>
      <c r="AG455" s="251"/>
      <c r="AH455" s="251"/>
      <c r="AI455" s="251"/>
      <c r="AJ455" s="251"/>
    </row>
    <row r="456" s="188" customFormat="1" ht="14.25" customHeight="1" spans="1:36">
      <c r="A456" s="280" t="s">
        <v>2712</v>
      </c>
      <c r="B456" s="281">
        <v>200</v>
      </c>
      <c r="C456" s="258"/>
      <c r="D456" s="259"/>
      <c r="E456" s="258"/>
      <c r="F456" s="251"/>
      <c r="G456" s="251"/>
      <c r="H456" s="251"/>
      <c r="I456" s="251"/>
      <c r="J456" s="251"/>
      <c r="K456" s="251"/>
      <c r="L456" s="251"/>
      <c r="M456" s="251"/>
      <c r="N456" s="251"/>
      <c r="O456" s="251"/>
      <c r="P456" s="251"/>
      <c r="Q456" s="251"/>
      <c r="R456" s="251"/>
      <c r="S456" s="251"/>
      <c r="T456" s="251"/>
      <c r="U456" s="251"/>
      <c r="V456" s="251"/>
      <c r="W456" s="251"/>
      <c r="X456" s="251"/>
      <c r="Y456" s="251"/>
      <c r="Z456" s="251"/>
      <c r="AA456" s="251"/>
      <c r="AB456" s="251"/>
      <c r="AC456" s="251"/>
      <c r="AD456" s="251"/>
      <c r="AE456" s="251"/>
      <c r="AF456" s="251"/>
      <c r="AG456" s="251"/>
      <c r="AH456" s="251"/>
      <c r="AI456" s="251"/>
      <c r="AJ456" s="251"/>
    </row>
    <row r="457" s="188" customFormat="1" ht="14.25" customHeight="1" spans="1:36">
      <c r="A457" s="280" t="s">
        <v>2713</v>
      </c>
      <c r="B457" s="281">
        <v>200</v>
      </c>
      <c r="C457" s="258"/>
      <c r="D457" s="259"/>
      <c r="E457" s="258"/>
      <c r="F457" s="251"/>
      <c r="G457" s="251"/>
      <c r="H457" s="251"/>
      <c r="I457" s="251"/>
      <c r="J457" s="251"/>
      <c r="K457" s="251"/>
      <c r="L457" s="251"/>
      <c r="M457" s="251"/>
      <c r="N457" s="251"/>
      <c r="O457" s="251"/>
      <c r="P457" s="251"/>
      <c r="Q457" s="251"/>
      <c r="R457" s="251"/>
      <c r="S457" s="251"/>
      <c r="T457" s="251"/>
      <c r="U457" s="251"/>
      <c r="V457" s="251"/>
      <c r="W457" s="251"/>
      <c r="X457" s="251"/>
      <c r="Y457" s="251"/>
      <c r="Z457" s="251"/>
      <c r="AA457" s="251"/>
      <c r="AB457" s="251"/>
      <c r="AC457" s="251"/>
      <c r="AD457" s="251"/>
      <c r="AE457" s="251"/>
      <c r="AF457" s="251"/>
      <c r="AG457" s="251"/>
      <c r="AH457" s="251"/>
      <c r="AI457" s="251"/>
      <c r="AJ457" s="251"/>
    </row>
    <row r="458" s="188" customFormat="1" ht="14.25" customHeight="1" spans="1:36">
      <c r="A458" s="280" t="s">
        <v>2714</v>
      </c>
      <c r="B458" s="281">
        <v>200</v>
      </c>
      <c r="C458" s="258"/>
      <c r="D458" s="259"/>
      <c r="E458" s="258"/>
      <c r="F458" s="251"/>
      <c r="G458" s="251"/>
      <c r="H458" s="251"/>
      <c r="I458" s="251"/>
      <c r="J458" s="251"/>
      <c r="K458" s="251"/>
      <c r="L458" s="251"/>
      <c r="M458" s="251"/>
      <c r="N458" s="251"/>
      <c r="O458" s="251"/>
      <c r="P458" s="251"/>
      <c r="Q458" s="251"/>
      <c r="R458" s="251"/>
      <c r="S458" s="251"/>
      <c r="T458" s="251"/>
      <c r="U458" s="251"/>
      <c r="V458" s="251"/>
      <c r="W458" s="251"/>
      <c r="X458" s="251"/>
      <c r="Y458" s="251"/>
      <c r="Z458" s="251"/>
      <c r="AA458" s="251"/>
      <c r="AB458" s="251"/>
      <c r="AC458" s="251"/>
      <c r="AD458" s="251"/>
      <c r="AE458" s="251"/>
      <c r="AF458" s="251"/>
      <c r="AG458" s="251"/>
      <c r="AH458" s="251"/>
      <c r="AI458" s="251"/>
      <c r="AJ458" s="251"/>
    </row>
    <row r="459" s="188" customFormat="1" ht="14.25" customHeight="1" spans="1:36">
      <c r="A459" s="280" t="s">
        <v>2715</v>
      </c>
      <c r="B459" s="281">
        <v>200</v>
      </c>
      <c r="C459" s="258"/>
      <c r="D459" s="259"/>
      <c r="E459" s="258"/>
      <c r="F459" s="251"/>
      <c r="G459" s="251"/>
      <c r="H459" s="251"/>
      <c r="I459" s="251"/>
      <c r="J459" s="251"/>
      <c r="K459" s="251"/>
      <c r="L459" s="251"/>
      <c r="M459" s="251"/>
      <c r="N459" s="251"/>
      <c r="O459" s="251"/>
      <c r="P459" s="251"/>
      <c r="Q459" s="251"/>
      <c r="R459" s="251"/>
      <c r="S459" s="251"/>
      <c r="T459" s="251"/>
      <c r="U459" s="251"/>
      <c r="V459" s="251"/>
      <c r="W459" s="251"/>
      <c r="X459" s="251"/>
      <c r="Y459" s="251"/>
      <c r="Z459" s="251"/>
      <c r="AA459" s="251"/>
      <c r="AB459" s="251"/>
      <c r="AC459" s="251"/>
      <c r="AD459" s="251"/>
      <c r="AE459" s="251"/>
      <c r="AF459" s="251"/>
      <c r="AG459" s="251"/>
      <c r="AH459" s="251"/>
      <c r="AI459" s="251"/>
      <c r="AJ459" s="251"/>
    </row>
    <row r="460" s="188" customFormat="1" ht="14.25" customHeight="1" spans="1:36">
      <c r="A460" s="280" t="s">
        <v>2716</v>
      </c>
      <c r="B460" s="266">
        <v>220.5</v>
      </c>
      <c r="C460" s="258"/>
      <c r="D460" s="259"/>
      <c r="E460" s="258"/>
      <c r="F460" s="251"/>
      <c r="G460" s="251"/>
      <c r="H460" s="251"/>
      <c r="I460" s="251"/>
      <c r="J460" s="251"/>
      <c r="K460" s="251"/>
      <c r="L460" s="251"/>
      <c r="M460" s="251"/>
      <c r="N460" s="251"/>
      <c r="O460" s="251"/>
      <c r="P460" s="251"/>
      <c r="Q460" s="251"/>
      <c r="R460" s="251"/>
      <c r="S460" s="251"/>
      <c r="T460" s="251"/>
      <c r="U460" s="251"/>
      <c r="V460" s="251"/>
      <c r="W460" s="251"/>
      <c r="X460" s="251"/>
      <c r="Y460" s="251"/>
      <c r="Z460" s="251"/>
      <c r="AA460" s="251"/>
      <c r="AB460" s="251"/>
      <c r="AC460" s="251"/>
      <c r="AD460" s="251"/>
      <c r="AE460" s="251"/>
      <c r="AF460" s="251"/>
      <c r="AG460" s="251"/>
      <c r="AH460" s="251"/>
      <c r="AI460" s="251"/>
      <c r="AJ460" s="251"/>
    </row>
    <row r="461" s="188" customFormat="1" ht="14.25" customHeight="1" spans="1:36">
      <c r="A461" s="280" t="s">
        <v>2717</v>
      </c>
      <c r="B461" s="266">
        <v>220.5</v>
      </c>
      <c r="C461" s="258"/>
      <c r="D461" s="259"/>
      <c r="E461" s="258"/>
      <c r="F461" s="251"/>
      <c r="G461" s="251"/>
      <c r="H461" s="251"/>
      <c r="I461" s="251"/>
      <c r="J461" s="251"/>
      <c r="K461" s="251"/>
      <c r="L461" s="251"/>
      <c r="M461" s="251"/>
      <c r="N461" s="251"/>
      <c r="O461" s="251"/>
      <c r="P461" s="251"/>
      <c r="Q461" s="251"/>
      <c r="R461" s="251"/>
      <c r="S461" s="251"/>
      <c r="T461" s="251"/>
      <c r="U461" s="251"/>
      <c r="V461" s="251"/>
      <c r="W461" s="251"/>
      <c r="X461" s="251"/>
      <c r="Y461" s="251"/>
      <c r="Z461" s="251"/>
      <c r="AA461" s="251"/>
      <c r="AB461" s="251"/>
      <c r="AC461" s="251"/>
      <c r="AD461" s="251"/>
      <c r="AE461" s="251"/>
      <c r="AF461" s="251"/>
      <c r="AG461" s="251"/>
      <c r="AH461" s="251"/>
      <c r="AI461" s="251"/>
      <c r="AJ461" s="251"/>
    </row>
    <row r="462" s="188" customFormat="1" ht="14.25" customHeight="1" spans="1:36">
      <c r="A462" s="280" t="s">
        <v>2718</v>
      </c>
      <c r="B462" s="266">
        <v>220.5</v>
      </c>
      <c r="C462" s="258"/>
      <c r="D462" s="259"/>
      <c r="E462" s="258"/>
      <c r="F462" s="251"/>
      <c r="G462" s="251"/>
      <c r="H462" s="251"/>
      <c r="I462" s="251"/>
      <c r="J462" s="251"/>
      <c r="K462" s="251"/>
      <c r="L462" s="251"/>
      <c r="M462" s="251"/>
      <c r="N462" s="251"/>
      <c r="O462" s="251"/>
      <c r="P462" s="251"/>
      <c r="Q462" s="251"/>
      <c r="R462" s="251"/>
      <c r="S462" s="251"/>
      <c r="T462" s="251"/>
      <c r="U462" s="251"/>
      <c r="V462" s="251"/>
      <c r="W462" s="251"/>
      <c r="X462" s="251"/>
      <c r="Y462" s="251"/>
      <c r="Z462" s="251"/>
      <c r="AA462" s="251"/>
      <c r="AB462" s="251"/>
      <c r="AC462" s="251"/>
      <c r="AD462" s="251"/>
      <c r="AE462" s="251"/>
      <c r="AF462" s="251"/>
      <c r="AG462" s="251"/>
      <c r="AH462" s="251"/>
      <c r="AI462" s="251"/>
      <c r="AJ462" s="251"/>
    </row>
    <row r="463" s="188" customFormat="1" ht="14.25" customHeight="1" spans="1:36">
      <c r="A463" s="282" t="s">
        <v>2719</v>
      </c>
      <c r="B463" s="276">
        <v>256.2</v>
      </c>
      <c r="C463" s="258"/>
      <c r="D463" s="259"/>
      <c r="E463" s="258"/>
      <c r="F463" s="251"/>
      <c r="G463" s="251"/>
      <c r="H463" s="251"/>
      <c r="I463" s="251"/>
      <c r="J463" s="251"/>
      <c r="K463" s="251"/>
      <c r="L463" s="251"/>
      <c r="M463" s="251"/>
      <c r="N463" s="251"/>
      <c r="O463" s="251"/>
      <c r="P463" s="251"/>
      <c r="Q463" s="251"/>
      <c r="R463" s="251"/>
      <c r="S463" s="251"/>
      <c r="T463" s="251"/>
      <c r="U463" s="251"/>
      <c r="V463" s="251"/>
      <c r="W463" s="251"/>
      <c r="X463" s="251"/>
      <c r="Y463" s="251"/>
      <c r="Z463" s="251"/>
      <c r="AA463" s="251"/>
      <c r="AB463" s="251"/>
      <c r="AC463" s="251"/>
      <c r="AD463" s="251"/>
      <c r="AE463" s="251"/>
      <c r="AF463" s="251"/>
      <c r="AG463" s="251"/>
      <c r="AH463" s="251"/>
      <c r="AI463" s="251"/>
      <c r="AJ463" s="251"/>
    </row>
    <row r="464" s="188" customFormat="1" ht="14.25" customHeight="1" spans="1:36">
      <c r="A464" s="282" t="s">
        <v>2720</v>
      </c>
      <c r="B464" s="276">
        <v>256.2</v>
      </c>
      <c r="C464" s="258"/>
      <c r="D464" s="259"/>
      <c r="E464" s="258"/>
      <c r="F464" s="251"/>
      <c r="G464" s="251"/>
      <c r="H464" s="251"/>
      <c r="I464" s="251"/>
      <c r="J464" s="251"/>
      <c r="K464" s="251"/>
      <c r="L464" s="251"/>
      <c r="M464" s="251"/>
      <c r="N464" s="251"/>
      <c r="O464" s="251"/>
      <c r="P464" s="251"/>
      <c r="Q464" s="251"/>
      <c r="R464" s="251"/>
      <c r="S464" s="251"/>
      <c r="T464" s="251"/>
      <c r="U464" s="251"/>
      <c r="V464" s="251"/>
      <c r="W464" s="251"/>
      <c r="X464" s="251"/>
      <c r="Y464" s="251"/>
      <c r="Z464" s="251"/>
      <c r="AA464" s="251"/>
      <c r="AB464" s="251"/>
      <c r="AC464" s="251"/>
      <c r="AD464" s="251"/>
      <c r="AE464" s="251"/>
      <c r="AF464" s="251"/>
      <c r="AG464" s="251"/>
      <c r="AH464" s="251"/>
      <c r="AI464" s="251"/>
      <c r="AJ464" s="251"/>
    </row>
    <row r="465" s="188" customFormat="1" ht="14.25" customHeight="1" spans="1:36">
      <c r="A465" s="282" t="s">
        <v>2721</v>
      </c>
      <c r="B465" s="276">
        <v>256.2</v>
      </c>
      <c r="C465" s="258"/>
      <c r="D465" s="259"/>
      <c r="E465" s="258"/>
      <c r="F465" s="251"/>
      <c r="G465" s="251"/>
      <c r="H465" s="251"/>
      <c r="I465" s="251"/>
      <c r="J465" s="251"/>
      <c r="K465" s="251"/>
      <c r="L465" s="251"/>
      <c r="M465" s="251"/>
      <c r="N465" s="251"/>
      <c r="O465" s="251"/>
      <c r="P465" s="251"/>
      <c r="Q465" s="251"/>
      <c r="R465" s="251"/>
      <c r="S465" s="251"/>
      <c r="T465" s="251"/>
      <c r="U465" s="251"/>
      <c r="V465" s="251"/>
      <c r="W465" s="251"/>
      <c r="X465" s="251"/>
      <c r="Y465" s="251"/>
      <c r="Z465" s="251"/>
      <c r="AA465" s="251"/>
      <c r="AB465" s="251"/>
      <c r="AC465" s="251"/>
      <c r="AD465" s="251"/>
      <c r="AE465" s="251"/>
      <c r="AF465" s="251"/>
      <c r="AG465" s="251"/>
      <c r="AH465" s="251"/>
      <c r="AI465" s="251"/>
      <c r="AJ465" s="251"/>
    </row>
    <row r="466" s="188" customFormat="1" ht="14.25" customHeight="1" spans="1:36">
      <c r="A466" s="282" t="s">
        <v>2722</v>
      </c>
      <c r="B466" s="266">
        <v>238.14</v>
      </c>
      <c r="C466" s="258"/>
      <c r="D466" s="259"/>
      <c r="E466" s="258"/>
      <c r="F466" s="251"/>
      <c r="G466" s="251"/>
      <c r="H466" s="251"/>
      <c r="I466" s="251"/>
      <c r="J466" s="251"/>
      <c r="K466" s="251"/>
      <c r="L466" s="251"/>
      <c r="M466" s="251"/>
      <c r="N466" s="251"/>
      <c r="O466" s="251"/>
      <c r="P466" s="251"/>
      <c r="Q466" s="251"/>
      <c r="R466" s="251"/>
      <c r="S466" s="251"/>
      <c r="T466" s="251"/>
      <c r="U466" s="251"/>
      <c r="V466" s="251"/>
      <c r="W466" s="251"/>
      <c r="X466" s="251"/>
      <c r="Y466" s="251"/>
      <c r="Z466" s="251"/>
      <c r="AA466" s="251"/>
      <c r="AB466" s="251"/>
      <c r="AC466" s="251"/>
      <c r="AD466" s="251"/>
      <c r="AE466" s="251"/>
      <c r="AF466" s="251"/>
      <c r="AG466" s="251"/>
      <c r="AH466" s="251"/>
      <c r="AI466" s="251"/>
      <c r="AJ466" s="251"/>
    </row>
    <row r="467" s="188" customFormat="1" ht="14.25" customHeight="1" spans="1:36">
      <c r="A467" s="282" t="s">
        <v>2723</v>
      </c>
      <c r="B467" s="266">
        <v>222.705</v>
      </c>
      <c r="C467" s="258"/>
      <c r="D467" s="259"/>
      <c r="E467" s="258"/>
      <c r="F467" s="251"/>
      <c r="G467" s="251"/>
      <c r="H467" s="251"/>
      <c r="I467" s="251"/>
      <c r="J467" s="251"/>
      <c r="K467" s="251"/>
      <c r="L467" s="251"/>
      <c r="M467" s="251"/>
      <c r="N467" s="251"/>
      <c r="O467" s="251"/>
      <c r="P467" s="251"/>
      <c r="Q467" s="251"/>
      <c r="R467" s="251"/>
      <c r="S467" s="251"/>
      <c r="T467" s="251"/>
      <c r="U467" s="251"/>
      <c r="V467" s="251"/>
      <c r="W467" s="251"/>
      <c r="X467" s="251"/>
      <c r="Y467" s="251"/>
      <c r="Z467" s="251"/>
      <c r="AA467" s="251"/>
      <c r="AB467" s="251"/>
      <c r="AC467" s="251"/>
      <c r="AD467" s="251"/>
      <c r="AE467" s="251"/>
      <c r="AF467" s="251"/>
      <c r="AG467" s="251"/>
      <c r="AH467" s="251"/>
      <c r="AI467" s="251"/>
      <c r="AJ467" s="251"/>
    </row>
    <row r="468" s="188" customFormat="1" ht="14.25" customHeight="1" spans="1:36">
      <c r="A468" s="280" t="s">
        <v>2724</v>
      </c>
      <c r="B468" s="281"/>
      <c r="C468" s="258"/>
      <c r="D468" s="259"/>
      <c r="E468" s="258"/>
      <c r="F468" s="251"/>
      <c r="G468" s="251"/>
      <c r="H468" s="251"/>
      <c r="I468" s="251"/>
      <c r="J468" s="251"/>
      <c r="K468" s="251"/>
      <c r="L468" s="251"/>
      <c r="M468" s="251"/>
      <c r="N468" s="251"/>
      <c r="O468" s="251"/>
      <c r="P468" s="251"/>
      <c r="Q468" s="251"/>
      <c r="R468" s="251"/>
      <c r="S468" s="251"/>
      <c r="T468" s="251"/>
      <c r="U468" s="251"/>
      <c r="V468" s="251"/>
      <c r="W468" s="251"/>
      <c r="X468" s="251"/>
      <c r="Y468" s="251"/>
      <c r="Z468" s="251"/>
      <c r="AA468" s="251"/>
      <c r="AB468" s="251"/>
      <c r="AC468" s="251"/>
      <c r="AD468" s="251"/>
      <c r="AE468" s="251"/>
      <c r="AF468" s="251"/>
      <c r="AG468" s="251"/>
      <c r="AH468" s="251"/>
      <c r="AI468" s="251"/>
      <c r="AJ468" s="251"/>
    </row>
  </sheetData>
  <mergeCells count="4">
    <mergeCell ref="A1:D1"/>
    <mergeCell ref="A27:D27"/>
    <mergeCell ref="A54:C54"/>
    <mergeCell ref="A122:E12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08"/>
  <sheetViews>
    <sheetView topLeftCell="A142" workbookViewId="0">
      <selection activeCell="H153" sqref="H153"/>
    </sheetView>
  </sheetViews>
  <sheetFormatPr defaultColWidth="9" defaultRowHeight="25" customHeight="1"/>
  <cols>
    <col min="1" max="1" width="9.25" style="171" customWidth="1"/>
    <col min="2" max="2" width="34.125" style="169" customWidth="1"/>
    <col min="3" max="3" width="10.125" style="171" customWidth="1"/>
    <col min="4" max="4" width="9.75" style="171" customWidth="1"/>
    <col min="5" max="5" width="11.875" style="171" customWidth="1"/>
    <col min="6" max="16365" width="9" style="169"/>
    <col min="16366" max="16384" width="9" style="172"/>
  </cols>
  <sheetData>
    <row r="1" s="167" customFormat="1" customHeight="1" spans="1:5 16366:16383">
      <c r="A1" s="173" t="s">
        <v>2725</v>
      </c>
      <c r="B1" s="173"/>
      <c r="C1" s="173"/>
      <c r="D1" s="173"/>
      <c r="E1" s="173"/>
    </row>
    <row r="2" s="168" customFormat="1" customHeight="1" spans="1:5 16366:16383">
      <c r="A2" s="174" t="s">
        <v>2726</v>
      </c>
      <c r="B2" s="174" t="s">
        <v>491</v>
      </c>
      <c r="C2" s="174" t="s">
        <v>2727</v>
      </c>
      <c r="D2" s="174" t="s">
        <v>2728</v>
      </c>
      <c r="E2" s="174" t="s">
        <v>2729</v>
      </c>
    </row>
    <row r="3" s="169" customFormat="1" customHeight="1" spans="1:5 16366:16383">
      <c r="A3" s="175" t="s">
        <v>2730</v>
      </c>
      <c r="B3" s="176" t="s">
        <v>2731</v>
      </c>
      <c r="C3" s="175" t="s">
        <v>1320</v>
      </c>
      <c r="D3" s="175" t="s">
        <v>94</v>
      </c>
      <c r="E3" s="175">
        <v>188</v>
      </c>
    </row>
    <row r="4" s="169" customFormat="1" customHeight="1" spans="1:5 16366:16383">
      <c r="A4" s="175" t="s">
        <v>2732</v>
      </c>
      <c r="B4" s="176" t="s">
        <v>2731</v>
      </c>
      <c r="C4" s="175" t="s">
        <v>1320</v>
      </c>
      <c r="D4" s="175" t="s">
        <v>294</v>
      </c>
      <c r="E4" s="175">
        <v>188</v>
      </c>
    </row>
    <row r="5" s="169" customFormat="1" customHeight="1" spans="1:5 16366:16383">
      <c r="A5" s="175" t="s">
        <v>2733</v>
      </c>
      <c r="B5" s="176" t="s">
        <v>2731</v>
      </c>
      <c r="C5" s="175" t="s">
        <v>1320</v>
      </c>
      <c r="D5" s="175" t="s">
        <v>144</v>
      </c>
      <c r="E5" s="175">
        <v>188</v>
      </c>
    </row>
    <row r="6" s="169" customFormat="1" customHeight="1" spans="1:5 16366:16383">
      <c r="A6" s="175" t="s">
        <v>2734</v>
      </c>
      <c r="B6" s="176" t="s">
        <v>2735</v>
      </c>
      <c r="C6" s="175" t="s">
        <v>1352</v>
      </c>
      <c r="D6" s="175" t="s">
        <v>294</v>
      </c>
      <c r="E6" s="175">
        <v>168</v>
      </c>
      <c r="XEL6" s="177"/>
      <c r="XEM6" s="177"/>
      <c r="XEN6" s="177"/>
      <c r="XEO6" s="177"/>
      <c r="XEP6" s="177"/>
      <c r="XEQ6" s="177"/>
      <c r="XER6" s="177"/>
      <c r="XES6" s="177"/>
      <c r="XET6" s="177"/>
      <c r="XEU6" s="177"/>
      <c r="XEV6" s="177"/>
      <c r="XEW6" s="177"/>
      <c r="XEX6" s="177"/>
      <c r="XEY6" s="177"/>
      <c r="XEZ6" s="177"/>
      <c r="XFA6" s="177"/>
      <c r="XFB6" s="177"/>
      <c r="XFC6" s="177"/>
    </row>
    <row r="7" s="169" customFormat="1" customHeight="1" spans="1:5 16366:16383">
      <c r="A7" s="175" t="s">
        <v>2736</v>
      </c>
      <c r="B7" s="176" t="s">
        <v>2735</v>
      </c>
      <c r="C7" s="175" t="s">
        <v>1352</v>
      </c>
      <c r="D7" s="175" t="s">
        <v>294</v>
      </c>
      <c r="E7" s="175">
        <v>168</v>
      </c>
      <c r="XEL7" s="177"/>
      <c r="XEM7" s="177"/>
      <c r="XEN7" s="177"/>
      <c r="XEO7" s="177"/>
      <c r="XEP7" s="177"/>
      <c r="XEQ7" s="177"/>
      <c r="XER7" s="177"/>
      <c r="XES7" s="177"/>
      <c r="XET7" s="177"/>
      <c r="XEU7" s="177"/>
      <c r="XEV7" s="177"/>
      <c r="XEW7" s="177"/>
      <c r="XEX7" s="177"/>
      <c r="XEY7" s="177"/>
      <c r="XEZ7" s="177"/>
      <c r="XFA7" s="177"/>
      <c r="XFB7" s="177"/>
      <c r="XFC7" s="177"/>
    </row>
    <row r="8" s="169" customFormat="1" customHeight="1" spans="1:5 16366:16383">
      <c r="A8" s="175" t="s">
        <v>2737</v>
      </c>
      <c r="B8" s="176" t="s">
        <v>2731</v>
      </c>
      <c r="C8" s="175" t="s">
        <v>1352</v>
      </c>
      <c r="D8" s="175" t="s">
        <v>94</v>
      </c>
      <c r="E8" s="175">
        <v>168</v>
      </c>
      <c r="XEL8" s="177"/>
      <c r="XEM8" s="177"/>
      <c r="XEN8" s="177"/>
      <c r="XEO8" s="177"/>
      <c r="XEP8" s="177"/>
      <c r="XEQ8" s="177"/>
      <c r="XER8" s="177"/>
      <c r="XES8" s="177"/>
      <c r="XET8" s="177"/>
      <c r="XEU8" s="177"/>
      <c r="XEV8" s="177"/>
      <c r="XEW8" s="177"/>
      <c r="XEX8" s="177"/>
      <c r="XEY8" s="177"/>
      <c r="XEZ8" s="177"/>
      <c r="XFA8" s="177"/>
      <c r="XFB8" s="177"/>
      <c r="XFC8" s="177"/>
    </row>
    <row r="9" s="169" customFormat="1" customHeight="1" spans="1:5 16366:16383">
      <c r="A9" s="175" t="s">
        <v>2738</v>
      </c>
      <c r="B9" s="176" t="s">
        <v>2731</v>
      </c>
      <c r="C9" s="175" t="s">
        <v>1352</v>
      </c>
      <c r="D9" s="175" t="s">
        <v>294</v>
      </c>
      <c r="E9" s="175">
        <v>168</v>
      </c>
      <c r="XEL9" s="177"/>
      <c r="XEM9" s="177"/>
      <c r="XEN9" s="177"/>
      <c r="XEO9" s="177"/>
      <c r="XEP9" s="177"/>
      <c r="XEQ9" s="177"/>
      <c r="XER9" s="177"/>
      <c r="XES9" s="177"/>
      <c r="XET9" s="177"/>
      <c r="XEU9" s="177"/>
      <c r="XEV9" s="177"/>
      <c r="XEW9" s="177"/>
      <c r="XEX9" s="177"/>
      <c r="XEY9" s="177"/>
      <c r="XEZ9" s="177"/>
      <c r="XFA9" s="177"/>
      <c r="XFB9" s="177"/>
      <c r="XFC9" s="177"/>
    </row>
    <row r="10" s="169" customFormat="1" customHeight="1" spans="1:5 16366:16383">
      <c r="A10" s="175" t="s">
        <v>2739</v>
      </c>
      <c r="B10" s="176" t="s">
        <v>2740</v>
      </c>
      <c r="C10" s="175" t="s">
        <v>1352</v>
      </c>
      <c r="D10" s="175" t="s">
        <v>94</v>
      </c>
      <c r="E10" s="175">
        <v>168</v>
      </c>
      <c r="XEL10" s="177"/>
      <c r="XEM10" s="177"/>
      <c r="XEN10" s="177"/>
      <c r="XEO10" s="177"/>
      <c r="XEP10" s="177"/>
      <c r="XEQ10" s="177"/>
      <c r="XER10" s="177"/>
      <c r="XES10" s="177"/>
      <c r="XET10" s="177"/>
      <c r="XEU10" s="177"/>
      <c r="XEV10" s="177"/>
      <c r="XEW10" s="177"/>
      <c r="XEX10" s="177"/>
      <c r="XEY10" s="177"/>
      <c r="XEZ10" s="177"/>
      <c r="XFA10" s="177"/>
      <c r="XFB10" s="177"/>
      <c r="XFC10" s="177"/>
    </row>
    <row r="11" s="169" customFormat="1" customHeight="1" spans="1:5 16366:16383">
      <c r="A11" s="175" t="s">
        <v>2741</v>
      </c>
      <c r="B11" s="176" t="s">
        <v>2731</v>
      </c>
      <c r="C11" s="175" t="s">
        <v>1352</v>
      </c>
      <c r="D11" s="175" t="s">
        <v>94</v>
      </c>
      <c r="E11" s="175">
        <v>168</v>
      </c>
      <c r="XEL11" s="177"/>
      <c r="XEM11" s="177"/>
      <c r="XEN11" s="177"/>
      <c r="XEO11" s="177"/>
      <c r="XEP11" s="177"/>
      <c r="XEQ11" s="177"/>
      <c r="XER11" s="177"/>
      <c r="XES11" s="177"/>
      <c r="XET11" s="177"/>
      <c r="XEU11" s="177"/>
      <c r="XEV11" s="177"/>
      <c r="XEW11" s="177"/>
      <c r="XEX11" s="177"/>
      <c r="XEY11" s="177"/>
      <c r="XEZ11" s="177"/>
      <c r="XFA11" s="177"/>
      <c r="XFB11" s="177"/>
      <c r="XFC11" s="177"/>
    </row>
    <row r="12" s="169" customFormat="1" customHeight="1" spans="1:5 16366:16383">
      <c r="A12" s="175" t="s">
        <v>2742</v>
      </c>
      <c r="B12" s="176" t="s">
        <v>2731</v>
      </c>
      <c r="C12" s="175" t="s">
        <v>1352</v>
      </c>
      <c r="D12" s="175" t="s">
        <v>94</v>
      </c>
      <c r="E12" s="175">
        <v>168</v>
      </c>
      <c r="XEL12" s="177"/>
      <c r="XEM12" s="177"/>
      <c r="XEN12" s="177"/>
      <c r="XEO12" s="177"/>
      <c r="XEP12" s="177"/>
      <c r="XEQ12" s="177"/>
      <c r="XER12" s="177"/>
      <c r="XES12" s="177"/>
      <c r="XET12" s="177"/>
      <c r="XEU12" s="177"/>
      <c r="XEV12" s="177"/>
      <c r="XEW12" s="177"/>
      <c r="XEX12" s="177"/>
      <c r="XEY12" s="177"/>
      <c r="XEZ12" s="177"/>
      <c r="XFA12" s="177"/>
      <c r="XFB12" s="177"/>
      <c r="XFC12" s="177"/>
    </row>
    <row r="13" s="169" customFormat="1" customHeight="1" spans="1:5 16366:16383">
      <c r="A13" s="175" t="s">
        <v>2743</v>
      </c>
      <c r="B13" s="176" t="s">
        <v>2731</v>
      </c>
      <c r="C13" s="175" t="s">
        <v>1352</v>
      </c>
      <c r="D13" s="175" t="s">
        <v>94</v>
      </c>
      <c r="E13" s="175">
        <v>168</v>
      </c>
      <c r="XEL13" s="177"/>
      <c r="XEM13" s="177"/>
      <c r="XEN13" s="177"/>
      <c r="XEO13" s="177"/>
      <c r="XEP13" s="177"/>
      <c r="XEQ13" s="177"/>
      <c r="XER13" s="177"/>
      <c r="XES13" s="177"/>
      <c r="XET13" s="177"/>
      <c r="XEU13" s="177"/>
      <c r="XEV13" s="177"/>
      <c r="XEW13" s="177"/>
      <c r="XEX13" s="177"/>
      <c r="XEY13" s="177"/>
      <c r="XEZ13" s="177"/>
      <c r="XFA13" s="177"/>
      <c r="XFB13" s="177"/>
      <c r="XFC13" s="177"/>
    </row>
    <row r="14" s="169" customFormat="1" customHeight="1" spans="1:5 16366:16383">
      <c r="A14" s="175" t="s">
        <v>2744</v>
      </c>
      <c r="B14" s="176" t="s">
        <v>2731</v>
      </c>
      <c r="C14" s="175" t="s">
        <v>1352</v>
      </c>
      <c r="D14" s="175" t="s">
        <v>94</v>
      </c>
      <c r="E14" s="175">
        <v>168</v>
      </c>
      <c r="XEL14" s="177"/>
      <c r="XEM14" s="177"/>
      <c r="XEN14" s="177"/>
      <c r="XEO14" s="177"/>
      <c r="XEP14" s="177"/>
      <c r="XEQ14" s="177"/>
      <c r="XER14" s="177"/>
      <c r="XES14" s="177"/>
      <c r="XET14" s="177"/>
      <c r="XEU14" s="177"/>
      <c r="XEV14" s="177"/>
      <c r="XEW14" s="177"/>
      <c r="XEX14" s="177"/>
      <c r="XEY14" s="177"/>
      <c r="XEZ14" s="177"/>
      <c r="XFA14" s="177"/>
      <c r="XFB14" s="177"/>
      <c r="XFC14" s="177"/>
    </row>
    <row r="15" s="169" customFormat="1" customHeight="1" spans="1:5 16366:16383">
      <c r="A15" s="175" t="s">
        <v>88</v>
      </c>
      <c r="B15" s="176" t="s">
        <v>2731</v>
      </c>
      <c r="C15" s="175" t="s">
        <v>1352</v>
      </c>
      <c r="D15" s="175" t="s">
        <v>90</v>
      </c>
      <c r="E15" s="175">
        <v>188</v>
      </c>
      <c r="XEL15" s="177"/>
      <c r="XEM15" s="177"/>
      <c r="XEN15" s="177"/>
      <c r="XEO15" s="177"/>
      <c r="XEP15" s="177"/>
      <c r="XEQ15" s="177"/>
      <c r="XER15" s="177"/>
      <c r="XES15" s="177"/>
      <c r="XET15" s="177"/>
      <c r="XEU15" s="177"/>
      <c r="XEV15" s="177"/>
      <c r="XEW15" s="177"/>
      <c r="XEX15" s="177"/>
      <c r="XEY15" s="177"/>
      <c r="XEZ15" s="177"/>
      <c r="XFA15" s="177"/>
      <c r="XFB15" s="177"/>
      <c r="XFC15" s="177"/>
    </row>
    <row r="16" s="169" customFormat="1" customHeight="1" spans="1:5 16366:16383">
      <c r="A16" s="175" t="s">
        <v>2745</v>
      </c>
      <c r="B16" s="176" t="s">
        <v>2731</v>
      </c>
      <c r="C16" s="175" t="s">
        <v>1352</v>
      </c>
      <c r="D16" s="175" t="s">
        <v>21</v>
      </c>
      <c r="E16" s="175">
        <v>168</v>
      </c>
      <c r="XEL16" s="177"/>
      <c r="XEM16" s="177"/>
      <c r="XEN16" s="177"/>
      <c r="XEO16" s="177"/>
      <c r="XEP16" s="177"/>
      <c r="XEQ16" s="177"/>
      <c r="XER16" s="177"/>
      <c r="XES16" s="177"/>
      <c r="XET16" s="177"/>
      <c r="XEU16" s="177"/>
      <c r="XEV16" s="177"/>
      <c r="XEW16" s="177"/>
      <c r="XEX16" s="177"/>
      <c r="XEY16" s="177"/>
      <c r="XEZ16" s="177"/>
      <c r="XFA16" s="177"/>
      <c r="XFB16" s="177"/>
      <c r="XFC16" s="177"/>
    </row>
    <row r="17" s="169" customFormat="1" customHeight="1" spans="1:5 16366:16383">
      <c r="A17" s="175" t="s">
        <v>2746</v>
      </c>
      <c r="B17" s="176" t="s">
        <v>2731</v>
      </c>
      <c r="C17" s="175" t="s">
        <v>1296</v>
      </c>
      <c r="D17" s="175" t="s">
        <v>90</v>
      </c>
      <c r="E17" s="175">
        <v>188</v>
      </c>
      <c r="XEL17" s="177"/>
      <c r="XEM17" s="177"/>
      <c r="XEN17" s="177"/>
      <c r="XEO17" s="177"/>
      <c r="XEP17" s="177"/>
      <c r="XEQ17" s="177"/>
      <c r="XER17" s="177"/>
      <c r="XES17" s="177"/>
      <c r="XET17" s="177"/>
      <c r="XEU17" s="177"/>
      <c r="XEV17" s="177"/>
      <c r="XEW17" s="177"/>
      <c r="XEX17" s="177"/>
      <c r="XEY17" s="177"/>
      <c r="XEZ17" s="177"/>
      <c r="XFA17" s="177"/>
      <c r="XFB17" s="177"/>
      <c r="XFC17" s="177"/>
    </row>
    <row r="18" s="169" customFormat="1" customHeight="1" spans="1:5 16366:16383">
      <c r="A18" s="175" t="s">
        <v>2747</v>
      </c>
      <c r="B18" s="176" t="s">
        <v>2731</v>
      </c>
      <c r="C18" s="175" t="s">
        <v>1296</v>
      </c>
      <c r="D18" s="175" t="s">
        <v>1922</v>
      </c>
      <c r="E18" s="175">
        <v>168</v>
      </c>
      <c r="XEL18" s="177"/>
      <c r="XEM18" s="177"/>
      <c r="XEN18" s="177"/>
      <c r="XEO18" s="177"/>
      <c r="XEP18" s="177"/>
      <c r="XEQ18" s="177"/>
      <c r="XER18" s="177"/>
      <c r="XES18" s="177"/>
      <c r="XET18" s="177"/>
      <c r="XEU18" s="177"/>
      <c r="XEV18" s="177"/>
      <c r="XEW18" s="177"/>
      <c r="XEX18" s="177"/>
      <c r="XEY18" s="177"/>
      <c r="XEZ18" s="177"/>
      <c r="XFA18" s="177"/>
      <c r="XFB18" s="177"/>
      <c r="XFC18" s="177"/>
    </row>
    <row r="19" s="169" customFormat="1" customHeight="1" spans="1:5 16366:16383">
      <c r="A19" s="175" t="s">
        <v>2748</v>
      </c>
      <c r="B19" s="176" t="s">
        <v>2731</v>
      </c>
      <c r="C19" s="175" t="s">
        <v>1296</v>
      </c>
      <c r="D19" s="175" t="s">
        <v>1922</v>
      </c>
      <c r="E19" s="175">
        <v>168</v>
      </c>
      <c r="XEL19" s="177"/>
      <c r="XEM19" s="177"/>
      <c r="XEN19" s="177"/>
      <c r="XEO19" s="177"/>
      <c r="XEP19" s="177"/>
      <c r="XEQ19" s="177"/>
      <c r="XER19" s="177"/>
      <c r="XES19" s="177"/>
      <c r="XET19" s="177"/>
      <c r="XEU19" s="177"/>
      <c r="XEV19" s="177"/>
      <c r="XEW19" s="177"/>
      <c r="XEX19" s="177"/>
      <c r="XEY19" s="177"/>
      <c r="XEZ19" s="177"/>
      <c r="XFA19" s="177"/>
      <c r="XFB19" s="177"/>
      <c r="XFC19" s="177"/>
    </row>
    <row r="20" s="169" customFormat="1" customHeight="1" spans="1:5 16366:16383">
      <c r="A20" s="175" t="s">
        <v>56</v>
      </c>
      <c r="B20" s="176" t="s">
        <v>2731</v>
      </c>
      <c r="C20" s="175" t="s">
        <v>1296</v>
      </c>
      <c r="D20" s="175" t="s">
        <v>21</v>
      </c>
      <c r="E20" s="175">
        <v>168</v>
      </c>
      <c r="XEL20" s="177"/>
      <c r="XEM20" s="177"/>
      <c r="XEN20" s="177"/>
      <c r="XEO20" s="177"/>
      <c r="XEP20" s="177"/>
      <c r="XEQ20" s="177"/>
      <c r="XER20" s="177"/>
      <c r="XES20" s="177"/>
      <c r="XET20" s="177"/>
      <c r="XEU20" s="177"/>
      <c r="XEV20" s="177"/>
      <c r="XEW20" s="177"/>
      <c r="XEX20" s="177"/>
      <c r="XEY20" s="177"/>
      <c r="XEZ20" s="177"/>
      <c r="XFA20" s="177"/>
      <c r="XFB20" s="177"/>
      <c r="XFC20" s="177"/>
    </row>
    <row r="21" s="169" customFormat="1" customHeight="1" spans="1:5 16366:16383">
      <c r="A21" s="175" t="s">
        <v>2749</v>
      </c>
      <c r="B21" s="176" t="s">
        <v>2731</v>
      </c>
      <c r="C21" s="175" t="s">
        <v>1296</v>
      </c>
      <c r="D21" s="175" t="s">
        <v>21</v>
      </c>
      <c r="E21" s="175">
        <v>168</v>
      </c>
      <c r="XEL21" s="177"/>
      <c r="XEM21" s="177"/>
      <c r="XEN21" s="177"/>
      <c r="XEO21" s="177"/>
      <c r="XEP21" s="177"/>
      <c r="XEQ21" s="177"/>
      <c r="XER21" s="177"/>
      <c r="XES21" s="177"/>
      <c r="XET21" s="177"/>
      <c r="XEU21" s="177"/>
      <c r="XEV21" s="177"/>
      <c r="XEW21" s="177"/>
      <c r="XEX21" s="177"/>
      <c r="XEY21" s="177"/>
      <c r="XEZ21" s="177"/>
      <c r="XFA21" s="177"/>
      <c r="XFB21" s="177"/>
      <c r="XFC21" s="177"/>
    </row>
    <row r="22" s="169" customFormat="1" customHeight="1" spans="1:5 16366:16383">
      <c r="A22" s="175" t="s">
        <v>2750</v>
      </c>
      <c r="B22" s="176" t="s">
        <v>2731</v>
      </c>
      <c r="C22" s="175" t="s">
        <v>1296</v>
      </c>
      <c r="D22" s="175" t="s">
        <v>21</v>
      </c>
      <c r="E22" s="175">
        <v>168</v>
      </c>
      <c r="XEL22" s="177"/>
      <c r="XEM22" s="177"/>
      <c r="XEN22" s="177"/>
      <c r="XEO22" s="177"/>
      <c r="XEP22" s="177"/>
      <c r="XEQ22" s="177"/>
      <c r="XER22" s="177"/>
      <c r="XES22" s="177"/>
      <c r="XET22" s="177"/>
      <c r="XEU22" s="177"/>
      <c r="XEV22" s="177"/>
      <c r="XEW22" s="177"/>
      <c r="XEX22" s="177"/>
      <c r="XEY22" s="177"/>
      <c r="XEZ22" s="177"/>
      <c r="XFA22" s="177"/>
      <c r="XFB22" s="177"/>
      <c r="XFC22" s="177"/>
    </row>
    <row r="23" s="169" customFormat="1" customHeight="1" spans="1:5 16366:16383">
      <c r="A23" s="175" t="s">
        <v>2751</v>
      </c>
      <c r="B23" s="176" t="s">
        <v>2731</v>
      </c>
      <c r="C23" s="175" t="s">
        <v>1296</v>
      </c>
      <c r="D23" s="175" t="s">
        <v>21</v>
      </c>
      <c r="E23" s="175">
        <v>168</v>
      </c>
      <c r="XEL23" s="177"/>
      <c r="XEM23" s="177"/>
      <c r="XEN23" s="177"/>
      <c r="XEO23" s="177"/>
      <c r="XEP23" s="177"/>
      <c r="XEQ23" s="177"/>
      <c r="XER23" s="177"/>
      <c r="XES23" s="177"/>
      <c r="XET23" s="177"/>
      <c r="XEU23" s="177"/>
      <c r="XEV23" s="177"/>
      <c r="XEW23" s="177"/>
      <c r="XEX23" s="177"/>
      <c r="XEY23" s="177"/>
      <c r="XEZ23" s="177"/>
      <c r="XFA23" s="177"/>
      <c r="XFB23" s="177"/>
      <c r="XFC23" s="177"/>
    </row>
    <row r="24" s="169" customFormat="1" customHeight="1" spans="1:5 16366:16383">
      <c r="A24" s="175" t="s">
        <v>2752</v>
      </c>
      <c r="B24" s="176" t="s">
        <v>2731</v>
      </c>
      <c r="C24" s="175" t="s">
        <v>1296</v>
      </c>
      <c r="D24" s="175" t="s">
        <v>21</v>
      </c>
      <c r="E24" s="175">
        <v>168</v>
      </c>
      <c r="XEL24" s="177"/>
      <c r="XEM24" s="177"/>
      <c r="XEN24" s="177"/>
      <c r="XEO24" s="177"/>
      <c r="XEP24" s="177"/>
      <c r="XEQ24" s="177"/>
      <c r="XER24" s="177"/>
      <c r="XES24" s="177"/>
      <c r="XET24" s="177"/>
      <c r="XEU24" s="177"/>
      <c r="XEV24" s="177"/>
      <c r="XEW24" s="177"/>
      <c r="XEX24" s="177"/>
      <c r="XEY24" s="177"/>
      <c r="XEZ24" s="177"/>
      <c r="XFA24" s="177"/>
      <c r="XFB24" s="177"/>
      <c r="XFC24" s="177"/>
    </row>
    <row r="25" s="169" customFormat="1" customHeight="1" spans="1:5 16366:16383">
      <c r="A25" s="175" t="s">
        <v>2753</v>
      </c>
      <c r="B25" s="176" t="s">
        <v>2731</v>
      </c>
      <c r="C25" s="175" t="s">
        <v>1296</v>
      </c>
      <c r="D25" s="175" t="s">
        <v>21</v>
      </c>
      <c r="E25" s="175">
        <v>168</v>
      </c>
      <c r="XEL25" s="177"/>
      <c r="XEM25" s="177"/>
      <c r="XEN25" s="177"/>
      <c r="XEO25" s="177"/>
      <c r="XEP25" s="177"/>
      <c r="XEQ25" s="177"/>
      <c r="XER25" s="177"/>
      <c r="XES25" s="177"/>
      <c r="XET25" s="177"/>
      <c r="XEU25" s="177"/>
      <c r="XEV25" s="177"/>
      <c r="XEW25" s="177"/>
      <c r="XEX25" s="177"/>
      <c r="XEY25" s="177"/>
      <c r="XEZ25" s="177"/>
      <c r="XFA25" s="177"/>
      <c r="XFB25" s="177"/>
      <c r="XFC25" s="177"/>
    </row>
    <row r="26" s="169" customFormat="1" customHeight="1" spans="1:5 16366:16383">
      <c r="A26" s="175" t="s">
        <v>2754</v>
      </c>
      <c r="B26" s="176" t="s">
        <v>2731</v>
      </c>
      <c r="C26" s="175" t="s">
        <v>1296</v>
      </c>
      <c r="D26" s="175" t="s">
        <v>21</v>
      </c>
      <c r="E26" s="175">
        <v>168</v>
      </c>
      <c r="XEL26" s="177"/>
      <c r="XEM26" s="177"/>
      <c r="XEN26" s="177"/>
      <c r="XEO26" s="177"/>
      <c r="XEP26" s="177"/>
      <c r="XEQ26" s="177"/>
      <c r="XER26" s="177"/>
      <c r="XES26" s="177"/>
      <c r="XET26" s="177"/>
      <c r="XEU26" s="177"/>
      <c r="XEV26" s="177"/>
      <c r="XEW26" s="177"/>
      <c r="XEX26" s="177"/>
      <c r="XEY26" s="177"/>
      <c r="XEZ26" s="177"/>
      <c r="XFA26" s="177"/>
      <c r="XFB26" s="177"/>
      <c r="XFC26" s="177"/>
    </row>
    <row r="27" s="169" customFormat="1" customHeight="1" spans="1:5 16366:16383">
      <c r="A27" s="175" t="s">
        <v>2755</v>
      </c>
      <c r="B27" s="176" t="s">
        <v>2731</v>
      </c>
      <c r="C27" s="175" t="s">
        <v>1296</v>
      </c>
      <c r="D27" s="175" t="s">
        <v>21</v>
      </c>
      <c r="E27" s="175">
        <v>168</v>
      </c>
      <c r="XEL27" s="177"/>
      <c r="XEM27" s="177"/>
      <c r="XEN27" s="177"/>
      <c r="XEO27" s="177"/>
      <c r="XEP27" s="177"/>
      <c r="XEQ27" s="177"/>
      <c r="XER27" s="177"/>
      <c r="XES27" s="177"/>
      <c r="XET27" s="177"/>
      <c r="XEU27" s="177"/>
      <c r="XEV27" s="177"/>
      <c r="XEW27" s="177"/>
      <c r="XEX27" s="177"/>
      <c r="XEY27" s="177"/>
      <c r="XEZ27" s="177"/>
      <c r="XFA27" s="177"/>
      <c r="XFB27" s="177"/>
      <c r="XFC27" s="177"/>
    </row>
    <row r="28" s="169" customFormat="1" customHeight="1" spans="1:5 16366:16383">
      <c r="A28" s="175" t="s">
        <v>59</v>
      </c>
      <c r="B28" s="176" t="s">
        <v>2731</v>
      </c>
      <c r="C28" s="175" t="s">
        <v>1296</v>
      </c>
      <c r="D28" s="175" t="s">
        <v>21</v>
      </c>
      <c r="E28" s="175">
        <v>168</v>
      </c>
      <c r="XEL28" s="177"/>
      <c r="XEM28" s="177"/>
      <c r="XEN28" s="177"/>
      <c r="XEO28" s="177"/>
      <c r="XEP28" s="177"/>
      <c r="XEQ28" s="177"/>
      <c r="XER28" s="177"/>
      <c r="XES28" s="177"/>
      <c r="XET28" s="177"/>
      <c r="XEU28" s="177"/>
      <c r="XEV28" s="177"/>
      <c r="XEW28" s="177"/>
      <c r="XEX28" s="177"/>
      <c r="XEY28" s="177"/>
      <c r="XEZ28" s="177"/>
      <c r="XFA28" s="177"/>
      <c r="XFB28" s="177"/>
      <c r="XFC28" s="177"/>
    </row>
    <row r="29" s="169" customFormat="1" customHeight="1" spans="1:5 16366:16383">
      <c r="A29" s="175" t="s">
        <v>2756</v>
      </c>
      <c r="B29" s="176" t="s">
        <v>2731</v>
      </c>
      <c r="C29" s="175" t="s">
        <v>1296</v>
      </c>
      <c r="D29" s="175" t="s">
        <v>21</v>
      </c>
      <c r="E29" s="175">
        <v>168</v>
      </c>
      <c r="XEL29" s="177"/>
      <c r="XEM29" s="177"/>
      <c r="XEN29" s="177"/>
      <c r="XEO29" s="177"/>
      <c r="XEP29" s="177"/>
      <c r="XEQ29" s="177"/>
      <c r="XER29" s="177"/>
      <c r="XES29" s="177"/>
      <c r="XET29" s="177"/>
      <c r="XEU29" s="177"/>
      <c r="XEV29" s="177"/>
      <c r="XEW29" s="177"/>
      <c r="XEX29" s="177"/>
      <c r="XEY29" s="177"/>
      <c r="XEZ29" s="177"/>
      <c r="XFA29" s="177"/>
      <c r="XFB29" s="177"/>
      <c r="XFC29" s="177"/>
    </row>
    <row r="30" s="169" customFormat="1" customHeight="1" spans="1:5 16366:16383">
      <c r="A30" s="175" t="s">
        <v>65</v>
      </c>
      <c r="B30" s="176" t="s">
        <v>2731</v>
      </c>
      <c r="C30" s="175" t="s">
        <v>1296</v>
      </c>
      <c r="D30" s="175" t="s">
        <v>21</v>
      </c>
      <c r="E30" s="175">
        <v>168</v>
      </c>
      <c r="XEL30" s="177"/>
      <c r="XEM30" s="177"/>
      <c r="XEN30" s="177"/>
      <c r="XEO30" s="177"/>
      <c r="XEP30" s="177"/>
      <c r="XEQ30" s="177"/>
      <c r="XER30" s="177"/>
      <c r="XES30" s="177"/>
      <c r="XET30" s="177"/>
      <c r="XEU30" s="177"/>
      <c r="XEV30" s="177"/>
      <c r="XEW30" s="177"/>
      <c r="XEX30" s="177"/>
      <c r="XEY30" s="177"/>
      <c r="XEZ30" s="177"/>
      <c r="XFA30" s="177"/>
      <c r="XFB30" s="177"/>
      <c r="XFC30" s="177"/>
    </row>
    <row r="31" s="169" customFormat="1" customHeight="1" spans="1:5 16366:16383">
      <c r="A31" s="175" t="s">
        <v>2757</v>
      </c>
      <c r="B31" s="176" t="s">
        <v>2731</v>
      </c>
      <c r="C31" s="175" t="s">
        <v>1296</v>
      </c>
      <c r="D31" s="175" t="s">
        <v>21</v>
      </c>
      <c r="E31" s="175">
        <v>168</v>
      </c>
      <c r="XEL31" s="177"/>
      <c r="XEM31" s="177"/>
      <c r="XEN31" s="177"/>
      <c r="XEO31" s="177"/>
      <c r="XEP31" s="177"/>
      <c r="XEQ31" s="177"/>
      <c r="XER31" s="177"/>
      <c r="XES31" s="177"/>
      <c r="XET31" s="177"/>
      <c r="XEU31" s="177"/>
      <c r="XEV31" s="177"/>
      <c r="XEW31" s="177"/>
      <c r="XEX31" s="177"/>
      <c r="XEY31" s="177"/>
      <c r="XEZ31" s="177"/>
      <c r="XFA31" s="177"/>
      <c r="XFB31" s="177"/>
      <c r="XFC31" s="177"/>
    </row>
    <row r="32" s="169" customFormat="1" customHeight="1" spans="1:5 16366:16383">
      <c r="A32" s="175" t="s">
        <v>2758</v>
      </c>
      <c r="B32" s="176" t="s">
        <v>2731</v>
      </c>
      <c r="C32" s="175" t="s">
        <v>1296</v>
      </c>
      <c r="D32" s="175" t="s">
        <v>63</v>
      </c>
      <c r="E32" s="175">
        <v>168</v>
      </c>
      <c r="XEL32" s="177"/>
      <c r="XEM32" s="177"/>
      <c r="XEN32" s="177"/>
      <c r="XEO32" s="177"/>
      <c r="XEP32" s="177"/>
      <c r="XEQ32" s="177"/>
      <c r="XER32" s="177"/>
      <c r="XES32" s="177"/>
      <c r="XET32" s="177"/>
      <c r="XEU32" s="177"/>
      <c r="XEV32" s="177"/>
      <c r="XEW32" s="177"/>
      <c r="XEX32" s="177"/>
      <c r="XEY32" s="177"/>
      <c r="XEZ32" s="177"/>
      <c r="XFA32" s="177"/>
      <c r="XFB32" s="177"/>
      <c r="XFC32" s="177"/>
    </row>
    <row r="33" s="169" customFormat="1" customHeight="1" spans="1:5 16366:16383">
      <c r="A33" s="175" t="s">
        <v>2759</v>
      </c>
      <c r="B33" s="176" t="s">
        <v>2731</v>
      </c>
      <c r="C33" s="175" t="s">
        <v>1296</v>
      </c>
      <c r="D33" s="175" t="s">
        <v>63</v>
      </c>
      <c r="E33" s="175">
        <v>168</v>
      </c>
      <c r="XEL33" s="177"/>
      <c r="XEM33" s="177"/>
      <c r="XEN33" s="177"/>
      <c r="XEO33" s="177"/>
      <c r="XEP33" s="177"/>
      <c r="XEQ33" s="177"/>
      <c r="XER33" s="177"/>
      <c r="XES33" s="177"/>
      <c r="XET33" s="177"/>
      <c r="XEU33" s="177"/>
      <c r="XEV33" s="177"/>
      <c r="XEW33" s="177"/>
      <c r="XEX33" s="177"/>
      <c r="XEY33" s="177"/>
      <c r="XEZ33" s="177"/>
      <c r="XFA33" s="177"/>
      <c r="XFB33" s="177"/>
      <c r="XFC33" s="177"/>
    </row>
    <row r="34" s="169" customFormat="1" customHeight="1" spans="1:5 16366:16383">
      <c r="A34" s="175" t="s">
        <v>62</v>
      </c>
      <c r="B34" s="176" t="s">
        <v>2731</v>
      </c>
      <c r="C34" s="175" t="s">
        <v>1296</v>
      </c>
      <c r="D34" s="175" t="s">
        <v>63</v>
      </c>
      <c r="E34" s="175">
        <v>168</v>
      </c>
      <c r="XEL34" s="177"/>
      <c r="XEM34" s="177"/>
      <c r="XEN34" s="177"/>
      <c r="XEO34" s="177"/>
      <c r="XEP34" s="177"/>
      <c r="XEQ34" s="177"/>
      <c r="XER34" s="177"/>
      <c r="XES34" s="177"/>
      <c r="XET34" s="177"/>
      <c r="XEU34" s="177"/>
      <c r="XEV34" s="177"/>
      <c r="XEW34" s="177"/>
      <c r="XEX34" s="177"/>
      <c r="XEY34" s="177"/>
      <c r="XEZ34" s="177"/>
      <c r="XFA34" s="177"/>
      <c r="XFB34" s="177"/>
      <c r="XFC34" s="177"/>
    </row>
    <row r="35" s="169" customFormat="1" customHeight="1" spans="1:5 16366:16383">
      <c r="A35" s="175" t="s">
        <v>2760</v>
      </c>
      <c r="B35" s="176" t="s">
        <v>2731</v>
      </c>
      <c r="C35" s="175" t="s">
        <v>1296</v>
      </c>
      <c r="D35" s="175" t="s">
        <v>21</v>
      </c>
      <c r="E35" s="175">
        <v>168</v>
      </c>
      <c r="XEL35" s="177"/>
      <c r="XEM35" s="177"/>
      <c r="XEN35" s="177"/>
      <c r="XEO35" s="177"/>
      <c r="XEP35" s="177"/>
      <c r="XEQ35" s="177"/>
      <c r="XER35" s="177"/>
      <c r="XES35" s="177"/>
      <c r="XET35" s="177"/>
      <c r="XEU35" s="177"/>
      <c r="XEV35" s="177"/>
      <c r="XEW35" s="177"/>
      <c r="XEX35" s="177"/>
      <c r="XEY35" s="177"/>
      <c r="XEZ35" s="177"/>
      <c r="XFA35" s="177"/>
      <c r="XFB35" s="177"/>
      <c r="XFC35" s="177"/>
    </row>
    <row r="36" s="169" customFormat="1" customHeight="1" spans="1:5 16366:16383">
      <c r="A36" s="175" t="s">
        <v>2761</v>
      </c>
      <c r="B36" s="176" t="s">
        <v>2731</v>
      </c>
      <c r="C36" s="175" t="s">
        <v>1296</v>
      </c>
      <c r="D36" s="175" t="s">
        <v>144</v>
      </c>
      <c r="E36" s="175">
        <v>168</v>
      </c>
      <c r="XEL36" s="177"/>
      <c r="XEM36" s="177"/>
      <c r="XEN36" s="177"/>
      <c r="XEO36" s="177"/>
      <c r="XEP36" s="177"/>
      <c r="XEQ36" s="177"/>
      <c r="XER36" s="177"/>
      <c r="XES36" s="177"/>
      <c r="XET36" s="177"/>
      <c r="XEU36" s="177"/>
      <c r="XEV36" s="177"/>
      <c r="XEW36" s="177"/>
      <c r="XEX36" s="177"/>
      <c r="XEY36" s="177"/>
      <c r="XEZ36" s="177"/>
      <c r="XFA36" s="177"/>
      <c r="XFB36" s="177"/>
      <c r="XFC36" s="177"/>
    </row>
    <row r="37" s="169" customFormat="1" customHeight="1" spans="1:5 16366:16383">
      <c r="A37" s="175" t="s">
        <v>2762</v>
      </c>
      <c r="B37" s="176" t="s">
        <v>2763</v>
      </c>
      <c r="C37" s="175" t="s">
        <v>1320</v>
      </c>
      <c r="D37" s="175" t="s">
        <v>40</v>
      </c>
      <c r="E37" s="175">
        <v>188</v>
      </c>
      <c r="XEL37" s="177"/>
      <c r="XEM37" s="177"/>
      <c r="XEN37" s="177"/>
      <c r="XEO37" s="177"/>
      <c r="XEP37" s="177"/>
      <c r="XEQ37" s="177"/>
      <c r="XER37" s="177"/>
      <c r="XES37" s="177"/>
      <c r="XET37" s="177"/>
      <c r="XEU37" s="177"/>
      <c r="XEV37" s="177"/>
      <c r="XEW37" s="177"/>
      <c r="XEX37" s="177"/>
      <c r="XEY37" s="177"/>
      <c r="XEZ37" s="177"/>
      <c r="XFA37" s="177"/>
      <c r="XFB37" s="177"/>
      <c r="XFC37" s="177"/>
    </row>
    <row r="38" s="169" customFormat="1" customHeight="1" spans="1:5 16366:16383">
      <c r="A38" s="175" t="s">
        <v>2764</v>
      </c>
      <c r="B38" s="176" t="s">
        <v>2765</v>
      </c>
      <c r="C38" s="175" t="s">
        <v>1296</v>
      </c>
      <c r="D38" s="175" t="s">
        <v>63</v>
      </c>
      <c r="E38" s="175">
        <v>188</v>
      </c>
      <c r="XEL38" s="177"/>
      <c r="XEM38" s="177"/>
      <c r="XEN38" s="177"/>
      <c r="XEO38" s="177"/>
      <c r="XEP38" s="177"/>
      <c r="XEQ38" s="177"/>
      <c r="XER38" s="177"/>
      <c r="XES38" s="177"/>
      <c r="XET38" s="177"/>
      <c r="XEU38" s="177"/>
      <c r="XEV38" s="177"/>
      <c r="XEW38" s="177"/>
      <c r="XEX38" s="177"/>
      <c r="XEY38" s="177"/>
      <c r="XEZ38" s="177"/>
      <c r="XFA38" s="177"/>
      <c r="XFB38" s="177"/>
      <c r="XFC38" s="177"/>
    </row>
    <row r="39" s="169" customFormat="1" customHeight="1" spans="1:5 16366:16383">
      <c r="A39" s="175" t="s">
        <v>2766</v>
      </c>
      <c r="B39" s="176" t="s">
        <v>2767</v>
      </c>
      <c r="C39" s="175" t="s">
        <v>1296</v>
      </c>
      <c r="D39" s="175" t="s">
        <v>63</v>
      </c>
      <c r="E39" s="175">
        <v>168</v>
      </c>
      <c r="XEL39" s="177"/>
      <c r="XEM39" s="177"/>
      <c r="XEN39" s="177"/>
      <c r="XEO39" s="177"/>
      <c r="XEP39" s="177"/>
      <c r="XEQ39" s="177"/>
      <c r="XER39" s="177"/>
      <c r="XES39" s="177"/>
      <c r="XET39" s="177"/>
      <c r="XEU39" s="177"/>
      <c r="XEV39" s="177"/>
      <c r="XEW39" s="177"/>
      <c r="XEX39" s="177"/>
      <c r="XEY39" s="177"/>
      <c r="XEZ39" s="177"/>
      <c r="XFA39" s="177"/>
      <c r="XFB39" s="177"/>
      <c r="XFC39" s="177"/>
    </row>
    <row r="40" s="169" customFormat="1" customHeight="1" spans="1:5 16366:16383">
      <c r="A40" s="175" t="s">
        <v>2768</v>
      </c>
      <c r="B40" s="176" t="s">
        <v>2769</v>
      </c>
      <c r="C40" s="175" t="s">
        <v>1320</v>
      </c>
      <c r="D40" s="175" t="s">
        <v>94</v>
      </c>
      <c r="E40" s="175">
        <v>188</v>
      </c>
      <c r="XEL40" s="177"/>
      <c r="XEM40" s="177"/>
      <c r="XEN40" s="177"/>
      <c r="XEO40" s="177"/>
      <c r="XEP40" s="177"/>
      <c r="XEQ40" s="177"/>
      <c r="XER40" s="177"/>
      <c r="XES40" s="177"/>
      <c r="XET40" s="177"/>
      <c r="XEU40" s="177"/>
      <c r="XEV40" s="177"/>
      <c r="XEW40" s="177"/>
      <c r="XEX40" s="177"/>
      <c r="XEY40" s="177"/>
      <c r="XEZ40" s="177"/>
      <c r="XFA40" s="177"/>
      <c r="XFB40" s="177"/>
      <c r="XFC40" s="177"/>
    </row>
    <row r="41" s="169" customFormat="1" customHeight="1" spans="1:5 16366:16383">
      <c r="A41" s="175" t="s">
        <v>67</v>
      </c>
      <c r="B41" s="176" t="s">
        <v>2731</v>
      </c>
      <c r="C41" s="175" t="s">
        <v>1352</v>
      </c>
      <c r="D41" s="175" t="s">
        <v>27</v>
      </c>
      <c r="E41" s="175">
        <v>168</v>
      </c>
      <c r="XEL41" s="177"/>
      <c r="XEM41" s="177"/>
      <c r="XEN41" s="177"/>
      <c r="XEO41" s="177"/>
      <c r="XEP41" s="177"/>
      <c r="XEQ41" s="177"/>
      <c r="XER41" s="177"/>
      <c r="XES41" s="177"/>
      <c r="XET41" s="177"/>
      <c r="XEU41" s="177"/>
      <c r="XEV41" s="177"/>
      <c r="XEW41" s="177"/>
      <c r="XEX41" s="177"/>
      <c r="XEY41" s="177"/>
      <c r="XEZ41" s="177"/>
      <c r="XFA41" s="177"/>
      <c r="XFB41" s="177"/>
      <c r="XFC41" s="177"/>
    </row>
    <row r="42" s="169" customFormat="1" customHeight="1" spans="1:5 16366:16383">
      <c r="A42" s="175" t="s">
        <v>2770</v>
      </c>
      <c r="B42" s="176" t="s">
        <v>2731</v>
      </c>
      <c r="C42" s="175" t="s">
        <v>1296</v>
      </c>
      <c r="D42" s="175" t="s">
        <v>21</v>
      </c>
      <c r="E42" s="175">
        <v>168</v>
      </c>
      <c r="XEL42" s="177"/>
      <c r="XEM42" s="177"/>
      <c r="XEN42" s="177"/>
      <c r="XEO42" s="177"/>
      <c r="XEP42" s="177"/>
      <c r="XEQ42" s="177"/>
      <c r="XER42" s="177"/>
      <c r="XES42" s="177"/>
      <c r="XET42" s="177"/>
      <c r="XEU42" s="177"/>
      <c r="XEV42" s="177"/>
      <c r="XEW42" s="177"/>
      <c r="XEX42" s="177"/>
      <c r="XEY42" s="177"/>
      <c r="XEZ42" s="177"/>
      <c r="XFA42" s="177"/>
      <c r="XFB42" s="177"/>
      <c r="XFC42" s="177"/>
    </row>
    <row r="43" s="169" customFormat="1" customHeight="1" spans="1:5 16366:16383">
      <c r="A43" s="175" t="s">
        <v>2771</v>
      </c>
      <c r="B43" s="176" t="s">
        <v>2731</v>
      </c>
      <c r="C43" s="175" t="s">
        <v>1296</v>
      </c>
      <c r="D43" s="175" t="s">
        <v>21</v>
      </c>
      <c r="E43" s="175">
        <v>168</v>
      </c>
      <c r="XEL43" s="177"/>
      <c r="XEM43" s="177"/>
      <c r="XEN43" s="177"/>
      <c r="XEO43" s="177"/>
      <c r="XEP43" s="177"/>
      <c r="XEQ43" s="177"/>
      <c r="XER43" s="177"/>
      <c r="XES43" s="177"/>
      <c r="XET43" s="177"/>
      <c r="XEU43" s="177"/>
      <c r="XEV43" s="177"/>
      <c r="XEW43" s="177"/>
      <c r="XEX43" s="177"/>
      <c r="XEY43" s="177"/>
      <c r="XEZ43" s="177"/>
      <c r="XFA43" s="177"/>
      <c r="XFB43" s="177"/>
      <c r="XFC43" s="177"/>
    </row>
    <row r="44" s="169" customFormat="1" customHeight="1" spans="1:5 16366:16383">
      <c r="A44" s="175" t="s">
        <v>2772</v>
      </c>
      <c r="B44" s="176" t="s">
        <v>2731</v>
      </c>
      <c r="C44" s="175" t="s">
        <v>1296</v>
      </c>
      <c r="D44" s="175" t="s">
        <v>63</v>
      </c>
      <c r="E44" s="175">
        <v>168</v>
      </c>
      <c r="XEL44" s="177"/>
      <c r="XEM44" s="177"/>
      <c r="XEN44" s="177"/>
      <c r="XEO44" s="177"/>
      <c r="XEP44" s="177"/>
      <c r="XEQ44" s="177"/>
      <c r="XER44" s="177"/>
      <c r="XES44" s="177"/>
      <c r="XET44" s="177"/>
      <c r="XEU44" s="177"/>
      <c r="XEV44" s="177"/>
      <c r="XEW44" s="177"/>
      <c r="XEX44" s="177"/>
      <c r="XEY44" s="177"/>
      <c r="XEZ44" s="177"/>
      <c r="XFA44" s="177"/>
      <c r="XFB44" s="177"/>
      <c r="XFC44" s="177"/>
    </row>
    <row r="45" s="169" customFormat="1" customHeight="1" spans="1:5 16366:16383">
      <c r="A45" s="175" t="s">
        <v>2773</v>
      </c>
      <c r="B45" s="176" t="s">
        <v>2774</v>
      </c>
      <c r="C45" s="175" t="s">
        <v>1320</v>
      </c>
      <c r="D45" s="175" t="s">
        <v>63</v>
      </c>
      <c r="E45" s="175">
        <v>168</v>
      </c>
      <c r="XEL45" s="177"/>
      <c r="XEM45" s="177"/>
      <c r="XEN45" s="177"/>
      <c r="XEO45" s="177"/>
      <c r="XEP45" s="177"/>
      <c r="XEQ45" s="177"/>
      <c r="XER45" s="177"/>
      <c r="XES45" s="177"/>
      <c r="XET45" s="177"/>
      <c r="XEU45" s="177"/>
      <c r="XEV45" s="177"/>
      <c r="XEW45" s="177"/>
      <c r="XEX45" s="177"/>
      <c r="XEY45" s="177"/>
      <c r="XEZ45" s="177"/>
      <c r="XFA45" s="177"/>
      <c r="XFB45" s="177"/>
      <c r="XFC45" s="177"/>
    </row>
    <row r="46" s="169" customFormat="1" customHeight="1" spans="1:5 16366:16383">
      <c r="A46" s="175" t="s">
        <v>2775</v>
      </c>
      <c r="B46" s="176" t="s">
        <v>2731</v>
      </c>
      <c r="C46" s="175" t="s">
        <v>1296</v>
      </c>
      <c r="D46" s="175" t="s">
        <v>94</v>
      </c>
      <c r="E46" s="175">
        <v>168</v>
      </c>
      <c r="XEL46" s="177"/>
      <c r="XEM46" s="177"/>
      <c r="XEN46" s="177"/>
      <c r="XEO46" s="177"/>
      <c r="XEP46" s="177"/>
      <c r="XEQ46" s="177"/>
      <c r="XER46" s="177"/>
      <c r="XES46" s="177"/>
      <c r="XET46" s="177"/>
      <c r="XEU46" s="177"/>
      <c r="XEV46" s="177"/>
      <c r="XEW46" s="177"/>
      <c r="XEX46" s="177"/>
      <c r="XEY46" s="177"/>
      <c r="XEZ46" s="177"/>
      <c r="XFA46" s="177"/>
      <c r="XFB46" s="177"/>
      <c r="XFC46" s="177"/>
    </row>
    <row r="47" s="169" customFormat="1" customHeight="1" spans="1:5 16366:16383">
      <c r="A47" s="175" t="s">
        <v>2776</v>
      </c>
      <c r="B47" s="176" t="s">
        <v>2731</v>
      </c>
      <c r="C47" s="175" t="s">
        <v>1352</v>
      </c>
      <c r="D47" s="175" t="s">
        <v>27</v>
      </c>
      <c r="E47" s="175">
        <v>168</v>
      </c>
      <c r="XEL47" s="177"/>
      <c r="XEM47" s="177"/>
      <c r="XEN47" s="177"/>
      <c r="XEO47" s="177"/>
      <c r="XEP47" s="177"/>
      <c r="XEQ47" s="177"/>
      <c r="XER47" s="177"/>
      <c r="XES47" s="177"/>
      <c r="XET47" s="177"/>
      <c r="XEU47" s="177"/>
      <c r="XEV47" s="177"/>
      <c r="XEW47" s="177"/>
      <c r="XEX47" s="177"/>
      <c r="XEY47" s="177"/>
      <c r="XEZ47" s="177"/>
      <c r="XFA47" s="177"/>
      <c r="XFB47" s="177"/>
      <c r="XFC47" s="177"/>
    </row>
    <row r="48" s="169" customFormat="1" customHeight="1" spans="1:5 16366:16383">
      <c r="A48" s="175" t="s">
        <v>2777</v>
      </c>
      <c r="B48" s="176" t="s">
        <v>2731</v>
      </c>
      <c r="C48" s="175" t="s">
        <v>1352</v>
      </c>
      <c r="D48" s="175" t="s">
        <v>27</v>
      </c>
      <c r="E48" s="175">
        <v>168</v>
      </c>
      <c r="XEL48" s="177"/>
      <c r="XEM48" s="177"/>
      <c r="XEN48" s="177"/>
      <c r="XEO48" s="177"/>
      <c r="XEP48" s="177"/>
      <c r="XEQ48" s="177"/>
      <c r="XER48" s="177"/>
      <c r="XES48" s="177"/>
      <c r="XET48" s="177"/>
      <c r="XEU48" s="177"/>
      <c r="XEV48" s="177"/>
      <c r="XEW48" s="177"/>
      <c r="XEX48" s="177"/>
      <c r="XEY48" s="177"/>
      <c r="XEZ48" s="177"/>
      <c r="XFA48" s="177"/>
      <c r="XFB48" s="177"/>
      <c r="XFC48" s="177"/>
    </row>
    <row r="49" s="169" customFormat="1" customHeight="1" spans="1:5 16366:16383">
      <c r="A49" s="175" t="s">
        <v>2778</v>
      </c>
      <c r="B49" s="176" t="s">
        <v>2779</v>
      </c>
      <c r="C49" s="175" t="s">
        <v>1296</v>
      </c>
      <c r="D49" s="175" t="s">
        <v>313</v>
      </c>
      <c r="E49" s="175">
        <v>188</v>
      </c>
      <c r="XEL49" s="177"/>
      <c r="XEM49" s="177"/>
      <c r="XEN49" s="177"/>
      <c r="XEO49" s="177"/>
      <c r="XEP49" s="177"/>
      <c r="XEQ49" s="177"/>
      <c r="XER49" s="177"/>
      <c r="XES49" s="177"/>
      <c r="XET49" s="177"/>
      <c r="XEU49" s="177"/>
      <c r="XEV49" s="177"/>
      <c r="XEW49" s="177"/>
      <c r="XEX49" s="177"/>
      <c r="XEY49" s="177"/>
      <c r="XEZ49" s="177"/>
      <c r="XFA49" s="177"/>
      <c r="XFB49" s="177"/>
      <c r="XFC49" s="177"/>
    </row>
    <row r="50" s="169" customFormat="1" customHeight="1" spans="1:5 16366:16383">
      <c r="A50" s="175" t="s">
        <v>2780</v>
      </c>
      <c r="B50" s="176" t="s">
        <v>2779</v>
      </c>
      <c r="C50" s="175" t="s">
        <v>1296</v>
      </c>
      <c r="D50" s="175" t="s">
        <v>313</v>
      </c>
      <c r="E50" s="175">
        <v>188</v>
      </c>
      <c r="XEL50" s="177"/>
      <c r="XEM50" s="177"/>
      <c r="XEN50" s="177"/>
      <c r="XEO50" s="177"/>
      <c r="XEP50" s="177"/>
      <c r="XEQ50" s="177"/>
      <c r="XER50" s="177"/>
      <c r="XES50" s="177"/>
      <c r="XET50" s="177"/>
      <c r="XEU50" s="177"/>
      <c r="XEV50" s="177"/>
      <c r="XEW50" s="177"/>
      <c r="XEX50" s="177"/>
      <c r="XEY50" s="177"/>
      <c r="XEZ50" s="177"/>
      <c r="XFA50" s="177"/>
      <c r="XFB50" s="177"/>
      <c r="XFC50" s="177"/>
    </row>
    <row r="51" s="169" customFormat="1" customHeight="1" spans="1:5 16366:16383">
      <c r="A51" s="175" t="s">
        <v>2781</v>
      </c>
      <c r="B51" s="176" t="s">
        <v>2779</v>
      </c>
      <c r="C51" s="175" t="s">
        <v>1296</v>
      </c>
      <c r="D51" s="175" t="s">
        <v>2072</v>
      </c>
      <c r="E51" s="175">
        <v>188</v>
      </c>
      <c r="XEL51" s="177"/>
      <c r="XEM51" s="177"/>
      <c r="XEN51" s="177"/>
      <c r="XEO51" s="177"/>
      <c r="XEP51" s="177"/>
      <c r="XEQ51" s="177"/>
      <c r="XER51" s="177"/>
      <c r="XES51" s="177"/>
      <c r="XET51" s="177"/>
      <c r="XEU51" s="177"/>
      <c r="XEV51" s="177"/>
      <c r="XEW51" s="177"/>
      <c r="XEX51" s="177"/>
      <c r="XEY51" s="177"/>
      <c r="XEZ51" s="177"/>
      <c r="XFA51" s="177"/>
      <c r="XFB51" s="177"/>
      <c r="XFC51" s="177"/>
    </row>
    <row r="52" s="169" customFormat="1" customHeight="1" spans="1:5 16366:16383">
      <c r="A52" s="175" t="s">
        <v>2782</v>
      </c>
      <c r="B52" s="176" t="s">
        <v>2731</v>
      </c>
      <c r="C52" s="175" t="s">
        <v>1296</v>
      </c>
      <c r="D52" s="175" t="s">
        <v>21</v>
      </c>
      <c r="E52" s="175">
        <v>168</v>
      </c>
      <c r="XEL52" s="177"/>
      <c r="XEM52" s="177"/>
      <c r="XEN52" s="177"/>
      <c r="XEO52" s="177"/>
      <c r="XEP52" s="177"/>
      <c r="XEQ52" s="177"/>
      <c r="XER52" s="177"/>
      <c r="XES52" s="177"/>
      <c r="XET52" s="177"/>
      <c r="XEU52" s="177"/>
      <c r="XEV52" s="177"/>
      <c r="XEW52" s="177"/>
      <c r="XEX52" s="177"/>
      <c r="XEY52" s="177"/>
      <c r="XEZ52" s="177"/>
      <c r="XFA52" s="177"/>
      <c r="XFB52" s="177"/>
      <c r="XFC52" s="177"/>
    </row>
    <row r="53" s="169" customFormat="1" customHeight="1" spans="1:5 16366:16383">
      <c r="A53" s="175" t="s">
        <v>2783</v>
      </c>
      <c r="B53" s="176" t="s">
        <v>2731</v>
      </c>
      <c r="C53" s="175" t="s">
        <v>1296</v>
      </c>
      <c r="D53" s="175" t="s">
        <v>63</v>
      </c>
      <c r="E53" s="175">
        <v>168</v>
      </c>
      <c r="XEL53" s="177"/>
      <c r="XEM53" s="177"/>
      <c r="XEN53" s="177"/>
      <c r="XEO53" s="177"/>
      <c r="XEP53" s="177"/>
      <c r="XEQ53" s="177"/>
      <c r="XER53" s="177"/>
      <c r="XES53" s="177"/>
      <c r="XET53" s="177"/>
      <c r="XEU53" s="177"/>
      <c r="XEV53" s="177"/>
      <c r="XEW53" s="177"/>
      <c r="XEX53" s="177"/>
      <c r="XEY53" s="177"/>
      <c r="XEZ53" s="177"/>
      <c r="XFA53" s="177"/>
      <c r="XFB53" s="177"/>
      <c r="XFC53" s="177"/>
    </row>
    <row r="54" s="169" customFormat="1" customHeight="1" spans="1:5 16366:16383">
      <c r="A54" s="175" t="s">
        <v>2784</v>
      </c>
      <c r="B54" s="176" t="s">
        <v>2731</v>
      </c>
      <c r="C54" s="175" t="s">
        <v>1296</v>
      </c>
      <c r="D54" s="175" t="s">
        <v>27</v>
      </c>
      <c r="E54" s="175">
        <v>168</v>
      </c>
      <c r="XEL54" s="177"/>
      <c r="XEM54" s="177"/>
      <c r="XEN54" s="177"/>
      <c r="XEO54" s="177"/>
      <c r="XEP54" s="177"/>
      <c r="XEQ54" s="177"/>
      <c r="XER54" s="177"/>
      <c r="XES54" s="177"/>
      <c r="XET54" s="177"/>
      <c r="XEU54" s="177"/>
      <c r="XEV54" s="177"/>
      <c r="XEW54" s="177"/>
      <c r="XEX54" s="177"/>
      <c r="XEY54" s="177"/>
      <c r="XEZ54" s="177"/>
      <c r="XFA54" s="177"/>
      <c r="XFB54" s="177"/>
      <c r="XFC54" s="177"/>
    </row>
    <row r="55" s="169" customFormat="1" customHeight="1" spans="1:5 16366:16383">
      <c r="A55" s="175" t="s">
        <v>2785</v>
      </c>
      <c r="B55" s="176" t="s">
        <v>2731</v>
      </c>
      <c r="C55" s="175" t="s">
        <v>2786</v>
      </c>
      <c r="D55" s="175" t="s">
        <v>294</v>
      </c>
      <c r="E55" s="175">
        <v>168</v>
      </c>
      <c r="XEL55" s="177"/>
      <c r="XEM55" s="177"/>
      <c r="XEN55" s="177"/>
      <c r="XEO55" s="177"/>
      <c r="XEP55" s="177"/>
      <c r="XEQ55" s="177"/>
      <c r="XER55" s="177"/>
      <c r="XES55" s="177"/>
      <c r="XET55" s="177"/>
      <c r="XEU55" s="177"/>
      <c r="XEV55" s="177"/>
      <c r="XEW55" s="177"/>
      <c r="XEX55" s="177"/>
      <c r="XEY55" s="177"/>
      <c r="XEZ55" s="177"/>
      <c r="XFA55" s="177"/>
      <c r="XFB55" s="177"/>
      <c r="XFC55" s="177"/>
    </row>
    <row r="56" s="169" customFormat="1" customHeight="1" spans="1:5 16366:16383">
      <c r="A56" s="175" t="s">
        <v>2787</v>
      </c>
      <c r="B56" s="176" t="s">
        <v>2731</v>
      </c>
      <c r="C56" s="175" t="s">
        <v>1296</v>
      </c>
      <c r="D56" s="175" t="s">
        <v>21</v>
      </c>
      <c r="E56" s="175">
        <v>188</v>
      </c>
      <c r="XEL56" s="177"/>
      <c r="XEM56" s="177"/>
      <c r="XEN56" s="177"/>
      <c r="XEO56" s="177"/>
      <c r="XEP56" s="177"/>
      <c r="XEQ56" s="177"/>
      <c r="XER56" s="177"/>
      <c r="XES56" s="177"/>
      <c r="XET56" s="177"/>
      <c r="XEU56" s="177"/>
      <c r="XEV56" s="177"/>
      <c r="XEW56" s="177"/>
      <c r="XEX56" s="177"/>
      <c r="XEY56" s="177"/>
      <c r="XEZ56" s="177"/>
      <c r="XFA56" s="177"/>
      <c r="XFB56" s="177"/>
      <c r="XFC56" s="177"/>
    </row>
    <row r="57" s="169" customFormat="1" customHeight="1" spans="1:5 16366:16383">
      <c r="A57" s="175" t="s">
        <v>2788</v>
      </c>
      <c r="B57" s="176" t="s">
        <v>2731</v>
      </c>
      <c r="C57" s="175" t="s">
        <v>1296</v>
      </c>
      <c r="D57" s="175" t="s">
        <v>21</v>
      </c>
      <c r="E57" s="175">
        <v>188</v>
      </c>
      <c r="XEL57" s="177"/>
      <c r="XEM57" s="177"/>
      <c r="XEN57" s="177"/>
      <c r="XEO57" s="177"/>
      <c r="XEP57" s="177"/>
      <c r="XEQ57" s="177"/>
      <c r="XER57" s="177"/>
      <c r="XES57" s="177"/>
      <c r="XET57" s="177"/>
      <c r="XEU57" s="177"/>
      <c r="XEV57" s="177"/>
      <c r="XEW57" s="177"/>
      <c r="XEX57" s="177"/>
      <c r="XEY57" s="177"/>
      <c r="XEZ57" s="177"/>
      <c r="XFA57" s="177"/>
      <c r="XFB57" s="177"/>
      <c r="XFC57" s="177"/>
    </row>
    <row r="58" s="169" customFormat="1" customHeight="1" spans="1:5 16366:16383">
      <c r="A58" s="175" t="s">
        <v>2789</v>
      </c>
      <c r="B58" s="176" t="s">
        <v>2731</v>
      </c>
      <c r="C58" s="175" t="s">
        <v>1296</v>
      </c>
      <c r="D58" s="175" t="s">
        <v>102</v>
      </c>
      <c r="E58" s="175">
        <v>188</v>
      </c>
      <c r="XEL58" s="177"/>
      <c r="XEM58" s="177"/>
      <c r="XEN58" s="177"/>
      <c r="XEO58" s="177"/>
      <c r="XEP58" s="177"/>
      <c r="XEQ58" s="177"/>
      <c r="XER58" s="177"/>
      <c r="XES58" s="177"/>
      <c r="XET58" s="177"/>
      <c r="XEU58" s="177"/>
      <c r="XEV58" s="177"/>
      <c r="XEW58" s="177"/>
      <c r="XEX58" s="177"/>
      <c r="XEY58" s="177"/>
      <c r="XEZ58" s="177"/>
      <c r="XFA58" s="177"/>
      <c r="XFB58" s="177"/>
      <c r="XFC58" s="177"/>
    </row>
    <row r="59" s="169" customFormat="1" customHeight="1" spans="1:5 16366:16383">
      <c r="A59" s="175" t="s">
        <v>2790</v>
      </c>
      <c r="B59" s="176" t="s">
        <v>2731</v>
      </c>
      <c r="C59" s="175" t="s">
        <v>1296</v>
      </c>
      <c r="D59" s="175" t="s">
        <v>40</v>
      </c>
      <c r="E59" s="175">
        <v>188</v>
      </c>
      <c r="XEL59" s="177"/>
      <c r="XEM59" s="177"/>
      <c r="XEN59" s="177"/>
      <c r="XEO59" s="177"/>
      <c r="XEP59" s="177"/>
      <c r="XEQ59" s="177"/>
      <c r="XER59" s="177"/>
      <c r="XES59" s="177"/>
      <c r="XET59" s="177"/>
      <c r="XEU59" s="177"/>
      <c r="XEV59" s="177"/>
      <c r="XEW59" s="177"/>
      <c r="XEX59" s="177"/>
      <c r="XEY59" s="177"/>
      <c r="XEZ59" s="177"/>
      <c r="XFA59" s="177"/>
      <c r="XFB59" s="177"/>
      <c r="XFC59" s="177"/>
    </row>
    <row r="60" s="169" customFormat="1" customHeight="1" spans="1:5 16366:16383">
      <c r="A60" s="175" t="s">
        <v>2791</v>
      </c>
      <c r="B60" s="176" t="s">
        <v>2731</v>
      </c>
      <c r="C60" s="175" t="s">
        <v>1316</v>
      </c>
      <c r="D60" s="175" t="s">
        <v>1922</v>
      </c>
      <c r="E60" s="175">
        <v>168</v>
      </c>
      <c r="XEL60" s="177"/>
      <c r="XEM60" s="177"/>
      <c r="XEN60" s="177"/>
      <c r="XEO60" s="177"/>
      <c r="XEP60" s="177"/>
      <c r="XEQ60" s="177"/>
      <c r="XER60" s="177"/>
      <c r="XES60" s="177"/>
      <c r="XET60" s="177"/>
      <c r="XEU60" s="177"/>
      <c r="XEV60" s="177"/>
      <c r="XEW60" s="177"/>
      <c r="XEX60" s="177"/>
      <c r="XEY60" s="177"/>
      <c r="XEZ60" s="177"/>
      <c r="XFA60" s="177"/>
      <c r="XFB60" s="177"/>
      <c r="XFC60" s="177"/>
    </row>
    <row r="61" s="169" customFormat="1" customHeight="1" spans="1:5 16366:16383">
      <c r="A61" s="175" t="s">
        <v>2792</v>
      </c>
      <c r="B61" s="176" t="s">
        <v>2731</v>
      </c>
      <c r="C61" s="175" t="s">
        <v>1352</v>
      </c>
      <c r="D61" s="175" t="s">
        <v>1922</v>
      </c>
      <c r="E61" s="175">
        <v>168</v>
      </c>
      <c r="XEL61" s="177"/>
      <c r="XEM61" s="177"/>
      <c r="XEN61" s="177"/>
      <c r="XEO61" s="177"/>
      <c r="XEP61" s="177"/>
      <c r="XEQ61" s="177"/>
      <c r="XER61" s="177"/>
      <c r="XES61" s="177"/>
      <c r="XET61" s="177"/>
      <c r="XEU61" s="177"/>
      <c r="XEV61" s="177"/>
      <c r="XEW61" s="177"/>
      <c r="XEX61" s="177"/>
      <c r="XEY61" s="177"/>
      <c r="XEZ61" s="177"/>
      <c r="XFA61" s="177"/>
      <c r="XFB61" s="177"/>
      <c r="XFC61" s="177"/>
    </row>
    <row r="62" s="169" customFormat="1" customHeight="1" spans="1:5 16366:16383">
      <c r="A62" s="175" t="s">
        <v>2793</v>
      </c>
      <c r="B62" s="176" t="s">
        <v>2731</v>
      </c>
      <c r="C62" s="175" t="s">
        <v>1316</v>
      </c>
      <c r="D62" s="175" t="s">
        <v>21</v>
      </c>
      <c r="E62" s="175">
        <v>168</v>
      </c>
      <c r="XEL62" s="177"/>
      <c r="XEM62" s="177"/>
      <c r="XEN62" s="177"/>
      <c r="XEO62" s="177"/>
      <c r="XEP62" s="177"/>
      <c r="XEQ62" s="177"/>
      <c r="XER62" s="177"/>
      <c r="XES62" s="177"/>
      <c r="XET62" s="177"/>
      <c r="XEU62" s="177"/>
      <c r="XEV62" s="177"/>
      <c r="XEW62" s="177"/>
      <c r="XEX62" s="177"/>
      <c r="XEY62" s="177"/>
      <c r="XEZ62" s="177"/>
      <c r="XFA62" s="177"/>
      <c r="XFB62" s="177"/>
      <c r="XFC62" s="177"/>
    </row>
    <row r="63" s="169" customFormat="1" customHeight="1" spans="1:5 16366:16383">
      <c r="A63" s="175" t="s">
        <v>2794</v>
      </c>
      <c r="B63" s="176" t="s">
        <v>2731</v>
      </c>
      <c r="C63" s="175" t="s">
        <v>1316</v>
      </c>
      <c r="D63" s="175" t="s">
        <v>63</v>
      </c>
      <c r="E63" s="175">
        <v>168</v>
      </c>
      <c r="XEL63" s="177"/>
      <c r="XEM63" s="177"/>
      <c r="XEN63" s="177"/>
      <c r="XEO63" s="177"/>
      <c r="XEP63" s="177"/>
      <c r="XEQ63" s="177"/>
      <c r="XER63" s="177"/>
      <c r="XES63" s="177"/>
      <c r="XET63" s="177"/>
      <c r="XEU63" s="177"/>
      <c r="XEV63" s="177"/>
      <c r="XEW63" s="177"/>
      <c r="XEX63" s="177"/>
      <c r="XEY63" s="177"/>
      <c r="XEZ63" s="177"/>
      <c r="XFA63" s="177"/>
      <c r="XFB63" s="177"/>
      <c r="XFC63" s="177"/>
    </row>
    <row r="64" s="169" customFormat="1" customHeight="1" spans="1:5 16366:16383">
      <c r="A64" s="175" t="s">
        <v>2795</v>
      </c>
      <c r="B64" s="176" t="s">
        <v>2731</v>
      </c>
      <c r="C64" s="175" t="s">
        <v>1296</v>
      </c>
      <c r="D64" s="175" t="s">
        <v>90</v>
      </c>
      <c r="E64" s="175">
        <v>168</v>
      </c>
      <c r="XEL64" s="177"/>
      <c r="XEM64" s="177"/>
      <c r="XEN64" s="177"/>
      <c r="XEO64" s="177"/>
      <c r="XEP64" s="177"/>
      <c r="XEQ64" s="177"/>
      <c r="XER64" s="177"/>
      <c r="XES64" s="177"/>
      <c r="XET64" s="177"/>
      <c r="XEU64" s="177"/>
      <c r="XEV64" s="177"/>
      <c r="XEW64" s="177"/>
      <c r="XEX64" s="177"/>
      <c r="XEY64" s="177"/>
      <c r="XEZ64" s="177"/>
      <c r="XFA64" s="177"/>
      <c r="XFB64" s="177"/>
      <c r="XFC64" s="177"/>
    </row>
    <row r="65" s="169" customFormat="1" customHeight="1" spans="1:5 16366:16383">
      <c r="A65" s="175" t="s">
        <v>2796</v>
      </c>
      <c r="B65" s="176" t="s">
        <v>2731</v>
      </c>
      <c r="C65" s="175" t="s">
        <v>1296</v>
      </c>
      <c r="D65" s="175" t="s">
        <v>2797</v>
      </c>
      <c r="E65" s="175">
        <v>168</v>
      </c>
      <c r="XEL65" s="177"/>
      <c r="XEM65" s="177"/>
      <c r="XEN65" s="177"/>
      <c r="XEO65" s="177"/>
      <c r="XEP65" s="177"/>
      <c r="XEQ65" s="177"/>
      <c r="XER65" s="177"/>
      <c r="XES65" s="177"/>
      <c r="XET65" s="177"/>
      <c r="XEU65" s="177"/>
      <c r="XEV65" s="177"/>
      <c r="XEW65" s="177"/>
      <c r="XEX65" s="177"/>
      <c r="XEY65" s="177"/>
      <c r="XEZ65" s="177"/>
      <c r="XFA65" s="177"/>
      <c r="XFB65" s="177"/>
      <c r="XFC65" s="177"/>
    </row>
    <row r="66" s="169" customFormat="1" customHeight="1" spans="1:5 16366:16383">
      <c r="A66" s="175" t="s">
        <v>2798</v>
      </c>
      <c r="B66" s="176" t="s">
        <v>2731</v>
      </c>
      <c r="C66" s="175" t="s">
        <v>1296</v>
      </c>
      <c r="D66" s="175" t="s">
        <v>144</v>
      </c>
      <c r="E66" s="175">
        <v>188</v>
      </c>
      <c r="XEL66" s="177"/>
      <c r="XEM66" s="177"/>
      <c r="XEN66" s="177"/>
      <c r="XEO66" s="177"/>
      <c r="XEP66" s="177"/>
      <c r="XEQ66" s="177"/>
      <c r="XER66" s="177"/>
      <c r="XES66" s="177"/>
      <c r="XET66" s="177"/>
      <c r="XEU66" s="177"/>
      <c r="XEV66" s="177"/>
      <c r="XEW66" s="177"/>
      <c r="XEX66" s="177"/>
      <c r="XEY66" s="177"/>
      <c r="XEZ66" s="177"/>
      <c r="XFA66" s="177"/>
      <c r="XFB66" s="177"/>
      <c r="XFC66" s="177"/>
    </row>
    <row r="67" s="169" customFormat="1" customHeight="1" spans="1:5 16366:16383">
      <c r="A67" s="175" t="s">
        <v>2799</v>
      </c>
      <c r="B67" s="176" t="s">
        <v>2731</v>
      </c>
      <c r="C67" s="175" t="s">
        <v>1296</v>
      </c>
      <c r="D67" s="175" t="s">
        <v>144</v>
      </c>
      <c r="E67" s="175">
        <v>188</v>
      </c>
      <c r="XEL67" s="177"/>
      <c r="XEM67" s="177"/>
      <c r="XEN67" s="177"/>
      <c r="XEO67" s="177"/>
      <c r="XEP67" s="177"/>
      <c r="XEQ67" s="177"/>
      <c r="XER67" s="177"/>
      <c r="XES67" s="177"/>
      <c r="XET67" s="177"/>
      <c r="XEU67" s="177"/>
      <c r="XEV67" s="177"/>
      <c r="XEW67" s="177"/>
      <c r="XEX67" s="177"/>
      <c r="XEY67" s="177"/>
      <c r="XEZ67" s="177"/>
      <c r="XFA67" s="177"/>
      <c r="XFB67" s="177"/>
      <c r="XFC67" s="177"/>
    </row>
    <row r="68" s="169" customFormat="1" customHeight="1" spans="1:5 16366:16383">
      <c r="A68" s="175" t="s">
        <v>2800</v>
      </c>
      <c r="B68" s="176" t="s">
        <v>2731</v>
      </c>
      <c r="C68" s="175" t="s">
        <v>1296</v>
      </c>
      <c r="D68" s="175" t="s">
        <v>144</v>
      </c>
      <c r="E68" s="175">
        <v>188</v>
      </c>
      <c r="XEL68" s="177"/>
      <c r="XEM68" s="177"/>
      <c r="XEN68" s="177"/>
      <c r="XEO68" s="177"/>
      <c r="XEP68" s="177"/>
      <c r="XEQ68" s="177"/>
      <c r="XER68" s="177"/>
      <c r="XES68" s="177"/>
      <c r="XET68" s="177"/>
      <c r="XEU68" s="177"/>
      <c r="XEV68" s="177"/>
      <c r="XEW68" s="177"/>
      <c r="XEX68" s="177"/>
      <c r="XEY68" s="177"/>
      <c r="XEZ68" s="177"/>
      <c r="XFA68" s="177"/>
      <c r="XFB68" s="177"/>
      <c r="XFC68" s="177"/>
    </row>
    <row r="69" s="169" customFormat="1" customHeight="1" spans="1:5 16366:16383">
      <c r="A69" s="175" t="s">
        <v>2801</v>
      </c>
      <c r="B69" s="176" t="s">
        <v>2731</v>
      </c>
      <c r="C69" s="175" t="s">
        <v>1296</v>
      </c>
      <c r="D69" s="175" t="s">
        <v>144</v>
      </c>
      <c r="E69" s="175">
        <v>188</v>
      </c>
      <c r="XEL69" s="177"/>
      <c r="XEM69" s="177"/>
      <c r="XEN69" s="177"/>
      <c r="XEO69" s="177"/>
      <c r="XEP69" s="177"/>
      <c r="XEQ69" s="177"/>
      <c r="XER69" s="177"/>
      <c r="XES69" s="177"/>
      <c r="XET69" s="177"/>
      <c r="XEU69" s="177"/>
      <c r="XEV69" s="177"/>
      <c r="XEW69" s="177"/>
      <c r="XEX69" s="177"/>
      <c r="XEY69" s="177"/>
      <c r="XEZ69" s="177"/>
      <c r="XFA69" s="177"/>
      <c r="XFB69" s="177"/>
      <c r="XFC69" s="177"/>
    </row>
    <row r="70" s="169" customFormat="1" customHeight="1" spans="1:5 16366:16383">
      <c r="A70" s="175" t="s">
        <v>2802</v>
      </c>
      <c r="B70" s="176" t="s">
        <v>2731</v>
      </c>
      <c r="C70" s="175" t="s">
        <v>1296</v>
      </c>
      <c r="D70" s="175" t="s">
        <v>144</v>
      </c>
      <c r="E70" s="175">
        <v>188</v>
      </c>
      <c r="XEL70" s="177"/>
      <c r="XEM70" s="177"/>
      <c r="XEN70" s="177"/>
      <c r="XEO70" s="177"/>
      <c r="XEP70" s="177"/>
      <c r="XEQ70" s="177"/>
      <c r="XER70" s="177"/>
      <c r="XES70" s="177"/>
      <c r="XET70" s="177"/>
      <c r="XEU70" s="177"/>
      <c r="XEV70" s="177"/>
      <c r="XEW70" s="177"/>
      <c r="XEX70" s="177"/>
      <c r="XEY70" s="177"/>
      <c r="XEZ70" s="177"/>
      <c r="XFA70" s="177"/>
      <c r="XFB70" s="177"/>
      <c r="XFC70" s="177"/>
    </row>
    <row r="71" s="169" customFormat="1" customHeight="1" spans="1:5 16366:16383">
      <c r="A71" s="175" t="s">
        <v>2803</v>
      </c>
      <c r="B71" s="176" t="s">
        <v>2731</v>
      </c>
      <c r="C71" s="175" t="s">
        <v>1296</v>
      </c>
      <c r="D71" s="175" t="s">
        <v>144</v>
      </c>
      <c r="E71" s="175">
        <v>188</v>
      </c>
      <c r="XEL71" s="177"/>
      <c r="XEM71" s="177"/>
      <c r="XEN71" s="177"/>
      <c r="XEO71" s="177"/>
      <c r="XEP71" s="177"/>
      <c r="XEQ71" s="177"/>
      <c r="XER71" s="177"/>
      <c r="XES71" s="177"/>
      <c r="XET71" s="177"/>
      <c r="XEU71" s="177"/>
      <c r="XEV71" s="177"/>
      <c r="XEW71" s="177"/>
      <c r="XEX71" s="177"/>
      <c r="XEY71" s="177"/>
      <c r="XEZ71" s="177"/>
      <c r="XFA71" s="177"/>
      <c r="XFB71" s="177"/>
      <c r="XFC71" s="177"/>
    </row>
    <row r="72" s="169" customFormat="1" customHeight="1" spans="1:5 16366:16383">
      <c r="A72" s="175" t="s">
        <v>172</v>
      </c>
      <c r="B72" s="176" t="s">
        <v>2731</v>
      </c>
      <c r="C72" s="175" t="s">
        <v>1296</v>
      </c>
      <c r="D72" s="175" t="s">
        <v>144</v>
      </c>
      <c r="E72" s="175">
        <v>188</v>
      </c>
      <c r="XEL72" s="177"/>
      <c r="XEM72" s="177"/>
      <c r="XEN72" s="177"/>
      <c r="XEO72" s="177"/>
      <c r="XEP72" s="177"/>
      <c r="XEQ72" s="177"/>
      <c r="XER72" s="177"/>
      <c r="XES72" s="177"/>
      <c r="XET72" s="177"/>
      <c r="XEU72" s="177"/>
      <c r="XEV72" s="177"/>
      <c r="XEW72" s="177"/>
      <c r="XEX72" s="177"/>
      <c r="XEY72" s="177"/>
      <c r="XEZ72" s="177"/>
      <c r="XFA72" s="177"/>
      <c r="XFB72" s="177"/>
      <c r="XFC72" s="177"/>
    </row>
    <row r="73" s="169" customFormat="1" customHeight="1" spans="1:5 16366:16383">
      <c r="A73" s="175" t="s">
        <v>2804</v>
      </c>
      <c r="B73" s="176" t="s">
        <v>2731</v>
      </c>
      <c r="C73" s="175" t="s">
        <v>1352</v>
      </c>
      <c r="D73" s="175" t="s">
        <v>313</v>
      </c>
      <c r="E73" s="175">
        <v>188</v>
      </c>
      <c r="XEL73" s="177"/>
      <c r="XEM73" s="177"/>
      <c r="XEN73" s="177"/>
      <c r="XEO73" s="177"/>
      <c r="XEP73" s="177"/>
      <c r="XEQ73" s="177"/>
      <c r="XER73" s="177"/>
      <c r="XES73" s="177"/>
      <c r="XET73" s="177"/>
      <c r="XEU73" s="177"/>
      <c r="XEV73" s="177"/>
      <c r="XEW73" s="177"/>
      <c r="XEX73" s="177"/>
      <c r="XEY73" s="177"/>
      <c r="XEZ73" s="177"/>
      <c r="XFA73" s="177"/>
      <c r="XFB73" s="177"/>
      <c r="XFC73" s="177"/>
    </row>
    <row r="74" s="169" customFormat="1" customHeight="1" spans="1:5 16366:16383">
      <c r="A74" s="175" t="s">
        <v>2805</v>
      </c>
      <c r="B74" s="176" t="s">
        <v>2731</v>
      </c>
      <c r="C74" s="175" t="s">
        <v>1296</v>
      </c>
      <c r="D74" s="175" t="s">
        <v>236</v>
      </c>
      <c r="E74" s="175">
        <v>188</v>
      </c>
      <c r="XEL74" s="177"/>
      <c r="XEM74" s="177"/>
      <c r="XEN74" s="177"/>
      <c r="XEO74" s="177"/>
      <c r="XEP74" s="177"/>
      <c r="XEQ74" s="177"/>
      <c r="XER74" s="177"/>
      <c r="XES74" s="177"/>
      <c r="XET74" s="177"/>
      <c r="XEU74" s="177"/>
      <c r="XEV74" s="177"/>
      <c r="XEW74" s="177"/>
      <c r="XEX74" s="177"/>
      <c r="XEY74" s="177"/>
      <c r="XEZ74" s="177"/>
      <c r="XFA74" s="177"/>
      <c r="XFB74" s="177"/>
      <c r="XFC74" s="177"/>
    </row>
    <row r="75" s="169" customFormat="1" customHeight="1" spans="1:5 16366:16383">
      <c r="A75" s="175" t="s">
        <v>2806</v>
      </c>
      <c r="B75" s="176" t="s">
        <v>2731</v>
      </c>
      <c r="C75" s="175" t="s">
        <v>1296</v>
      </c>
      <c r="D75" s="175" t="s">
        <v>236</v>
      </c>
      <c r="E75" s="175">
        <v>188</v>
      </c>
      <c r="XEL75" s="177"/>
      <c r="XEM75" s="177"/>
      <c r="XEN75" s="177"/>
      <c r="XEO75" s="177"/>
      <c r="XEP75" s="177"/>
      <c r="XEQ75" s="177"/>
      <c r="XER75" s="177"/>
      <c r="XES75" s="177"/>
      <c r="XET75" s="177"/>
      <c r="XEU75" s="177"/>
      <c r="XEV75" s="177"/>
      <c r="XEW75" s="177"/>
      <c r="XEX75" s="177"/>
      <c r="XEY75" s="177"/>
      <c r="XEZ75" s="177"/>
      <c r="XFA75" s="177"/>
      <c r="XFB75" s="177"/>
      <c r="XFC75" s="177"/>
    </row>
    <row r="76" s="169" customFormat="1" customHeight="1" spans="1:5 16366:16383">
      <c r="A76" s="175" t="s">
        <v>2807</v>
      </c>
      <c r="B76" s="176" t="s">
        <v>2731</v>
      </c>
      <c r="C76" s="175" t="s">
        <v>1352</v>
      </c>
      <c r="D76" s="175" t="s">
        <v>94</v>
      </c>
      <c r="E76" s="175">
        <v>168</v>
      </c>
      <c r="XEL76" s="177"/>
      <c r="XEM76" s="177"/>
      <c r="XEN76" s="177"/>
      <c r="XEO76" s="177"/>
      <c r="XEP76" s="177"/>
      <c r="XEQ76" s="177"/>
      <c r="XER76" s="177"/>
      <c r="XES76" s="177"/>
      <c r="XET76" s="177"/>
      <c r="XEU76" s="177"/>
      <c r="XEV76" s="177"/>
      <c r="XEW76" s="177"/>
      <c r="XEX76" s="177"/>
      <c r="XEY76" s="177"/>
      <c r="XEZ76" s="177"/>
      <c r="XFA76" s="177"/>
      <c r="XFB76" s="177"/>
      <c r="XFC76" s="177"/>
    </row>
    <row r="77" s="169" customFormat="1" customHeight="1" spans="1:5 16366:16383">
      <c r="A77" s="175" t="s">
        <v>2808</v>
      </c>
      <c r="B77" s="176" t="s">
        <v>2731</v>
      </c>
      <c r="C77" s="175" t="s">
        <v>1352</v>
      </c>
      <c r="D77" s="175" t="s">
        <v>21</v>
      </c>
      <c r="E77" s="175">
        <v>168</v>
      </c>
      <c r="XEL77" s="177"/>
      <c r="XEM77" s="177"/>
      <c r="XEN77" s="177"/>
      <c r="XEO77" s="177"/>
      <c r="XEP77" s="177"/>
      <c r="XEQ77" s="177"/>
      <c r="XER77" s="177"/>
      <c r="XES77" s="177"/>
      <c r="XET77" s="177"/>
      <c r="XEU77" s="177"/>
      <c r="XEV77" s="177"/>
      <c r="XEW77" s="177"/>
      <c r="XEX77" s="177"/>
      <c r="XEY77" s="177"/>
      <c r="XEZ77" s="177"/>
      <c r="XFA77" s="177"/>
      <c r="XFB77" s="177"/>
      <c r="XFC77" s="177"/>
    </row>
    <row r="78" s="169" customFormat="1" customHeight="1" spans="1:5 16366:16383">
      <c r="A78" s="175" t="s">
        <v>2809</v>
      </c>
      <c r="B78" s="178" t="s">
        <v>2731</v>
      </c>
      <c r="C78" s="175" t="s">
        <v>1296</v>
      </c>
      <c r="D78" s="175" t="s">
        <v>63</v>
      </c>
      <c r="E78" s="175">
        <v>168</v>
      </c>
      <c r="XEL78" s="177"/>
      <c r="XEM78" s="177"/>
      <c r="XEN78" s="177"/>
      <c r="XEO78" s="177"/>
      <c r="XEP78" s="177"/>
      <c r="XEQ78" s="177"/>
      <c r="XER78" s="177"/>
      <c r="XES78" s="177"/>
      <c r="XET78" s="177"/>
      <c r="XEU78" s="177"/>
      <c r="XEV78" s="177"/>
      <c r="XEW78" s="177"/>
      <c r="XEX78" s="177"/>
      <c r="XEY78" s="177"/>
      <c r="XEZ78" s="177"/>
      <c r="XFA78" s="177"/>
      <c r="XFB78" s="177"/>
      <c r="XFC78" s="177"/>
    </row>
    <row r="79" s="169" customFormat="1" customHeight="1" spans="1:5 16366:16383">
      <c r="A79" s="175" t="s">
        <v>2810</v>
      </c>
      <c r="B79" s="176" t="s">
        <v>2731</v>
      </c>
      <c r="C79" s="175" t="s">
        <v>1296</v>
      </c>
      <c r="D79" s="175" t="s">
        <v>21</v>
      </c>
      <c r="E79" s="175">
        <v>168</v>
      </c>
      <c r="XEL79" s="177"/>
      <c r="XEM79" s="177"/>
      <c r="XEN79" s="177"/>
      <c r="XEO79" s="177"/>
      <c r="XEP79" s="177"/>
      <c r="XEQ79" s="177"/>
      <c r="XER79" s="177"/>
      <c r="XES79" s="177"/>
      <c r="XET79" s="177"/>
      <c r="XEU79" s="177"/>
      <c r="XEV79" s="177"/>
      <c r="XEW79" s="177"/>
      <c r="XEX79" s="177"/>
      <c r="XEY79" s="177"/>
      <c r="XEZ79" s="177"/>
      <c r="XFA79" s="177"/>
      <c r="XFB79" s="177"/>
      <c r="XFC79" s="177"/>
    </row>
    <row r="80" s="169" customFormat="1" customHeight="1" spans="1:5 16366:16383">
      <c r="A80" s="175" t="s">
        <v>2811</v>
      </c>
      <c r="B80" s="176" t="s">
        <v>2731</v>
      </c>
      <c r="C80" s="175" t="s">
        <v>1296</v>
      </c>
      <c r="D80" s="175" t="s">
        <v>21</v>
      </c>
      <c r="E80" s="175">
        <v>168</v>
      </c>
      <c r="XEL80" s="177"/>
      <c r="XEM80" s="177"/>
      <c r="XEN80" s="177"/>
      <c r="XEO80" s="177"/>
      <c r="XEP80" s="177"/>
      <c r="XEQ80" s="177"/>
      <c r="XER80" s="177"/>
      <c r="XES80" s="177"/>
      <c r="XET80" s="177"/>
      <c r="XEU80" s="177"/>
      <c r="XEV80" s="177"/>
      <c r="XEW80" s="177"/>
      <c r="XEX80" s="177"/>
      <c r="XEY80" s="177"/>
      <c r="XEZ80" s="177"/>
      <c r="XFA80" s="177"/>
      <c r="XFB80" s="177"/>
      <c r="XFC80" s="177"/>
    </row>
    <row r="81" s="169" customFormat="1" customHeight="1" spans="1:5 16366:16383">
      <c r="A81" s="179" t="s">
        <v>2812</v>
      </c>
      <c r="B81" s="176" t="s">
        <v>2731</v>
      </c>
      <c r="C81" s="175" t="s">
        <v>1352</v>
      </c>
      <c r="D81" s="175" t="s">
        <v>294</v>
      </c>
      <c r="E81" s="175">
        <v>168</v>
      </c>
      <c r="XEL81" s="177"/>
      <c r="XEM81" s="177"/>
      <c r="XEN81" s="177"/>
      <c r="XEO81" s="177"/>
      <c r="XEP81" s="177"/>
      <c r="XEQ81" s="177"/>
      <c r="XER81" s="177"/>
      <c r="XES81" s="177"/>
      <c r="XET81" s="177"/>
      <c r="XEU81" s="177"/>
      <c r="XEV81" s="177"/>
      <c r="XEW81" s="177"/>
      <c r="XEX81" s="177"/>
      <c r="XEY81" s="177"/>
      <c r="XEZ81" s="177"/>
      <c r="XFA81" s="177"/>
      <c r="XFB81" s="177"/>
      <c r="XFC81" s="177"/>
    </row>
    <row r="82" s="169" customFormat="1" customHeight="1" spans="1:5 16366:16383">
      <c r="A82" s="179" t="s">
        <v>2813</v>
      </c>
      <c r="B82" s="176" t="s">
        <v>2731</v>
      </c>
      <c r="C82" s="175" t="s">
        <v>1352</v>
      </c>
      <c r="D82" s="175" t="s">
        <v>21</v>
      </c>
      <c r="E82" s="175">
        <v>168</v>
      </c>
      <c r="XEL82" s="177"/>
      <c r="XEM82" s="177"/>
      <c r="XEN82" s="177"/>
      <c r="XEO82" s="177"/>
      <c r="XEP82" s="177"/>
      <c r="XEQ82" s="177"/>
      <c r="XER82" s="177"/>
      <c r="XES82" s="177"/>
      <c r="XET82" s="177"/>
      <c r="XEU82" s="177"/>
      <c r="XEV82" s="177"/>
      <c r="XEW82" s="177"/>
      <c r="XEX82" s="177"/>
      <c r="XEY82" s="177"/>
      <c r="XEZ82" s="177"/>
      <c r="XFA82" s="177"/>
      <c r="XFB82" s="177"/>
      <c r="XFC82" s="177"/>
    </row>
    <row r="83" s="169" customFormat="1" customHeight="1" spans="1:5 16366:16383">
      <c r="A83" s="179" t="s">
        <v>2814</v>
      </c>
      <c r="B83" s="176" t="s">
        <v>2731</v>
      </c>
      <c r="C83" s="175" t="s">
        <v>1352</v>
      </c>
      <c r="D83" s="175" t="s">
        <v>63</v>
      </c>
      <c r="E83" s="175">
        <v>168</v>
      </c>
      <c r="XEL83" s="177"/>
      <c r="XEM83" s="177"/>
      <c r="XEN83" s="177"/>
      <c r="XEO83" s="177"/>
      <c r="XEP83" s="177"/>
      <c r="XEQ83" s="177"/>
      <c r="XER83" s="177"/>
      <c r="XES83" s="177"/>
      <c r="XET83" s="177"/>
      <c r="XEU83" s="177"/>
      <c r="XEV83" s="177"/>
      <c r="XEW83" s="177"/>
      <c r="XEX83" s="177"/>
      <c r="XEY83" s="177"/>
      <c r="XEZ83" s="177"/>
      <c r="XFA83" s="177"/>
      <c r="XFB83" s="177"/>
      <c r="XFC83" s="177"/>
    </row>
    <row r="84" s="169" customFormat="1" customHeight="1" spans="1:5 16366:16383">
      <c r="A84" s="179" t="s">
        <v>2815</v>
      </c>
      <c r="B84" s="176" t="s">
        <v>2731</v>
      </c>
      <c r="C84" s="175" t="s">
        <v>1352</v>
      </c>
      <c r="D84" s="175" t="s">
        <v>63</v>
      </c>
      <c r="E84" s="175">
        <v>168</v>
      </c>
      <c r="XEL84" s="177"/>
      <c r="XEM84" s="177"/>
      <c r="XEN84" s="177"/>
      <c r="XEO84" s="177"/>
      <c r="XEP84" s="177"/>
      <c r="XEQ84" s="177"/>
      <c r="XER84" s="177"/>
      <c r="XES84" s="177"/>
      <c r="XET84" s="177"/>
      <c r="XEU84" s="177"/>
      <c r="XEV84" s="177"/>
      <c r="XEW84" s="177"/>
      <c r="XEX84" s="177"/>
      <c r="XEY84" s="177"/>
      <c r="XEZ84" s="177"/>
      <c r="XFA84" s="177"/>
      <c r="XFB84" s="177"/>
      <c r="XFC84" s="177"/>
    </row>
    <row r="85" s="169" customFormat="1" customHeight="1" spans="1:5 16366:16383">
      <c r="A85" s="179" t="s">
        <v>2816</v>
      </c>
      <c r="B85" s="176" t="s">
        <v>2731</v>
      </c>
      <c r="C85" s="175" t="s">
        <v>1352</v>
      </c>
      <c r="D85" s="175" t="s">
        <v>63</v>
      </c>
      <c r="E85" s="175">
        <v>168</v>
      </c>
      <c r="XEL85" s="177"/>
      <c r="XEM85" s="177"/>
      <c r="XEN85" s="177"/>
      <c r="XEO85" s="177"/>
      <c r="XEP85" s="177"/>
      <c r="XEQ85" s="177"/>
      <c r="XER85" s="177"/>
      <c r="XES85" s="177"/>
      <c r="XET85" s="177"/>
      <c r="XEU85" s="177"/>
      <c r="XEV85" s="177"/>
      <c r="XEW85" s="177"/>
      <c r="XEX85" s="177"/>
      <c r="XEY85" s="177"/>
      <c r="XEZ85" s="177"/>
      <c r="XFA85" s="177"/>
      <c r="XFB85" s="177"/>
      <c r="XFC85" s="177"/>
    </row>
    <row r="86" s="169" customFormat="1" customHeight="1" spans="1:5 16366:16383">
      <c r="A86" s="179" t="s">
        <v>2817</v>
      </c>
      <c r="B86" s="176" t="s">
        <v>2731</v>
      </c>
      <c r="C86" s="175" t="s">
        <v>1352</v>
      </c>
      <c r="D86" s="175" t="s">
        <v>63</v>
      </c>
      <c r="E86" s="175">
        <v>168</v>
      </c>
      <c r="XEL86" s="177"/>
      <c r="XEM86" s="177"/>
      <c r="XEN86" s="177"/>
      <c r="XEO86" s="177"/>
      <c r="XEP86" s="177"/>
      <c r="XEQ86" s="177"/>
      <c r="XER86" s="177"/>
      <c r="XES86" s="177"/>
      <c r="XET86" s="177"/>
      <c r="XEU86" s="177"/>
      <c r="XEV86" s="177"/>
      <c r="XEW86" s="177"/>
      <c r="XEX86" s="177"/>
      <c r="XEY86" s="177"/>
      <c r="XEZ86" s="177"/>
      <c r="XFA86" s="177"/>
      <c r="XFB86" s="177"/>
      <c r="XFC86" s="177"/>
    </row>
    <row r="87" s="169" customFormat="1" customHeight="1" spans="1:5 16366:16383">
      <c r="A87" s="179" t="s">
        <v>2818</v>
      </c>
      <c r="B87" s="176" t="s">
        <v>2731</v>
      </c>
      <c r="C87" s="175" t="s">
        <v>1352</v>
      </c>
      <c r="D87" s="175" t="s">
        <v>63</v>
      </c>
      <c r="E87" s="175">
        <v>168</v>
      </c>
      <c r="XEL87" s="177"/>
      <c r="XEM87" s="177"/>
      <c r="XEN87" s="177"/>
      <c r="XEO87" s="177"/>
      <c r="XEP87" s="177"/>
      <c r="XEQ87" s="177"/>
      <c r="XER87" s="177"/>
      <c r="XES87" s="177"/>
      <c r="XET87" s="177"/>
      <c r="XEU87" s="177"/>
      <c r="XEV87" s="177"/>
      <c r="XEW87" s="177"/>
      <c r="XEX87" s="177"/>
      <c r="XEY87" s="177"/>
      <c r="XEZ87" s="177"/>
      <c r="XFA87" s="177"/>
      <c r="XFB87" s="177"/>
      <c r="XFC87" s="177"/>
    </row>
    <row r="88" s="169" customFormat="1" customHeight="1" spans="1:5 16366:16383">
      <c r="A88" s="179" t="s">
        <v>2819</v>
      </c>
      <c r="B88" s="176" t="s">
        <v>2731</v>
      </c>
      <c r="C88" s="175" t="s">
        <v>1352</v>
      </c>
      <c r="D88" s="175" t="s">
        <v>1922</v>
      </c>
      <c r="E88" s="175">
        <v>168</v>
      </c>
      <c r="XEL88" s="177"/>
      <c r="XEM88" s="177"/>
      <c r="XEN88" s="177"/>
      <c r="XEO88" s="177"/>
      <c r="XEP88" s="177"/>
      <c r="XEQ88" s="177"/>
      <c r="XER88" s="177"/>
      <c r="XES88" s="177"/>
      <c r="XET88" s="177"/>
      <c r="XEU88" s="177"/>
      <c r="XEV88" s="177"/>
      <c r="XEW88" s="177"/>
      <c r="XEX88" s="177"/>
      <c r="XEY88" s="177"/>
      <c r="XEZ88" s="177"/>
      <c r="XFA88" s="177"/>
      <c r="XFB88" s="177"/>
      <c r="XFC88" s="177"/>
    </row>
    <row r="89" s="169" customFormat="1" customHeight="1" spans="1:5 16366:16383">
      <c r="A89" s="175" t="s">
        <v>2820</v>
      </c>
      <c r="B89" s="176" t="s">
        <v>2731</v>
      </c>
      <c r="C89" s="175" t="s">
        <v>1352</v>
      </c>
      <c r="D89" s="175" t="s">
        <v>1922</v>
      </c>
      <c r="E89" s="175">
        <v>188</v>
      </c>
      <c r="XEL89" s="177"/>
      <c r="XEM89" s="177"/>
      <c r="XEN89" s="177"/>
      <c r="XEO89" s="177"/>
      <c r="XEP89" s="177"/>
      <c r="XEQ89" s="177"/>
      <c r="XER89" s="177"/>
      <c r="XES89" s="177"/>
      <c r="XET89" s="177"/>
      <c r="XEU89" s="177"/>
      <c r="XEV89" s="177"/>
      <c r="XEW89" s="177"/>
      <c r="XEX89" s="177"/>
      <c r="XEY89" s="177"/>
      <c r="XEZ89" s="177"/>
      <c r="XFA89" s="177"/>
      <c r="XFB89" s="177"/>
      <c r="XFC89" s="177"/>
    </row>
    <row r="90" s="169" customFormat="1" customHeight="1" spans="1:5 16366:16383">
      <c r="A90" s="175" t="s">
        <v>2821</v>
      </c>
      <c r="B90" s="176" t="s">
        <v>2731</v>
      </c>
      <c r="C90" s="175" t="s">
        <v>1296</v>
      </c>
      <c r="D90" s="175" t="s">
        <v>21</v>
      </c>
      <c r="E90" s="175">
        <v>168</v>
      </c>
      <c r="XEL90" s="177"/>
      <c r="XEM90" s="177"/>
      <c r="XEN90" s="177"/>
      <c r="XEO90" s="177"/>
      <c r="XEP90" s="177"/>
      <c r="XEQ90" s="177"/>
      <c r="XER90" s="177"/>
      <c r="XES90" s="177"/>
      <c r="XET90" s="177"/>
      <c r="XEU90" s="177"/>
      <c r="XEV90" s="177"/>
      <c r="XEW90" s="177"/>
      <c r="XEX90" s="177"/>
      <c r="XEY90" s="177"/>
      <c r="XEZ90" s="177"/>
      <c r="XFA90" s="177"/>
      <c r="XFB90" s="177"/>
      <c r="XFC90" s="177"/>
    </row>
    <row r="91" s="169" customFormat="1" customHeight="1" spans="1:5 16366:16383">
      <c r="A91" s="175" t="s">
        <v>2822</v>
      </c>
      <c r="B91" s="176" t="s">
        <v>2823</v>
      </c>
      <c r="C91" s="175" t="s">
        <v>1352</v>
      </c>
      <c r="D91" s="175" t="s">
        <v>27</v>
      </c>
      <c r="E91" s="175">
        <v>168</v>
      </c>
      <c r="XEL91" s="177"/>
      <c r="XEM91" s="177"/>
      <c r="XEN91" s="177"/>
      <c r="XEO91" s="177"/>
      <c r="XEP91" s="177"/>
      <c r="XEQ91" s="177"/>
      <c r="XER91" s="177"/>
      <c r="XES91" s="177"/>
      <c r="XET91" s="177"/>
      <c r="XEU91" s="177"/>
      <c r="XEV91" s="177"/>
      <c r="XEW91" s="177"/>
      <c r="XEX91" s="177"/>
      <c r="XEY91" s="177"/>
      <c r="XEZ91" s="177"/>
      <c r="XFA91" s="177"/>
      <c r="XFB91" s="177"/>
      <c r="XFC91" s="177"/>
    </row>
    <row r="92" s="169" customFormat="1" customHeight="1" spans="1:5 16366:16383">
      <c r="A92" s="175" t="s">
        <v>2824</v>
      </c>
      <c r="B92" s="176" t="s">
        <v>2731</v>
      </c>
      <c r="C92" s="175" t="s">
        <v>1352</v>
      </c>
      <c r="D92" s="175" t="s">
        <v>94</v>
      </c>
      <c r="E92" s="175">
        <v>168</v>
      </c>
      <c r="XEL92" s="177"/>
      <c r="XEM92" s="177"/>
      <c r="XEN92" s="177"/>
      <c r="XEO92" s="177"/>
      <c r="XEP92" s="177"/>
      <c r="XEQ92" s="177"/>
      <c r="XER92" s="177"/>
      <c r="XES92" s="177"/>
      <c r="XET92" s="177"/>
      <c r="XEU92" s="177"/>
      <c r="XEV92" s="177"/>
      <c r="XEW92" s="177"/>
      <c r="XEX92" s="177"/>
      <c r="XEY92" s="177"/>
      <c r="XEZ92" s="177"/>
      <c r="XFA92" s="177"/>
      <c r="XFB92" s="177"/>
      <c r="XFC92" s="177"/>
    </row>
    <row r="93" s="169" customFormat="1" customHeight="1" spans="1:5 16366:16383">
      <c r="A93" s="175" t="s">
        <v>2825</v>
      </c>
      <c r="B93" s="176" t="s">
        <v>2826</v>
      </c>
      <c r="C93" s="175" t="s">
        <v>1352</v>
      </c>
      <c r="D93" s="175" t="s">
        <v>2827</v>
      </c>
      <c r="E93" s="175">
        <v>168</v>
      </c>
      <c r="XEL93" s="177"/>
      <c r="XEM93" s="177"/>
      <c r="XEN93" s="177"/>
      <c r="XEO93" s="177"/>
      <c r="XEP93" s="177"/>
      <c r="XEQ93" s="177"/>
      <c r="XER93" s="177"/>
      <c r="XES93" s="177"/>
      <c r="XET93" s="177"/>
      <c r="XEU93" s="177"/>
      <c r="XEV93" s="177"/>
      <c r="XEW93" s="177"/>
      <c r="XEX93" s="177"/>
      <c r="XEY93" s="177"/>
      <c r="XEZ93" s="177"/>
      <c r="XFA93" s="177"/>
      <c r="XFB93" s="177"/>
      <c r="XFC93" s="177"/>
    </row>
    <row r="94" s="169" customFormat="1" customHeight="1" spans="1:5 16366:16383">
      <c r="A94" s="175" t="s">
        <v>2828</v>
      </c>
      <c r="B94" s="176" t="s">
        <v>2731</v>
      </c>
      <c r="C94" s="175" t="s">
        <v>1352</v>
      </c>
      <c r="D94" s="175" t="s">
        <v>2829</v>
      </c>
      <c r="E94" s="175">
        <v>168</v>
      </c>
      <c r="XEL94" s="177"/>
      <c r="XEM94" s="177"/>
      <c r="XEN94" s="177"/>
      <c r="XEO94" s="177"/>
      <c r="XEP94" s="177"/>
      <c r="XEQ94" s="177"/>
      <c r="XER94" s="177"/>
      <c r="XES94" s="177"/>
      <c r="XET94" s="177"/>
      <c r="XEU94" s="177"/>
      <c r="XEV94" s="177"/>
      <c r="XEW94" s="177"/>
      <c r="XEX94" s="177"/>
      <c r="XEY94" s="177"/>
      <c r="XEZ94" s="177"/>
      <c r="XFA94" s="177"/>
      <c r="XFB94" s="177"/>
      <c r="XFC94" s="177"/>
    </row>
    <row r="95" s="169" customFormat="1" customHeight="1" spans="1:5 16366:16383">
      <c r="A95" s="175" t="s">
        <v>2830</v>
      </c>
      <c r="B95" s="176" t="s">
        <v>2731</v>
      </c>
      <c r="C95" s="175" t="s">
        <v>1352</v>
      </c>
      <c r="D95" s="175" t="s">
        <v>63</v>
      </c>
      <c r="E95" s="175">
        <v>168</v>
      </c>
      <c r="XEL95" s="177"/>
      <c r="XEM95" s="177"/>
      <c r="XEN95" s="177"/>
      <c r="XEO95" s="177"/>
      <c r="XEP95" s="177"/>
      <c r="XEQ95" s="177"/>
      <c r="XER95" s="177"/>
      <c r="XES95" s="177"/>
      <c r="XET95" s="177"/>
      <c r="XEU95" s="177"/>
      <c r="XEV95" s="177"/>
      <c r="XEW95" s="177"/>
      <c r="XEX95" s="177"/>
      <c r="XEY95" s="177"/>
      <c r="XEZ95" s="177"/>
      <c r="XFA95" s="177"/>
      <c r="XFB95" s="177"/>
      <c r="XFC95" s="177"/>
    </row>
    <row r="96" s="169" customFormat="1" customHeight="1" spans="1:5 16366:16383">
      <c r="A96" s="175" t="s">
        <v>2831</v>
      </c>
      <c r="B96" s="176" t="s">
        <v>2731</v>
      </c>
      <c r="C96" s="175" t="s">
        <v>1352</v>
      </c>
      <c r="D96" s="175" t="s">
        <v>63</v>
      </c>
      <c r="E96" s="175">
        <v>168</v>
      </c>
      <c r="XEL96" s="177"/>
      <c r="XEM96" s="177"/>
      <c r="XEN96" s="177"/>
      <c r="XEO96" s="177"/>
      <c r="XEP96" s="177"/>
      <c r="XEQ96" s="177"/>
      <c r="XER96" s="177"/>
      <c r="XES96" s="177"/>
      <c r="XET96" s="177"/>
      <c r="XEU96" s="177"/>
      <c r="XEV96" s="177"/>
      <c r="XEW96" s="177"/>
      <c r="XEX96" s="177"/>
      <c r="XEY96" s="177"/>
      <c r="XEZ96" s="177"/>
      <c r="XFA96" s="177"/>
      <c r="XFB96" s="177"/>
      <c r="XFC96" s="177"/>
    </row>
    <row r="97" s="169" customFormat="1" customHeight="1" spans="1:5 16366:16383">
      <c r="A97" s="175" t="s">
        <v>2832</v>
      </c>
      <c r="B97" s="176" t="s">
        <v>2731</v>
      </c>
      <c r="C97" s="175" t="s">
        <v>1352</v>
      </c>
      <c r="D97" s="175" t="s">
        <v>63</v>
      </c>
      <c r="E97" s="175">
        <v>168</v>
      </c>
      <c r="XEL97" s="177"/>
      <c r="XEM97" s="177"/>
      <c r="XEN97" s="177"/>
      <c r="XEO97" s="177"/>
      <c r="XEP97" s="177"/>
      <c r="XEQ97" s="177"/>
      <c r="XER97" s="177"/>
      <c r="XES97" s="177"/>
      <c r="XET97" s="177"/>
      <c r="XEU97" s="177"/>
      <c r="XEV97" s="177"/>
      <c r="XEW97" s="177"/>
      <c r="XEX97" s="177"/>
      <c r="XEY97" s="177"/>
      <c r="XEZ97" s="177"/>
      <c r="XFA97" s="177"/>
      <c r="XFB97" s="177"/>
      <c r="XFC97" s="177"/>
    </row>
    <row r="98" s="169" customFormat="1" customHeight="1" spans="1:5 16366:16383">
      <c r="A98" s="175" t="s">
        <v>2833</v>
      </c>
      <c r="B98" s="176" t="s">
        <v>2834</v>
      </c>
      <c r="C98" s="175" t="s">
        <v>1352</v>
      </c>
      <c r="D98" s="175" t="s">
        <v>27</v>
      </c>
      <c r="E98" s="175">
        <v>188</v>
      </c>
      <c r="XEL98" s="177"/>
      <c r="XEM98" s="177"/>
      <c r="XEN98" s="177"/>
      <c r="XEO98" s="177"/>
      <c r="XEP98" s="177"/>
      <c r="XEQ98" s="177"/>
      <c r="XER98" s="177"/>
      <c r="XES98" s="177"/>
      <c r="XET98" s="177"/>
      <c r="XEU98" s="177"/>
      <c r="XEV98" s="177"/>
      <c r="XEW98" s="177"/>
      <c r="XEX98" s="177"/>
      <c r="XEY98" s="177"/>
      <c r="XEZ98" s="177"/>
      <c r="XFA98" s="177"/>
      <c r="XFB98" s="177"/>
      <c r="XFC98" s="177"/>
    </row>
    <row r="99" s="169" customFormat="1" customHeight="1" spans="1:5 16366:16383">
      <c r="A99" s="175" t="s">
        <v>2835</v>
      </c>
      <c r="B99" s="176" t="s">
        <v>2731</v>
      </c>
      <c r="C99" s="175" t="s">
        <v>1352</v>
      </c>
      <c r="D99" s="175" t="s">
        <v>94</v>
      </c>
      <c r="E99" s="175">
        <v>188</v>
      </c>
      <c r="XEL99" s="177"/>
      <c r="XEM99" s="177"/>
      <c r="XEN99" s="177"/>
      <c r="XEO99" s="177"/>
      <c r="XEP99" s="177"/>
      <c r="XEQ99" s="177"/>
      <c r="XER99" s="177"/>
      <c r="XES99" s="177"/>
      <c r="XET99" s="177"/>
      <c r="XEU99" s="177"/>
      <c r="XEV99" s="177"/>
      <c r="XEW99" s="177"/>
      <c r="XEX99" s="177"/>
      <c r="XEY99" s="177"/>
      <c r="XEZ99" s="177"/>
      <c r="XFA99" s="177"/>
      <c r="XFB99" s="177"/>
      <c r="XFC99" s="177"/>
    </row>
    <row r="100" s="169" customFormat="1" customHeight="1" spans="1:5 16366:16383">
      <c r="A100" s="175" t="s">
        <v>2836</v>
      </c>
      <c r="B100" s="176" t="s">
        <v>2731</v>
      </c>
      <c r="C100" s="175" t="s">
        <v>1352</v>
      </c>
      <c r="D100" s="175" t="s">
        <v>27</v>
      </c>
      <c r="E100" s="175">
        <v>188</v>
      </c>
      <c r="XEL100" s="177"/>
      <c r="XEM100" s="177"/>
      <c r="XEN100" s="177"/>
      <c r="XEO100" s="177"/>
      <c r="XEP100" s="177"/>
      <c r="XEQ100" s="177"/>
      <c r="XER100" s="177"/>
      <c r="XES100" s="177"/>
      <c r="XET100" s="177"/>
      <c r="XEU100" s="177"/>
      <c r="XEV100" s="177"/>
      <c r="XEW100" s="177"/>
      <c r="XEX100" s="177"/>
      <c r="XEY100" s="177"/>
      <c r="XEZ100" s="177"/>
      <c r="XFA100" s="177"/>
      <c r="XFB100" s="177"/>
      <c r="XFC100" s="177"/>
    </row>
    <row r="101" s="169" customFormat="1" customHeight="1" spans="1:5 16366:16383">
      <c r="A101" s="175" t="s">
        <v>2837</v>
      </c>
      <c r="B101" s="176" t="s">
        <v>2731</v>
      </c>
      <c r="C101" s="175" t="s">
        <v>1352</v>
      </c>
      <c r="D101" s="175" t="s">
        <v>294</v>
      </c>
      <c r="E101" s="175">
        <v>188</v>
      </c>
      <c r="XEL101" s="177"/>
      <c r="XEM101" s="177"/>
      <c r="XEN101" s="177"/>
      <c r="XEO101" s="177"/>
      <c r="XEP101" s="177"/>
      <c r="XEQ101" s="177"/>
      <c r="XER101" s="177"/>
      <c r="XES101" s="177"/>
      <c r="XET101" s="177"/>
      <c r="XEU101" s="177"/>
      <c r="XEV101" s="177"/>
      <c r="XEW101" s="177"/>
      <c r="XEX101" s="177"/>
      <c r="XEY101" s="177"/>
      <c r="XEZ101" s="177"/>
      <c r="XFA101" s="177"/>
      <c r="XFB101" s="177"/>
      <c r="XFC101" s="177"/>
    </row>
    <row r="102" s="169" customFormat="1" customHeight="1" spans="1:5 16366:16383">
      <c r="A102" s="175" t="s">
        <v>2838</v>
      </c>
      <c r="B102" s="176" t="s">
        <v>2740</v>
      </c>
      <c r="C102" s="175" t="s">
        <v>1352</v>
      </c>
      <c r="D102" s="175" t="s">
        <v>21</v>
      </c>
      <c r="E102" s="175">
        <v>188</v>
      </c>
      <c r="XEL102" s="177"/>
      <c r="XEM102" s="177"/>
      <c r="XEN102" s="177"/>
      <c r="XEO102" s="177"/>
      <c r="XEP102" s="177"/>
      <c r="XEQ102" s="177"/>
      <c r="XER102" s="177"/>
      <c r="XES102" s="177"/>
      <c r="XET102" s="177"/>
      <c r="XEU102" s="177"/>
      <c r="XEV102" s="177"/>
      <c r="XEW102" s="177"/>
      <c r="XEX102" s="177"/>
      <c r="XEY102" s="177"/>
      <c r="XEZ102" s="177"/>
      <c r="XFA102" s="177"/>
      <c r="XFB102" s="177"/>
      <c r="XFC102" s="177"/>
    </row>
    <row r="103" s="169" customFormat="1" customHeight="1" spans="1:5 16366:16383">
      <c r="A103" s="175" t="s">
        <v>2839</v>
      </c>
      <c r="B103" s="176" t="s">
        <v>2731</v>
      </c>
      <c r="C103" s="175" t="s">
        <v>1352</v>
      </c>
      <c r="D103" s="175" t="s">
        <v>289</v>
      </c>
      <c r="E103" s="175">
        <v>188</v>
      </c>
      <c r="XEL103" s="177"/>
      <c r="XEM103" s="177"/>
      <c r="XEN103" s="177"/>
      <c r="XEO103" s="177"/>
      <c r="XEP103" s="177"/>
      <c r="XEQ103" s="177"/>
      <c r="XER103" s="177"/>
      <c r="XES103" s="177"/>
      <c r="XET103" s="177"/>
      <c r="XEU103" s="177"/>
      <c r="XEV103" s="177"/>
      <c r="XEW103" s="177"/>
      <c r="XEX103" s="177"/>
      <c r="XEY103" s="177"/>
      <c r="XEZ103" s="177"/>
      <c r="XFA103" s="177"/>
      <c r="XFB103" s="177"/>
      <c r="XFC103" s="177"/>
    </row>
    <row r="104" s="169" customFormat="1" customHeight="1" spans="1:5 16366:16383">
      <c r="A104" s="175" t="s">
        <v>2840</v>
      </c>
      <c r="B104" s="176" t="s">
        <v>2841</v>
      </c>
      <c r="C104" s="175" t="s">
        <v>1352</v>
      </c>
      <c r="D104" s="175" t="s">
        <v>21</v>
      </c>
      <c r="E104" s="175">
        <v>188</v>
      </c>
      <c r="XEL104" s="177"/>
      <c r="XEM104" s="177"/>
      <c r="XEN104" s="177"/>
      <c r="XEO104" s="177"/>
      <c r="XEP104" s="177"/>
      <c r="XEQ104" s="177"/>
      <c r="XER104" s="177"/>
      <c r="XES104" s="177"/>
      <c r="XET104" s="177"/>
      <c r="XEU104" s="177"/>
      <c r="XEV104" s="177"/>
      <c r="XEW104" s="177"/>
      <c r="XEX104" s="177"/>
      <c r="XEY104" s="177"/>
      <c r="XEZ104" s="177"/>
      <c r="XFA104" s="177"/>
      <c r="XFB104" s="177"/>
      <c r="XFC104" s="177"/>
    </row>
    <row r="105" s="169" customFormat="1" customHeight="1" spans="1:5 16366:16383">
      <c r="A105" s="175" t="s">
        <v>100</v>
      </c>
      <c r="B105" s="176" t="s">
        <v>2842</v>
      </c>
      <c r="C105" s="175" t="s">
        <v>1352</v>
      </c>
      <c r="D105" s="175" t="s">
        <v>102</v>
      </c>
      <c r="E105" s="175">
        <v>188</v>
      </c>
      <c r="XEL105" s="177"/>
      <c r="XEM105" s="177"/>
      <c r="XEN105" s="177"/>
      <c r="XEO105" s="177"/>
      <c r="XEP105" s="177"/>
      <c r="XEQ105" s="177"/>
      <c r="XER105" s="177"/>
      <c r="XES105" s="177"/>
      <c r="XET105" s="177"/>
      <c r="XEU105" s="177"/>
      <c r="XEV105" s="177"/>
      <c r="XEW105" s="177"/>
      <c r="XEX105" s="177"/>
      <c r="XEY105" s="177"/>
      <c r="XEZ105" s="177"/>
      <c r="XFA105" s="177"/>
      <c r="XFB105" s="177"/>
      <c r="XFC105" s="177"/>
    </row>
    <row r="106" s="169" customFormat="1" customHeight="1" spans="1:5 16366:16383">
      <c r="A106" s="175" t="s">
        <v>2843</v>
      </c>
      <c r="B106" s="176" t="s">
        <v>2842</v>
      </c>
      <c r="C106" s="175" t="s">
        <v>1352</v>
      </c>
      <c r="D106" s="175" t="s">
        <v>102</v>
      </c>
      <c r="E106" s="175">
        <v>188</v>
      </c>
      <c r="XEL106" s="177"/>
      <c r="XEM106" s="177"/>
      <c r="XEN106" s="177"/>
      <c r="XEO106" s="177"/>
      <c r="XEP106" s="177"/>
      <c r="XEQ106" s="177"/>
      <c r="XER106" s="177"/>
      <c r="XES106" s="177"/>
      <c r="XET106" s="177"/>
      <c r="XEU106" s="177"/>
      <c r="XEV106" s="177"/>
      <c r="XEW106" s="177"/>
      <c r="XEX106" s="177"/>
      <c r="XEY106" s="177"/>
      <c r="XEZ106" s="177"/>
      <c r="XFA106" s="177"/>
      <c r="XFB106" s="177"/>
      <c r="XFC106" s="177"/>
    </row>
    <row r="107" s="169" customFormat="1" customHeight="1" spans="1:5 16366:16383">
      <c r="A107" s="175" t="s">
        <v>105</v>
      </c>
      <c r="B107" s="176" t="s">
        <v>2844</v>
      </c>
      <c r="C107" s="175" t="s">
        <v>1352</v>
      </c>
      <c r="D107" s="175" t="s">
        <v>106</v>
      </c>
      <c r="E107" s="175">
        <v>188</v>
      </c>
      <c r="XEL107" s="177"/>
      <c r="XEM107" s="177"/>
      <c r="XEN107" s="177"/>
      <c r="XEO107" s="177"/>
      <c r="XEP107" s="177"/>
      <c r="XEQ107" s="177"/>
      <c r="XER107" s="177"/>
      <c r="XES107" s="177"/>
      <c r="XET107" s="177"/>
      <c r="XEU107" s="177"/>
      <c r="XEV107" s="177"/>
      <c r="XEW107" s="177"/>
      <c r="XEX107" s="177"/>
      <c r="XEY107" s="177"/>
      <c r="XEZ107" s="177"/>
      <c r="XFA107" s="177"/>
      <c r="XFB107" s="177"/>
      <c r="XFC107" s="177"/>
    </row>
    <row r="108" s="169" customFormat="1" customHeight="1" spans="1:5 16366:16383">
      <c r="A108" s="175" t="s">
        <v>2845</v>
      </c>
      <c r="B108" s="176" t="s">
        <v>2844</v>
      </c>
      <c r="C108" s="175" t="s">
        <v>1352</v>
      </c>
      <c r="D108" s="175" t="s">
        <v>106</v>
      </c>
      <c r="E108" s="175">
        <v>188</v>
      </c>
      <c r="XEL108" s="177"/>
      <c r="XEM108" s="177"/>
      <c r="XEN108" s="177"/>
      <c r="XEO108" s="177"/>
      <c r="XEP108" s="177"/>
      <c r="XEQ108" s="177"/>
      <c r="XER108" s="177"/>
      <c r="XES108" s="177"/>
      <c r="XET108" s="177"/>
      <c r="XEU108" s="177"/>
      <c r="XEV108" s="177"/>
      <c r="XEW108" s="177"/>
      <c r="XEX108" s="177"/>
      <c r="XEY108" s="177"/>
      <c r="XEZ108" s="177"/>
      <c r="XFA108" s="177"/>
      <c r="XFB108" s="177"/>
      <c r="XFC108" s="177"/>
    </row>
    <row r="109" s="169" customFormat="1" customHeight="1" spans="1:5 16366:16383">
      <c r="A109" s="175" t="s">
        <v>2846</v>
      </c>
      <c r="B109" s="176" t="s">
        <v>2847</v>
      </c>
      <c r="C109" s="175" t="s">
        <v>1352</v>
      </c>
      <c r="D109" s="175" t="s">
        <v>27</v>
      </c>
      <c r="E109" s="175">
        <v>168</v>
      </c>
      <c r="XEL109" s="177"/>
      <c r="XEM109" s="177"/>
      <c r="XEN109" s="177"/>
      <c r="XEO109" s="177"/>
      <c r="XEP109" s="177"/>
      <c r="XEQ109" s="177"/>
      <c r="XER109" s="177"/>
      <c r="XES109" s="177"/>
      <c r="XET109" s="177"/>
      <c r="XEU109" s="177"/>
      <c r="XEV109" s="177"/>
      <c r="XEW109" s="177"/>
      <c r="XEX109" s="177"/>
      <c r="XEY109" s="177"/>
      <c r="XEZ109" s="177"/>
      <c r="XFA109" s="177"/>
      <c r="XFB109" s="177"/>
      <c r="XFC109" s="177"/>
    </row>
    <row r="110" s="169" customFormat="1" customHeight="1" spans="1:5 16366:16383">
      <c r="A110" s="175" t="s">
        <v>2848</v>
      </c>
      <c r="B110" s="176" t="s">
        <v>2731</v>
      </c>
      <c r="C110" s="175" t="s">
        <v>1352</v>
      </c>
      <c r="D110" s="175" t="s">
        <v>21</v>
      </c>
      <c r="E110" s="175">
        <v>188</v>
      </c>
      <c r="XEL110" s="177"/>
      <c r="XEM110" s="177"/>
      <c r="XEN110" s="177"/>
      <c r="XEO110" s="177"/>
      <c r="XEP110" s="177"/>
      <c r="XEQ110" s="177"/>
      <c r="XER110" s="177"/>
      <c r="XES110" s="177"/>
      <c r="XET110" s="177"/>
      <c r="XEU110" s="177"/>
      <c r="XEV110" s="177"/>
      <c r="XEW110" s="177"/>
      <c r="XEX110" s="177"/>
      <c r="XEY110" s="177"/>
      <c r="XEZ110" s="177"/>
      <c r="XFA110" s="177"/>
      <c r="XFB110" s="177"/>
      <c r="XFC110" s="177"/>
    </row>
    <row r="111" s="169" customFormat="1" customHeight="1" spans="1:5 16366:16383">
      <c r="A111" s="175" t="s">
        <v>2849</v>
      </c>
      <c r="B111" s="176" t="s">
        <v>2731</v>
      </c>
      <c r="C111" s="175" t="s">
        <v>1352</v>
      </c>
      <c r="D111" s="175" t="s">
        <v>21</v>
      </c>
      <c r="E111" s="175">
        <v>188</v>
      </c>
      <c r="XEL111" s="177"/>
      <c r="XEM111" s="177"/>
      <c r="XEN111" s="177"/>
      <c r="XEO111" s="177"/>
      <c r="XEP111" s="177"/>
      <c r="XEQ111" s="177"/>
      <c r="XER111" s="177"/>
      <c r="XES111" s="177"/>
      <c r="XET111" s="177"/>
      <c r="XEU111" s="177"/>
      <c r="XEV111" s="177"/>
      <c r="XEW111" s="177"/>
      <c r="XEX111" s="177"/>
      <c r="XEY111" s="177"/>
      <c r="XEZ111" s="177"/>
      <c r="XFA111" s="177"/>
      <c r="XFB111" s="177"/>
      <c r="XFC111" s="177"/>
    </row>
    <row r="112" s="169" customFormat="1" customHeight="1" spans="1:5 16366:16383">
      <c r="A112" s="175" t="s">
        <v>2850</v>
      </c>
      <c r="B112" s="176" t="s">
        <v>2731</v>
      </c>
      <c r="C112" s="175" t="s">
        <v>1352</v>
      </c>
      <c r="D112" s="175" t="s">
        <v>21</v>
      </c>
      <c r="E112" s="175">
        <v>188</v>
      </c>
      <c r="XEL112" s="177"/>
      <c r="XEM112" s="177"/>
      <c r="XEN112" s="177"/>
      <c r="XEO112" s="177"/>
      <c r="XEP112" s="177"/>
      <c r="XEQ112" s="177"/>
      <c r="XER112" s="177"/>
      <c r="XES112" s="177"/>
      <c r="XET112" s="177"/>
      <c r="XEU112" s="177"/>
      <c r="XEV112" s="177"/>
      <c r="XEW112" s="177"/>
      <c r="XEX112" s="177"/>
      <c r="XEY112" s="177"/>
      <c r="XEZ112" s="177"/>
      <c r="XFA112" s="177"/>
      <c r="XFB112" s="177"/>
      <c r="XFC112" s="177"/>
    </row>
    <row r="113" s="169" customFormat="1" customHeight="1" spans="1:5 16366:16383">
      <c r="A113" s="175" t="s">
        <v>2851</v>
      </c>
      <c r="B113" s="176" t="s">
        <v>2731</v>
      </c>
      <c r="C113" s="175" t="s">
        <v>1352</v>
      </c>
      <c r="D113" s="175" t="s">
        <v>27</v>
      </c>
      <c r="E113" s="175">
        <v>188</v>
      </c>
      <c r="XEL113" s="177"/>
      <c r="XEM113" s="177"/>
      <c r="XEN113" s="177"/>
      <c r="XEO113" s="177"/>
      <c r="XEP113" s="177"/>
      <c r="XEQ113" s="177"/>
      <c r="XER113" s="177"/>
      <c r="XES113" s="177"/>
      <c r="XET113" s="177"/>
      <c r="XEU113" s="177"/>
      <c r="XEV113" s="177"/>
      <c r="XEW113" s="177"/>
      <c r="XEX113" s="177"/>
      <c r="XEY113" s="177"/>
      <c r="XEZ113" s="177"/>
      <c r="XFA113" s="177"/>
      <c r="XFB113" s="177"/>
      <c r="XFC113" s="177"/>
    </row>
    <row r="114" s="169" customFormat="1" customHeight="1" spans="1:5 16366:16383">
      <c r="A114" s="175" t="s">
        <v>2852</v>
      </c>
      <c r="B114" s="176" t="s">
        <v>2731</v>
      </c>
      <c r="C114" s="175" t="s">
        <v>1352</v>
      </c>
      <c r="D114" s="175" t="s">
        <v>27</v>
      </c>
      <c r="E114" s="175">
        <v>188</v>
      </c>
      <c r="XEL114" s="177"/>
      <c r="XEM114" s="177"/>
      <c r="XEN114" s="177"/>
      <c r="XEO114" s="177"/>
      <c r="XEP114" s="177"/>
      <c r="XEQ114" s="177"/>
      <c r="XER114" s="177"/>
      <c r="XES114" s="177"/>
      <c r="XET114" s="177"/>
      <c r="XEU114" s="177"/>
      <c r="XEV114" s="177"/>
      <c r="XEW114" s="177"/>
      <c r="XEX114" s="177"/>
      <c r="XEY114" s="177"/>
      <c r="XEZ114" s="177"/>
      <c r="XFA114" s="177"/>
      <c r="XFB114" s="177"/>
      <c r="XFC114" s="177"/>
    </row>
    <row r="115" s="169" customFormat="1" customHeight="1" spans="1:5 16366:16383">
      <c r="A115" s="175" t="s">
        <v>2853</v>
      </c>
      <c r="B115" s="176" t="s">
        <v>2731</v>
      </c>
      <c r="C115" s="175" t="s">
        <v>1352</v>
      </c>
      <c r="D115" s="175" t="s">
        <v>27</v>
      </c>
      <c r="E115" s="175">
        <v>188</v>
      </c>
      <c r="XEL115" s="177"/>
      <c r="XEM115" s="177"/>
      <c r="XEN115" s="177"/>
      <c r="XEO115" s="177"/>
      <c r="XEP115" s="177"/>
      <c r="XEQ115" s="177"/>
      <c r="XER115" s="177"/>
      <c r="XES115" s="177"/>
      <c r="XET115" s="177"/>
      <c r="XEU115" s="177"/>
      <c r="XEV115" s="177"/>
      <c r="XEW115" s="177"/>
      <c r="XEX115" s="177"/>
      <c r="XEY115" s="177"/>
      <c r="XEZ115" s="177"/>
      <c r="XFA115" s="177"/>
      <c r="XFB115" s="177"/>
      <c r="XFC115" s="177"/>
    </row>
    <row r="116" s="169" customFormat="1" customHeight="1" spans="1:5 16366:16383">
      <c r="A116" s="175" t="s">
        <v>2854</v>
      </c>
      <c r="B116" s="176" t="s">
        <v>2731</v>
      </c>
      <c r="C116" s="175" t="s">
        <v>1352</v>
      </c>
      <c r="D116" s="175" t="s">
        <v>27</v>
      </c>
      <c r="E116" s="175">
        <v>188</v>
      </c>
      <c r="XEL116" s="177"/>
      <c r="XEM116" s="177"/>
      <c r="XEN116" s="177"/>
      <c r="XEO116" s="177"/>
      <c r="XEP116" s="177"/>
      <c r="XEQ116" s="177"/>
      <c r="XER116" s="177"/>
      <c r="XES116" s="177"/>
      <c r="XET116" s="177"/>
      <c r="XEU116" s="177"/>
      <c r="XEV116" s="177"/>
      <c r="XEW116" s="177"/>
      <c r="XEX116" s="177"/>
      <c r="XEY116" s="177"/>
      <c r="XEZ116" s="177"/>
      <c r="XFA116" s="177"/>
      <c r="XFB116" s="177"/>
      <c r="XFC116" s="177"/>
    </row>
    <row r="117" s="169" customFormat="1" customHeight="1" spans="1:5 16366:16383">
      <c r="A117" s="175" t="s">
        <v>92</v>
      </c>
      <c r="B117" s="176" t="s">
        <v>2740</v>
      </c>
      <c r="C117" s="175" t="s">
        <v>1352</v>
      </c>
      <c r="D117" s="175" t="s">
        <v>94</v>
      </c>
      <c r="E117" s="175">
        <v>188</v>
      </c>
      <c r="XEL117" s="177"/>
      <c r="XEM117" s="177"/>
      <c r="XEN117" s="177"/>
      <c r="XEO117" s="177"/>
      <c r="XEP117" s="177"/>
      <c r="XEQ117" s="177"/>
      <c r="XER117" s="177"/>
      <c r="XES117" s="177"/>
      <c r="XET117" s="177"/>
      <c r="XEU117" s="177"/>
      <c r="XEV117" s="177"/>
      <c r="XEW117" s="177"/>
      <c r="XEX117" s="177"/>
      <c r="XEY117" s="177"/>
      <c r="XEZ117" s="177"/>
      <c r="XFA117" s="177"/>
      <c r="XFB117" s="177"/>
      <c r="XFC117" s="177"/>
    </row>
    <row r="118" s="169" customFormat="1" customHeight="1" spans="1:5 16366:16383">
      <c r="A118" s="175" t="s">
        <v>97</v>
      </c>
      <c r="B118" s="176" t="s">
        <v>2740</v>
      </c>
      <c r="C118" s="175" t="s">
        <v>1352</v>
      </c>
      <c r="D118" s="175" t="s">
        <v>94</v>
      </c>
      <c r="E118" s="175">
        <v>188</v>
      </c>
      <c r="XEL118" s="177"/>
      <c r="XEM118" s="177"/>
      <c r="XEN118" s="177"/>
      <c r="XEO118" s="177"/>
      <c r="XEP118" s="177"/>
      <c r="XEQ118" s="177"/>
      <c r="XER118" s="177"/>
      <c r="XES118" s="177"/>
      <c r="XET118" s="177"/>
      <c r="XEU118" s="177"/>
      <c r="XEV118" s="177"/>
      <c r="XEW118" s="177"/>
      <c r="XEX118" s="177"/>
      <c r="XEY118" s="177"/>
      <c r="XEZ118" s="177"/>
      <c r="XFA118" s="177"/>
      <c r="XFB118" s="177"/>
      <c r="XFC118" s="177"/>
    </row>
    <row r="119" s="169" customFormat="1" customHeight="1" spans="1:5 16366:16383">
      <c r="A119" s="175" t="s">
        <v>2855</v>
      </c>
      <c r="B119" s="176" t="s">
        <v>2740</v>
      </c>
      <c r="C119" s="175" t="s">
        <v>1352</v>
      </c>
      <c r="D119" s="175" t="s">
        <v>94</v>
      </c>
      <c r="E119" s="175">
        <v>188</v>
      </c>
      <c r="XEL119" s="177"/>
      <c r="XEM119" s="177"/>
      <c r="XEN119" s="177"/>
      <c r="XEO119" s="177"/>
      <c r="XEP119" s="177"/>
      <c r="XEQ119" s="177"/>
      <c r="XER119" s="177"/>
      <c r="XES119" s="177"/>
      <c r="XET119" s="177"/>
      <c r="XEU119" s="177"/>
      <c r="XEV119" s="177"/>
      <c r="XEW119" s="177"/>
      <c r="XEX119" s="177"/>
      <c r="XEY119" s="177"/>
      <c r="XEZ119" s="177"/>
      <c r="XFA119" s="177"/>
      <c r="XFB119" s="177"/>
      <c r="XFC119" s="177"/>
    </row>
    <row r="120" s="169" customFormat="1" customHeight="1" spans="1:5 16366:16383">
      <c r="A120" s="175" t="s">
        <v>2856</v>
      </c>
      <c r="B120" s="176" t="s">
        <v>2857</v>
      </c>
      <c r="C120" s="175" t="s">
        <v>1352</v>
      </c>
      <c r="D120" s="175" t="s">
        <v>63</v>
      </c>
      <c r="E120" s="175">
        <v>188</v>
      </c>
      <c r="XEL120" s="177"/>
      <c r="XEM120" s="177"/>
      <c r="XEN120" s="177"/>
      <c r="XEO120" s="177"/>
      <c r="XEP120" s="177"/>
      <c r="XEQ120" s="177"/>
      <c r="XER120" s="177"/>
      <c r="XES120" s="177"/>
      <c r="XET120" s="177"/>
      <c r="XEU120" s="177"/>
      <c r="XEV120" s="177"/>
      <c r="XEW120" s="177"/>
      <c r="XEX120" s="177"/>
      <c r="XEY120" s="177"/>
      <c r="XEZ120" s="177"/>
      <c r="XFA120" s="177"/>
      <c r="XFB120" s="177"/>
      <c r="XFC120" s="177"/>
    </row>
    <row r="121" s="169" customFormat="1" customHeight="1" spans="1:5 16366:16383">
      <c r="A121" s="175" t="s">
        <v>2858</v>
      </c>
      <c r="B121" s="176" t="s">
        <v>2842</v>
      </c>
      <c r="C121" s="175" t="s">
        <v>1352</v>
      </c>
      <c r="D121" s="175" t="s">
        <v>90</v>
      </c>
      <c r="E121" s="175">
        <v>188</v>
      </c>
      <c r="XEL121" s="177"/>
      <c r="XEM121" s="177"/>
      <c r="XEN121" s="177"/>
      <c r="XEO121" s="177"/>
      <c r="XEP121" s="177"/>
      <c r="XEQ121" s="177"/>
      <c r="XER121" s="177"/>
      <c r="XES121" s="177"/>
      <c r="XET121" s="177"/>
      <c r="XEU121" s="177"/>
      <c r="XEV121" s="177"/>
      <c r="XEW121" s="177"/>
      <c r="XEX121" s="177"/>
      <c r="XEY121" s="177"/>
      <c r="XEZ121" s="177"/>
      <c r="XFA121" s="177"/>
      <c r="XFB121" s="177"/>
      <c r="XFC121" s="177"/>
    </row>
    <row r="122" s="169" customFormat="1" customHeight="1" spans="1:5 16366:16383">
      <c r="A122" s="175" t="s">
        <v>2859</v>
      </c>
      <c r="B122" s="176" t="s">
        <v>2842</v>
      </c>
      <c r="C122" s="175" t="s">
        <v>1352</v>
      </c>
      <c r="D122" s="175" t="s">
        <v>63</v>
      </c>
      <c r="E122" s="175">
        <v>188</v>
      </c>
      <c r="XEL122" s="177"/>
      <c r="XEM122" s="177"/>
      <c r="XEN122" s="177"/>
      <c r="XEO122" s="177"/>
      <c r="XEP122" s="177"/>
      <c r="XEQ122" s="177"/>
      <c r="XER122" s="177"/>
      <c r="XES122" s="177"/>
      <c r="XET122" s="177"/>
      <c r="XEU122" s="177"/>
      <c r="XEV122" s="177"/>
      <c r="XEW122" s="177"/>
      <c r="XEX122" s="177"/>
      <c r="XEY122" s="177"/>
      <c r="XEZ122" s="177"/>
      <c r="XFA122" s="177"/>
      <c r="XFB122" s="177"/>
      <c r="XFC122" s="177"/>
    </row>
    <row r="123" s="169" customFormat="1" customHeight="1" spans="1:5 16366:16383">
      <c r="A123" s="175" t="s">
        <v>2860</v>
      </c>
      <c r="B123" s="176" t="s">
        <v>2842</v>
      </c>
      <c r="C123" s="175" t="s">
        <v>1352</v>
      </c>
      <c r="D123" s="175" t="s">
        <v>21</v>
      </c>
      <c r="E123" s="175">
        <v>188</v>
      </c>
      <c r="XEL123" s="177"/>
      <c r="XEM123" s="177"/>
      <c r="XEN123" s="177"/>
      <c r="XEO123" s="177"/>
      <c r="XEP123" s="177"/>
      <c r="XEQ123" s="177"/>
      <c r="XER123" s="177"/>
      <c r="XES123" s="177"/>
      <c r="XET123" s="177"/>
      <c r="XEU123" s="177"/>
      <c r="XEV123" s="177"/>
      <c r="XEW123" s="177"/>
      <c r="XEX123" s="177"/>
      <c r="XEY123" s="177"/>
      <c r="XEZ123" s="177"/>
      <c r="XFA123" s="177"/>
      <c r="XFB123" s="177"/>
      <c r="XFC123" s="177"/>
    </row>
    <row r="124" s="169" customFormat="1" customHeight="1" spans="1:5 16366:16383">
      <c r="A124" s="175" t="s">
        <v>2861</v>
      </c>
      <c r="B124" s="176" t="s">
        <v>2862</v>
      </c>
      <c r="C124" s="175" t="s">
        <v>1352</v>
      </c>
      <c r="D124" s="175" t="s">
        <v>94</v>
      </c>
      <c r="E124" s="175">
        <v>168</v>
      </c>
      <c r="XEL124" s="177"/>
      <c r="XEM124" s="177"/>
      <c r="XEN124" s="177"/>
      <c r="XEO124" s="177"/>
      <c r="XEP124" s="177"/>
      <c r="XEQ124" s="177"/>
      <c r="XER124" s="177"/>
      <c r="XES124" s="177"/>
      <c r="XET124" s="177"/>
      <c r="XEU124" s="177"/>
      <c r="XEV124" s="177"/>
      <c r="XEW124" s="177"/>
      <c r="XEX124" s="177"/>
      <c r="XEY124" s="177"/>
      <c r="XEZ124" s="177"/>
      <c r="XFA124" s="177"/>
      <c r="XFB124" s="177"/>
      <c r="XFC124" s="177"/>
    </row>
    <row r="125" s="169" customFormat="1" customHeight="1" spans="1:5 16366:16383">
      <c r="A125" s="175" t="s">
        <v>2863</v>
      </c>
      <c r="B125" s="176" t="s">
        <v>2862</v>
      </c>
      <c r="C125" s="175" t="s">
        <v>1352</v>
      </c>
      <c r="D125" s="175" t="s">
        <v>94</v>
      </c>
      <c r="E125" s="175">
        <v>168</v>
      </c>
      <c r="XEL125" s="177"/>
      <c r="XEM125" s="177"/>
      <c r="XEN125" s="177"/>
      <c r="XEO125" s="177"/>
      <c r="XEP125" s="177"/>
      <c r="XEQ125" s="177"/>
      <c r="XER125" s="177"/>
      <c r="XES125" s="177"/>
      <c r="XET125" s="177"/>
      <c r="XEU125" s="177"/>
      <c r="XEV125" s="177"/>
      <c r="XEW125" s="177"/>
      <c r="XEX125" s="177"/>
      <c r="XEY125" s="177"/>
      <c r="XEZ125" s="177"/>
      <c r="XFA125" s="177"/>
      <c r="XFB125" s="177"/>
      <c r="XFC125" s="177"/>
    </row>
    <row r="126" s="169" customFormat="1" customHeight="1" spans="1:5 16366:16383">
      <c r="A126" s="175" t="s">
        <v>2864</v>
      </c>
      <c r="B126" s="176" t="s">
        <v>2862</v>
      </c>
      <c r="C126" s="175" t="s">
        <v>1352</v>
      </c>
      <c r="D126" s="175" t="s">
        <v>94</v>
      </c>
      <c r="E126" s="175">
        <v>168</v>
      </c>
      <c r="XEL126" s="177"/>
      <c r="XEM126" s="177"/>
      <c r="XEN126" s="177"/>
      <c r="XEO126" s="177"/>
      <c r="XEP126" s="177"/>
      <c r="XEQ126" s="177"/>
      <c r="XER126" s="177"/>
      <c r="XES126" s="177"/>
      <c r="XET126" s="177"/>
      <c r="XEU126" s="177"/>
      <c r="XEV126" s="177"/>
      <c r="XEW126" s="177"/>
      <c r="XEX126" s="177"/>
      <c r="XEY126" s="177"/>
      <c r="XEZ126" s="177"/>
      <c r="XFA126" s="177"/>
      <c r="XFB126" s="177"/>
      <c r="XFC126" s="177"/>
    </row>
    <row r="127" s="169" customFormat="1" customHeight="1" spans="1:5 16366:16383">
      <c r="A127" s="175" t="s">
        <v>2865</v>
      </c>
      <c r="B127" s="176" t="s">
        <v>2862</v>
      </c>
      <c r="C127" s="175" t="s">
        <v>1296</v>
      </c>
      <c r="D127" s="175" t="s">
        <v>21</v>
      </c>
      <c r="E127" s="175">
        <v>168</v>
      </c>
      <c r="XEL127" s="177"/>
      <c r="XEM127" s="177"/>
      <c r="XEN127" s="177"/>
      <c r="XEO127" s="177"/>
      <c r="XEP127" s="177"/>
      <c r="XEQ127" s="177"/>
      <c r="XER127" s="177"/>
      <c r="XES127" s="177"/>
      <c r="XET127" s="177"/>
      <c r="XEU127" s="177"/>
      <c r="XEV127" s="177"/>
      <c r="XEW127" s="177"/>
      <c r="XEX127" s="177"/>
      <c r="XEY127" s="177"/>
      <c r="XEZ127" s="177"/>
      <c r="XFA127" s="177"/>
      <c r="XFB127" s="177"/>
      <c r="XFC127" s="177"/>
    </row>
    <row r="128" s="169" customFormat="1" customHeight="1" spans="1:5 16366:16383">
      <c r="A128" s="175" t="s">
        <v>2866</v>
      </c>
      <c r="B128" s="176" t="s">
        <v>2862</v>
      </c>
      <c r="C128" s="175" t="s">
        <v>1296</v>
      </c>
      <c r="D128" s="175" t="s">
        <v>21</v>
      </c>
      <c r="E128" s="175">
        <v>168</v>
      </c>
      <c r="XEL128" s="177"/>
      <c r="XEM128" s="177"/>
      <c r="XEN128" s="177"/>
      <c r="XEO128" s="177"/>
      <c r="XEP128" s="177"/>
      <c r="XEQ128" s="177"/>
      <c r="XER128" s="177"/>
      <c r="XES128" s="177"/>
      <c r="XET128" s="177"/>
      <c r="XEU128" s="177"/>
      <c r="XEV128" s="177"/>
      <c r="XEW128" s="177"/>
      <c r="XEX128" s="177"/>
      <c r="XEY128" s="177"/>
      <c r="XEZ128" s="177"/>
      <c r="XFA128" s="177"/>
      <c r="XFB128" s="177"/>
      <c r="XFC128" s="177"/>
    </row>
    <row r="129" s="169" customFormat="1" customHeight="1" spans="1:5 16366:16383">
      <c r="A129" s="175" t="s">
        <v>2867</v>
      </c>
      <c r="B129" s="176" t="s">
        <v>2862</v>
      </c>
      <c r="C129" s="175" t="s">
        <v>1296</v>
      </c>
      <c r="D129" s="175" t="s">
        <v>21</v>
      </c>
      <c r="E129" s="175">
        <v>168</v>
      </c>
      <c r="XEL129" s="177"/>
      <c r="XEM129" s="177"/>
      <c r="XEN129" s="177"/>
      <c r="XEO129" s="177"/>
      <c r="XEP129" s="177"/>
      <c r="XEQ129" s="177"/>
      <c r="XER129" s="177"/>
      <c r="XES129" s="177"/>
      <c r="XET129" s="177"/>
      <c r="XEU129" s="177"/>
      <c r="XEV129" s="177"/>
      <c r="XEW129" s="177"/>
      <c r="XEX129" s="177"/>
      <c r="XEY129" s="177"/>
      <c r="XEZ129" s="177"/>
      <c r="XFA129" s="177"/>
      <c r="XFB129" s="177"/>
      <c r="XFC129" s="177"/>
    </row>
    <row r="130" s="169" customFormat="1" customHeight="1" spans="1:5 16366:16383">
      <c r="A130" s="175" t="s">
        <v>2868</v>
      </c>
      <c r="B130" s="176" t="s">
        <v>2862</v>
      </c>
      <c r="C130" s="175" t="s">
        <v>1296</v>
      </c>
      <c r="D130" s="175" t="s">
        <v>21</v>
      </c>
      <c r="E130" s="175">
        <v>168</v>
      </c>
      <c r="XEL130" s="177"/>
      <c r="XEM130" s="177"/>
      <c r="XEN130" s="177"/>
      <c r="XEO130" s="177"/>
      <c r="XEP130" s="177"/>
      <c r="XEQ130" s="177"/>
      <c r="XER130" s="177"/>
      <c r="XES130" s="177"/>
      <c r="XET130" s="177"/>
      <c r="XEU130" s="177"/>
      <c r="XEV130" s="177"/>
      <c r="XEW130" s="177"/>
      <c r="XEX130" s="177"/>
      <c r="XEY130" s="177"/>
      <c r="XEZ130" s="177"/>
      <c r="XFA130" s="177"/>
      <c r="XFB130" s="177"/>
      <c r="XFC130" s="177"/>
    </row>
    <row r="131" s="169" customFormat="1" customHeight="1" spans="1:5 16366:16383">
      <c r="A131" s="175" t="s">
        <v>2869</v>
      </c>
      <c r="B131" s="176" t="s">
        <v>2862</v>
      </c>
      <c r="C131" s="175" t="s">
        <v>1296</v>
      </c>
      <c r="D131" s="175" t="s">
        <v>21</v>
      </c>
      <c r="E131" s="175">
        <v>168</v>
      </c>
      <c r="XEL131" s="177"/>
      <c r="XEM131" s="177"/>
      <c r="XEN131" s="177"/>
      <c r="XEO131" s="177"/>
      <c r="XEP131" s="177"/>
      <c r="XEQ131" s="177"/>
      <c r="XER131" s="177"/>
      <c r="XES131" s="177"/>
      <c r="XET131" s="177"/>
      <c r="XEU131" s="177"/>
      <c r="XEV131" s="177"/>
      <c r="XEW131" s="177"/>
      <c r="XEX131" s="177"/>
      <c r="XEY131" s="177"/>
      <c r="XEZ131" s="177"/>
      <c r="XFA131" s="177"/>
      <c r="XFB131" s="177"/>
      <c r="XFC131" s="177"/>
    </row>
    <row r="132" s="169" customFormat="1" customHeight="1" spans="1:5 16366:16383">
      <c r="A132" s="175" t="s">
        <v>2870</v>
      </c>
      <c r="B132" s="176" t="s">
        <v>2862</v>
      </c>
      <c r="C132" s="175" t="s">
        <v>1296</v>
      </c>
      <c r="D132" s="175" t="s">
        <v>63</v>
      </c>
      <c r="E132" s="175">
        <v>168</v>
      </c>
      <c r="XEL132" s="177"/>
      <c r="XEM132" s="177"/>
      <c r="XEN132" s="177"/>
      <c r="XEO132" s="177"/>
      <c r="XEP132" s="177"/>
      <c r="XEQ132" s="177"/>
      <c r="XER132" s="177"/>
      <c r="XES132" s="177"/>
      <c r="XET132" s="177"/>
      <c r="XEU132" s="177"/>
      <c r="XEV132" s="177"/>
      <c r="XEW132" s="177"/>
      <c r="XEX132" s="177"/>
      <c r="XEY132" s="177"/>
      <c r="XEZ132" s="177"/>
      <c r="XFA132" s="177"/>
      <c r="XFB132" s="177"/>
      <c r="XFC132" s="177"/>
    </row>
    <row r="133" s="169" customFormat="1" customHeight="1" spans="1:5 16366:16383">
      <c r="A133" s="175" t="s">
        <v>2871</v>
      </c>
      <c r="B133" s="176" t="s">
        <v>2862</v>
      </c>
      <c r="C133" s="175" t="s">
        <v>1296</v>
      </c>
      <c r="D133" s="175" t="s">
        <v>63</v>
      </c>
      <c r="E133" s="175">
        <v>168</v>
      </c>
      <c r="XEL133" s="177"/>
      <c r="XEM133" s="177"/>
      <c r="XEN133" s="177"/>
      <c r="XEO133" s="177"/>
      <c r="XEP133" s="177"/>
      <c r="XEQ133" s="177"/>
      <c r="XER133" s="177"/>
      <c r="XES133" s="177"/>
      <c r="XET133" s="177"/>
      <c r="XEU133" s="177"/>
      <c r="XEV133" s="177"/>
      <c r="XEW133" s="177"/>
      <c r="XEX133" s="177"/>
      <c r="XEY133" s="177"/>
      <c r="XEZ133" s="177"/>
      <c r="XFA133" s="177"/>
      <c r="XFB133" s="177"/>
      <c r="XFC133" s="177"/>
    </row>
    <row r="134" s="169" customFormat="1" customHeight="1" spans="1:5 16366:16383">
      <c r="A134" s="175" t="s">
        <v>2872</v>
      </c>
      <c r="B134" s="176" t="s">
        <v>2862</v>
      </c>
      <c r="C134" s="175" t="s">
        <v>1296</v>
      </c>
      <c r="D134" s="175" t="s">
        <v>63</v>
      </c>
      <c r="E134" s="175">
        <v>168</v>
      </c>
      <c r="XEL134" s="177"/>
      <c r="XEM134" s="177"/>
      <c r="XEN134" s="177"/>
      <c r="XEO134" s="177"/>
      <c r="XEP134" s="177"/>
      <c r="XEQ134" s="177"/>
      <c r="XER134" s="177"/>
      <c r="XES134" s="177"/>
      <c r="XET134" s="177"/>
      <c r="XEU134" s="177"/>
      <c r="XEV134" s="177"/>
      <c r="XEW134" s="177"/>
      <c r="XEX134" s="177"/>
      <c r="XEY134" s="177"/>
      <c r="XEZ134" s="177"/>
      <c r="XFA134" s="177"/>
      <c r="XFB134" s="177"/>
      <c r="XFC134" s="177"/>
    </row>
    <row r="135" s="169" customFormat="1" customHeight="1" spans="1:5 16366:16383">
      <c r="A135" s="175" t="s">
        <v>2873</v>
      </c>
      <c r="B135" s="176" t="s">
        <v>2862</v>
      </c>
      <c r="C135" s="175" t="s">
        <v>1296</v>
      </c>
      <c r="D135" s="175" t="s">
        <v>63</v>
      </c>
      <c r="E135" s="175">
        <v>168</v>
      </c>
      <c r="XEL135" s="177"/>
      <c r="XEM135" s="177"/>
      <c r="XEN135" s="177"/>
      <c r="XEO135" s="177"/>
      <c r="XEP135" s="177"/>
      <c r="XEQ135" s="177"/>
      <c r="XER135" s="177"/>
      <c r="XES135" s="177"/>
      <c r="XET135" s="177"/>
      <c r="XEU135" s="177"/>
      <c r="XEV135" s="177"/>
      <c r="XEW135" s="177"/>
      <c r="XEX135" s="177"/>
      <c r="XEY135" s="177"/>
      <c r="XEZ135" s="177"/>
      <c r="XFA135" s="177"/>
      <c r="XFB135" s="177"/>
      <c r="XFC135" s="177"/>
    </row>
    <row r="136" s="169" customFormat="1" customHeight="1" spans="1:5 16366:16383">
      <c r="A136" s="175" t="s">
        <v>2874</v>
      </c>
      <c r="B136" s="176" t="s">
        <v>2862</v>
      </c>
      <c r="C136" s="175" t="s">
        <v>1296</v>
      </c>
      <c r="D136" s="175" t="s">
        <v>63</v>
      </c>
      <c r="E136" s="175">
        <v>168</v>
      </c>
      <c r="XEL136" s="177"/>
      <c r="XEM136" s="177"/>
      <c r="XEN136" s="177"/>
      <c r="XEO136" s="177"/>
      <c r="XEP136" s="177"/>
      <c r="XEQ136" s="177"/>
      <c r="XER136" s="177"/>
      <c r="XES136" s="177"/>
      <c r="XET136" s="177"/>
      <c r="XEU136" s="177"/>
      <c r="XEV136" s="177"/>
      <c r="XEW136" s="177"/>
      <c r="XEX136" s="177"/>
      <c r="XEY136" s="177"/>
      <c r="XEZ136" s="177"/>
      <c r="XFA136" s="177"/>
      <c r="XFB136" s="177"/>
      <c r="XFC136" s="177"/>
    </row>
    <row r="137" s="169" customFormat="1" customHeight="1" spans="1:5 16366:16383">
      <c r="A137" s="175" t="s">
        <v>2875</v>
      </c>
      <c r="B137" s="176" t="s">
        <v>2862</v>
      </c>
      <c r="C137" s="175" t="s">
        <v>1296</v>
      </c>
      <c r="D137" s="175" t="s">
        <v>63</v>
      </c>
      <c r="E137" s="175">
        <v>168</v>
      </c>
      <c r="XEL137" s="177"/>
      <c r="XEM137" s="177"/>
      <c r="XEN137" s="177"/>
      <c r="XEO137" s="177"/>
      <c r="XEP137" s="177"/>
      <c r="XEQ137" s="177"/>
      <c r="XER137" s="177"/>
      <c r="XES137" s="177"/>
      <c r="XET137" s="177"/>
      <c r="XEU137" s="177"/>
      <c r="XEV137" s="177"/>
      <c r="XEW137" s="177"/>
      <c r="XEX137" s="177"/>
      <c r="XEY137" s="177"/>
      <c r="XEZ137" s="177"/>
      <c r="XFA137" s="177"/>
      <c r="XFB137" s="177"/>
      <c r="XFC137" s="177"/>
    </row>
    <row r="138" s="169" customFormat="1" customHeight="1" spans="1:5 16366:16383">
      <c r="A138" s="175" t="s">
        <v>2876</v>
      </c>
      <c r="B138" s="176" t="s">
        <v>2862</v>
      </c>
      <c r="C138" s="175" t="s">
        <v>1296</v>
      </c>
      <c r="D138" s="175" t="s">
        <v>63</v>
      </c>
      <c r="E138" s="175">
        <v>168</v>
      </c>
      <c r="XEL138" s="177"/>
      <c r="XEM138" s="177"/>
      <c r="XEN138" s="177"/>
      <c r="XEO138" s="177"/>
      <c r="XEP138" s="177"/>
      <c r="XEQ138" s="177"/>
      <c r="XER138" s="177"/>
      <c r="XES138" s="177"/>
      <c r="XET138" s="177"/>
      <c r="XEU138" s="177"/>
      <c r="XEV138" s="177"/>
      <c r="XEW138" s="177"/>
      <c r="XEX138" s="177"/>
      <c r="XEY138" s="177"/>
      <c r="XEZ138" s="177"/>
      <c r="XFA138" s="177"/>
      <c r="XFB138" s="177"/>
      <c r="XFC138" s="177"/>
    </row>
    <row r="139" s="169" customFormat="1" customHeight="1" spans="1:5 16366:16383">
      <c r="A139" s="175" t="s">
        <v>2877</v>
      </c>
      <c r="B139" s="176" t="s">
        <v>2862</v>
      </c>
      <c r="C139" s="175" t="s">
        <v>1296</v>
      </c>
      <c r="D139" s="175" t="s">
        <v>63</v>
      </c>
      <c r="E139" s="175">
        <v>168</v>
      </c>
      <c r="XEL139" s="177"/>
      <c r="XEM139" s="177"/>
      <c r="XEN139" s="177"/>
      <c r="XEO139" s="177"/>
      <c r="XEP139" s="177"/>
      <c r="XEQ139" s="177"/>
      <c r="XER139" s="177"/>
      <c r="XES139" s="177"/>
      <c r="XET139" s="177"/>
      <c r="XEU139" s="177"/>
      <c r="XEV139" s="177"/>
      <c r="XEW139" s="177"/>
      <c r="XEX139" s="177"/>
      <c r="XEY139" s="177"/>
      <c r="XEZ139" s="177"/>
      <c r="XFA139" s="177"/>
      <c r="XFB139" s="177"/>
      <c r="XFC139" s="177"/>
    </row>
    <row r="140" s="169" customFormat="1" customHeight="1" spans="1:5 16366:16383">
      <c r="A140" s="175" t="s">
        <v>2878</v>
      </c>
      <c r="B140" s="176" t="s">
        <v>2862</v>
      </c>
      <c r="C140" s="175" t="s">
        <v>1296</v>
      </c>
      <c r="D140" s="175" t="s">
        <v>63</v>
      </c>
      <c r="E140" s="175">
        <v>168</v>
      </c>
      <c r="XEL140" s="177"/>
      <c r="XEM140" s="177"/>
      <c r="XEN140" s="177"/>
      <c r="XEO140" s="177"/>
      <c r="XEP140" s="177"/>
      <c r="XEQ140" s="177"/>
      <c r="XER140" s="177"/>
      <c r="XES140" s="177"/>
      <c r="XET140" s="177"/>
      <c r="XEU140" s="177"/>
      <c r="XEV140" s="177"/>
      <c r="XEW140" s="177"/>
      <c r="XEX140" s="177"/>
      <c r="XEY140" s="177"/>
      <c r="XEZ140" s="177"/>
      <c r="XFA140" s="177"/>
      <c r="XFB140" s="177"/>
      <c r="XFC140" s="177"/>
    </row>
    <row r="141" s="169" customFormat="1" customHeight="1" spans="1:5 16366:16383">
      <c r="A141" s="175" t="s">
        <v>2879</v>
      </c>
      <c r="B141" s="176" t="s">
        <v>2862</v>
      </c>
      <c r="C141" s="175" t="s">
        <v>1296</v>
      </c>
      <c r="D141" s="175" t="s">
        <v>63</v>
      </c>
      <c r="E141" s="175">
        <v>168</v>
      </c>
      <c r="XEL141" s="177"/>
      <c r="XEM141" s="177"/>
      <c r="XEN141" s="177"/>
      <c r="XEO141" s="177"/>
      <c r="XEP141" s="177"/>
      <c r="XEQ141" s="177"/>
      <c r="XER141" s="177"/>
      <c r="XES141" s="177"/>
      <c r="XET141" s="177"/>
      <c r="XEU141" s="177"/>
      <c r="XEV141" s="177"/>
      <c r="XEW141" s="177"/>
      <c r="XEX141" s="177"/>
      <c r="XEY141" s="177"/>
      <c r="XEZ141" s="177"/>
      <c r="XFA141" s="177"/>
      <c r="XFB141" s="177"/>
      <c r="XFC141" s="177"/>
    </row>
    <row r="142" s="169" customFormat="1" customHeight="1" spans="1:5 16366:16383">
      <c r="A142" s="175" t="s">
        <v>70</v>
      </c>
      <c r="B142" s="176" t="s">
        <v>2862</v>
      </c>
      <c r="C142" s="175" t="s">
        <v>1296</v>
      </c>
      <c r="D142" s="175" t="s">
        <v>63</v>
      </c>
      <c r="E142" s="175">
        <v>168</v>
      </c>
      <c r="XEL142" s="177"/>
      <c r="XEM142" s="177"/>
      <c r="XEN142" s="177"/>
      <c r="XEO142" s="177"/>
      <c r="XEP142" s="177"/>
      <c r="XEQ142" s="177"/>
      <c r="XER142" s="177"/>
      <c r="XES142" s="177"/>
      <c r="XET142" s="177"/>
      <c r="XEU142" s="177"/>
      <c r="XEV142" s="177"/>
      <c r="XEW142" s="177"/>
      <c r="XEX142" s="177"/>
      <c r="XEY142" s="177"/>
      <c r="XEZ142" s="177"/>
      <c r="XFA142" s="177"/>
      <c r="XFB142" s="177"/>
      <c r="XFC142" s="177"/>
    </row>
    <row r="143" s="169" customFormat="1" customHeight="1" spans="1:5 16366:16383">
      <c r="A143" s="175" t="s">
        <v>2880</v>
      </c>
      <c r="B143" s="176" t="s">
        <v>2862</v>
      </c>
      <c r="C143" s="175" t="s">
        <v>1296</v>
      </c>
      <c r="D143" s="175" t="s">
        <v>63</v>
      </c>
      <c r="E143" s="175">
        <v>168</v>
      </c>
      <c r="XEL143" s="177"/>
      <c r="XEM143" s="177"/>
      <c r="XEN143" s="177"/>
      <c r="XEO143" s="177"/>
      <c r="XEP143" s="177"/>
      <c r="XEQ143" s="177"/>
      <c r="XER143" s="177"/>
      <c r="XES143" s="177"/>
      <c r="XET143" s="177"/>
      <c r="XEU143" s="177"/>
      <c r="XEV143" s="177"/>
      <c r="XEW143" s="177"/>
      <c r="XEX143" s="177"/>
      <c r="XEY143" s="177"/>
      <c r="XEZ143" s="177"/>
      <c r="XFA143" s="177"/>
      <c r="XFB143" s="177"/>
      <c r="XFC143" s="177"/>
    </row>
    <row r="144" s="169" customFormat="1" customHeight="1" spans="1:5 16366:16383">
      <c r="A144" s="175" t="s">
        <v>2881</v>
      </c>
      <c r="B144" s="176" t="s">
        <v>2862</v>
      </c>
      <c r="C144" s="175" t="s">
        <v>2882</v>
      </c>
      <c r="D144" s="175" t="s">
        <v>227</v>
      </c>
      <c r="E144" s="175">
        <v>188</v>
      </c>
      <c r="XEL144" s="177"/>
      <c r="XEM144" s="177"/>
      <c r="XEN144" s="177"/>
      <c r="XEO144" s="177"/>
      <c r="XEP144" s="177"/>
      <c r="XEQ144" s="177"/>
      <c r="XER144" s="177"/>
      <c r="XES144" s="177"/>
      <c r="XET144" s="177"/>
      <c r="XEU144" s="177"/>
      <c r="XEV144" s="177"/>
      <c r="XEW144" s="177"/>
      <c r="XEX144" s="177"/>
      <c r="XEY144" s="177"/>
      <c r="XEZ144" s="177"/>
      <c r="XFA144" s="177"/>
      <c r="XFB144" s="177"/>
      <c r="XFC144" s="177"/>
    </row>
    <row r="145" s="169" customFormat="1" customHeight="1" spans="1:5 16366:16383">
      <c r="A145" s="175" t="s">
        <v>2883</v>
      </c>
      <c r="B145" s="176" t="s">
        <v>2862</v>
      </c>
      <c r="C145" s="175" t="s">
        <v>2882</v>
      </c>
      <c r="D145" s="175" t="s">
        <v>111</v>
      </c>
      <c r="E145" s="175">
        <v>188</v>
      </c>
      <c r="XEL145" s="177"/>
      <c r="XEM145" s="177"/>
      <c r="XEN145" s="177"/>
      <c r="XEO145" s="177"/>
      <c r="XEP145" s="177"/>
      <c r="XEQ145" s="177"/>
      <c r="XER145" s="177"/>
      <c r="XES145" s="177"/>
      <c r="XET145" s="177"/>
      <c r="XEU145" s="177"/>
      <c r="XEV145" s="177"/>
      <c r="XEW145" s="177"/>
      <c r="XEX145" s="177"/>
      <c r="XEY145" s="177"/>
      <c r="XEZ145" s="177"/>
      <c r="XFA145" s="177"/>
      <c r="XFB145" s="177"/>
      <c r="XFC145" s="177"/>
    </row>
    <row r="146" s="169" customFormat="1" customHeight="1" spans="1:5 16366:16383">
      <c r="A146" s="175" t="s">
        <v>2884</v>
      </c>
      <c r="B146" s="176" t="s">
        <v>2862</v>
      </c>
      <c r="C146" s="175" t="s">
        <v>2882</v>
      </c>
      <c r="D146" s="175" t="s">
        <v>111</v>
      </c>
      <c r="E146" s="175">
        <v>188</v>
      </c>
      <c r="XEL146" s="177"/>
      <c r="XEM146" s="177"/>
      <c r="XEN146" s="177"/>
      <c r="XEO146" s="177"/>
      <c r="XEP146" s="177"/>
      <c r="XEQ146" s="177"/>
      <c r="XER146" s="177"/>
      <c r="XES146" s="177"/>
      <c r="XET146" s="177"/>
      <c r="XEU146" s="177"/>
      <c r="XEV146" s="177"/>
      <c r="XEW146" s="177"/>
      <c r="XEX146" s="177"/>
      <c r="XEY146" s="177"/>
      <c r="XEZ146" s="177"/>
      <c r="XFA146" s="177"/>
      <c r="XFB146" s="177"/>
      <c r="XFC146" s="177"/>
    </row>
    <row r="147" s="169" customFormat="1" customHeight="1" spans="1:5 16366:16383">
      <c r="A147" s="175" t="s">
        <v>2885</v>
      </c>
      <c r="B147" s="176" t="s">
        <v>2862</v>
      </c>
      <c r="C147" s="175" t="s">
        <v>2882</v>
      </c>
      <c r="D147" s="175" t="s">
        <v>111</v>
      </c>
      <c r="E147" s="175">
        <v>188</v>
      </c>
      <c r="XEL147" s="177"/>
      <c r="XEM147" s="177"/>
      <c r="XEN147" s="177"/>
      <c r="XEO147" s="177"/>
      <c r="XEP147" s="177"/>
      <c r="XEQ147" s="177"/>
      <c r="XER147" s="177"/>
      <c r="XES147" s="177"/>
      <c r="XET147" s="177"/>
      <c r="XEU147" s="177"/>
      <c r="XEV147" s="177"/>
      <c r="XEW147" s="177"/>
      <c r="XEX147" s="177"/>
      <c r="XEY147" s="177"/>
      <c r="XEZ147" s="177"/>
      <c r="XFA147" s="177"/>
      <c r="XFB147" s="177"/>
      <c r="XFC147" s="177"/>
    </row>
    <row r="148" s="169" customFormat="1" customHeight="1" spans="1:5 16366:16383">
      <c r="A148" s="175" t="s">
        <v>2886</v>
      </c>
      <c r="B148" s="176" t="s">
        <v>2862</v>
      </c>
      <c r="C148" s="175" t="s">
        <v>2882</v>
      </c>
      <c r="D148" s="175" t="s">
        <v>111</v>
      </c>
      <c r="E148" s="175">
        <v>188</v>
      </c>
      <c r="XEL148" s="177"/>
      <c r="XEM148" s="177"/>
      <c r="XEN148" s="177"/>
      <c r="XEO148" s="177"/>
      <c r="XEP148" s="177"/>
      <c r="XEQ148" s="177"/>
      <c r="XER148" s="177"/>
      <c r="XES148" s="177"/>
      <c r="XET148" s="177"/>
      <c r="XEU148" s="177"/>
      <c r="XEV148" s="177"/>
      <c r="XEW148" s="177"/>
      <c r="XEX148" s="177"/>
      <c r="XEY148" s="177"/>
      <c r="XEZ148" s="177"/>
      <c r="XFA148" s="177"/>
      <c r="XFB148" s="177"/>
      <c r="XFC148" s="177"/>
    </row>
    <row r="149" s="169" customFormat="1" customHeight="1" spans="1:5 16366:16383">
      <c r="A149" s="175" t="s">
        <v>109</v>
      </c>
      <c r="B149" s="176" t="s">
        <v>2862</v>
      </c>
      <c r="C149" s="175" t="s">
        <v>2882</v>
      </c>
      <c r="D149" s="175" t="s">
        <v>111</v>
      </c>
      <c r="E149" s="175">
        <v>188</v>
      </c>
      <c r="XEL149" s="177"/>
      <c r="XEM149" s="177"/>
      <c r="XEN149" s="177"/>
      <c r="XEO149" s="177"/>
      <c r="XEP149" s="177"/>
      <c r="XEQ149" s="177"/>
      <c r="XER149" s="177"/>
      <c r="XES149" s="177"/>
      <c r="XET149" s="177"/>
      <c r="XEU149" s="177"/>
      <c r="XEV149" s="177"/>
      <c r="XEW149" s="177"/>
      <c r="XEX149" s="177"/>
      <c r="XEY149" s="177"/>
      <c r="XEZ149" s="177"/>
      <c r="XFA149" s="177"/>
      <c r="XFB149" s="177"/>
      <c r="XFC149" s="177"/>
    </row>
    <row r="150" s="169" customFormat="1" customHeight="1" spans="1:5 16366:16383">
      <c r="A150" s="175" t="s">
        <v>2887</v>
      </c>
      <c r="B150" s="176" t="s">
        <v>2862</v>
      </c>
      <c r="C150" s="175" t="s">
        <v>2882</v>
      </c>
      <c r="D150" s="175" t="s">
        <v>111</v>
      </c>
      <c r="E150" s="175">
        <v>188</v>
      </c>
      <c r="XEL150" s="177"/>
      <c r="XEM150" s="177"/>
      <c r="XEN150" s="177"/>
      <c r="XEO150" s="177"/>
      <c r="XEP150" s="177"/>
      <c r="XEQ150" s="177"/>
      <c r="XER150" s="177"/>
      <c r="XES150" s="177"/>
      <c r="XET150" s="177"/>
      <c r="XEU150" s="177"/>
      <c r="XEV150" s="177"/>
      <c r="XEW150" s="177"/>
      <c r="XEX150" s="177"/>
      <c r="XEY150" s="177"/>
      <c r="XEZ150" s="177"/>
      <c r="XFA150" s="177"/>
      <c r="XFB150" s="177"/>
      <c r="XFC150" s="177"/>
    </row>
    <row r="151" s="170" customFormat="1" customHeight="1" spans="1:5 16366:16383">
      <c r="A151" s="180" t="s">
        <v>2888</v>
      </c>
      <c r="B151" s="180"/>
      <c r="C151" s="180"/>
      <c r="D151" s="180"/>
      <c r="E151" s="180"/>
    </row>
    <row r="152" s="170" customFormat="1" customHeight="1" spans="1:5 16366:16383">
      <c r="A152" s="181" t="s">
        <v>2726</v>
      </c>
      <c r="B152" s="181" t="s">
        <v>491</v>
      </c>
      <c r="C152" s="181" t="s">
        <v>2727</v>
      </c>
      <c r="D152" s="181" t="s">
        <v>757</v>
      </c>
      <c r="E152" s="182" t="s">
        <v>2889</v>
      </c>
    </row>
    <row r="153" s="170" customFormat="1" customHeight="1" spans="1:5 16366:16383">
      <c r="A153" s="183" t="s">
        <v>2890</v>
      </c>
      <c r="B153" s="184" t="s">
        <v>2862</v>
      </c>
      <c r="C153" s="184" t="s">
        <v>1352</v>
      </c>
      <c r="D153" s="184" t="s">
        <v>63</v>
      </c>
      <c r="E153" s="185">
        <v>188</v>
      </c>
    </row>
    <row r="154" s="170" customFormat="1" customHeight="1" spans="1:5 16366:16383">
      <c r="A154" s="183" t="s">
        <v>2891</v>
      </c>
      <c r="B154" s="184" t="s">
        <v>2862</v>
      </c>
      <c r="C154" s="184" t="s">
        <v>1352</v>
      </c>
      <c r="D154" s="184" t="s">
        <v>63</v>
      </c>
      <c r="E154" s="185">
        <v>188</v>
      </c>
    </row>
    <row r="155" s="170" customFormat="1" customHeight="1" spans="1:5 16366:16383">
      <c r="A155" s="183" t="s">
        <v>2892</v>
      </c>
      <c r="B155" s="184" t="s">
        <v>2862</v>
      </c>
      <c r="C155" s="184" t="s">
        <v>1352</v>
      </c>
      <c r="D155" s="184" t="s">
        <v>63</v>
      </c>
      <c r="E155" s="185">
        <v>188</v>
      </c>
    </row>
    <row r="156" s="170" customFormat="1" customHeight="1" spans="1:5 16366:16383">
      <c r="A156" s="183" t="s">
        <v>2893</v>
      </c>
      <c r="B156" s="184" t="s">
        <v>2862</v>
      </c>
      <c r="C156" s="184" t="s">
        <v>1352</v>
      </c>
      <c r="D156" s="184" t="s">
        <v>63</v>
      </c>
      <c r="E156" s="185">
        <v>188</v>
      </c>
    </row>
    <row r="157" s="170" customFormat="1" customHeight="1" spans="1:5 16366:16383">
      <c r="A157" s="183" t="s">
        <v>2894</v>
      </c>
      <c r="B157" s="184" t="s">
        <v>2862</v>
      </c>
      <c r="C157" s="184" t="s">
        <v>1352</v>
      </c>
      <c r="D157" s="184" t="s">
        <v>63</v>
      </c>
      <c r="E157" s="185">
        <v>188</v>
      </c>
    </row>
    <row r="158" s="170" customFormat="1" customHeight="1" spans="1:5 16366:16383">
      <c r="A158" s="183" t="s">
        <v>2895</v>
      </c>
      <c r="B158" s="184" t="s">
        <v>2862</v>
      </c>
      <c r="C158" s="184" t="s">
        <v>1352</v>
      </c>
      <c r="D158" s="184" t="s">
        <v>63</v>
      </c>
      <c r="E158" s="185">
        <v>188</v>
      </c>
    </row>
    <row r="159" s="170" customFormat="1" customHeight="1" spans="1:5 16366:16383">
      <c r="A159" s="183" t="s">
        <v>2896</v>
      </c>
      <c r="B159" s="184" t="s">
        <v>2862</v>
      </c>
      <c r="C159" s="184" t="s">
        <v>1352</v>
      </c>
      <c r="D159" s="184" t="s">
        <v>63</v>
      </c>
      <c r="E159" s="185">
        <v>188</v>
      </c>
    </row>
    <row r="160" s="170" customFormat="1" customHeight="1" spans="1:5 16366:16383">
      <c r="A160" s="183" t="s">
        <v>2897</v>
      </c>
      <c r="B160" s="184" t="s">
        <v>2862</v>
      </c>
      <c r="C160" s="184" t="s">
        <v>1352</v>
      </c>
      <c r="D160" s="184" t="s">
        <v>63</v>
      </c>
      <c r="E160" s="185">
        <v>188</v>
      </c>
    </row>
    <row r="161" s="170" customFormat="1" customHeight="1" spans="1:5">
      <c r="A161" s="183" t="s">
        <v>2898</v>
      </c>
      <c r="B161" s="184" t="s">
        <v>2862</v>
      </c>
      <c r="C161" s="184" t="s">
        <v>1352</v>
      </c>
      <c r="D161" s="184" t="s">
        <v>63</v>
      </c>
      <c r="E161" s="185">
        <v>188</v>
      </c>
    </row>
    <row r="162" s="170" customFormat="1" customHeight="1" spans="1:5">
      <c r="A162" s="183" t="s">
        <v>2899</v>
      </c>
      <c r="B162" s="184" t="s">
        <v>2862</v>
      </c>
      <c r="C162" s="184" t="s">
        <v>1352</v>
      </c>
      <c r="D162" s="184" t="s">
        <v>63</v>
      </c>
      <c r="E162" s="185">
        <v>188</v>
      </c>
    </row>
    <row r="163" s="170" customFormat="1" customHeight="1" spans="1:5">
      <c r="A163" s="183" t="s">
        <v>2900</v>
      </c>
      <c r="B163" s="184" t="s">
        <v>2862</v>
      </c>
      <c r="C163" s="184" t="s">
        <v>1352</v>
      </c>
      <c r="D163" s="184" t="s">
        <v>63</v>
      </c>
      <c r="E163" s="185">
        <v>188</v>
      </c>
    </row>
    <row r="164" s="170" customFormat="1" customHeight="1" spans="1:5">
      <c r="A164" s="183" t="s">
        <v>2901</v>
      </c>
      <c r="B164" s="184" t="s">
        <v>2862</v>
      </c>
      <c r="C164" s="184" t="s">
        <v>1352</v>
      </c>
      <c r="D164" s="184" t="s">
        <v>63</v>
      </c>
      <c r="E164" s="185">
        <v>188</v>
      </c>
    </row>
    <row r="165" s="170" customFormat="1" customHeight="1" spans="1:5">
      <c r="A165" s="183" t="s">
        <v>2902</v>
      </c>
      <c r="B165" s="184" t="s">
        <v>2862</v>
      </c>
      <c r="C165" s="184" t="s">
        <v>1352</v>
      </c>
      <c r="D165" s="184" t="s">
        <v>63</v>
      </c>
      <c r="E165" s="185">
        <v>188</v>
      </c>
    </row>
    <row r="166" s="170" customFormat="1" customHeight="1" spans="1:5">
      <c r="A166" s="183" t="s">
        <v>2903</v>
      </c>
      <c r="B166" s="184" t="s">
        <v>2862</v>
      </c>
      <c r="C166" s="184" t="s">
        <v>1352</v>
      </c>
      <c r="D166" s="184" t="s">
        <v>63</v>
      </c>
      <c r="E166" s="185">
        <v>188</v>
      </c>
    </row>
    <row r="167" s="170" customFormat="1" customHeight="1" spans="1:5">
      <c r="A167" s="183" t="s">
        <v>2904</v>
      </c>
      <c r="B167" s="184" t="s">
        <v>2862</v>
      </c>
      <c r="C167" s="184" t="s">
        <v>1352</v>
      </c>
      <c r="D167" s="184" t="s">
        <v>63</v>
      </c>
      <c r="E167" s="185">
        <v>188</v>
      </c>
    </row>
    <row r="168" s="170" customFormat="1" customHeight="1" spans="1:5">
      <c r="A168" s="183" t="s">
        <v>2905</v>
      </c>
      <c r="B168" s="184" t="s">
        <v>2862</v>
      </c>
      <c r="C168" s="184" t="s">
        <v>1352</v>
      </c>
      <c r="D168" s="184" t="s">
        <v>63</v>
      </c>
      <c r="E168" s="185">
        <v>188</v>
      </c>
    </row>
    <row r="169" s="170" customFormat="1" customHeight="1" spans="1:5">
      <c r="A169" s="183" t="s">
        <v>2906</v>
      </c>
      <c r="B169" s="184" t="s">
        <v>2862</v>
      </c>
      <c r="C169" s="184" t="s">
        <v>1352</v>
      </c>
      <c r="D169" s="184" t="s">
        <v>63</v>
      </c>
      <c r="E169" s="185">
        <v>188</v>
      </c>
    </row>
    <row r="170" s="170" customFormat="1" customHeight="1" spans="1:5">
      <c r="A170" s="183" t="s">
        <v>2907</v>
      </c>
      <c r="B170" s="184" t="s">
        <v>2862</v>
      </c>
      <c r="C170" s="184" t="s">
        <v>1352</v>
      </c>
      <c r="D170" s="184" t="s">
        <v>63</v>
      </c>
      <c r="E170" s="185">
        <v>188</v>
      </c>
    </row>
    <row r="171" s="170" customFormat="1" customHeight="1" spans="1:5">
      <c r="A171" s="183" t="s">
        <v>2908</v>
      </c>
      <c r="B171" s="184" t="s">
        <v>2862</v>
      </c>
      <c r="C171" s="184" t="s">
        <v>1352</v>
      </c>
      <c r="D171" s="184" t="s">
        <v>63</v>
      </c>
      <c r="E171" s="185">
        <v>188</v>
      </c>
    </row>
    <row r="172" s="170" customFormat="1" customHeight="1" spans="1:5">
      <c r="A172" s="183" t="s">
        <v>2909</v>
      </c>
      <c r="B172" s="184" t="s">
        <v>2862</v>
      </c>
      <c r="C172" s="184" t="s">
        <v>1352</v>
      </c>
      <c r="D172" s="184" t="s">
        <v>63</v>
      </c>
      <c r="E172" s="185">
        <v>188</v>
      </c>
    </row>
    <row r="173" s="170" customFormat="1" customHeight="1" spans="1:5">
      <c r="A173" s="183" t="s">
        <v>2910</v>
      </c>
      <c r="B173" s="184" t="s">
        <v>2862</v>
      </c>
      <c r="C173" s="184" t="s">
        <v>1352</v>
      </c>
      <c r="D173" s="184" t="s">
        <v>63</v>
      </c>
      <c r="E173" s="185">
        <v>188</v>
      </c>
    </row>
    <row r="174" s="170" customFormat="1" customHeight="1" spans="1:5">
      <c r="A174" s="183" t="s">
        <v>2911</v>
      </c>
      <c r="B174" s="184" t="s">
        <v>2862</v>
      </c>
      <c r="C174" s="184" t="s">
        <v>1352</v>
      </c>
      <c r="D174" s="184" t="s">
        <v>63</v>
      </c>
      <c r="E174" s="185">
        <v>188</v>
      </c>
    </row>
    <row r="175" s="170" customFormat="1" customHeight="1" spans="1:5">
      <c r="A175" s="183" t="s">
        <v>2912</v>
      </c>
      <c r="B175" s="184" t="s">
        <v>2862</v>
      </c>
      <c r="C175" s="184" t="s">
        <v>1352</v>
      </c>
      <c r="D175" s="184" t="s">
        <v>63</v>
      </c>
      <c r="E175" s="185">
        <v>188</v>
      </c>
    </row>
    <row r="176" s="170" customFormat="1" customHeight="1" spans="1:5">
      <c r="A176" s="183" t="s">
        <v>2913</v>
      </c>
      <c r="B176" s="184" t="s">
        <v>2862</v>
      </c>
      <c r="C176" s="184" t="s">
        <v>1352</v>
      </c>
      <c r="D176" s="184" t="s">
        <v>63</v>
      </c>
      <c r="E176" s="185">
        <v>188</v>
      </c>
    </row>
    <row r="177" s="170" customFormat="1" customHeight="1" spans="1:5">
      <c r="A177" s="183" t="s">
        <v>2914</v>
      </c>
      <c r="B177" s="184" t="s">
        <v>2862</v>
      </c>
      <c r="C177" s="184" t="s">
        <v>1352</v>
      </c>
      <c r="D177" s="184" t="s">
        <v>63</v>
      </c>
      <c r="E177" s="185">
        <v>188</v>
      </c>
    </row>
    <row r="178" s="170" customFormat="1" customHeight="1" spans="1:5">
      <c r="A178" s="183" t="s">
        <v>2915</v>
      </c>
      <c r="B178" s="184" t="s">
        <v>2862</v>
      </c>
      <c r="C178" s="184" t="s">
        <v>1352</v>
      </c>
      <c r="D178" s="184" t="s">
        <v>63</v>
      </c>
      <c r="E178" s="185">
        <v>188</v>
      </c>
    </row>
    <row r="179" s="170" customFormat="1" customHeight="1" spans="1:5">
      <c r="A179" s="183" t="s">
        <v>2916</v>
      </c>
      <c r="B179" s="184" t="s">
        <v>2862</v>
      </c>
      <c r="C179" s="184" t="s">
        <v>1352</v>
      </c>
      <c r="D179" s="184" t="s">
        <v>63</v>
      </c>
      <c r="E179" s="185">
        <v>188</v>
      </c>
    </row>
    <row r="180" s="170" customFormat="1" customHeight="1" spans="1:5">
      <c r="A180" s="183" t="s">
        <v>2917</v>
      </c>
      <c r="B180" s="184" t="s">
        <v>2862</v>
      </c>
      <c r="C180" s="184" t="s">
        <v>1352</v>
      </c>
      <c r="D180" s="184" t="s">
        <v>63</v>
      </c>
      <c r="E180" s="185">
        <v>188</v>
      </c>
    </row>
    <row r="181" s="170" customFormat="1" customHeight="1" spans="1:5">
      <c r="A181" s="183" t="s">
        <v>2918</v>
      </c>
      <c r="B181" s="184" t="s">
        <v>2862</v>
      </c>
      <c r="C181" s="184" t="s">
        <v>1352</v>
      </c>
      <c r="D181" s="184" t="s">
        <v>63</v>
      </c>
      <c r="E181" s="185">
        <v>188</v>
      </c>
    </row>
    <row r="182" s="170" customFormat="1" customHeight="1" spans="1:5">
      <c r="A182" s="183" t="s">
        <v>2919</v>
      </c>
      <c r="B182" s="184" t="s">
        <v>2862</v>
      </c>
      <c r="C182" s="184" t="s">
        <v>1352</v>
      </c>
      <c r="D182" s="184" t="s">
        <v>63</v>
      </c>
      <c r="E182" s="185">
        <v>188</v>
      </c>
    </row>
    <row r="183" s="170" customFormat="1" customHeight="1" spans="1:5">
      <c r="A183" s="183" t="s">
        <v>2920</v>
      </c>
      <c r="B183" s="184" t="s">
        <v>2862</v>
      </c>
      <c r="C183" s="184" t="s">
        <v>1352</v>
      </c>
      <c r="D183" s="184" t="s">
        <v>63</v>
      </c>
      <c r="E183" s="185">
        <v>188</v>
      </c>
    </row>
    <row r="184" s="170" customFormat="1" customHeight="1" spans="1:5">
      <c r="A184" s="183" t="s">
        <v>2921</v>
      </c>
      <c r="B184" s="184" t="s">
        <v>2862</v>
      </c>
      <c r="C184" s="184" t="s">
        <v>1352</v>
      </c>
      <c r="D184" s="184" t="s">
        <v>63</v>
      </c>
      <c r="E184" s="185">
        <v>188</v>
      </c>
    </row>
    <row r="185" s="170" customFormat="1" customHeight="1" spans="1:5">
      <c r="A185" s="183" t="s">
        <v>2922</v>
      </c>
      <c r="B185" s="184" t="s">
        <v>2862</v>
      </c>
      <c r="C185" s="184" t="s">
        <v>1352</v>
      </c>
      <c r="D185" s="184" t="s">
        <v>63</v>
      </c>
      <c r="E185" s="185">
        <v>188</v>
      </c>
    </row>
    <row r="186" s="170" customFormat="1" customHeight="1" spans="1:5">
      <c r="A186" s="183" t="s">
        <v>2923</v>
      </c>
      <c r="B186" s="184" t="s">
        <v>2862</v>
      </c>
      <c r="C186" s="184" t="s">
        <v>1352</v>
      </c>
      <c r="D186" s="184" t="s">
        <v>63</v>
      </c>
      <c r="E186" s="185">
        <v>188</v>
      </c>
    </row>
    <row r="187" s="170" customFormat="1" customHeight="1" spans="1:5">
      <c r="A187" s="183" t="s">
        <v>2924</v>
      </c>
      <c r="B187" s="184" t="s">
        <v>2862</v>
      </c>
      <c r="C187" s="184" t="s">
        <v>1352</v>
      </c>
      <c r="D187" s="184" t="s">
        <v>63</v>
      </c>
      <c r="E187" s="185">
        <v>188</v>
      </c>
    </row>
    <row r="188" s="170" customFormat="1" customHeight="1" spans="1:5">
      <c r="A188" s="183" t="s">
        <v>2925</v>
      </c>
      <c r="B188" s="184" t="s">
        <v>2862</v>
      </c>
      <c r="C188" s="184" t="s">
        <v>1352</v>
      </c>
      <c r="D188" s="184" t="s">
        <v>63</v>
      </c>
      <c r="E188" s="185">
        <v>188</v>
      </c>
    </row>
    <row r="189" s="170" customFormat="1" customHeight="1" spans="1:5">
      <c r="A189" s="183" t="s">
        <v>2926</v>
      </c>
      <c r="B189" s="184" t="s">
        <v>2862</v>
      </c>
      <c r="C189" s="184" t="s">
        <v>1352</v>
      </c>
      <c r="D189" s="184" t="s">
        <v>63</v>
      </c>
      <c r="E189" s="185">
        <v>188</v>
      </c>
    </row>
    <row r="190" s="170" customFormat="1" customHeight="1" spans="1:5">
      <c r="A190" s="183" t="s">
        <v>2927</v>
      </c>
      <c r="B190" s="184" t="s">
        <v>2862</v>
      </c>
      <c r="C190" s="184" t="s">
        <v>1352</v>
      </c>
      <c r="D190" s="184" t="s">
        <v>63</v>
      </c>
      <c r="E190" s="185">
        <v>188</v>
      </c>
    </row>
    <row r="191" s="170" customFormat="1" customHeight="1" spans="1:5">
      <c r="A191" s="183" t="s">
        <v>2928</v>
      </c>
      <c r="B191" s="184" t="s">
        <v>2862</v>
      </c>
      <c r="C191" s="184" t="s">
        <v>1352</v>
      </c>
      <c r="D191" s="184" t="s">
        <v>63</v>
      </c>
      <c r="E191" s="185">
        <v>188</v>
      </c>
    </row>
    <row r="192" s="170" customFormat="1" customHeight="1" spans="1:5">
      <c r="A192" s="183" t="s">
        <v>2929</v>
      </c>
      <c r="B192" s="184" t="s">
        <v>2862</v>
      </c>
      <c r="C192" s="184" t="s">
        <v>1352</v>
      </c>
      <c r="D192" s="184" t="s">
        <v>63</v>
      </c>
      <c r="E192" s="185">
        <v>188</v>
      </c>
    </row>
    <row r="193" s="170" customFormat="1" customHeight="1" spans="1:5">
      <c r="A193" s="183" t="s">
        <v>2930</v>
      </c>
      <c r="B193" s="184" t="s">
        <v>2862</v>
      </c>
      <c r="C193" s="184" t="s">
        <v>1352</v>
      </c>
      <c r="D193" s="184" t="s">
        <v>63</v>
      </c>
      <c r="E193" s="185">
        <v>188</v>
      </c>
    </row>
    <row r="194" s="170" customFormat="1" customHeight="1" spans="1:5">
      <c r="A194" s="183" t="s">
        <v>2931</v>
      </c>
      <c r="B194" s="184" t="s">
        <v>2862</v>
      </c>
      <c r="C194" s="184" t="s">
        <v>1352</v>
      </c>
      <c r="D194" s="184" t="s">
        <v>63</v>
      </c>
      <c r="E194" s="185">
        <v>188</v>
      </c>
    </row>
    <row r="195" s="170" customFormat="1" customHeight="1" spans="1:5">
      <c r="A195" s="183" t="s">
        <v>2932</v>
      </c>
      <c r="B195" s="184" t="s">
        <v>2862</v>
      </c>
      <c r="C195" s="184" t="s">
        <v>1352</v>
      </c>
      <c r="D195" s="184" t="s">
        <v>63</v>
      </c>
      <c r="E195" s="185">
        <v>188</v>
      </c>
    </row>
    <row r="196" s="170" customFormat="1" customHeight="1" spans="1:5">
      <c r="A196" s="183" t="s">
        <v>2933</v>
      </c>
      <c r="B196" s="184" t="s">
        <v>2862</v>
      </c>
      <c r="C196" s="184" t="s">
        <v>1352</v>
      </c>
      <c r="D196" s="184" t="s">
        <v>63</v>
      </c>
      <c r="E196" s="185">
        <v>188</v>
      </c>
    </row>
    <row r="197" s="170" customFormat="1" customHeight="1" spans="1:5">
      <c r="A197" s="183" t="s">
        <v>2934</v>
      </c>
      <c r="B197" s="184" t="s">
        <v>2862</v>
      </c>
      <c r="C197" s="184" t="s">
        <v>1352</v>
      </c>
      <c r="D197" s="184" t="s">
        <v>63</v>
      </c>
      <c r="E197" s="185">
        <v>188</v>
      </c>
    </row>
    <row r="198" s="170" customFormat="1" customHeight="1" spans="1:5">
      <c r="A198" s="183" t="s">
        <v>2935</v>
      </c>
      <c r="B198" s="184" t="s">
        <v>2862</v>
      </c>
      <c r="C198" s="184" t="s">
        <v>1352</v>
      </c>
      <c r="D198" s="184" t="s">
        <v>63</v>
      </c>
      <c r="E198" s="185">
        <v>188</v>
      </c>
    </row>
    <row r="199" s="170" customFormat="1" customHeight="1" spans="1:5">
      <c r="A199" s="183" t="s">
        <v>2936</v>
      </c>
      <c r="B199" s="184" t="s">
        <v>2862</v>
      </c>
      <c r="C199" s="184" t="s">
        <v>1352</v>
      </c>
      <c r="D199" s="184" t="s">
        <v>63</v>
      </c>
      <c r="E199" s="185">
        <v>188</v>
      </c>
    </row>
    <row r="200" s="170" customFormat="1" customHeight="1" spans="1:5">
      <c r="A200" s="183" t="s">
        <v>2937</v>
      </c>
      <c r="B200" s="184" t="s">
        <v>2862</v>
      </c>
      <c r="C200" s="184" t="s">
        <v>1352</v>
      </c>
      <c r="D200" s="184" t="s">
        <v>63</v>
      </c>
      <c r="E200" s="185">
        <v>188</v>
      </c>
    </row>
    <row r="201" s="170" customFormat="1" customHeight="1" spans="1:5">
      <c r="A201" s="183" t="s">
        <v>2938</v>
      </c>
      <c r="B201" s="184" t="s">
        <v>2862</v>
      </c>
      <c r="C201" s="184" t="s">
        <v>1352</v>
      </c>
      <c r="D201" s="184" t="s">
        <v>63</v>
      </c>
      <c r="E201" s="185">
        <v>188</v>
      </c>
    </row>
    <row r="202" s="170" customFormat="1" customHeight="1" spans="1:5">
      <c r="A202" s="183" t="s">
        <v>2939</v>
      </c>
      <c r="B202" s="184" t="s">
        <v>2862</v>
      </c>
      <c r="C202" s="184" t="s">
        <v>1352</v>
      </c>
      <c r="D202" s="184" t="s">
        <v>63</v>
      </c>
      <c r="E202" s="185">
        <v>188</v>
      </c>
    </row>
    <row r="203" s="170" customFormat="1" customHeight="1" spans="1:5">
      <c r="A203" s="183" t="s">
        <v>2940</v>
      </c>
      <c r="B203" s="184" t="s">
        <v>2862</v>
      </c>
      <c r="C203" s="184" t="s">
        <v>1352</v>
      </c>
      <c r="D203" s="184" t="s">
        <v>63</v>
      </c>
      <c r="E203" s="185">
        <v>188</v>
      </c>
    </row>
    <row r="204" s="170" customFormat="1" customHeight="1" spans="1:5">
      <c r="A204" s="183" t="s">
        <v>2941</v>
      </c>
      <c r="B204" s="184" t="s">
        <v>2862</v>
      </c>
      <c r="C204" s="184" t="s">
        <v>1352</v>
      </c>
      <c r="D204" s="184" t="s">
        <v>63</v>
      </c>
      <c r="E204" s="185">
        <v>188</v>
      </c>
    </row>
    <row r="205" s="170" customFormat="1" customHeight="1" spans="1:5">
      <c r="A205" s="183" t="s">
        <v>2942</v>
      </c>
      <c r="B205" s="184" t="s">
        <v>2862</v>
      </c>
      <c r="C205" s="184" t="s">
        <v>1352</v>
      </c>
      <c r="D205" s="184" t="s">
        <v>63</v>
      </c>
      <c r="E205" s="185">
        <v>188</v>
      </c>
    </row>
    <row r="206" s="170" customFormat="1" customHeight="1" spans="1:5">
      <c r="A206" s="183" t="s">
        <v>2943</v>
      </c>
      <c r="B206" s="184" t="s">
        <v>2862</v>
      </c>
      <c r="C206" s="184" t="s">
        <v>1352</v>
      </c>
      <c r="D206" s="184" t="s">
        <v>63</v>
      </c>
      <c r="E206" s="185">
        <v>188</v>
      </c>
    </row>
    <row r="207" s="170" customFormat="1" customHeight="1" spans="1:5">
      <c r="A207" s="183" t="s">
        <v>2944</v>
      </c>
      <c r="B207" s="184" t="s">
        <v>2862</v>
      </c>
      <c r="C207" s="184" t="s">
        <v>1352</v>
      </c>
      <c r="D207" s="184" t="s">
        <v>63</v>
      </c>
      <c r="E207" s="185">
        <v>188</v>
      </c>
    </row>
    <row r="208" s="170" customFormat="1" customHeight="1" spans="1:5">
      <c r="A208" s="183" t="s">
        <v>2945</v>
      </c>
      <c r="B208" s="184" t="s">
        <v>2862</v>
      </c>
      <c r="C208" s="184" t="s">
        <v>1352</v>
      </c>
      <c r="D208" s="184" t="s">
        <v>63</v>
      </c>
      <c r="E208" s="185">
        <v>188</v>
      </c>
    </row>
  </sheetData>
  <mergeCells count="2">
    <mergeCell ref="A1:E1"/>
    <mergeCell ref="A151:E15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6"/>
  <sheetViews>
    <sheetView workbookViewId="0">
      <selection activeCell="K23" sqref="K23"/>
    </sheetView>
  </sheetViews>
  <sheetFormatPr defaultColWidth="9" defaultRowHeight="15"/>
  <cols>
    <col min="1" max="1" width="16.625" style="148" customWidth="1"/>
    <col min="2" max="2" width="23.5" style="148" customWidth="1"/>
    <col min="3" max="4" width="9.25" style="149" customWidth="1"/>
    <col min="5" max="5" width="30.875" style="148" customWidth="1"/>
    <col min="6" max="6" width="22.25" style="148" customWidth="1"/>
    <col min="7" max="7" width="11.875" style="148" customWidth="1"/>
    <col min="8" max="8" width="9" style="148"/>
    <col min="9" max="16384" width="9" style="9"/>
  </cols>
  <sheetData>
    <row r="1" s="9" customFormat="1" ht="60" customHeight="1" spans="1:9">
      <c r="A1" s="164" t="s">
        <v>2946</v>
      </c>
      <c r="B1" s="164"/>
      <c r="C1" s="164"/>
      <c r="D1" s="164"/>
      <c r="E1" s="164"/>
      <c r="F1" s="164"/>
      <c r="G1" s="164"/>
      <c r="H1" s="164"/>
      <c r="I1" s="164"/>
    </row>
    <row r="2" s="147" customFormat="1" ht="16.5" spans="1:9">
      <c r="A2" s="153" t="s">
        <v>1715</v>
      </c>
      <c r="B2" s="153" t="s">
        <v>1756</v>
      </c>
      <c r="C2" s="165" t="s">
        <v>2947</v>
      </c>
      <c r="D2" s="165" t="s">
        <v>2948</v>
      </c>
      <c r="E2" s="153" t="s">
        <v>15</v>
      </c>
      <c r="F2" s="153" t="s">
        <v>491</v>
      </c>
      <c r="G2" s="153" t="s">
        <v>2949</v>
      </c>
      <c r="H2" s="153" t="s">
        <v>2950</v>
      </c>
      <c r="I2" s="153" t="s">
        <v>2951</v>
      </c>
    </row>
    <row r="3" s="9" customFormat="1" spans="1:9">
      <c r="A3" s="158" t="s">
        <v>2952</v>
      </c>
      <c r="B3" s="158" t="s">
        <v>2953</v>
      </c>
      <c r="C3" s="166">
        <v>840</v>
      </c>
      <c r="D3" s="166">
        <v>588</v>
      </c>
      <c r="E3" s="158" t="s">
        <v>2954</v>
      </c>
      <c r="F3" s="158" t="s">
        <v>1214</v>
      </c>
      <c r="G3" s="158" t="s">
        <v>2955</v>
      </c>
      <c r="H3" s="158">
        <v>150</v>
      </c>
      <c r="I3" s="158" t="s">
        <v>2956</v>
      </c>
    </row>
    <row r="4" s="9" customFormat="1" spans="1:9">
      <c r="A4" s="158" t="s">
        <v>2957</v>
      </c>
      <c r="B4" s="158" t="s">
        <v>2953</v>
      </c>
      <c r="C4" s="166">
        <v>840</v>
      </c>
      <c r="D4" s="166">
        <v>588</v>
      </c>
      <c r="E4" s="158" t="s">
        <v>2954</v>
      </c>
      <c r="F4" s="158" t="s">
        <v>1214</v>
      </c>
      <c r="G4" s="158" t="s">
        <v>2955</v>
      </c>
      <c r="H4" s="158">
        <v>150</v>
      </c>
      <c r="I4" s="158" t="s">
        <v>2956</v>
      </c>
    </row>
    <row r="5" s="9" customFormat="1" spans="1:9">
      <c r="A5" s="158" t="s">
        <v>2958</v>
      </c>
      <c r="B5" s="158" t="s">
        <v>2953</v>
      </c>
      <c r="C5" s="166">
        <v>840</v>
      </c>
      <c r="D5" s="166">
        <v>588</v>
      </c>
      <c r="E5" s="158" t="s">
        <v>2954</v>
      </c>
      <c r="F5" s="158" t="s">
        <v>1214</v>
      </c>
      <c r="G5" s="158" t="s">
        <v>2955</v>
      </c>
      <c r="H5" s="158">
        <v>150</v>
      </c>
      <c r="I5" s="158" t="s">
        <v>2956</v>
      </c>
    </row>
    <row r="6" s="9" customFormat="1" spans="1:9">
      <c r="A6" s="158" t="s">
        <v>2959</v>
      </c>
      <c r="B6" s="158" t="s">
        <v>2953</v>
      </c>
      <c r="C6" s="166">
        <v>840</v>
      </c>
      <c r="D6" s="166">
        <v>588</v>
      </c>
      <c r="E6" s="158" t="s">
        <v>2954</v>
      </c>
      <c r="F6" s="158" t="s">
        <v>1214</v>
      </c>
      <c r="G6" s="158" t="s">
        <v>2955</v>
      </c>
      <c r="H6" s="158">
        <v>150</v>
      </c>
      <c r="I6" s="158" t="s">
        <v>2956</v>
      </c>
    </row>
    <row r="7" s="9" customFormat="1" spans="1:9">
      <c r="A7" s="158" t="s">
        <v>2960</v>
      </c>
      <c r="B7" s="158" t="s">
        <v>2953</v>
      </c>
      <c r="C7" s="166">
        <v>840</v>
      </c>
      <c r="D7" s="166">
        <v>588</v>
      </c>
      <c r="E7" s="158" t="s">
        <v>2954</v>
      </c>
      <c r="F7" s="158" t="s">
        <v>1214</v>
      </c>
      <c r="G7" s="158" t="s">
        <v>2955</v>
      </c>
      <c r="H7" s="158">
        <v>150</v>
      </c>
      <c r="I7" s="158" t="s">
        <v>2956</v>
      </c>
    </row>
    <row r="8" s="9" customFormat="1" spans="1:9">
      <c r="A8" s="158" t="s">
        <v>2961</v>
      </c>
      <c r="B8" s="158" t="s">
        <v>2953</v>
      </c>
      <c r="C8" s="166">
        <v>840</v>
      </c>
      <c r="D8" s="166">
        <v>588</v>
      </c>
      <c r="E8" s="158" t="s">
        <v>2954</v>
      </c>
      <c r="F8" s="158" t="s">
        <v>1214</v>
      </c>
      <c r="G8" s="158" t="s">
        <v>2955</v>
      </c>
      <c r="H8" s="158">
        <v>150</v>
      </c>
      <c r="I8" s="158" t="s">
        <v>2956</v>
      </c>
    </row>
    <row r="9" s="9" customFormat="1" spans="1:9">
      <c r="A9" s="158" t="s">
        <v>2962</v>
      </c>
      <c r="B9" s="158" t="s">
        <v>2953</v>
      </c>
      <c r="C9" s="166">
        <v>840</v>
      </c>
      <c r="D9" s="166">
        <v>588</v>
      </c>
      <c r="E9" s="158" t="s">
        <v>2954</v>
      </c>
      <c r="F9" s="158" t="s">
        <v>1214</v>
      </c>
      <c r="G9" s="158" t="s">
        <v>2955</v>
      </c>
      <c r="H9" s="158">
        <v>150</v>
      </c>
      <c r="I9" s="158" t="s">
        <v>2956</v>
      </c>
    </row>
    <row r="10" s="9" customFormat="1" spans="1:9">
      <c r="A10" s="158" t="s">
        <v>2963</v>
      </c>
      <c r="B10" s="158" t="s">
        <v>2953</v>
      </c>
      <c r="C10" s="166">
        <v>840</v>
      </c>
      <c r="D10" s="166">
        <v>588</v>
      </c>
      <c r="E10" s="158" t="s">
        <v>2954</v>
      </c>
      <c r="F10" s="158" t="s">
        <v>1214</v>
      </c>
      <c r="G10" s="158" t="s">
        <v>2955</v>
      </c>
      <c r="H10" s="158">
        <v>150</v>
      </c>
      <c r="I10" s="158" t="s">
        <v>2956</v>
      </c>
    </row>
    <row r="11" s="9" customFormat="1" spans="1:9">
      <c r="A11" s="158" t="s">
        <v>2964</v>
      </c>
      <c r="B11" s="158" t="s">
        <v>2953</v>
      </c>
      <c r="C11" s="166">
        <v>840</v>
      </c>
      <c r="D11" s="166">
        <v>588</v>
      </c>
      <c r="E11" s="158" t="s">
        <v>2954</v>
      </c>
      <c r="F11" s="158" t="s">
        <v>1214</v>
      </c>
      <c r="G11" s="158" t="s">
        <v>2955</v>
      </c>
      <c r="H11" s="158">
        <v>150</v>
      </c>
      <c r="I11" s="158" t="s">
        <v>2956</v>
      </c>
    </row>
    <row r="12" s="9" customFormat="1" spans="1:9">
      <c r="A12" s="158" t="s">
        <v>2965</v>
      </c>
      <c r="B12" s="158" t="s">
        <v>2953</v>
      </c>
      <c r="C12" s="166">
        <v>840</v>
      </c>
      <c r="D12" s="166">
        <v>588</v>
      </c>
      <c r="E12" s="158" t="s">
        <v>2954</v>
      </c>
      <c r="F12" s="158" t="s">
        <v>1214</v>
      </c>
      <c r="G12" s="158" t="s">
        <v>2955</v>
      </c>
      <c r="H12" s="158">
        <v>150</v>
      </c>
      <c r="I12" s="158" t="s">
        <v>2956</v>
      </c>
    </row>
    <row r="13" s="9" customFormat="1" spans="1:9">
      <c r="A13" s="158" t="s">
        <v>2966</v>
      </c>
      <c r="B13" s="158" t="s">
        <v>2953</v>
      </c>
      <c r="C13" s="166">
        <v>840</v>
      </c>
      <c r="D13" s="166">
        <v>588</v>
      </c>
      <c r="E13" s="158" t="s">
        <v>2954</v>
      </c>
      <c r="F13" s="158" t="s">
        <v>1214</v>
      </c>
      <c r="G13" s="158" t="s">
        <v>2955</v>
      </c>
      <c r="H13" s="158">
        <v>150</v>
      </c>
      <c r="I13" s="158" t="s">
        <v>2956</v>
      </c>
    </row>
    <row r="14" s="9" customFormat="1" spans="1:9">
      <c r="A14" s="158" t="s">
        <v>2967</v>
      </c>
      <c r="B14" s="158" t="s">
        <v>2953</v>
      </c>
      <c r="C14" s="166">
        <v>840</v>
      </c>
      <c r="D14" s="166">
        <v>588</v>
      </c>
      <c r="E14" s="158" t="s">
        <v>2954</v>
      </c>
      <c r="F14" s="158" t="s">
        <v>1214</v>
      </c>
      <c r="G14" s="158" t="s">
        <v>2955</v>
      </c>
      <c r="H14" s="158">
        <v>150</v>
      </c>
      <c r="I14" s="158" t="s">
        <v>2956</v>
      </c>
    </row>
    <row r="15" s="9" customFormat="1" spans="1:9">
      <c r="A15" s="158" t="s">
        <v>2968</v>
      </c>
      <c r="B15" s="158" t="s">
        <v>2953</v>
      </c>
      <c r="C15" s="166">
        <v>840</v>
      </c>
      <c r="D15" s="166">
        <v>588</v>
      </c>
      <c r="E15" s="158" t="s">
        <v>2954</v>
      </c>
      <c r="F15" s="158" t="s">
        <v>1214</v>
      </c>
      <c r="G15" s="158" t="s">
        <v>2955</v>
      </c>
      <c r="H15" s="158">
        <v>150</v>
      </c>
      <c r="I15" s="158" t="s">
        <v>2956</v>
      </c>
    </row>
    <row r="16" s="9" customFormat="1" spans="1:9">
      <c r="A16" s="158" t="s">
        <v>2969</v>
      </c>
      <c r="B16" s="158" t="s">
        <v>2953</v>
      </c>
      <c r="C16" s="166">
        <v>840</v>
      </c>
      <c r="D16" s="166">
        <v>588</v>
      </c>
      <c r="E16" s="158" t="s">
        <v>2954</v>
      </c>
      <c r="F16" s="158" t="s">
        <v>1214</v>
      </c>
      <c r="G16" s="158" t="s">
        <v>2955</v>
      </c>
      <c r="H16" s="158">
        <v>150</v>
      </c>
      <c r="I16" s="158" t="s">
        <v>2956</v>
      </c>
    </row>
    <row r="17" s="9" customFormat="1" spans="1:9">
      <c r="A17" s="158" t="s">
        <v>2970</v>
      </c>
      <c r="B17" s="158" t="s">
        <v>2953</v>
      </c>
      <c r="C17" s="166">
        <v>840</v>
      </c>
      <c r="D17" s="166">
        <v>588</v>
      </c>
      <c r="E17" s="158" t="s">
        <v>2954</v>
      </c>
      <c r="F17" s="158" t="s">
        <v>1214</v>
      </c>
      <c r="G17" s="158" t="s">
        <v>2955</v>
      </c>
      <c r="H17" s="158">
        <v>150</v>
      </c>
      <c r="I17" s="158" t="s">
        <v>2956</v>
      </c>
    </row>
    <row r="18" s="9" customFormat="1" spans="1:9">
      <c r="A18" s="158" t="s">
        <v>2971</v>
      </c>
      <c r="B18" s="158" t="s">
        <v>2953</v>
      </c>
      <c r="C18" s="166">
        <v>840</v>
      </c>
      <c r="D18" s="166">
        <v>588</v>
      </c>
      <c r="E18" s="158" t="s">
        <v>2954</v>
      </c>
      <c r="F18" s="158" t="s">
        <v>1214</v>
      </c>
      <c r="G18" s="158" t="s">
        <v>2955</v>
      </c>
      <c r="H18" s="158">
        <v>150</v>
      </c>
      <c r="I18" s="158" t="s">
        <v>2956</v>
      </c>
    </row>
    <row r="19" s="9" customFormat="1" spans="1:9">
      <c r="A19" s="158" t="s">
        <v>2972</v>
      </c>
      <c r="B19" s="158" t="s">
        <v>2953</v>
      </c>
      <c r="C19" s="166">
        <v>840</v>
      </c>
      <c r="D19" s="166">
        <v>588</v>
      </c>
      <c r="E19" s="158" t="s">
        <v>2954</v>
      </c>
      <c r="F19" s="158" t="s">
        <v>1214</v>
      </c>
      <c r="G19" s="158" t="s">
        <v>2955</v>
      </c>
      <c r="H19" s="158">
        <v>150</v>
      </c>
      <c r="I19" s="158" t="s">
        <v>2956</v>
      </c>
    </row>
    <row r="20" s="9" customFormat="1" spans="1:9">
      <c r="A20" s="158" t="s">
        <v>2973</v>
      </c>
      <c r="B20" s="158" t="s">
        <v>2953</v>
      </c>
      <c r="C20" s="166">
        <v>840</v>
      </c>
      <c r="D20" s="166">
        <v>588</v>
      </c>
      <c r="E20" s="158" t="s">
        <v>2954</v>
      </c>
      <c r="F20" s="158" t="s">
        <v>1214</v>
      </c>
      <c r="G20" s="158" t="s">
        <v>2955</v>
      </c>
      <c r="H20" s="158">
        <v>150</v>
      </c>
      <c r="I20" s="158" t="s">
        <v>2956</v>
      </c>
    </row>
    <row r="21" s="9" customFormat="1" spans="1:9">
      <c r="A21" s="158" t="s">
        <v>2974</v>
      </c>
      <c r="B21" s="158" t="s">
        <v>2953</v>
      </c>
      <c r="C21" s="166">
        <v>840</v>
      </c>
      <c r="D21" s="166">
        <v>588</v>
      </c>
      <c r="E21" s="158" t="s">
        <v>2954</v>
      </c>
      <c r="F21" s="158" t="s">
        <v>1214</v>
      </c>
      <c r="G21" s="158" t="s">
        <v>2955</v>
      </c>
      <c r="H21" s="158">
        <v>150</v>
      </c>
      <c r="I21" s="158" t="s">
        <v>2956</v>
      </c>
    </row>
    <row r="22" s="9" customFormat="1" spans="1:9">
      <c r="A22" s="158" t="s">
        <v>2975</v>
      </c>
      <c r="B22" s="158" t="s">
        <v>2953</v>
      </c>
      <c r="C22" s="166">
        <v>840</v>
      </c>
      <c r="D22" s="166">
        <v>588</v>
      </c>
      <c r="E22" s="158" t="s">
        <v>2954</v>
      </c>
      <c r="F22" s="158" t="s">
        <v>1214</v>
      </c>
      <c r="G22" s="158" t="s">
        <v>2955</v>
      </c>
      <c r="H22" s="158">
        <v>150</v>
      </c>
      <c r="I22" s="158" t="s">
        <v>2956</v>
      </c>
    </row>
    <row r="23" s="9" customFormat="1" spans="1:9">
      <c r="A23" s="158" t="s">
        <v>2976</v>
      </c>
      <c r="B23" s="158" t="s">
        <v>2953</v>
      </c>
      <c r="C23" s="166">
        <v>840</v>
      </c>
      <c r="D23" s="166">
        <v>588</v>
      </c>
      <c r="E23" s="158" t="s">
        <v>2954</v>
      </c>
      <c r="F23" s="158" t="s">
        <v>1214</v>
      </c>
      <c r="G23" s="158" t="s">
        <v>2955</v>
      </c>
      <c r="H23" s="158">
        <v>150</v>
      </c>
      <c r="I23" s="158" t="s">
        <v>2956</v>
      </c>
    </row>
    <row r="24" s="9" customFormat="1" spans="1:9">
      <c r="A24" s="158" t="s">
        <v>2977</v>
      </c>
      <c r="B24" s="158" t="s">
        <v>2953</v>
      </c>
      <c r="C24" s="166">
        <v>840</v>
      </c>
      <c r="D24" s="166">
        <v>588</v>
      </c>
      <c r="E24" s="158" t="s">
        <v>2954</v>
      </c>
      <c r="F24" s="158" t="s">
        <v>1214</v>
      </c>
      <c r="G24" s="158" t="s">
        <v>2955</v>
      </c>
      <c r="H24" s="158">
        <v>150</v>
      </c>
      <c r="I24" s="158" t="s">
        <v>2956</v>
      </c>
    </row>
    <row r="25" s="9" customFormat="1" spans="1:9">
      <c r="A25" s="158" t="s">
        <v>2978</v>
      </c>
      <c r="B25" s="158" t="s">
        <v>2953</v>
      </c>
      <c r="C25" s="166">
        <v>840</v>
      </c>
      <c r="D25" s="166">
        <v>588</v>
      </c>
      <c r="E25" s="158" t="s">
        <v>2954</v>
      </c>
      <c r="F25" s="158" t="s">
        <v>1214</v>
      </c>
      <c r="G25" s="158" t="s">
        <v>2955</v>
      </c>
      <c r="H25" s="158">
        <v>150</v>
      </c>
      <c r="I25" s="158" t="s">
        <v>2956</v>
      </c>
    </row>
    <row r="26" s="9" customFormat="1" spans="1:9">
      <c r="A26" s="158" t="s">
        <v>2979</v>
      </c>
      <c r="B26" s="158" t="s">
        <v>2953</v>
      </c>
      <c r="C26" s="166">
        <v>840</v>
      </c>
      <c r="D26" s="166">
        <v>588</v>
      </c>
      <c r="E26" s="158" t="s">
        <v>2954</v>
      </c>
      <c r="F26" s="158" t="s">
        <v>1214</v>
      </c>
      <c r="G26" s="158" t="s">
        <v>2955</v>
      </c>
      <c r="H26" s="158">
        <v>150</v>
      </c>
      <c r="I26" s="158" t="s">
        <v>2956</v>
      </c>
    </row>
    <row r="27" s="9" customFormat="1" spans="1:9">
      <c r="A27" s="158" t="s">
        <v>2980</v>
      </c>
      <c r="B27" s="158" t="s">
        <v>2953</v>
      </c>
      <c r="C27" s="166">
        <v>840</v>
      </c>
      <c r="D27" s="166">
        <v>588</v>
      </c>
      <c r="E27" s="158" t="s">
        <v>2954</v>
      </c>
      <c r="F27" s="158" t="s">
        <v>1214</v>
      </c>
      <c r="G27" s="158" t="s">
        <v>2955</v>
      </c>
      <c r="H27" s="158">
        <v>150</v>
      </c>
      <c r="I27" s="158" t="s">
        <v>2956</v>
      </c>
    </row>
    <row r="28" s="9" customFormat="1" spans="1:9">
      <c r="A28" s="158" t="s">
        <v>2981</v>
      </c>
      <c r="B28" s="158" t="s">
        <v>2953</v>
      </c>
      <c r="C28" s="166">
        <v>840</v>
      </c>
      <c r="D28" s="166">
        <v>588</v>
      </c>
      <c r="E28" s="158" t="s">
        <v>2954</v>
      </c>
      <c r="F28" s="158" t="s">
        <v>1214</v>
      </c>
      <c r="G28" s="158" t="s">
        <v>2955</v>
      </c>
      <c r="H28" s="158">
        <v>150</v>
      </c>
      <c r="I28" s="158" t="s">
        <v>2956</v>
      </c>
    </row>
    <row r="29" s="9" customFormat="1" spans="1:9">
      <c r="A29" s="158" t="s">
        <v>2982</v>
      </c>
      <c r="B29" s="158" t="s">
        <v>2953</v>
      </c>
      <c r="C29" s="166">
        <v>840</v>
      </c>
      <c r="D29" s="166">
        <v>588</v>
      </c>
      <c r="E29" s="158" t="s">
        <v>2954</v>
      </c>
      <c r="F29" s="158" t="s">
        <v>1214</v>
      </c>
      <c r="G29" s="158" t="s">
        <v>2955</v>
      </c>
      <c r="H29" s="158">
        <v>150</v>
      </c>
      <c r="I29" s="158" t="s">
        <v>2956</v>
      </c>
    </row>
    <row r="30" s="9" customFormat="1" spans="1:9">
      <c r="A30" s="158" t="s">
        <v>2983</v>
      </c>
      <c r="B30" s="158" t="s">
        <v>2953</v>
      </c>
      <c r="C30" s="166">
        <v>840</v>
      </c>
      <c r="D30" s="166">
        <v>588</v>
      </c>
      <c r="E30" s="158" t="s">
        <v>2954</v>
      </c>
      <c r="F30" s="158" t="s">
        <v>1214</v>
      </c>
      <c r="G30" s="158" t="s">
        <v>2955</v>
      </c>
      <c r="H30" s="158">
        <v>150</v>
      </c>
      <c r="I30" s="158" t="s">
        <v>2956</v>
      </c>
    </row>
    <row r="31" s="9" customFormat="1" spans="1:9">
      <c r="A31" s="158" t="s">
        <v>2984</v>
      </c>
      <c r="B31" s="158" t="s">
        <v>2953</v>
      </c>
      <c r="C31" s="166">
        <v>840</v>
      </c>
      <c r="D31" s="166">
        <v>588</v>
      </c>
      <c r="E31" s="158" t="s">
        <v>2954</v>
      </c>
      <c r="F31" s="158" t="s">
        <v>1214</v>
      </c>
      <c r="G31" s="158" t="s">
        <v>2955</v>
      </c>
      <c r="H31" s="158">
        <v>150</v>
      </c>
      <c r="I31" s="158" t="s">
        <v>2956</v>
      </c>
    </row>
    <row r="32" s="9" customFormat="1" spans="1:9">
      <c r="A32" s="158" t="s">
        <v>2985</v>
      </c>
      <c r="B32" s="158" t="s">
        <v>2953</v>
      </c>
      <c r="C32" s="166">
        <v>840</v>
      </c>
      <c r="D32" s="166">
        <v>588</v>
      </c>
      <c r="E32" s="158" t="s">
        <v>2954</v>
      </c>
      <c r="F32" s="158" t="s">
        <v>1214</v>
      </c>
      <c r="G32" s="158" t="s">
        <v>2955</v>
      </c>
      <c r="H32" s="158">
        <v>150</v>
      </c>
      <c r="I32" s="158" t="s">
        <v>2956</v>
      </c>
    </row>
    <row r="33" s="9" customFormat="1" spans="1:9">
      <c r="A33" s="158" t="s">
        <v>2986</v>
      </c>
      <c r="B33" s="158" t="s">
        <v>2953</v>
      </c>
      <c r="C33" s="166">
        <v>840</v>
      </c>
      <c r="D33" s="166">
        <v>588</v>
      </c>
      <c r="E33" s="158" t="s">
        <v>2954</v>
      </c>
      <c r="F33" s="158" t="s">
        <v>1214</v>
      </c>
      <c r="G33" s="158" t="s">
        <v>2955</v>
      </c>
      <c r="H33" s="158">
        <v>150</v>
      </c>
      <c r="I33" s="158" t="s">
        <v>2956</v>
      </c>
    </row>
    <row r="34" s="9" customFormat="1" spans="1:9">
      <c r="A34" s="158" t="s">
        <v>2987</v>
      </c>
      <c r="B34" s="158" t="s">
        <v>2953</v>
      </c>
      <c r="C34" s="166">
        <v>840</v>
      </c>
      <c r="D34" s="166">
        <v>588</v>
      </c>
      <c r="E34" s="158" t="s">
        <v>2954</v>
      </c>
      <c r="F34" s="158" t="s">
        <v>1214</v>
      </c>
      <c r="G34" s="158" t="s">
        <v>2955</v>
      </c>
      <c r="H34" s="158">
        <v>150</v>
      </c>
      <c r="I34" s="158" t="s">
        <v>2956</v>
      </c>
    </row>
    <row r="35" s="9" customFormat="1" spans="1:9">
      <c r="A35" s="158" t="s">
        <v>2988</v>
      </c>
      <c r="B35" s="158" t="s">
        <v>2953</v>
      </c>
      <c r="C35" s="166">
        <v>840</v>
      </c>
      <c r="D35" s="166">
        <v>588</v>
      </c>
      <c r="E35" s="158" t="s">
        <v>2954</v>
      </c>
      <c r="F35" s="158" t="s">
        <v>1214</v>
      </c>
      <c r="G35" s="158" t="s">
        <v>2955</v>
      </c>
      <c r="H35" s="158">
        <v>150</v>
      </c>
      <c r="I35" s="158" t="s">
        <v>2956</v>
      </c>
    </row>
    <row r="36" s="9" customFormat="1" spans="1:9">
      <c r="A36" s="158" t="s">
        <v>2989</v>
      </c>
      <c r="B36" s="158" t="s">
        <v>2953</v>
      </c>
      <c r="C36" s="166">
        <v>840</v>
      </c>
      <c r="D36" s="166">
        <v>588</v>
      </c>
      <c r="E36" s="158" t="s">
        <v>2954</v>
      </c>
      <c r="F36" s="158" t="s">
        <v>1214</v>
      </c>
      <c r="G36" s="158" t="s">
        <v>2955</v>
      </c>
      <c r="H36" s="158">
        <v>150</v>
      </c>
      <c r="I36" s="158" t="s">
        <v>2956</v>
      </c>
    </row>
    <row r="37" s="9" customFormat="1" spans="1:9">
      <c r="A37" s="158" t="s">
        <v>2990</v>
      </c>
      <c r="B37" s="158" t="s">
        <v>2953</v>
      </c>
      <c r="C37" s="166">
        <v>840</v>
      </c>
      <c r="D37" s="166">
        <v>588</v>
      </c>
      <c r="E37" s="158" t="s">
        <v>2954</v>
      </c>
      <c r="F37" s="158" t="s">
        <v>1214</v>
      </c>
      <c r="G37" s="158" t="s">
        <v>2955</v>
      </c>
      <c r="H37" s="158">
        <v>150</v>
      </c>
      <c r="I37" s="158" t="s">
        <v>2956</v>
      </c>
    </row>
    <row r="38" s="9" customFormat="1" spans="1:9">
      <c r="A38" s="158" t="s">
        <v>2991</v>
      </c>
      <c r="B38" s="158" t="s">
        <v>2953</v>
      </c>
      <c r="C38" s="166">
        <v>840</v>
      </c>
      <c r="D38" s="166">
        <v>588</v>
      </c>
      <c r="E38" s="158" t="s">
        <v>2954</v>
      </c>
      <c r="F38" s="158" t="s">
        <v>1214</v>
      </c>
      <c r="G38" s="158" t="s">
        <v>2955</v>
      </c>
      <c r="H38" s="158">
        <v>150</v>
      </c>
      <c r="I38" s="158" t="s">
        <v>2956</v>
      </c>
    </row>
    <row r="39" s="9" customFormat="1" spans="1:9">
      <c r="A39" s="158" t="s">
        <v>2992</v>
      </c>
      <c r="B39" s="158" t="s">
        <v>2953</v>
      </c>
      <c r="C39" s="166">
        <v>840</v>
      </c>
      <c r="D39" s="166">
        <v>588</v>
      </c>
      <c r="E39" s="158" t="s">
        <v>2954</v>
      </c>
      <c r="F39" s="158" t="s">
        <v>1214</v>
      </c>
      <c r="G39" s="158" t="s">
        <v>2955</v>
      </c>
      <c r="H39" s="158">
        <v>150</v>
      </c>
      <c r="I39" s="158" t="s">
        <v>2956</v>
      </c>
    </row>
    <row r="40" s="9" customFormat="1" spans="1:9">
      <c r="A40" s="158" t="s">
        <v>2993</v>
      </c>
      <c r="B40" s="158" t="s">
        <v>2953</v>
      </c>
      <c r="C40" s="166">
        <v>840</v>
      </c>
      <c r="D40" s="166">
        <v>588</v>
      </c>
      <c r="E40" s="158" t="s">
        <v>2954</v>
      </c>
      <c r="F40" s="158" t="s">
        <v>1214</v>
      </c>
      <c r="G40" s="158" t="s">
        <v>2955</v>
      </c>
      <c r="H40" s="158">
        <v>150</v>
      </c>
      <c r="I40" s="158" t="s">
        <v>2956</v>
      </c>
    </row>
    <row r="41" s="9" customFormat="1" spans="1:9">
      <c r="A41" s="158" t="s">
        <v>2994</v>
      </c>
      <c r="B41" s="158" t="s">
        <v>2953</v>
      </c>
      <c r="C41" s="166">
        <v>840</v>
      </c>
      <c r="D41" s="166">
        <v>588</v>
      </c>
      <c r="E41" s="158" t="s">
        <v>2954</v>
      </c>
      <c r="F41" s="158" t="s">
        <v>1214</v>
      </c>
      <c r="G41" s="158" t="s">
        <v>2955</v>
      </c>
      <c r="H41" s="158">
        <v>150</v>
      </c>
      <c r="I41" s="158" t="s">
        <v>2956</v>
      </c>
    </row>
    <row r="42" s="9" customFormat="1" spans="1:9">
      <c r="A42" s="158" t="s">
        <v>2995</v>
      </c>
      <c r="B42" s="158" t="s">
        <v>2953</v>
      </c>
      <c r="C42" s="166">
        <v>840</v>
      </c>
      <c r="D42" s="166">
        <v>588</v>
      </c>
      <c r="E42" s="158" t="s">
        <v>2954</v>
      </c>
      <c r="F42" s="158" t="s">
        <v>1214</v>
      </c>
      <c r="G42" s="158" t="s">
        <v>2955</v>
      </c>
      <c r="H42" s="158">
        <v>150</v>
      </c>
      <c r="I42" s="158" t="s">
        <v>2956</v>
      </c>
    </row>
    <row r="43" s="9" customFormat="1" spans="1:9">
      <c r="A43" s="158" t="s">
        <v>2996</v>
      </c>
      <c r="B43" s="158" t="s">
        <v>2997</v>
      </c>
      <c r="C43" s="166">
        <v>1060</v>
      </c>
      <c r="D43" s="166">
        <v>742</v>
      </c>
      <c r="E43" s="158" t="s">
        <v>2998</v>
      </c>
      <c r="F43" s="158" t="s">
        <v>1214</v>
      </c>
      <c r="G43" s="158" t="s">
        <v>2999</v>
      </c>
      <c r="H43" s="158">
        <v>150</v>
      </c>
      <c r="I43" s="158" t="s">
        <v>2956</v>
      </c>
    </row>
    <row r="44" s="9" customFormat="1" spans="1:9">
      <c r="A44" s="158" t="s">
        <v>3000</v>
      </c>
      <c r="B44" s="158" t="s">
        <v>2997</v>
      </c>
      <c r="C44" s="166">
        <v>1060</v>
      </c>
      <c r="D44" s="166">
        <v>742</v>
      </c>
      <c r="E44" s="158" t="s">
        <v>2998</v>
      </c>
      <c r="F44" s="158" t="s">
        <v>1214</v>
      </c>
      <c r="G44" s="158" t="s">
        <v>2999</v>
      </c>
      <c r="H44" s="158">
        <v>150</v>
      </c>
      <c r="I44" s="158" t="s">
        <v>2956</v>
      </c>
    </row>
    <row r="45" s="9" customFormat="1" spans="1:9">
      <c r="A45" s="158" t="s">
        <v>3001</v>
      </c>
      <c r="B45" s="158" t="s">
        <v>2997</v>
      </c>
      <c r="C45" s="166">
        <v>1060</v>
      </c>
      <c r="D45" s="166">
        <v>742</v>
      </c>
      <c r="E45" s="158" t="s">
        <v>2998</v>
      </c>
      <c r="F45" s="158" t="s">
        <v>1214</v>
      </c>
      <c r="G45" s="158" t="s">
        <v>2999</v>
      </c>
      <c r="H45" s="158">
        <v>150</v>
      </c>
      <c r="I45" s="158" t="s">
        <v>2956</v>
      </c>
    </row>
    <row r="46" s="9" customFormat="1" spans="1:9">
      <c r="A46" s="158" t="s">
        <v>3002</v>
      </c>
      <c r="B46" s="158" t="s">
        <v>2997</v>
      </c>
      <c r="C46" s="166">
        <v>1060</v>
      </c>
      <c r="D46" s="166">
        <v>742</v>
      </c>
      <c r="E46" s="158" t="s">
        <v>2998</v>
      </c>
      <c r="F46" s="158" t="s">
        <v>1214</v>
      </c>
      <c r="G46" s="158" t="s">
        <v>2999</v>
      </c>
      <c r="H46" s="158">
        <v>150</v>
      </c>
      <c r="I46" s="158" t="s">
        <v>2956</v>
      </c>
    </row>
    <row r="47" s="9" customFormat="1" spans="1:9">
      <c r="A47" s="158" t="s">
        <v>3003</v>
      </c>
      <c r="B47" s="158" t="s">
        <v>2997</v>
      </c>
      <c r="C47" s="166">
        <v>1060</v>
      </c>
      <c r="D47" s="166">
        <v>742</v>
      </c>
      <c r="E47" s="158" t="s">
        <v>2998</v>
      </c>
      <c r="F47" s="158" t="s">
        <v>1214</v>
      </c>
      <c r="G47" s="158" t="s">
        <v>2999</v>
      </c>
      <c r="H47" s="158">
        <v>150</v>
      </c>
      <c r="I47" s="158" t="s">
        <v>2956</v>
      </c>
    </row>
    <row r="48" s="9" customFormat="1" spans="1:9">
      <c r="A48" s="158" t="s">
        <v>3004</v>
      </c>
      <c r="B48" s="158" t="s">
        <v>2997</v>
      </c>
      <c r="C48" s="166">
        <v>1060</v>
      </c>
      <c r="D48" s="166">
        <v>742</v>
      </c>
      <c r="E48" s="158" t="s">
        <v>2998</v>
      </c>
      <c r="F48" s="158" t="s">
        <v>1214</v>
      </c>
      <c r="G48" s="158" t="s">
        <v>2999</v>
      </c>
      <c r="H48" s="158">
        <v>150</v>
      </c>
      <c r="I48" s="158" t="s">
        <v>2956</v>
      </c>
    </row>
    <row r="49" s="9" customFormat="1" spans="1:9">
      <c r="A49" s="158" t="s">
        <v>3005</v>
      </c>
      <c r="B49" s="158" t="s">
        <v>2997</v>
      </c>
      <c r="C49" s="166">
        <v>1060</v>
      </c>
      <c r="D49" s="166">
        <v>742</v>
      </c>
      <c r="E49" s="158" t="s">
        <v>2998</v>
      </c>
      <c r="F49" s="158" t="s">
        <v>1214</v>
      </c>
      <c r="G49" s="158" t="s">
        <v>2999</v>
      </c>
      <c r="H49" s="158">
        <v>150</v>
      </c>
      <c r="I49" s="158" t="s">
        <v>2956</v>
      </c>
    </row>
    <row r="50" s="9" customFormat="1" spans="1:9">
      <c r="A50" s="158" t="s">
        <v>3006</v>
      </c>
      <c r="B50" s="158" t="s">
        <v>2997</v>
      </c>
      <c r="C50" s="166">
        <v>1060</v>
      </c>
      <c r="D50" s="166">
        <v>742</v>
      </c>
      <c r="E50" s="158" t="s">
        <v>2998</v>
      </c>
      <c r="F50" s="158" t="s">
        <v>1214</v>
      </c>
      <c r="G50" s="158" t="s">
        <v>2999</v>
      </c>
      <c r="H50" s="158">
        <v>150</v>
      </c>
      <c r="I50" s="158" t="s">
        <v>2956</v>
      </c>
    </row>
    <row r="51" s="9" customFormat="1" spans="1:9">
      <c r="A51" s="158" t="s">
        <v>3007</v>
      </c>
      <c r="B51" s="158" t="s">
        <v>2997</v>
      </c>
      <c r="C51" s="166">
        <v>1060</v>
      </c>
      <c r="D51" s="166">
        <v>742</v>
      </c>
      <c r="E51" s="158" t="s">
        <v>2998</v>
      </c>
      <c r="F51" s="158" t="s">
        <v>1214</v>
      </c>
      <c r="G51" s="158" t="s">
        <v>2999</v>
      </c>
      <c r="H51" s="158">
        <v>150</v>
      </c>
      <c r="I51" s="158" t="s">
        <v>2956</v>
      </c>
    </row>
    <row r="52" s="9" customFormat="1" spans="1:9">
      <c r="A52" s="158" t="s">
        <v>3008</v>
      </c>
      <c r="B52" s="158" t="s">
        <v>2997</v>
      </c>
      <c r="C52" s="166">
        <v>1060</v>
      </c>
      <c r="D52" s="166">
        <v>742</v>
      </c>
      <c r="E52" s="158" t="s">
        <v>2998</v>
      </c>
      <c r="F52" s="158" t="s">
        <v>1214</v>
      </c>
      <c r="G52" s="158" t="s">
        <v>2999</v>
      </c>
      <c r="H52" s="158">
        <v>150</v>
      </c>
      <c r="I52" s="158" t="s">
        <v>2956</v>
      </c>
    </row>
    <row r="53" s="9" customFormat="1" spans="1:9">
      <c r="A53" s="158" t="s">
        <v>3009</v>
      </c>
      <c r="B53" s="158" t="s">
        <v>2997</v>
      </c>
      <c r="C53" s="166">
        <v>1060</v>
      </c>
      <c r="D53" s="166">
        <v>742</v>
      </c>
      <c r="E53" s="158" t="s">
        <v>2998</v>
      </c>
      <c r="F53" s="158" t="s">
        <v>1214</v>
      </c>
      <c r="G53" s="158" t="s">
        <v>2999</v>
      </c>
      <c r="H53" s="158">
        <v>150</v>
      </c>
      <c r="I53" s="158" t="s">
        <v>2956</v>
      </c>
    </row>
    <row r="54" s="9" customFormat="1" spans="1:9">
      <c r="A54" s="158" t="s">
        <v>3010</v>
      </c>
      <c r="B54" s="158" t="s">
        <v>2997</v>
      </c>
      <c r="C54" s="166">
        <v>1060</v>
      </c>
      <c r="D54" s="166">
        <v>742</v>
      </c>
      <c r="E54" s="158" t="s">
        <v>2998</v>
      </c>
      <c r="F54" s="158" t="s">
        <v>1214</v>
      </c>
      <c r="G54" s="158" t="s">
        <v>2999</v>
      </c>
      <c r="H54" s="158">
        <v>150</v>
      </c>
      <c r="I54" s="158" t="s">
        <v>2956</v>
      </c>
    </row>
    <row r="55" s="9" customFormat="1" spans="1:9">
      <c r="A55" s="158" t="s">
        <v>3011</v>
      </c>
      <c r="B55" s="158" t="s">
        <v>2997</v>
      </c>
      <c r="C55" s="166">
        <v>1060</v>
      </c>
      <c r="D55" s="166">
        <v>742</v>
      </c>
      <c r="E55" s="158" t="s">
        <v>2998</v>
      </c>
      <c r="F55" s="158" t="s">
        <v>1214</v>
      </c>
      <c r="G55" s="158" t="s">
        <v>2999</v>
      </c>
      <c r="H55" s="158">
        <v>150</v>
      </c>
      <c r="I55" s="158" t="s">
        <v>2956</v>
      </c>
    </row>
    <row r="56" s="9" customFormat="1" spans="1:9">
      <c r="A56" s="158" t="s">
        <v>3012</v>
      </c>
      <c r="B56" s="158" t="s">
        <v>2997</v>
      </c>
      <c r="C56" s="166">
        <v>1060</v>
      </c>
      <c r="D56" s="166">
        <v>742</v>
      </c>
      <c r="E56" s="158" t="s">
        <v>2998</v>
      </c>
      <c r="F56" s="158" t="s">
        <v>1214</v>
      </c>
      <c r="G56" s="158" t="s">
        <v>2999</v>
      </c>
      <c r="H56" s="158">
        <v>150</v>
      </c>
      <c r="I56" s="158" t="s">
        <v>2956</v>
      </c>
    </row>
    <row r="57" s="9" customFormat="1" spans="1:9">
      <c r="A57" s="158" t="s">
        <v>3013</v>
      </c>
      <c r="B57" s="158" t="s">
        <v>2997</v>
      </c>
      <c r="C57" s="166">
        <v>1060</v>
      </c>
      <c r="D57" s="166">
        <v>742</v>
      </c>
      <c r="E57" s="158" t="s">
        <v>2998</v>
      </c>
      <c r="F57" s="158" t="s">
        <v>1214</v>
      </c>
      <c r="G57" s="158" t="s">
        <v>2999</v>
      </c>
      <c r="H57" s="158">
        <v>150</v>
      </c>
      <c r="I57" s="158" t="s">
        <v>2956</v>
      </c>
    </row>
    <row r="58" s="9" customFormat="1" spans="1:9">
      <c r="A58" s="158" t="s">
        <v>3014</v>
      </c>
      <c r="B58" s="158" t="s">
        <v>2997</v>
      </c>
      <c r="C58" s="166">
        <v>1060</v>
      </c>
      <c r="D58" s="166">
        <v>742</v>
      </c>
      <c r="E58" s="158" t="s">
        <v>2998</v>
      </c>
      <c r="F58" s="158" t="s">
        <v>1214</v>
      </c>
      <c r="G58" s="158" t="s">
        <v>2999</v>
      </c>
      <c r="H58" s="158">
        <v>150</v>
      </c>
      <c r="I58" s="158" t="s">
        <v>2956</v>
      </c>
    </row>
    <row r="59" s="9" customFormat="1" spans="1:9">
      <c r="A59" s="158" t="s">
        <v>3015</v>
      </c>
      <c r="B59" s="158" t="s">
        <v>2997</v>
      </c>
      <c r="C59" s="166">
        <v>1060</v>
      </c>
      <c r="D59" s="166">
        <v>742</v>
      </c>
      <c r="E59" s="158" t="s">
        <v>2998</v>
      </c>
      <c r="F59" s="158" t="s">
        <v>1214</v>
      </c>
      <c r="G59" s="158" t="s">
        <v>2999</v>
      </c>
      <c r="H59" s="158">
        <v>150</v>
      </c>
      <c r="I59" s="158" t="s">
        <v>2956</v>
      </c>
    </row>
    <row r="60" s="9" customFormat="1" spans="1:9">
      <c r="A60" s="158" t="s">
        <v>3016</v>
      </c>
      <c r="B60" s="158" t="s">
        <v>2997</v>
      </c>
      <c r="C60" s="166">
        <v>900</v>
      </c>
      <c r="D60" s="166">
        <v>630</v>
      </c>
      <c r="E60" s="158" t="s">
        <v>3017</v>
      </c>
      <c r="F60" s="158" t="s">
        <v>1214</v>
      </c>
      <c r="G60" s="158" t="s">
        <v>3018</v>
      </c>
      <c r="H60" s="158">
        <v>150</v>
      </c>
      <c r="I60" s="158" t="s">
        <v>2956</v>
      </c>
    </row>
    <row r="61" s="9" customFormat="1" spans="1:9">
      <c r="A61" s="158" t="s">
        <v>3019</v>
      </c>
      <c r="B61" s="158" t="s">
        <v>2997</v>
      </c>
      <c r="C61" s="166">
        <v>900</v>
      </c>
      <c r="D61" s="166">
        <v>630</v>
      </c>
      <c r="E61" s="158" t="s">
        <v>3017</v>
      </c>
      <c r="F61" s="158" t="s">
        <v>1214</v>
      </c>
      <c r="G61" s="158" t="s">
        <v>3018</v>
      </c>
      <c r="H61" s="158">
        <v>150</v>
      </c>
      <c r="I61" s="158" t="s">
        <v>2956</v>
      </c>
    </row>
    <row r="62" s="9" customFormat="1" spans="1:9">
      <c r="A62" s="158" t="s">
        <v>3020</v>
      </c>
      <c r="B62" s="158" t="s">
        <v>2997</v>
      </c>
      <c r="C62" s="166">
        <v>900</v>
      </c>
      <c r="D62" s="166">
        <v>630</v>
      </c>
      <c r="E62" s="158" t="s">
        <v>3017</v>
      </c>
      <c r="F62" s="158" t="s">
        <v>1214</v>
      </c>
      <c r="G62" s="158" t="s">
        <v>3018</v>
      </c>
      <c r="H62" s="158">
        <v>150</v>
      </c>
      <c r="I62" s="158" t="s">
        <v>2956</v>
      </c>
    </row>
    <row r="63" s="9" customFormat="1" spans="1:9">
      <c r="A63" s="158" t="s">
        <v>3021</v>
      </c>
      <c r="B63" s="158" t="s">
        <v>2997</v>
      </c>
      <c r="C63" s="166">
        <v>900</v>
      </c>
      <c r="D63" s="166">
        <v>630</v>
      </c>
      <c r="E63" s="158" t="s">
        <v>3017</v>
      </c>
      <c r="F63" s="158" t="s">
        <v>1214</v>
      </c>
      <c r="G63" s="158" t="s">
        <v>3018</v>
      </c>
      <c r="H63" s="158">
        <v>150</v>
      </c>
      <c r="I63" s="158" t="s">
        <v>2956</v>
      </c>
    </row>
    <row r="64" s="9" customFormat="1" spans="1:9">
      <c r="A64" s="158" t="s">
        <v>3022</v>
      </c>
      <c r="B64" s="158" t="s">
        <v>2997</v>
      </c>
      <c r="C64" s="166">
        <v>900</v>
      </c>
      <c r="D64" s="166">
        <v>630</v>
      </c>
      <c r="E64" s="158" t="s">
        <v>3017</v>
      </c>
      <c r="F64" s="158" t="s">
        <v>1214</v>
      </c>
      <c r="G64" s="158" t="s">
        <v>3018</v>
      </c>
      <c r="H64" s="158">
        <v>150</v>
      </c>
      <c r="I64" s="158" t="s">
        <v>2956</v>
      </c>
    </row>
    <row r="65" s="9" customFormat="1" spans="1:9">
      <c r="A65" s="158" t="s">
        <v>3023</v>
      </c>
      <c r="B65" s="158" t="s">
        <v>2997</v>
      </c>
      <c r="C65" s="166">
        <v>900</v>
      </c>
      <c r="D65" s="166">
        <v>630</v>
      </c>
      <c r="E65" s="158" t="s">
        <v>3017</v>
      </c>
      <c r="F65" s="158" t="s">
        <v>1214</v>
      </c>
      <c r="G65" s="158" t="s">
        <v>3018</v>
      </c>
      <c r="H65" s="158">
        <v>150</v>
      </c>
      <c r="I65" s="158" t="s">
        <v>2956</v>
      </c>
    </row>
    <row r="66" s="9" customFormat="1" spans="1:9">
      <c r="A66" s="158" t="s">
        <v>3024</v>
      </c>
      <c r="B66" s="158" t="s">
        <v>2997</v>
      </c>
      <c r="C66" s="166">
        <v>900</v>
      </c>
      <c r="D66" s="166">
        <v>630</v>
      </c>
      <c r="E66" s="158" t="s">
        <v>3017</v>
      </c>
      <c r="F66" s="158" t="s">
        <v>1214</v>
      </c>
      <c r="G66" s="158" t="s">
        <v>3018</v>
      </c>
      <c r="H66" s="158">
        <v>150</v>
      </c>
      <c r="I66" s="158" t="s">
        <v>2956</v>
      </c>
    </row>
    <row r="67" s="9" customFormat="1" spans="1:9">
      <c r="A67" s="158" t="s">
        <v>3025</v>
      </c>
      <c r="B67" s="158" t="s">
        <v>2997</v>
      </c>
      <c r="C67" s="166">
        <v>900</v>
      </c>
      <c r="D67" s="166">
        <v>630</v>
      </c>
      <c r="E67" s="158" t="s">
        <v>3017</v>
      </c>
      <c r="F67" s="158" t="s">
        <v>1214</v>
      </c>
      <c r="G67" s="158" t="s">
        <v>3018</v>
      </c>
      <c r="H67" s="158">
        <v>150</v>
      </c>
      <c r="I67" s="158" t="s">
        <v>2956</v>
      </c>
    </row>
    <row r="68" s="9" customFormat="1" spans="1:9">
      <c r="A68" s="158" t="s">
        <v>3026</v>
      </c>
      <c r="B68" s="158" t="s">
        <v>2997</v>
      </c>
      <c r="C68" s="166">
        <v>900</v>
      </c>
      <c r="D68" s="166">
        <v>630</v>
      </c>
      <c r="E68" s="158" t="s">
        <v>3017</v>
      </c>
      <c r="F68" s="158" t="s">
        <v>1214</v>
      </c>
      <c r="G68" s="158" t="s">
        <v>3018</v>
      </c>
      <c r="H68" s="158">
        <v>150</v>
      </c>
      <c r="I68" s="158" t="s">
        <v>2956</v>
      </c>
    </row>
    <row r="69" s="9" customFormat="1" spans="1:9">
      <c r="A69" s="158" t="s">
        <v>3027</v>
      </c>
      <c r="B69" s="158" t="s">
        <v>2997</v>
      </c>
      <c r="C69" s="166">
        <v>900</v>
      </c>
      <c r="D69" s="166">
        <v>630</v>
      </c>
      <c r="E69" s="158" t="s">
        <v>3017</v>
      </c>
      <c r="F69" s="158" t="s">
        <v>1214</v>
      </c>
      <c r="G69" s="158" t="s">
        <v>3018</v>
      </c>
      <c r="H69" s="158">
        <v>150</v>
      </c>
      <c r="I69" s="158" t="s">
        <v>2956</v>
      </c>
    </row>
    <row r="70" s="9" customFormat="1" spans="1:9">
      <c r="A70" s="158" t="s">
        <v>3028</v>
      </c>
      <c r="B70" s="158" t="s">
        <v>2997</v>
      </c>
      <c r="C70" s="166">
        <v>900</v>
      </c>
      <c r="D70" s="166">
        <v>630</v>
      </c>
      <c r="E70" s="158" t="s">
        <v>3017</v>
      </c>
      <c r="F70" s="158" t="s">
        <v>1214</v>
      </c>
      <c r="G70" s="158" t="s">
        <v>3018</v>
      </c>
      <c r="H70" s="158">
        <v>150</v>
      </c>
      <c r="I70" s="158" t="s">
        <v>2956</v>
      </c>
    </row>
    <row r="71" s="9" customFormat="1" spans="1:9">
      <c r="A71" s="158" t="s">
        <v>3029</v>
      </c>
      <c r="B71" s="158" t="s">
        <v>2997</v>
      </c>
      <c r="C71" s="166">
        <v>900</v>
      </c>
      <c r="D71" s="166">
        <v>630</v>
      </c>
      <c r="E71" s="158" t="s">
        <v>3017</v>
      </c>
      <c r="F71" s="158" t="s">
        <v>1214</v>
      </c>
      <c r="G71" s="158" t="s">
        <v>3018</v>
      </c>
      <c r="H71" s="158">
        <v>150</v>
      </c>
      <c r="I71" s="158" t="s">
        <v>2956</v>
      </c>
    </row>
    <row r="72" s="9" customFormat="1" spans="1:9">
      <c r="A72" s="158" t="s">
        <v>3030</v>
      </c>
      <c r="B72" s="158" t="s">
        <v>2997</v>
      </c>
      <c r="C72" s="166">
        <v>900</v>
      </c>
      <c r="D72" s="166">
        <v>630</v>
      </c>
      <c r="E72" s="158" t="s">
        <v>3017</v>
      </c>
      <c r="F72" s="158" t="s">
        <v>1214</v>
      </c>
      <c r="G72" s="158" t="s">
        <v>3018</v>
      </c>
      <c r="H72" s="158">
        <v>150</v>
      </c>
      <c r="I72" s="158" t="s">
        <v>2956</v>
      </c>
    </row>
    <row r="73" s="9" customFormat="1" spans="1:9">
      <c r="A73" s="158" t="s">
        <v>3031</v>
      </c>
      <c r="B73" s="158" t="s">
        <v>2997</v>
      </c>
      <c r="C73" s="166">
        <v>900</v>
      </c>
      <c r="D73" s="166">
        <v>630</v>
      </c>
      <c r="E73" s="158" t="s">
        <v>3017</v>
      </c>
      <c r="F73" s="158" t="s">
        <v>1214</v>
      </c>
      <c r="G73" s="158" t="s">
        <v>3018</v>
      </c>
      <c r="H73" s="158">
        <v>150</v>
      </c>
      <c r="I73" s="158" t="s">
        <v>2956</v>
      </c>
    </row>
    <row r="74" s="9" customFormat="1" spans="1:9">
      <c r="A74" s="158" t="s">
        <v>3032</v>
      </c>
      <c r="B74" s="158" t="s">
        <v>2997</v>
      </c>
      <c r="C74" s="166">
        <v>900</v>
      </c>
      <c r="D74" s="166">
        <v>630</v>
      </c>
      <c r="E74" s="158" t="s">
        <v>3017</v>
      </c>
      <c r="F74" s="158" t="s">
        <v>1214</v>
      </c>
      <c r="G74" s="158" t="s">
        <v>3018</v>
      </c>
      <c r="H74" s="158">
        <v>150</v>
      </c>
      <c r="I74" s="158" t="s">
        <v>2956</v>
      </c>
    </row>
    <row r="75" s="9" customFormat="1" spans="1:9">
      <c r="A75" s="158" t="s">
        <v>3033</v>
      </c>
      <c r="B75" s="158" t="s">
        <v>2997</v>
      </c>
      <c r="C75" s="166">
        <v>900</v>
      </c>
      <c r="D75" s="166">
        <v>630</v>
      </c>
      <c r="E75" s="158" t="s">
        <v>3017</v>
      </c>
      <c r="F75" s="158" t="s">
        <v>1214</v>
      </c>
      <c r="G75" s="158" t="s">
        <v>3018</v>
      </c>
      <c r="H75" s="158">
        <v>150</v>
      </c>
      <c r="I75" s="158" t="s">
        <v>2956</v>
      </c>
    </row>
    <row r="76" s="9" customFormat="1" spans="1:9">
      <c r="A76" s="158" t="s">
        <v>3034</v>
      </c>
      <c r="B76" s="158" t="s">
        <v>2997</v>
      </c>
      <c r="C76" s="166">
        <v>900</v>
      </c>
      <c r="D76" s="166">
        <v>630</v>
      </c>
      <c r="E76" s="158" t="s">
        <v>3017</v>
      </c>
      <c r="F76" s="158" t="s">
        <v>1214</v>
      </c>
      <c r="G76" s="158" t="s">
        <v>3018</v>
      </c>
      <c r="H76" s="158">
        <v>150</v>
      </c>
      <c r="I76" s="158" t="s">
        <v>2956</v>
      </c>
    </row>
    <row r="77" s="9" customFormat="1" spans="1:9">
      <c r="A77" s="158" t="s">
        <v>3035</v>
      </c>
      <c r="B77" s="158" t="s">
        <v>2997</v>
      </c>
      <c r="C77" s="166">
        <v>900</v>
      </c>
      <c r="D77" s="166">
        <v>630</v>
      </c>
      <c r="E77" s="158" t="s">
        <v>3017</v>
      </c>
      <c r="F77" s="158" t="s">
        <v>1214</v>
      </c>
      <c r="G77" s="158" t="s">
        <v>3018</v>
      </c>
      <c r="H77" s="158">
        <v>150</v>
      </c>
      <c r="I77" s="158" t="s">
        <v>2956</v>
      </c>
    </row>
    <row r="78" s="9" customFormat="1" spans="1:9">
      <c r="A78" s="158" t="s">
        <v>3036</v>
      </c>
      <c r="B78" s="158" t="s">
        <v>2997</v>
      </c>
      <c r="C78" s="166">
        <v>900</v>
      </c>
      <c r="D78" s="166">
        <v>630</v>
      </c>
      <c r="E78" s="158" t="s">
        <v>3017</v>
      </c>
      <c r="F78" s="158" t="s">
        <v>1214</v>
      </c>
      <c r="G78" s="158" t="s">
        <v>3018</v>
      </c>
      <c r="H78" s="158">
        <v>150</v>
      </c>
      <c r="I78" s="158" t="s">
        <v>2956</v>
      </c>
    </row>
    <row r="79" s="9" customFormat="1" spans="1:9">
      <c r="A79" s="158" t="s">
        <v>3037</v>
      </c>
      <c r="B79" s="158" t="s">
        <v>2997</v>
      </c>
      <c r="C79" s="166">
        <v>840</v>
      </c>
      <c r="D79" s="166">
        <v>588</v>
      </c>
      <c r="E79" s="158" t="s">
        <v>2954</v>
      </c>
      <c r="F79" s="158" t="s">
        <v>1214</v>
      </c>
      <c r="G79" s="158" t="s">
        <v>2955</v>
      </c>
      <c r="H79" s="158">
        <v>150</v>
      </c>
      <c r="I79" s="158" t="s">
        <v>2956</v>
      </c>
    </row>
    <row r="80" s="9" customFormat="1" spans="1:9">
      <c r="A80" s="158" t="s">
        <v>3038</v>
      </c>
      <c r="B80" s="158" t="s">
        <v>2997</v>
      </c>
      <c r="C80" s="166">
        <v>840</v>
      </c>
      <c r="D80" s="166">
        <v>588</v>
      </c>
      <c r="E80" s="158" t="s">
        <v>2954</v>
      </c>
      <c r="F80" s="158" t="s">
        <v>1214</v>
      </c>
      <c r="G80" s="158" t="s">
        <v>2955</v>
      </c>
      <c r="H80" s="158">
        <v>150</v>
      </c>
      <c r="I80" s="158" t="s">
        <v>2956</v>
      </c>
    </row>
    <row r="81" s="9" customFormat="1" spans="1:9">
      <c r="A81" s="158" t="s">
        <v>3039</v>
      </c>
      <c r="B81" s="158" t="s">
        <v>2997</v>
      </c>
      <c r="C81" s="166">
        <v>840</v>
      </c>
      <c r="D81" s="166">
        <v>588</v>
      </c>
      <c r="E81" s="158" t="s">
        <v>2954</v>
      </c>
      <c r="F81" s="158" t="s">
        <v>1214</v>
      </c>
      <c r="G81" s="158" t="s">
        <v>2955</v>
      </c>
      <c r="H81" s="158">
        <v>150</v>
      </c>
      <c r="I81" s="158" t="s">
        <v>2956</v>
      </c>
    </row>
    <row r="82" s="9" customFormat="1" spans="1:9">
      <c r="A82" s="158" t="s">
        <v>3040</v>
      </c>
      <c r="B82" s="158" t="s">
        <v>2997</v>
      </c>
      <c r="C82" s="166">
        <v>840</v>
      </c>
      <c r="D82" s="166">
        <v>588</v>
      </c>
      <c r="E82" s="158" t="s">
        <v>2954</v>
      </c>
      <c r="F82" s="158" t="s">
        <v>1214</v>
      </c>
      <c r="G82" s="158" t="s">
        <v>2955</v>
      </c>
      <c r="H82" s="158">
        <v>150</v>
      </c>
      <c r="I82" s="158" t="s">
        <v>2956</v>
      </c>
    </row>
    <row r="83" s="9" customFormat="1" spans="1:9">
      <c r="A83" s="158" t="s">
        <v>3041</v>
      </c>
      <c r="B83" s="158" t="s">
        <v>3042</v>
      </c>
      <c r="C83" s="166">
        <v>960</v>
      </c>
      <c r="D83" s="166">
        <v>672</v>
      </c>
      <c r="E83" s="158" t="s">
        <v>3043</v>
      </c>
      <c r="F83" s="158" t="s">
        <v>1214</v>
      </c>
      <c r="G83" s="158" t="s">
        <v>3044</v>
      </c>
      <c r="H83" s="158">
        <v>150</v>
      </c>
      <c r="I83" s="158" t="s">
        <v>2956</v>
      </c>
    </row>
    <row r="84" s="9" customFormat="1" spans="1:9">
      <c r="A84" s="158" t="s">
        <v>3045</v>
      </c>
      <c r="B84" s="158" t="s">
        <v>3042</v>
      </c>
      <c r="C84" s="166">
        <v>960</v>
      </c>
      <c r="D84" s="166">
        <v>672</v>
      </c>
      <c r="E84" s="158" t="s">
        <v>3043</v>
      </c>
      <c r="F84" s="158" t="s">
        <v>1214</v>
      </c>
      <c r="G84" s="158" t="s">
        <v>3044</v>
      </c>
      <c r="H84" s="158">
        <v>150</v>
      </c>
      <c r="I84" s="158" t="s">
        <v>2956</v>
      </c>
    </row>
    <row r="85" s="9" customFormat="1" spans="1:9">
      <c r="A85" s="158" t="s">
        <v>3046</v>
      </c>
      <c r="B85" s="158" t="s">
        <v>3042</v>
      </c>
      <c r="C85" s="166">
        <v>960</v>
      </c>
      <c r="D85" s="166">
        <v>672</v>
      </c>
      <c r="E85" s="158" t="s">
        <v>3043</v>
      </c>
      <c r="F85" s="158" t="s">
        <v>1214</v>
      </c>
      <c r="G85" s="158" t="s">
        <v>3044</v>
      </c>
      <c r="H85" s="158">
        <v>150</v>
      </c>
      <c r="I85" s="158" t="s">
        <v>2956</v>
      </c>
    </row>
    <row r="86" s="9" customFormat="1" spans="1:9">
      <c r="A86" s="158" t="s">
        <v>3047</v>
      </c>
      <c r="B86" s="158" t="s">
        <v>3042</v>
      </c>
      <c r="C86" s="166">
        <v>960</v>
      </c>
      <c r="D86" s="166">
        <v>672</v>
      </c>
      <c r="E86" s="158" t="s">
        <v>3043</v>
      </c>
      <c r="F86" s="158" t="s">
        <v>1214</v>
      </c>
      <c r="G86" s="158" t="s">
        <v>3044</v>
      </c>
      <c r="H86" s="158">
        <v>150</v>
      </c>
      <c r="I86" s="158" t="s">
        <v>2956</v>
      </c>
    </row>
    <row r="87" s="9" customFormat="1" spans="1:9">
      <c r="A87" s="158" t="s">
        <v>3048</v>
      </c>
      <c r="B87" s="158" t="s">
        <v>3042</v>
      </c>
      <c r="C87" s="166">
        <v>960</v>
      </c>
      <c r="D87" s="166">
        <v>672</v>
      </c>
      <c r="E87" s="158" t="s">
        <v>3043</v>
      </c>
      <c r="F87" s="158" t="s">
        <v>1214</v>
      </c>
      <c r="G87" s="158" t="s">
        <v>3044</v>
      </c>
      <c r="H87" s="158">
        <v>150</v>
      </c>
      <c r="I87" s="158" t="s">
        <v>2956</v>
      </c>
    </row>
    <row r="88" s="9" customFormat="1" spans="1:9">
      <c r="A88" s="158" t="s">
        <v>3049</v>
      </c>
      <c r="B88" s="158" t="s">
        <v>3042</v>
      </c>
      <c r="C88" s="166">
        <v>960</v>
      </c>
      <c r="D88" s="166">
        <v>672</v>
      </c>
      <c r="E88" s="158" t="s">
        <v>3043</v>
      </c>
      <c r="F88" s="158" t="s">
        <v>1214</v>
      </c>
      <c r="G88" s="158" t="s">
        <v>3044</v>
      </c>
      <c r="H88" s="158">
        <v>150</v>
      </c>
      <c r="I88" s="158" t="s">
        <v>2956</v>
      </c>
    </row>
    <row r="89" s="9" customFormat="1" spans="1:9">
      <c r="A89" s="158" t="s">
        <v>3050</v>
      </c>
      <c r="B89" s="158" t="s">
        <v>3042</v>
      </c>
      <c r="C89" s="166">
        <v>960</v>
      </c>
      <c r="D89" s="166">
        <v>672</v>
      </c>
      <c r="E89" s="158" t="s">
        <v>3043</v>
      </c>
      <c r="F89" s="158" t="s">
        <v>1214</v>
      </c>
      <c r="G89" s="158" t="s">
        <v>3044</v>
      </c>
      <c r="H89" s="158">
        <v>150</v>
      </c>
      <c r="I89" s="158" t="s">
        <v>2956</v>
      </c>
    </row>
    <row r="90" s="9" customFormat="1" spans="1:9">
      <c r="A90" s="158" t="s">
        <v>3051</v>
      </c>
      <c r="B90" s="158" t="s">
        <v>3042</v>
      </c>
      <c r="C90" s="166">
        <v>960</v>
      </c>
      <c r="D90" s="166">
        <v>672</v>
      </c>
      <c r="E90" s="158" t="s">
        <v>3043</v>
      </c>
      <c r="F90" s="158" t="s">
        <v>1214</v>
      </c>
      <c r="G90" s="158" t="s">
        <v>3044</v>
      </c>
      <c r="H90" s="158">
        <v>150</v>
      </c>
      <c r="I90" s="158" t="s">
        <v>2956</v>
      </c>
    </row>
    <row r="91" s="9" customFormat="1" spans="1:9">
      <c r="A91" s="158" t="s">
        <v>3052</v>
      </c>
      <c r="B91" s="158" t="s">
        <v>3042</v>
      </c>
      <c r="C91" s="166">
        <v>960</v>
      </c>
      <c r="D91" s="166">
        <v>672</v>
      </c>
      <c r="E91" s="158" t="s">
        <v>3043</v>
      </c>
      <c r="F91" s="158" t="s">
        <v>1214</v>
      </c>
      <c r="G91" s="158" t="s">
        <v>3044</v>
      </c>
      <c r="H91" s="158">
        <v>150</v>
      </c>
      <c r="I91" s="158" t="s">
        <v>2956</v>
      </c>
    </row>
    <row r="92" s="9" customFormat="1" spans="1:9">
      <c r="A92" s="158" t="s">
        <v>3053</v>
      </c>
      <c r="B92" s="158" t="s">
        <v>3042</v>
      </c>
      <c r="C92" s="166">
        <v>1060</v>
      </c>
      <c r="D92" s="166">
        <v>742</v>
      </c>
      <c r="E92" s="158" t="s">
        <v>3054</v>
      </c>
      <c r="F92" s="158" t="s">
        <v>1214</v>
      </c>
      <c r="G92" s="158" t="s">
        <v>3018</v>
      </c>
      <c r="H92" s="158">
        <v>150</v>
      </c>
      <c r="I92" s="158" t="s">
        <v>2956</v>
      </c>
    </row>
    <row r="93" s="9" customFormat="1" spans="1:9">
      <c r="A93" s="158" t="s">
        <v>3055</v>
      </c>
      <c r="B93" s="158" t="s">
        <v>3042</v>
      </c>
      <c r="C93" s="166">
        <v>1060</v>
      </c>
      <c r="D93" s="166">
        <v>742</v>
      </c>
      <c r="E93" s="158" t="s">
        <v>3054</v>
      </c>
      <c r="F93" s="158" t="s">
        <v>1214</v>
      </c>
      <c r="G93" s="158" t="s">
        <v>3018</v>
      </c>
      <c r="H93" s="158">
        <v>150</v>
      </c>
      <c r="I93" s="158" t="s">
        <v>2956</v>
      </c>
    </row>
    <row r="94" s="9" customFormat="1" spans="1:9">
      <c r="A94" s="158" t="s">
        <v>3056</v>
      </c>
      <c r="B94" s="158" t="s">
        <v>3042</v>
      </c>
      <c r="C94" s="166">
        <v>1060</v>
      </c>
      <c r="D94" s="166">
        <v>742</v>
      </c>
      <c r="E94" s="158" t="s">
        <v>3054</v>
      </c>
      <c r="F94" s="158" t="s">
        <v>1214</v>
      </c>
      <c r="G94" s="158" t="s">
        <v>3018</v>
      </c>
      <c r="H94" s="158">
        <v>150</v>
      </c>
      <c r="I94" s="158" t="s">
        <v>2956</v>
      </c>
    </row>
    <row r="95" s="9" customFormat="1" spans="1:9">
      <c r="A95" s="158" t="s">
        <v>3057</v>
      </c>
      <c r="B95" s="158" t="s">
        <v>3042</v>
      </c>
      <c r="C95" s="166">
        <v>1060</v>
      </c>
      <c r="D95" s="166">
        <v>742</v>
      </c>
      <c r="E95" s="158" t="s">
        <v>3054</v>
      </c>
      <c r="F95" s="158" t="s">
        <v>1214</v>
      </c>
      <c r="G95" s="158" t="s">
        <v>3018</v>
      </c>
      <c r="H95" s="158">
        <v>150</v>
      </c>
      <c r="I95" s="158" t="s">
        <v>2956</v>
      </c>
    </row>
    <row r="96" s="9" customFormat="1" spans="1:9">
      <c r="A96" s="158" t="s">
        <v>3058</v>
      </c>
      <c r="B96" s="158" t="s">
        <v>3042</v>
      </c>
      <c r="C96" s="166">
        <v>1060</v>
      </c>
      <c r="D96" s="166">
        <v>742</v>
      </c>
      <c r="E96" s="158" t="s">
        <v>3054</v>
      </c>
      <c r="F96" s="158" t="s">
        <v>1214</v>
      </c>
      <c r="G96" s="158" t="s">
        <v>3018</v>
      </c>
      <c r="H96" s="158">
        <v>150</v>
      </c>
      <c r="I96" s="158" t="s">
        <v>2956</v>
      </c>
    </row>
    <row r="97" s="9" customFormat="1" spans="1:9">
      <c r="A97" s="158" t="s">
        <v>3059</v>
      </c>
      <c r="B97" s="158" t="s">
        <v>3042</v>
      </c>
      <c r="C97" s="166">
        <v>1060</v>
      </c>
      <c r="D97" s="166">
        <v>742</v>
      </c>
      <c r="E97" s="158" t="s">
        <v>3060</v>
      </c>
      <c r="F97" s="158" t="s">
        <v>1214</v>
      </c>
      <c r="G97" s="158" t="s">
        <v>3018</v>
      </c>
      <c r="H97" s="158">
        <v>150</v>
      </c>
      <c r="I97" s="158" t="s">
        <v>2956</v>
      </c>
    </row>
    <row r="98" s="9" customFormat="1" spans="1:9">
      <c r="A98" s="158" t="s">
        <v>3061</v>
      </c>
      <c r="B98" s="158" t="s">
        <v>3042</v>
      </c>
      <c r="C98" s="166">
        <v>1060</v>
      </c>
      <c r="D98" s="166">
        <v>742</v>
      </c>
      <c r="E98" s="158" t="s">
        <v>3060</v>
      </c>
      <c r="F98" s="158" t="s">
        <v>1214</v>
      </c>
      <c r="G98" s="158" t="s">
        <v>3018</v>
      </c>
      <c r="H98" s="158">
        <v>150</v>
      </c>
      <c r="I98" s="158" t="s">
        <v>2956</v>
      </c>
    </row>
    <row r="99" s="9" customFormat="1" spans="1:9">
      <c r="A99" s="158" t="s">
        <v>3062</v>
      </c>
      <c r="B99" s="158" t="s">
        <v>3042</v>
      </c>
      <c r="C99" s="166">
        <v>1060</v>
      </c>
      <c r="D99" s="166">
        <v>742</v>
      </c>
      <c r="E99" s="158" t="s">
        <v>3063</v>
      </c>
      <c r="F99" s="158" t="s">
        <v>1214</v>
      </c>
      <c r="G99" s="158" t="s">
        <v>3018</v>
      </c>
      <c r="H99" s="158">
        <v>150</v>
      </c>
      <c r="I99" s="158" t="s">
        <v>2956</v>
      </c>
    </row>
    <row r="100" s="9" customFormat="1" spans="1:9">
      <c r="A100" s="158" t="s">
        <v>3064</v>
      </c>
      <c r="B100" s="158" t="s">
        <v>3042</v>
      </c>
      <c r="C100" s="166">
        <v>1060</v>
      </c>
      <c r="D100" s="166">
        <v>742</v>
      </c>
      <c r="E100" s="158" t="s">
        <v>3063</v>
      </c>
      <c r="F100" s="158" t="s">
        <v>1214</v>
      </c>
      <c r="G100" s="158" t="s">
        <v>3018</v>
      </c>
      <c r="H100" s="158">
        <v>150</v>
      </c>
      <c r="I100" s="158" t="s">
        <v>2956</v>
      </c>
    </row>
    <row r="101" s="9" customFormat="1" spans="1:9">
      <c r="A101" s="158" t="s">
        <v>3065</v>
      </c>
      <c r="B101" s="158" t="s">
        <v>3042</v>
      </c>
      <c r="C101" s="166">
        <v>2380</v>
      </c>
      <c r="D101" s="166">
        <v>1666</v>
      </c>
      <c r="E101" s="158" t="s">
        <v>3066</v>
      </c>
      <c r="F101" s="158" t="s">
        <v>1214</v>
      </c>
      <c r="G101" s="158" t="s">
        <v>3067</v>
      </c>
      <c r="H101" s="158">
        <v>150</v>
      </c>
      <c r="I101" s="158" t="s">
        <v>2956</v>
      </c>
    </row>
    <row r="102" s="9" customFormat="1" spans="1:9">
      <c r="A102" s="158" t="s">
        <v>3068</v>
      </c>
      <c r="B102" s="158" t="s">
        <v>3042</v>
      </c>
      <c r="C102" s="166">
        <v>2380</v>
      </c>
      <c r="D102" s="166">
        <v>1666</v>
      </c>
      <c r="E102" s="158" t="s">
        <v>3066</v>
      </c>
      <c r="F102" s="158" t="s">
        <v>1214</v>
      </c>
      <c r="G102" s="158" t="s">
        <v>3067</v>
      </c>
      <c r="H102" s="158">
        <v>150</v>
      </c>
      <c r="I102" s="158" t="s">
        <v>2956</v>
      </c>
    </row>
    <row r="103" s="9" customFormat="1" spans="1:9">
      <c r="A103" s="158" t="s">
        <v>3069</v>
      </c>
      <c r="B103" s="158" t="s">
        <v>3042</v>
      </c>
      <c r="C103" s="166">
        <v>2380</v>
      </c>
      <c r="D103" s="166">
        <v>1666</v>
      </c>
      <c r="E103" s="158" t="s">
        <v>3066</v>
      </c>
      <c r="F103" s="158" t="s">
        <v>1214</v>
      </c>
      <c r="G103" s="158" t="s">
        <v>3067</v>
      </c>
      <c r="H103" s="158">
        <v>150</v>
      </c>
      <c r="I103" s="158" t="s">
        <v>2956</v>
      </c>
    </row>
    <row r="104" s="9" customFormat="1" spans="1:9">
      <c r="A104" s="158" t="s">
        <v>3070</v>
      </c>
      <c r="B104" s="158" t="s">
        <v>3042</v>
      </c>
      <c r="C104" s="166">
        <v>2380</v>
      </c>
      <c r="D104" s="166">
        <v>1666</v>
      </c>
      <c r="E104" s="158" t="s">
        <v>3066</v>
      </c>
      <c r="F104" s="158" t="s">
        <v>1214</v>
      </c>
      <c r="G104" s="158" t="s">
        <v>3067</v>
      </c>
      <c r="H104" s="158">
        <v>150</v>
      </c>
      <c r="I104" s="158" t="s">
        <v>2956</v>
      </c>
    </row>
    <row r="105" s="9" customFormat="1" spans="1:9">
      <c r="A105" s="158" t="s">
        <v>3071</v>
      </c>
      <c r="B105" s="158" t="s">
        <v>3042</v>
      </c>
      <c r="C105" s="166">
        <v>2380</v>
      </c>
      <c r="D105" s="166">
        <v>1666</v>
      </c>
      <c r="E105" s="158" t="s">
        <v>3066</v>
      </c>
      <c r="F105" s="158" t="s">
        <v>1214</v>
      </c>
      <c r="G105" s="158" t="s">
        <v>3067</v>
      </c>
      <c r="H105" s="158">
        <v>150</v>
      </c>
      <c r="I105" s="158" t="s">
        <v>2956</v>
      </c>
    </row>
    <row r="106" s="9" customFormat="1" spans="1:9">
      <c r="A106" s="158" t="s">
        <v>3072</v>
      </c>
      <c r="B106" s="158" t="s">
        <v>3042</v>
      </c>
      <c r="C106" s="166">
        <v>2380</v>
      </c>
      <c r="D106" s="166">
        <v>1666</v>
      </c>
      <c r="E106" s="158" t="s">
        <v>3066</v>
      </c>
      <c r="F106" s="158" t="s">
        <v>1214</v>
      </c>
      <c r="G106" s="158" t="s">
        <v>3067</v>
      </c>
      <c r="H106" s="158">
        <v>150</v>
      </c>
      <c r="I106" s="158" t="s">
        <v>2956</v>
      </c>
    </row>
    <row r="107" s="9" customFormat="1" spans="1:9">
      <c r="A107" s="158" t="s">
        <v>3073</v>
      </c>
      <c r="B107" s="158" t="s">
        <v>3042</v>
      </c>
      <c r="C107" s="166">
        <v>2380</v>
      </c>
      <c r="D107" s="166">
        <v>1666</v>
      </c>
      <c r="E107" s="158" t="s">
        <v>3066</v>
      </c>
      <c r="F107" s="158" t="s">
        <v>1214</v>
      </c>
      <c r="G107" s="158" t="s">
        <v>3067</v>
      </c>
      <c r="H107" s="158">
        <v>150</v>
      </c>
      <c r="I107" s="158" t="s">
        <v>2956</v>
      </c>
    </row>
    <row r="108" s="9" customFormat="1" spans="1:9">
      <c r="A108" s="158" t="s">
        <v>3074</v>
      </c>
      <c r="B108" s="158" t="s">
        <v>3042</v>
      </c>
      <c r="C108" s="166">
        <v>2380</v>
      </c>
      <c r="D108" s="166">
        <v>1666</v>
      </c>
      <c r="E108" s="158" t="s">
        <v>3066</v>
      </c>
      <c r="F108" s="158" t="s">
        <v>1214</v>
      </c>
      <c r="G108" s="158" t="s">
        <v>3067</v>
      </c>
      <c r="H108" s="158">
        <v>150</v>
      </c>
      <c r="I108" s="158" t="s">
        <v>2956</v>
      </c>
    </row>
    <row r="109" s="9" customFormat="1" spans="1:9">
      <c r="A109" s="158" t="s">
        <v>3075</v>
      </c>
      <c r="B109" s="158" t="s">
        <v>3042</v>
      </c>
      <c r="C109" s="166">
        <v>2380</v>
      </c>
      <c r="D109" s="166">
        <v>1666</v>
      </c>
      <c r="E109" s="158" t="s">
        <v>3066</v>
      </c>
      <c r="F109" s="158" t="s">
        <v>1214</v>
      </c>
      <c r="G109" s="158" t="s">
        <v>3067</v>
      </c>
      <c r="H109" s="158">
        <v>150</v>
      </c>
      <c r="I109" s="158" t="s">
        <v>2956</v>
      </c>
    </row>
    <row r="110" s="9" customFormat="1" spans="1:9">
      <c r="A110" s="158" t="s">
        <v>3076</v>
      </c>
      <c r="B110" s="158" t="s">
        <v>3042</v>
      </c>
      <c r="C110" s="166">
        <v>2680</v>
      </c>
      <c r="D110" s="166">
        <v>1876</v>
      </c>
      <c r="E110" s="158" t="s">
        <v>3077</v>
      </c>
      <c r="F110" s="158" t="s">
        <v>1214</v>
      </c>
      <c r="G110" s="158" t="s">
        <v>3067</v>
      </c>
      <c r="H110" s="158">
        <v>150</v>
      </c>
      <c r="I110" s="158" t="s">
        <v>2956</v>
      </c>
    </row>
    <row r="111" s="9" customFormat="1" spans="1:9">
      <c r="A111" s="158" t="s">
        <v>3078</v>
      </c>
      <c r="B111" s="158" t="s">
        <v>3042</v>
      </c>
      <c r="C111" s="166">
        <v>2680</v>
      </c>
      <c r="D111" s="166">
        <v>1876</v>
      </c>
      <c r="E111" s="158" t="s">
        <v>3077</v>
      </c>
      <c r="F111" s="158" t="s">
        <v>1214</v>
      </c>
      <c r="G111" s="158" t="s">
        <v>3067</v>
      </c>
      <c r="H111" s="158">
        <v>150</v>
      </c>
      <c r="I111" s="158" t="s">
        <v>2956</v>
      </c>
    </row>
    <row r="112" s="9" customFormat="1" spans="1:9">
      <c r="A112" s="158" t="s">
        <v>3079</v>
      </c>
      <c r="B112" s="158" t="s">
        <v>3080</v>
      </c>
      <c r="C112" s="166">
        <v>3150</v>
      </c>
      <c r="D112" s="166">
        <v>2205</v>
      </c>
      <c r="E112" s="158" t="s">
        <v>3081</v>
      </c>
      <c r="F112" s="158" t="s">
        <v>3082</v>
      </c>
      <c r="G112" s="158" t="s">
        <v>3083</v>
      </c>
      <c r="H112" s="158">
        <v>150</v>
      </c>
      <c r="I112" s="158" t="s">
        <v>2956</v>
      </c>
    </row>
    <row r="113" s="9" customFormat="1" spans="1:9">
      <c r="A113" s="158" t="s">
        <v>3084</v>
      </c>
      <c r="B113" s="158" t="s">
        <v>3080</v>
      </c>
      <c r="C113" s="166">
        <v>3150</v>
      </c>
      <c r="D113" s="166">
        <v>2205</v>
      </c>
      <c r="E113" s="158" t="s">
        <v>3081</v>
      </c>
      <c r="F113" s="158" t="s">
        <v>3082</v>
      </c>
      <c r="G113" s="158" t="s">
        <v>3083</v>
      </c>
      <c r="H113" s="158">
        <v>150</v>
      </c>
      <c r="I113" s="158" t="s">
        <v>2956</v>
      </c>
    </row>
    <row r="114" s="9" customFormat="1" spans="1:9">
      <c r="A114" s="158" t="s">
        <v>3085</v>
      </c>
      <c r="B114" s="158" t="s">
        <v>3080</v>
      </c>
      <c r="C114" s="166">
        <v>3150</v>
      </c>
      <c r="D114" s="166">
        <v>2205</v>
      </c>
      <c r="E114" s="158" t="s">
        <v>3081</v>
      </c>
      <c r="F114" s="158" t="s">
        <v>3082</v>
      </c>
      <c r="G114" s="158" t="s">
        <v>3083</v>
      </c>
      <c r="H114" s="158">
        <v>150</v>
      </c>
      <c r="I114" s="158" t="s">
        <v>2956</v>
      </c>
    </row>
    <row r="115" s="9" customFormat="1" spans="1:9">
      <c r="A115" s="158" t="s">
        <v>3086</v>
      </c>
      <c r="B115" s="158" t="s">
        <v>3080</v>
      </c>
      <c r="C115" s="166">
        <v>3150</v>
      </c>
      <c r="D115" s="166">
        <v>2205</v>
      </c>
      <c r="E115" s="158" t="s">
        <v>3081</v>
      </c>
      <c r="F115" s="158" t="s">
        <v>3082</v>
      </c>
      <c r="G115" s="158" t="s">
        <v>3083</v>
      </c>
      <c r="H115" s="158">
        <v>150</v>
      </c>
      <c r="I115" s="158" t="s">
        <v>2956</v>
      </c>
    </row>
    <row r="116" s="9" customFormat="1" spans="1:9">
      <c r="A116" s="158" t="s">
        <v>3087</v>
      </c>
      <c r="B116" s="158" t="s">
        <v>3080</v>
      </c>
      <c r="C116" s="166">
        <v>3150</v>
      </c>
      <c r="D116" s="166">
        <v>2205</v>
      </c>
      <c r="E116" s="158" t="s">
        <v>3081</v>
      </c>
      <c r="F116" s="158" t="s">
        <v>3082</v>
      </c>
      <c r="G116" s="158" t="s">
        <v>3083</v>
      </c>
      <c r="H116" s="158">
        <v>150</v>
      </c>
      <c r="I116" s="158" t="s">
        <v>2956</v>
      </c>
    </row>
    <row r="117" s="9" customFormat="1" spans="1:9">
      <c r="A117" s="158" t="s">
        <v>3088</v>
      </c>
      <c r="B117" s="158" t="s">
        <v>3080</v>
      </c>
      <c r="C117" s="166">
        <v>3150</v>
      </c>
      <c r="D117" s="166">
        <v>2205</v>
      </c>
      <c r="E117" s="158" t="s">
        <v>3081</v>
      </c>
      <c r="F117" s="158" t="s">
        <v>3082</v>
      </c>
      <c r="G117" s="158" t="s">
        <v>3083</v>
      </c>
      <c r="H117" s="158">
        <v>150</v>
      </c>
      <c r="I117" s="158" t="s">
        <v>2956</v>
      </c>
    </row>
    <row r="118" s="9" customFormat="1" spans="1:9">
      <c r="A118" s="158" t="s">
        <v>3089</v>
      </c>
      <c r="B118" s="158" t="s">
        <v>3080</v>
      </c>
      <c r="C118" s="166">
        <v>4590</v>
      </c>
      <c r="D118" s="166">
        <v>3213</v>
      </c>
      <c r="E118" s="158" t="s">
        <v>3081</v>
      </c>
      <c r="F118" s="158" t="s">
        <v>3082</v>
      </c>
      <c r="G118" s="158" t="s">
        <v>3090</v>
      </c>
      <c r="H118" s="158">
        <v>150</v>
      </c>
      <c r="I118" s="158" t="s">
        <v>2956</v>
      </c>
    </row>
    <row r="119" s="9" customFormat="1" spans="1:9">
      <c r="A119" s="158" t="s">
        <v>3091</v>
      </c>
      <c r="B119" s="158" t="s">
        <v>3080</v>
      </c>
      <c r="C119" s="166">
        <v>4590</v>
      </c>
      <c r="D119" s="166">
        <v>3213</v>
      </c>
      <c r="E119" s="158" t="s">
        <v>3081</v>
      </c>
      <c r="F119" s="158" t="s">
        <v>3082</v>
      </c>
      <c r="G119" s="158" t="s">
        <v>3090</v>
      </c>
      <c r="H119" s="158">
        <v>150</v>
      </c>
      <c r="I119" s="158" t="s">
        <v>2956</v>
      </c>
    </row>
    <row r="120" s="9" customFormat="1" spans="1:9">
      <c r="A120" s="158" t="s">
        <v>3092</v>
      </c>
      <c r="B120" s="158" t="s">
        <v>3080</v>
      </c>
      <c r="C120" s="166">
        <v>1080</v>
      </c>
      <c r="D120" s="166">
        <v>756</v>
      </c>
      <c r="E120" s="158" t="s">
        <v>3093</v>
      </c>
      <c r="F120" s="158" t="s">
        <v>3094</v>
      </c>
      <c r="G120" s="158" t="s">
        <v>3095</v>
      </c>
      <c r="H120" s="158">
        <v>150</v>
      </c>
      <c r="I120" s="158" t="s">
        <v>2956</v>
      </c>
    </row>
    <row r="121" s="9" customFormat="1" spans="1:9">
      <c r="A121" s="158" t="s">
        <v>3096</v>
      </c>
      <c r="B121" s="158" t="s">
        <v>3080</v>
      </c>
      <c r="C121" s="166">
        <v>1080</v>
      </c>
      <c r="D121" s="166">
        <v>756</v>
      </c>
      <c r="E121" s="158" t="s">
        <v>3093</v>
      </c>
      <c r="F121" s="158" t="s">
        <v>3094</v>
      </c>
      <c r="G121" s="158" t="s">
        <v>3095</v>
      </c>
      <c r="H121" s="158">
        <v>150</v>
      </c>
      <c r="I121" s="158" t="s">
        <v>2956</v>
      </c>
    </row>
    <row r="122" s="9" customFormat="1" spans="1:9">
      <c r="A122" s="158" t="s">
        <v>3097</v>
      </c>
      <c r="B122" s="158" t="s">
        <v>3080</v>
      </c>
      <c r="C122" s="166">
        <v>1080</v>
      </c>
      <c r="D122" s="166">
        <v>756</v>
      </c>
      <c r="E122" s="158" t="s">
        <v>3093</v>
      </c>
      <c r="F122" s="158" t="s">
        <v>3094</v>
      </c>
      <c r="G122" s="158" t="s">
        <v>3095</v>
      </c>
      <c r="H122" s="158">
        <v>150</v>
      </c>
      <c r="I122" s="158" t="s">
        <v>2956</v>
      </c>
    </row>
    <row r="123" s="9" customFormat="1" spans="1:9">
      <c r="A123" s="158" t="s">
        <v>3098</v>
      </c>
      <c r="B123" s="158" t="s">
        <v>3080</v>
      </c>
      <c r="C123" s="166">
        <v>1080</v>
      </c>
      <c r="D123" s="166">
        <v>756</v>
      </c>
      <c r="E123" s="158" t="s">
        <v>3093</v>
      </c>
      <c r="F123" s="158" t="s">
        <v>3094</v>
      </c>
      <c r="G123" s="158" t="s">
        <v>3095</v>
      </c>
      <c r="H123" s="158">
        <v>150</v>
      </c>
      <c r="I123" s="158" t="s">
        <v>2956</v>
      </c>
    </row>
    <row r="124" s="9" customFormat="1" spans="1:9">
      <c r="A124" s="158" t="s">
        <v>3099</v>
      </c>
      <c r="B124" s="158" t="s">
        <v>3080</v>
      </c>
      <c r="C124" s="166">
        <v>1080</v>
      </c>
      <c r="D124" s="166">
        <v>756</v>
      </c>
      <c r="E124" s="158" t="s">
        <v>3093</v>
      </c>
      <c r="F124" s="158" t="s">
        <v>3094</v>
      </c>
      <c r="G124" s="158" t="s">
        <v>3095</v>
      </c>
      <c r="H124" s="158">
        <v>150</v>
      </c>
      <c r="I124" s="158" t="s">
        <v>2956</v>
      </c>
    </row>
    <row r="125" s="9" customFormat="1" spans="1:9">
      <c r="A125" s="158" t="s">
        <v>3100</v>
      </c>
      <c r="B125" s="158" t="s">
        <v>3080</v>
      </c>
      <c r="C125" s="166">
        <v>1080</v>
      </c>
      <c r="D125" s="166">
        <v>756</v>
      </c>
      <c r="E125" s="158" t="s">
        <v>3093</v>
      </c>
      <c r="F125" s="158" t="s">
        <v>3094</v>
      </c>
      <c r="G125" s="158" t="s">
        <v>3095</v>
      </c>
      <c r="H125" s="158">
        <v>150</v>
      </c>
      <c r="I125" s="158" t="s">
        <v>2956</v>
      </c>
    </row>
    <row r="126" s="9" customFormat="1" spans="1:9">
      <c r="A126" s="158" t="s">
        <v>3101</v>
      </c>
      <c r="B126" s="158" t="s">
        <v>3080</v>
      </c>
      <c r="C126" s="166">
        <v>1080</v>
      </c>
      <c r="D126" s="166">
        <v>756</v>
      </c>
      <c r="E126" s="158" t="s">
        <v>3093</v>
      </c>
      <c r="F126" s="158" t="s">
        <v>3094</v>
      </c>
      <c r="G126" s="158" t="s">
        <v>3095</v>
      </c>
      <c r="H126" s="158">
        <v>150</v>
      </c>
      <c r="I126" s="158" t="s">
        <v>2956</v>
      </c>
    </row>
    <row r="127" s="9" customFormat="1" spans="1:9">
      <c r="A127" s="158" t="s">
        <v>3102</v>
      </c>
      <c r="B127" s="158" t="s">
        <v>3080</v>
      </c>
      <c r="C127" s="166">
        <v>1080</v>
      </c>
      <c r="D127" s="166">
        <v>756</v>
      </c>
      <c r="E127" s="158" t="s">
        <v>3093</v>
      </c>
      <c r="F127" s="158" t="s">
        <v>3094</v>
      </c>
      <c r="G127" s="158" t="s">
        <v>3095</v>
      </c>
      <c r="H127" s="158">
        <v>150</v>
      </c>
      <c r="I127" s="158" t="s">
        <v>2956</v>
      </c>
    </row>
    <row r="128" s="9" customFormat="1" spans="1:9">
      <c r="A128" s="158" t="s">
        <v>3103</v>
      </c>
      <c r="B128" s="158" t="s">
        <v>3080</v>
      </c>
      <c r="C128" s="166">
        <v>1080</v>
      </c>
      <c r="D128" s="166">
        <v>756</v>
      </c>
      <c r="E128" s="158" t="s">
        <v>3093</v>
      </c>
      <c r="F128" s="158" t="s">
        <v>3094</v>
      </c>
      <c r="G128" s="158" t="s">
        <v>3095</v>
      </c>
      <c r="H128" s="158">
        <v>150</v>
      </c>
      <c r="I128" s="158" t="s">
        <v>2956</v>
      </c>
    </row>
    <row r="129" s="9" customFormat="1" spans="1:9">
      <c r="A129" s="158" t="s">
        <v>3104</v>
      </c>
      <c r="B129" s="158" t="s">
        <v>3080</v>
      </c>
      <c r="C129" s="166">
        <v>1080</v>
      </c>
      <c r="D129" s="166">
        <v>756</v>
      </c>
      <c r="E129" s="158" t="s">
        <v>3105</v>
      </c>
      <c r="F129" s="158" t="s">
        <v>1214</v>
      </c>
      <c r="G129" s="158" t="s">
        <v>2955</v>
      </c>
      <c r="H129" s="158">
        <v>150</v>
      </c>
      <c r="I129" s="158" t="s">
        <v>2956</v>
      </c>
    </row>
    <row r="130" s="9" customFormat="1" spans="1:9">
      <c r="A130" s="158" t="s">
        <v>3106</v>
      </c>
      <c r="B130" s="158" t="s">
        <v>3080</v>
      </c>
      <c r="C130" s="166">
        <v>1080</v>
      </c>
      <c r="D130" s="166">
        <v>756</v>
      </c>
      <c r="E130" s="158" t="s">
        <v>3105</v>
      </c>
      <c r="F130" s="158" t="s">
        <v>1214</v>
      </c>
      <c r="G130" s="158" t="s">
        <v>2955</v>
      </c>
      <c r="H130" s="158">
        <v>150</v>
      </c>
      <c r="I130" s="158" t="s">
        <v>2956</v>
      </c>
    </row>
    <row r="131" s="9" customFormat="1" spans="1:9">
      <c r="A131" s="158" t="s">
        <v>3107</v>
      </c>
      <c r="B131" s="158" t="s">
        <v>3080</v>
      </c>
      <c r="C131" s="166">
        <v>1080</v>
      </c>
      <c r="D131" s="166">
        <v>756</v>
      </c>
      <c r="E131" s="158" t="s">
        <v>3105</v>
      </c>
      <c r="F131" s="158" t="s">
        <v>1214</v>
      </c>
      <c r="G131" s="158" t="s">
        <v>2955</v>
      </c>
      <c r="H131" s="158">
        <v>150</v>
      </c>
      <c r="I131" s="158" t="s">
        <v>2956</v>
      </c>
    </row>
    <row r="132" s="9" customFormat="1" spans="1:9">
      <c r="A132" s="158" t="s">
        <v>3108</v>
      </c>
      <c r="B132" s="158" t="s">
        <v>3080</v>
      </c>
      <c r="C132" s="166">
        <v>1080</v>
      </c>
      <c r="D132" s="166">
        <v>756</v>
      </c>
      <c r="E132" s="158" t="s">
        <v>3105</v>
      </c>
      <c r="F132" s="158" t="s">
        <v>1214</v>
      </c>
      <c r="G132" s="158" t="s">
        <v>2955</v>
      </c>
      <c r="H132" s="158">
        <v>150</v>
      </c>
      <c r="I132" s="158" t="s">
        <v>2956</v>
      </c>
    </row>
    <row r="133" s="9" customFormat="1" spans="1:9">
      <c r="A133" s="158" t="s">
        <v>3109</v>
      </c>
      <c r="B133" s="158" t="s">
        <v>3080</v>
      </c>
      <c r="C133" s="166">
        <v>1080</v>
      </c>
      <c r="D133" s="166">
        <v>756</v>
      </c>
      <c r="E133" s="158" t="s">
        <v>3105</v>
      </c>
      <c r="F133" s="158" t="s">
        <v>1214</v>
      </c>
      <c r="G133" s="158" t="s">
        <v>2955</v>
      </c>
      <c r="H133" s="158">
        <v>150</v>
      </c>
      <c r="I133" s="158" t="s">
        <v>2956</v>
      </c>
    </row>
    <row r="134" s="9" customFormat="1" spans="1:9">
      <c r="A134" s="158" t="s">
        <v>3110</v>
      </c>
      <c r="B134" s="158" t="s">
        <v>3080</v>
      </c>
      <c r="C134" s="166">
        <v>1080</v>
      </c>
      <c r="D134" s="166">
        <v>756</v>
      </c>
      <c r="E134" s="158" t="s">
        <v>3105</v>
      </c>
      <c r="F134" s="158" t="s">
        <v>1214</v>
      </c>
      <c r="G134" s="158" t="s">
        <v>2955</v>
      </c>
      <c r="H134" s="158">
        <v>150</v>
      </c>
      <c r="I134" s="158" t="s">
        <v>2956</v>
      </c>
    </row>
    <row r="135" s="9" customFormat="1" spans="1:9">
      <c r="A135" s="158" t="s">
        <v>3111</v>
      </c>
      <c r="B135" s="158" t="s">
        <v>3080</v>
      </c>
      <c r="C135" s="166">
        <v>1080</v>
      </c>
      <c r="D135" s="166">
        <v>756</v>
      </c>
      <c r="E135" s="158" t="s">
        <v>3105</v>
      </c>
      <c r="F135" s="158" t="s">
        <v>1214</v>
      </c>
      <c r="G135" s="158" t="s">
        <v>2955</v>
      </c>
      <c r="H135" s="158">
        <v>150</v>
      </c>
      <c r="I135" s="158" t="s">
        <v>2956</v>
      </c>
    </row>
    <row r="136" s="9" customFormat="1" spans="1:9">
      <c r="A136" s="158" t="s">
        <v>3112</v>
      </c>
      <c r="B136" s="158" t="s">
        <v>3080</v>
      </c>
      <c r="C136" s="166">
        <v>3690</v>
      </c>
      <c r="D136" s="166">
        <v>2583</v>
      </c>
      <c r="E136" s="158" t="s">
        <v>3113</v>
      </c>
      <c r="F136" s="158" t="s">
        <v>3082</v>
      </c>
      <c r="G136" s="158" t="s">
        <v>3114</v>
      </c>
      <c r="H136" s="158">
        <v>150</v>
      </c>
      <c r="I136" s="158" t="s">
        <v>2956</v>
      </c>
    </row>
    <row r="137" s="9" customFormat="1" spans="1:9">
      <c r="A137" s="158" t="s">
        <v>3115</v>
      </c>
      <c r="B137" s="158" t="s">
        <v>3080</v>
      </c>
      <c r="C137" s="166">
        <v>3690</v>
      </c>
      <c r="D137" s="166">
        <v>2583</v>
      </c>
      <c r="E137" s="158" t="s">
        <v>3113</v>
      </c>
      <c r="F137" s="158" t="s">
        <v>3082</v>
      </c>
      <c r="G137" s="158" t="s">
        <v>3114</v>
      </c>
      <c r="H137" s="158">
        <v>150</v>
      </c>
      <c r="I137" s="158" t="s">
        <v>2956</v>
      </c>
    </row>
    <row r="138" s="9" customFormat="1" spans="1:9">
      <c r="A138" s="158" t="s">
        <v>3116</v>
      </c>
      <c r="B138" s="158" t="s">
        <v>3080</v>
      </c>
      <c r="C138" s="166">
        <v>3690</v>
      </c>
      <c r="D138" s="166">
        <v>2583</v>
      </c>
      <c r="E138" s="158" t="s">
        <v>3113</v>
      </c>
      <c r="F138" s="158" t="s">
        <v>3082</v>
      </c>
      <c r="G138" s="158" t="s">
        <v>3114</v>
      </c>
      <c r="H138" s="158">
        <v>150</v>
      </c>
      <c r="I138" s="158" t="s">
        <v>2956</v>
      </c>
    </row>
    <row r="139" s="9" customFormat="1" spans="1:9">
      <c r="A139" s="158" t="s">
        <v>3117</v>
      </c>
      <c r="B139" s="158" t="s">
        <v>3080</v>
      </c>
      <c r="C139" s="166">
        <v>4050</v>
      </c>
      <c r="D139" s="166">
        <v>2835</v>
      </c>
      <c r="E139" s="158" t="s">
        <v>3118</v>
      </c>
      <c r="F139" s="158" t="s">
        <v>3082</v>
      </c>
      <c r="G139" s="158" t="s">
        <v>3119</v>
      </c>
      <c r="H139" s="158">
        <v>150</v>
      </c>
      <c r="I139" s="158" t="s">
        <v>2956</v>
      </c>
    </row>
    <row r="140" s="9" customFormat="1" spans="1:9">
      <c r="A140" s="158" t="s">
        <v>3120</v>
      </c>
      <c r="B140" s="158" t="s">
        <v>3080</v>
      </c>
      <c r="C140" s="166">
        <v>4050</v>
      </c>
      <c r="D140" s="166">
        <v>2835</v>
      </c>
      <c r="E140" s="158" t="s">
        <v>3118</v>
      </c>
      <c r="F140" s="158" t="s">
        <v>3082</v>
      </c>
      <c r="G140" s="158" t="s">
        <v>3119</v>
      </c>
      <c r="H140" s="158">
        <v>150</v>
      </c>
      <c r="I140" s="158" t="s">
        <v>2956</v>
      </c>
    </row>
    <row r="141" s="9" customFormat="1" spans="1:9">
      <c r="A141" s="158" t="s">
        <v>3121</v>
      </c>
      <c r="B141" s="158" t="s">
        <v>3080</v>
      </c>
      <c r="C141" s="166">
        <v>4050</v>
      </c>
      <c r="D141" s="166">
        <v>2835</v>
      </c>
      <c r="E141" s="158" t="s">
        <v>3118</v>
      </c>
      <c r="F141" s="158" t="s">
        <v>3082</v>
      </c>
      <c r="G141" s="158" t="s">
        <v>3119</v>
      </c>
      <c r="H141" s="158">
        <v>150</v>
      </c>
      <c r="I141" s="158" t="s">
        <v>2956</v>
      </c>
    </row>
    <row r="142" s="9" customFormat="1" spans="1:9">
      <c r="A142" s="158" t="s">
        <v>3122</v>
      </c>
      <c r="B142" s="158" t="s">
        <v>3123</v>
      </c>
      <c r="C142" s="166">
        <v>840</v>
      </c>
      <c r="D142" s="166">
        <v>588</v>
      </c>
      <c r="E142" s="158" t="s">
        <v>2954</v>
      </c>
      <c r="F142" s="158" t="s">
        <v>1214</v>
      </c>
      <c r="G142" s="158" t="s">
        <v>2955</v>
      </c>
      <c r="H142" s="158">
        <v>150</v>
      </c>
      <c r="I142" s="158" t="s">
        <v>2956</v>
      </c>
    </row>
    <row r="143" s="9" customFormat="1" spans="1:9">
      <c r="A143" s="158" t="s">
        <v>3124</v>
      </c>
      <c r="B143" s="158" t="s">
        <v>3123</v>
      </c>
      <c r="C143" s="166">
        <v>840</v>
      </c>
      <c r="D143" s="166">
        <v>588</v>
      </c>
      <c r="E143" s="158" t="s">
        <v>2954</v>
      </c>
      <c r="F143" s="158" t="s">
        <v>1214</v>
      </c>
      <c r="G143" s="158" t="s">
        <v>2955</v>
      </c>
      <c r="H143" s="158">
        <v>150</v>
      </c>
      <c r="I143" s="158" t="s">
        <v>2956</v>
      </c>
    </row>
    <row r="144" s="9" customFormat="1" spans="1:9">
      <c r="A144" s="158" t="s">
        <v>3125</v>
      </c>
      <c r="B144" s="158" t="s">
        <v>3123</v>
      </c>
      <c r="C144" s="166">
        <v>840</v>
      </c>
      <c r="D144" s="166">
        <v>588</v>
      </c>
      <c r="E144" s="158" t="s">
        <v>2954</v>
      </c>
      <c r="F144" s="158" t="s">
        <v>1214</v>
      </c>
      <c r="G144" s="158" t="s">
        <v>2955</v>
      </c>
      <c r="H144" s="158">
        <v>150</v>
      </c>
      <c r="I144" s="158" t="s">
        <v>2956</v>
      </c>
    </row>
    <row r="145" s="9" customFormat="1" spans="1:9">
      <c r="A145" s="158" t="s">
        <v>3126</v>
      </c>
      <c r="B145" s="158" t="s">
        <v>3123</v>
      </c>
      <c r="C145" s="166">
        <v>840</v>
      </c>
      <c r="D145" s="166">
        <v>588</v>
      </c>
      <c r="E145" s="158" t="s">
        <v>2954</v>
      </c>
      <c r="F145" s="158" t="s">
        <v>1214</v>
      </c>
      <c r="G145" s="158" t="s">
        <v>2955</v>
      </c>
      <c r="H145" s="158">
        <v>150</v>
      </c>
      <c r="I145" s="158" t="s">
        <v>2956</v>
      </c>
    </row>
    <row r="146" s="9" customFormat="1" spans="1:9">
      <c r="A146" s="158" t="s">
        <v>3127</v>
      </c>
      <c r="B146" s="158" t="s">
        <v>3123</v>
      </c>
      <c r="C146" s="166">
        <v>840</v>
      </c>
      <c r="D146" s="166">
        <v>588</v>
      </c>
      <c r="E146" s="158" t="s">
        <v>2954</v>
      </c>
      <c r="F146" s="158" t="s">
        <v>1214</v>
      </c>
      <c r="G146" s="158" t="s">
        <v>2955</v>
      </c>
      <c r="H146" s="158">
        <v>150</v>
      </c>
      <c r="I146" s="158" t="s">
        <v>2956</v>
      </c>
    </row>
    <row r="147" s="9" customFormat="1" spans="1:9">
      <c r="A147" s="158" t="s">
        <v>3128</v>
      </c>
      <c r="B147" s="158" t="s">
        <v>3123</v>
      </c>
      <c r="C147" s="166">
        <v>840</v>
      </c>
      <c r="D147" s="166">
        <v>588</v>
      </c>
      <c r="E147" s="158" t="s">
        <v>2954</v>
      </c>
      <c r="F147" s="158" t="s">
        <v>1214</v>
      </c>
      <c r="G147" s="158" t="s">
        <v>2955</v>
      </c>
      <c r="H147" s="158">
        <v>150</v>
      </c>
      <c r="I147" s="158" t="s">
        <v>2956</v>
      </c>
    </row>
    <row r="148" s="9" customFormat="1" spans="1:9">
      <c r="A148" s="158" t="s">
        <v>3129</v>
      </c>
      <c r="B148" s="158" t="s">
        <v>3123</v>
      </c>
      <c r="C148" s="166">
        <v>840</v>
      </c>
      <c r="D148" s="166">
        <v>588</v>
      </c>
      <c r="E148" s="158" t="s">
        <v>2954</v>
      </c>
      <c r="F148" s="158" t="s">
        <v>1214</v>
      </c>
      <c r="G148" s="158" t="s">
        <v>2955</v>
      </c>
      <c r="H148" s="158">
        <v>150</v>
      </c>
      <c r="I148" s="158" t="s">
        <v>2956</v>
      </c>
    </row>
    <row r="149" s="9" customFormat="1" spans="1:9">
      <c r="A149" s="158" t="s">
        <v>3130</v>
      </c>
      <c r="B149" s="158" t="s">
        <v>3123</v>
      </c>
      <c r="C149" s="166">
        <v>840</v>
      </c>
      <c r="D149" s="166">
        <v>588</v>
      </c>
      <c r="E149" s="158" t="s">
        <v>2954</v>
      </c>
      <c r="F149" s="158" t="s">
        <v>1214</v>
      </c>
      <c r="G149" s="158" t="s">
        <v>2955</v>
      </c>
      <c r="H149" s="158">
        <v>150</v>
      </c>
      <c r="I149" s="158" t="s">
        <v>2956</v>
      </c>
    </row>
    <row r="150" s="9" customFormat="1" spans="1:9">
      <c r="A150" s="158" t="s">
        <v>3131</v>
      </c>
      <c r="B150" s="158" t="s">
        <v>3123</v>
      </c>
      <c r="C150" s="166">
        <v>840</v>
      </c>
      <c r="D150" s="166">
        <v>588</v>
      </c>
      <c r="E150" s="158" t="s">
        <v>2954</v>
      </c>
      <c r="F150" s="158" t="s">
        <v>1214</v>
      </c>
      <c r="G150" s="158" t="s">
        <v>2955</v>
      </c>
      <c r="H150" s="158">
        <v>150</v>
      </c>
      <c r="I150" s="158" t="s">
        <v>2956</v>
      </c>
    </row>
    <row r="151" s="9" customFormat="1" spans="1:9">
      <c r="A151" s="158" t="s">
        <v>3132</v>
      </c>
      <c r="B151" s="158" t="s">
        <v>3123</v>
      </c>
      <c r="C151" s="166">
        <v>840</v>
      </c>
      <c r="D151" s="166">
        <v>588</v>
      </c>
      <c r="E151" s="158" t="s">
        <v>2954</v>
      </c>
      <c r="F151" s="158" t="s">
        <v>1214</v>
      </c>
      <c r="G151" s="158" t="s">
        <v>2955</v>
      </c>
      <c r="H151" s="158">
        <v>150</v>
      </c>
      <c r="I151" s="158" t="s">
        <v>2956</v>
      </c>
    </row>
    <row r="152" s="9" customFormat="1" spans="1:9">
      <c r="A152" s="158" t="s">
        <v>3133</v>
      </c>
      <c r="B152" s="158" t="s">
        <v>3123</v>
      </c>
      <c r="C152" s="166">
        <v>840</v>
      </c>
      <c r="D152" s="166">
        <v>588</v>
      </c>
      <c r="E152" s="158" t="s">
        <v>2954</v>
      </c>
      <c r="F152" s="158" t="s">
        <v>1214</v>
      </c>
      <c r="G152" s="158" t="s">
        <v>2955</v>
      </c>
      <c r="H152" s="158">
        <v>150</v>
      </c>
      <c r="I152" s="158" t="s">
        <v>2956</v>
      </c>
    </row>
    <row r="153" s="9" customFormat="1" spans="1:9">
      <c r="A153" s="158" t="s">
        <v>3134</v>
      </c>
      <c r="B153" s="158" t="s">
        <v>3123</v>
      </c>
      <c r="C153" s="166">
        <v>840</v>
      </c>
      <c r="D153" s="166">
        <v>588</v>
      </c>
      <c r="E153" s="158" t="s">
        <v>2954</v>
      </c>
      <c r="F153" s="158" t="s">
        <v>1214</v>
      </c>
      <c r="G153" s="158" t="s">
        <v>2955</v>
      </c>
      <c r="H153" s="158">
        <v>150</v>
      </c>
      <c r="I153" s="158" t="s">
        <v>2956</v>
      </c>
    </row>
    <row r="154" s="9" customFormat="1" spans="1:9">
      <c r="A154" s="158" t="s">
        <v>3135</v>
      </c>
      <c r="B154" s="158" t="s">
        <v>3123</v>
      </c>
      <c r="C154" s="166">
        <v>840</v>
      </c>
      <c r="D154" s="166">
        <v>588</v>
      </c>
      <c r="E154" s="158" t="s">
        <v>2954</v>
      </c>
      <c r="F154" s="158" t="s">
        <v>1214</v>
      </c>
      <c r="G154" s="158" t="s">
        <v>2955</v>
      </c>
      <c r="H154" s="158">
        <v>150</v>
      </c>
      <c r="I154" s="158" t="s">
        <v>2956</v>
      </c>
    </row>
    <row r="155" s="9" customFormat="1" spans="1:9">
      <c r="A155" s="158" t="s">
        <v>3136</v>
      </c>
      <c r="B155" s="158" t="s">
        <v>3123</v>
      </c>
      <c r="C155" s="166">
        <v>840</v>
      </c>
      <c r="D155" s="166">
        <v>588</v>
      </c>
      <c r="E155" s="158" t="s">
        <v>2954</v>
      </c>
      <c r="F155" s="158" t="s">
        <v>1214</v>
      </c>
      <c r="G155" s="158" t="s">
        <v>2955</v>
      </c>
      <c r="H155" s="158">
        <v>150</v>
      </c>
      <c r="I155" s="158" t="s">
        <v>2956</v>
      </c>
    </row>
    <row r="156" s="9" customFormat="1" spans="1:9">
      <c r="A156" s="158" t="s">
        <v>3137</v>
      </c>
      <c r="B156" s="158" t="s">
        <v>3123</v>
      </c>
      <c r="C156" s="166">
        <v>840</v>
      </c>
      <c r="D156" s="166">
        <v>588</v>
      </c>
      <c r="E156" s="158" t="s">
        <v>2954</v>
      </c>
      <c r="F156" s="158" t="s">
        <v>1214</v>
      </c>
      <c r="G156" s="158" t="s">
        <v>2955</v>
      </c>
      <c r="H156" s="158">
        <v>150</v>
      </c>
      <c r="I156" s="158" t="s">
        <v>2956</v>
      </c>
    </row>
    <row r="157" s="9" customFormat="1" spans="1:9">
      <c r="A157" s="158" t="s">
        <v>3138</v>
      </c>
      <c r="B157" s="158" t="s">
        <v>3123</v>
      </c>
      <c r="C157" s="166">
        <v>840</v>
      </c>
      <c r="D157" s="166">
        <v>588</v>
      </c>
      <c r="E157" s="158" t="s">
        <v>2954</v>
      </c>
      <c r="F157" s="158" t="s">
        <v>1214</v>
      </c>
      <c r="G157" s="158" t="s">
        <v>2955</v>
      </c>
      <c r="H157" s="158">
        <v>150</v>
      </c>
      <c r="I157" s="158" t="s">
        <v>2956</v>
      </c>
    </row>
    <row r="158" s="9" customFormat="1" spans="1:9">
      <c r="A158" s="158" t="s">
        <v>3139</v>
      </c>
      <c r="B158" s="158" t="s">
        <v>3123</v>
      </c>
      <c r="C158" s="166">
        <v>840</v>
      </c>
      <c r="D158" s="166">
        <v>588</v>
      </c>
      <c r="E158" s="158" t="s">
        <v>2954</v>
      </c>
      <c r="F158" s="158" t="s">
        <v>1214</v>
      </c>
      <c r="G158" s="158" t="s">
        <v>2955</v>
      </c>
      <c r="H158" s="158">
        <v>150</v>
      </c>
      <c r="I158" s="158" t="s">
        <v>2956</v>
      </c>
    </row>
    <row r="159" s="9" customFormat="1" spans="1:9">
      <c r="A159" s="158" t="s">
        <v>3140</v>
      </c>
      <c r="B159" s="158" t="s">
        <v>3123</v>
      </c>
      <c r="C159" s="166">
        <v>840</v>
      </c>
      <c r="D159" s="166">
        <v>588</v>
      </c>
      <c r="E159" s="158" t="s">
        <v>2954</v>
      </c>
      <c r="F159" s="158" t="s">
        <v>1214</v>
      </c>
      <c r="G159" s="158" t="s">
        <v>2955</v>
      </c>
      <c r="H159" s="158">
        <v>150</v>
      </c>
      <c r="I159" s="158" t="s">
        <v>2956</v>
      </c>
    </row>
    <row r="160" s="9" customFormat="1" spans="1:9">
      <c r="A160" s="158" t="s">
        <v>3141</v>
      </c>
      <c r="B160" s="158" t="s">
        <v>3123</v>
      </c>
      <c r="C160" s="166">
        <v>840</v>
      </c>
      <c r="D160" s="166">
        <v>588</v>
      </c>
      <c r="E160" s="158" t="s">
        <v>2954</v>
      </c>
      <c r="F160" s="158" t="s">
        <v>1214</v>
      </c>
      <c r="G160" s="158" t="s">
        <v>2955</v>
      </c>
      <c r="H160" s="158">
        <v>150</v>
      </c>
      <c r="I160" s="158" t="s">
        <v>2956</v>
      </c>
    </row>
    <row r="161" s="9" customFormat="1" spans="1:9">
      <c r="A161" s="158" t="s">
        <v>3142</v>
      </c>
      <c r="B161" s="158" t="s">
        <v>3123</v>
      </c>
      <c r="C161" s="166">
        <v>840</v>
      </c>
      <c r="D161" s="166">
        <v>588</v>
      </c>
      <c r="E161" s="158" t="s">
        <v>2954</v>
      </c>
      <c r="F161" s="158" t="s">
        <v>1214</v>
      </c>
      <c r="G161" s="158" t="s">
        <v>2955</v>
      </c>
      <c r="H161" s="158">
        <v>150</v>
      </c>
      <c r="I161" s="158" t="s">
        <v>2956</v>
      </c>
    </row>
    <row r="162" s="9" customFormat="1" spans="1:9">
      <c r="A162" s="158" t="s">
        <v>3143</v>
      </c>
      <c r="B162" s="158" t="s">
        <v>3123</v>
      </c>
      <c r="C162" s="166">
        <v>840</v>
      </c>
      <c r="D162" s="166">
        <v>588</v>
      </c>
      <c r="E162" s="158" t="s">
        <v>2954</v>
      </c>
      <c r="F162" s="158" t="s">
        <v>1214</v>
      </c>
      <c r="G162" s="158" t="s">
        <v>2955</v>
      </c>
      <c r="H162" s="158">
        <v>150</v>
      </c>
      <c r="I162" s="158" t="s">
        <v>2956</v>
      </c>
    </row>
    <row r="163" s="9" customFormat="1" spans="1:9">
      <c r="A163" s="158" t="s">
        <v>3144</v>
      </c>
      <c r="B163" s="158" t="s">
        <v>3123</v>
      </c>
      <c r="C163" s="166">
        <v>840</v>
      </c>
      <c r="D163" s="166">
        <v>588</v>
      </c>
      <c r="E163" s="158" t="s">
        <v>2954</v>
      </c>
      <c r="F163" s="158" t="s">
        <v>1214</v>
      </c>
      <c r="G163" s="158" t="s">
        <v>2955</v>
      </c>
      <c r="H163" s="158">
        <v>150</v>
      </c>
      <c r="I163" s="158" t="s">
        <v>2956</v>
      </c>
    </row>
    <row r="164" s="9" customFormat="1" spans="1:9">
      <c r="A164" s="158" t="s">
        <v>3145</v>
      </c>
      <c r="B164" s="158" t="s">
        <v>3123</v>
      </c>
      <c r="C164" s="166">
        <v>840</v>
      </c>
      <c r="D164" s="166">
        <v>588</v>
      </c>
      <c r="E164" s="158" t="s">
        <v>2954</v>
      </c>
      <c r="F164" s="158" t="s">
        <v>1214</v>
      </c>
      <c r="G164" s="158" t="s">
        <v>2955</v>
      </c>
      <c r="H164" s="158">
        <v>150</v>
      </c>
      <c r="I164" s="158" t="s">
        <v>2956</v>
      </c>
    </row>
    <row r="165" s="9" customFormat="1" spans="1:9">
      <c r="A165" s="158" t="s">
        <v>3146</v>
      </c>
      <c r="B165" s="158" t="s">
        <v>3123</v>
      </c>
      <c r="C165" s="166">
        <v>840</v>
      </c>
      <c r="D165" s="166">
        <v>588</v>
      </c>
      <c r="E165" s="158" t="s">
        <v>2954</v>
      </c>
      <c r="F165" s="158" t="s">
        <v>1214</v>
      </c>
      <c r="G165" s="158" t="s">
        <v>2955</v>
      </c>
      <c r="H165" s="158">
        <v>150</v>
      </c>
      <c r="I165" s="158" t="s">
        <v>2956</v>
      </c>
    </row>
    <row r="166" s="9" customFormat="1" spans="1:9">
      <c r="A166" s="158" t="s">
        <v>3147</v>
      </c>
      <c r="B166" s="158" t="s">
        <v>3123</v>
      </c>
      <c r="C166" s="166">
        <v>840</v>
      </c>
      <c r="D166" s="166">
        <v>588</v>
      </c>
      <c r="E166" s="158" t="s">
        <v>2954</v>
      </c>
      <c r="F166" s="158" t="s">
        <v>1214</v>
      </c>
      <c r="G166" s="158" t="s">
        <v>2955</v>
      </c>
      <c r="H166" s="158">
        <v>150</v>
      </c>
      <c r="I166" s="158" t="s">
        <v>2956</v>
      </c>
    </row>
    <row r="167" s="9" customFormat="1" spans="1:9">
      <c r="A167" s="158" t="s">
        <v>3148</v>
      </c>
      <c r="B167" s="158" t="s">
        <v>3123</v>
      </c>
      <c r="C167" s="166">
        <v>840</v>
      </c>
      <c r="D167" s="166">
        <v>588</v>
      </c>
      <c r="E167" s="158" t="s">
        <v>2954</v>
      </c>
      <c r="F167" s="158" t="s">
        <v>1214</v>
      </c>
      <c r="G167" s="158" t="s">
        <v>2955</v>
      </c>
      <c r="H167" s="158">
        <v>150</v>
      </c>
      <c r="I167" s="158" t="s">
        <v>2956</v>
      </c>
    </row>
    <row r="168" s="9" customFormat="1" spans="1:9">
      <c r="A168" s="158" t="s">
        <v>3149</v>
      </c>
      <c r="B168" s="158" t="s">
        <v>3123</v>
      </c>
      <c r="C168" s="166">
        <v>840</v>
      </c>
      <c r="D168" s="166">
        <v>588</v>
      </c>
      <c r="E168" s="158" t="s">
        <v>2954</v>
      </c>
      <c r="F168" s="158" t="s">
        <v>1214</v>
      </c>
      <c r="G168" s="158" t="s">
        <v>2955</v>
      </c>
      <c r="H168" s="158">
        <v>150</v>
      </c>
      <c r="I168" s="158" t="s">
        <v>2956</v>
      </c>
    </row>
    <row r="169" s="9" customFormat="1" spans="1:9">
      <c r="A169" s="158" t="s">
        <v>3150</v>
      </c>
      <c r="B169" s="158" t="s">
        <v>3123</v>
      </c>
      <c r="C169" s="166">
        <v>840</v>
      </c>
      <c r="D169" s="166">
        <v>588</v>
      </c>
      <c r="E169" s="158" t="s">
        <v>2954</v>
      </c>
      <c r="F169" s="158" t="s">
        <v>1214</v>
      </c>
      <c r="G169" s="158" t="s">
        <v>2955</v>
      </c>
      <c r="H169" s="158">
        <v>150</v>
      </c>
      <c r="I169" s="158" t="s">
        <v>2956</v>
      </c>
    </row>
    <row r="170" s="9" customFormat="1" spans="1:9">
      <c r="A170" s="158" t="s">
        <v>3151</v>
      </c>
      <c r="B170" s="158" t="s">
        <v>3123</v>
      </c>
      <c r="C170" s="166">
        <v>840</v>
      </c>
      <c r="D170" s="166">
        <v>588</v>
      </c>
      <c r="E170" s="158" t="s">
        <v>2954</v>
      </c>
      <c r="F170" s="158" t="s">
        <v>1214</v>
      </c>
      <c r="G170" s="158" t="s">
        <v>2955</v>
      </c>
      <c r="H170" s="158">
        <v>150</v>
      </c>
      <c r="I170" s="158" t="s">
        <v>2956</v>
      </c>
    </row>
    <row r="171" s="9" customFormat="1" spans="1:9">
      <c r="A171" s="158" t="s">
        <v>3152</v>
      </c>
      <c r="B171" s="158" t="s">
        <v>3123</v>
      </c>
      <c r="C171" s="166">
        <v>840</v>
      </c>
      <c r="D171" s="166">
        <v>588</v>
      </c>
      <c r="E171" s="158" t="s">
        <v>2954</v>
      </c>
      <c r="F171" s="158" t="s">
        <v>1214</v>
      </c>
      <c r="G171" s="158" t="s">
        <v>2955</v>
      </c>
      <c r="H171" s="158">
        <v>150</v>
      </c>
      <c r="I171" s="158" t="s">
        <v>2956</v>
      </c>
    </row>
    <row r="172" s="9" customFormat="1" spans="1:9">
      <c r="A172" s="158" t="s">
        <v>3153</v>
      </c>
      <c r="B172" s="158" t="s">
        <v>3123</v>
      </c>
      <c r="C172" s="166">
        <v>840</v>
      </c>
      <c r="D172" s="166">
        <v>588</v>
      </c>
      <c r="E172" s="158" t="s">
        <v>2954</v>
      </c>
      <c r="F172" s="158" t="s">
        <v>1214</v>
      </c>
      <c r="G172" s="158" t="s">
        <v>2955</v>
      </c>
      <c r="H172" s="158">
        <v>150</v>
      </c>
      <c r="I172" s="158" t="s">
        <v>2956</v>
      </c>
    </row>
    <row r="173" s="9" customFormat="1" spans="1:9">
      <c r="A173" s="158" t="s">
        <v>3154</v>
      </c>
      <c r="B173" s="158" t="s">
        <v>3123</v>
      </c>
      <c r="C173" s="166">
        <v>840</v>
      </c>
      <c r="D173" s="166">
        <v>588</v>
      </c>
      <c r="E173" s="158" t="s">
        <v>2954</v>
      </c>
      <c r="F173" s="158" t="s">
        <v>1214</v>
      </c>
      <c r="G173" s="158" t="s">
        <v>2955</v>
      </c>
      <c r="H173" s="158">
        <v>150</v>
      </c>
      <c r="I173" s="158" t="s">
        <v>2956</v>
      </c>
    </row>
    <row r="174" s="9" customFormat="1" spans="1:9">
      <c r="A174" s="158" t="s">
        <v>3155</v>
      </c>
      <c r="B174" s="158" t="s">
        <v>3123</v>
      </c>
      <c r="C174" s="166">
        <v>840</v>
      </c>
      <c r="D174" s="166">
        <v>588</v>
      </c>
      <c r="E174" s="158" t="s">
        <v>2954</v>
      </c>
      <c r="F174" s="158" t="s">
        <v>1214</v>
      </c>
      <c r="G174" s="158" t="s">
        <v>2955</v>
      </c>
      <c r="H174" s="158">
        <v>150</v>
      </c>
      <c r="I174" s="158" t="s">
        <v>2956</v>
      </c>
    </row>
    <row r="175" s="9" customFormat="1" spans="1:9">
      <c r="A175" s="158" t="s">
        <v>3156</v>
      </c>
      <c r="B175" s="158" t="s">
        <v>3123</v>
      </c>
      <c r="C175" s="166">
        <v>840</v>
      </c>
      <c r="D175" s="166">
        <v>588</v>
      </c>
      <c r="E175" s="158" t="s">
        <v>2954</v>
      </c>
      <c r="F175" s="158" t="s">
        <v>1214</v>
      </c>
      <c r="G175" s="158" t="s">
        <v>2955</v>
      </c>
      <c r="H175" s="158">
        <v>150</v>
      </c>
      <c r="I175" s="158" t="s">
        <v>2956</v>
      </c>
    </row>
    <row r="176" s="9" customFormat="1" spans="1:9">
      <c r="A176" s="158" t="s">
        <v>3157</v>
      </c>
      <c r="B176" s="158" t="s">
        <v>3123</v>
      </c>
      <c r="C176" s="166">
        <v>840</v>
      </c>
      <c r="D176" s="166">
        <v>588</v>
      </c>
      <c r="E176" s="158" t="s">
        <v>2954</v>
      </c>
      <c r="F176" s="158" t="s">
        <v>1214</v>
      </c>
      <c r="G176" s="158" t="s">
        <v>2955</v>
      </c>
      <c r="H176" s="158">
        <v>150</v>
      </c>
      <c r="I176" s="158" t="s">
        <v>2956</v>
      </c>
    </row>
    <row r="177" s="9" customFormat="1" spans="1:9">
      <c r="A177" s="158" t="s">
        <v>3158</v>
      </c>
      <c r="B177" s="158" t="s">
        <v>3123</v>
      </c>
      <c r="C177" s="166">
        <v>840</v>
      </c>
      <c r="D177" s="166">
        <v>588</v>
      </c>
      <c r="E177" s="158" t="s">
        <v>2954</v>
      </c>
      <c r="F177" s="158" t="s">
        <v>1214</v>
      </c>
      <c r="G177" s="158" t="s">
        <v>2955</v>
      </c>
      <c r="H177" s="158">
        <v>150</v>
      </c>
      <c r="I177" s="158" t="s">
        <v>2956</v>
      </c>
    </row>
    <row r="178" s="9" customFormat="1" spans="1:9">
      <c r="A178" s="158" t="s">
        <v>3159</v>
      </c>
      <c r="B178" s="158" t="s">
        <v>3123</v>
      </c>
      <c r="C178" s="166">
        <v>840</v>
      </c>
      <c r="D178" s="166">
        <v>588</v>
      </c>
      <c r="E178" s="158" t="s">
        <v>2954</v>
      </c>
      <c r="F178" s="158" t="s">
        <v>1214</v>
      </c>
      <c r="G178" s="158" t="s">
        <v>2955</v>
      </c>
      <c r="H178" s="158">
        <v>150</v>
      </c>
      <c r="I178" s="158" t="s">
        <v>2956</v>
      </c>
    </row>
    <row r="179" s="9" customFormat="1" spans="1:9">
      <c r="A179" s="158" t="s">
        <v>3160</v>
      </c>
      <c r="B179" s="158" t="s">
        <v>3123</v>
      </c>
      <c r="C179" s="166">
        <v>840</v>
      </c>
      <c r="D179" s="166">
        <v>588</v>
      </c>
      <c r="E179" s="158" t="s">
        <v>2954</v>
      </c>
      <c r="F179" s="158" t="s">
        <v>1214</v>
      </c>
      <c r="G179" s="158" t="s">
        <v>2955</v>
      </c>
      <c r="H179" s="158">
        <v>150</v>
      </c>
      <c r="I179" s="158" t="s">
        <v>2956</v>
      </c>
    </row>
    <row r="180" s="9" customFormat="1" spans="1:9">
      <c r="A180" s="158" t="s">
        <v>3161</v>
      </c>
      <c r="B180" s="158" t="s">
        <v>3123</v>
      </c>
      <c r="C180" s="166">
        <v>840</v>
      </c>
      <c r="D180" s="166">
        <v>588</v>
      </c>
      <c r="E180" s="158" t="s">
        <v>2954</v>
      </c>
      <c r="F180" s="158" t="s">
        <v>1214</v>
      </c>
      <c r="G180" s="158" t="s">
        <v>2955</v>
      </c>
      <c r="H180" s="158">
        <v>150</v>
      </c>
      <c r="I180" s="158" t="s">
        <v>2956</v>
      </c>
    </row>
    <row r="181" s="9" customFormat="1" spans="1:9">
      <c r="A181" s="158" t="s">
        <v>3162</v>
      </c>
      <c r="B181" s="158" t="s">
        <v>3123</v>
      </c>
      <c r="C181" s="166">
        <v>840</v>
      </c>
      <c r="D181" s="166">
        <v>588</v>
      </c>
      <c r="E181" s="158" t="s">
        <v>2954</v>
      </c>
      <c r="F181" s="158" t="s">
        <v>1214</v>
      </c>
      <c r="G181" s="158" t="s">
        <v>2955</v>
      </c>
      <c r="H181" s="158">
        <v>150</v>
      </c>
      <c r="I181" s="158" t="s">
        <v>2956</v>
      </c>
    </row>
    <row r="182" s="9" customFormat="1" spans="1:9">
      <c r="A182" s="158" t="s">
        <v>3163</v>
      </c>
      <c r="B182" s="158" t="s">
        <v>3123</v>
      </c>
      <c r="C182" s="166">
        <v>840</v>
      </c>
      <c r="D182" s="166">
        <v>588</v>
      </c>
      <c r="E182" s="158" t="s">
        <v>2954</v>
      </c>
      <c r="F182" s="158" t="s">
        <v>1214</v>
      </c>
      <c r="G182" s="158" t="s">
        <v>2955</v>
      </c>
      <c r="H182" s="158">
        <v>150</v>
      </c>
      <c r="I182" s="158" t="s">
        <v>2956</v>
      </c>
    </row>
    <row r="183" s="9" customFormat="1" spans="1:9">
      <c r="A183" s="158" t="s">
        <v>3164</v>
      </c>
      <c r="B183" s="158" t="s">
        <v>3123</v>
      </c>
      <c r="C183" s="166">
        <v>840</v>
      </c>
      <c r="D183" s="166">
        <v>588</v>
      </c>
      <c r="E183" s="158" t="s">
        <v>2954</v>
      </c>
      <c r="F183" s="158" t="s">
        <v>1214</v>
      </c>
      <c r="G183" s="158" t="s">
        <v>2955</v>
      </c>
      <c r="H183" s="158">
        <v>150</v>
      </c>
      <c r="I183" s="158" t="s">
        <v>2956</v>
      </c>
    </row>
    <row r="184" s="9" customFormat="1" spans="1:9">
      <c r="A184" s="158" t="s">
        <v>3165</v>
      </c>
      <c r="B184" s="158" t="s">
        <v>3123</v>
      </c>
      <c r="C184" s="166">
        <v>840</v>
      </c>
      <c r="D184" s="166">
        <v>588</v>
      </c>
      <c r="E184" s="158" t="s">
        <v>2954</v>
      </c>
      <c r="F184" s="158" t="s">
        <v>1214</v>
      </c>
      <c r="G184" s="158" t="s">
        <v>2955</v>
      </c>
      <c r="H184" s="158">
        <v>150</v>
      </c>
      <c r="I184" s="158" t="s">
        <v>2956</v>
      </c>
    </row>
    <row r="185" s="9" customFormat="1" spans="1:9">
      <c r="A185" s="158" t="s">
        <v>3166</v>
      </c>
      <c r="B185" s="158" t="s">
        <v>3123</v>
      </c>
      <c r="C185" s="166">
        <v>840</v>
      </c>
      <c r="D185" s="166">
        <v>588</v>
      </c>
      <c r="E185" s="158" t="s">
        <v>2954</v>
      </c>
      <c r="F185" s="158" t="s">
        <v>1214</v>
      </c>
      <c r="G185" s="158" t="s">
        <v>2955</v>
      </c>
      <c r="H185" s="158">
        <v>150</v>
      </c>
      <c r="I185" s="158" t="s">
        <v>2956</v>
      </c>
    </row>
    <row r="186" s="9" customFormat="1" spans="1:9">
      <c r="A186" s="158" t="s">
        <v>2990</v>
      </c>
      <c r="B186" s="158" t="s">
        <v>2953</v>
      </c>
      <c r="C186" s="166">
        <v>840</v>
      </c>
      <c r="D186" s="166">
        <v>588</v>
      </c>
      <c r="E186" s="158" t="s">
        <v>2954</v>
      </c>
      <c r="F186" s="158" t="s">
        <v>1214</v>
      </c>
      <c r="G186" s="158" t="s">
        <v>2955</v>
      </c>
      <c r="H186" s="158">
        <v>150</v>
      </c>
      <c r="I186" s="158" t="s">
        <v>2956</v>
      </c>
    </row>
    <row r="187" s="9" customFormat="1" spans="1:9">
      <c r="A187" s="158" t="s">
        <v>2991</v>
      </c>
      <c r="B187" s="158" t="s">
        <v>2953</v>
      </c>
      <c r="C187" s="166">
        <v>840</v>
      </c>
      <c r="D187" s="166">
        <v>588</v>
      </c>
      <c r="E187" s="158" t="s">
        <v>2954</v>
      </c>
      <c r="F187" s="158" t="s">
        <v>1214</v>
      </c>
      <c r="G187" s="158" t="s">
        <v>2955</v>
      </c>
      <c r="H187" s="158">
        <v>150</v>
      </c>
      <c r="I187" s="158" t="s">
        <v>2956</v>
      </c>
    </row>
    <row r="188" s="9" customFormat="1" spans="1:9">
      <c r="A188" s="158" t="s">
        <v>2992</v>
      </c>
      <c r="B188" s="158" t="s">
        <v>2953</v>
      </c>
      <c r="C188" s="166">
        <v>840</v>
      </c>
      <c r="D188" s="166">
        <v>588</v>
      </c>
      <c r="E188" s="158" t="s">
        <v>2954</v>
      </c>
      <c r="F188" s="158" t="s">
        <v>1214</v>
      </c>
      <c r="G188" s="158" t="s">
        <v>2955</v>
      </c>
      <c r="H188" s="158">
        <v>150</v>
      </c>
      <c r="I188" s="158" t="s">
        <v>2956</v>
      </c>
    </row>
    <row r="189" s="9" customFormat="1" spans="1:9">
      <c r="A189" s="158" t="s">
        <v>2993</v>
      </c>
      <c r="B189" s="158" t="s">
        <v>2953</v>
      </c>
      <c r="C189" s="166">
        <v>840</v>
      </c>
      <c r="D189" s="166">
        <v>588</v>
      </c>
      <c r="E189" s="158" t="s">
        <v>2954</v>
      </c>
      <c r="F189" s="158" t="s">
        <v>1214</v>
      </c>
      <c r="G189" s="158" t="s">
        <v>2955</v>
      </c>
      <c r="H189" s="158">
        <v>150</v>
      </c>
      <c r="I189" s="158" t="s">
        <v>2956</v>
      </c>
    </row>
    <row r="190" s="9" customFormat="1" spans="1:9">
      <c r="A190" s="158" t="s">
        <v>2994</v>
      </c>
      <c r="B190" s="158" t="s">
        <v>2953</v>
      </c>
      <c r="C190" s="166">
        <v>840</v>
      </c>
      <c r="D190" s="166">
        <v>588</v>
      </c>
      <c r="E190" s="158" t="s">
        <v>2954</v>
      </c>
      <c r="F190" s="158" t="s">
        <v>1214</v>
      </c>
      <c r="G190" s="158" t="s">
        <v>2955</v>
      </c>
      <c r="H190" s="158">
        <v>150</v>
      </c>
      <c r="I190" s="158" t="s">
        <v>2956</v>
      </c>
    </row>
    <row r="191" s="9" customFormat="1" spans="1:9">
      <c r="A191" s="158" t="s">
        <v>2995</v>
      </c>
      <c r="B191" s="158" t="s">
        <v>2953</v>
      </c>
      <c r="C191" s="166">
        <v>840</v>
      </c>
      <c r="D191" s="166">
        <v>588</v>
      </c>
      <c r="E191" s="158" t="s">
        <v>2954</v>
      </c>
      <c r="F191" s="158" t="s">
        <v>1214</v>
      </c>
      <c r="G191" s="158" t="s">
        <v>2955</v>
      </c>
      <c r="H191" s="158">
        <v>150</v>
      </c>
      <c r="I191" s="158" t="s">
        <v>2956</v>
      </c>
    </row>
    <row r="192" s="9" customFormat="1" spans="1:9">
      <c r="A192" s="158" t="s">
        <v>3167</v>
      </c>
      <c r="B192" s="158" t="s">
        <v>3168</v>
      </c>
      <c r="C192" s="166">
        <v>960</v>
      </c>
      <c r="D192" s="166">
        <v>672</v>
      </c>
      <c r="E192" s="158" t="s">
        <v>3169</v>
      </c>
      <c r="F192" s="158" t="s">
        <v>3170</v>
      </c>
      <c r="G192" s="158" t="s">
        <v>3044</v>
      </c>
      <c r="H192" s="158">
        <v>150</v>
      </c>
      <c r="I192" s="158" t="s">
        <v>2956</v>
      </c>
    </row>
    <row r="193" s="9" customFormat="1" spans="1:9">
      <c r="A193" s="158" t="s">
        <v>3171</v>
      </c>
      <c r="B193" s="158" t="s">
        <v>3168</v>
      </c>
      <c r="C193" s="166">
        <v>960</v>
      </c>
      <c r="D193" s="166">
        <v>672</v>
      </c>
      <c r="E193" s="158" t="s">
        <v>3169</v>
      </c>
      <c r="F193" s="158" t="s">
        <v>3170</v>
      </c>
      <c r="G193" s="158" t="s">
        <v>3044</v>
      </c>
      <c r="H193" s="158">
        <v>150</v>
      </c>
      <c r="I193" s="158" t="s">
        <v>2956</v>
      </c>
    </row>
    <row r="194" s="9" customFormat="1" spans="1:9">
      <c r="A194" s="158" t="s">
        <v>3172</v>
      </c>
      <c r="B194" s="158" t="s">
        <v>3168</v>
      </c>
      <c r="C194" s="166">
        <v>960</v>
      </c>
      <c r="D194" s="166">
        <v>672</v>
      </c>
      <c r="E194" s="158" t="s">
        <v>3169</v>
      </c>
      <c r="F194" s="158" t="s">
        <v>3170</v>
      </c>
      <c r="G194" s="158" t="s">
        <v>3044</v>
      </c>
      <c r="H194" s="158">
        <v>150</v>
      </c>
      <c r="I194" s="158" t="s">
        <v>2956</v>
      </c>
    </row>
    <row r="195" s="9" customFormat="1" spans="1:9">
      <c r="A195" s="158" t="s">
        <v>3173</v>
      </c>
      <c r="B195" s="158" t="s">
        <v>3168</v>
      </c>
      <c r="C195" s="166">
        <v>960</v>
      </c>
      <c r="D195" s="166">
        <v>672</v>
      </c>
      <c r="E195" s="158" t="s">
        <v>3169</v>
      </c>
      <c r="F195" s="158" t="s">
        <v>3170</v>
      </c>
      <c r="G195" s="158" t="s">
        <v>3044</v>
      </c>
      <c r="H195" s="158">
        <v>150</v>
      </c>
      <c r="I195" s="158" t="s">
        <v>2956</v>
      </c>
    </row>
    <row r="196" s="9" customFormat="1" spans="1:9">
      <c r="A196" s="158" t="s">
        <v>3174</v>
      </c>
      <c r="B196" s="158" t="s">
        <v>3168</v>
      </c>
      <c r="C196" s="166">
        <v>960</v>
      </c>
      <c r="D196" s="166">
        <v>672</v>
      </c>
      <c r="E196" s="158" t="s">
        <v>3169</v>
      </c>
      <c r="F196" s="158" t="s">
        <v>3170</v>
      </c>
      <c r="G196" s="158" t="s">
        <v>3044</v>
      </c>
      <c r="H196" s="158">
        <v>150</v>
      </c>
      <c r="I196" s="158" t="s">
        <v>2956</v>
      </c>
    </row>
    <row r="197" s="9" customFormat="1" spans="1:9">
      <c r="A197" s="158" t="s">
        <v>3175</v>
      </c>
      <c r="B197" s="158" t="s">
        <v>3168</v>
      </c>
      <c r="C197" s="166">
        <v>960</v>
      </c>
      <c r="D197" s="166">
        <v>672</v>
      </c>
      <c r="E197" s="158" t="s">
        <v>3169</v>
      </c>
      <c r="F197" s="158" t="s">
        <v>3170</v>
      </c>
      <c r="G197" s="158" t="s">
        <v>3044</v>
      </c>
      <c r="H197" s="158">
        <v>150</v>
      </c>
      <c r="I197" s="158" t="s">
        <v>2956</v>
      </c>
    </row>
    <row r="198" s="9" customFormat="1" spans="1:9">
      <c r="A198" s="158" t="s">
        <v>3176</v>
      </c>
      <c r="B198" s="158" t="s">
        <v>3168</v>
      </c>
      <c r="C198" s="166">
        <v>960</v>
      </c>
      <c r="D198" s="166">
        <v>672</v>
      </c>
      <c r="E198" s="158" t="s">
        <v>3169</v>
      </c>
      <c r="F198" s="158" t="s">
        <v>3170</v>
      </c>
      <c r="G198" s="158" t="s">
        <v>3044</v>
      </c>
      <c r="H198" s="158">
        <v>150</v>
      </c>
      <c r="I198" s="158" t="s">
        <v>2956</v>
      </c>
    </row>
    <row r="199" s="9" customFormat="1" spans="1:9">
      <c r="A199" s="158" t="s">
        <v>3177</v>
      </c>
      <c r="B199" s="158" t="s">
        <v>3168</v>
      </c>
      <c r="C199" s="166">
        <v>960</v>
      </c>
      <c r="D199" s="166">
        <v>672</v>
      </c>
      <c r="E199" s="158" t="s">
        <v>3169</v>
      </c>
      <c r="F199" s="158" t="s">
        <v>3170</v>
      </c>
      <c r="G199" s="158" t="s">
        <v>3044</v>
      </c>
      <c r="H199" s="158">
        <v>150</v>
      </c>
      <c r="I199" s="158" t="s">
        <v>2956</v>
      </c>
    </row>
    <row r="200" s="9" customFormat="1" spans="1:9">
      <c r="A200" s="158" t="s">
        <v>3178</v>
      </c>
      <c r="B200" s="158" t="s">
        <v>3168</v>
      </c>
      <c r="C200" s="166">
        <v>960</v>
      </c>
      <c r="D200" s="166">
        <v>672</v>
      </c>
      <c r="E200" s="158" t="s">
        <v>3169</v>
      </c>
      <c r="F200" s="158" t="s">
        <v>3170</v>
      </c>
      <c r="G200" s="158" t="s">
        <v>3044</v>
      </c>
      <c r="H200" s="158">
        <v>150</v>
      </c>
      <c r="I200" s="158" t="s">
        <v>2956</v>
      </c>
    </row>
    <row r="201" s="9" customFormat="1" spans="1:9">
      <c r="A201" s="158" t="s">
        <v>3179</v>
      </c>
      <c r="B201" s="158" t="s">
        <v>3180</v>
      </c>
      <c r="C201" s="166">
        <v>960</v>
      </c>
      <c r="D201" s="166">
        <v>672</v>
      </c>
      <c r="E201" s="158" t="s">
        <v>3181</v>
      </c>
      <c r="F201" s="158" t="s">
        <v>1214</v>
      </c>
      <c r="G201" s="158" t="s">
        <v>3083</v>
      </c>
      <c r="H201" s="158">
        <v>150</v>
      </c>
      <c r="I201" s="158" t="s">
        <v>2956</v>
      </c>
    </row>
    <row r="202" s="9" customFormat="1" spans="1:9">
      <c r="A202" s="158" t="s">
        <v>3182</v>
      </c>
      <c r="B202" s="158" t="s">
        <v>3180</v>
      </c>
      <c r="C202" s="166">
        <v>960</v>
      </c>
      <c r="D202" s="166">
        <v>672</v>
      </c>
      <c r="E202" s="158" t="s">
        <v>3181</v>
      </c>
      <c r="F202" s="158" t="s">
        <v>1214</v>
      </c>
      <c r="G202" s="158" t="s">
        <v>3083</v>
      </c>
      <c r="H202" s="158">
        <v>150</v>
      </c>
      <c r="I202" s="158" t="s">
        <v>2956</v>
      </c>
    </row>
    <row r="203" s="9" customFormat="1" spans="1:9">
      <c r="A203" s="158" t="s">
        <v>3183</v>
      </c>
      <c r="B203" s="158" t="s">
        <v>3180</v>
      </c>
      <c r="C203" s="166">
        <v>960</v>
      </c>
      <c r="D203" s="166">
        <v>672</v>
      </c>
      <c r="E203" s="158" t="s">
        <v>3181</v>
      </c>
      <c r="F203" s="158" t="s">
        <v>1214</v>
      </c>
      <c r="G203" s="158" t="s">
        <v>3083</v>
      </c>
      <c r="H203" s="158">
        <v>150</v>
      </c>
      <c r="I203" s="158" t="s">
        <v>2956</v>
      </c>
    </row>
    <row r="204" s="9" customFormat="1" spans="1:9">
      <c r="A204" s="158" t="s">
        <v>3184</v>
      </c>
      <c r="B204" s="158" t="s">
        <v>3180</v>
      </c>
      <c r="C204" s="166">
        <v>960</v>
      </c>
      <c r="D204" s="166">
        <v>672</v>
      </c>
      <c r="E204" s="158" t="s">
        <v>3181</v>
      </c>
      <c r="F204" s="158" t="s">
        <v>1214</v>
      </c>
      <c r="G204" s="158" t="s">
        <v>3083</v>
      </c>
      <c r="H204" s="158">
        <v>150</v>
      </c>
      <c r="I204" s="158" t="s">
        <v>2956</v>
      </c>
    </row>
    <row r="205" s="9" customFormat="1" spans="1:9">
      <c r="A205" s="158" t="s">
        <v>3185</v>
      </c>
      <c r="B205" s="158" t="s">
        <v>3180</v>
      </c>
      <c r="C205" s="166">
        <v>960</v>
      </c>
      <c r="D205" s="166">
        <v>672</v>
      </c>
      <c r="E205" s="158" t="s">
        <v>3181</v>
      </c>
      <c r="F205" s="158" t="s">
        <v>1214</v>
      </c>
      <c r="G205" s="158" t="s">
        <v>3083</v>
      </c>
      <c r="H205" s="158">
        <v>150</v>
      </c>
      <c r="I205" s="158" t="s">
        <v>2956</v>
      </c>
    </row>
    <row r="206" s="9" customFormat="1" spans="1:9">
      <c r="A206" s="158" t="s">
        <v>3186</v>
      </c>
      <c r="B206" s="158" t="s">
        <v>3180</v>
      </c>
      <c r="C206" s="166">
        <v>960</v>
      </c>
      <c r="D206" s="166">
        <v>672</v>
      </c>
      <c r="E206" s="158" t="s">
        <v>3181</v>
      </c>
      <c r="F206" s="158" t="s">
        <v>1214</v>
      </c>
      <c r="G206" s="158" t="s">
        <v>3083</v>
      </c>
      <c r="H206" s="158">
        <v>150</v>
      </c>
      <c r="I206" s="158" t="s">
        <v>2956</v>
      </c>
    </row>
    <row r="207" s="9" customFormat="1" spans="1:9">
      <c r="A207" s="158" t="s">
        <v>3187</v>
      </c>
      <c r="B207" s="158" t="s">
        <v>3180</v>
      </c>
      <c r="C207" s="166">
        <v>960</v>
      </c>
      <c r="D207" s="166">
        <v>672</v>
      </c>
      <c r="E207" s="158" t="s">
        <v>3181</v>
      </c>
      <c r="F207" s="158" t="s">
        <v>1214</v>
      </c>
      <c r="G207" s="158" t="s">
        <v>3083</v>
      </c>
      <c r="H207" s="158">
        <v>150</v>
      </c>
      <c r="I207" s="158" t="s">
        <v>2956</v>
      </c>
    </row>
    <row r="208" s="9" customFormat="1" spans="1:9">
      <c r="A208" s="158" t="s">
        <v>3188</v>
      </c>
      <c r="B208" s="158" t="s">
        <v>3180</v>
      </c>
      <c r="C208" s="166">
        <v>960</v>
      </c>
      <c r="D208" s="166">
        <v>672</v>
      </c>
      <c r="E208" s="158" t="s">
        <v>3181</v>
      </c>
      <c r="F208" s="158" t="s">
        <v>1214</v>
      </c>
      <c r="G208" s="158" t="s">
        <v>3083</v>
      </c>
      <c r="H208" s="158">
        <v>150</v>
      </c>
      <c r="I208" s="158" t="s">
        <v>2956</v>
      </c>
    </row>
    <row r="209" s="9" customFormat="1" spans="1:9">
      <c r="A209" s="158" t="s">
        <v>3189</v>
      </c>
      <c r="B209" s="158" t="s">
        <v>3180</v>
      </c>
      <c r="C209" s="166">
        <v>960</v>
      </c>
      <c r="D209" s="166">
        <v>672</v>
      </c>
      <c r="E209" s="158" t="s">
        <v>3181</v>
      </c>
      <c r="F209" s="158" t="s">
        <v>1214</v>
      </c>
      <c r="G209" s="158" t="s">
        <v>3083</v>
      </c>
      <c r="H209" s="158">
        <v>150</v>
      </c>
      <c r="I209" s="158" t="s">
        <v>2956</v>
      </c>
    </row>
    <row r="210" s="9" customFormat="1" spans="1:9">
      <c r="A210" s="158" t="s">
        <v>3190</v>
      </c>
      <c r="B210" s="158" t="s">
        <v>3180</v>
      </c>
      <c r="C210" s="166">
        <v>960</v>
      </c>
      <c r="D210" s="166">
        <v>672</v>
      </c>
      <c r="E210" s="158" t="s">
        <v>3191</v>
      </c>
      <c r="F210" s="158" t="s">
        <v>3192</v>
      </c>
      <c r="G210" s="158" t="s">
        <v>3044</v>
      </c>
      <c r="H210" s="158">
        <v>150</v>
      </c>
      <c r="I210" s="158" t="s">
        <v>2956</v>
      </c>
    </row>
    <row r="211" s="9" customFormat="1" spans="1:9">
      <c r="A211" s="158" t="s">
        <v>3193</v>
      </c>
      <c r="B211" s="158" t="s">
        <v>3180</v>
      </c>
      <c r="C211" s="166">
        <v>960</v>
      </c>
      <c r="D211" s="166">
        <v>672</v>
      </c>
      <c r="E211" s="158" t="s">
        <v>3191</v>
      </c>
      <c r="F211" s="158" t="s">
        <v>3192</v>
      </c>
      <c r="G211" s="158" t="s">
        <v>3044</v>
      </c>
      <c r="H211" s="158">
        <v>150</v>
      </c>
      <c r="I211" s="158" t="s">
        <v>2956</v>
      </c>
    </row>
    <row r="212" s="9" customFormat="1" spans="1:9">
      <c r="A212" s="158" t="s">
        <v>3194</v>
      </c>
      <c r="B212" s="158" t="s">
        <v>3180</v>
      </c>
      <c r="C212" s="166">
        <v>960</v>
      </c>
      <c r="D212" s="166">
        <v>672</v>
      </c>
      <c r="E212" s="158" t="s">
        <v>3191</v>
      </c>
      <c r="F212" s="158" t="s">
        <v>3192</v>
      </c>
      <c r="G212" s="158" t="s">
        <v>3044</v>
      </c>
      <c r="H212" s="158">
        <v>150</v>
      </c>
      <c r="I212" s="158" t="s">
        <v>2956</v>
      </c>
    </row>
    <row r="213" s="9" customFormat="1" spans="1:9">
      <c r="A213" s="158" t="s">
        <v>3195</v>
      </c>
      <c r="B213" s="158" t="s">
        <v>3180</v>
      </c>
      <c r="C213" s="166">
        <v>960</v>
      </c>
      <c r="D213" s="166">
        <v>672</v>
      </c>
      <c r="E213" s="158" t="s">
        <v>3191</v>
      </c>
      <c r="F213" s="158" t="s">
        <v>3192</v>
      </c>
      <c r="G213" s="158" t="s">
        <v>3044</v>
      </c>
      <c r="H213" s="158">
        <v>150</v>
      </c>
      <c r="I213" s="158" t="s">
        <v>2956</v>
      </c>
    </row>
    <row r="214" s="9" customFormat="1" spans="1:9">
      <c r="A214" s="158" t="s">
        <v>3196</v>
      </c>
      <c r="B214" s="158" t="s">
        <v>3180</v>
      </c>
      <c r="C214" s="166">
        <v>960</v>
      </c>
      <c r="D214" s="166">
        <v>672</v>
      </c>
      <c r="E214" s="158" t="s">
        <v>3191</v>
      </c>
      <c r="F214" s="158" t="s">
        <v>3192</v>
      </c>
      <c r="G214" s="158" t="s">
        <v>3044</v>
      </c>
      <c r="H214" s="158">
        <v>150</v>
      </c>
      <c r="I214" s="158" t="s">
        <v>2956</v>
      </c>
    </row>
    <row r="215" s="9" customFormat="1" spans="1:9">
      <c r="A215" s="158" t="s">
        <v>3197</v>
      </c>
      <c r="B215" s="158" t="s">
        <v>3180</v>
      </c>
      <c r="C215" s="166">
        <v>960</v>
      </c>
      <c r="D215" s="166">
        <v>672</v>
      </c>
      <c r="E215" s="158" t="s">
        <v>3191</v>
      </c>
      <c r="F215" s="158" t="s">
        <v>3192</v>
      </c>
      <c r="G215" s="158" t="s">
        <v>3044</v>
      </c>
      <c r="H215" s="158">
        <v>150</v>
      </c>
      <c r="I215" s="158" t="s">
        <v>2956</v>
      </c>
    </row>
    <row r="216" s="9" customFormat="1" spans="1:9">
      <c r="A216" s="158" t="s">
        <v>3198</v>
      </c>
      <c r="B216" s="158" t="s">
        <v>3180</v>
      </c>
      <c r="C216" s="166">
        <v>960</v>
      </c>
      <c r="D216" s="166">
        <v>672</v>
      </c>
      <c r="E216" s="158" t="s">
        <v>3191</v>
      </c>
      <c r="F216" s="158" t="s">
        <v>3192</v>
      </c>
      <c r="G216" s="158" t="s">
        <v>3044</v>
      </c>
      <c r="H216" s="158">
        <v>150</v>
      </c>
      <c r="I216" s="158" t="s">
        <v>2956</v>
      </c>
    </row>
    <row r="217" s="9" customFormat="1" spans="1:9">
      <c r="A217" s="158" t="s">
        <v>3199</v>
      </c>
      <c r="B217" s="158" t="s">
        <v>3180</v>
      </c>
      <c r="C217" s="166">
        <v>960</v>
      </c>
      <c r="D217" s="166">
        <v>672</v>
      </c>
      <c r="E217" s="158" t="s">
        <v>3191</v>
      </c>
      <c r="F217" s="158" t="s">
        <v>3192</v>
      </c>
      <c r="G217" s="158" t="s">
        <v>3044</v>
      </c>
      <c r="H217" s="158">
        <v>150</v>
      </c>
      <c r="I217" s="158" t="s">
        <v>2956</v>
      </c>
    </row>
    <row r="218" s="9" customFormat="1" spans="1:9">
      <c r="A218" s="158" t="s">
        <v>3200</v>
      </c>
      <c r="B218" s="158" t="s">
        <v>3180</v>
      </c>
      <c r="C218" s="166">
        <v>960</v>
      </c>
      <c r="D218" s="166">
        <v>672</v>
      </c>
      <c r="E218" s="158" t="s">
        <v>3191</v>
      </c>
      <c r="F218" s="158" t="s">
        <v>3192</v>
      </c>
      <c r="G218" s="158" t="s">
        <v>3044</v>
      </c>
      <c r="H218" s="158">
        <v>150</v>
      </c>
      <c r="I218" s="158" t="s">
        <v>2956</v>
      </c>
    </row>
    <row r="219" s="9" customFormat="1" spans="1:9">
      <c r="A219" s="158" t="s">
        <v>3201</v>
      </c>
      <c r="B219" s="158" t="s">
        <v>3180</v>
      </c>
      <c r="C219" s="166">
        <v>3680</v>
      </c>
      <c r="D219" s="166">
        <v>2576</v>
      </c>
      <c r="E219" s="158" t="s">
        <v>3202</v>
      </c>
      <c r="F219" s="158" t="s">
        <v>3203</v>
      </c>
      <c r="G219" s="158" t="s">
        <v>3204</v>
      </c>
      <c r="H219" s="158">
        <v>150</v>
      </c>
      <c r="I219" s="158" t="s">
        <v>2956</v>
      </c>
    </row>
    <row r="220" s="9" customFormat="1" spans="1:9">
      <c r="A220" s="158" t="s">
        <v>3205</v>
      </c>
      <c r="B220" s="158" t="s">
        <v>3180</v>
      </c>
      <c r="C220" s="166">
        <v>3680</v>
      </c>
      <c r="D220" s="166">
        <v>2576</v>
      </c>
      <c r="E220" s="158" t="s">
        <v>3202</v>
      </c>
      <c r="F220" s="158" t="s">
        <v>3203</v>
      </c>
      <c r="G220" s="158" t="s">
        <v>3204</v>
      </c>
      <c r="H220" s="158">
        <v>150</v>
      </c>
      <c r="I220" s="158" t="s">
        <v>2956</v>
      </c>
    </row>
    <row r="221" s="9" customFormat="1" spans="1:9">
      <c r="A221" s="158" t="s">
        <v>3206</v>
      </c>
      <c r="B221" s="158" t="s">
        <v>3180</v>
      </c>
      <c r="C221" s="166">
        <v>3680</v>
      </c>
      <c r="D221" s="166">
        <v>2576</v>
      </c>
      <c r="E221" s="158" t="s">
        <v>3202</v>
      </c>
      <c r="F221" s="158" t="s">
        <v>3203</v>
      </c>
      <c r="G221" s="158" t="s">
        <v>3204</v>
      </c>
      <c r="H221" s="158">
        <v>150</v>
      </c>
      <c r="I221" s="158" t="s">
        <v>2956</v>
      </c>
    </row>
    <row r="222" s="9" customFormat="1" spans="1:9">
      <c r="A222" s="158" t="s">
        <v>3207</v>
      </c>
      <c r="B222" s="158" t="s">
        <v>3180</v>
      </c>
      <c r="C222" s="166">
        <v>3680</v>
      </c>
      <c r="D222" s="166">
        <v>2576</v>
      </c>
      <c r="E222" s="158" t="s">
        <v>3202</v>
      </c>
      <c r="F222" s="158" t="s">
        <v>3203</v>
      </c>
      <c r="G222" s="158" t="s">
        <v>3204</v>
      </c>
      <c r="H222" s="158">
        <v>150</v>
      </c>
      <c r="I222" s="158" t="s">
        <v>2956</v>
      </c>
    </row>
    <row r="223" s="9" customFormat="1" spans="1:9">
      <c r="A223" s="158" t="s">
        <v>3208</v>
      </c>
      <c r="B223" s="158" t="s">
        <v>3180</v>
      </c>
      <c r="C223" s="166">
        <v>3680</v>
      </c>
      <c r="D223" s="166">
        <v>2576</v>
      </c>
      <c r="E223" s="158" t="s">
        <v>3202</v>
      </c>
      <c r="F223" s="158" t="s">
        <v>3203</v>
      </c>
      <c r="G223" s="158" t="s">
        <v>3204</v>
      </c>
      <c r="H223" s="158">
        <v>150</v>
      </c>
      <c r="I223" s="158" t="s">
        <v>2956</v>
      </c>
    </row>
    <row r="224" s="9" customFormat="1" spans="1:9">
      <c r="A224" s="158" t="s">
        <v>3209</v>
      </c>
      <c r="B224" s="158" t="s">
        <v>3210</v>
      </c>
      <c r="C224" s="166">
        <v>960</v>
      </c>
      <c r="D224" s="166">
        <v>672</v>
      </c>
      <c r="E224" s="158" t="s">
        <v>3211</v>
      </c>
      <c r="F224" s="158" t="s">
        <v>1214</v>
      </c>
      <c r="G224" s="158" t="s">
        <v>3212</v>
      </c>
      <c r="H224" s="158">
        <v>150</v>
      </c>
      <c r="I224" s="158" t="s">
        <v>2956</v>
      </c>
    </row>
    <row r="225" s="9" customFormat="1" spans="1:9">
      <c r="A225" s="158" t="s">
        <v>3213</v>
      </c>
      <c r="B225" s="158" t="s">
        <v>3210</v>
      </c>
      <c r="C225" s="166">
        <v>960</v>
      </c>
      <c r="D225" s="166">
        <v>672</v>
      </c>
      <c r="E225" s="158" t="s">
        <v>3211</v>
      </c>
      <c r="F225" s="158" t="s">
        <v>1214</v>
      </c>
      <c r="G225" s="158" t="s">
        <v>3212</v>
      </c>
      <c r="H225" s="158">
        <v>150</v>
      </c>
      <c r="I225" s="158" t="s">
        <v>2956</v>
      </c>
    </row>
    <row r="226" s="9" customFormat="1" spans="1:9">
      <c r="A226" s="158" t="s">
        <v>3214</v>
      </c>
      <c r="B226" s="158" t="s">
        <v>3210</v>
      </c>
      <c r="C226" s="166">
        <v>960</v>
      </c>
      <c r="D226" s="166">
        <v>672</v>
      </c>
      <c r="E226" s="158" t="s">
        <v>3211</v>
      </c>
      <c r="F226" s="158" t="s">
        <v>1214</v>
      </c>
      <c r="G226" s="158" t="s">
        <v>3212</v>
      </c>
      <c r="H226" s="158">
        <v>150</v>
      </c>
      <c r="I226" s="158" t="s">
        <v>2956</v>
      </c>
    </row>
    <row r="227" s="9" customFormat="1" spans="1:9">
      <c r="A227" s="158" t="s">
        <v>3215</v>
      </c>
      <c r="B227" s="158" t="s">
        <v>3210</v>
      </c>
      <c r="C227" s="166">
        <v>960</v>
      </c>
      <c r="D227" s="166">
        <v>672</v>
      </c>
      <c r="E227" s="158" t="s">
        <v>3211</v>
      </c>
      <c r="F227" s="158" t="s">
        <v>1214</v>
      </c>
      <c r="G227" s="158" t="s">
        <v>3212</v>
      </c>
      <c r="H227" s="158">
        <v>150</v>
      </c>
      <c r="I227" s="158" t="s">
        <v>2956</v>
      </c>
    </row>
    <row r="228" s="9" customFormat="1" spans="1:9">
      <c r="A228" s="158" t="s">
        <v>3216</v>
      </c>
      <c r="B228" s="158" t="s">
        <v>3210</v>
      </c>
      <c r="C228" s="166">
        <v>960</v>
      </c>
      <c r="D228" s="166">
        <v>672</v>
      </c>
      <c r="E228" s="158" t="s">
        <v>3211</v>
      </c>
      <c r="F228" s="158" t="s">
        <v>1214</v>
      </c>
      <c r="G228" s="158" t="s">
        <v>3212</v>
      </c>
      <c r="H228" s="158">
        <v>150</v>
      </c>
      <c r="I228" s="158" t="s">
        <v>2956</v>
      </c>
    </row>
    <row r="229" s="9" customFormat="1" spans="1:9">
      <c r="A229" s="158" t="s">
        <v>3217</v>
      </c>
      <c r="B229" s="158" t="s">
        <v>3210</v>
      </c>
      <c r="C229" s="166">
        <v>960</v>
      </c>
      <c r="D229" s="166">
        <v>672</v>
      </c>
      <c r="E229" s="158" t="s">
        <v>3211</v>
      </c>
      <c r="F229" s="158" t="s">
        <v>1214</v>
      </c>
      <c r="G229" s="158" t="s">
        <v>3212</v>
      </c>
      <c r="H229" s="158">
        <v>150</v>
      </c>
      <c r="I229" s="158" t="s">
        <v>2956</v>
      </c>
    </row>
    <row r="230" s="9" customFormat="1" spans="1:9">
      <c r="A230" s="158" t="s">
        <v>3218</v>
      </c>
      <c r="B230" s="158" t="s">
        <v>3210</v>
      </c>
      <c r="C230" s="166">
        <v>960</v>
      </c>
      <c r="D230" s="166">
        <v>672</v>
      </c>
      <c r="E230" s="158" t="s">
        <v>3211</v>
      </c>
      <c r="F230" s="158" t="s">
        <v>1214</v>
      </c>
      <c r="G230" s="158" t="s">
        <v>3212</v>
      </c>
      <c r="H230" s="158">
        <v>150</v>
      </c>
      <c r="I230" s="158" t="s">
        <v>2956</v>
      </c>
    </row>
    <row r="231" s="9" customFormat="1" spans="1:9">
      <c r="A231" s="158" t="s">
        <v>3219</v>
      </c>
      <c r="B231" s="158" t="s">
        <v>3210</v>
      </c>
      <c r="C231" s="166">
        <v>960</v>
      </c>
      <c r="D231" s="166">
        <v>672</v>
      </c>
      <c r="E231" s="158" t="s">
        <v>3211</v>
      </c>
      <c r="F231" s="158" t="s">
        <v>1214</v>
      </c>
      <c r="G231" s="158" t="s">
        <v>3212</v>
      </c>
      <c r="H231" s="158">
        <v>150</v>
      </c>
      <c r="I231" s="158" t="s">
        <v>2956</v>
      </c>
    </row>
    <row r="232" s="9" customFormat="1" spans="1:9">
      <c r="A232" s="158" t="s">
        <v>3220</v>
      </c>
      <c r="B232" s="158" t="s">
        <v>3210</v>
      </c>
      <c r="C232" s="166">
        <v>960</v>
      </c>
      <c r="D232" s="166">
        <v>672</v>
      </c>
      <c r="E232" s="158" t="s">
        <v>3211</v>
      </c>
      <c r="F232" s="158" t="s">
        <v>1214</v>
      </c>
      <c r="G232" s="158" t="s">
        <v>3212</v>
      </c>
      <c r="H232" s="158">
        <v>150</v>
      </c>
      <c r="I232" s="158" t="s">
        <v>2956</v>
      </c>
    </row>
    <row r="233" s="9" customFormat="1" spans="1:9">
      <c r="A233" s="158" t="s">
        <v>3221</v>
      </c>
      <c r="B233" s="158" t="s">
        <v>3210</v>
      </c>
      <c r="C233" s="166">
        <v>960</v>
      </c>
      <c r="D233" s="166">
        <v>672</v>
      </c>
      <c r="E233" s="158" t="s">
        <v>3211</v>
      </c>
      <c r="F233" s="158" t="s">
        <v>1214</v>
      </c>
      <c r="G233" s="158" t="s">
        <v>3212</v>
      </c>
      <c r="H233" s="158">
        <v>150</v>
      </c>
      <c r="I233" s="158" t="s">
        <v>2956</v>
      </c>
    </row>
    <row r="234" s="9" customFormat="1" spans="1:9">
      <c r="A234" s="158" t="s">
        <v>3222</v>
      </c>
      <c r="B234" s="158" t="s">
        <v>3210</v>
      </c>
      <c r="C234" s="166">
        <v>960</v>
      </c>
      <c r="D234" s="166">
        <v>672</v>
      </c>
      <c r="E234" s="158" t="s">
        <v>3211</v>
      </c>
      <c r="F234" s="158" t="s">
        <v>1214</v>
      </c>
      <c r="G234" s="158" t="s">
        <v>3212</v>
      </c>
      <c r="H234" s="158">
        <v>150</v>
      </c>
      <c r="I234" s="158" t="s">
        <v>2956</v>
      </c>
    </row>
    <row r="235" s="9" customFormat="1" spans="1:9">
      <c r="A235" s="158" t="s">
        <v>3223</v>
      </c>
      <c r="B235" s="158" t="s">
        <v>3210</v>
      </c>
      <c r="C235" s="166">
        <v>960</v>
      </c>
      <c r="D235" s="166">
        <v>672</v>
      </c>
      <c r="E235" s="158" t="s">
        <v>3211</v>
      </c>
      <c r="F235" s="158" t="s">
        <v>1214</v>
      </c>
      <c r="G235" s="158" t="s">
        <v>3212</v>
      </c>
      <c r="H235" s="158">
        <v>150</v>
      </c>
      <c r="I235" s="158" t="s">
        <v>2956</v>
      </c>
    </row>
    <row r="236" s="9" customFormat="1" spans="1:9">
      <c r="A236" s="158" t="s">
        <v>3224</v>
      </c>
      <c r="B236" s="158" t="s">
        <v>3210</v>
      </c>
      <c r="C236" s="166">
        <v>960</v>
      </c>
      <c r="D236" s="166">
        <v>672</v>
      </c>
      <c r="E236" s="158" t="s">
        <v>3211</v>
      </c>
      <c r="F236" s="158" t="s">
        <v>1214</v>
      </c>
      <c r="G236" s="158" t="s">
        <v>3212</v>
      </c>
      <c r="H236" s="158">
        <v>150</v>
      </c>
      <c r="I236" s="158" t="s">
        <v>2956</v>
      </c>
    </row>
    <row r="237" s="9" customFormat="1" spans="1:9">
      <c r="A237" s="158" t="s">
        <v>3225</v>
      </c>
      <c r="B237" s="158" t="s">
        <v>3210</v>
      </c>
      <c r="C237" s="166">
        <v>960</v>
      </c>
      <c r="D237" s="166">
        <v>672</v>
      </c>
      <c r="E237" s="158" t="s">
        <v>3211</v>
      </c>
      <c r="F237" s="158" t="s">
        <v>1214</v>
      </c>
      <c r="G237" s="158" t="s">
        <v>3212</v>
      </c>
      <c r="H237" s="158">
        <v>150</v>
      </c>
      <c r="I237" s="158" t="s">
        <v>2956</v>
      </c>
    </row>
    <row r="238" s="9" customFormat="1" spans="1:9">
      <c r="A238" s="158" t="s">
        <v>3226</v>
      </c>
      <c r="B238" s="158" t="s">
        <v>3210</v>
      </c>
      <c r="C238" s="166">
        <v>960</v>
      </c>
      <c r="D238" s="166">
        <v>672</v>
      </c>
      <c r="E238" s="158" t="s">
        <v>3211</v>
      </c>
      <c r="F238" s="158" t="s">
        <v>1214</v>
      </c>
      <c r="G238" s="158" t="s">
        <v>3212</v>
      </c>
      <c r="H238" s="158">
        <v>150</v>
      </c>
      <c r="I238" s="158" t="s">
        <v>2956</v>
      </c>
    </row>
    <row r="239" s="9" customFormat="1" spans="1:9">
      <c r="A239" s="158" t="s">
        <v>3227</v>
      </c>
      <c r="B239" s="158" t="s">
        <v>3210</v>
      </c>
      <c r="C239" s="166">
        <v>960</v>
      </c>
      <c r="D239" s="166">
        <v>672</v>
      </c>
      <c r="E239" s="158" t="s">
        <v>3211</v>
      </c>
      <c r="F239" s="158" t="s">
        <v>1214</v>
      </c>
      <c r="G239" s="158" t="s">
        <v>3212</v>
      </c>
      <c r="H239" s="158">
        <v>150</v>
      </c>
      <c r="I239" s="158" t="s">
        <v>2956</v>
      </c>
    </row>
    <row r="240" s="9" customFormat="1" spans="1:9">
      <c r="A240" s="158" t="s">
        <v>3228</v>
      </c>
      <c r="B240" s="158" t="s">
        <v>3210</v>
      </c>
      <c r="C240" s="166">
        <v>960</v>
      </c>
      <c r="D240" s="166">
        <v>672</v>
      </c>
      <c r="E240" s="158" t="s">
        <v>3211</v>
      </c>
      <c r="F240" s="158" t="s">
        <v>1214</v>
      </c>
      <c r="G240" s="158" t="s">
        <v>3212</v>
      </c>
      <c r="H240" s="158">
        <v>150</v>
      </c>
      <c r="I240" s="158" t="s">
        <v>2956</v>
      </c>
    </row>
    <row r="241" s="9" customFormat="1" spans="1:9">
      <c r="A241" s="158" t="s">
        <v>3229</v>
      </c>
      <c r="B241" s="158" t="s">
        <v>3210</v>
      </c>
      <c r="C241" s="166">
        <v>960</v>
      </c>
      <c r="D241" s="166">
        <v>672</v>
      </c>
      <c r="E241" s="158" t="s">
        <v>3211</v>
      </c>
      <c r="F241" s="158" t="s">
        <v>1214</v>
      </c>
      <c r="G241" s="158" t="s">
        <v>3212</v>
      </c>
      <c r="H241" s="158">
        <v>150</v>
      </c>
      <c r="I241" s="158" t="s">
        <v>2956</v>
      </c>
    </row>
    <row r="242" s="9" customFormat="1" spans="1:9">
      <c r="A242" s="158" t="s">
        <v>3230</v>
      </c>
      <c r="B242" s="158" t="s">
        <v>3210</v>
      </c>
      <c r="C242" s="166">
        <v>960</v>
      </c>
      <c r="D242" s="166">
        <v>672</v>
      </c>
      <c r="E242" s="158" t="s">
        <v>3211</v>
      </c>
      <c r="F242" s="158" t="s">
        <v>1214</v>
      </c>
      <c r="G242" s="158" t="s">
        <v>3212</v>
      </c>
      <c r="H242" s="158">
        <v>150</v>
      </c>
      <c r="I242" s="158" t="s">
        <v>2956</v>
      </c>
    </row>
    <row r="243" s="9" customFormat="1" spans="1:9">
      <c r="A243" s="158" t="s">
        <v>3231</v>
      </c>
      <c r="B243" s="158" t="s">
        <v>3210</v>
      </c>
      <c r="C243" s="166">
        <v>960</v>
      </c>
      <c r="D243" s="166">
        <v>672</v>
      </c>
      <c r="E243" s="158" t="s">
        <v>3211</v>
      </c>
      <c r="F243" s="158" t="s">
        <v>1214</v>
      </c>
      <c r="G243" s="158" t="s">
        <v>3212</v>
      </c>
      <c r="H243" s="158">
        <v>150</v>
      </c>
      <c r="I243" s="158" t="s">
        <v>2956</v>
      </c>
    </row>
    <row r="244" s="9" customFormat="1" spans="1:9">
      <c r="A244" s="158" t="s">
        <v>3232</v>
      </c>
      <c r="B244" s="158" t="s">
        <v>3210</v>
      </c>
      <c r="C244" s="166">
        <v>960</v>
      </c>
      <c r="D244" s="166">
        <v>672</v>
      </c>
      <c r="E244" s="158" t="s">
        <v>3211</v>
      </c>
      <c r="F244" s="158" t="s">
        <v>1214</v>
      </c>
      <c r="G244" s="158" t="s">
        <v>3212</v>
      </c>
      <c r="H244" s="158">
        <v>150</v>
      </c>
      <c r="I244" s="158" t="s">
        <v>2956</v>
      </c>
    </row>
    <row r="245" s="9" customFormat="1" spans="1:9">
      <c r="A245" s="158" t="s">
        <v>3233</v>
      </c>
      <c r="B245" s="158" t="s">
        <v>3210</v>
      </c>
      <c r="C245" s="166">
        <v>960</v>
      </c>
      <c r="D245" s="166">
        <v>672</v>
      </c>
      <c r="E245" s="158" t="s">
        <v>3211</v>
      </c>
      <c r="F245" s="158" t="s">
        <v>1214</v>
      </c>
      <c r="G245" s="158" t="s">
        <v>3212</v>
      </c>
      <c r="H245" s="158">
        <v>150</v>
      </c>
      <c r="I245" s="158" t="s">
        <v>2956</v>
      </c>
    </row>
    <row r="246" s="9" customFormat="1" spans="1:9">
      <c r="A246" s="158" t="s">
        <v>3234</v>
      </c>
      <c r="B246" s="158" t="s">
        <v>3210</v>
      </c>
      <c r="C246" s="166">
        <v>960</v>
      </c>
      <c r="D246" s="166">
        <v>672</v>
      </c>
      <c r="E246" s="158" t="s">
        <v>3211</v>
      </c>
      <c r="F246" s="158" t="s">
        <v>1214</v>
      </c>
      <c r="G246" s="158" t="s">
        <v>3212</v>
      </c>
      <c r="H246" s="158">
        <v>150</v>
      </c>
      <c r="I246" s="158" t="s">
        <v>2956</v>
      </c>
    </row>
    <row r="247" s="9" customFormat="1" spans="1:9">
      <c r="A247" s="158" t="s">
        <v>3235</v>
      </c>
      <c r="B247" s="158" t="s">
        <v>3210</v>
      </c>
      <c r="C247" s="166">
        <v>960</v>
      </c>
      <c r="D247" s="166">
        <v>672</v>
      </c>
      <c r="E247" s="158" t="s">
        <v>3211</v>
      </c>
      <c r="F247" s="158" t="s">
        <v>1214</v>
      </c>
      <c r="G247" s="158" t="s">
        <v>3212</v>
      </c>
      <c r="H247" s="158">
        <v>150</v>
      </c>
      <c r="I247" s="158" t="s">
        <v>2956</v>
      </c>
    </row>
    <row r="248" s="9" customFormat="1" spans="1:9">
      <c r="A248" s="158" t="s">
        <v>3236</v>
      </c>
      <c r="B248" s="158" t="s">
        <v>3210</v>
      </c>
      <c r="C248" s="166">
        <v>960</v>
      </c>
      <c r="D248" s="166">
        <v>672</v>
      </c>
      <c r="E248" s="158" t="s">
        <v>3211</v>
      </c>
      <c r="F248" s="158" t="s">
        <v>1214</v>
      </c>
      <c r="G248" s="158" t="s">
        <v>3212</v>
      </c>
      <c r="H248" s="158">
        <v>150</v>
      </c>
      <c r="I248" s="158" t="s">
        <v>2956</v>
      </c>
    </row>
    <row r="249" s="9" customFormat="1" spans="1:9">
      <c r="A249" s="158" t="s">
        <v>3237</v>
      </c>
      <c r="B249" s="158" t="s">
        <v>3210</v>
      </c>
      <c r="C249" s="166">
        <v>960</v>
      </c>
      <c r="D249" s="166">
        <v>672</v>
      </c>
      <c r="E249" s="158" t="s">
        <v>3211</v>
      </c>
      <c r="F249" s="158" t="s">
        <v>1214</v>
      </c>
      <c r="G249" s="158" t="s">
        <v>3212</v>
      </c>
      <c r="H249" s="158">
        <v>150</v>
      </c>
      <c r="I249" s="158" t="s">
        <v>2956</v>
      </c>
    </row>
    <row r="250" s="9" customFormat="1" spans="1:9">
      <c r="A250" s="158" t="s">
        <v>3238</v>
      </c>
      <c r="B250" s="158" t="s">
        <v>3210</v>
      </c>
      <c r="C250" s="166">
        <v>960</v>
      </c>
      <c r="D250" s="166">
        <v>672</v>
      </c>
      <c r="E250" s="158" t="s">
        <v>3211</v>
      </c>
      <c r="F250" s="158" t="s">
        <v>1214</v>
      </c>
      <c r="G250" s="158" t="s">
        <v>3212</v>
      </c>
      <c r="H250" s="158">
        <v>150</v>
      </c>
      <c r="I250" s="158" t="s">
        <v>2956</v>
      </c>
    </row>
    <row r="251" s="9" customFormat="1" spans="1:9">
      <c r="A251" s="158" t="s">
        <v>3239</v>
      </c>
      <c r="B251" s="158" t="s">
        <v>3210</v>
      </c>
      <c r="C251" s="166">
        <v>960</v>
      </c>
      <c r="D251" s="166">
        <v>672</v>
      </c>
      <c r="E251" s="158" t="s">
        <v>3211</v>
      </c>
      <c r="F251" s="158" t="s">
        <v>1214</v>
      </c>
      <c r="G251" s="158" t="s">
        <v>3212</v>
      </c>
      <c r="H251" s="158">
        <v>150</v>
      </c>
      <c r="I251" s="158" t="s">
        <v>2956</v>
      </c>
    </row>
    <row r="252" s="9" customFormat="1" spans="1:9">
      <c r="A252" s="158" t="s">
        <v>3240</v>
      </c>
      <c r="B252" s="158" t="s">
        <v>3210</v>
      </c>
      <c r="C252" s="166">
        <v>960</v>
      </c>
      <c r="D252" s="166">
        <v>672</v>
      </c>
      <c r="E252" s="158" t="s">
        <v>3211</v>
      </c>
      <c r="F252" s="158" t="s">
        <v>1214</v>
      </c>
      <c r="G252" s="158" t="s">
        <v>3212</v>
      </c>
      <c r="H252" s="158">
        <v>150</v>
      </c>
      <c r="I252" s="158" t="s">
        <v>2956</v>
      </c>
    </row>
    <row r="253" s="9" customFormat="1" spans="1:9">
      <c r="A253" s="158" t="s">
        <v>3241</v>
      </c>
      <c r="B253" s="158" t="s">
        <v>3210</v>
      </c>
      <c r="C253" s="166">
        <v>960</v>
      </c>
      <c r="D253" s="166">
        <v>672</v>
      </c>
      <c r="E253" s="158" t="s">
        <v>3211</v>
      </c>
      <c r="F253" s="158" t="s">
        <v>1214</v>
      </c>
      <c r="G253" s="158" t="s">
        <v>3212</v>
      </c>
      <c r="H253" s="158">
        <v>150</v>
      </c>
      <c r="I253" s="158" t="s">
        <v>2956</v>
      </c>
    </row>
    <row r="254" s="9" customFormat="1" spans="1:9">
      <c r="A254" s="158" t="s">
        <v>3242</v>
      </c>
      <c r="B254" s="158" t="s">
        <v>3210</v>
      </c>
      <c r="C254" s="166">
        <v>960</v>
      </c>
      <c r="D254" s="166">
        <v>672</v>
      </c>
      <c r="E254" s="158" t="s">
        <v>3211</v>
      </c>
      <c r="F254" s="158" t="s">
        <v>1214</v>
      </c>
      <c r="G254" s="158" t="s">
        <v>3212</v>
      </c>
      <c r="H254" s="158">
        <v>150</v>
      </c>
      <c r="I254" s="158" t="s">
        <v>2956</v>
      </c>
    </row>
    <row r="255" s="9" customFormat="1" spans="1:9">
      <c r="A255" s="158" t="s">
        <v>3243</v>
      </c>
      <c r="B255" s="158" t="s">
        <v>3210</v>
      </c>
      <c r="C255" s="166">
        <v>960</v>
      </c>
      <c r="D255" s="166">
        <v>672</v>
      </c>
      <c r="E255" s="158" t="s">
        <v>3211</v>
      </c>
      <c r="F255" s="158" t="s">
        <v>1214</v>
      </c>
      <c r="G255" s="158" t="s">
        <v>3212</v>
      </c>
      <c r="H255" s="158">
        <v>150</v>
      </c>
      <c r="I255" s="158" t="s">
        <v>2956</v>
      </c>
    </row>
    <row r="256" s="9" customFormat="1" spans="1:9">
      <c r="A256" s="158" t="s">
        <v>3244</v>
      </c>
      <c r="B256" s="158" t="s">
        <v>3210</v>
      </c>
      <c r="C256" s="166">
        <v>960</v>
      </c>
      <c r="D256" s="166">
        <v>672</v>
      </c>
      <c r="E256" s="158" t="s">
        <v>3211</v>
      </c>
      <c r="F256" s="158" t="s">
        <v>1214</v>
      </c>
      <c r="G256" s="158" t="s">
        <v>3212</v>
      </c>
      <c r="H256" s="158">
        <v>150</v>
      </c>
      <c r="I256" s="158" t="s">
        <v>2956</v>
      </c>
    </row>
    <row r="257" s="9" customFormat="1" spans="1:9">
      <c r="A257" s="158" t="s">
        <v>3245</v>
      </c>
      <c r="B257" s="158" t="s">
        <v>3210</v>
      </c>
      <c r="C257" s="166">
        <v>960</v>
      </c>
      <c r="D257" s="166">
        <v>672</v>
      </c>
      <c r="E257" s="158" t="s">
        <v>3211</v>
      </c>
      <c r="F257" s="158" t="s">
        <v>1214</v>
      </c>
      <c r="G257" s="158" t="s">
        <v>3212</v>
      </c>
      <c r="H257" s="158">
        <v>150</v>
      </c>
      <c r="I257" s="158" t="s">
        <v>2956</v>
      </c>
    </row>
    <row r="258" s="9" customFormat="1" spans="1:9">
      <c r="A258" s="158" t="s">
        <v>3246</v>
      </c>
      <c r="B258" s="158" t="s">
        <v>3210</v>
      </c>
      <c r="C258" s="166">
        <v>960</v>
      </c>
      <c r="D258" s="166">
        <v>672</v>
      </c>
      <c r="E258" s="158" t="s">
        <v>3211</v>
      </c>
      <c r="F258" s="158" t="s">
        <v>1214</v>
      </c>
      <c r="G258" s="158" t="s">
        <v>3212</v>
      </c>
      <c r="H258" s="158">
        <v>150</v>
      </c>
      <c r="I258" s="158" t="s">
        <v>2956</v>
      </c>
    </row>
    <row r="259" s="9" customFormat="1" spans="1:9">
      <c r="A259" s="158" t="s">
        <v>3247</v>
      </c>
      <c r="B259" s="158" t="s">
        <v>3210</v>
      </c>
      <c r="C259" s="166">
        <v>960</v>
      </c>
      <c r="D259" s="166">
        <v>672</v>
      </c>
      <c r="E259" s="158" t="s">
        <v>3211</v>
      </c>
      <c r="F259" s="158" t="s">
        <v>1214</v>
      </c>
      <c r="G259" s="158" t="s">
        <v>3212</v>
      </c>
      <c r="H259" s="158">
        <v>150</v>
      </c>
      <c r="I259" s="158" t="s">
        <v>2956</v>
      </c>
    </row>
    <row r="260" s="9" customFormat="1" spans="1:9">
      <c r="A260" s="158" t="s">
        <v>3248</v>
      </c>
      <c r="B260" s="158" t="s">
        <v>3210</v>
      </c>
      <c r="C260" s="166">
        <v>960</v>
      </c>
      <c r="D260" s="166">
        <v>672</v>
      </c>
      <c r="E260" s="158" t="s">
        <v>3211</v>
      </c>
      <c r="F260" s="158" t="s">
        <v>1214</v>
      </c>
      <c r="G260" s="158" t="s">
        <v>3212</v>
      </c>
      <c r="H260" s="158">
        <v>150</v>
      </c>
      <c r="I260" s="158" t="s">
        <v>2956</v>
      </c>
    </row>
    <row r="261" s="9" customFormat="1" spans="1:9">
      <c r="A261" s="158" t="s">
        <v>3249</v>
      </c>
      <c r="B261" s="158" t="s">
        <v>3210</v>
      </c>
      <c r="C261" s="166">
        <v>960</v>
      </c>
      <c r="D261" s="166">
        <v>672</v>
      </c>
      <c r="E261" s="158" t="s">
        <v>3211</v>
      </c>
      <c r="F261" s="158" t="s">
        <v>1214</v>
      </c>
      <c r="G261" s="158" t="s">
        <v>3212</v>
      </c>
      <c r="H261" s="158">
        <v>150</v>
      </c>
      <c r="I261" s="158" t="s">
        <v>2956</v>
      </c>
    </row>
    <row r="262" s="9" customFormat="1" spans="1:9">
      <c r="A262" s="158" t="s">
        <v>3250</v>
      </c>
      <c r="B262" s="158" t="s">
        <v>3210</v>
      </c>
      <c r="C262" s="166">
        <v>960</v>
      </c>
      <c r="D262" s="166">
        <v>672</v>
      </c>
      <c r="E262" s="158" t="s">
        <v>3211</v>
      </c>
      <c r="F262" s="158" t="s">
        <v>1214</v>
      </c>
      <c r="G262" s="158" t="s">
        <v>3212</v>
      </c>
      <c r="H262" s="158">
        <v>150</v>
      </c>
      <c r="I262" s="158" t="s">
        <v>2956</v>
      </c>
    </row>
    <row r="263" s="9" customFormat="1" spans="1:9">
      <c r="A263" s="158" t="s">
        <v>3251</v>
      </c>
      <c r="B263" s="158" t="s">
        <v>3210</v>
      </c>
      <c r="C263" s="166">
        <v>960</v>
      </c>
      <c r="D263" s="166">
        <v>672</v>
      </c>
      <c r="E263" s="158" t="s">
        <v>3211</v>
      </c>
      <c r="F263" s="158" t="s">
        <v>1214</v>
      </c>
      <c r="G263" s="158" t="s">
        <v>3212</v>
      </c>
      <c r="H263" s="158">
        <v>150</v>
      </c>
      <c r="I263" s="158" t="s">
        <v>2956</v>
      </c>
    </row>
    <row r="264" s="9" customFormat="1" spans="1:9">
      <c r="A264" s="158" t="s">
        <v>3252</v>
      </c>
      <c r="B264" s="158" t="s">
        <v>3168</v>
      </c>
      <c r="C264" s="166">
        <v>1300</v>
      </c>
      <c r="D264" s="166">
        <v>910</v>
      </c>
      <c r="E264" s="158" t="s">
        <v>3253</v>
      </c>
      <c r="F264" s="158" t="s">
        <v>3254</v>
      </c>
      <c r="G264" s="158" t="s">
        <v>3083</v>
      </c>
      <c r="H264" s="158">
        <v>150</v>
      </c>
      <c r="I264" s="158" t="s">
        <v>2956</v>
      </c>
    </row>
    <row r="265" s="9" customFormat="1" spans="1:9">
      <c r="A265" s="158" t="s">
        <v>3255</v>
      </c>
      <c r="B265" s="158" t="s">
        <v>3168</v>
      </c>
      <c r="C265" s="166">
        <v>1300</v>
      </c>
      <c r="D265" s="166">
        <v>910</v>
      </c>
      <c r="E265" s="158" t="s">
        <v>3253</v>
      </c>
      <c r="F265" s="158" t="s">
        <v>3254</v>
      </c>
      <c r="G265" s="158" t="s">
        <v>3083</v>
      </c>
      <c r="H265" s="158">
        <v>150</v>
      </c>
      <c r="I265" s="158" t="s">
        <v>2956</v>
      </c>
    </row>
    <row r="266" s="9" customFormat="1" spans="1:9">
      <c r="A266" s="158" t="s">
        <v>3256</v>
      </c>
      <c r="B266" s="158" t="s">
        <v>3168</v>
      </c>
      <c r="C266" s="166">
        <v>1300</v>
      </c>
      <c r="D266" s="166">
        <v>910</v>
      </c>
      <c r="E266" s="158" t="s">
        <v>3253</v>
      </c>
      <c r="F266" s="158" t="s">
        <v>3254</v>
      </c>
      <c r="G266" s="158" t="s">
        <v>3083</v>
      </c>
      <c r="H266" s="158">
        <v>150</v>
      </c>
      <c r="I266" s="158" t="s">
        <v>2956</v>
      </c>
    </row>
    <row r="267" s="9" customFormat="1" spans="1:9">
      <c r="A267" s="158" t="s">
        <v>3257</v>
      </c>
      <c r="B267" s="158" t="s">
        <v>3168</v>
      </c>
      <c r="C267" s="166">
        <v>1300</v>
      </c>
      <c r="D267" s="166">
        <v>910</v>
      </c>
      <c r="E267" s="158" t="s">
        <v>3253</v>
      </c>
      <c r="F267" s="158" t="s">
        <v>3254</v>
      </c>
      <c r="G267" s="158" t="s">
        <v>3083</v>
      </c>
      <c r="H267" s="158">
        <v>150</v>
      </c>
      <c r="I267" s="158" t="s">
        <v>2956</v>
      </c>
    </row>
    <row r="268" s="9" customFormat="1" spans="1:9">
      <c r="A268" s="158" t="s">
        <v>3258</v>
      </c>
      <c r="B268" s="158" t="s">
        <v>3168</v>
      </c>
      <c r="C268" s="166">
        <v>1300</v>
      </c>
      <c r="D268" s="166">
        <v>910</v>
      </c>
      <c r="E268" s="158" t="s">
        <v>3253</v>
      </c>
      <c r="F268" s="158" t="s">
        <v>3254</v>
      </c>
      <c r="G268" s="158" t="s">
        <v>3083</v>
      </c>
      <c r="H268" s="158">
        <v>150</v>
      </c>
      <c r="I268" s="158" t="s">
        <v>2956</v>
      </c>
    </row>
    <row r="269" s="9" customFormat="1" spans="1:9">
      <c r="A269" s="158" t="s">
        <v>3259</v>
      </c>
      <c r="B269" s="158" t="s">
        <v>3168</v>
      </c>
      <c r="C269" s="166">
        <v>1300</v>
      </c>
      <c r="D269" s="166">
        <v>910</v>
      </c>
      <c r="E269" s="158" t="s">
        <v>3253</v>
      </c>
      <c r="F269" s="158" t="s">
        <v>3254</v>
      </c>
      <c r="G269" s="158" t="s">
        <v>3083</v>
      </c>
      <c r="H269" s="158">
        <v>150</v>
      </c>
      <c r="I269" s="158" t="s">
        <v>2956</v>
      </c>
    </row>
    <row r="270" s="9" customFormat="1" spans="1:9">
      <c r="A270" s="158" t="s">
        <v>3260</v>
      </c>
      <c r="B270" s="158" t="s">
        <v>3168</v>
      </c>
      <c r="C270" s="166">
        <v>1300</v>
      </c>
      <c r="D270" s="166">
        <v>910</v>
      </c>
      <c r="E270" s="158" t="s">
        <v>3253</v>
      </c>
      <c r="F270" s="158" t="s">
        <v>3261</v>
      </c>
      <c r="G270" s="158" t="s">
        <v>3212</v>
      </c>
      <c r="H270" s="158">
        <v>150</v>
      </c>
      <c r="I270" s="158" t="s">
        <v>2956</v>
      </c>
    </row>
    <row r="271" s="9" customFormat="1" spans="1:9">
      <c r="A271" s="158" t="s">
        <v>3262</v>
      </c>
      <c r="B271" s="158" t="s">
        <v>3168</v>
      </c>
      <c r="C271" s="166">
        <v>1300</v>
      </c>
      <c r="D271" s="166">
        <v>910</v>
      </c>
      <c r="E271" s="158" t="s">
        <v>3253</v>
      </c>
      <c r="F271" s="158" t="s">
        <v>3261</v>
      </c>
      <c r="G271" s="158" t="s">
        <v>3212</v>
      </c>
      <c r="H271" s="158">
        <v>150</v>
      </c>
      <c r="I271" s="158" t="s">
        <v>2956</v>
      </c>
    </row>
    <row r="272" s="9" customFormat="1" spans="1:9">
      <c r="A272" s="158" t="s">
        <v>3263</v>
      </c>
      <c r="B272" s="158" t="s">
        <v>3168</v>
      </c>
      <c r="C272" s="166">
        <v>1300</v>
      </c>
      <c r="D272" s="166">
        <v>910</v>
      </c>
      <c r="E272" s="158" t="s">
        <v>3253</v>
      </c>
      <c r="F272" s="158" t="s">
        <v>3261</v>
      </c>
      <c r="G272" s="158" t="s">
        <v>3212</v>
      </c>
      <c r="H272" s="158">
        <v>150</v>
      </c>
      <c r="I272" s="158" t="s">
        <v>2956</v>
      </c>
    </row>
    <row r="273" s="9" customFormat="1" spans="1:9">
      <c r="A273" s="158" t="s">
        <v>3264</v>
      </c>
      <c r="B273" s="158" t="s">
        <v>3168</v>
      </c>
      <c r="C273" s="166">
        <v>1600</v>
      </c>
      <c r="D273" s="166">
        <v>1120</v>
      </c>
      <c r="E273" s="158" t="s">
        <v>3253</v>
      </c>
      <c r="F273" s="158" t="s">
        <v>3265</v>
      </c>
      <c r="G273" s="158" t="s">
        <v>3266</v>
      </c>
      <c r="H273" s="158">
        <v>150</v>
      </c>
      <c r="I273" s="158" t="s">
        <v>2956</v>
      </c>
    </row>
    <row r="274" s="9" customFormat="1" spans="1:9">
      <c r="A274" s="158" t="s">
        <v>3267</v>
      </c>
      <c r="B274" s="158" t="s">
        <v>3168</v>
      </c>
      <c r="C274" s="166">
        <v>1600</v>
      </c>
      <c r="D274" s="166">
        <v>1120</v>
      </c>
      <c r="E274" s="158" t="s">
        <v>3253</v>
      </c>
      <c r="F274" s="158" t="s">
        <v>3265</v>
      </c>
      <c r="G274" s="158" t="s">
        <v>3266</v>
      </c>
      <c r="H274" s="158">
        <v>150</v>
      </c>
      <c r="I274" s="158" t="s">
        <v>2956</v>
      </c>
    </row>
    <row r="275" s="9" customFormat="1" spans="1:9">
      <c r="A275" s="158" t="s">
        <v>3268</v>
      </c>
      <c r="B275" s="158" t="s">
        <v>3168</v>
      </c>
      <c r="C275" s="166">
        <v>1600</v>
      </c>
      <c r="D275" s="166">
        <v>1120</v>
      </c>
      <c r="E275" s="158" t="s">
        <v>3253</v>
      </c>
      <c r="F275" s="158" t="s">
        <v>3265</v>
      </c>
      <c r="G275" s="158" t="s">
        <v>3266</v>
      </c>
      <c r="H275" s="158">
        <v>150</v>
      </c>
      <c r="I275" s="158" t="s">
        <v>2956</v>
      </c>
    </row>
    <row r="276" s="9" customFormat="1" spans="1:9">
      <c r="A276" s="158" t="s">
        <v>3269</v>
      </c>
      <c r="B276" s="158" t="s">
        <v>3168</v>
      </c>
      <c r="C276" s="166">
        <v>1600</v>
      </c>
      <c r="D276" s="166">
        <v>1120</v>
      </c>
      <c r="E276" s="158" t="s">
        <v>3253</v>
      </c>
      <c r="F276" s="158" t="s">
        <v>3265</v>
      </c>
      <c r="G276" s="158" t="s">
        <v>3266</v>
      </c>
      <c r="H276" s="158">
        <v>150</v>
      </c>
      <c r="I276" s="158" t="s">
        <v>2956</v>
      </c>
    </row>
    <row r="277" s="9" customFormat="1" spans="1:9">
      <c r="A277" s="158" t="s">
        <v>3270</v>
      </c>
      <c r="B277" s="158" t="s">
        <v>3168</v>
      </c>
      <c r="C277" s="166">
        <v>1600</v>
      </c>
      <c r="D277" s="166">
        <v>1120</v>
      </c>
      <c r="E277" s="158" t="s">
        <v>3253</v>
      </c>
      <c r="F277" s="158" t="s">
        <v>3265</v>
      </c>
      <c r="G277" s="158" t="s">
        <v>3266</v>
      </c>
      <c r="H277" s="158">
        <v>150</v>
      </c>
      <c r="I277" s="158" t="s">
        <v>2956</v>
      </c>
    </row>
    <row r="278" s="9" customFormat="1" spans="1:9">
      <c r="A278" s="158" t="s">
        <v>3271</v>
      </c>
      <c r="B278" s="158" t="s">
        <v>3168</v>
      </c>
      <c r="C278" s="166">
        <v>1600</v>
      </c>
      <c r="D278" s="166">
        <v>1120</v>
      </c>
      <c r="E278" s="158" t="s">
        <v>3253</v>
      </c>
      <c r="F278" s="158" t="s">
        <v>3265</v>
      </c>
      <c r="G278" s="158" t="s">
        <v>3266</v>
      </c>
      <c r="H278" s="158">
        <v>150</v>
      </c>
      <c r="I278" s="158" t="s">
        <v>2956</v>
      </c>
    </row>
    <row r="279" s="9" customFormat="1" spans="1:9">
      <c r="A279" s="158" t="s">
        <v>3272</v>
      </c>
      <c r="B279" s="158" t="s">
        <v>3168</v>
      </c>
      <c r="C279" s="166">
        <v>1300</v>
      </c>
      <c r="D279" s="166">
        <v>910</v>
      </c>
      <c r="E279" s="158" t="s">
        <v>3273</v>
      </c>
      <c r="F279" s="158" t="s">
        <v>3274</v>
      </c>
      <c r="G279" s="158" t="s">
        <v>2955</v>
      </c>
      <c r="H279" s="158">
        <v>150</v>
      </c>
      <c r="I279" s="158" t="s">
        <v>2956</v>
      </c>
    </row>
    <row r="280" s="9" customFormat="1" spans="1:9">
      <c r="A280" s="158" t="s">
        <v>3275</v>
      </c>
      <c r="B280" s="158" t="s">
        <v>3168</v>
      </c>
      <c r="C280" s="166">
        <v>1300</v>
      </c>
      <c r="D280" s="166">
        <v>910</v>
      </c>
      <c r="E280" s="158" t="s">
        <v>3273</v>
      </c>
      <c r="F280" s="158" t="s">
        <v>3274</v>
      </c>
      <c r="G280" s="158" t="s">
        <v>2955</v>
      </c>
      <c r="H280" s="158">
        <v>150</v>
      </c>
      <c r="I280" s="158" t="s">
        <v>2956</v>
      </c>
    </row>
    <row r="281" s="9" customFormat="1" spans="1:9">
      <c r="A281" s="158" t="s">
        <v>3276</v>
      </c>
      <c r="B281" s="158" t="s">
        <v>3168</v>
      </c>
      <c r="C281" s="166">
        <v>1300</v>
      </c>
      <c r="D281" s="166">
        <v>910</v>
      </c>
      <c r="E281" s="158" t="s">
        <v>3273</v>
      </c>
      <c r="F281" s="158" t="s">
        <v>3274</v>
      </c>
      <c r="G281" s="158" t="s">
        <v>2955</v>
      </c>
      <c r="H281" s="158">
        <v>150</v>
      </c>
      <c r="I281" s="158" t="s">
        <v>2956</v>
      </c>
    </row>
    <row r="282" s="9" customFormat="1" spans="1:9">
      <c r="A282" s="158" t="s">
        <v>3277</v>
      </c>
      <c r="B282" s="158" t="s">
        <v>3168</v>
      </c>
      <c r="C282" s="166">
        <v>1300</v>
      </c>
      <c r="D282" s="166">
        <v>910</v>
      </c>
      <c r="E282" s="158" t="s">
        <v>3273</v>
      </c>
      <c r="F282" s="158" t="s">
        <v>3274</v>
      </c>
      <c r="G282" s="158" t="s">
        <v>2955</v>
      </c>
      <c r="H282" s="158">
        <v>150</v>
      </c>
      <c r="I282" s="158" t="s">
        <v>2956</v>
      </c>
    </row>
    <row r="283" s="9" customFormat="1" spans="1:9">
      <c r="A283" s="158" t="s">
        <v>3278</v>
      </c>
      <c r="B283" s="158" t="s">
        <v>3168</v>
      </c>
      <c r="C283" s="166">
        <v>1300</v>
      </c>
      <c r="D283" s="166">
        <v>910</v>
      </c>
      <c r="E283" s="158" t="s">
        <v>3273</v>
      </c>
      <c r="F283" s="158" t="s">
        <v>3274</v>
      </c>
      <c r="G283" s="158" t="s">
        <v>2955</v>
      </c>
      <c r="H283" s="158">
        <v>150</v>
      </c>
      <c r="I283" s="158" t="s">
        <v>2956</v>
      </c>
    </row>
    <row r="284" s="9" customFormat="1" spans="1:9">
      <c r="A284" s="158" t="s">
        <v>3279</v>
      </c>
      <c r="B284" s="158" t="s">
        <v>3168</v>
      </c>
      <c r="C284" s="166">
        <v>1300</v>
      </c>
      <c r="D284" s="166">
        <v>910</v>
      </c>
      <c r="E284" s="158" t="s">
        <v>3273</v>
      </c>
      <c r="F284" s="158" t="s">
        <v>3274</v>
      </c>
      <c r="G284" s="158" t="s">
        <v>2955</v>
      </c>
      <c r="H284" s="158">
        <v>150</v>
      </c>
      <c r="I284" s="158" t="s">
        <v>2956</v>
      </c>
    </row>
    <row r="285" s="9" customFormat="1" spans="1:9">
      <c r="A285" s="158" t="s">
        <v>3280</v>
      </c>
      <c r="B285" s="158" t="s">
        <v>3168</v>
      </c>
      <c r="C285" s="166">
        <v>1300</v>
      </c>
      <c r="D285" s="166">
        <v>910</v>
      </c>
      <c r="E285" s="158" t="s">
        <v>3273</v>
      </c>
      <c r="F285" s="158" t="s">
        <v>3274</v>
      </c>
      <c r="G285" s="158" t="s">
        <v>2955</v>
      </c>
      <c r="H285" s="158">
        <v>150</v>
      </c>
      <c r="I285" s="158" t="s">
        <v>2956</v>
      </c>
    </row>
    <row r="286" s="9" customFormat="1" spans="1:9">
      <c r="A286" s="158" t="s">
        <v>3281</v>
      </c>
      <c r="B286" s="158" t="s">
        <v>3168</v>
      </c>
      <c r="C286" s="166">
        <v>1300</v>
      </c>
      <c r="D286" s="166">
        <v>910</v>
      </c>
      <c r="E286" s="158" t="s">
        <v>3273</v>
      </c>
      <c r="F286" s="158" t="s">
        <v>3274</v>
      </c>
      <c r="G286" s="158" t="s">
        <v>2955</v>
      </c>
      <c r="H286" s="158">
        <v>150</v>
      </c>
      <c r="I286" s="158" t="s">
        <v>2956</v>
      </c>
    </row>
    <row r="287" s="9" customFormat="1" spans="1:9">
      <c r="A287" s="158" t="s">
        <v>3282</v>
      </c>
      <c r="B287" s="158" t="s">
        <v>3168</v>
      </c>
      <c r="C287" s="166">
        <v>1300</v>
      </c>
      <c r="D287" s="166">
        <v>910</v>
      </c>
      <c r="E287" s="158" t="s">
        <v>3273</v>
      </c>
      <c r="F287" s="158" t="s">
        <v>3274</v>
      </c>
      <c r="G287" s="158" t="s">
        <v>2955</v>
      </c>
      <c r="H287" s="158">
        <v>150</v>
      </c>
      <c r="I287" s="158" t="s">
        <v>2956</v>
      </c>
    </row>
    <row r="288" s="9" customFormat="1" spans="1:9">
      <c r="A288" s="158" t="s">
        <v>3283</v>
      </c>
      <c r="B288" s="158" t="s">
        <v>3168</v>
      </c>
      <c r="C288" s="166">
        <v>1300</v>
      </c>
      <c r="D288" s="166">
        <v>910</v>
      </c>
      <c r="E288" s="158" t="s">
        <v>3273</v>
      </c>
      <c r="F288" s="158" t="s">
        <v>3274</v>
      </c>
      <c r="G288" s="158" t="s">
        <v>2955</v>
      </c>
      <c r="H288" s="158">
        <v>150</v>
      </c>
      <c r="I288" s="158" t="s">
        <v>2956</v>
      </c>
    </row>
    <row r="289" s="9" customFormat="1" spans="1:9">
      <c r="A289" s="158" t="s">
        <v>3284</v>
      </c>
      <c r="B289" s="158" t="s">
        <v>3168</v>
      </c>
      <c r="C289" s="166">
        <v>1300</v>
      </c>
      <c r="D289" s="166">
        <v>910</v>
      </c>
      <c r="E289" s="158" t="s">
        <v>3273</v>
      </c>
      <c r="F289" s="158" t="s">
        <v>3274</v>
      </c>
      <c r="G289" s="158" t="s">
        <v>2955</v>
      </c>
      <c r="H289" s="158">
        <v>150</v>
      </c>
      <c r="I289" s="158" t="s">
        <v>2956</v>
      </c>
    </row>
    <row r="290" s="9" customFormat="1" spans="1:9">
      <c r="A290" s="158" t="s">
        <v>3285</v>
      </c>
      <c r="B290" s="158" t="s">
        <v>3168</v>
      </c>
      <c r="C290" s="166">
        <v>1300</v>
      </c>
      <c r="D290" s="166">
        <v>910</v>
      </c>
      <c r="E290" s="158" t="s">
        <v>3273</v>
      </c>
      <c r="F290" s="158" t="s">
        <v>3274</v>
      </c>
      <c r="G290" s="158" t="s">
        <v>2955</v>
      </c>
      <c r="H290" s="158">
        <v>150</v>
      </c>
      <c r="I290" s="158" t="s">
        <v>2956</v>
      </c>
    </row>
    <row r="291" s="9" customFormat="1" spans="1:9">
      <c r="A291" s="158" t="s">
        <v>3286</v>
      </c>
      <c r="B291" s="158" t="s">
        <v>3168</v>
      </c>
      <c r="C291" s="166">
        <v>1300</v>
      </c>
      <c r="D291" s="166">
        <v>910</v>
      </c>
      <c r="E291" s="158" t="s">
        <v>3273</v>
      </c>
      <c r="F291" s="158" t="s">
        <v>3274</v>
      </c>
      <c r="G291" s="158" t="s">
        <v>2955</v>
      </c>
      <c r="H291" s="158">
        <v>150</v>
      </c>
      <c r="I291" s="158" t="s">
        <v>2956</v>
      </c>
    </row>
    <row r="292" s="9" customFormat="1" spans="1:9">
      <c r="A292" s="158" t="s">
        <v>3287</v>
      </c>
      <c r="B292" s="158" t="s">
        <v>3168</v>
      </c>
      <c r="C292" s="166">
        <v>1300</v>
      </c>
      <c r="D292" s="166">
        <v>910</v>
      </c>
      <c r="E292" s="158" t="s">
        <v>3273</v>
      </c>
      <c r="F292" s="158" t="s">
        <v>3274</v>
      </c>
      <c r="G292" s="158" t="s">
        <v>2955</v>
      </c>
      <c r="H292" s="158">
        <v>150</v>
      </c>
      <c r="I292" s="158" t="s">
        <v>2956</v>
      </c>
    </row>
    <row r="293" s="9" customFormat="1" spans="1:9">
      <c r="A293" s="158" t="s">
        <v>3288</v>
      </c>
      <c r="B293" s="158" t="s">
        <v>3168</v>
      </c>
      <c r="C293" s="166">
        <v>1300</v>
      </c>
      <c r="D293" s="166">
        <v>910</v>
      </c>
      <c r="E293" s="158" t="s">
        <v>3273</v>
      </c>
      <c r="F293" s="158" t="s">
        <v>3274</v>
      </c>
      <c r="G293" s="158" t="s">
        <v>2955</v>
      </c>
      <c r="H293" s="158">
        <v>150</v>
      </c>
      <c r="I293" s="158" t="s">
        <v>2956</v>
      </c>
    </row>
    <row r="294" s="9" customFormat="1" spans="1:9">
      <c r="A294" s="158" t="s">
        <v>3289</v>
      </c>
      <c r="B294" s="158" t="s">
        <v>3168</v>
      </c>
      <c r="C294" s="166">
        <v>1300</v>
      </c>
      <c r="D294" s="166">
        <v>910</v>
      </c>
      <c r="E294" s="158" t="s">
        <v>3273</v>
      </c>
      <c r="F294" s="158" t="s">
        <v>3274</v>
      </c>
      <c r="G294" s="158" t="s">
        <v>2955</v>
      </c>
      <c r="H294" s="158">
        <v>150</v>
      </c>
      <c r="I294" s="158" t="s">
        <v>2956</v>
      </c>
    </row>
    <row r="295" s="9" customFormat="1" spans="1:9">
      <c r="A295" s="158" t="s">
        <v>3290</v>
      </c>
      <c r="B295" s="158" t="s">
        <v>3168</v>
      </c>
      <c r="C295" s="166">
        <v>1300</v>
      </c>
      <c r="D295" s="166">
        <v>910</v>
      </c>
      <c r="E295" s="158" t="s">
        <v>3273</v>
      </c>
      <c r="F295" s="158" t="s">
        <v>3274</v>
      </c>
      <c r="G295" s="158" t="s">
        <v>2955</v>
      </c>
      <c r="H295" s="158">
        <v>150</v>
      </c>
      <c r="I295" s="158" t="s">
        <v>2956</v>
      </c>
    </row>
    <row r="296" s="9" customFormat="1" spans="1:9">
      <c r="A296" s="158" t="s">
        <v>3291</v>
      </c>
      <c r="B296" s="158" t="s">
        <v>3168</v>
      </c>
      <c r="C296" s="166">
        <v>1300</v>
      </c>
      <c r="D296" s="166">
        <v>910</v>
      </c>
      <c r="E296" s="158" t="s">
        <v>3273</v>
      </c>
      <c r="F296" s="158" t="s">
        <v>3274</v>
      </c>
      <c r="G296" s="158" t="s">
        <v>2955</v>
      </c>
      <c r="H296" s="158">
        <v>150</v>
      </c>
      <c r="I296" s="158" t="s">
        <v>2956</v>
      </c>
    </row>
    <row r="297" s="9" customFormat="1" spans="1:9">
      <c r="A297" s="158" t="s">
        <v>3292</v>
      </c>
      <c r="B297" s="158" t="s">
        <v>3168</v>
      </c>
      <c r="C297" s="166">
        <v>1300</v>
      </c>
      <c r="D297" s="166">
        <v>910</v>
      </c>
      <c r="E297" s="158" t="s">
        <v>3273</v>
      </c>
      <c r="F297" s="158" t="s">
        <v>3274</v>
      </c>
      <c r="G297" s="158" t="s">
        <v>2955</v>
      </c>
      <c r="H297" s="158">
        <v>150</v>
      </c>
      <c r="I297" s="158" t="s">
        <v>2956</v>
      </c>
    </row>
    <row r="298" s="9" customFormat="1" spans="1:9">
      <c r="A298" s="158" t="s">
        <v>3293</v>
      </c>
      <c r="B298" s="158" t="s">
        <v>3168</v>
      </c>
      <c r="C298" s="166">
        <v>1300</v>
      </c>
      <c r="D298" s="166">
        <v>910</v>
      </c>
      <c r="E298" s="158" t="s">
        <v>3273</v>
      </c>
      <c r="F298" s="158" t="s">
        <v>3274</v>
      </c>
      <c r="G298" s="158" t="s">
        <v>2955</v>
      </c>
      <c r="H298" s="158">
        <v>150</v>
      </c>
      <c r="I298" s="158" t="s">
        <v>2956</v>
      </c>
    </row>
    <row r="299" s="9" customFormat="1" spans="1:9">
      <c r="A299" s="158" t="s">
        <v>3294</v>
      </c>
      <c r="B299" s="158" t="s">
        <v>3168</v>
      </c>
      <c r="C299" s="166">
        <v>1300</v>
      </c>
      <c r="D299" s="166">
        <v>910</v>
      </c>
      <c r="E299" s="158" t="s">
        <v>3273</v>
      </c>
      <c r="F299" s="158" t="s">
        <v>3274</v>
      </c>
      <c r="G299" s="158" t="s">
        <v>2955</v>
      </c>
      <c r="H299" s="158">
        <v>150</v>
      </c>
      <c r="I299" s="158" t="s">
        <v>2956</v>
      </c>
    </row>
    <row r="300" s="9" customFormat="1" spans="1:9">
      <c r="A300" s="158" t="s">
        <v>3295</v>
      </c>
      <c r="B300" s="158" t="s">
        <v>3168</v>
      </c>
      <c r="C300" s="166">
        <v>1300</v>
      </c>
      <c r="D300" s="166">
        <v>910</v>
      </c>
      <c r="E300" s="158" t="s">
        <v>3273</v>
      </c>
      <c r="F300" s="158" t="s">
        <v>3274</v>
      </c>
      <c r="G300" s="158" t="s">
        <v>2955</v>
      </c>
      <c r="H300" s="158">
        <v>150</v>
      </c>
      <c r="I300" s="158" t="s">
        <v>2956</v>
      </c>
    </row>
    <row r="301" s="9" customFormat="1" spans="1:9">
      <c r="A301" s="158" t="s">
        <v>3296</v>
      </c>
      <c r="B301" s="158" t="s">
        <v>3168</v>
      </c>
      <c r="C301" s="166">
        <v>1300</v>
      </c>
      <c r="D301" s="166">
        <v>910</v>
      </c>
      <c r="E301" s="158" t="s">
        <v>3273</v>
      </c>
      <c r="F301" s="158" t="s">
        <v>3274</v>
      </c>
      <c r="G301" s="158" t="s">
        <v>2955</v>
      </c>
      <c r="H301" s="158">
        <v>150</v>
      </c>
      <c r="I301" s="158" t="s">
        <v>2956</v>
      </c>
    </row>
    <row r="302" s="9" customFormat="1" spans="1:9">
      <c r="A302" s="158" t="s">
        <v>3297</v>
      </c>
      <c r="B302" s="158" t="s">
        <v>3168</v>
      </c>
      <c r="C302" s="166">
        <v>1300</v>
      </c>
      <c r="D302" s="166">
        <v>910</v>
      </c>
      <c r="E302" s="158" t="s">
        <v>3273</v>
      </c>
      <c r="F302" s="158" t="s">
        <v>3274</v>
      </c>
      <c r="G302" s="158" t="s">
        <v>2955</v>
      </c>
      <c r="H302" s="158">
        <v>150</v>
      </c>
      <c r="I302" s="158" t="s">
        <v>2956</v>
      </c>
    </row>
    <row r="303" s="9" customFormat="1" spans="1:9">
      <c r="A303" s="158" t="s">
        <v>3298</v>
      </c>
      <c r="B303" s="158" t="s">
        <v>3168</v>
      </c>
      <c r="C303" s="166">
        <v>1300</v>
      </c>
      <c r="D303" s="166">
        <v>910</v>
      </c>
      <c r="E303" s="158" t="s">
        <v>3273</v>
      </c>
      <c r="F303" s="158" t="s">
        <v>3274</v>
      </c>
      <c r="G303" s="158" t="s">
        <v>2955</v>
      </c>
      <c r="H303" s="158">
        <v>150</v>
      </c>
      <c r="I303" s="158" t="s">
        <v>2956</v>
      </c>
    </row>
    <row r="304" s="9" customFormat="1" spans="1:9">
      <c r="A304" s="158" t="s">
        <v>3299</v>
      </c>
      <c r="B304" s="158" t="s">
        <v>3168</v>
      </c>
      <c r="C304" s="166">
        <v>1300</v>
      </c>
      <c r="D304" s="166">
        <v>910</v>
      </c>
      <c r="E304" s="158" t="s">
        <v>3273</v>
      </c>
      <c r="F304" s="158" t="s">
        <v>3274</v>
      </c>
      <c r="G304" s="158" t="s">
        <v>2955</v>
      </c>
      <c r="H304" s="158">
        <v>150</v>
      </c>
      <c r="I304" s="158" t="s">
        <v>2956</v>
      </c>
    </row>
    <row r="305" s="9" customFormat="1" spans="1:9">
      <c r="A305" s="158" t="s">
        <v>3300</v>
      </c>
      <c r="B305" s="158" t="s">
        <v>3168</v>
      </c>
      <c r="C305" s="166">
        <v>1300</v>
      </c>
      <c r="D305" s="166">
        <v>910</v>
      </c>
      <c r="E305" s="158" t="s">
        <v>3273</v>
      </c>
      <c r="F305" s="158" t="s">
        <v>3274</v>
      </c>
      <c r="G305" s="158" t="s">
        <v>2955</v>
      </c>
      <c r="H305" s="158">
        <v>150</v>
      </c>
      <c r="I305" s="158" t="s">
        <v>2956</v>
      </c>
    </row>
    <row r="306" s="9" customFormat="1" spans="1:9">
      <c r="A306" s="158" t="s">
        <v>3301</v>
      </c>
      <c r="B306" s="158" t="s">
        <v>3168</v>
      </c>
      <c r="C306" s="166">
        <v>1300</v>
      </c>
      <c r="D306" s="166">
        <v>910</v>
      </c>
      <c r="E306" s="158" t="s">
        <v>3273</v>
      </c>
      <c r="F306" s="158" t="s">
        <v>3274</v>
      </c>
      <c r="G306" s="158" t="s">
        <v>2955</v>
      </c>
      <c r="H306" s="158">
        <v>150</v>
      </c>
      <c r="I306" s="158" t="s">
        <v>2956</v>
      </c>
    </row>
    <row r="307" s="9" customFormat="1" spans="1:9">
      <c r="A307" s="158" t="s">
        <v>3302</v>
      </c>
      <c r="B307" s="158" t="s">
        <v>3168</v>
      </c>
      <c r="C307" s="166">
        <v>1300</v>
      </c>
      <c r="D307" s="166">
        <v>910</v>
      </c>
      <c r="E307" s="158" t="s">
        <v>3273</v>
      </c>
      <c r="F307" s="158" t="s">
        <v>3274</v>
      </c>
      <c r="G307" s="158" t="s">
        <v>2955</v>
      </c>
      <c r="H307" s="158">
        <v>150</v>
      </c>
      <c r="I307" s="158" t="s">
        <v>2956</v>
      </c>
    </row>
    <row r="308" s="9" customFormat="1" spans="1:9">
      <c r="A308" s="158" t="s">
        <v>3303</v>
      </c>
      <c r="B308" s="158" t="s">
        <v>3168</v>
      </c>
      <c r="C308" s="166">
        <v>1300</v>
      </c>
      <c r="D308" s="166">
        <v>910</v>
      </c>
      <c r="E308" s="158" t="s">
        <v>3273</v>
      </c>
      <c r="F308" s="158" t="s">
        <v>3274</v>
      </c>
      <c r="G308" s="158" t="s">
        <v>2955</v>
      </c>
      <c r="H308" s="158">
        <v>150</v>
      </c>
      <c r="I308" s="158" t="s">
        <v>2956</v>
      </c>
    </row>
    <row r="309" s="9" customFormat="1" spans="1:9">
      <c r="A309" s="158" t="s">
        <v>3167</v>
      </c>
      <c r="B309" s="158" t="s">
        <v>3168</v>
      </c>
      <c r="C309" s="166">
        <v>960</v>
      </c>
      <c r="D309" s="166">
        <v>672</v>
      </c>
      <c r="E309" s="158" t="s">
        <v>3169</v>
      </c>
      <c r="F309" s="158" t="s">
        <v>3170</v>
      </c>
      <c r="G309" s="158" t="s">
        <v>3044</v>
      </c>
      <c r="H309" s="158">
        <v>150</v>
      </c>
      <c r="I309" s="158" t="s">
        <v>2956</v>
      </c>
    </row>
    <row r="310" s="9" customFormat="1" spans="1:9">
      <c r="A310" s="158" t="s">
        <v>3171</v>
      </c>
      <c r="B310" s="158" t="s">
        <v>3168</v>
      </c>
      <c r="C310" s="166">
        <v>960</v>
      </c>
      <c r="D310" s="166">
        <v>672</v>
      </c>
      <c r="E310" s="158" t="s">
        <v>3169</v>
      </c>
      <c r="F310" s="158" t="s">
        <v>3170</v>
      </c>
      <c r="G310" s="158" t="s">
        <v>3044</v>
      </c>
      <c r="H310" s="158">
        <v>150</v>
      </c>
      <c r="I310" s="158" t="s">
        <v>2956</v>
      </c>
    </row>
    <row r="311" s="9" customFormat="1" spans="1:9">
      <c r="A311" s="158" t="s">
        <v>3304</v>
      </c>
      <c r="B311" s="158" t="s">
        <v>3168</v>
      </c>
      <c r="C311" s="166">
        <v>960</v>
      </c>
      <c r="D311" s="166">
        <v>672</v>
      </c>
      <c r="E311" s="158" t="s">
        <v>3169</v>
      </c>
      <c r="F311" s="158" t="s">
        <v>3170</v>
      </c>
      <c r="G311" s="158" t="s">
        <v>3044</v>
      </c>
      <c r="H311" s="158">
        <v>150</v>
      </c>
      <c r="I311" s="158" t="s">
        <v>2956</v>
      </c>
    </row>
    <row r="312" s="9" customFormat="1" spans="1:9">
      <c r="A312" s="158" t="s">
        <v>3172</v>
      </c>
      <c r="B312" s="158" t="s">
        <v>3168</v>
      </c>
      <c r="C312" s="166">
        <v>960</v>
      </c>
      <c r="D312" s="166">
        <v>672</v>
      </c>
      <c r="E312" s="158" t="s">
        <v>3169</v>
      </c>
      <c r="F312" s="158" t="s">
        <v>3170</v>
      </c>
      <c r="G312" s="158" t="s">
        <v>3044</v>
      </c>
      <c r="H312" s="158">
        <v>150</v>
      </c>
      <c r="I312" s="158" t="s">
        <v>2956</v>
      </c>
    </row>
    <row r="313" s="9" customFormat="1" spans="1:9">
      <c r="A313" s="158" t="s">
        <v>3173</v>
      </c>
      <c r="B313" s="158" t="s">
        <v>3168</v>
      </c>
      <c r="C313" s="166">
        <v>960</v>
      </c>
      <c r="D313" s="166">
        <v>672</v>
      </c>
      <c r="E313" s="158" t="s">
        <v>3169</v>
      </c>
      <c r="F313" s="158" t="s">
        <v>3170</v>
      </c>
      <c r="G313" s="158" t="s">
        <v>3044</v>
      </c>
      <c r="H313" s="158">
        <v>150</v>
      </c>
      <c r="I313" s="158" t="s">
        <v>2956</v>
      </c>
    </row>
    <row r="314" s="9" customFormat="1" spans="1:9">
      <c r="A314" s="158" t="s">
        <v>3305</v>
      </c>
      <c r="B314" s="158" t="s">
        <v>3168</v>
      </c>
      <c r="C314" s="166">
        <v>960</v>
      </c>
      <c r="D314" s="166">
        <v>672</v>
      </c>
      <c r="E314" s="158" t="s">
        <v>3169</v>
      </c>
      <c r="F314" s="158" t="s">
        <v>3170</v>
      </c>
      <c r="G314" s="158" t="s">
        <v>3044</v>
      </c>
      <c r="H314" s="158">
        <v>150</v>
      </c>
      <c r="I314" s="158" t="s">
        <v>2956</v>
      </c>
    </row>
    <row r="315" s="9" customFormat="1" spans="1:9">
      <c r="A315" s="158" t="s">
        <v>3174</v>
      </c>
      <c r="B315" s="158" t="s">
        <v>3168</v>
      </c>
      <c r="C315" s="166">
        <v>960</v>
      </c>
      <c r="D315" s="166">
        <v>672</v>
      </c>
      <c r="E315" s="158" t="s">
        <v>3169</v>
      </c>
      <c r="F315" s="158" t="s">
        <v>3170</v>
      </c>
      <c r="G315" s="158" t="s">
        <v>3044</v>
      </c>
      <c r="H315" s="158">
        <v>150</v>
      </c>
      <c r="I315" s="158" t="s">
        <v>2956</v>
      </c>
    </row>
    <row r="316" s="9" customFormat="1" spans="1:9">
      <c r="A316" s="158" t="s">
        <v>3306</v>
      </c>
      <c r="B316" s="158" t="s">
        <v>3168</v>
      </c>
      <c r="C316" s="166">
        <v>960</v>
      </c>
      <c r="D316" s="166">
        <v>672</v>
      </c>
      <c r="E316" s="158" t="s">
        <v>3169</v>
      </c>
      <c r="F316" s="158" t="s">
        <v>3170</v>
      </c>
      <c r="G316" s="158" t="s">
        <v>3044</v>
      </c>
      <c r="H316" s="158">
        <v>150</v>
      </c>
      <c r="I316" s="158" t="s">
        <v>2956</v>
      </c>
    </row>
    <row r="317" s="9" customFormat="1" spans="1:9">
      <c r="A317" s="158" t="s">
        <v>3175</v>
      </c>
      <c r="B317" s="158" t="s">
        <v>3168</v>
      </c>
      <c r="C317" s="166">
        <v>960</v>
      </c>
      <c r="D317" s="166">
        <v>672</v>
      </c>
      <c r="E317" s="158" t="s">
        <v>3169</v>
      </c>
      <c r="F317" s="158" t="s">
        <v>3170</v>
      </c>
      <c r="G317" s="158" t="s">
        <v>3044</v>
      </c>
      <c r="H317" s="158">
        <v>150</v>
      </c>
      <c r="I317" s="158" t="s">
        <v>2956</v>
      </c>
    </row>
    <row r="318" s="9" customFormat="1" spans="1:9">
      <c r="A318" s="158" t="s">
        <v>3176</v>
      </c>
      <c r="B318" s="158" t="s">
        <v>3168</v>
      </c>
      <c r="C318" s="166">
        <v>960</v>
      </c>
      <c r="D318" s="166">
        <v>672</v>
      </c>
      <c r="E318" s="158" t="s">
        <v>3169</v>
      </c>
      <c r="F318" s="158" t="s">
        <v>3170</v>
      </c>
      <c r="G318" s="158" t="s">
        <v>3044</v>
      </c>
      <c r="H318" s="158">
        <v>150</v>
      </c>
      <c r="I318" s="158" t="s">
        <v>2956</v>
      </c>
    </row>
    <row r="319" s="9" customFormat="1" spans="1:9">
      <c r="A319" s="158" t="s">
        <v>3307</v>
      </c>
      <c r="B319" s="158" t="s">
        <v>3168</v>
      </c>
      <c r="C319" s="166">
        <v>960</v>
      </c>
      <c r="D319" s="166">
        <v>672</v>
      </c>
      <c r="E319" s="158" t="s">
        <v>3169</v>
      </c>
      <c r="F319" s="158" t="s">
        <v>3170</v>
      </c>
      <c r="G319" s="158" t="s">
        <v>3044</v>
      </c>
      <c r="H319" s="158">
        <v>150</v>
      </c>
      <c r="I319" s="158" t="s">
        <v>2956</v>
      </c>
    </row>
    <row r="320" s="9" customFormat="1" spans="1:9">
      <c r="A320" s="158" t="s">
        <v>3308</v>
      </c>
      <c r="B320" s="158" t="s">
        <v>3168</v>
      </c>
      <c r="C320" s="166">
        <v>960</v>
      </c>
      <c r="D320" s="166">
        <v>672</v>
      </c>
      <c r="E320" s="158" t="s">
        <v>3169</v>
      </c>
      <c r="F320" s="158" t="s">
        <v>3170</v>
      </c>
      <c r="G320" s="158" t="s">
        <v>3044</v>
      </c>
      <c r="H320" s="158">
        <v>150</v>
      </c>
      <c r="I320" s="158" t="s">
        <v>2956</v>
      </c>
    </row>
    <row r="321" s="9" customFormat="1" spans="1:9">
      <c r="A321" s="158" t="s">
        <v>3309</v>
      </c>
      <c r="B321" s="158" t="s">
        <v>3168</v>
      </c>
      <c r="C321" s="166">
        <v>1300</v>
      </c>
      <c r="D321" s="166">
        <v>910</v>
      </c>
      <c r="E321" s="158" t="s">
        <v>3310</v>
      </c>
      <c r="F321" s="158" t="s">
        <v>3311</v>
      </c>
      <c r="G321" s="158" t="s">
        <v>3018</v>
      </c>
      <c r="H321" s="158">
        <v>150</v>
      </c>
      <c r="I321" s="158" t="s">
        <v>2956</v>
      </c>
    </row>
    <row r="322" s="9" customFormat="1" spans="1:9">
      <c r="A322" s="158" t="s">
        <v>3312</v>
      </c>
      <c r="B322" s="158" t="s">
        <v>3168</v>
      </c>
      <c r="C322" s="166">
        <v>1300</v>
      </c>
      <c r="D322" s="166">
        <v>910</v>
      </c>
      <c r="E322" s="158" t="s">
        <v>3310</v>
      </c>
      <c r="F322" s="158" t="s">
        <v>3311</v>
      </c>
      <c r="G322" s="158" t="s">
        <v>3018</v>
      </c>
      <c r="H322" s="158">
        <v>150</v>
      </c>
      <c r="I322" s="158" t="s">
        <v>2956</v>
      </c>
    </row>
    <row r="323" s="9" customFormat="1" spans="1:9">
      <c r="A323" s="158" t="s">
        <v>3313</v>
      </c>
      <c r="B323" s="158" t="s">
        <v>3168</v>
      </c>
      <c r="C323" s="166">
        <v>1300</v>
      </c>
      <c r="D323" s="166">
        <v>910</v>
      </c>
      <c r="E323" s="158" t="s">
        <v>3310</v>
      </c>
      <c r="F323" s="158" t="s">
        <v>3311</v>
      </c>
      <c r="G323" s="158" t="s">
        <v>3018</v>
      </c>
      <c r="H323" s="158">
        <v>150</v>
      </c>
      <c r="I323" s="158" t="s">
        <v>2956</v>
      </c>
    </row>
    <row r="324" s="9" customFormat="1" spans="1:9">
      <c r="A324" s="158" t="s">
        <v>3314</v>
      </c>
      <c r="B324" s="158" t="s">
        <v>3168</v>
      </c>
      <c r="C324" s="166">
        <v>1300</v>
      </c>
      <c r="D324" s="166">
        <v>910</v>
      </c>
      <c r="E324" s="158" t="s">
        <v>3310</v>
      </c>
      <c r="F324" s="158" t="s">
        <v>3311</v>
      </c>
      <c r="G324" s="158" t="s">
        <v>3018</v>
      </c>
      <c r="H324" s="158">
        <v>150</v>
      </c>
      <c r="I324" s="158" t="s">
        <v>2956</v>
      </c>
    </row>
    <row r="325" s="9" customFormat="1" spans="1:9">
      <c r="A325" s="158" t="s">
        <v>3315</v>
      </c>
      <c r="B325" s="158" t="s">
        <v>3168</v>
      </c>
      <c r="C325" s="166">
        <v>1300</v>
      </c>
      <c r="D325" s="166">
        <v>910</v>
      </c>
      <c r="E325" s="158" t="s">
        <v>3310</v>
      </c>
      <c r="F325" s="158" t="s">
        <v>3311</v>
      </c>
      <c r="G325" s="158" t="s">
        <v>3018</v>
      </c>
      <c r="H325" s="158">
        <v>150</v>
      </c>
      <c r="I325" s="158" t="s">
        <v>2956</v>
      </c>
    </row>
    <row r="326" s="9" customFormat="1" spans="1:9">
      <c r="A326" s="158" t="s">
        <v>3316</v>
      </c>
      <c r="B326" s="158" t="s">
        <v>3317</v>
      </c>
      <c r="C326" s="166">
        <v>1400</v>
      </c>
      <c r="D326" s="166">
        <v>980</v>
      </c>
      <c r="E326" s="158" t="s">
        <v>3318</v>
      </c>
      <c r="F326" s="158" t="s">
        <v>3319</v>
      </c>
      <c r="G326" s="158" t="s">
        <v>3320</v>
      </c>
      <c r="H326" s="158">
        <v>150</v>
      </c>
      <c r="I326" s="158" t="s">
        <v>2956</v>
      </c>
    </row>
    <row r="327" s="9" customFormat="1" spans="1:9">
      <c r="A327" s="158" t="s">
        <v>3321</v>
      </c>
      <c r="B327" s="158" t="s">
        <v>3317</v>
      </c>
      <c r="C327" s="166">
        <v>1400</v>
      </c>
      <c r="D327" s="166">
        <v>980</v>
      </c>
      <c r="E327" s="158" t="s">
        <v>3318</v>
      </c>
      <c r="F327" s="158" t="s">
        <v>3319</v>
      </c>
      <c r="G327" s="158" t="s">
        <v>3320</v>
      </c>
      <c r="H327" s="158">
        <v>150</v>
      </c>
      <c r="I327" s="158" t="s">
        <v>2956</v>
      </c>
    </row>
    <row r="328" s="9" customFormat="1" spans="1:9">
      <c r="A328" s="158" t="s">
        <v>3322</v>
      </c>
      <c r="B328" s="158" t="s">
        <v>3317</v>
      </c>
      <c r="C328" s="166">
        <v>1400</v>
      </c>
      <c r="D328" s="166">
        <v>980</v>
      </c>
      <c r="E328" s="158" t="s">
        <v>3318</v>
      </c>
      <c r="F328" s="158" t="s">
        <v>3319</v>
      </c>
      <c r="G328" s="158" t="s">
        <v>3320</v>
      </c>
      <c r="H328" s="158">
        <v>150</v>
      </c>
      <c r="I328" s="158" t="s">
        <v>2956</v>
      </c>
    </row>
    <row r="329" s="9" customFormat="1" spans="1:9">
      <c r="A329" s="158" t="s">
        <v>3323</v>
      </c>
      <c r="B329" s="158" t="s">
        <v>3317</v>
      </c>
      <c r="C329" s="166">
        <v>1400</v>
      </c>
      <c r="D329" s="166">
        <v>980</v>
      </c>
      <c r="E329" s="158" t="s">
        <v>3318</v>
      </c>
      <c r="F329" s="158" t="s">
        <v>3319</v>
      </c>
      <c r="G329" s="158" t="s">
        <v>3320</v>
      </c>
      <c r="H329" s="158">
        <v>150</v>
      </c>
      <c r="I329" s="158" t="s">
        <v>2956</v>
      </c>
    </row>
    <row r="330" s="9" customFormat="1" spans="1:9">
      <c r="A330" s="158" t="s">
        <v>3324</v>
      </c>
      <c r="B330" s="158" t="s">
        <v>3317</v>
      </c>
      <c r="C330" s="166">
        <v>1400</v>
      </c>
      <c r="D330" s="166">
        <v>980</v>
      </c>
      <c r="E330" s="158" t="s">
        <v>3318</v>
      </c>
      <c r="F330" s="158" t="s">
        <v>3319</v>
      </c>
      <c r="G330" s="158" t="s">
        <v>3320</v>
      </c>
      <c r="H330" s="158">
        <v>150</v>
      </c>
      <c r="I330" s="158" t="s">
        <v>2956</v>
      </c>
    </row>
    <row r="331" s="9" customFormat="1" spans="1:9">
      <c r="A331" s="158" t="s">
        <v>3325</v>
      </c>
      <c r="B331" s="158" t="s">
        <v>3317</v>
      </c>
      <c r="C331" s="166">
        <v>1400</v>
      </c>
      <c r="D331" s="166">
        <v>980</v>
      </c>
      <c r="E331" s="158" t="s">
        <v>3318</v>
      </c>
      <c r="F331" s="158" t="s">
        <v>3319</v>
      </c>
      <c r="G331" s="158" t="s">
        <v>3320</v>
      </c>
      <c r="H331" s="158">
        <v>150</v>
      </c>
      <c r="I331" s="158" t="s">
        <v>2956</v>
      </c>
    </row>
    <row r="332" s="9" customFormat="1" spans="1:9">
      <c r="A332" s="158" t="s">
        <v>3326</v>
      </c>
      <c r="B332" s="158" t="s">
        <v>3317</v>
      </c>
      <c r="C332" s="166">
        <v>1400</v>
      </c>
      <c r="D332" s="166">
        <v>980</v>
      </c>
      <c r="E332" s="158" t="s">
        <v>3318</v>
      </c>
      <c r="F332" s="158" t="s">
        <v>3319</v>
      </c>
      <c r="G332" s="158" t="s">
        <v>3320</v>
      </c>
      <c r="H332" s="158">
        <v>150</v>
      </c>
      <c r="I332" s="158" t="s">
        <v>2956</v>
      </c>
    </row>
    <row r="333" s="9" customFormat="1" spans="1:9">
      <c r="A333" s="158" t="s">
        <v>3327</v>
      </c>
      <c r="B333" s="158" t="s">
        <v>3317</v>
      </c>
      <c r="C333" s="166">
        <v>1400</v>
      </c>
      <c r="D333" s="166">
        <v>980</v>
      </c>
      <c r="E333" s="158" t="s">
        <v>3318</v>
      </c>
      <c r="F333" s="158" t="s">
        <v>3319</v>
      </c>
      <c r="G333" s="158" t="s">
        <v>3320</v>
      </c>
      <c r="H333" s="158">
        <v>150</v>
      </c>
      <c r="I333" s="158" t="s">
        <v>2956</v>
      </c>
    </row>
    <row r="334" s="9" customFormat="1" spans="1:9">
      <c r="A334" s="158" t="s">
        <v>3328</v>
      </c>
      <c r="B334" s="158" t="s">
        <v>3317</v>
      </c>
      <c r="C334" s="166">
        <v>1400</v>
      </c>
      <c r="D334" s="166">
        <v>980</v>
      </c>
      <c r="E334" s="158" t="s">
        <v>3318</v>
      </c>
      <c r="F334" s="158" t="s">
        <v>3319</v>
      </c>
      <c r="G334" s="158" t="s">
        <v>3320</v>
      </c>
      <c r="H334" s="158">
        <v>150</v>
      </c>
      <c r="I334" s="158" t="s">
        <v>2956</v>
      </c>
    </row>
    <row r="335" s="9" customFormat="1" spans="1:9">
      <c r="A335" s="158" t="s">
        <v>3329</v>
      </c>
      <c r="B335" s="158" t="s">
        <v>3317</v>
      </c>
      <c r="C335" s="166">
        <v>1400</v>
      </c>
      <c r="D335" s="166">
        <v>980</v>
      </c>
      <c r="E335" s="158" t="s">
        <v>3318</v>
      </c>
      <c r="F335" s="158" t="s">
        <v>3319</v>
      </c>
      <c r="G335" s="158" t="s">
        <v>3320</v>
      </c>
      <c r="H335" s="158">
        <v>150</v>
      </c>
      <c r="I335" s="158" t="s">
        <v>2956</v>
      </c>
    </row>
    <row r="336" s="9" customFormat="1" spans="1:9">
      <c r="A336" s="158" t="s">
        <v>3330</v>
      </c>
      <c r="B336" s="158" t="s">
        <v>3317</v>
      </c>
      <c r="C336" s="166">
        <v>1400</v>
      </c>
      <c r="D336" s="166">
        <v>980</v>
      </c>
      <c r="E336" s="158" t="s">
        <v>3318</v>
      </c>
      <c r="F336" s="158" t="s">
        <v>3319</v>
      </c>
      <c r="G336" s="158" t="s">
        <v>3320</v>
      </c>
      <c r="H336" s="158">
        <v>150</v>
      </c>
      <c r="I336" s="158" t="s">
        <v>2956</v>
      </c>
    </row>
    <row r="337" s="9" customFormat="1" spans="1:9">
      <c r="A337" s="158" t="s">
        <v>3331</v>
      </c>
      <c r="B337" s="158" t="s">
        <v>3317</v>
      </c>
      <c r="C337" s="166">
        <v>1400</v>
      </c>
      <c r="D337" s="166">
        <v>980</v>
      </c>
      <c r="E337" s="158" t="s">
        <v>3318</v>
      </c>
      <c r="F337" s="158" t="s">
        <v>3319</v>
      </c>
      <c r="G337" s="158" t="s">
        <v>3320</v>
      </c>
      <c r="H337" s="158">
        <v>150</v>
      </c>
      <c r="I337" s="158" t="s">
        <v>2956</v>
      </c>
    </row>
    <row r="338" s="9" customFormat="1" spans="1:9">
      <c r="A338" s="158" t="s">
        <v>3332</v>
      </c>
      <c r="B338" s="158" t="s">
        <v>3317</v>
      </c>
      <c r="C338" s="166">
        <v>1400</v>
      </c>
      <c r="D338" s="166">
        <v>980</v>
      </c>
      <c r="E338" s="158" t="s">
        <v>3318</v>
      </c>
      <c r="F338" s="158" t="s">
        <v>3319</v>
      </c>
      <c r="G338" s="158" t="s">
        <v>3320</v>
      </c>
      <c r="H338" s="158">
        <v>150</v>
      </c>
      <c r="I338" s="158" t="s">
        <v>2956</v>
      </c>
    </row>
    <row r="339" s="9" customFormat="1" spans="1:9">
      <c r="A339" s="158" t="s">
        <v>3333</v>
      </c>
      <c r="B339" s="158" t="s">
        <v>3317</v>
      </c>
      <c r="C339" s="166">
        <v>1080</v>
      </c>
      <c r="D339" s="166">
        <v>756</v>
      </c>
      <c r="E339" s="158" t="s">
        <v>3334</v>
      </c>
      <c r="F339" s="158" t="s">
        <v>3094</v>
      </c>
      <c r="G339" s="158" t="s">
        <v>3114</v>
      </c>
      <c r="H339" s="158">
        <v>150</v>
      </c>
      <c r="I339" s="158" t="s">
        <v>2956</v>
      </c>
    </row>
    <row r="340" s="9" customFormat="1" spans="1:9">
      <c r="A340" s="158" t="s">
        <v>3335</v>
      </c>
      <c r="B340" s="158" t="s">
        <v>3317</v>
      </c>
      <c r="C340" s="166">
        <v>1080</v>
      </c>
      <c r="D340" s="166">
        <v>756</v>
      </c>
      <c r="E340" s="158" t="s">
        <v>3334</v>
      </c>
      <c r="F340" s="158" t="s">
        <v>3094</v>
      </c>
      <c r="G340" s="158" t="s">
        <v>3114</v>
      </c>
      <c r="H340" s="158">
        <v>150</v>
      </c>
      <c r="I340" s="158" t="s">
        <v>2956</v>
      </c>
    </row>
    <row r="341" s="9" customFormat="1" spans="1:9">
      <c r="A341" s="158" t="s">
        <v>3336</v>
      </c>
      <c r="B341" s="158" t="s">
        <v>3317</v>
      </c>
      <c r="C341" s="166">
        <v>1080</v>
      </c>
      <c r="D341" s="166">
        <v>756</v>
      </c>
      <c r="E341" s="158" t="s">
        <v>3334</v>
      </c>
      <c r="F341" s="158" t="s">
        <v>3094</v>
      </c>
      <c r="G341" s="158" t="s">
        <v>3114</v>
      </c>
      <c r="H341" s="158">
        <v>150</v>
      </c>
      <c r="I341" s="158" t="s">
        <v>2956</v>
      </c>
    </row>
    <row r="342" s="9" customFormat="1" spans="1:9">
      <c r="A342" s="158" t="s">
        <v>3337</v>
      </c>
      <c r="B342" s="158" t="s">
        <v>3317</v>
      </c>
      <c r="C342" s="166">
        <v>1080</v>
      </c>
      <c r="D342" s="166">
        <v>756</v>
      </c>
      <c r="E342" s="158" t="s">
        <v>3334</v>
      </c>
      <c r="F342" s="158" t="s">
        <v>3094</v>
      </c>
      <c r="G342" s="158" t="s">
        <v>3114</v>
      </c>
      <c r="H342" s="158">
        <v>150</v>
      </c>
      <c r="I342" s="158" t="s">
        <v>2956</v>
      </c>
    </row>
    <row r="343" s="9" customFormat="1" spans="1:9">
      <c r="A343" s="158" t="s">
        <v>3338</v>
      </c>
      <c r="B343" s="158" t="s">
        <v>3317</v>
      </c>
      <c r="C343" s="166">
        <v>1080</v>
      </c>
      <c r="D343" s="166">
        <v>756</v>
      </c>
      <c r="E343" s="158" t="s">
        <v>3334</v>
      </c>
      <c r="F343" s="158" t="s">
        <v>3094</v>
      </c>
      <c r="G343" s="158" t="s">
        <v>3114</v>
      </c>
      <c r="H343" s="158">
        <v>150</v>
      </c>
      <c r="I343" s="158" t="s">
        <v>2956</v>
      </c>
    </row>
    <row r="344" s="9" customFormat="1" spans="1:9">
      <c r="A344" s="158" t="s">
        <v>3339</v>
      </c>
      <c r="B344" s="158" t="s">
        <v>3317</v>
      </c>
      <c r="C344" s="166">
        <v>1080</v>
      </c>
      <c r="D344" s="166">
        <v>756</v>
      </c>
      <c r="E344" s="158" t="s">
        <v>3334</v>
      </c>
      <c r="F344" s="158" t="s">
        <v>3094</v>
      </c>
      <c r="G344" s="158" t="s">
        <v>3114</v>
      </c>
      <c r="H344" s="158">
        <v>150</v>
      </c>
      <c r="I344" s="158" t="s">
        <v>2956</v>
      </c>
    </row>
    <row r="345" s="9" customFormat="1" spans="1:9">
      <c r="A345" s="158" t="s">
        <v>3340</v>
      </c>
      <c r="B345" s="158" t="s">
        <v>3317</v>
      </c>
      <c r="C345" s="166">
        <v>1080</v>
      </c>
      <c r="D345" s="166">
        <v>756</v>
      </c>
      <c r="E345" s="158" t="s">
        <v>3334</v>
      </c>
      <c r="F345" s="158" t="s">
        <v>3094</v>
      </c>
      <c r="G345" s="158" t="s">
        <v>3114</v>
      </c>
      <c r="H345" s="158">
        <v>150</v>
      </c>
      <c r="I345" s="158" t="s">
        <v>2956</v>
      </c>
    </row>
    <row r="346" s="9" customFormat="1" spans="1:9">
      <c r="A346" s="158" t="s">
        <v>3341</v>
      </c>
      <c r="B346" s="158" t="s">
        <v>3317</v>
      </c>
      <c r="C346" s="166">
        <v>1080</v>
      </c>
      <c r="D346" s="166">
        <v>756</v>
      </c>
      <c r="E346" s="158" t="s">
        <v>3334</v>
      </c>
      <c r="F346" s="158" t="s">
        <v>3094</v>
      </c>
      <c r="G346" s="158" t="s">
        <v>3114</v>
      </c>
      <c r="H346" s="158">
        <v>150</v>
      </c>
      <c r="I346" s="158" t="s">
        <v>2956</v>
      </c>
    </row>
    <row r="347" s="9" customFormat="1" spans="1:9">
      <c r="A347" s="158" t="s">
        <v>3342</v>
      </c>
      <c r="B347" s="158" t="s">
        <v>3317</v>
      </c>
      <c r="C347" s="166">
        <v>1400</v>
      </c>
      <c r="D347" s="166">
        <v>980</v>
      </c>
      <c r="E347" s="158" t="s">
        <v>3343</v>
      </c>
      <c r="F347" s="158" t="s">
        <v>3344</v>
      </c>
      <c r="G347" s="158" t="s">
        <v>3114</v>
      </c>
      <c r="H347" s="158">
        <v>150</v>
      </c>
      <c r="I347" s="158" t="s">
        <v>2956</v>
      </c>
    </row>
    <row r="348" s="9" customFormat="1" spans="1:9">
      <c r="A348" s="158" t="s">
        <v>3345</v>
      </c>
      <c r="B348" s="158" t="s">
        <v>3317</v>
      </c>
      <c r="C348" s="166">
        <v>1400</v>
      </c>
      <c r="D348" s="166">
        <v>980</v>
      </c>
      <c r="E348" s="158" t="s">
        <v>3343</v>
      </c>
      <c r="F348" s="158" t="s">
        <v>3344</v>
      </c>
      <c r="G348" s="158" t="s">
        <v>3114</v>
      </c>
      <c r="H348" s="158">
        <v>150</v>
      </c>
      <c r="I348" s="158" t="s">
        <v>2956</v>
      </c>
    </row>
    <row r="349" s="9" customFormat="1" spans="1:9">
      <c r="A349" s="158" t="s">
        <v>3346</v>
      </c>
      <c r="B349" s="158" t="s">
        <v>3317</v>
      </c>
      <c r="C349" s="166">
        <v>1400</v>
      </c>
      <c r="D349" s="166">
        <v>980</v>
      </c>
      <c r="E349" s="158" t="s">
        <v>3343</v>
      </c>
      <c r="F349" s="158" t="s">
        <v>3344</v>
      </c>
      <c r="G349" s="158" t="s">
        <v>3114</v>
      </c>
      <c r="H349" s="158">
        <v>150</v>
      </c>
      <c r="I349" s="158" t="s">
        <v>2956</v>
      </c>
    </row>
    <row r="350" s="9" customFormat="1" spans="1:9">
      <c r="A350" s="158" t="s">
        <v>3347</v>
      </c>
      <c r="B350" s="158" t="s">
        <v>3317</v>
      </c>
      <c r="C350" s="166">
        <v>1400</v>
      </c>
      <c r="D350" s="166">
        <v>980</v>
      </c>
      <c r="E350" s="158" t="s">
        <v>3343</v>
      </c>
      <c r="F350" s="158" t="s">
        <v>3344</v>
      </c>
      <c r="G350" s="158" t="s">
        <v>3114</v>
      </c>
      <c r="H350" s="158">
        <v>150</v>
      </c>
      <c r="I350" s="158" t="s">
        <v>2956</v>
      </c>
    </row>
    <row r="351" s="9" customFormat="1" spans="1:9">
      <c r="A351" s="158" t="s">
        <v>3348</v>
      </c>
      <c r="B351" s="158" t="s">
        <v>3317</v>
      </c>
      <c r="C351" s="166">
        <v>1400</v>
      </c>
      <c r="D351" s="166">
        <v>980</v>
      </c>
      <c r="E351" s="158" t="s">
        <v>3343</v>
      </c>
      <c r="F351" s="158" t="s">
        <v>3344</v>
      </c>
      <c r="G351" s="158" t="s">
        <v>3114</v>
      </c>
      <c r="H351" s="158">
        <v>150</v>
      </c>
      <c r="I351" s="158" t="s">
        <v>2956</v>
      </c>
    </row>
    <row r="352" s="9" customFormat="1" spans="1:9">
      <c r="A352" s="158" t="s">
        <v>3349</v>
      </c>
      <c r="B352" s="158" t="s">
        <v>3317</v>
      </c>
      <c r="C352" s="166">
        <v>1400</v>
      </c>
      <c r="D352" s="166">
        <v>980</v>
      </c>
      <c r="E352" s="158" t="s">
        <v>3343</v>
      </c>
      <c r="F352" s="158" t="s">
        <v>3344</v>
      </c>
      <c r="G352" s="158" t="s">
        <v>3114</v>
      </c>
      <c r="H352" s="158">
        <v>150</v>
      </c>
      <c r="I352" s="158" t="s">
        <v>2956</v>
      </c>
    </row>
    <row r="353" s="9" customFormat="1" spans="1:9">
      <c r="A353" s="158" t="s">
        <v>3350</v>
      </c>
      <c r="B353" s="158" t="s">
        <v>3317</v>
      </c>
      <c r="C353" s="166">
        <v>1400</v>
      </c>
      <c r="D353" s="166">
        <v>980</v>
      </c>
      <c r="E353" s="158" t="s">
        <v>3343</v>
      </c>
      <c r="F353" s="158" t="s">
        <v>3344</v>
      </c>
      <c r="G353" s="158" t="s">
        <v>3114</v>
      </c>
      <c r="H353" s="158">
        <v>150</v>
      </c>
      <c r="I353" s="158" t="s">
        <v>2956</v>
      </c>
    </row>
    <row r="354" s="9" customFormat="1" spans="1:9">
      <c r="A354" s="158" t="s">
        <v>3351</v>
      </c>
      <c r="B354" s="158" t="s">
        <v>3317</v>
      </c>
      <c r="C354" s="166">
        <v>1400</v>
      </c>
      <c r="D354" s="166">
        <v>980</v>
      </c>
      <c r="E354" s="158" t="s">
        <v>3352</v>
      </c>
      <c r="F354" s="158" t="s">
        <v>3353</v>
      </c>
      <c r="G354" s="158" t="s">
        <v>3114</v>
      </c>
      <c r="H354" s="158">
        <v>150</v>
      </c>
      <c r="I354" s="158" t="s">
        <v>2956</v>
      </c>
    </row>
    <row r="355" s="9" customFormat="1" spans="1:9">
      <c r="A355" s="158" t="s">
        <v>3354</v>
      </c>
      <c r="B355" s="158" t="s">
        <v>3317</v>
      </c>
      <c r="C355" s="166">
        <v>1400</v>
      </c>
      <c r="D355" s="166">
        <v>980</v>
      </c>
      <c r="E355" s="158" t="s">
        <v>3352</v>
      </c>
      <c r="F355" s="158" t="s">
        <v>3353</v>
      </c>
      <c r="G355" s="158" t="s">
        <v>3114</v>
      </c>
      <c r="H355" s="158">
        <v>150</v>
      </c>
      <c r="I355" s="158" t="s">
        <v>2956</v>
      </c>
    </row>
    <row r="356" s="9" customFormat="1" spans="1:9">
      <c r="A356" s="158" t="s">
        <v>3355</v>
      </c>
      <c r="B356" s="158" t="s">
        <v>3317</v>
      </c>
      <c r="C356" s="166">
        <v>1400</v>
      </c>
      <c r="D356" s="166">
        <v>980</v>
      </c>
      <c r="E356" s="158" t="s">
        <v>3352</v>
      </c>
      <c r="F356" s="158" t="s">
        <v>3353</v>
      </c>
      <c r="G356" s="158" t="s">
        <v>3114</v>
      </c>
      <c r="H356" s="158">
        <v>150</v>
      </c>
      <c r="I356" s="158" t="s">
        <v>2956</v>
      </c>
    </row>
    <row r="357" s="9" customFormat="1" spans="1:9">
      <c r="A357" s="158" t="s">
        <v>3356</v>
      </c>
      <c r="B357" s="158" t="s">
        <v>3317</v>
      </c>
      <c r="C357" s="166">
        <v>1400</v>
      </c>
      <c r="D357" s="166">
        <v>980</v>
      </c>
      <c r="E357" s="158" t="s">
        <v>3352</v>
      </c>
      <c r="F357" s="158" t="s">
        <v>3353</v>
      </c>
      <c r="G357" s="158" t="s">
        <v>3114</v>
      </c>
      <c r="H357" s="158">
        <v>150</v>
      </c>
      <c r="I357" s="158" t="s">
        <v>2956</v>
      </c>
    </row>
    <row r="358" s="9" customFormat="1" spans="1:9">
      <c r="A358" s="158" t="s">
        <v>3357</v>
      </c>
      <c r="B358" s="158" t="s">
        <v>3317</v>
      </c>
      <c r="C358" s="166">
        <v>1400</v>
      </c>
      <c r="D358" s="166">
        <v>980</v>
      </c>
      <c r="E358" s="158" t="s">
        <v>3352</v>
      </c>
      <c r="F358" s="158" t="s">
        <v>3353</v>
      </c>
      <c r="G358" s="158" t="s">
        <v>3114</v>
      </c>
      <c r="H358" s="158">
        <v>150</v>
      </c>
      <c r="I358" s="158" t="s">
        <v>2956</v>
      </c>
    </row>
    <row r="359" s="9" customFormat="1" spans="1:9">
      <c r="A359" s="158" t="s">
        <v>3358</v>
      </c>
      <c r="B359" s="158" t="s">
        <v>3317</v>
      </c>
      <c r="C359" s="166">
        <v>1400</v>
      </c>
      <c r="D359" s="166">
        <v>980</v>
      </c>
      <c r="E359" s="158" t="s">
        <v>3352</v>
      </c>
      <c r="F359" s="158" t="s">
        <v>3353</v>
      </c>
      <c r="G359" s="158" t="s">
        <v>3114</v>
      </c>
      <c r="H359" s="158">
        <v>150</v>
      </c>
      <c r="I359" s="158" t="s">
        <v>2956</v>
      </c>
    </row>
    <row r="360" s="9" customFormat="1" spans="1:9">
      <c r="A360" s="158" t="s">
        <v>3359</v>
      </c>
      <c r="B360" s="158" t="s">
        <v>3317</v>
      </c>
      <c r="C360" s="166">
        <v>1080</v>
      </c>
      <c r="D360" s="166">
        <v>756</v>
      </c>
      <c r="E360" s="158" t="s">
        <v>3360</v>
      </c>
      <c r="F360" s="158" t="s">
        <v>1214</v>
      </c>
      <c r="G360" s="158" t="s">
        <v>3095</v>
      </c>
      <c r="H360" s="158">
        <v>150</v>
      </c>
      <c r="I360" s="158" t="s">
        <v>2956</v>
      </c>
    </row>
    <row r="361" s="9" customFormat="1" spans="1:9">
      <c r="A361" s="158" t="s">
        <v>3361</v>
      </c>
      <c r="B361" s="158" t="s">
        <v>3317</v>
      </c>
      <c r="C361" s="166">
        <v>1080</v>
      </c>
      <c r="D361" s="166">
        <v>756</v>
      </c>
      <c r="E361" s="158" t="s">
        <v>3360</v>
      </c>
      <c r="F361" s="158" t="s">
        <v>1214</v>
      </c>
      <c r="G361" s="158" t="s">
        <v>3095</v>
      </c>
      <c r="H361" s="158">
        <v>150</v>
      </c>
      <c r="I361" s="158" t="s">
        <v>2956</v>
      </c>
    </row>
    <row r="362" s="9" customFormat="1" spans="1:9">
      <c r="A362" s="158" t="s">
        <v>3362</v>
      </c>
      <c r="B362" s="158" t="s">
        <v>3317</v>
      </c>
      <c r="C362" s="166">
        <v>1080</v>
      </c>
      <c r="D362" s="166">
        <v>756</v>
      </c>
      <c r="E362" s="158" t="s">
        <v>3360</v>
      </c>
      <c r="F362" s="158" t="s">
        <v>1214</v>
      </c>
      <c r="G362" s="158" t="s">
        <v>3095</v>
      </c>
      <c r="H362" s="158">
        <v>150</v>
      </c>
      <c r="I362" s="158" t="s">
        <v>2956</v>
      </c>
    </row>
    <row r="363" s="9" customFormat="1" spans="1:9">
      <c r="A363" s="158" t="s">
        <v>3363</v>
      </c>
      <c r="B363" s="158" t="s">
        <v>3317</v>
      </c>
      <c r="C363" s="166">
        <v>1080</v>
      </c>
      <c r="D363" s="166">
        <v>756</v>
      </c>
      <c r="E363" s="158" t="s">
        <v>3360</v>
      </c>
      <c r="F363" s="158" t="s">
        <v>1214</v>
      </c>
      <c r="G363" s="158" t="s">
        <v>3095</v>
      </c>
      <c r="H363" s="158">
        <v>150</v>
      </c>
      <c r="I363" s="158" t="s">
        <v>2956</v>
      </c>
    </row>
    <row r="364" s="9" customFormat="1" spans="1:9">
      <c r="A364" s="158" t="s">
        <v>3364</v>
      </c>
      <c r="B364" s="158" t="s">
        <v>3317</v>
      </c>
      <c r="C364" s="166">
        <v>1080</v>
      </c>
      <c r="D364" s="166">
        <v>756</v>
      </c>
      <c r="E364" s="158" t="s">
        <v>3360</v>
      </c>
      <c r="F364" s="158" t="s">
        <v>1214</v>
      </c>
      <c r="G364" s="158" t="s">
        <v>3095</v>
      </c>
      <c r="H364" s="158">
        <v>150</v>
      </c>
      <c r="I364" s="158" t="s">
        <v>2956</v>
      </c>
    </row>
    <row r="365" s="9" customFormat="1" spans="1:9">
      <c r="A365" s="158" t="s">
        <v>3365</v>
      </c>
      <c r="B365" s="158" t="s">
        <v>3317</v>
      </c>
      <c r="C365" s="166">
        <v>1080</v>
      </c>
      <c r="D365" s="166">
        <v>756</v>
      </c>
      <c r="E365" s="158" t="s">
        <v>3360</v>
      </c>
      <c r="F365" s="158" t="s">
        <v>1214</v>
      </c>
      <c r="G365" s="158" t="s">
        <v>3095</v>
      </c>
      <c r="H365" s="158">
        <v>150</v>
      </c>
      <c r="I365" s="158" t="s">
        <v>2956</v>
      </c>
    </row>
    <row r="366" s="9" customFormat="1" spans="1:9">
      <c r="A366" s="158" t="s">
        <v>3366</v>
      </c>
      <c r="B366" s="158" t="s">
        <v>3317</v>
      </c>
      <c r="C366" s="166">
        <v>1080</v>
      </c>
      <c r="D366" s="166">
        <v>756</v>
      </c>
      <c r="E366" s="158" t="s">
        <v>3360</v>
      </c>
      <c r="F366" s="158" t="s">
        <v>1214</v>
      </c>
      <c r="G366" s="158" t="s">
        <v>3095</v>
      </c>
      <c r="H366" s="158">
        <v>150</v>
      </c>
      <c r="I366" s="158" t="s">
        <v>2956</v>
      </c>
    </row>
    <row r="367" s="9" customFormat="1" spans="1:9">
      <c r="A367" s="158" t="s">
        <v>3367</v>
      </c>
      <c r="B367" s="158" t="s">
        <v>3317</v>
      </c>
      <c r="C367" s="166">
        <v>1080</v>
      </c>
      <c r="D367" s="166">
        <v>756</v>
      </c>
      <c r="E367" s="158" t="s">
        <v>3360</v>
      </c>
      <c r="F367" s="158" t="s">
        <v>1214</v>
      </c>
      <c r="G367" s="158" t="s">
        <v>3095</v>
      </c>
      <c r="H367" s="158">
        <v>150</v>
      </c>
      <c r="I367" s="158" t="s">
        <v>2956</v>
      </c>
    </row>
    <row r="368" s="9" customFormat="1" spans="1:9">
      <c r="A368" s="158" t="s">
        <v>3368</v>
      </c>
      <c r="B368" s="158" t="s">
        <v>3317</v>
      </c>
      <c r="C368" s="166">
        <v>1080</v>
      </c>
      <c r="D368" s="166">
        <v>756</v>
      </c>
      <c r="E368" s="158" t="s">
        <v>3360</v>
      </c>
      <c r="F368" s="158" t="s">
        <v>1214</v>
      </c>
      <c r="G368" s="158" t="s">
        <v>3095</v>
      </c>
      <c r="H368" s="158">
        <v>150</v>
      </c>
      <c r="I368" s="158" t="s">
        <v>2956</v>
      </c>
    </row>
    <row r="369" s="9" customFormat="1" spans="1:9">
      <c r="A369" s="158" t="s">
        <v>3369</v>
      </c>
      <c r="B369" s="158" t="s">
        <v>3317</v>
      </c>
      <c r="C369" s="166">
        <v>1080</v>
      </c>
      <c r="D369" s="166">
        <v>756</v>
      </c>
      <c r="E369" s="158" t="s">
        <v>3360</v>
      </c>
      <c r="F369" s="158" t="s">
        <v>1214</v>
      </c>
      <c r="G369" s="158" t="s">
        <v>3095</v>
      </c>
      <c r="H369" s="158">
        <v>150</v>
      </c>
      <c r="I369" s="158" t="s">
        <v>2956</v>
      </c>
    </row>
    <row r="370" s="9" customFormat="1" spans="1:9">
      <c r="A370" s="158" t="s">
        <v>3370</v>
      </c>
      <c r="B370" s="158" t="s">
        <v>3317</v>
      </c>
      <c r="C370" s="166">
        <v>1080</v>
      </c>
      <c r="D370" s="166">
        <v>756</v>
      </c>
      <c r="E370" s="158" t="s">
        <v>3360</v>
      </c>
      <c r="F370" s="158" t="s">
        <v>1214</v>
      </c>
      <c r="G370" s="158" t="s">
        <v>3095</v>
      </c>
      <c r="H370" s="158">
        <v>150</v>
      </c>
      <c r="I370" s="158" t="s">
        <v>2956</v>
      </c>
    </row>
    <row r="371" s="9" customFormat="1" spans="1:9">
      <c r="A371" s="158" t="s">
        <v>3371</v>
      </c>
      <c r="B371" s="158" t="s">
        <v>3317</v>
      </c>
      <c r="C371" s="166">
        <v>1080</v>
      </c>
      <c r="D371" s="166">
        <v>756</v>
      </c>
      <c r="E371" s="158" t="s">
        <v>3360</v>
      </c>
      <c r="F371" s="158" t="s">
        <v>1214</v>
      </c>
      <c r="G371" s="158" t="s">
        <v>3095</v>
      </c>
      <c r="H371" s="158">
        <v>150</v>
      </c>
      <c r="I371" s="158" t="s">
        <v>2956</v>
      </c>
    </row>
    <row r="372" s="9" customFormat="1" spans="1:9">
      <c r="A372" s="158" t="s">
        <v>3372</v>
      </c>
      <c r="B372" s="158" t="s">
        <v>3317</v>
      </c>
      <c r="C372" s="166">
        <v>1080</v>
      </c>
      <c r="D372" s="166">
        <v>756</v>
      </c>
      <c r="E372" s="158" t="s">
        <v>3360</v>
      </c>
      <c r="F372" s="158" t="s">
        <v>1214</v>
      </c>
      <c r="G372" s="158" t="s">
        <v>3095</v>
      </c>
      <c r="H372" s="158">
        <v>150</v>
      </c>
      <c r="I372" s="158" t="s">
        <v>2956</v>
      </c>
    </row>
    <row r="373" s="9" customFormat="1" spans="1:9">
      <c r="A373" s="158" t="s">
        <v>3373</v>
      </c>
      <c r="B373" s="158" t="s">
        <v>3317</v>
      </c>
      <c r="C373" s="166">
        <v>1080</v>
      </c>
      <c r="D373" s="166">
        <v>756</v>
      </c>
      <c r="E373" s="158" t="s">
        <v>3360</v>
      </c>
      <c r="F373" s="158" t="s">
        <v>1214</v>
      </c>
      <c r="G373" s="158" t="s">
        <v>3095</v>
      </c>
      <c r="H373" s="158">
        <v>150</v>
      </c>
      <c r="I373" s="158" t="s">
        <v>2956</v>
      </c>
    </row>
    <row r="374" s="9" customFormat="1" spans="1:9">
      <c r="A374" s="158" t="s">
        <v>3374</v>
      </c>
      <c r="B374" s="158" t="s">
        <v>3375</v>
      </c>
      <c r="C374" s="166">
        <v>1800</v>
      </c>
      <c r="D374" s="166">
        <v>1260</v>
      </c>
      <c r="E374" s="158" t="s">
        <v>3376</v>
      </c>
      <c r="F374" s="158" t="s">
        <v>3377</v>
      </c>
      <c r="G374" s="158" t="s">
        <v>3378</v>
      </c>
      <c r="H374" s="158">
        <v>150</v>
      </c>
      <c r="I374" s="158" t="s">
        <v>2956</v>
      </c>
    </row>
    <row r="375" s="9" customFormat="1" spans="1:9">
      <c r="A375" s="158" t="s">
        <v>3379</v>
      </c>
      <c r="B375" s="158" t="s">
        <v>3375</v>
      </c>
      <c r="C375" s="166">
        <v>1800</v>
      </c>
      <c r="D375" s="166">
        <v>1260</v>
      </c>
      <c r="E375" s="158" t="s">
        <v>3376</v>
      </c>
      <c r="F375" s="158" t="s">
        <v>3377</v>
      </c>
      <c r="G375" s="158" t="s">
        <v>3378</v>
      </c>
      <c r="H375" s="158">
        <v>150</v>
      </c>
      <c r="I375" s="158" t="s">
        <v>2956</v>
      </c>
    </row>
    <row r="376" s="9" customFormat="1" spans="1:9">
      <c r="A376" s="158" t="s">
        <v>3380</v>
      </c>
      <c r="B376" s="158" t="s">
        <v>3375</v>
      </c>
      <c r="C376" s="166">
        <v>1800</v>
      </c>
      <c r="D376" s="166">
        <v>1260</v>
      </c>
      <c r="E376" s="158" t="s">
        <v>3376</v>
      </c>
      <c r="F376" s="158" t="s">
        <v>3377</v>
      </c>
      <c r="G376" s="158" t="s">
        <v>3378</v>
      </c>
      <c r="H376" s="158">
        <v>150</v>
      </c>
      <c r="I376" s="158" t="s">
        <v>2956</v>
      </c>
    </row>
    <row r="377" s="9" customFormat="1" spans="1:9">
      <c r="A377" s="158" t="s">
        <v>3381</v>
      </c>
      <c r="B377" s="158" t="s">
        <v>3375</v>
      </c>
      <c r="C377" s="166">
        <v>1800</v>
      </c>
      <c r="D377" s="166">
        <v>1260</v>
      </c>
      <c r="E377" s="158" t="s">
        <v>3376</v>
      </c>
      <c r="F377" s="158" t="s">
        <v>3377</v>
      </c>
      <c r="G377" s="158" t="s">
        <v>3378</v>
      </c>
      <c r="H377" s="158">
        <v>150</v>
      </c>
      <c r="I377" s="158" t="s">
        <v>2956</v>
      </c>
    </row>
    <row r="378" s="9" customFormat="1" spans="1:9">
      <c r="A378" s="158" t="s">
        <v>3382</v>
      </c>
      <c r="B378" s="158" t="s">
        <v>3375</v>
      </c>
      <c r="C378" s="166">
        <v>2080</v>
      </c>
      <c r="D378" s="166">
        <v>1456</v>
      </c>
      <c r="E378" s="158" t="s">
        <v>3383</v>
      </c>
      <c r="F378" s="158" t="s">
        <v>3094</v>
      </c>
      <c r="G378" s="158" t="s">
        <v>3384</v>
      </c>
      <c r="H378" s="158">
        <v>145</v>
      </c>
      <c r="I378" s="158" t="s">
        <v>2956</v>
      </c>
    </row>
    <row r="379" s="9" customFormat="1" spans="1:9">
      <c r="A379" s="163" t="s">
        <v>3385</v>
      </c>
      <c r="B379" s="163" t="s">
        <v>3375</v>
      </c>
      <c r="C379" s="166">
        <v>2080</v>
      </c>
      <c r="D379" s="166">
        <v>1456</v>
      </c>
      <c r="E379" s="158" t="s">
        <v>3383</v>
      </c>
      <c r="F379" s="158" t="s">
        <v>3094</v>
      </c>
      <c r="G379" s="158" t="s">
        <v>3384</v>
      </c>
      <c r="H379" s="158">
        <v>145</v>
      </c>
      <c r="I379" s="158" t="s">
        <v>2956</v>
      </c>
    </row>
    <row r="380" s="9" customFormat="1" spans="1:9">
      <c r="A380" s="158" t="s">
        <v>3386</v>
      </c>
      <c r="B380" s="158" t="s">
        <v>3375</v>
      </c>
      <c r="C380" s="166">
        <v>2080</v>
      </c>
      <c r="D380" s="166">
        <v>1456</v>
      </c>
      <c r="E380" s="158" t="s">
        <v>3383</v>
      </c>
      <c r="F380" s="158" t="s">
        <v>3094</v>
      </c>
      <c r="G380" s="158" t="s">
        <v>3384</v>
      </c>
      <c r="H380" s="158">
        <v>145</v>
      </c>
      <c r="I380" s="158" t="s">
        <v>2956</v>
      </c>
    </row>
    <row r="381" s="9" customFormat="1" spans="1:9">
      <c r="A381" s="158" t="s">
        <v>3387</v>
      </c>
      <c r="B381" s="158" t="s">
        <v>3375</v>
      </c>
      <c r="C381" s="166">
        <v>2080</v>
      </c>
      <c r="D381" s="166">
        <v>1456</v>
      </c>
      <c r="E381" s="158" t="s">
        <v>3383</v>
      </c>
      <c r="F381" s="158" t="s">
        <v>3094</v>
      </c>
      <c r="G381" s="158" t="s">
        <v>3384</v>
      </c>
      <c r="H381" s="158">
        <v>145</v>
      </c>
      <c r="I381" s="158" t="s">
        <v>2956</v>
      </c>
    </row>
    <row r="382" s="9" customFormat="1" spans="1:9">
      <c r="A382" s="158" t="s">
        <v>3388</v>
      </c>
      <c r="B382" s="158" t="s">
        <v>3375</v>
      </c>
      <c r="C382" s="166">
        <v>2080</v>
      </c>
      <c r="D382" s="166">
        <v>1456</v>
      </c>
      <c r="E382" s="158" t="s">
        <v>3383</v>
      </c>
      <c r="F382" s="158" t="s">
        <v>3094</v>
      </c>
      <c r="G382" s="158" t="s">
        <v>3384</v>
      </c>
      <c r="H382" s="158">
        <v>145</v>
      </c>
      <c r="I382" s="158" t="s">
        <v>2956</v>
      </c>
    </row>
    <row r="383" s="9" customFormat="1" spans="1:9">
      <c r="A383" s="158" t="s">
        <v>3389</v>
      </c>
      <c r="B383" s="158" t="s">
        <v>3375</v>
      </c>
      <c r="C383" s="166">
        <v>2080</v>
      </c>
      <c r="D383" s="166">
        <v>1456</v>
      </c>
      <c r="E383" s="158" t="s">
        <v>3383</v>
      </c>
      <c r="F383" s="158" t="s">
        <v>3094</v>
      </c>
      <c r="G383" s="158" t="s">
        <v>3384</v>
      </c>
      <c r="H383" s="158">
        <v>145</v>
      </c>
      <c r="I383" s="158" t="s">
        <v>2956</v>
      </c>
    </row>
    <row r="384" s="9" customFormat="1" spans="1:9">
      <c r="A384" s="158" t="s">
        <v>3390</v>
      </c>
      <c r="B384" s="158" t="s">
        <v>3375</v>
      </c>
      <c r="C384" s="166">
        <v>2080</v>
      </c>
      <c r="D384" s="166">
        <v>1456</v>
      </c>
      <c r="E384" s="158" t="s">
        <v>3383</v>
      </c>
      <c r="F384" s="158" t="s">
        <v>3094</v>
      </c>
      <c r="G384" s="158" t="s">
        <v>3384</v>
      </c>
      <c r="H384" s="158">
        <v>145</v>
      </c>
      <c r="I384" s="158" t="s">
        <v>2956</v>
      </c>
    </row>
    <row r="385" s="9" customFormat="1" spans="1:9">
      <c r="A385" s="158" t="s">
        <v>3391</v>
      </c>
      <c r="B385" s="158" t="s">
        <v>3375</v>
      </c>
      <c r="C385" s="166">
        <v>2080</v>
      </c>
      <c r="D385" s="166">
        <v>1456</v>
      </c>
      <c r="E385" s="158" t="s">
        <v>3383</v>
      </c>
      <c r="F385" s="158" t="s">
        <v>3094</v>
      </c>
      <c r="G385" s="158" t="s">
        <v>3384</v>
      </c>
      <c r="H385" s="158">
        <v>145</v>
      </c>
      <c r="I385" s="158" t="s">
        <v>2956</v>
      </c>
    </row>
    <row r="386" s="9" customFormat="1" spans="1:9">
      <c r="A386" s="158" t="s">
        <v>3392</v>
      </c>
      <c r="B386" s="158" t="s">
        <v>3375</v>
      </c>
      <c r="C386" s="166">
        <v>2080</v>
      </c>
      <c r="D386" s="166">
        <v>1456</v>
      </c>
      <c r="E386" s="158" t="s">
        <v>3383</v>
      </c>
      <c r="F386" s="158" t="s">
        <v>3094</v>
      </c>
      <c r="G386" s="158" t="s">
        <v>3384</v>
      </c>
      <c r="H386" s="158">
        <v>145</v>
      </c>
      <c r="I386" s="158" t="s">
        <v>2956</v>
      </c>
    </row>
    <row r="387" s="9" customFormat="1" spans="1:9">
      <c r="A387" s="158" t="s">
        <v>3393</v>
      </c>
      <c r="B387" s="158" t="s">
        <v>3375</v>
      </c>
      <c r="C387" s="166">
        <v>2080</v>
      </c>
      <c r="D387" s="166">
        <v>1456</v>
      </c>
      <c r="E387" s="158" t="s">
        <v>3383</v>
      </c>
      <c r="F387" s="158" t="s">
        <v>3094</v>
      </c>
      <c r="G387" s="158" t="s">
        <v>3384</v>
      </c>
      <c r="H387" s="158">
        <v>145</v>
      </c>
      <c r="I387" s="158" t="s">
        <v>2956</v>
      </c>
    </row>
    <row r="388" s="9" customFormat="1" spans="1:9">
      <c r="A388" s="158" t="s">
        <v>3394</v>
      </c>
      <c r="B388" s="158" t="s">
        <v>3375</v>
      </c>
      <c r="C388" s="166">
        <v>2080</v>
      </c>
      <c r="D388" s="166">
        <v>1456</v>
      </c>
      <c r="E388" s="158" t="s">
        <v>3383</v>
      </c>
      <c r="F388" s="158" t="s">
        <v>3094</v>
      </c>
      <c r="G388" s="158" t="s">
        <v>3384</v>
      </c>
      <c r="H388" s="158">
        <v>145</v>
      </c>
      <c r="I388" s="158" t="s">
        <v>2956</v>
      </c>
    </row>
    <row r="389" s="9" customFormat="1" spans="1:9">
      <c r="A389" s="158" t="s">
        <v>3395</v>
      </c>
      <c r="B389" s="158" t="s">
        <v>3375</v>
      </c>
      <c r="C389" s="166">
        <v>1600</v>
      </c>
      <c r="D389" s="166">
        <v>1120</v>
      </c>
      <c r="E389" s="158" t="s">
        <v>3396</v>
      </c>
      <c r="F389" s="158" t="s">
        <v>1214</v>
      </c>
      <c r="G389" s="158" t="s">
        <v>3397</v>
      </c>
      <c r="H389" s="158">
        <v>150</v>
      </c>
      <c r="I389" s="158" t="s">
        <v>2956</v>
      </c>
    </row>
    <row r="390" s="9" customFormat="1" spans="1:9">
      <c r="A390" s="158" t="s">
        <v>3398</v>
      </c>
      <c r="B390" s="158" t="s">
        <v>3375</v>
      </c>
      <c r="C390" s="166">
        <v>1600</v>
      </c>
      <c r="D390" s="166">
        <v>1120</v>
      </c>
      <c r="E390" s="158" t="s">
        <v>3396</v>
      </c>
      <c r="F390" s="158" t="s">
        <v>1214</v>
      </c>
      <c r="G390" s="158" t="s">
        <v>3397</v>
      </c>
      <c r="H390" s="158">
        <v>150</v>
      </c>
      <c r="I390" s="158" t="s">
        <v>2956</v>
      </c>
    </row>
    <row r="391" s="9" customFormat="1" spans="1:9">
      <c r="A391" s="158" t="s">
        <v>3399</v>
      </c>
      <c r="B391" s="158" t="s">
        <v>3375</v>
      </c>
      <c r="C391" s="166">
        <v>1600</v>
      </c>
      <c r="D391" s="166">
        <v>1120</v>
      </c>
      <c r="E391" s="158" t="s">
        <v>3396</v>
      </c>
      <c r="F391" s="158" t="s">
        <v>1214</v>
      </c>
      <c r="G391" s="158" t="s">
        <v>3397</v>
      </c>
      <c r="H391" s="158">
        <v>150</v>
      </c>
      <c r="I391" s="158" t="s">
        <v>2956</v>
      </c>
    </row>
    <row r="392" s="9" customFormat="1" spans="1:9">
      <c r="A392" s="158" t="s">
        <v>3400</v>
      </c>
      <c r="B392" s="158" t="s">
        <v>3375</v>
      </c>
      <c r="C392" s="166">
        <v>1600</v>
      </c>
      <c r="D392" s="166">
        <v>1120</v>
      </c>
      <c r="E392" s="158" t="s">
        <v>3396</v>
      </c>
      <c r="F392" s="158" t="s">
        <v>1214</v>
      </c>
      <c r="G392" s="158" t="s">
        <v>3397</v>
      </c>
      <c r="H392" s="158">
        <v>150</v>
      </c>
      <c r="I392" s="158" t="s">
        <v>2956</v>
      </c>
    </row>
    <row r="393" s="9" customFormat="1" spans="1:9">
      <c r="A393" s="158" t="s">
        <v>3401</v>
      </c>
      <c r="B393" s="158" t="s">
        <v>3375</v>
      </c>
      <c r="C393" s="166">
        <v>1600</v>
      </c>
      <c r="D393" s="166">
        <v>1120</v>
      </c>
      <c r="E393" s="158" t="s">
        <v>3396</v>
      </c>
      <c r="F393" s="158" t="s">
        <v>1214</v>
      </c>
      <c r="G393" s="158" t="s">
        <v>3397</v>
      </c>
      <c r="H393" s="158">
        <v>150</v>
      </c>
      <c r="I393" s="158" t="s">
        <v>2956</v>
      </c>
    </row>
    <row r="394" s="9" customFormat="1" spans="1:9">
      <c r="A394" s="158" t="s">
        <v>3402</v>
      </c>
      <c r="B394" s="158" t="s">
        <v>3375</v>
      </c>
      <c r="C394" s="166">
        <v>1600</v>
      </c>
      <c r="D394" s="166">
        <v>1120</v>
      </c>
      <c r="E394" s="158" t="s">
        <v>3396</v>
      </c>
      <c r="F394" s="158" t="s">
        <v>1214</v>
      </c>
      <c r="G394" s="158" t="s">
        <v>3397</v>
      </c>
      <c r="H394" s="158">
        <v>150</v>
      </c>
      <c r="I394" s="158" t="s">
        <v>2956</v>
      </c>
    </row>
    <row r="395" s="9" customFormat="1" spans="1:9">
      <c r="A395" s="158" t="s">
        <v>3403</v>
      </c>
      <c r="B395" s="158" t="s">
        <v>3375</v>
      </c>
      <c r="C395" s="166">
        <v>1600</v>
      </c>
      <c r="D395" s="166">
        <v>1120</v>
      </c>
      <c r="E395" s="158" t="s">
        <v>3396</v>
      </c>
      <c r="F395" s="158" t="s">
        <v>1214</v>
      </c>
      <c r="G395" s="158" t="s">
        <v>3397</v>
      </c>
      <c r="H395" s="158">
        <v>150</v>
      </c>
      <c r="I395" s="158" t="s">
        <v>2956</v>
      </c>
    </row>
    <row r="396" s="9" customFormat="1" spans="1:9">
      <c r="A396" s="158" t="s">
        <v>3404</v>
      </c>
      <c r="B396" s="158" t="s">
        <v>3375</v>
      </c>
      <c r="C396" s="166">
        <v>2200</v>
      </c>
      <c r="D396" s="166">
        <v>1540</v>
      </c>
      <c r="E396" s="158" t="s">
        <v>3405</v>
      </c>
      <c r="F396" s="158" t="s">
        <v>3406</v>
      </c>
      <c r="G396" s="158" t="s">
        <v>3407</v>
      </c>
      <c r="H396" s="158">
        <v>140</v>
      </c>
      <c r="I396" s="158" t="s">
        <v>2956</v>
      </c>
    </row>
    <row r="397" s="9" customFormat="1" spans="1:9">
      <c r="A397" s="158" t="s">
        <v>3408</v>
      </c>
      <c r="B397" s="158" t="s">
        <v>3375</v>
      </c>
      <c r="C397" s="166">
        <v>2200</v>
      </c>
      <c r="D397" s="166">
        <v>1540</v>
      </c>
      <c r="E397" s="158" t="s">
        <v>3405</v>
      </c>
      <c r="F397" s="158" t="s">
        <v>3406</v>
      </c>
      <c r="G397" s="158" t="s">
        <v>3407</v>
      </c>
      <c r="H397" s="158">
        <v>140</v>
      </c>
      <c r="I397" s="158" t="s">
        <v>2956</v>
      </c>
    </row>
    <row r="398" s="9" customFormat="1" spans="1:9">
      <c r="A398" s="158" t="s">
        <v>3409</v>
      </c>
      <c r="B398" s="158" t="s">
        <v>3375</v>
      </c>
      <c r="C398" s="166">
        <v>2200</v>
      </c>
      <c r="D398" s="166">
        <v>1540</v>
      </c>
      <c r="E398" s="158" t="s">
        <v>3410</v>
      </c>
      <c r="F398" s="158" t="s">
        <v>3406</v>
      </c>
      <c r="G398" s="158" t="s">
        <v>3411</v>
      </c>
      <c r="H398" s="158">
        <v>150</v>
      </c>
      <c r="I398" s="158" t="s">
        <v>2956</v>
      </c>
    </row>
    <row r="399" s="9" customFormat="1" spans="1:9">
      <c r="A399" s="158" t="s">
        <v>3412</v>
      </c>
      <c r="B399" s="158" t="s">
        <v>3375</v>
      </c>
      <c r="C399" s="166">
        <v>2200</v>
      </c>
      <c r="D399" s="166">
        <v>1540</v>
      </c>
      <c r="E399" s="158" t="s">
        <v>3410</v>
      </c>
      <c r="F399" s="158" t="s">
        <v>3406</v>
      </c>
      <c r="G399" s="158" t="s">
        <v>3411</v>
      </c>
      <c r="H399" s="158">
        <v>150</v>
      </c>
      <c r="I399" s="158" t="s">
        <v>2956</v>
      </c>
    </row>
    <row r="400" s="9" customFormat="1" spans="1:9">
      <c r="A400" s="158" t="s">
        <v>3413</v>
      </c>
      <c r="B400" s="158" t="s">
        <v>3414</v>
      </c>
      <c r="C400" s="166">
        <v>960</v>
      </c>
      <c r="D400" s="166">
        <v>672</v>
      </c>
      <c r="E400" s="158" t="s">
        <v>3415</v>
      </c>
      <c r="F400" s="158" t="s">
        <v>1214</v>
      </c>
      <c r="G400" s="158" t="s">
        <v>3018</v>
      </c>
      <c r="H400" s="158">
        <v>150</v>
      </c>
      <c r="I400" s="158" t="s">
        <v>2956</v>
      </c>
    </row>
    <row r="401" s="9" customFormat="1" spans="1:9">
      <c r="A401" s="158" t="s">
        <v>3416</v>
      </c>
      <c r="B401" s="158" t="s">
        <v>3414</v>
      </c>
      <c r="C401" s="166">
        <v>960</v>
      </c>
      <c r="D401" s="166">
        <v>672</v>
      </c>
      <c r="E401" s="158" t="s">
        <v>3415</v>
      </c>
      <c r="F401" s="158" t="s">
        <v>1214</v>
      </c>
      <c r="G401" s="158" t="s">
        <v>3018</v>
      </c>
      <c r="H401" s="158">
        <v>150</v>
      </c>
      <c r="I401" s="158" t="s">
        <v>2956</v>
      </c>
    </row>
    <row r="402" s="9" customFormat="1" spans="1:9">
      <c r="A402" s="158" t="s">
        <v>3417</v>
      </c>
      <c r="B402" s="158" t="s">
        <v>3414</v>
      </c>
      <c r="C402" s="166">
        <v>960</v>
      </c>
      <c r="D402" s="166">
        <v>672</v>
      </c>
      <c r="E402" s="158" t="s">
        <v>3415</v>
      </c>
      <c r="F402" s="158" t="s">
        <v>1214</v>
      </c>
      <c r="G402" s="158" t="s">
        <v>3018</v>
      </c>
      <c r="H402" s="158">
        <v>150</v>
      </c>
      <c r="I402" s="158" t="s">
        <v>2956</v>
      </c>
    </row>
    <row r="403" s="9" customFormat="1" spans="1:9">
      <c r="A403" s="158" t="s">
        <v>3418</v>
      </c>
      <c r="B403" s="158" t="s">
        <v>3414</v>
      </c>
      <c r="C403" s="166">
        <v>960</v>
      </c>
      <c r="D403" s="166">
        <v>672</v>
      </c>
      <c r="E403" s="158" t="s">
        <v>3415</v>
      </c>
      <c r="F403" s="158" t="s">
        <v>1214</v>
      </c>
      <c r="G403" s="158" t="s">
        <v>3018</v>
      </c>
      <c r="H403" s="158">
        <v>150</v>
      </c>
      <c r="I403" s="158" t="s">
        <v>2956</v>
      </c>
    </row>
    <row r="404" s="9" customFormat="1" spans="1:9">
      <c r="A404" s="158" t="s">
        <v>3419</v>
      </c>
      <c r="B404" s="158" t="s">
        <v>3414</v>
      </c>
      <c r="C404" s="166">
        <v>960</v>
      </c>
      <c r="D404" s="166">
        <v>672</v>
      </c>
      <c r="E404" s="158" t="s">
        <v>3415</v>
      </c>
      <c r="F404" s="158" t="s">
        <v>1214</v>
      </c>
      <c r="G404" s="158" t="s">
        <v>3018</v>
      </c>
      <c r="H404" s="158">
        <v>150</v>
      </c>
      <c r="I404" s="158" t="s">
        <v>2956</v>
      </c>
    </row>
    <row r="405" s="9" customFormat="1" spans="1:9">
      <c r="A405" s="158" t="s">
        <v>3420</v>
      </c>
      <c r="B405" s="158" t="s">
        <v>3414</v>
      </c>
      <c r="C405" s="166">
        <v>960</v>
      </c>
      <c r="D405" s="166">
        <v>672</v>
      </c>
      <c r="E405" s="158" t="s">
        <v>3415</v>
      </c>
      <c r="F405" s="158" t="s">
        <v>1214</v>
      </c>
      <c r="G405" s="158" t="s">
        <v>3018</v>
      </c>
      <c r="H405" s="158">
        <v>150</v>
      </c>
      <c r="I405" s="158" t="s">
        <v>2956</v>
      </c>
    </row>
    <row r="406" s="9" customFormat="1" spans="1:9">
      <c r="A406" s="158" t="s">
        <v>3421</v>
      </c>
      <c r="B406" s="158" t="s">
        <v>3414</v>
      </c>
      <c r="C406" s="166">
        <v>960</v>
      </c>
      <c r="D406" s="166">
        <v>672</v>
      </c>
      <c r="E406" s="158" t="s">
        <v>3422</v>
      </c>
      <c r="F406" s="158" t="s">
        <v>1214</v>
      </c>
      <c r="G406" s="158" t="s">
        <v>2999</v>
      </c>
      <c r="H406" s="158">
        <v>150</v>
      </c>
      <c r="I406" s="158" t="s">
        <v>2956</v>
      </c>
    </row>
    <row r="407" s="9" customFormat="1" spans="1:9">
      <c r="A407" s="158" t="s">
        <v>3423</v>
      </c>
      <c r="B407" s="158" t="s">
        <v>3414</v>
      </c>
      <c r="C407" s="166">
        <v>960</v>
      </c>
      <c r="D407" s="166">
        <v>672</v>
      </c>
      <c r="E407" s="158" t="s">
        <v>3422</v>
      </c>
      <c r="F407" s="158" t="s">
        <v>1214</v>
      </c>
      <c r="G407" s="158" t="s">
        <v>2999</v>
      </c>
      <c r="H407" s="158">
        <v>150</v>
      </c>
      <c r="I407" s="158" t="s">
        <v>2956</v>
      </c>
    </row>
    <row r="408" s="9" customFormat="1" spans="1:9">
      <c r="A408" s="158" t="s">
        <v>3424</v>
      </c>
      <c r="B408" s="158" t="s">
        <v>3414</v>
      </c>
      <c r="C408" s="166">
        <v>960</v>
      </c>
      <c r="D408" s="166">
        <v>672</v>
      </c>
      <c r="E408" s="158" t="s">
        <v>3422</v>
      </c>
      <c r="F408" s="158" t="s">
        <v>1214</v>
      </c>
      <c r="G408" s="158" t="s">
        <v>2999</v>
      </c>
      <c r="H408" s="158">
        <v>150</v>
      </c>
      <c r="I408" s="158" t="s">
        <v>2956</v>
      </c>
    </row>
    <row r="409" s="9" customFormat="1" spans="1:9">
      <c r="A409" s="158" t="s">
        <v>3425</v>
      </c>
      <c r="B409" s="158" t="s">
        <v>3414</v>
      </c>
      <c r="C409" s="166">
        <v>960</v>
      </c>
      <c r="D409" s="166">
        <v>672</v>
      </c>
      <c r="E409" s="158" t="s">
        <v>3422</v>
      </c>
      <c r="F409" s="158" t="s">
        <v>1214</v>
      </c>
      <c r="G409" s="158" t="s">
        <v>2999</v>
      </c>
      <c r="H409" s="158">
        <v>150</v>
      </c>
      <c r="I409" s="158" t="s">
        <v>2956</v>
      </c>
    </row>
    <row r="410" s="9" customFormat="1" spans="1:9">
      <c r="A410" s="158" t="s">
        <v>3426</v>
      </c>
      <c r="B410" s="158" t="s">
        <v>3414</v>
      </c>
      <c r="C410" s="166">
        <v>960</v>
      </c>
      <c r="D410" s="166">
        <v>672</v>
      </c>
      <c r="E410" s="158" t="s">
        <v>3422</v>
      </c>
      <c r="F410" s="158" t="s">
        <v>1214</v>
      </c>
      <c r="G410" s="158" t="s">
        <v>2999</v>
      </c>
      <c r="H410" s="158">
        <v>150</v>
      </c>
      <c r="I410" s="158" t="s">
        <v>2956</v>
      </c>
    </row>
    <row r="411" s="9" customFormat="1" spans="1:9">
      <c r="A411" s="158" t="s">
        <v>3427</v>
      </c>
      <c r="B411" s="158" t="s">
        <v>3414</v>
      </c>
      <c r="C411" s="166">
        <v>960</v>
      </c>
      <c r="D411" s="166">
        <v>672</v>
      </c>
      <c r="E411" s="158" t="s">
        <v>3422</v>
      </c>
      <c r="F411" s="158" t="s">
        <v>1214</v>
      </c>
      <c r="G411" s="158" t="s">
        <v>2999</v>
      </c>
      <c r="H411" s="158">
        <v>150</v>
      </c>
      <c r="I411" s="158" t="s">
        <v>2956</v>
      </c>
    </row>
    <row r="412" s="9" customFormat="1" spans="1:9">
      <c r="A412" s="158" t="s">
        <v>3421</v>
      </c>
      <c r="B412" s="158" t="s">
        <v>3414</v>
      </c>
      <c r="C412" s="166">
        <v>960</v>
      </c>
      <c r="D412" s="166">
        <v>672</v>
      </c>
      <c r="E412" s="158" t="s">
        <v>3422</v>
      </c>
      <c r="F412" s="158" t="s">
        <v>1214</v>
      </c>
      <c r="G412" s="158" t="s">
        <v>2999</v>
      </c>
      <c r="H412" s="158">
        <v>150</v>
      </c>
      <c r="I412" s="158" t="s">
        <v>2956</v>
      </c>
    </row>
    <row r="413" s="9" customFormat="1" spans="1:9">
      <c r="A413" s="158" t="s">
        <v>3428</v>
      </c>
      <c r="B413" s="158" t="s">
        <v>3414</v>
      </c>
      <c r="C413" s="166">
        <v>960</v>
      </c>
      <c r="D413" s="166">
        <v>672</v>
      </c>
      <c r="E413" s="158" t="s">
        <v>3422</v>
      </c>
      <c r="F413" s="158" t="s">
        <v>1214</v>
      </c>
      <c r="G413" s="158" t="s">
        <v>2999</v>
      </c>
      <c r="H413" s="158">
        <v>150</v>
      </c>
      <c r="I413" s="158" t="s">
        <v>2956</v>
      </c>
    </row>
    <row r="414" s="9" customFormat="1" spans="1:9">
      <c r="A414" s="158" t="s">
        <v>3429</v>
      </c>
      <c r="B414" s="158" t="s">
        <v>3414</v>
      </c>
      <c r="C414" s="166">
        <v>960</v>
      </c>
      <c r="D414" s="166">
        <v>672</v>
      </c>
      <c r="E414" s="158" t="s">
        <v>3422</v>
      </c>
      <c r="F414" s="158" t="s">
        <v>1214</v>
      </c>
      <c r="G414" s="158" t="s">
        <v>2999</v>
      </c>
      <c r="H414" s="158">
        <v>150</v>
      </c>
      <c r="I414" s="158" t="s">
        <v>2956</v>
      </c>
    </row>
    <row r="415" s="9" customFormat="1" spans="1:9">
      <c r="A415" s="158" t="s">
        <v>3430</v>
      </c>
      <c r="B415" s="158" t="s">
        <v>3414</v>
      </c>
      <c r="C415" s="166">
        <v>960</v>
      </c>
      <c r="D415" s="166">
        <v>672</v>
      </c>
      <c r="E415" s="158" t="s">
        <v>3422</v>
      </c>
      <c r="F415" s="158" t="s">
        <v>1214</v>
      </c>
      <c r="G415" s="158" t="s">
        <v>2999</v>
      </c>
      <c r="H415" s="158">
        <v>150</v>
      </c>
      <c r="I415" s="158" t="s">
        <v>2956</v>
      </c>
    </row>
    <row r="416" s="9" customFormat="1" spans="1:9">
      <c r="A416" s="158" t="s">
        <v>3431</v>
      </c>
      <c r="B416" s="158" t="s">
        <v>3432</v>
      </c>
      <c r="C416" s="166">
        <v>1100</v>
      </c>
      <c r="D416" s="166">
        <v>770</v>
      </c>
      <c r="E416" s="158" t="s">
        <v>3433</v>
      </c>
      <c r="F416" s="158" t="s">
        <v>1214</v>
      </c>
      <c r="G416" s="158" t="s">
        <v>2999</v>
      </c>
      <c r="H416" s="158">
        <v>150</v>
      </c>
      <c r="I416" s="158" t="s">
        <v>2956</v>
      </c>
    </row>
    <row r="417" s="9" customFormat="1" spans="1:9">
      <c r="A417" s="158" t="s">
        <v>3434</v>
      </c>
      <c r="B417" s="158" t="s">
        <v>3432</v>
      </c>
      <c r="C417" s="166">
        <v>1100</v>
      </c>
      <c r="D417" s="166">
        <v>770</v>
      </c>
      <c r="E417" s="158" t="s">
        <v>3433</v>
      </c>
      <c r="F417" s="158" t="s">
        <v>1214</v>
      </c>
      <c r="G417" s="158" t="s">
        <v>2999</v>
      </c>
      <c r="H417" s="158">
        <v>150</v>
      </c>
      <c r="I417" s="158" t="s">
        <v>2956</v>
      </c>
    </row>
    <row r="418" s="9" customFormat="1" spans="1:9">
      <c r="A418" s="158" t="s">
        <v>3435</v>
      </c>
      <c r="B418" s="158" t="s">
        <v>3432</v>
      </c>
      <c r="C418" s="166">
        <v>1100</v>
      </c>
      <c r="D418" s="166">
        <v>770</v>
      </c>
      <c r="E418" s="158" t="s">
        <v>3433</v>
      </c>
      <c r="F418" s="158" t="s">
        <v>1214</v>
      </c>
      <c r="G418" s="158" t="s">
        <v>2999</v>
      </c>
      <c r="H418" s="158">
        <v>150</v>
      </c>
      <c r="I418" s="158" t="s">
        <v>2956</v>
      </c>
    </row>
    <row r="419" s="9" customFormat="1" spans="1:9">
      <c r="A419" s="158" t="s">
        <v>3436</v>
      </c>
      <c r="B419" s="158" t="s">
        <v>3432</v>
      </c>
      <c r="C419" s="166">
        <v>1100</v>
      </c>
      <c r="D419" s="166">
        <v>770</v>
      </c>
      <c r="E419" s="158" t="s">
        <v>3433</v>
      </c>
      <c r="F419" s="158" t="s">
        <v>1214</v>
      </c>
      <c r="G419" s="158" t="s">
        <v>2999</v>
      </c>
      <c r="H419" s="158">
        <v>150</v>
      </c>
      <c r="I419" s="158" t="s">
        <v>2956</v>
      </c>
    </row>
    <row r="420" s="9" customFormat="1" spans="1:9">
      <c r="A420" s="158" t="s">
        <v>3437</v>
      </c>
      <c r="B420" s="158" t="s">
        <v>3432</v>
      </c>
      <c r="C420" s="166">
        <v>1100</v>
      </c>
      <c r="D420" s="166">
        <v>770</v>
      </c>
      <c r="E420" s="158" t="s">
        <v>3433</v>
      </c>
      <c r="F420" s="158" t="s">
        <v>1214</v>
      </c>
      <c r="G420" s="158" t="s">
        <v>2999</v>
      </c>
      <c r="H420" s="158">
        <v>150</v>
      </c>
      <c r="I420" s="158" t="s">
        <v>2956</v>
      </c>
    </row>
    <row r="421" s="9" customFormat="1" spans="1:9">
      <c r="A421" s="158" t="s">
        <v>3438</v>
      </c>
      <c r="B421" s="158" t="s">
        <v>3432</v>
      </c>
      <c r="C421" s="166">
        <v>1100</v>
      </c>
      <c r="D421" s="166">
        <v>770</v>
      </c>
      <c r="E421" s="158" t="s">
        <v>3433</v>
      </c>
      <c r="F421" s="158" t="s">
        <v>1214</v>
      </c>
      <c r="G421" s="158" t="s">
        <v>2999</v>
      </c>
      <c r="H421" s="158">
        <v>150</v>
      </c>
      <c r="I421" s="158" t="s">
        <v>2956</v>
      </c>
    </row>
    <row r="422" s="9" customFormat="1" spans="1:9">
      <c r="A422" s="158" t="s">
        <v>3439</v>
      </c>
      <c r="B422" s="158" t="s">
        <v>3432</v>
      </c>
      <c r="C422" s="166">
        <v>1100</v>
      </c>
      <c r="D422" s="166">
        <v>770</v>
      </c>
      <c r="E422" s="158" t="s">
        <v>3433</v>
      </c>
      <c r="F422" s="158" t="s">
        <v>1214</v>
      </c>
      <c r="G422" s="158" t="s">
        <v>2999</v>
      </c>
      <c r="H422" s="158">
        <v>150</v>
      </c>
      <c r="I422" s="158" t="s">
        <v>2956</v>
      </c>
    </row>
    <row r="423" s="9" customFormat="1" spans="1:9">
      <c r="A423" s="158" t="s">
        <v>3440</v>
      </c>
      <c r="B423" s="158" t="s">
        <v>3432</v>
      </c>
      <c r="C423" s="166">
        <v>1100</v>
      </c>
      <c r="D423" s="166">
        <v>770</v>
      </c>
      <c r="E423" s="158" t="s">
        <v>3433</v>
      </c>
      <c r="F423" s="158" t="s">
        <v>1214</v>
      </c>
      <c r="G423" s="158" t="s">
        <v>2999</v>
      </c>
      <c r="H423" s="158">
        <v>150</v>
      </c>
      <c r="I423" s="158" t="s">
        <v>2956</v>
      </c>
    </row>
    <row r="424" s="9" customFormat="1" spans="1:9">
      <c r="A424" s="158" t="s">
        <v>3441</v>
      </c>
      <c r="B424" s="158" t="s">
        <v>3432</v>
      </c>
      <c r="C424" s="166">
        <v>1100</v>
      </c>
      <c r="D424" s="166">
        <v>770</v>
      </c>
      <c r="E424" s="158" t="s">
        <v>3433</v>
      </c>
      <c r="F424" s="158" t="s">
        <v>1214</v>
      </c>
      <c r="G424" s="158" t="s">
        <v>2999</v>
      </c>
      <c r="H424" s="158">
        <v>150</v>
      </c>
      <c r="I424" s="158" t="s">
        <v>2956</v>
      </c>
    </row>
    <row r="425" s="9" customFormat="1" spans="1:9">
      <c r="A425" s="158" t="s">
        <v>3442</v>
      </c>
      <c r="B425" s="158" t="s">
        <v>3432</v>
      </c>
      <c r="C425" s="166">
        <v>1100</v>
      </c>
      <c r="D425" s="166">
        <v>770</v>
      </c>
      <c r="E425" s="158" t="s">
        <v>3433</v>
      </c>
      <c r="F425" s="158" t="s">
        <v>1214</v>
      </c>
      <c r="G425" s="158" t="s">
        <v>2999</v>
      </c>
      <c r="H425" s="158">
        <v>150</v>
      </c>
      <c r="I425" s="158" t="s">
        <v>2956</v>
      </c>
    </row>
    <row r="426" s="9" customFormat="1" spans="1:9">
      <c r="A426" s="158" t="s">
        <v>3443</v>
      </c>
      <c r="B426" s="158" t="s">
        <v>3432</v>
      </c>
      <c r="C426" s="166">
        <v>1100</v>
      </c>
      <c r="D426" s="166">
        <v>770</v>
      </c>
      <c r="E426" s="158" t="s">
        <v>3433</v>
      </c>
      <c r="F426" s="158" t="s">
        <v>1214</v>
      </c>
      <c r="G426" s="158" t="s">
        <v>2999</v>
      </c>
      <c r="H426" s="158">
        <v>150</v>
      </c>
      <c r="I426" s="158" t="s">
        <v>2956</v>
      </c>
    </row>
    <row r="427" s="9" customFormat="1" spans="1:9">
      <c r="A427" s="158" t="s">
        <v>3444</v>
      </c>
      <c r="B427" s="158" t="s">
        <v>3432</v>
      </c>
      <c r="C427" s="166">
        <v>1100</v>
      </c>
      <c r="D427" s="166">
        <v>770</v>
      </c>
      <c r="E427" s="158" t="s">
        <v>3433</v>
      </c>
      <c r="F427" s="158" t="s">
        <v>1214</v>
      </c>
      <c r="G427" s="158" t="s">
        <v>2999</v>
      </c>
      <c r="H427" s="158">
        <v>150</v>
      </c>
      <c r="I427" s="158" t="s">
        <v>2956</v>
      </c>
    </row>
    <row r="428" s="9" customFormat="1" spans="1:9">
      <c r="A428" s="158" t="s">
        <v>3445</v>
      </c>
      <c r="B428" s="158" t="s">
        <v>3432</v>
      </c>
      <c r="C428" s="166">
        <v>1100</v>
      </c>
      <c r="D428" s="166">
        <v>770</v>
      </c>
      <c r="E428" s="158" t="s">
        <v>3433</v>
      </c>
      <c r="F428" s="158" t="s">
        <v>1214</v>
      </c>
      <c r="G428" s="158" t="s">
        <v>2999</v>
      </c>
      <c r="H428" s="158">
        <v>150</v>
      </c>
      <c r="I428" s="158" t="s">
        <v>2956</v>
      </c>
    </row>
    <row r="429" s="9" customFormat="1" spans="1:9">
      <c r="A429" s="158" t="s">
        <v>3446</v>
      </c>
      <c r="B429" s="158" t="s">
        <v>3432</v>
      </c>
      <c r="C429" s="166">
        <v>1100</v>
      </c>
      <c r="D429" s="166">
        <v>770</v>
      </c>
      <c r="E429" s="158" t="s">
        <v>3433</v>
      </c>
      <c r="F429" s="158" t="s">
        <v>1214</v>
      </c>
      <c r="G429" s="158" t="s">
        <v>2999</v>
      </c>
      <c r="H429" s="158">
        <v>150</v>
      </c>
      <c r="I429" s="158" t="s">
        <v>2956</v>
      </c>
    </row>
    <row r="430" s="9" customFormat="1" spans="1:9">
      <c r="A430" s="158" t="s">
        <v>3447</v>
      </c>
      <c r="B430" s="158" t="s">
        <v>3432</v>
      </c>
      <c r="C430" s="166">
        <v>1100</v>
      </c>
      <c r="D430" s="166">
        <v>770</v>
      </c>
      <c r="E430" s="158" t="s">
        <v>3433</v>
      </c>
      <c r="F430" s="158" t="s">
        <v>1214</v>
      </c>
      <c r="G430" s="158" t="s">
        <v>2999</v>
      </c>
      <c r="H430" s="158">
        <v>150</v>
      </c>
      <c r="I430" s="158" t="s">
        <v>2956</v>
      </c>
    </row>
    <row r="431" s="9" customFormat="1" spans="1:9">
      <c r="A431" s="158" t="s">
        <v>3448</v>
      </c>
      <c r="B431" s="158" t="s">
        <v>3432</v>
      </c>
      <c r="C431" s="166">
        <v>1100</v>
      </c>
      <c r="D431" s="166">
        <v>770</v>
      </c>
      <c r="E431" s="158" t="s">
        <v>3433</v>
      </c>
      <c r="F431" s="158" t="s">
        <v>1214</v>
      </c>
      <c r="G431" s="158" t="s">
        <v>2999</v>
      </c>
      <c r="H431" s="158">
        <v>150</v>
      </c>
      <c r="I431" s="158" t="s">
        <v>2956</v>
      </c>
    </row>
    <row r="432" s="9" customFormat="1" spans="1:9">
      <c r="A432" s="158" t="s">
        <v>3449</v>
      </c>
      <c r="B432" s="158" t="s">
        <v>3432</v>
      </c>
      <c r="C432" s="166">
        <v>1100</v>
      </c>
      <c r="D432" s="166">
        <v>770</v>
      </c>
      <c r="E432" s="158" t="s">
        <v>3433</v>
      </c>
      <c r="F432" s="158" t="s">
        <v>1214</v>
      </c>
      <c r="G432" s="158" t="s">
        <v>2999</v>
      </c>
      <c r="H432" s="158">
        <v>150</v>
      </c>
      <c r="I432" s="158" t="s">
        <v>2956</v>
      </c>
    </row>
    <row r="433" s="9" customFormat="1" spans="1:9">
      <c r="A433" s="158" t="s">
        <v>3450</v>
      </c>
      <c r="B433" s="158" t="s">
        <v>3432</v>
      </c>
      <c r="C433" s="166">
        <v>1100</v>
      </c>
      <c r="D433" s="166">
        <v>770</v>
      </c>
      <c r="E433" s="158" t="s">
        <v>3433</v>
      </c>
      <c r="F433" s="158" t="s">
        <v>1214</v>
      </c>
      <c r="G433" s="158" t="s">
        <v>2999</v>
      </c>
      <c r="H433" s="158">
        <v>150</v>
      </c>
      <c r="I433" s="158" t="s">
        <v>2956</v>
      </c>
    </row>
    <row r="434" s="9" customFormat="1" spans="1:9">
      <c r="A434" s="158" t="s">
        <v>3451</v>
      </c>
      <c r="B434" s="158" t="s">
        <v>3452</v>
      </c>
      <c r="C434" s="166">
        <v>700</v>
      </c>
      <c r="D434" s="166">
        <v>420</v>
      </c>
      <c r="E434" s="166" t="s">
        <v>3453</v>
      </c>
      <c r="F434" s="158" t="s">
        <v>3454</v>
      </c>
      <c r="G434" s="158" t="s">
        <v>3455</v>
      </c>
      <c r="H434" s="158">
        <v>150</v>
      </c>
      <c r="I434" s="158" t="s">
        <v>2956</v>
      </c>
    </row>
    <row r="435" s="9" customFormat="1" spans="1:9">
      <c r="A435" s="158" t="s">
        <v>3456</v>
      </c>
      <c r="B435" s="158" t="s">
        <v>3452</v>
      </c>
      <c r="C435" s="166">
        <v>700</v>
      </c>
      <c r="D435" s="166">
        <v>420</v>
      </c>
      <c r="E435" s="166" t="s">
        <v>3453</v>
      </c>
      <c r="F435" s="158" t="s">
        <v>3454</v>
      </c>
      <c r="G435" s="158" t="s">
        <v>3455</v>
      </c>
      <c r="H435" s="158">
        <v>150</v>
      </c>
      <c r="I435" s="158" t="s">
        <v>2956</v>
      </c>
    </row>
    <row r="436" s="9" customFormat="1" spans="1:9">
      <c r="A436" s="158" t="s">
        <v>3457</v>
      </c>
      <c r="B436" s="158" t="s">
        <v>3452</v>
      </c>
      <c r="C436" s="166">
        <v>700</v>
      </c>
      <c r="D436" s="166">
        <v>420</v>
      </c>
      <c r="E436" s="166" t="s">
        <v>3453</v>
      </c>
      <c r="F436" s="158" t="s">
        <v>3454</v>
      </c>
      <c r="G436" s="158" t="s">
        <v>3455</v>
      </c>
      <c r="H436" s="158">
        <v>150</v>
      </c>
      <c r="I436" s="158" t="s">
        <v>2956</v>
      </c>
    </row>
    <row r="437" s="9" customFormat="1" spans="1:9">
      <c r="A437" s="158" t="s">
        <v>3458</v>
      </c>
      <c r="B437" s="158" t="s">
        <v>3452</v>
      </c>
      <c r="C437" s="166">
        <v>700</v>
      </c>
      <c r="D437" s="166">
        <v>420</v>
      </c>
      <c r="E437" s="166" t="s">
        <v>3453</v>
      </c>
      <c r="F437" s="158" t="s">
        <v>3454</v>
      </c>
      <c r="G437" s="158" t="s">
        <v>3455</v>
      </c>
      <c r="H437" s="158">
        <v>150</v>
      </c>
      <c r="I437" s="158" t="s">
        <v>2956</v>
      </c>
    </row>
    <row r="438" s="9" customFormat="1" spans="1:9">
      <c r="A438" s="158" t="s">
        <v>3459</v>
      </c>
      <c r="B438" s="158" t="s">
        <v>3452</v>
      </c>
      <c r="C438" s="166">
        <v>700</v>
      </c>
      <c r="D438" s="166">
        <v>420</v>
      </c>
      <c r="E438" s="166" t="s">
        <v>3453</v>
      </c>
      <c r="F438" s="158" t="s">
        <v>3454</v>
      </c>
      <c r="G438" s="158" t="s">
        <v>3455</v>
      </c>
      <c r="H438" s="158">
        <v>150</v>
      </c>
      <c r="I438" s="158" t="s">
        <v>2956</v>
      </c>
    </row>
    <row r="439" s="9" customFormat="1" spans="1:9">
      <c r="A439" s="158" t="s">
        <v>3460</v>
      </c>
      <c r="B439" s="158" t="s">
        <v>3452</v>
      </c>
      <c r="C439" s="166">
        <v>700</v>
      </c>
      <c r="D439" s="166">
        <v>420</v>
      </c>
      <c r="E439" s="166" t="s">
        <v>3453</v>
      </c>
      <c r="F439" s="158" t="s">
        <v>3454</v>
      </c>
      <c r="G439" s="158" t="s">
        <v>3455</v>
      </c>
      <c r="H439" s="158">
        <v>150</v>
      </c>
      <c r="I439" s="158" t="s">
        <v>2956</v>
      </c>
    </row>
    <row r="440" s="9" customFormat="1" spans="1:9">
      <c r="A440" s="158" t="s">
        <v>3461</v>
      </c>
      <c r="B440" s="158" t="s">
        <v>3452</v>
      </c>
      <c r="C440" s="166">
        <v>700</v>
      </c>
      <c r="D440" s="166">
        <v>420</v>
      </c>
      <c r="E440" s="166" t="s">
        <v>3453</v>
      </c>
      <c r="F440" s="158" t="s">
        <v>3454</v>
      </c>
      <c r="G440" s="158" t="s">
        <v>3455</v>
      </c>
      <c r="H440" s="158">
        <v>150</v>
      </c>
      <c r="I440" s="158" t="s">
        <v>2956</v>
      </c>
    </row>
    <row r="441" s="9" customFormat="1" spans="1:9">
      <c r="A441" s="158" t="s">
        <v>3462</v>
      </c>
      <c r="B441" s="158" t="s">
        <v>3452</v>
      </c>
      <c r="C441" s="166">
        <v>700</v>
      </c>
      <c r="D441" s="166">
        <v>420</v>
      </c>
      <c r="E441" s="166" t="s">
        <v>3453</v>
      </c>
      <c r="F441" s="158" t="s">
        <v>3454</v>
      </c>
      <c r="G441" s="158" t="s">
        <v>3455</v>
      </c>
      <c r="H441" s="158">
        <v>150</v>
      </c>
      <c r="I441" s="158" t="s">
        <v>2956</v>
      </c>
    </row>
    <row r="442" s="9" customFormat="1" spans="1:9">
      <c r="A442" s="158" t="s">
        <v>3463</v>
      </c>
      <c r="B442" s="158" t="s">
        <v>3452</v>
      </c>
      <c r="C442" s="166">
        <v>700</v>
      </c>
      <c r="D442" s="166">
        <v>420</v>
      </c>
      <c r="E442" s="166" t="s">
        <v>3453</v>
      </c>
      <c r="F442" s="158" t="s">
        <v>3454</v>
      </c>
      <c r="G442" s="158" t="s">
        <v>3455</v>
      </c>
      <c r="H442" s="158">
        <v>150</v>
      </c>
      <c r="I442" s="158" t="s">
        <v>2956</v>
      </c>
    </row>
    <row r="443" s="9" customFormat="1" spans="1:9">
      <c r="A443" s="158" t="s">
        <v>3464</v>
      </c>
      <c r="B443" s="158" t="s">
        <v>3452</v>
      </c>
      <c r="C443" s="166">
        <v>700</v>
      </c>
      <c r="D443" s="166">
        <v>420</v>
      </c>
      <c r="E443" s="166" t="s">
        <v>3453</v>
      </c>
      <c r="F443" s="158" t="s">
        <v>3454</v>
      </c>
      <c r="G443" s="158" t="s">
        <v>3455</v>
      </c>
      <c r="H443" s="158">
        <v>150</v>
      </c>
      <c r="I443" s="158" t="s">
        <v>2956</v>
      </c>
    </row>
    <row r="444" s="9" customFormat="1" spans="1:9">
      <c r="A444" s="158" t="s">
        <v>3465</v>
      </c>
      <c r="B444" s="158" t="s">
        <v>3452</v>
      </c>
      <c r="C444" s="166">
        <v>700</v>
      </c>
      <c r="D444" s="166">
        <v>420</v>
      </c>
      <c r="E444" s="166" t="s">
        <v>3453</v>
      </c>
      <c r="F444" s="158" t="s">
        <v>3454</v>
      </c>
      <c r="G444" s="158" t="s">
        <v>3455</v>
      </c>
      <c r="H444" s="158">
        <v>150</v>
      </c>
      <c r="I444" s="158" t="s">
        <v>2956</v>
      </c>
    </row>
    <row r="445" s="9" customFormat="1" spans="1:9">
      <c r="A445" s="158" t="s">
        <v>3466</v>
      </c>
      <c r="B445" s="158" t="s">
        <v>3452</v>
      </c>
      <c r="C445" s="166">
        <v>700</v>
      </c>
      <c r="D445" s="166">
        <v>420</v>
      </c>
      <c r="E445" s="166" t="s">
        <v>3453</v>
      </c>
      <c r="F445" s="158" t="s">
        <v>3454</v>
      </c>
      <c r="G445" s="158" t="s">
        <v>3455</v>
      </c>
      <c r="H445" s="158">
        <v>150</v>
      </c>
      <c r="I445" s="158" t="s">
        <v>2956</v>
      </c>
    </row>
    <row r="446" s="9" customFormat="1" spans="1:9">
      <c r="A446" s="158" t="s">
        <v>3467</v>
      </c>
      <c r="B446" s="158" t="s">
        <v>3452</v>
      </c>
      <c r="C446" s="166">
        <v>700</v>
      </c>
      <c r="D446" s="166">
        <v>420</v>
      </c>
      <c r="E446" s="166" t="s">
        <v>3453</v>
      </c>
      <c r="F446" s="158" t="s">
        <v>3454</v>
      </c>
      <c r="G446" s="158" t="s">
        <v>3455</v>
      </c>
      <c r="H446" s="158">
        <v>150</v>
      </c>
      <c r="I446" s="158" t="s">
        <v>2956</v>
      </c>
    </row>
    <row r="447" s="9" customFormat="1" spans="1:9">
      <c r="A447" s="158" t="s">
        <v>3468</v>
      </c>
      <c r="B447" s="158" t="s">
        <v>3452</v>
      </c>
      <c r="C447" s="166">
        <v>700</v>
      </c>
      <c r="D447" s="166">
        <v>420</v>
      </c>
      <c r="E447" s="166" t="s">
        <v>3453</v>
      </c>
      <c r="F447" s="158" t="s">
        <v>3454</v>
      </c>
      <c r="G447" s="158" t="s">
        <v>3455</v>
      </c>
      <c r="H447" s="158">
        <v>150</v>
      </c>
      <c r="I447" s="158" t="s">
        <v>2956</v>
      </c>
    </row>
    <row r="448" s="9" customFormat="1" spans="1:9">
      <c r="A448" s="158" t="s">
        <v>3469</v>
      </c>
      <c r="B448" s="158" t="s">
        <v>3452</v>
      </c>
      <c r="C448" s="166">
        <v>700</v>
      </c>
      <c r="D448" s="166">
        <v>420</v>
      </c>
      <c r="E448" s="166" t="s">
        <v>3453</v>
      </c>
      <c r="F448" s="158" t="s">
        <v>3454</v>
      </c>
      <c r="G448" s="158" t="s">
        <v>3455</v>
      </c>
      <c r="H448" s="158">
        <v>150</v>
      </c>
      <c r="I448" s="158" t="s">
        <v>2956</v>
      </c>
    </row>
    <row r="449" s="9" customFormat="1" spans="1:9">
      <c r="A449" s="158" t="s">
        <v>3470</v>
      </c>
      <c r="B449" s="158" t="s">
        <v>3452</v>
      </c>
      <c r="C449" s="166">
        <v>700</v>
      </c>
      <c r="D449" s="166">
        <v>420</v>
      </c>
      <c r="E449" s="166" t="s">
        <v>3453</v>
      </c>
      <c r="F449" s="158" t="s">
        <v>3454</v>
      </c>
      <c r="G449" s="158" t="s">
        <v>3455</v>
      </c>
      <c r="H449" s="158">
        <v>150</v>
      </c>
      <c r="I449" s="158" t="s">
        <v>2956</v>
      </c>
    </row>
    <row r="450" s="9" customFormat="1" spans="1:9">
      <c r="A450" s="158" t="s">
        <v>3471</v>
      </c>
      <c r="B450" s="158" t="s">
        <v>3452</v>
      </c>
      <c r="C450" s="166">
        <v>700</v>
      </c>
      <c r="D450" s="166">
        <v>420</v>
      </c>
      <c r="E450" s="166" t="s">
        <v>3453</v>
      </c>
      <c r="F450" s="158" t="s">
        <v>3454</v>
      </c>
      <c r="G450" s="158" t="s">
        <v>3455</v>
      </c>
      <c r="H450" s="158">
        <v>150</v>
      </c>
      <c r="I450" s="158" t="s">
        <v>2956</v>
      </c>
    </row>
    <row r="451" s="9" customFormat="1" spans="1:9">
      <c r="A451" s="158" t="s">
        <v>3472</v>
      </c>
      <c r="B451" s="158" t="s">
        <v>3452</v>
      </c>
      <c r="C451" s="166">
        <v>700</v>
      </c>
      <c r="D451" s="166">
        <v>420</v>
      </c>
      <c r="E451" s="166" t="s">
        <v>3453</v>
      </c>
      <c r="F451" s="158" t="s">
        <v>3454</v>
      </c>
      <c r="G451" s="158" t="s">
        <v>3455</v>
      </c>
      <c r="H451" s="158">
        <v>150</v>
      </c>
      <c r="I451" s="158" t="s">
        <v>2956</v>
      </c>
    </row>
    <row r="452" s="9" customFormat="1" spans="1:9">
      <c r="A452" s="158" t="s">
        <v>3473</v>
      </c>
      <c r="B452" s="158" t="s">
        <v>3452</v>
      </c>
      <c r="C452" s="166">
        <v>700</v>
      </c>
      <c r="D452" s="166">
        <v>420</v>
      </c>
      <c r="E452" s="166" t="s">
        <v>3453</v>
      </c>
      <c r="F452" s="158" t="s">
        <v>3454</v>
      </c>
      <c r="G452" s="158" t="s">
        <v>3455</v>
      </c>
      <c r="H452" s="158">
        <v>150</v>
      </c>
      <c r="I452" s="158" t="s">
        <v>2956</v>
      </c>
    </row>
    <row r="453" s="9" customFormat="1" spans="1:9">
      <c r="A453" s="158" t="s">
        <v>3474</v>
      </c>
      <c r="B453" s="158" t="s">
        <v>3452</v>
      </c>
      <c r="C453" s="166">
        <v>700</v>
      </c>
      <c r="D453" s="166">
        <v>420</v>
      </c>
      <c r="E453" s="166" t="s">
        <v>3453</v>
      </c>
      <c r="F453" s="158" t="s">
        <v>3454</v>
      </c>
      <c r="G453" s="158" t="s">
        <v>3455</v>
      </c>
      <c r="H453" s="158">
        <v>150</v>
      </c>
      <c r="I453" s="158" t="s">
        <v>2956</v>
      </c>
    </row>
    <row r="454" s="9" customFormat="1" spans="1:9">
      <c r="A454" s="158" t="s">
        <v>3475</v>
      </c>
      <c r="B454" s="158" t="s">
        <v>3452</v>
      </c>
      <c r="C454" s="166">
        <v>700</v>
      </c>
      <c r="D454" s="166">
        <v>420</v>
      </c>
      <c r="E454" s="166" t="s">
        <v>3453</v>
      </c>
      <c r="F454" s="158" t="s">
        <v>3454</v>
      </c>
      <c r="G454" s="158" t="s">
        <v>3455</v>
      </c>
      <c r="H454" s="158">
        <v>150</v>
      </c>
      <c r="I454" s="158" t="s">
        <v>2956</v>
      </c>
    </row>
    <row r="455" s="9" customFormat="1" spans="1:9">
      <c r="A455" s="158" t="s">
        <v>3476</v>
      </c>
      <c r="B455" s="158" t="s">
        <v>3452</v>
      </c>
      <c r="C455" s="166">
        <v>700</v>
      </c>
      <c r="D455" s="166">
        <v>420</v>
      </c>
      <c r="E455" s="166" t="s">
        <v>3453</v>
      </c>
      <c r="F455" s="158" t="s">
        <v>3454</v>
      </c>
      <c r="G455" s="158" t="s">
        <v>3455</v>
      </c>
      <c r="H455" s="158">
        <v>150</v>
      </c>
      <c r="I455" s="158" t="s">
        <v>2956</v>
      </c>
    </row>
    <row r="456" s="9" customFormat="1" spans="1:9">
      <c r="A456" s="158" t="s">
        <v>3477</v>
      </c>
      <c r="B456" s="158" t="s">
        <v>3452</v>
      </c>
      <c r="C456" s="166">
        <v>700</v>
      </c>
      <c r="D456" s="166">
        <v>420</v>
      </c>
      <c r="E456" s="166" t="s">
        <v>3453</v>
      </c>
      <c r="F456" s="158" t="s">
        <v>3454</v>
      </c>
      <c r="G456" s="158" t="s">
        <v>3455</v>
      </c>
      <c r="H456" s="158">
        <v>150</v>
      </c>
      <c r="I456" s="158" t="s">
        <v>2956</v>
      </c>
    </row>
    <row r="457" s="9" customFormat="1" spans="1:9">
      <c r="A457" s="158" t="s">
        <v>3478</v>
      </c>
      <c r="B457" s="158" t="s">
        <v>3452</v>
      </c>
      <c r="C457" s="166">
        <v>700</v>
      </c>
      <c r="D457" s="166">
        <v>420</v>
      </c>
      <c r="E457" s="166" t="s">
        <v>3453</v>
      </c>
      <c r="F457" s="158" t="s">
        <v>3454</v>
      </c>
      <c r="G457" s="158" t="s">
        <v>3455</v>
      </c>
      <c r="H457" s="158">
        <v>150</v>
      </c>
      <c r="I457" s="158" t="s">
        <v>2956</v>
      </c>
    </row>
    <row r="458" s="9" customFormat="1" spans="1:9">
      <c r="A458" s="158" t="s">
        <v>3479</v>
      </c>
      <c r="B458" s="158" t="s">
        <v>3452</v>
      </c>
      <c r="C458" s="166">
        <v>700</v>
      </c>
      <c r="D458" s="166">
        <v>420</v>
      </c>
      <c r="E458" s="166" t="s">
        <v>3453</v>
      </c>
      <c r="F458" s="158" t="s">
        <v>3454</v>
      </c>
      <c r="G458" s="158" t="s">
        <v>3455</v>
      </c>
      <c r="H458" s="158">
        <v>150</v>
      </c>
      <c r="I458" s="158" t="s">
        <v>2956</v>
      </c>
    </row>
    <row r="459" s="9" customFormat="1" spans="1:9">
      <c r="A459" s="158" t="s">
        <v>3480</v>
      </c>
      <c r="B459" s="158" t="s">
        <v>3452</v>
      </c>
      <c r="C459" s="166">
        <v>700</v>
      </c>
      <c r="D459" s="166">
        <v>420</v>
      </c>
      <c r="E459" s="166" t="s">
        <v>3453</v>
      </c>
      <c r="F459" s="158" t="s">
        <v>3454</v>
      </c>
      <c r="G459" s="158" t="s">
        <v>3455</v>
      </c>
      <c r="H459" s="158">
        <v>150</v>
      </c>
      <c r="I459" s="158" t="s">
        <v>2956</v>
      </c>
    </row>
    <row r="460" s="9" customFormat="1" spans="1:9">
      <c r="A460" s="158" t="s">
        <v>3481</v>
      </c>
      <c r="B460" s="158" t="s">
        <v>3452</v>
      </c>
      <c r="C460" s="166">
        <v>700</v>
      </c>
      <c r="D460" s="166">
        <v>420</v>
      </c>
      <c r="E460" s="166" t="s">
        <v>3453</v>
      </c>
      <c r="F460" s="158" t="s">
        <v>3454</v>
      </c>
      <c r="G460" s="158" t="s">
        <v>3455</v>
      </c>
      <c r="H460" s="158">
        <v>150</v>
      </c>
      <c r="I460" s="158" t="s">
        <v>2956</v>
      </c>
    </row>
    <row r="461" s="9" customFormat="1" spans="1:9">
      <c r="A461" s="158" t="s">
        <v>3482</v>
      </c>
      <c r="B461" s="158" t="s">
        <v>3452</v>
      </c>
      <c r="C461" s="166">
        <v>700</v>
      </c>
      <c r="D461" s="166">
        <v>420</v>
      </c>
      <c r="E461" s="166" t="s">
        <v>3453</v>
      </c>
      <c r="F461" s="158" t="s">
        <v>3454</v>
      </c>
      <c r="G461" s="158" t="s">
        <v>3455</v>
      </c>
      <c r="H461" s="158">
        <v>150</v>
      </c>
      <c r="I461" s="158" t="s">
        <v>2956</v>
      </c>
    </row>
    <row r="462" s="9" customFormat="1" spans="1:9">
      <c r="A462" s="158" t="s">
        <v>3483</v>
      </c>
      <c r="B462" s="158" t="s">
        <v>3452</v>
      </c>
      <c r="C462" s="166">
        <v>700</v>
      </c>
      <c r="D462" s="166">
        <v>420</v>
      </c>
      <c r="E462" s="166" t="s">
        <v>3453</v>
      </c>
      <c r="F462" s="158" t="s">
        <v>3454</v>
      </c>
      <c r="G462" s="158" t="s">
        <v>3455</v>
      </c>
      <c r="H462" s="158">
        <v>150</v>
      </c>
      <c r="I462" s="158" t="s">
        <v>2956</v>
      </c>
    </row>
    <row r="463" s="9" customFormat="1" spans="1:9">
      <c r="A463" s="158" t="s">
        <v>3484</v>
      </c>
      <c r="B463" s="158" t="s">
        <v>3452</v>
      </c>
      <c r="C463" s="166">
        <v>700</v>
      </c>
      <c r="D463" s="166">
        <v>420</v>
      </c>
      <c r="E463" s="166" t="s">
        <v>3453</v>
      </c>
      <c r="F463" s="158" t="s">
        <v>3454</v>
      </c>
      <c r="G463" s="158" t="s">
        <v>3455</v>
      </c>
      <c r="H463" s="158">
        <v>150</v>
      </c>
      <c r="I463" s="158" t="s">
        <v>2956</v>
      </c>
    </row>
    <row r="464" s="9" customFormat="1" spans="1:9">
      <c r="A464" s="158" t="s">
        <v>3485</v>
      </c>
      <c r="B464" s="158" t="s">
        <v>3452</v>
      </c>
      <c r="C464" s="166">
        <v>700</v>
      </c>
      <c r="D464" s="166">
        <v>420</v>
      </c>
      <c r="E464" s="166" t="s">
        <v>3453</v>
      </c>
      <c r="F464" s="158" t="s">
        <v>3454</v>
      </c>
      <c r="G464" s="158" t="s">
        <v>3455</v>
      </c>
      <c r="H464" s="158">
        <v>150</v>
      </c>
      <c r="I464" s="158" t="s">
        <v>2956</v>
      </c>
    </row>
    <row r="465" s="9" customFormat="1" spans="1:9">
      <c r="A465" s="158" t="s">
        <v>3486</v>
      </c>
      <c r="B465" s="158" t="s">
        <v>3452</v>
      </c>
      <c r="C465" s="166">
        <v>700</v>
      </c>
      <c r="D465" s="166">
        <v>420</v>
      </c>
      <c r="E465" s="166" t="s">
        <v>3453</v>
      </c>
      <c r="F465" s="158" t="s">
        <v>3454</v>
      </c>
      <c r="G465" s="158" t="s">
        <v>3455</v>
      </c>
      <c r="H465" s="158">
        <v>150</v>
      </c>
      <c r="I465" s="158" t="s">
        <v>2956</v>
      </c>
    </row>
    <row r="466" s="9" customFormat="1" spans="1:9">
      <c r="A466" s="158" t="s">
        <v>3487</v>
      </c>
      <c r="B466" s="158" t="s">
        <v>3452</v>
      </c>
      <c r="C466" s="166">
        <v>700</v>
      </c>
      <c r="D466" s="166">
        <v>420</v>
      </c>
      <c r="E466" s="166" t="s">
        <v>3453</v>
      </c>
      <c r="F466" s="158" t="s">
        <v>3454</v>
      </c>
      <c r="G466" s="158" t="s">
        <v>3455</v>
      </c>
      <c r="H466" s="158">
        <v>150</v>
      </c>
      <c r="I466" s="158" t="s">
        <v>2956</v>
      </c>
    </row>
    <row r="467" s="9" customFormat="1" spans="1:9">
      <c r="A467" s="158" t="s">
        <v>3488</v>
      </c>
      <c r="B467" s="158" t="s">
        <v>3452</v>
      </c>
      <c r="C467" s="166">
        <v>700</v>
      </c>
      <c r="D467" s="166">
        <v>420</v>
      </c>
      <c r="E467" s="166" t="s">
        <v>3453</v>
      </c>
      <c r="F467" s="158" t="s">
        <v>3454</v>
      </c>
      <c r="G467" s="158" t="s">
        <v>3455</v>
      </c>
      <c r="H467" s="158">
        <v>150</v>
      </c>
      <c r="I467" s="158" t="s">
        <v>2956</v>
      </c>
    </row>
    <row r="468" s="9" customFormat="1" spans="1:9">
      <c r="A468" s="158" t="s">
        <v>3489</v>
      </c>
      <c r="B468" s="158" t="s">
        <v>3452</v>
      </c>
      <c r="C468" s="166">
        <v>700</v>
      </c>
      <c r="D468" s="166">
        <v>420</v>
      </c>
      <c r="E468" s="166" t="s">
        <v>3453</v>
      </c>
      <c r="F468" s="158" t="s">
        <v>3454</v>
      </c>
      <c r="G468" s="158" t="s">
        <v>3455</v>
      </c>
      <c r="H468" s="158">
        <v>150</v>
      </c>
      <c r="I468" s="158" t="s">
        <v>2956</v>
      </c>
    </row>
    <row r="469" s="9" customFormat="1" spans="1:9">
      <c r="A469" s="158" t="s">
        <v>3490</v>
      </c>
      <c r="B469" s="158" t="s">
        <v>3452</v>
      </c>
      <c r="C469" s="166">
        <v>700</v>
      </c>
      <c r="D469" s="166">
        <v>420</v>
      </c>
      <c r="E469" s="166" t="s">
        <v>3453</v>
      </c>
      <c r="F469" s="158" t="s">
        <v>3454</v>
      </c>
      <c r="G469" s="158" t="s">
        <v>3455</v>
      </c>
      <c r="H469" s="158">
        <v>150</v>
      </c>
      <c r="I469" s="158" t="s">
        <v>2956</v>
      </c>
    </row>
    <row r="470" s="9" customFormat="1" spans="1:9">
      <c r="A470" s="158" t="s">
        <v>3491</v>
      </c>
      <c r="B470" s="158" t="s">
        <v>3452</v>
      </c>
      <c r="C470" s="166">
        <v>700</v>
      </c>
      <c r="D470" s="166">
        <v>420</v>
      </c>
      <c r="E470" s="166" t="s">
        <v>3453</v>
      </c>
      <c r="F470" s="158" t="s">
        <v>3454</v>
      </c>
      <c r="G470" s="158" t="s">
        <v>3455</v>
      </c>
      <c r="H470" s="158">
        <v>150</v>
      </c>
      <c r="I470" s="158" t="s">
        <v>2956</v>
      </c>
    </row>
    <row r="471" s="9" customFormat="1" spans="1:9">
      <c r="A471" s="158" t="s">
        <v>3492</v>
      </c>
      <c r="B471" s="158" t="s">
        <v>3452</v>
      </c>
      <c r="C471" s="166">
        <v>700</v>
      </c>
      <c r="D471" s="166">
        <v>420</v>
      </c>
      <c r="E471" s="166" t="s">
        <v>3453</v>
      </c>
      <c r="F471" s="158" t="s">
        <v>3454</v>
      </c>
      <c r="G471" s="158" t="s">
        <v>3455</v>
      </c>
      <c r="H471" s="158">
        <v>150</v>
      </c>
      <c r="I471" s="158" t="s">
        <v>2956</v>
      </c>
    </row>
    <row r="472" s="9" customFormat="1" spans="1:9">
      <c r="A472" s="158" t="s">
        <v>3493</v>
      </c>
      <c r="B472" s="158" t="s">
        <v>3452</v>
      </c>
      <c r="C472" s="166">
        <v>700</v>
      </c>
      <c r="D472" s="166">
        <v>420</v>
      </c>
      <c r="E472" s="166" t="s">
        <v>3453</v>
      </c>
      <c r="F472" s="158" t="s">
        <v>3454</v>
      </c>
      <c r="G472" s="158" t="s">
        <v>3455</v>
      </c>
      <c r="H472" s="158">
        <v>150</v>
      </c>
      <c r="I472" s="158" t="s">
        <v>2956</v>
      </c>
    </row>
    <row r="473" s="9" customFormat="1" spans="1:9">
      <c r="A473" s="158" t="s">
        <v>3494</v>
      </c>
      <c r="B473" s="158" t="s">
        <v>3452</v>
      </c>
      <c r="C473" s="166">
        <v>700</v>
      </c>
      <c r="D473" s="166">
        <v>420</v>
      </c>
      <c r="E473" s="166" t="s">
        <v>3453</v>
      </c>
      <c r="F473" s="158" t="s">
        <v>3454</v>
      </c>
      <c r="G473" s="158" t="s">
        <v>3455</v>
      </c>
      <c r="H473" s="158">
        <v>150</v>
      </c>
      <c r="I473" s="158" t="s">
        <v>2956</v>
      </c>
    </row>
    <row r="474" s="9" customFormat="1" spans="1:9">
      <c r="A474" s="158" t="s">
        <v>3495</v>
      </c>
      <c r="B474" s="158" t="s">
        <v>3452</v>
      </c>
      <c r="C474" s="166">
        <v>700</v>
      </c>
      <c r="D474" s="166">
        <v>420</v>
      </c>
      <c r="E474" s="166" t="s">
        <v>3453</v>
      </c>
      <c r="F474" s="158" t="s">
        <v>3454</v>
      </c>
      <c r="G474" s="158" t="s">
        <v>3455</v>
      </c>
      <c r="H474" s="158">
        <v>150</v>
      </c>
      <c r="I474" s="158" t="s">
        <v>2956</v>
      </c>
    </row>
    <row r="475" s="9" customFormat="1" spans="1:9">
      <c r="A475" s="158" t="s">
        <v>3496</v>
      </c>
      <c r="B475" s="158" t="s">
        <v>3452</v>
      </c>
      <c r="C475" s="166">
        <v>700</v>
      </c>
      <c r="D475" s="166">
        <v>420</v>
      </c>
      <c r="E475" s="166" t="s">
        <v>3453</v>
      </c>
      <c r="F475" s="158" t="s">
        <v>3454</v>
      </c>
      <c r="G475" s="158" t="s">
        <v>3455</v>
      </c>
      <c r="H475" s="158">
        <v>150</v>
      </c>
      <c r="I475" s="158" t="s">
        <v>2956</v>
      </c>
    </row>
    <row r="476" s="9" customFormat="1" spans="1:9">
      <c r="A476" s="158" t="s">
        <v>3497</v>
      </c>
      <c r="B476" s="158" t="s">
        <v>3452</v>
      </c>
      <c r="C476" s="166">
        <v>700</v>
      </c>
      <c r="D476" s="166">
        <v>420</v>
      </c>
      <c r="E476" s="166" t="s">
        <v>3453</v>
      </c>
      <c r="F476" s="158" t="s">
        <v>3454</v>
      </c>
      <c r="G476" s="158" t="s">
        <v>3455</v>
      </c>
      <c r="H476" s="158">
        <v>150</v>
      </c>
      <c r="I476" s="158" t="s">
        <v>2956</v>
      </c>
    </row>
    <row r="477" s="9" customFormat="1" spans="1:9">
      <c r="A477" s="158" t="s">
        <v>3498</v>
      </c>
      <c r="B477" s="158" t="s">
        <v>3452</v>
      </c>
      <c r="C477" s="166">
        <v>700</v>
      </c>
      <c r="D477" s="166">
        <v>420</v>
      </c>
      <c r="E477" s="166" t="s">
        <v>3453</v>
      </c>
      <c r="F477" s="158" t="s">
        <v>3454</v>
      </c>
      <c r="G477" s="158" t="s">
        <v>3455</v>
      </c>
      <c r="H477" s="158">
        <v>150</v>
      </c>
      <c r="I477" s="158" t="s">
        <v>2956</v>
      </c>
    </row>
    <row r="478" s="9" customFormat="1" spans="1:9">
      <c r="A478" s="158" t="s">
        <v>3499</v>
      </c>
      <c r="B478" s="158" t="s">
        <v>3452</v>
      </c>
      <c r="C478" s="166">
        <v>700</v>
      </c>
      <c r="D478" s="166">
        <v>420</v>
      </c>
      <c r="E478" s="166" t="s">
        <v>3453</v>
      </c>
      <c r="F478" s="158" t="s">
        <v>3454</v>
      </c>
      <c r="G478" s="158" t="s">
        <v>3455</v>
      </c>
      <c r="H478" s="158">
        <v>150</v>
      </c>
      <c r="I478" s="158" t="s">
        <v>2956</v>
      </c>
    </row>
    <row r="479" s="9" customFormat="1" spans="1:9">
      <c r="A479" s="158" t="s">
        <v>3500</v>
      </c>
      <c r="B479" s="158" t="s">
        <v>3452</v>
      </c>
      <c r="C479" s="166">
        <v>700</v>
      </c>
      <c r="D479" s="166">
        <v>420</v>
      </c>
      <c r="E479" s="166" t="s">
        <v>3453</v>
      </c>
      <c r="F479" s="158" t="s">
        <v>3454</v>
      </c>
      <c r="G479" s="158" t="s">
        <v>3455</v>
      </c>
      <c r="H479" s="158">
        <v>150</v>
      </c>
      <c r="I479" s="158" t="s">
        <v>2956</v>
      </c>
    </row>
    <row r="480" s="9" customFormat="1" spans="1:9">
      <c r="A480" s="158" t="s">
        <v>3501</v>
      </c>
      <c r="B480" s="158" t="s">
        <v>3452</v>
      </c>
      <c r="C480" s="166">
        <v>700</v>
      </c>
      <c r="D480" s="166">
        <v>420</v>
      </c>
      <c r="E480" s="166" t="s">
        <v>3453</v>
      </c>
      <c r="F480" s="158" t="s">
        <v>3454</v>
      </c>
      <c r="G480" s="158" t="s">
        <v>3455</v>
      </c>
      <c r="H480" s="158">
        <v>150</v>
      </c>
      <c r="I480" s="158" t="s">
        <v>2956</v>
      </c>
    </row>
    <row r="481" s="9" customFormat="1" spans="1:9">
      <c r="A481" s="158" t="s">
        <v>3502</v>
      </c>
      <c r="B481" s="158" t="s">
        <v>3452</v>
      </c>
      <c r="C481" s="166">
        <v>700</v>
      </c>
      <c r="D481" s="166">
        <v>420</v>
      </c>
      <c r="E481" s="166" t="s">
        <v>3453</v>
      </c>
      <c r="F481" s="158" t="s">
        <v>3454</v>
      </c>
      <c r="G481" s="158" t="s">
        <v>3455</v>
      </c>
      <c r="H481" s="158">
        <v>150</v>
      </c>
      <c r="I481" s="158" t="s">
        <v>2956</v>
      </c>
    </row>
    <row r="482" s="9" customFormat="1" spans="1:9">
      <c r="A482" s="158" t="s">
        <v>3503</v>
      </c>
      <c r="B482" s="158" t="s">
        <v>3452</v>
      </c>
      <c r="C482" s="166">
        <v>700</v>
      </c>
      <c r="D482" s="166">
        <v>420</v>
      </c>
      <c r="E482" s="166" t="s">
        <v>3453</v>
      </c>
      <c r="F482" s="158" t="s">
        <v>3454</v>
      </c>
      <c r="G482" s="158" t="s">
        <v>3455</v>
      </c>
      <c r="H482" s="158">
        <v>150</v>
      </c>
      <c r="I482" s="158" t="s">
        <v>2956</v>
      </c>
    </row>
    <row r="483" s="9" customFormat="1" spans="1:9">
      <c r="A483" s="158" t="s">
        <v>3504</v>
      </c>
      <c r="B483" s="158" t="s">
        <v>3452</v>
      </c>
      <c r="C483" s="166">
        <v>700</v>
      </c>
      <c r="D483" s="166">
        <v>420</v>
      </c>
      <c r="E483" s="166" t="s">
        <v>3453</v>
      </c>
      <c r="F483" s="158" t="s">
        <v>3454</v>
      </c>
      <c r="G483" s="158" t="s">
        <v>3455</v>
      </c>
      <c r="H483" s="158">
        <v>150</v>
      </c>
      <c r="I483" s="158" t="s">
        <v>2956</v>
      </c>
    </row>
    <row r="484" s="9" customFormat="1" spans="1:9">
      <c r="A484" s="158" t="s">
        <v>3505</v>
      </c>
      <c r="B484" s="158" t="s">
        <v>3452</v>
      </c>
      <c r="C484" s="166">
        <v>700</v>
      </c>
      <c r="D484" s="166">
        <v>420</v>
      </c>
      <c r="E484" s="166" t="s">
        <v>3453</v>
      </c>
      <c r="F484" s="158" t="s">
        <v>3454</v>
      </c>
      <c r="G484" s="158" t="s">
        <v>3455</v>
      </c>
      <c r="H484" s="158">
        <v>150</v>
      </c>
      <c r="I484" s="158" t="s">
        <v>2956</v>
      </c>
    </row>
    <row r="485" s="9" customFormat="1" spans="1:9">
      <c r="A485" s="158" t="s">
        <v>3506</v>
      </c>
      <c r="B485" s="158" t="s">
        <v>3452</v>
      </c>
      <c r="C485" s="166">
        <v>700</v>
      </c>
      <c r="D485" s="166">
        <v>420</v>
      </c>
      <c r="E485" s="166" t="s">
        <v>3453</v>
      </c>
      <c r="F485" s="158" t="s">
        <v>3454</v>
      </c>
      <c r="G485" s="158" t="s">
        <v>3455</v>
      </c>
      <c r="H485" s="158">
        <v>150</v>
      </c>
      <c r="I485" s="158" t="s">
        <v>2956</v>
      </c>
    </row>
    <row r="486" s="9" customFormat="1" spans="1:9">
      <c r="A486" s="158" t="s">
        <v>3507</v>
      </c>
      <c r="B486" s="158" t="s">
        <v>3452</v>
      </c>
      <c r="C486" s="166">
        <v>700</v>
      </c>
      <c r="D486" s="166">
        <v>420</v>
      </c>
      <c r="E486" s="166" t="s">
        <v>3453</v>
      </c>
      <c r="F486" s="158" t="s">
        <v>3454</v>
      </c>
      <c r="G486" s="158" t="s">
        <v>3455</v>
      </c>
      <c r="H486" s="158">
        <v>150</v>
      </c>
      <c r="I486" s="158" t="s">
        <v>2956</v>
      </c>
    </row>
    <row r="487" s="9" customFormat="1" spans="1:9">
      <c r="A487" s="158" t="s">
        <v>3508</v>
      </c>
      <c r="B487" s="158" t="s">
        <v>3452</v>
      </c>
      <c r="C487" s="166">
        <v>700</v>
      </c>
      <c r="D487" s="166">
        <v>420</v>
      </c>
      <c r="E487" s="166" t="s">
        <v>3453</v>
      </c>
      <c r="F487" s="158" t="s">
        <v>3454</v>
      </c>
      <c r="G487" s="158" t="s">
        <v>3455</v>
      </c>
      <c r="H487" s="158">
        <v>150</v>
      </c>
      <c r="I487" s="158" t="s">
        <v>2956</v>
      </c>
    </row>
    <row r="488" s="9" customFormat="1" spans="1:9">
      <c r="A488" s="158" t="s">
        <v>3509</v>
      </c>
      <c r="B488" s="158" t="s">
        <v>3452</v>
      </c>
      <c r="C488" s="166">
        <v>700</v>
      </c>
      <c r="D488" s="166">
        <v>420</v>
      </c>
      <c r="E488" s="166" t="s">
        <v>3453</v>
      </c>
      <c r="F488" s="158" t="s">
        <v>3454</v>
      </c>
      <c r="G488" s="158" t="s">
        <v>3455</v>
      </c>
      <c r="H488" s="158">
        <v>150</v>
      </c>
      <c r="I488" s="158" t="s">
        <v>2956</v>
      </c>
    </row>
    <row r="489" s="9" customFormat="1" spans="1:9">
      <c r="A489" s="158" t="s">
        <v>3510</v>
      </c>
      <c r="B489" s="158" t="s">
        <v>3452</v>
      </c>
      <c r="C489" s="166">
        <v>700</v>
      </c>
      <c r="D489" s="166">
        <v>420</v>
      </c>
      <c r="E489" s="166" t="s">
        <v>3453</v>
      </c>
      <c r="F489" s="158" t="s">
        <v>3454</v>
      </c>
      <c r="G489" s="158" t="s">
        <v>3455</v>
      </c>
      <c r="H489" s="158">
        <v>150</v>
      </c>
      <c r="I489" s="158" t="s">
        <v>2956</v>
      </c>
    </row>
    <row r="490" s="9" customFormat="1" spans="1:9">
      <c r="A490" s="158" t="s">
        <v>3511</v>
      </c>
      <c r="B490" s="158" t="s">
        <v>3452</v>
      </c>
      <c r="C490" s="166">
        <v>700</v>
      </c>
      <c r="D490" s="166">
        <v>420</v>
      </c>
      <c r="E490" s="166" t="s">
        <v>3453</v>
      </c>
      <c r="F490" s="158" t="s">
        <v>3454</v>
      </c>
      <c r="G490" s="158" t="s">
        <v>3455</v>
      </c>
      <c r="H490" s="158">
        <v>150</v>
      </c>
      <c r="I490" s="158" t="s">
        <v>2956</v>
      </c>
    </row>
    <row r="491" s="9" customFormat="1" spans="1:9">
      <c r="A491" s="158" t="s">
        <v>3512</v>
      </c>
      <c r="B491" s="158" t="s">
        <v>3452</v>
      </c>
      <c r="C491" s="166">
        <v>700</v>
      </c>
      <c r="D491" s="166">
        <v>420</v>
      </c>
      <c r="E491" s="166" t="s">
        <v>3453</v>
      </c>
      <c r="F491" s="158" t="s">
        <v>3454</v>
      </c>
      <c r="G491" s="158" t="s">
        <v>3455</v>
      </c>
      <c r="H491" s="158">
        <v>150</v>
      </c>
      <c r="I491" s="158" t="s">
        <v>2956</v>
      </c>
    </row>
    <row r="492" s="9" customFormat="1" spans="1:9">
      <c r="A492" s="158" t="s">
        <v>3513</v>
      </c>
      <c r="B492" s="158" t="s">
        <v>3452</v>
      </c>
      <c r="C492" s="166">
        <v>700</v>
      </c>
      <c r="D492" s="166">
        <v>420</v>
      </c>
      <c r="E492" s="166" t="s">
        <v>3453</v>
      </c>
      <c r="F492" s="158" t="s">
        <v>3454</v>
      </c>
      <c r="G492" s="158" t="s">
        <v>3455</v>
      </c>
      <c r="H492" s="158">
        <v>150</v>
      </c>
      <c r="I492" s="158" t="s">
        <v>2956</v>
      </c>
    </row>
    <row r="493" s="9" customFormat="1" spans="1:9">
      <c r="A493" s="158" t="s">
        <v>3514</v>
      </c>
      <c r="B493" s="158" t="s">
        <v>3452</v>
      </c>
      <c r="C493" s="166">
        <v>700</v>
      </c>
      <c r="D493" s="166">
        <v>420</v>
      </c>
      <c r="E493" s="166" t="s">
        <v>3453</v>
      </c>
      <c r="F493" s="158" t="s">
        <v>3454</v>
      </c>
      <c r="G493" s="158" t="s">
        <v>3455</v>
      </c>
      <c r="H493" s="158">
        <v>150</v>
      </c>
      <c r="I493" s="158" t="s">
        <v>2956</v>
      </c>
    </row>
    <row r="494" s="9" customFormat="1" spans="1:9">
      <c r="A494" s="158" t="s">
        <v>3515</v>
      </c>
      <c r="B494" s="158" t="s">
        <v>3452</v>
      </c>
      <c r="C494" s="166">
        <v>700</v>
      </c>
      <c r="D494" s="166">
        <v>420</v>
      </c>
      <c r="E494" s="166" t="s">
        <v>3453</v>
      </c>
      <c r="F494" s="158" t="s">
        <v>3454</v>
      </c>
      <c r="G494" s="158" t="s">
        <v>3455</v>
      </c>
      <c r="H494" s="158">
        <v>150</v>
      </c>
      <c r="I494" s="158" t="s">
        <v>2956</v>
      </c>
    </row>
    <row r="495" s="9" customFormat="1" spans="1:9">
      <c r="A495" s="158" t="s">
        <v>3516</v>
      </c>
      <c r="B495" s="158" t="s">
        <v>3452</v>
      </c>
      <c r="C495" s="166">
        <v>700</v>
      </c>
      <c r="D495" s="166">
        <v>420</v>
      </c>
      <c r="E495" s="166" t="s">
        <v>3453</v>
      </c>
      <c r="F495" s="158" t="s">
        <v>3454</v>
      </c>
      <c r="G495" s="158" t="s">
        <v>3455</v>
      </c>
      <c r="H495" s="158">
        <v>150</v>
      </c>
      <c r="I495" s="158" t="s">
        <v>2956</v>
      </c>
    </row>
    <row r="496" s="9" customFormat="1" spans="1:9">
      <c r="A496" s="158" t="s">
        <v>3517</v>
      </c>
      <c r="B496" s="158" t="s">
        <v>3452</v>
      </c>
      <c r="C496" s="166">
        <v>700</v>
      </c>
      <c r="D496" s="166">
        <v>420</v>
      </c>
      <c r="E496" s="166" t="s">
        <v>3453</v>
      </c>
      <c r="F496" s="158" t="s">
        <v>3454</v>
      </c>
      <c r="G496" s="158" t="s">
        <v>3455</v>
      </c>
      <c r="H496" s="158">
        <v>150</v>
      </c>
      <c r="I496" s="158" t="s">
        <v>2956</v>
      </c>
    </row>
    <row r="497" s="9" customFormat="1" spans="1:9">
      <c r="A497" s="158" t="s">
        <v>3518</v>
      </c>
      <c r="B497" s="158" t="s">
        <v>3452</v>
      </c>
      <c r="C497" s="166">
        <v>700</v>
      </c>
      <c r="D497" s="166">
        <v>420</v>
      </c>
      <c r="E497" s="166" t="s">
        <v>3453</v>
      </c>
      <c r="F497" s="158" t="s">
        <v>3454</v>
      </c>
      <c r="G497" s="158" t="s">
        <v>3455</v>
      </c>
      <c r="H497" s="158">
        <v>150</v>
      </c>
      <c r="I497" s="158" t="s">
        <v>2956</v>
      </c>
    </row>
    <row r="498" s="9" customFormat="1" spans="1:9">
      <c r="A498" s="158" t="s">
        <v>3519</v>
      </c>
      <c r="B498" s="158" t="s">
        <v>3452</v>
      </c>
      <c r="C498" s="166">
        <v>700</v>
      </c>
      <c r="D498" s="166">
        <v>420</v>
      </c>
      <c r="E498" s="166" t="s">
        <v>3453</v>
      </c>
      <c r="F498" s="158" t="s">
        <v>3454</v>
      </c>
      <c r="G498" s="158" t="s">
        <v>3455</v>
      </c>
      <c r="H498" s="158">
        <v>150</v>
      </c>
      <c r="I498" s="158" t="s">
        <v>2956</v>
      </c>
    </row>
    <row r="499" s="9" customFormat="1" spans="1:9">
      <c r="A499" s="158" t="s">
        <v>3520</v>
      </c>
      <c r="B499" s="158" t="s">
        <v>3521</v>
      </c>
      <c r="C499" s="166">
        <v>2800</v>
      </c>
      <c r="D499" s="166">
        <v>1960</v>
      </c>
      <c r="E499" s="166" t="s">
        <v>3522</v>
      </c>
      <c r="F499" s="158" t="s">
        <v>3454</v>
      </c>
      <c r="G499" s="158" t="s">
        <v>3523</v>
      </c>
      <c r="H499" s="158">
        <v>150</v>
      </c>
      <c r="I499" s="158" t="s">
        <v>2956</v>
      </c>
    </row>
    <row r="500" s="9" customFormat="1" spans="1:9">
      <c r="A500" s="158" t="s">
        <v>3524</v>
      </c>
      <c r="B500" s="158" t="s">
        <v>3521</v>
      </c>
      <c r="C500" s="166">
        <v>2800</v>
      </c>
      <c r="D500" s="166">
        <v>1960</v>
      </c>
      <c r="E500" s="166" t="s">
        <v>3522</v>
      </c>
      <c r="F500" s="158" t="s">
        <v>3454</v>
      </c>
      <c r="G500" s="158" t="s">
        <v>3523</v>
      </c>
      <c r="H500" s="158">
        <v>150</v>
      </c>
      <c r="I500" s="158" t="s">
        <v>2956</v>
      </c>
    </row>
    <row r="501" s="9" customFormat="1" spans="1:9">
      <c r="A501" s="158" t="s">
        <v>3525</v>
      </c>
      <c r="B501" s="158" t="s">
        <v>3521</v>
      </c>
      <c r="C501" s="166">
        <v>2800</v>
      </c>
      <c r="D501" s="166">
        <v>1960</v>
      </c>
      <c r="E501" s="166" t="s">
        <v>3522</v>
      </c>
      <c r="F501" s="158" t="s">
        <v>3454</v>
      </c>
      <c r="G501" s="158" t="s">
        <v>3523</v>
      </c>
      <c r="H501" s="158">
        <v>150</v>
      </c>
      <c r="I501" s="158" t="s">
        <v>2956</v>
      </c>
    </row>
    <row r="502" s="9" customFormat="1" spans="1:9">
      <c r="A502" s="158" t="s">
        <v>3526</v>
      </c>
      <c r="B502" s="158" t="s">
        <v>3521</v>
      </c>
      <c r="C502" s="166">
        <v>2800</v>
      </c>
      <c r="D502" s="166">
        <v>1960</v>
      </c>
      <c r="E502" s="166" t="s">
        <v>3522</v>
      </c>
      <c r="F502" s="158" t="s">
        <v>3454</v>
      </c>
      <c r="G502" s="158" t="s">
        <v>3523</v>
      </c>
      <c r="H502" s="158">
        <v>150</v>
      </c>
      <c r="I502" s="158" t="s">
        <v>2956</v>
      </c>
    </row>
    <row r="503" s="9" customFormat="1" spans="1:9">
      <c r="A503" s="158" t="s">
        <v>3527</v>
      </c>
      <c r="B503" s="158" t="s">
        <v>3521</v>
      </c>
      <c r="C503" s="166">
        <v>2800</v>
      </c>
      <c r="D503" s="166">
        <v>1960</v>
      </c>
      <c r="E503" s="166" t="s">
        <v>3522</v>
      </c>
      <c r="F503" s="158" t="s">
        <v>3454</v>
      </c>
      <c r="G503" s="158" t="s">
        <v>3523</v>
      </c>
      <c r="H503" s="158">
        <v>150</v>
      </c>
      <c r="I503" s="158" t="s">
        <v>2956</v>
      </c>
    </row>
    <row r="504" s="9" customFormat="1" spans="1:9">
      <c r="A504" s="158" t="s">
        <v>3528</v>
      </c>
      <c r="B504" s="158" t="s">
        <v>3521</v>
      </c>
      <c r="C504" s="166">
        <v>2800</v>
      </c>
      <c r="D504" s="166">
        <v>1960</v>
      </c>
      <c r="E504" s="166" t="s">
        <v>3522</v>
      </c>
      <c r="F504" s="158" t="s">
        <v>3454</v>
      </c>
      <c r="G504" s="158" t="s">
        <v>3523</v>
      </c>
      <c r="H504" s="158">
        <v>150</v>
      </c>
      <c r="I504" s="158" t="s">
        <v>2956</v>
      </c>
    </row>
    <row r="505" s="9" customFormat="1" spans="1:9">
      <c r="A505" s="158" t="s">
        <v>3529</v>
      </c>
      <c r="B505" s="158" t="s">
        <v>3521</v>
      </c>
      <c r="C505" s="166">
        <v>2800</v>
      </c>
      <c r="D505" s="166">
        <v>1960</v>
      </c>
      <c r="E505" s="166" t="s">
        <v>3522</v>
      </c>
      <c r="F505" s="158" t="s">
        <v>3454</v>
      </c>
      <c r="G505" s="158" t="s">
        <v>3523</v>
      </c>
      <c r="H505" s="158">
        <v>150</v>
      </c>
      <c r="I505" s="158" t="s">
        <v>2956</v>
      </c>
    </row>
    <row r="506" s="9" customFormat="1" spans="1:9">
      <c r="A506" s="158" t="s">
        <v>3530</v>
      </c>
      <c r="B506" s="158" t="s">
        <v>3521</v>
      </c>
      <c r="C506" s="166">
        <v>2800</v>
      </c>
      <c r="D506" s="166">
        <v>1960</v>
      </c>
      <c r="E506" s="166" t="s">
        <v>3522</v>
      </c>
      <c r="F506" s="158" t="s">
        <v>3454</v>
      </c>
      <c r="G506" s="158" t="s">
        <v>3523</v>
      </c>
      <c r="H506" s="158">
        <v>150</v>
      </c>
      <c r="I506" s="158" t="s">
        <v>2956</v>
      </c>
    </row>
    <row r="507" s="9" customFormat="1" spans="1:9">
      <c r="A507" s="158" t="s">
        <v>3531</v>
      </c>
      <c r="B507" s="158" t="s">
        <v>3521</v>
      </c>
      <c r="C507" s="166">
        <v>2800</v>
      </c>
      <c r="D507" s="166">
        <v>1960</v>
      </c>
      <c r="E507" s="166" t="s">
        <v>3522</v>
      </c>
      <c r="F507" s="158" t="s">
        <v>3454</v>
      </c>
      <c r="G507" s="158" t="s">
        <v>3523</v>
      </c>
      <c r="H507" s="158">
        <v>150</v>
      </c>
      <c r="I507" s="158" t="s">
        <v>2956</v>
      </c>
    </row>
    <row r="508" s="9" customFormat="1" spans="1:9">
      <c r="A508" s="158" t="s">
        <v>3532</v>
      </c>
      <c r="B508" s="158" t="s">
        <v>3521</v>
      </c>
      <c r="C508" s="166">
        <v>2800</v>
      </c>
      <c r="D508" s="166">
        <v>1960</v>
      </c>
      <c r="E508" s="166" t="s">
        <v>3522</v>
      </c>
      <c r="F508" s="158" t="s">
        <v>3454</v>
      </c>
      <c r="G508" s="158" t="s">
        <v>3523</v>
      </c>
      <c r="H508" s="158">
        <v>150</v>
      </c>
      <c r="I508" s="158" t="s">
        <v>2956</v>
      </c>
    </row>
    <row r="509" s="9" customFormat="1" spans="1:9">
      <c r="A509" s="158" t="s">
        <v>3533</v>
      </c>
      <c r="B509" s="158" t="s">
        <v>3521</v>
      </c>
      <c r="C509" s="166">
        <v>1600</v>
      </c>
      <c r="D509" s="166">
        <v>1120</v>
      </c>
      <c r="E509" s="166" t="s">
        <v>3534</v>
      </c>
      <c r="F509" s="158" t="s">
        <v>3454</v>
      </c>
      <c r="G509" s="158" t="s">
        <v>3535</v>
      </c>
      <c r="H509" s="158">
        <v>150</v>
      </c>
      <c r="I509" s="158" t="s">
        <v>2956</v>
      </c>
    </row>
    <row r="510" s="9" customFormat="1" spans="1:9">
      <c r="A510" s="158" t="s">
        <v>3536</v>
      </c>
      <c r="B510" s="158" t="s">
        <v>3521</v>
      </c>
      <c r="C510" s="166">
        <v>1600</v>
      </c>
      <c r="D510" s="166">
        <v>1120</v>
      </c>
      <c r="E510" s="166" t="s">
        <v>3534</v>
      </c>
      <c r="F510" s="158" t="s">
        <v>3454</v>
      </c>
      <c r="G510" s="158" t="s">
        <v>3535</v>
      </c>
      <c r="H510" s="158">
        <v>150</v>
      </c>
      <c r="I510" s="158" t="s">
        <v>2956</v>
      </c>
    </row>
    <row r="511" s="9" customFormat="1" spans="1:9">
      <c r="A511" s="158" t="s">
        <v>3537</v>
      </c>
      <c r="B511" s="158" t="s">
        <v>3521</v>
      </c>
      <c r="C511" s="166">
        <v>1600</v>
      </c>
      <c r="D511" s="166">
        <v>1120</v>
      </c>
      <c r="E511" s="166" t="s">
        <v>3534</v>
      </c>
      <c r="F511" s="158" t="s">
        <v>3454</v>
      </c>
      <c r="G511" s="158" t="s">
        <v>3535</v>
      </c>
      <c r="H511" s="158">
        <v>150</v>
      </c>
      <c r="I511" s="158" t="s">
        <v>2956</v>
      </c>
    </row>
    <row r="512" s="9" customFormat="1" spans="1:9">
      <c r="A512" s="158" t="s">
        <v>3538</v>
      </c>
      <c r="B512" s="158" t="s">
        <v>3521</v>
      </c>
      <c r="C512" s="166">
        <v>1600</v>
      </c>
      <c r="D512" s="166">
        <v>1120</v>
      </c>
      <c r="E512" s="166" t="s">
        <v>3534</v>
      </c>
      <c r="F512" s="158" t="s">
        <v>3454</v>
      </c>
      <c r="G512" s="158" t="s">
        <v>3535</v>
      </c>
      <c r="H512" s="158">
        <v>150</v>
      </c>
      <c r="I512" s="158" t="s">
        <v>2956</v>
      </c>
    </row>
    <row r="513" s="9" customFormat="1" spans="1:9">
      <c r="A513" s="158" t="s">
        <v>3539</v>
      </c>
      <c r="B513" s="158" t="s">
        <v>3521</v>
      </c>
      <c r="C513" s="166">
        <v>1600</v>
      </c>
      <c r="D513" s="166">
        <v>1120</v>
      </c>
      <c r="E513" s="166" t="s">
        <v>3534</v>
      </c>
      <c r="F513" s="158" t="s">
        <v>3454</v>
      </c>
      <c r="G513" s="158" t="s">
        <v>3535</v>
      </c>
      <c r="H513" s="158">
        <v>150</v>
      </c>
      <c r="I513" s="158" t="s">
        <v>2956</v>
      </c>
    </row>
    <row r="514" s="9" customFormat="1" spans="1:9">
      <c r="A514" s="158" t="s">
        <v>3540</v>
      </c>
      <c r="B514" s="158" t="s">
        <v>3521</v>
      </c>
      <c r="C514" s="166">
        <v>1600</v>
      </c>
      <c r="D514" s="166">
        <v>1120</v>
      </c>
      <c r="E514" s="166" t="s">
        <v>3534</v>
      </c>
      <c r="F514" s="158" t="s">
        <v>3454</v>
      </c>
      <c r="G514" s="158" t="s">
        <v>3535</v>
      </c>
      <c r="H514" s="158">
        <v>150</v>
      </c>
      <c r="I514" s="158" t="s">
        <v>2956</v>
      </c>
    </row>
    <row r="515" s="9" customFormat="1" spans="1:9">
      <c r="A515" s="158" t="s">
        <v>3541</v>
      </c>
      <c r="B515" s="158" t="s">
        <v>3521</v>
      </c>
      <c r="C515" s="166">
        <v>1600</v>
      </c>
      <c r="D515" s="166">
        <v>1120</v>
      </c>
      <c r="E515" s="166" t="s">
        <v>3534</v>
      </c>
      <c r="F515" s="158" t="s">
        <v>3454</v>
      </c>
      <c r="G515" s="158" t="s">
        <v>3535</v>
      </c>
      <c r="H515" s="158">
        <v>150</v>
      </c>
      <c r="I515" s="158" t="s">
        <v>2956</v>
      </c>
    </row>
    <row r="516" s="9" customFormat="1" spans="1:9">
      <c r="A516" s="158" t="s">
        <v>3542</v>
      </c>
      <c r="B516" s="158" t="s">
        <v>3521</v>
      </c>
      <c r="C516" s="166">
        <v>1600</v>
      </c>
      <c r="D516" s="166">
        <v>1120</v>
      </c>
      <c r="E516" s="166" t="s">
        <v>3534</v>
      </c>
      <c r="F516" s="158" t="s">
        <v>3454</v>
      </c>
      <c r="G516" s="158" t="s">
        <v>3535</v>
      </c>
      <c r="H516" s="158">
        <v>150</v>
      </c>
      <c r="I516" s="158" t="s">
        <v>2956</v>
      </c>
    </row>
    <row r="517" s="9" customFormat="1" spans="1:9">
      <c r="A517" s="158" t="s">
        <v>3543</v>
      </c>
      <c r="B517" s="158" t="s">
        <v>3521</v>
      </c>
      <c r="C517" s="166">
        <v>1600</v>
      </c>
      <c r="D517" s="166">
        <v>1120</v>
      </c>
      <c r="E517" s="166" t="s">
        <v>3534</v>
      </c>
      <c r="F517" s="158" t="s">
        <v>3454</v>
      </c>
      <c r="G517" s="158" t="s">
        <v>3535</v>
      </c>
      <c r="H517" s="158">
        <v>150</v>
      </c>
      <c r="I517" s="158" t="s">
        <v>2956</v>
      </c>
    </row>
    <row r="518" s="9" customFormat="1" spans="1:9">
      <c r="A518" s="158" t="s">
        <v>3544</v>
      </c>
      <c r="B518" s="158" t="s">
        <v>3521</v>
      </c>
      <c r="C518" s="166">
        <v>1600</v>
      </c>
      <c r="D518" s="166">
        <v>1120</v>
      </c>
      <c r="E518" s="166" t="s">
        <v>3534</v>
      </c>
      <c r="F518" s="158" t="s">
        <v>3454</v>
      </c>
      <c r="G518" s="158" t="s">
        <v>3535</v>
      </c>
      <c r="H518" s="158">
        <v>150</v>
      </c>
      <c r="I518" s="158" t="s">
        <v>2956</v>
      </c>
    </row>
    <row r="519" s="9" customFormat="1" spans="1:9">
      <c r="A519" s="158" t="s">
        <v>3545</v>
      </c>
      <c r="B519" s="158" t="s">
        <v>3521</v>
      </c>
      <c r="C519" s="166">
        <v>1600</v>
      </c>
      <c r="D519" s="166">
        <v>1120</v>
      </c>
      <c r="E519" s="166" t="s">
        <v>3534</v>
      </c>
      <c r="F519" s="158" t="s">
        <v>3454</v>
      </c>
      <c r="G519" s="158" t="s">
        <v>3535</v>
      </c>
      <c r="H519" s="158">
        <v>150</v>
      </c>
      <c r="I519" s="158" t="s">
        <v>2956</v>
      </c>
    </row>
    <row r="520" s="9" customFormat="1" spans="1:9">
      <c r="A520" s="158" t="s">
        <v>3546</v>
      </c>
      <c r="B520" s="158" t="s">
        <v>3521</v>
      </c>
      <c r="C520" s="166">
        <v>1600</v>
      </c>
      <c r="D520" s="166">
        <v>1120</v>
      </c>
      <c r="E520" s="166" t="s">
        <v>3534</v>
      </c>
      <c r="F520" s="158" t="s">
        <v>3454</v>
      </c>
      <c r="G520" s="158" t="s">
        <v>3535</v>
      </c>
      <c r="H520" s="158">
        <v>150</v>
      </c>
      <c r="I520" s="158" t="s">
        <v>2956</v>
      </c>
    </row>
    <row r="521" s="9" customFormat="1" spans="1:9">
      <c r="A521" s="158" t="s">
        <v>3547</v>
      </c>
      <c r="B521" s="158" t="s">
        <v>3521</v>
      </c>
      <c r="C521" s="166">
        <v>1600</v>
      </c>
      <c r="D521" s="166">
        <v>1120</v>
      </c>
      <c r="E521" s="166" t="s">
        <v>3534</v>
      </c>
      <c r="F521" s="158" t="s">
        <v>3454</v>
      </c>
      <c r="G521" s="158" t="s">
        <v>3535</v>
      </c>
      <c r="H521" s="158">
        <v>150</v>
      </c>
      <c r="I521" s="158" t="s">
        <v>2956</v>
      </c>
    </row>
    <row r="522" s="9" customFormat="1" spans="1:9">
      <c r="A522" s="158" t="s">
        <v>3548</v>
      </c>
      <c r="B522" s="158" t="s">
        <v>3521</v>
      </c>
      <c r="C522" s="166">
        <v>1600</v>
      </c>
      <c r="D522" s="166">
        <v>1120</v>
      </c>
      <c r="E522" s="166" t="s">
        <v>3534</v>
      </c>
      <c r="F522" s="158" t="s">
        <v>3454</v>
      </c>
      <c r="G522" s="158" t="s">
        <v>3535</v>
      </c>
      <c r="H522" s="158">
        <v>150</v>
      </c>
      <c r="I522" s="158" t="s">
        <v>2956</v>
      </c>
    </row>
    <row r="523" s="9" customFormat="1" spans="1:9">
      <c r="A523" s="158" t="s">
        <v>3549</v>
      </c>
      <c r="B523" s="158" t="s">
        <v>3521</v>
      </c>
      <c r="C523" s="166">
        <v>1600</v>
      </c>
      <c r="D523" s="166">
        <v>1120</v>
      </c>
      <c r="E523" s="166" t="s">
        <v>3534</v>
      </c>
      <c r="F523" s="158" t="s">
        <v>3454</v>
      </c>
      <c r="G523" s="158" t="s">
        <v>3535</v>
      </c>
      <c r="H523" s="158">
        <v>150</v>
      </c>
      <c r="I523" s="158" t="s">
        <v>2956</v>
      </c>
    </row>
    <row r="524" s="9" customFormat="1" spans="1:9">
      <c r="A524" s="158" t="s">
        <v>3550</v>
      </c>
      <c r="B524" s="158" t="s">
        <v>3521</v>
      </c>
      <c r="C524" s="166">
        <v>1600</v>
      </c>
      <c r="D524" s="166">
        <v>1120</v>
      </c>
      <c r="E524" s="166" t="s">
        <v>3534</v>
      </c>
      <c r="F524" s="158" t="s">
        <v>3454</v>
      </c>
      <c r="G524" s="158" t="s">
        <v>3535</v>
      </c>
      <c r="H524" s="158">
        <v>150</v>
      </c>
      <c r="I524" s="158" t="s">
        <v>2956</v>
      </c>
    </row>
    <row r="525" s="9" customFormat="1" spans="1:9">
      <c r="A525" s="158" t="s">
        <v>3551</v>
      </c>
      <c r="B525" s="158" t="s">
        <v>3521</v>
      </c>
      <c r="C525" s="166">
        <v>1600</v>
      </c>
      <c r="D525" s="166">
        <v>1120</v>
      </c>
      <c r="E525" s="166" t="s">
        <v>3534</v>
      </c>
      <c r="F525" s="158" t="s">
        <v>3454</v>
      </c>
      <c r="G525" s="158" t="s">
        <v>3535</v>
      </c>
      <c r="H525" s="158">
        <v>150</v>
      </c>
      <c r="I525" s="158" t="s">
        <v>2956</v>
      </c>
    </row>
    <row r="526" s="9" customFormat="1" spans="1:9">
      <c r="A526" s="158" t="s">
        <v>3552</v>
      </c>
      <c r="B526" s="158" t="s">
        <v>3521</v>
      </c>
      <c r="C526" s="166">
        <v>1600</v>
      </c>
      <c r="D526" s="166">
        <v>1120</v>
      </c>
      <c r="E526" s="166" t="s">
        <v>3534</v>
      </c>
      <c r="F526" s="158" t="s">
        <v>3454</v>
      </c>
      <c r="G526" s="158" t="s">
        <v>3535</v>
      </c>
      <c r="H526" s="158">
        <v>150</v>
      </c>
      <c r="I526" s="158" t="s">
        <v>2956</v>
      </c>
    </row>
    <row r="527" s="9" customFormat="1" spans="1:9">
      <c r="A527" s="158" t="s">
        <v>3553</v>
      </c>
      <c r="B527" s="158" t="s">
        <v>3521</v>
      </c>
      <c r="C527" s="166">
        <v>1600</v>
      </c>
      <c r="D527" s="166">
        <v>1120</v>
      </c>
      <c r="E527" s="166" t="s">
        <v>3534</v>
      </c>
      <c r="F527" s="158" t="s">
        <v>3454</v>
      </c>
      <c r="G527" s="158" t="s">
        <v>3535</v>
      </c>
      <c r="H527" s="158">
        <v>150</v>
      </c>
      <c r="I527" s="158" t="s">
        <v>2956</v>
      </c>
    </row>
    <row r="528" s="9" customFormat="1" spans="1:9">
      <c r="A528" s="158" t="s">
        <v>3554</v>
      </c>
      <c r="B528" s="158" t="s">
        <v>3521</v>
      </c>
      <c r="C528" s="166">
        <v>1600</v>
      </c>
      <c r="D528" s="166">
        <v>1120</v>
      </c>
      <c r="E528" s="166" t="s">
        <v>3534</v>
      </c>
      <c r="F528" s="158" t="s">
        <v>3454</v>
      </c>
      <c r="G528" s="158" t="s">
        <v>3535</v>
      </c>
      <c r="H528" s="158">
        <v>150</v>
      </c>
      <c r="I528" s="158" t="s">
        <v>2956</v>
      </c>
    </row>
    <row r="529" s="9" customFormat="1" spans="1:9">
      <c r="A529" s="158" t="s">
        <v>3555</v>
      </c>
      <c r="B529" s="158" t="s">
        <v>3521</v>
      </c>
      <c r="C529" s="166">
        <v>1600</v>
      </c>
      <c r="D529" s="166">
        <v>1120</v>
      </c>
      <c r="E529" s="166" t="s">
        <v>3534</v>
      </c>
      <c r="F529" s="158" t="s">
        <v>3454</v>
      </c>
      <c r="G529" s="158" t="s">
        <v>3535</v>
      </c>
      <c r="H529" s="158">
        <v>150</v>
      </c>
      <c r="I529" s="158" t="s">
        <v>2956</v>
      </c>
    </row>
    <row r="530" s="9" customFormat="1" spans="1:9">
      <c r="A530" s="158" t="s">
        <v>3556</v>
      </c>
      <c r="B530" s="158" t="s">
        <v>3521</v>
      </c>
      <c r="C530" s="166">
        <v>1600</v>
      </c>
      <c r="D530" s="166">
        <v>1120</v>
      </c>
      <c r="E530" s="166" t="s">
        <v>3534</v>
      </c>
      <c r="F530" s="158" t="s">
        <v>3454</v>
      </c>
      <c r="G530" s="158" t="s">
        <v>3535</v>
      </c>
      <c r="H530" s="158">
        <v>150</v>
      </c>
      <c r="I530" s="158" t="s">
        <v>2956</v>
      </c>
    </row>
    <row r="531" s="9" customFormat="1" spans="1:9">
      <c r="A531" s="158" t="s">
        <v>3557</v>
      </c>
      <c r="B531" s="158" t="s">
        <v>3521</v>
      </c>
      <c r="C531" s="166">
        <v>1600</v>
      </c>
      <c r="D531" s="166">
        <v>1120</v>
      </c>
      <c r="E531" s="166" t="s">
        <v>3534</v>
      </c>
      <c r="F531" s="158" t="s">
        <v>3454</v>
      </c>
      <c r="G531" s="158" t="s">
        <v>3535</v>
      </c>
      <c r="H531" s="158">
        <v>150</v>
      </c>
      <c r="I531" s="158" t="s">
        <v>2956</v>
      </c>
    </row>
    <row r="532" s="9" customFormat="1" spans="1:9">
      <c r="A532" s="158" t="s">
        <v>3558</v>
      </c>
      <c r="B532" s="158" t="s">
        <v>3521</v>
      </c>
      <c r="C532" s="166">
        <v>1600</v>
      </c>
      <c r="D532" s="166">
        <v>1120</v>
      </c>
      <c r="E532" s="166" t="s">
        <v>3534</v>
      </c>
      <c r="F532" s="158" t="s">
        <v>3454</v>
      </c>
      <c r="G532" s="158" t="s">
        <v>3535</v>
      </c>
      <c r="H532" s="158">
        <v>150</v>
      </c>
      <c r="I532" s="158" t="s">
        <v>2956</v>
      </c>
    </row>
    <row r="533" s="9" customFormat="1" spans="1:9">
      <c r="A533" s="158" t="s">
        <v>3559</v>
      </c>
      <c r="B533" s="158" t="s">
        <v>3521</v>
      </c>
      <c r="C533" s="166">
        <v>1600</v>
      </c>
      <c r="D533" s="166">
        <v>1120</v>
      </c>
      <c r="E533" s="166" t="s">
        <v>3534</v>
      </c>
      <c r="F533" s="158" t="s">
        <v>3454</v>
      </c>
      <c r="G533" s="158" t="s">
        <v>3535</v>
      </c>
      <c r="H533" s="158">
        <v>150</v>
      </c>
      <c r="I533" s="158" t="s">
        <v>2956</v>
      </c>
    </row>
    <row r="534" s="9" customFormat="1" spans="1:9">
      <c r="A534" s="158" t="s">
        <v>3560</v>
      </c>
      <c r="B534" s="158" t="s">
        <v>3521</v>
      </c>
      <c r="C534" s="166">
        <v>1600</v>
      </c>
      <c r="D534" s="166">
        <v>1120</v>
      </c>
      <c r="E534" s="166" t="s">
        <v>3534</v>
      </c>
      <c r="F534" s="158" t="s">
        <v>3454</v>
      </c>
      <c r="G534" s="158" t="s">
        <v>3535</v>
      </c>
      <c r="H534" s="158">
        <v>150</v>
      </c>
      <c r="I534" s="158" t="s">
        <v>2956</v>
      </c>
    </row>
    <row r="535" s="9" customFormat="1" spans="1:9">
      <c r="A535" s="158" t="s">
        <v>3561</v>
      </c>
      <c r="B535" s="158" t="s">
        <v>3521</v>
      </c>
      <c r="C535" s="166">
        <v>1600</v>
      </c>
      <c r="D535" s="166">
        <v>1120</v>
      </c>
      <c r="E535" s="166" t="s">
        <v>3534</v>
      </c>
      <c r="F535" s="158" t="s">
        <v>3454</v>
      </c>
      <c r="G535" s="158" t="s">
        <v>3535</v>
      </c>
      <c r="H535" s="158">
        <v>150</v>
      </c>
      <c r="I535" s="158" t="s">
        <v>2956</v>
      </c>
    </row>
    <row r="536" s="9" customFormat="1" spans="1:9">
      <c r="A536" s="158" t="s">
        <v>3562</v>
      </c>
      <c r="B536" s="158" t="s">
        <v>3521</v>
      </c>
      <c r="C536" s="166">
        <v>1600</v>
      </c>
      <c r="D536" s="166">
        <v>1120</v>
      </c>
      <c r="E536" s="166" t="s">
        <v>3534</v>
      </c>
      <c r="F536" s="158" t="s">
        <v>3454</v>
      </c>
      <c r="G536" s="158" t="s">
        <v>3535</v>
      </c>
      <c r="H536" s="158">
        <v>150</v>
      </c>
      <c r="I536" s="158" t="s">
        <v>2956</v>
      </c>
    </row>
    <row r="537" s="9" customFormat="1" spans="1:9">
      <c r="A537" s="158" t="s">
        <v>3563</v>
      </c>
      <c r="B537" s="158" t="s">
        <v>3521</v>
      </c>
      <c r="C537" s="166">
        <v>1600</v>
      </c>
      <c r="D537" s="166">
        <v>1120</v>
      </c>
      <c r="E537" s="166" t="s">
        <v>3534</v>
      </c>
      <c r="F537" s="158" t="s">
        <v>3454</v>
      </c>
      <c r="G537" s="158" t="s">
        <v>3535</v>
      </c>
      <c r="H537" s="158">
        <v>150</v>
      </c>
      <c r="I537" s="158" t="s">
        <v>2956</v>
      </c>
    </row>
    <row r="538" s="9" customFormat="1" spans="1:9">
      <c r="A538" s="158" t="s">
        <v>3564</v>
      </c>
      <c r="B538" s="158" t="s">
        <v>3521</v>
      </c>
      <c r="C538" s="166">
        <v>1600</v>
      </c>
      <c r="D538" s="166">
        <v>1120</v>
      </c>
      <c r="E538" s="166" t="s">
        <v>3534</v>
      </c>
      <c r="F538" s="158" t="s">
        <v>3454</v>
      </c>
      <c r="G538" s="158" t="s">
        <v>3535</v>
      </c>
      <c r="H538" s="158">
        <v>150</v>
      </c>
      <c r="I538" s="158" t="s">
        <v>2956</v>
      </c>
    </row>
    <row r="539" s="9" customFormat="1" spans="1:9">
      <c r="A539" s="158" t="s">
        <v>3565</v>
      </c>
      <c r="B539" s="158" t="s">
        <v>3521</v>
      </c>
      <c r="C539" s="166">
        <v>1600</v>
      </c>
      <c r="D539" s="166">
        <v>1120</v>
      </c>
      <c r="E539" s="166" t="s">
        <v>3534</v>
      </c>
      <c r="F539" s="158" t="s">
        <v>3454</v>
      </c>
      <c r="G539" s="158" t="s">
        <v>3535</v>
      </c>
      <c r="H539" s="158">
        <v>150</v>
      </c>
      <c r="I539" s="158" t="s">
        <v>2956</v>
      </c>
    </row>
    <row r="540" s="9" customFormat="1" spans="1:9">
      <c r="A540" s="158" t="s">
        <v>3566</v>
      </c>
      <c r="B540" s="158" t="s">
        <v>3521</v>
      </c>
      <c r="C540" s="166">
        <v>1600</v>
      </c>
      <c r="D540" s="166">
        <v>1120</v>
      </c>
      <c r="E540" s="166" t="s">
        <v>3534</v>
      </c>
      <c r="F540" s="158" t="s">
        <v>3454</v>
      </c>
      <c r="G540" s="158" t="s">
        <v>3535</v>
      </c>
      <c r="H540" s="158">
        <v>150</v>
      </c>
      <c r="I540" s="158" t="s">
        <v>2956</v>
      </c>
    </row>
    <row r="541" s="9" customFormat="1" spans="1:9">
      <c r="A541" s="158" t="s">
        <v>3567</v>
      </c>
      <c r="B541" s="158" t="s">
        <v>3521</v>
      </c>
      <c r="C541" s="166">
        <v>1600</v>
      </c>
      <c r="D541" s="166">
        <v>1120</v>
      </c>
      <c r="E541" s="166" t="s">
        <v>3534</v>
      </c>
      <c r="F541" s="158" t="s">
        <v>3454</v>
      </c>
      <c r="G541" s="158" t="s">
        <v>3535</v>
      </c>
      <c r="H541" s="158">
        <v>150</v>
      </c>
      <c r="I541" s="158" t="s">
        <v>2956</v>
      </c>
    </row>
    <row r="542" s="9" customFormat="1" spans="1:9">
      <c r="A542" s="158" t="s">
        <v>3568</v>
      </c>
      <c r="B542" s="158" t="s">
        <v>3521</v>
      </c>
      <c r="C542" s="166">
        <v>1600</v>
      </c>
      <c r="D542" s="166">
        <v>1120</v>
      </c>
      <c r="E542" s="166" t="s">
        <v>3534</v>
      </c>
      <c r="F542" s="158" t="s">
        <v>3454</v>
      </c>
      <c r="G542" s="158" t="s">
        <v>3535</v>
      </c>
      <c r="H542" s="158">
        <v>150</v>
      </c>
      <c r="I542" s="158" t="s">
        <v>2956</v>
      </c>
    </row>
    <row r="543" s="9" customFormat="1" spans="1:9">
      <c r="A543" s="158" t="s">
        <v>3569</v>
      </c>
      <c r="B543" s="158" t="s">
        <v>3521</v>
      </c>
      <c r="C543" s="166">
        <v>1600</v>
      </c>
      <c r="D543" s="166">
        <v>1120</v>
      </c>
      <c r="E543" s="166" t="s">
        <v>3534</v>
      </c>
      <c r="F543" s="158" t="s">
        <v>3454</v>
      </c>
      <c r="G543" s="158" t="s">
        <v>3535</v>
      </c>
      <c r="H543" s="158">
        <v>150</v>
      </c>
      <c r="I543" s="158" t="s">
        <v>2956</v>
      </c>
    </row>
    <row r="544" s="9" customFormat="1" spans="1:9">
      <c r="A544" s="158" t="s">
        <v>3570</v>
      </c>
      <c r="B544" s="158" t="s">
        <v>3521</v>
      </c>
      <c r="C544" s="166">
        <v>1600</v>
      </c>
      <c r="D544" s="166">
        <v>1120</v>
      </c>
      <c r="E544" s="166" t="s">
        <v>3534</v>
      </c>
      <c r="F544" s="158" t="s">
        <v>3454</v>
      </c>
      <c r="G544" s="158" t="s">
        <v>3535</v>
      </c>
      <c r="H544" s="158">
        <v>150</v>
      </c>
      <c r="I544" s="158" t="s">
        <v>2956</v>
      </c>
    </row>
    <row r="545" s="9" customFormat="1" spans="1:9">
      <c r="A545" s="158" t="s">
        <v>3571</v>
      </c>
      <c r="B545" s="158" t="s">
        <v>3521</v>
      </c>
      <c r="C545" s="166">
        <v>1600</v>
      </c>
      <c r="D545" s="166">
        <v>1120</v>
      </c>
      <c r="E545" s="166" t="s">
        <v>3534</v>
      </c>
      <c r="F545" s="158" t="s">
        <v>3454</v>
      </c>
      <c r="G545" s="158" t="s">
        <v>3535</v>
      </c>
      <c r="H545" s="158">
        <v>150</v>
      </c>
      <c r="I545" s="158" t="s">
        <v>2956</v>
      </c>
    </row>
    <row r="546" s="9" customFormat="1" spans="1:9">
      <c r="A546" s="158" t="s">
        <v>3572</v>
      </c>
      <c r="B546" s="158" t="s">
        <v>3521</v>
      </c>
      <c r="C546" s="166">
        <v>1600</v>
      </c>
      <c r="D546" s="166">
        <v>1120</v>
      </c>
      <c r="E546" s="166" t="s">
        <v>3534</v>
      </c>
      <c r="F546" s="158" t="s">
        <v>3454</v>
      </c>
      <c r="G546" s="158" t="s">
        <v>3535</v>
      </c>
      <c r="H546" s="158">
        <v>150</v>
      </c>
      <c r="I546" s="158" t="s">
        <v>2956</v>
      </c>
    </row>
  </sheetData>
  <mergeCells count="1">
    <mergeCell ref="A1:I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2"/>
  <sheetViews>
    <sheetView workbookViewId="0">
      <selection activeCell="K24" sqref="K24"/>
    </sheetView>
  </sheetViews>
  <sheetFormatPr defaultColWidth="9" defaultRowHeight="15"/>
  <cols>
    <col min="1" max="1" width="16.625" style="148" customWidth="1"/>
    <col min="2" max="2" width="23.5" style="148" customWidth="1"/>
    <col min="3" max="3" width="11.375" style="149" customWidth="1"/>
    <col min="4" max="5" width="10.75" style="149" customWidth="1"/>
    <col min="6" max="6" width="10.75" style="150" customWidth="1"/>
    <col min="7" max="7" width="30.125" style="148" customWidth="1"/>
    <col min="8" max="8" width="23.5" style="148" customWidth="1"/>
    <col min="9" max="9" width="11.875" style="148" customWidth="1"/>
    <col min="10" max="10" width="9" style="148"/>
    <col min="11" max="16384" width="9" style="9"/>
  </cols>
  <sheetData>
    <row r="1" s="9" customFormat="1" ht="27" customHeight="1" spans="1:11">
      <c r="A1" s="151" t="s">
        <v>3573</v>
      </c>
      <c r="B1" s="151"/>
      <c r="C1" s="151"/>
      <c r="D1" s="151"/>
      <c r="E1" s="151"/>
      <c r="F1" s="151"/>
      <c r="G1" s="152"/>
      <c r="H1" s="152"/>
      <c r="I1" s="152"/>
      <c r="J1" s="152"/>
      <c r="K1" s="152"/>
    </row>
    <row r="2" s="147" customFormat="1" ht="16.5" spans="1:11">
      <c r="A2" s="153" t="s">
        <v>1715</v>
      </c>
      <c r="B2" s="153" t="s">
        <v>1756</v>
      </c>
      <c r="C2" s="154" t="s">
        <v>2947</v>
      </c>
      <c r="D2" s="155" t="s">
        <v>3574</v>
      </c>
      <c r="E2" s="156" t="s">
        <v>3575</v>
      </c>
      <c r="F2" s="157" t="s">
        <v>3576</v>
      </c>
      <c r="G2" s="153" t="s">
        <v>15</v>
      </c>
      <c r="H2" s="153" t="s">
        <v>491</v>
      </c>
      <c r="I2" s="153" t="s">
        <v>2949</v>
      </c>
      <c r="J2" s="153" t="s">
        <v>2950</v>
      </c>
      <c r="K2" s="153" t="s">
        <v>2951</v>
      </c>
    </row>
    <row r="3" s="9" customFormat="1" spans="1:11">
      <c r="A3" s="158" t="s">
        <v>2952</v>
      </c>
      <c r="B3" s="158" t="s">
        <v>2953</v>
      </c>
      <c r="C3" s="159">
        <v>840</v>
      </c>
      <c r="D3" s="160">
        <v>504</v>
      </c>
      <c r="E3" s="161">
        <v>504</v>
      </c>
      <c r="F3" s="162">
        <v>454</v>
      </c>
      <c r="G3" s="158" t="s">
        <v>2954</v>
      </c>
      <c r="H3" s="158" t="s">
        <v>1214</v>
      </c>
      <c r="I3" s="158" t="s">
        <v>2955</v>
      </c>
      <c r="J3" s="158">
        <v>150</v>
      </c>
      <c r="K3" s="158" t="s">
        <v>2956</v>
      </c>
    </row>
    <row r="4" s="9" customFormat="1" spans="1:11">
      <c r="A4" s="158" t="s">
        <v>2957</v>
      </c>
      <c r="B4" s="158" t="s">
        <v>2953</v>
      </c>
      <c r="C4" s="159">
        <v>840</v>
      </c>
      <c r="D4" s="160">
        <v>504</v>
      </c>
      <c r="E4" s="161">
        <v>504</v>
      </c>
      <c r="F4" s="162">
        <v>454</v>
      </c>
      <c r="G4" s="158" t="s">
        <v>2954</v>
      </c>
      <c r="H4" s="158" t="s">
        <v>1214</v>
      </c>
      <c r="I4" s="158" t="s">
        <v>2955</v>
      </c>
      <c r="J4" s="158">
        <v>150</v>
      </c>
      <c r="K4" s="158" t="s">
        <v>2956</v>
      </c>
    </row>
    <row r="5" s="9" customFormat="1" spans="1:11">
      <c r="A5" s="158" t="s">
        <v>2958</v>
      </c>
      <c r="B5" s="158" t="s">
        <v>2953</v>
      </c>
      <c r="C5" s="159">
        <v>840</v>
      </c>
      <c r="D5" s="160">
        <v>504</v>
      </c>
      <c r="E5" s="161">
        <v>504</v>
      </c>
      <c r="F5" s="162">
        <v>454</v>
      </c>
      <c r="G5" s="158" t="s">
        <v>2954</v>
      </c>
      <c r="H5" s="158" t="s">
        <v>1214</v>
      </c>
      <c r="I5" s="158" t="s">
        <v>2955</v>
      </c>
      <c r="J5" s="158">
        <v>150</v>
      </c>
      <c r="K5" s="158" t="s">
        <v>2956</v>
      </c>
    </row>
    <row r="6" s="9" customFormat="1" spans="1:11">
      <c r="A6" s="158" t="s">
        <v>2959</v>
      </c>
      <c r="B6" s="158" t="s">
        <v>2953</v>
      </c>
      <c r="C6" s="159">
        <v>840</v>
      </c>
      <c r="D6" s="160">
        <v>504</v>
      </c>
      <c r="E6" s="161">
        <v>504</v>
      </c>
      <c r="F6" s="162">
        <v>454</v>
      </c>
      <c r="G6" s="158" t="s">
        <v>2954</v>
      </c>
      <c r="H6" s="158" t="s">
        <v>1214</v>
      </c>
      <c r="I6" s="158" t="s">
        <v>2955</v>
      </c>
      <c r="J6" s="158">
        <v>150</v>
      </c>
      <c r="K6" s="158" t="s">
        <v>2956</v>
      </c>
    </row>
    <row r="7" s="9" customFormat="1" spans="1:11">
      <c r="A7" s="158" t="s">
        <v>2960</v>
      </c>
      <c r="B7" s="158" t="s">
        <v>2953</v>
      </c>
      <c r="C7" s="159">
        <v>840</v>
      </c>
      <c r="D7" s="160">
        <v>504</v>
      </c>
      <c r="E7" s="161">
        <v>504</v>
      </c>
      <c r="F7" s="162">
        <v>454</v>
      </c>
      <c r="G7" s="158" t="s">
        <v>2954</v>
      </c>
      <c r="H7" s="158" t="s">
        <v>1214</v>
      </c>
      <c r="I7" s="158" t="s">
        <v>2955</v>
      </c>
      <c r="J7" s="158">
        <v>150</v>
      </c>
      <c r="K7" s="158" t="s">
        <v>2956</v>
      </c>
    </row>
    <row r="8" s="9" customFormat="1" spans="1:11">
      <c r="A8" s="158" t="s">
        <v>2961</v>
      </c>
      <c r="B8" s="158" t="s">
        <v>2953</v>
      </c>
      <c r="C8" s="159">
        <v>840</v>
      </c>
      <c r="D8" s="160">
        <v>504</v>
      </c>
      <c r="E8" s="161">
        <v>504</v>
      </c>
      <c r="F8" s="162">
        <v>454</v>
      </c>
      <c r="G8" s="158" t="s">
        <v>2954</v>
      </c>
      <c r="H8" s="158" t="s">
        <v>1214</v>
      </c>
      <c r="I8" s="158" t="s">
        <v>2955</v>
      </c>
      <c r="J8" s="158">
        <v>150</v>
      </c>
      <c r="K8" s="158" t="s">
        <v>2956</v>
      </c>
    </row>
    <row r="9" s="9" customFormat="1" spans="1:11">
      <c r="A9" s="158" t="s">
        <v>2962</v>
      </c>
      <c r="B9" s="158" t="s">
        <v>2953</v>
      </c>
      <c r="C9" s="159">
        <v>840</v>
      </c>
      <c r="D9" s="160">
        <v>504</v>
      </c>
      <c r="E9" s="161">
        <v>504</v>
      </c>
      <c r="F9" s="162">
        <v>454</v>
      </c>
      <c r="G9" s="158" t="s">
        <v>2954</v>
      </c>
      <c r="H9" s="158" t="s">
        <v>1214</v>
      </c>
      <c r="I9" s="158" t="s">
        <v>2955</v>
      </c>
      <c r="J9" s="158">
        <v>150</v>
      </c>
      <c r="K9" s="158" t="s">
        <v>2956</v>
      </c>
    </row>
    <row r="10" s="9" customFormat="1" spans="1:11">
      <c r="A10" s="158" t="s">
        <v>2963</v>
      </c>
      <c r="B10" s="158" t="s">
        <v>2953</v>
      </c>
      <c r="C10" s="159">
        <v>840</v>
      </c>
      <c r="D10" s="160">
        <v>504</v>
      </c>
      <c r="E10" s="161">
        <v>504</v>
      </c>
      <c r="F10" s="162">
        <v>454</v>
      </c>
      <c r="G10" s="158" t="s">
        <v>2954</v>
      </c>
      <c r="H10" s="158" t="s">
        <v>1214</v>
      </c>
      <c r="I10" s="158" t="s">
        <v>2955</v>
      </c>
      <c r="J10" s="158">
        <v>150</v>
      </c>
      <c r="K10" s="158" t="s">
        <v>2956</v>
      </c>
    </row>
    <row r="11" s="9" customFormat="1" spans="1:11">
      <c r="A11" s="158" t="s">
        <v>2964</v>
      </c>
      <c r="B11" s="158" t="s">
        <v>2953</v>
      </c>
      <c r="C11" s="159">
        <v>840</v>
      </c>
      <c r="D11" s="160">
        <v>504</v>
      </c>
      <c r="E11" s="161">
        <v>504</v>
      </c>
      <c r="F11" s="162">
        <v>454</v>
      </c>
      <c r="G11" s="158" t="s">
        <v>2954</v>
      </c>
      <c r="H11" s="158" t="s">
        <v>1214</v>
      </c>
      <c r="I11" s="158" t="s">
        <v>2955</v>
      </c>
      <c r="J11" s="158">
        <v>150</v>
      </c>
      <c r="K11" s="158" t="s">
        <v>2956</v>
      </c>
    </row>
    <row r="12" s="9" customFormat="1" spans="1:11">
      <c r="A12" s="158" t="s">
        <v>2965</v>
      </c>
      <c r="B12" s="158" t="s">
        <v>2953</v>
      </c>
      <c r="C12" s="159">
        <v>840</v>
      </c>
      <c r="D12" s="160">
        <v>504</v>
      </c>
      <c r="E12" s="161">
        <v>504</v>
      </c>
      <c r="F12" s="162">
        <v>454</v>
      </c>
      <c r="G12" s="158" t="s">
        <v>2954</v>
      </c>
      <c r="H12" s="158" t="s">
        <v>1214</v>
      </c>
      <c r="I12" s="158" t="s">
        <v>2955</v>
      </c>
      <c r="J12" s="158">
        <v>150</v>
      </c>
      <c r="K12" s="158" t="s">
        <v>2956</v>
      </c>
    </row>
    <row r="13" s="9" customFormat="1" spans="1:11">
      <c r="A13" s="158" t="s">
        <v>2966</v>
      </c>
      <c r="B13" s="158" t="s">
        <v>2953</v>
      </c>
      <c r="C13" s="159">
        <v>840</v>
      </c>
      <c r="D13" s="160">
        <v>504</v>
      </c>
      <c r="E13" s="161">
        <v>504</v>
      </c>
      <c r="F13" s="162">
        <v>454</v>
      </c>
      <c r="G13" s="158" t="s">
        <v>2954</v>
      </c>
      <c r="H13" s="158" t="s">
        <v>1214</v>
      </c>
      <c r="I13" s="158" t="s">
        <v>2955</v>
      </c>
      <c r="J13" s="158">
        <v>150</v>
      </c>
      <c r="K13" s="158" t="s">
        <v>2956</v>
      </c>
    </row>
    <row r="14" s="9" customFormat="1" spans="1:11">
      <c r="A14" s="158" t="s">
        <v>2967</v>
      </c>
      <c r="B14" s="158" t="s">
        <v>2953</v>
      </c>
      <c r="C14" s="159">
        <v>840</v>
      </c>
      <c r="D14" s="160">
        <v>504</v>
      </c>
      <c r="E14" s="161">
        <v>504</v>
      </c>
      <c r="F14" s="162">
        <v>454</v>
      </c>
      <c r="G14" s="158" t="s">
        <v>2954</v>
      </c>
      <c r="H14" s="158" t="s">
        <v>1214</v>
      </c>
      <c r="I14" s="158" t="s">
        <v>2955</v>
      </c>
      <c r="J14" s="158">
        <v>150</v>
      </c>
      <c r="K14" s="158" t="s">
        <v>2956</v>
      </c>
    </row>
    <row r="15" s="9" customFormat="1" spans="1:11">
      <c r="A15" s="158" t="s">
        <v>2968</v>
      </c>
      <c r="B15" s="158" t="s">
        <v>2953</v>
      </c>
      <c r="C15" s="159">
        <v>840</v>
      </c>
      <c r="D15" s="160">
        <v>504</v>
      </c>
      <c r="E15" s="161">
        <v>504</v>
      </c>
      <c r="F15" s="162">
        <v>454</v>
      </c>
      <c r="G15" s="158" t="s">
        <v>2954</v>
      </c>
      <c r="H15" s="158" t="s">
        <v>1214</v>
      </c>
      <c r="I15" s="158" t="s">
        <v>2955</v>
      </c>
      <c r="J15" s="158">
        <v>150</v>
      </c>
      <c r="K15" s="158" t="s">
        <v>2956</v>
      </c>
    </row>
    <row r="16" s="9" customFormat="1" spans="1:11">
      <c r="A16" s="158" t="s">
        <v>2969</v>
      </c>
      <c r="B16" s="158" t="s">
        <v>2953</v>
      </c>
      <c r="C16" s="159">
        <v>840</v>
      </c>
      <c r="D16" s="160">
        <v>504</v>
      </c>
      <c r="E16" s="161">
        <v>504</v>
      </c>
      <c r="F16" s="162">
        <v>454</v>
      </c>
      <c r="G16" s="158" t="s">
        <v>2954</v>
      </c>
      <c r="H16" s="158" t="s">
        <v>1214</v>
      </c>
      <c r="I16" s="158" t="s">
        <v>2955</v>
      </c>
      <c r="J16" s="158">
        <v>150</v>
      </c>
      <c r="K16" s="158" t="s">
        <v>2956</v>
      </c>
    </row>
    <row r="17" s="9" customFormat="1" spans="1:11">
      <c r="A17" s="158" t="s">
        <v>2970</v>
      </c>
      <c r="B17" s="158" t="s">
        <v>2953</v>
      </c>
      <c r="C17" s="159">
        <v>840</v>
      </c>
      <c r="D17" s="160">
        <v>504</v>
      </c>
      <c r="E17" s="161">
        <v>504</v>
      </c>
      <c r="F17" s="162">
        <v>454</v>
      </c>
      <c r="G17" s="158" t="s">
        <v>2954</v>
      </c>
      <c r="H17" s="158" t="s">
        <v>1214</v>
      </c>
      <c r="I17" s="158" t="s">
        <v>2955</v>
      </c>
      <c r="J17" s="158">
        <v>150</v>
      </c>
      <c r="K17" s="158" t="s">
        <v>2956</v>
      </c>
    </row>
    <row r="18" s="9" customFormat="1" spans="1:11">
      <c r="A18" s="158" t="s">
        <v>2971</v>
      </c>
      <c r="B18" s="158" t="s">
        <v>2953</v>
      </c>
      <c r="C18" s="159">
        <v>840</v>
      </c>
      <c r="D18" s="160">
        <v>504</v>
      </c>
      <c r="E18" s="161">
        <v>504</v>
      </c>
      <c r="F18" s="162">
        <v>454</v>
      </c>
      <c r="G18" s="158" t="s">
        <v>2954</v>
      </c>
      <c r="H18" s="158" t="s">
        <v>1214</v>
      </c>
      <c r="I18" s="158" t="s">
        <v>2955</v>
      </c>
      <c r="J18" s="158">
        <v>150</v>
      </c>
      <c r="K18" s="158" t="s">
        <v>2956</v>
      </c>
    </row>
    <row r="19" s="9" customFormat="1" spans="1:11">
      <c r="A19" s="158" t="s">
        <v>2972</v>
      </c>
      <c r="B19" s="158" t="s">
        <v>2953</v>
      </c>
      <c r="C19" s="159">
        <v>840</v>
      </c>
      <c r="D19" s="160">
        <v>504</v>
      </c>
      <c r="E19" s="161">
        <v>504</v>
      </c>
      <c r="F19" s="162">
        <v>454</v>
      </c>
      <c r="G19" s="158" t="s">
        <v>2954</v>
      </c>
      <c r="H19" s="158" t="s">
        <v>1214</v>
      </c>
      <c r="I19" s="158" t="s">
        <v>2955</v>
      </c>
      <c r="J19" s="158">
        <v>150</v>
      </c>
      <c r="K19" s="158" t="s">
        <v>2956</v>
      </c>
    </row>
    <row r="20" s="9" customFormat="1" spans="1:11">
      <c r="A20" s="158" t="s">
        <v>2973</v>
      </c>
      <c r="B20" s="158" t="s">
        <v>2953</v>
      </c>
      <c r="C20" s="159">
        <v>840</v>
      </c>
      <c r="D20" s="160">
        <v>504</v>
      </c>
      <c r="E20" s="161">
        <v>504</v>
      </c>
      <c r="F20" s="162">
        <v>454</v>
      </c>
      <c r="G20" s="158" t="s">
        <v>2954</v>
      </c>
      <c r="H20" s="158" t="s">
        <v>1214</v>
      </c>
      <c r="I20" s="158" t="s">
        <v>2955</v>
      </c>
      <c r="J20" s="158">
        <v>150</v>
      </c>
      <c r="K20" s="158" t="s">
        <v>2956</v>
      </c>
    </row>
    <row r="21" s="9" customFormat="1" spans="1:11">
      <c r="A21" s="158" t="s">
        <v>2974</v>
      </c>
      <c r="B21" s="158" t="s">
        <v>2953</v>
      </c>
      <c r="C21" s="159">
        <v>840</v>
      </c>
      <c r="D21" s="160">
        <v>504</v>
      </c>
      <c r="E21" s="161">
        <v>504</v>
      </c>
      <c r="F21" s="162">
        <v>454</v>
      </c>
      <c r="G21" s="158" t="s">
        <v>2954</v>
      </c>
      <c r="H21" s="158" t="s">
        <v>1214</v>
      </c>
      <c r="I21" s="158" t="s">
        <v>2955</v>
      </c>
      <c r="J21" s="158">
        <v>150</v>
      </c>
      <c r="K21" s="158" t="s">
        <v>2956</v>
      </c>
    </row>
    <row r="22" s="9" customFormat="1" spans="1:11">
      <c r="A22" s="158" t="s">
        <v>2975</v>
      </c>
      <c r="B22" s="158" t="s">
        <v>2953</v>
      </c>
      <c r="C22" s="159">
        <v>840</v>
      </c>
      <c r="D22" s="160">
        <v>504</v>
      </c>
      <c r="E22" s="161">
        <v>504</v>
      </c>
      <c r="F22" s="162">
        <v>454</v>
      </c>
      <c r="G22" s="158" t="s">
        <v>2954</v>
      </c>
      <c r="H22" s="158" t="s">
        <v>1214</v>
      </c>
      <c r="I22" s="158" t="s">
        <v>2955</v>
      </c>
      <c r="J22" s="158">
        <v>150</v>
      </c>
      <c r="K22" s="158" t="s">
        <v>2956</v>
      </c>
    </row>
    <row r="23" s="9" customFormat="1" spans="1:11">
      <c r="A23" s="158" t="s">
        <v>2976</v>
      </c>
      <c r="B23" s="158" t="s">
        <v>2953</v>
      </c>
      <c r="C23" s="159">
        <v>840</v>
      </c>
      <c r="D23" s="160">
        <v>504</v>
      </c>
      <c r="E23" s="161">
        <v>504</v>
      </c>
      <c r="F23" s="162">
        <v>454</v>
      </c>
      <c r="G23" s="158" t="s">
        <v>2954</v>
      </c>
      <c r="H23" s="158" t="s">
        <v>1214</v>
      </c>
      <c r="I23" s="158" t="s">
        <v>2955</v>
      </c>
      <c r="J23" s="158">
        <v>150</v>
      </c>
      <c r="K23" s="158" t="s">
        <v>2956</v>
      </c>
    </row>
    <row r="24" s="9" customFormat="1" spans="1:11">
      <c r="A24" s="158" t="s">
        <v>2977</v>
      </c>
      <c r="B24" s="158" t="s">
        <v>2953</v>
      </c>
      <c r="C24" s="159">
        <v>840</v>
      </c>
      <c r="D24" s="160">
        <v>504</v>
      </c>
      <c r="E24" s="161">
        <v>504</v>
      </c>
      <c r="F24" s="162">
        <v>454</v>
      </c>
      <c r="G24" s="158" t="s">
        <v>2954</v>
      </c>
      <c r="H24" s="158" t="s">
        <v>1214</v>
      </c>
      <c r="I24" s="158" t="s">
        <v>2955</v>
      </c>
      <c r="J24" s="158">
        <v>150</v>
      </c>
      <c r="K24" s="158" t="s">
        <v>2956</v>
      </c>
    </row>
    <row r="25" s="9" customFormat="1" spans="1:11">
      <c r="A25" s="158" t="s">
        <v>2978</v>
      </c>
      <c r="B25" s="158" t="s">
        <v>2953</v>
      </c>
      <c r="C25" s="159">
        <v>840</v>
      </c>
      <c r="D25" s="160">
        <v>504</v>
      </c>
      <c r="E25" s="161">
        <v>504</v>
      </c>
      <c r="F25" s="162">
        <v>454</v>
      </c>
      <c r="G25" s="158" t="s">
        <v>2954</v>
      </c>
      <c r="H25" s="158" t="s">
        <v>1214</v>
      </c>
      <c r="I25" s="158" t="s">
        <v>2955</v>
      </c>
      <c r="J25" s="158">
        <v>150</v>
      </c>
      <c r="K25" s="158" t="s">
        <v>2956</v>
      </c>
    </row>
    <row r="26" s="9" customFormat="1" spans="1:11">
      <c r="A26" s="158" t="s">
        <v>2979</v>
      </c>
      <c r="B26" s="158" t="s">
        <v>2953</v>
      </c>
      <c r="C26" s="159">
        <v>840</v>
      </c>
      <c r="D26" s="160">
        <v>504</v>
      </c>
      <c r="E26" s="161">
        <v>504</v>
      </c>
      <c r="F26" s="162">
        <v>454</v>
      </c>
      <c r="G26" s="158" t="s">
        <v>2954</v>
      </c>
      <c r="H26" s="158" t="s">
        <v>1214</v>
      </c>
      <c r="I26" s="158" t="s">
        <v>2955</v>
      </c>
      <c r="J26" s="158">
        <v>150</v>
      </c>
      <c r="K26" s="158" t="s">
        <v>2956</v>
      </c>
    </row>
    <row r="27" s="9" customFormat="1" spans="1:11">
      <c r="A27" s="158" t="s">
        <v>2980</v>
      </c>
      <c r="B27" s="158" t="s">
        <v>2953</v>
      </c>
      <c r="C27" s="159">
        <v>840</v>
      </c>
      <c r="D27" s="160">
        <v>504</v>
      </c>
      <c r="E27" s="161">
        <v>504</v>
      </c>
      <c r="F27" s="162">
        <v>454</v>
      </c>
      <c r="G27" s="158" t="s">
        <v>2954</v>
      </c>
      <c r="H27" s="158" t="s">
        <v>1214</v>
      </c>
      <c r="I27" s="158" t="s">
        <v>2955</v>
      </c>
      <c r="J27" s="158">
        <v>150</v>
      </c>
      <c r="K27" s="158" t="s">
        <v>2956</v>
      </c>
    </row>
    <row r="28" s="9" customFormat="1" spans="1:11">
      <c r="A28" s="158" t="s">
        <v>2981</v>
      </c>
      <c r="B28" s="158" t="s">
        <v>2953</v>
      </c>
      <c r="C28" s="159">
        <v>840</v>
      </c>
      <c r="D28" s="160">
        <v>504</v>
      </c>
      <c r="E28" s="161">
        <v>504</v>
      </c>
      <c r="F28" s="162">
        <v>454</v>
      </c>
      <c r="G28" s="158" t="s">
        <v>2954</v>
      </c>
      <c r="H28" s="158" t="s">
        <v>1214</v>
      </c>
      <c r="I28" s="158" t="s">
        <v>2955</v>
      </c>
      <c r="J28" s="158">
        <v>150</v>
      </c>
      <c r="K28" s="158" t="s">
        <v>2956</v>
      </c>
    </row>
    <row r="29" s="9" customFormat="1" spans="1:11">
      <c r="A29" s="158" t="s">
        <v>2982</v>
      </c>
      <c r="B29" s="158" t="s">
        <v>2953</v>
      </c>
      <c r="C29" s="159">
        <v>840</v>
      </c>
      <c r="D29" s="160">
        <v>504</v>
      </c>
      <c r="E29" s="161">
        <v>504</v>
      </c>
      <c r="F29" s="162">
        <v>454</v>
      </c>
      <c r="G29" s="158" t="s">
        <v>2954</v>
      </c>
      <c r="H29" s="158" t="s">
        <v>1214</v>
      </c>
      <c r="I29" s="158" t="s">
        <v>2955</v>
      </c>
      <c r="J29" s="158">
        <v>150</v>
      </c>
      <c r="K29" s="158" t="s">
        <v>2956</v>
      </c>
    </row>
    <row r="30" s="9" customFormat="1" spans="1:11">
      <c r="A30" s="158" t="s">
        <v>2983</v>
      </c>
      <c r="B30" s="158" t="s">
        <v>2953</v>
      </c>
      <c r="C30" s="159">
        <v>840</v>
      </c>
      <c r="D30" s="160">
        <v>504</v>
      </c>
      <c r="E30" s="161">
        <v>504</v>
      </c>
      <c r="F30" s="162">
        <v>454</v>
      </c>
      <c r="G30" s="158" t="s">
        <v>2954</v>
      </c>
      <c r="H30" s="158" t="s">
        <v>1214</v>
      </c>
      <c r="I30" s="158" t="s">
        <v>2955</v>
      </c>
      <c r="J30" s="158">
        <v>150</v>
      </c>
      <c r="K30" s="158" t="s">
        <v>2956</v>
      </c>
    </row>
    <row r="31" s="9" customFormat="1" spans="1:11">
      <c r="A31" s="158" t="s">
        <v>2984</v>
      </c>
      <c r="B31" s="158" t="s">
        <v>2953</v>
      </c>
      <c r="C31" s="159">
        <v>840</v>
      </c>
      <c r="D31" s="160">
        <v>504</v>
      </c>
      <c r="E31" s="161">
        <v>504</v>
      </c>
      <c r="F31" s="162">
        <v>454</v>
      </c>
      <c r="G31" s="158" t="s">
        <v>2954</v>
      </c>
      <c r="H31" s="158" t="s">
        <v>1214</v>
      </c>
      <c r="I31" s="158" t="s">
        <v>2955</v>
      </c>
      <c r="J31" s="158">
        <v>150</v>
      </c>
      <c r="K31" s="158" t="s">
        <v>2956</v>
      </c>
    </row>
    <row r="32" s="9" customFormat="1" spans="1:11">
      <c r="A32" s="158" t="s">
        <v>2985</v>
      </c>
      <c r="B32" s="158" t="s">
        <v>2953</v>
      </c>
      <c r="C32" s="159">
        <v>840</v>
      </c>
      <c r="D32" s="160">
        <v>504</v>
      </c>
      <c r="E32" s="161">
        <v>504</v>
      </c>
      <c r="F32" s="162">
        <v>454</v>
      </c>
      <c r="G32" s="158" t="s">
        <v>2954</v>
      </c>
      <c r="H32" s="158" t="s">
        <v>1214</v>
      </c>
      <c r="I32" s="158" t="s">
        <v>2955</v>
      </c>
      <c r="J32" s="158">
        <v>150</v>
      </c>
      <c r="K32" s="158" t="s">
        <v>2956</v>
      </c>
    </row>
    <row r="33" s="9" customFormat="1" spans="1:11">
      <c r="A33" s="158" t="s">
        <v>2986</v>
      </c>
      <c r="B33" s="158" t="s">
        <v>2953</v>
      </c>
      <c r="C33" s="159">
        <v>840</v>
      </c>
      <c r="D33" s="160">
        <v>504</v>
      </c>
      <c r="E33" s="161">
        <v>504</v>
      </c>
      <c r="F33" s="162">
        <v>454</v>
      </c>
      <c r="G33" s="158" t="s">
        <v>2954</v>
      </c>
      <c r="H33" s="158" t="s">
        <v>1214</v>
      </c>
      <c r="I33" s="158" t="s">
        <v>2955</v>
      </c>
      <c r="J33" s="158">
        <v>150</v>
      </c>
      <c r="K33" s="158" t="s">
        <v>2956</v>
      </c>
    </row>
    <row r="34" s="9" customFormat="1" spans="1:11">
      <c r="A34" s="158" t="s">
        <v>2987</v>
      </c>
      <c r="B34" s="158" t="s">
        <v>2953</v>
      </c>
      <c r="C34" s="159">
        <v>840</v>
      </c>
      <c r="D34" s="160">
        <v>504</v>
      </c>
      <c r="E34" s="161">
        <v>504</v>
      </c>
      <c r="F34" s="162">
        <v>454</v>
      </c>
      <c r="G34" s="158" t="s">
        <v>2954</v>
      </c>
      <c r="H34" s="158" t="s">
        <v>1214</v>
      </c>
      <c r="I34" s="158" t="s">
        <v>2955</v>
      </c>
      <c r="J34" s="158">
        <v>150</v>
      </c>
      <c r="K34" s="158" t="s">
        <v>2956</v>
      </c>
    </row>
    <row r="35" s="9" customFormat="1" spans="1:11">
      <c r="A35" s="158" t="s">
        <v>2988</v>
      </c>
      <c r="B35" s="158" t="s">
        <v>2953</v>
      </c>
      <c r="C35" s="159">
        <v>840</v>
      </c>
      <c r="D35" s="160">
        <v>504</v>
      </c>
      <c r="E35" s="161">
        <v>504</v>
      </c>
      <c r="F35" s="162">
        <v>454</v>
      </c>
      <c r="G35" s="158" t="s">
        <v>2954</v>
      </c>
      <c r="H35" s="158" t="s">
        <v>1214</v>
      </c>
      <c r="I35" s="158" t="s">
        <v>2955</v>
      </c>
      <c r="J35" s="158">
        <v>150</v>
      </c>
      <c r="K35" s="158" t="s">
        <v>2956</v>
      </c>
    </row>
    <row r="36" s="9" customFormat="1" spans="1:11">
      <c r="A36" s="158" t="s">
        <v>2989</v>
      </c>
      <c r="B36" s="158" t="s">
        <v>2953</v>
      </c>
      <c r="C36" s="159">
        <v>840</v>
      </c>
      <c r="D36" s="160">
        <v>504</v>
      </c>
      <c r="E36" s="161">
        <v>504</v>
      </c>
      <c r="F36" s="162">
        <v>454</v>
      </c>
      <c r="G36" s="158" t="s">
        <v>2954</v>
      </c>
      <c r="H36" s="158" t="s">
        <v>1214</v>
      </c>
      <c r="I36" s="158" t="s">
        <v>2955</v>
      </c>
      <c r="J36" s="158">
        <v>150</v>
      </c>
      <c r="K36" s="158" t="s">
        <v>2956</v>
      </c>
    </row>
    <row r="37" s="9" customFormat="1" spans="1:11">
      <c r="A37" s="158" t="s">
        <v>2990</v>
      </c>
      <c r="B37" s="158" t="s">
        <v>2953</v>
      </c>
      <c r="C37" s="159">
        <v>840</v>
      </c>
      <c r="D37" s="160">
        <v>504</v>
      </c>
      <c r="E37" s="161">
        <v>504</v>
      </c>
      <c r="F37" s="162">
        <v>454</v>
      </c>
      <c r="G37" s="158" t="s">
        <v>2954</v>
      </c>
      <c r="H37" s="158" t="s">
        <v>1214</v>
      </c>
      <c r="I37" s="158" t="s">
        <v>2955</v>
      </c>
      <c r="J37" s="158">
        <v>150</v>
      </c>
      <c r="K37" s="158" t="s">
        <v>2956</v>
      </c>
    </row>
    <row r="38" s="9" customFormat="1" spans="1:11">
      <c r="A38" s="158" t="s">
        <v>2991</v>
      </c>
      <c r="B38" s="158" t="s">
        <v>2953</v>
      </c>
      <c r="C38" s="159">
        <v>840</v>
      </c>
      <c r="D38" s="160">
        <v>504</v>
      </c>
      <c r="E38" s="161">
        <v>504</v>
      </c>
      <c r="F38" s="162">
        <v>454</v>
      </c>
      <c r="G38" s="158" t="s">
        <v>2954</v>
      </c>
      <c r="H38" s="158" t="s">
        <v>1214</v>
      </c>
      <c r="I38" s="158" t="s">
        <v>2955</v>
      </c>
      <c r="J38" s="158">
        <v>150</v>
      </c>
      <c r="K38" s="158" t="s">
        <v>2956</v>
      </c>
    </row>
    <row r="39" s="9" customFormat="1" spans="1:11">
      <c r="A39" s="158" t="s">
        <v>2992</v>
      </c>
      <c r="B39" s="158" t="s">
        <v>2953</v>
      </c>
      <c r="C39" s="159">
        <v>840</v>
      </c>
      <c r="D39" s="160">
        <v>504</v>
      </c>
      <c r="E39" s="161">
        <v>504</v>
      </c>
      <c r="F39" s="162">
        <v>454</v>
      </c>
      <c r="G39" s="158" t="s">
        <v>2954</v>
      </c>
      <c r="H39" s="158" t="s">
        <v>1214</v>
      </c>
      <c r="I39" s="158" t="s">
        <v>2955</v>
      </c>
      <c r="J39" s="158">
        <v>150</v>
      </c>
      <c r="K39" s="158" t="s">
        <v>2956</v>
      </c>
    </row>
    <row r="40" s="9" customFormat="1" spans="1:11">
      <c r="A40" s="158" t="s">
        <v>2993</v>
      </c>
      <c r="B40" s="158" t="s">
        <v>2953</v>
      </c>
      <c r="C40" s="159">
        <v>840</v>
      </c>
      <c r="D40" s="160">
        <v>504</v>
      </c>
      <c r="E40" s="161">
        <v>504</v>
      </c>
      <c r="F40" s="162">
        <v>454</v>
      </c>
      <c r="G40" s="158" t="s">
        <v>2954</v>
      </c>
      <c r="H40" s="158" t="s">
        <v>1214</v>
      </c>
      <c r="I40" s="158" t="s">
        <v>2955</v>
      </c>
      <c r="J40" s="158">
        <v>150</v>
      </c>
      <c r="K40" s="158" t="s">
        <v>2956</v>
      </c>
    </row>
    <row r="41" s="9" customFormat="1" spans="1:11">
      <c r="A41" s="158" t="s">
        <v>2994</v>
      </c>
      <c r="B41" s="158" t="s">
        <v>2953</v>
      </c>
      <c r="C41" s="159">
        <v>840</v>
      </c>
      <c r="D41" s="160">
        <v>504</v>
      </c>
      <c r="E41" s="161">
        <v>504</v>
      </c>
      <c r="F41" s="162">
        <v>454</v>
      </c>
      <c r="G41" s="158" t="s">
        <v>2954</v>
      </c>
      <c r="H41" s="158" t="s">
        <v>1214</v>
      </c>
      <c r="I41" s="158" t="s">
        <v>2955</v>
      </c>
      <c r="J41" s="158">
        <v>150</v>
      </c>
      <c r="K41" s="158" t="s">
        <v>2956</v>
      </c>
    </row>
    <row r="42" s="9" customFormat="1" spans="1:11">
      <c r="A42" s="158" t="s">
        <v>2995</v>
      </c>
      <c r="B42" s="158" t="s">
        <v>2953</v>
      </c>
      <c r="C42" s="159">
        <v>840</v>
      </c>
      <c r="D42" s="160">
        <v>504</v>
      </c>
      <c r="E42" s="161">
        <v>504</v>
      </c>
      <c r="F42" s="162">
        <v>454</v>
      </c>
      <c r="G42" s="158" t="s">
        <v>2954</v>
      </c>
      <c r="H42" s="158" t="s">
        <v>1214</v>
      </c>
      <c r="I42" s="158" t="s">
        <v>2955</v>
      </c>
      <c r="J42" s="158">
        <v>150</v>
      </c>
      <c r="K42" s="158" t="s">
        <v>2956</v>
      </c>
    </row>
    <row r="43" s="9" customFormat="1" spans="1:11">
      <c r="A43" s="158" t="s">
        <v>2996</v>
      </c>
      <c r="B43" s="158" t="s">
        <v>2997</v>
      </c>
      <c r="C43" s="159">
        <v>1060</v>
      </c>
      <c r="D43" s="160">
        <v>730</v>
      </c>
      <c r="E43" s="161">
        <v>564</v>
      </c>
      <c r="F43" s="162">
        <v>508</v>
      </c>
      <c r="G43" s="158" t="s">
        <v>2998</v>
      </c>
      <c r="H43" s="158" t="s">
        <v>1214</v>
      </c>
      <c r="I43" s="158" t="s">
        <v>2999</v>
      </c>
      <c r="J43" s="158">
        <v>150</v>
      </c>
      <c r="K43" s="158" t="s">
        <v>2956</v>
      </c>
    </row>
    <row r="44" s="9" customFormat="1" spans="1:11">
      <c r="A44" s="158" t="s">
        <v>3000</v>
      </c>
      <c r="B44" s="158" t="s">
        <v>2997</v>
      </c>
      <c r="C44" s="159">
        <v>1060</v>
      </c>
      <c r="D44" s="160">
        <v>730</v>
      </c>
      <c r="E44" s="161">
        <v>564</v>
      </c>
      <c r="F44" s="162">
        <v>508</v>
      </c>
      <c r="G44" s="158" t="s">
        <v>2998</v>
      </c>
      <c r="H44" s="158" t="s">
        <v>1214</v>
      </c>
      <c r="I44" s="158" t="s">
        <v>2999</v>
      </c>
      <c r="J44" s="158">
        <v>150</v>
      </c>
      <c r="K44" s="158" t="s">
        <v>2956</v>
      </c>
    </row>
    <row r="45" s="9" customFormat="1" spans="1:11">
      <c r="A45" s="158" t="s">
        <v>3001</v>
      </c>
      <c r="B45" s="158" t="s">
        <v>2997</v>
      </c>
      <c r="C45" s="159">
        <v>1060</v>
      </c>
      <c r="D45" s="160">
        <v>730</v>
      </c>
      <c r="E45" s="161">
        <v>564</v>
      </c>
      <c r="F45" s="162">
        <v>508</v>
      </c>
      <c r="G45" s="158" t="s">
        <v>2998</v>
      </c>
      <c r="H45" s="158" t="s">
        <v>1214</v>
      </c>
      <c r="I45" s="158" t="s">
        <v>2999</v>
      </c>
      <c r="J45" s="158">
        <v>150</v>
      </c>
      <c r="K45" s="158" t="s">
        <v>2956</v>
      </c>
    </row>
    <row r="46" s="9" customFormat="1" spans="1:11">
      <c r="A46" s="158" t="s">
        <v>3002</v>
      </c>
      <c r="B46" s="158" t="s">
        <v>2997</v>
      </c>
      <c r="C46" s="159">
        <v>1060</v>
      </c>
      <c r="D46" s="160">
        <v>730</v>
      </c>
      <c r="E46" s="161">
        <v>564</v>
      </c>
      <c r="F46" s="162">
        <v>508</v>
      </c>
      <c r="G46" s="158" t="s">
        <v>2998</v>
      </c>
      <c r="H46" s="158" t="s">
        <v>1214</v>
      </c>
      <c r="I46" s="158" t="s">
        <v>2999</v>
      </c>
      <c r="J46" s="158">
        <v>150</v>
      </c>
      <c r="K46" s="158" t="s">
        <v>2956</v>
      </c>
    </row>
    <row r="47" s="9" customFormat="1" spans="1:11">
      <c r="A47" s="158" t="s">
        <v>3003</v>
      </c>
      <c r="B47" s="158" t="s">
        <v>2997</v>
      </c>
      <c r="C47" s="159">
        <v>1060</v>
      </c>
      <c r="D47" s="160">
        <v>730</v>
      </c>
      <c r="E47" s="161">
        <v>564</v>
      </c>
      <c r="F47" s="162">
        <v>508</v>
      </c>
      <c r="G47" s="158" t="s">
        <v>2998</v>
      </c>
      <c r="H47" s="158" t="s">
        <v>1214</v>
      </c>
      <c r="I47" s="158" t="s">
        <v>2999</v>
      </c>
      <c r="J47" s="158">
        <v>150</v>
      </c>
      <c r="K47" s="158" t="s">
        <v>2956</v>
      </c>
    </row>
    <row r="48" s="9" customFormat="1" spans="1:11">
      <c r="A48" s="158" t="s">
        <v>3004</v>
      </c>
      <c r="B48" s="158" t="s">
        <v>2997</v>
      </c>
      <c r="C48" s="159">
        <v>1060</v>
      </c>
      <c r="D48" s="160">
        <v>730</v>
      </c>
      <c r="E48" s="161">
        <v>564</v>
      </c>
      <c r="F48" s="162">
        <v>508</v>
      </c>
      <c r="G48" s="158" t="s">
        <v>2998</v>
      </c>
      <c r="H48" s="158" t="s">
        <v>1214</v>
      </c>
      <c r="I48" s="158" t="s">
        <v>2999</v>
      </c>
      <c r="J48" s="158">
        <v>150</v>
      </c>
      <c r="K48" s="158" t="s">
        <v>2956</v>
      </c>
    </row>
    <row r="49" s="9" customFormat="1" spans="1:11">
      <c r="A49" s="158" t="s">
        <v>3005</v>
      </c>
      <c r="B49" s="158" t="s">
        <v>2997</v>
      </c>
      <c r="C49" s="159">
        <v>1060</v>
      </c>
      <c r="D49" s="160">
        <v>730</v>
      </c>
      <c r="E49" s="161">
        <v>564</v>
      </c>
      <c r="F49" s="162">
        <v>508</v>
      </c>
      <c r="G49" s="158" t="s">
        <v>2998</v>
      </c>
      <c r="H49" s="158" t="s">
        <v>1214</v>
      </c>
      <c r="I49" s="158" t="s">
        <v>2999</v>
      </c>
      <c r="J49" s="158">
        <v>150</v>
      </c>
      <c r="K49" s="158" t="s">
        <v>2956</v>
      </c>
    </row>
    <row r="50" s="9" customFormat="1" spans="1:11">
      <c r="A50" s="158" t="s">
        <v>3006</v>
      </c>
      <c r="B50" s="158" t="s">
        <v>2997</v>
      </c>
      <c r="C50" s="159">
        <v>1060</v>
      </c>
      <c r="D50" s="160">
        <v>730</v>
      </c>
      <c r="E50" s="161">
        <v>564</v>
      </c>
      <c r="F50" s="162">
        <v>508</v>
      </c>
      <c r="G50" s="158" t="s">
        <v>2998</v>
      </c>
      <c r="H50" s="158" t="s">
        <v>1214</v>
      </c>
      <c r="I50" s="158" t="s">
        <v>2999</v>
      </c>
      <c r="J50" s="158">
        <v>150</v>
      </c>
      <c r="K50" s="158" t="s">
        <v>2956</v>
      </c>
    </row>
    <row r="51" s="9" customFormat="1" spans="1:11">
      <c r="A51" s="158" t="s">
        <v>3007</v>
      </c>
      <c r="B51" s="158" t="s">
        <v>2997</v>
      </c>
      <c r="C51" s="159">
        <v>1060</v>
      </c>
      <c r="D51" s="160">
        <v>730</v>
      </c>
      <c r="E51" s="161">
        <v>564</v>
      </c>
      <c r="F51" s="162">
        <v>508</v>
      </c>
      <c r="G51" s="158" t="s">
        <v>2998</v>
      </c>
      <c r="H51" s="158" t="s">
        <v>1214</v>
      </c>
      <c r="I51" s="158" t="s">
        <v>2999</v>
      </c>
      <c r="J51" s="158">
        <v>150</v>
      </c>
      <c r="K51" s="158" t="s">
        <v>2956</v>
      </c>
    </row>
    <row r="52" s="9" customFormat="1" spans="1:11">
      <c r="A52" s="158" t="s">
        <v>3008</v>
      </c>
      <c r="B52" s="158" t="s">
        <v>2997</v>
      </c>
      <c r="C52" s="159">
        <v>1060</v>
      </c>
      <c r="D52" s="160">
        <v>730</v>
      </c>
      <c r="E52" s="161">
        <v>564</v>
      </c>
      <c r="F52" s="162">
        <v>508</v>
      </c>
      <c r="G52" s="158" t="s">
        <v>2998</v>
      </c>
      <c r="H52" s="158" t="s">
        <v>1214</v>
      </c>
      <c r="I52" s="158" t="s">
        <v>2999</v>
      </c>
      <c r="J52" s="158">
        <v>150</v>
      </c>
      <c r="K52" s="158" t="s">
        <v>2956</v>
      </c>
    </row>
    <row r="53" s="9" customFormat="1" spans="1:11">
      <c r="A53" s="158" t="s">
        <v>3009</v>
      </c>
      <c r="B53" s="158" t="s">
        <v>2997</v>
      </c>
      <c r="C53" s="159">
        <v>1060</v>
      </c>
      <c r="D53" s="160">
        <v>730</v>
      </c>
      <c r="E53" s="161">
        <v>564</v>
      </c>
      <c r="F53" s="162">
        <v>508</v>
      </c>
      <c r="G53" s="158" t="s">
        <v>2998</v>
      </c>
      <c r="H53" s="158" t="s">
        <v>1214</v>
      </c>
      <c r="I53" s="158" t="s">
        <v>2999</v>
      </c>
      <c r="J53" s="158">
        <v>150</v>
      </c>
      <c r="K53" s="158" t="s">
        <v>2956</v>
      </c>
    </row>
    <row r="54" s="9" customFormat="1" spans="1:11">
      <c r="A54" s="158" t="s">
        <v>3010</v>
      </c>
      <c r="B54" s="158" t="s">
        <v>2997</v>
      </c>
      <c r="C54" s="159">
        <v>1060</v>
      </c>
      <c r="D54" s="160">
        <v>730</v>
      </c>
      <c r="E54" s="161">
        <v>564</v>
      </c>
      <c r="F54" s="162">
        <v>508</v>
      </c>
      <c r="G54" s="158" t="s">
        <v>2998</v>
      </c>
      <c r="H54" s="158" t="s">
        <v>1214</v>
      </c>
      <c r="I54" s="158" t="s">
        <v>2999</v>
      </c>
      <c r="J54" s="158">
        <v>150</v>
      </c>
      <c r="K54" s="158" t="s">
        <v>2956</v>
      </c>
    </row>
    <row r="55" s="9" customFormat="1" spans="1:11">
      <c r="A55" s="158" t="s">
        <v>3011</v>
      </c>
      <c r="B55" s="158" t="s">
        <v>2997</v>
      </c>
      <c r="C55" s="159">
        <v>1060</v>
      </c>
      <c r="D55" s="160">
        <v>730</v>
      </c>
      <c r="E55" s="161">
        <v>564</v>
      </c>
      <c r="F55" s="162">
        <v>508</v>
      </c>
      <c r="G55" s="158" t="s">
        <v>2998</v>
      </c>
      <c r="H55" s="158" t="s">
        <v>1214</v>
      </c>
      <c r="I55" s="158" t="s">
        <v>2999</v>
      </c>
      <c r="J55" s="158">
        <v>150</v>
      </c>
      <c r="K55" s="158" t="s">
        <v>2956</v>
      </c>
    </row>
    <row r="56" s="9" customFormat="1" spans="1:11">
      <c r="A56" s="158" t="s">
        <v>3012</v>
      </c>
      <c r="B56" s="158" t="s">
        <v>2997</v>
      </c>
      <c r="C56" s="159">
        <v>1060</v>
      </c>
      <c r="D56" s="160">
        <v>730</v>
      </c>
      <c r="E56" s="161">
        <v>564</v>
      </c>
      <c r="F56" s="162">
        <v>508</v>
      </c>
      <c r="G56" s="158" t="s">
        <v>2998</v>
      </c>
      <c r="H56" s="158" t="s">
        <v>1214</v>
      </c>
      <c r="I56" s="158" t="s">
        <v>2999</v>
      </c>
      <c r="J56" s="158">
        <v>150</v>
      </c>
      <c r="K56" s="158" t="s">
        <v>2956</v>
      </c>
    </row>
    <row r="57" s="9" customFormat="1" spans="1:11">
      <c r="A57" s="158" t="s">
        <v>3013</v>
      </c>
      <c r="B57" s="158" t="s">
        <v>2997</v>
      </c>
      <c r="C57" s="159">
        <v>1060</v>
      </c>
      <c r="D57" s="160">
        <v>730</v>
      </c>
      <c r="E57" s="161">
        <v>564</v>
      </c>
      <c r="F57" s="162">
        <v>508</v>
      </c>
      <c r="G57" s="158" t="s">
        <v>2998</v>
      </c>
      <c r="H57" s="158" t="s">
        <v>1214</v>
      </c>
      <c r="I57" s="158" t="s">
        <v>2999</v>
      </c>
      <c r="J57" s="158">
        <v>150</v>
      </c>
      <c r="K57" s="158" t="s">
        <v>2956</v>
      </c>
    </row>
    <row r="58" s="9" customFormat="1" spans="1:11">
      <c r="A58" s="158" t="s">
        <v>3014</v>
      </c>
      <c r="B58" s="158" t="s">
        <v>2997</v>
      </c>
      <c r="C58" s="159">
        <v>1060</v>
      </c>
      <c r="D58" s="160">
        <v>730</v>
      </c>
      <c r="E58" s="161">
        <v>564</v>
      </c>
      <c r="F58" s="162">
        <v>508</v>
      </c>
      <c r="G58" s="158" t="s">
        <v>2998</v>
      </c>
      <c r="H58" s="158" t="s">
        <v>1214</v>
      </c>
      <c r="I58" s="158" t="s">
        <v>2999</v>
      </c>
      <c r="J58" s="158">
        <v>150</v>
      </c>
      <c r="K58" s="158" t="s">
        <v>2956</v>
      </c>
    </row>
    <row r="59" s="9" customFormat="1" spans="1:11">
      <c r="A59" s="158" t="s">
        <v>3015</v>
      </c>
      <c r="B59" s="158" t="s">
        <v>2997</v>
      </c>
      <c r="C59" s="159">
        <v>1060</v>
      </c>
      <c r="D59" s="160">
        <v>730</v>
      </c>
      <c r="E59" s="161">
        <v>564</v>
      </c>
      <c r="F59" s="162">
        <v>508</v>
      </c>
      <c r="G59" s="158" t="s">
        <v>2998</v>
      </c>
      <c r="H59" s="158" t="s">
        <v>1214</v>
      </c>
      <c r="I59" s="158" t="s">
        <v>2999</v>
      </c>
      <c r="J59" s="158">
        <v>150</v>
      </c>
      <c r="K59" s="158" t="s">
        <v>2956</v>
      </c>
    </row>
    <row r="60" s="9" customFormat="1" spans="1:11">
      <c r="A60" s="158" t="s">
        <v>3016</v>
      </c>
      <c r="B60" s="158" t="s">
        <v>2997</v>
      </c>
      <c r="C60" s="159">
        <v>900</v>
      </c>
      <c r="D60" s="160">
        <v>540</v>
      </c>
      <c r="E60" s="161">
        <v>540</v>
      </c>
      <c r="F60" s="162">
        <v>486</v>
      </c>
      <c r="G60" s="158" t="s">
        <v>3017</v>
      </c>
      <c r="H60" s="158" t="s">
        <v>1214</v>
      </c>
      <c r="I60" s="158" t="s">
        <v>3018</v>
      </c>
      <c r="J60" s="158">
        <v>150</v>
      </c>
      <c r="K60" s="158" t="s">
        <v>2956</v>
      </c>
    </row>
    <row r="61" s="9" customFormat="1" spans="1:11">
      <c r="A61" s="158" t="s">
        <v>3019</v>
      </c>
      <c r="B61" s="158" t="s">
        <v>2997</v>
      </c>
      <c r="C61" s="159">
        <v>900</v>
      </c>
      <c r="D61" s="160">
        <v>540</v>
      </c>
      <c r="E61" s="161">
        <v>540</v>
      </c>
      <c r="F61" s="162">
        <v>486</v>
      </c>
      <c r="G61" s="158" t="s">
        <v>3017</v>
      </c>
      <c r="H61" s="158" t="s">
        <v>1214</v>
      </c>
      <c r="I61" s="158" t="s">
        <v>3018</v>
      </c>
      <c r="J61" s="158">
        <v>150</v>
      </c>
      <c r="K61" s="158" t="s">
        <v>2956</v>
      </c>
    </row>
    <row r="62" s="9" customFormat="1" spans="1:11">
      <c r="A62" s="158" t="s">
        <v>3020</v>
      </c>
      <c r="B62" s="158" t="s">
        <v>2997</v>
      </c>
      <c r="C62" s="159">
        <v>900</v>
      </c>
      <c r="D62" s="160">
        <v>540</v>
      </c>
      <c r="E62" s="161">
        <v>540</v>
      </c>
      <c r="F62" s="162">
        <v>486</v>
      </c>
      <c r="G62" s="158" t="s">
        <v>3017</v>
      </c>
      <c r="H62" s="158" t="s">
        <v>1214</v>
      </c>
      <c r="I62" s="158" t="s">
        <v>3018</v>
      </c>
      <c r="J62" s="158">
        <v>150</v>
      </c>
      <c r="K62" s="158" t="s">
        <v>2956</v>
      </c>
    </row>
    <row r="63" s="9" customFormat="1" spans="1:11">
      <c r="A63" s="158" t="s">
        <v>3021</v>
      </c>
      <c r="B63" s="158" t="s">
        <v>2997</v>
      </c>
      <c r="C63" s="159">
        <v>900</v>
      </c>
      <c r="D63" s="160">
        <v>540</v>
      </c>
      <c r="E63" s="161">
        <v>540</v>
      </c>
      <c r="F63" s="162">
        <v>486</v>
      </c>
      <c r="G63" s="158" t="s">
        <v>3017</v>
      </c>
      <c r="H63" s="158" t="s">
        <v>1214</v>
      </c>
      <c r="I63" s="158" t="s">
        <v>3018</v>
      </c>
      <c r="J63" s="158">
        <v>150</v>
      </c>
      <c r="K63" s="158" t="s">
        <v>2956</v>
      </c>
    </row>
    <row r="64" s="9" customFormat="1" spans="1:11">
      <c r="A64" s="158" t="s">
        <v>3022</v>
      </c>
      <c r="B64" s="158" t="s">
        <v>2997</v>
      </c>
      <c r="C64" s="159">
        <v>900</v>
      </c>
      <c r="D64" s="160">
        <v>540</v>
      </c>
      <c r="E64" s="161">
        <v>540</v>
      </c>
      <c r="F64" s="162">
        <v>486</v>
      </c>
      <c r="G64" s="158" t="s">
        <v>3017</v>
      </c>
      <c r="H64" s="158" t="s">
        <v>1214</v>
      </c>
      <c r="I64" s="158" t="s">
        <v>3018</v>
      </c>
      <c r="J64" s="158">
        <v>150</v>
      </c>
      <c r="K64" s="158" t="s">
        <v>2956</v>
      </c>
    </row>
    <row r="65" s="9" customFormat="1" spans="1:11">
      <c r="A65" s="158" t="s">
        <v>3023</v>
      </c>
      <c r="B65" s="158" t="s">
        <v>2997</v>
      </c>
      <c r="C65" s="159">
        <v>900</v>
      </c>
      <c r="D65" s="160">
        <v>540</v>
      </c>
      <c r="E65" s="161">
        <v>540</v>
      </c>
      <c r="F65" s="162">
        <v>486</v>
      </c>
      <c r="G65" s="158" t="s">
        <v>3017</v>
      </c>
      <c r="H65" s="158" t="s">
        <v>1214</v>
      </c>
      <c r="I65" s="158" t="s">
        <v>3018</v>
      </c>
      <c r="J65" s="158">
        <v>150</v>
      </c>
      <c r="K65" s="158" t="s">
        <v>2956</v>
      </c>
    </row>
    <row r="66" s="9" customFormat="1" spans="1:11">
      <c r="A66" s="158" t="s">
        <v>3024</v>
      </c>
      <c r="B66" s="158" t="s">
        <v>2997</v>
      </c>
      <c r="C66" s="159">
        <v>900</v>
      </c>
      <c r="D66" s="160">
        <v>540</v>
      </c>
      <c r="E66" s="161">
        <v>540</v>
      </c>
      <c r="F66" s="162">
        <v>486</v>
      </c>
      <c r="G66" s="158" t="s">
        <v>3017</v>
      </c>
      <c r="H66" s="158" t="s">
        <v>1214</v>
      </c>
      <c r="I66" s="158" t="s">
        <v>3018</v>
      </c>
      <c r="J66" s="158">
        <v>150</v>
      </c>
      <c r="K66" s="158" t="s">
        <v>2956</v>
      </c>
    </row>
    <row r="67" s="9" customFormat="1" spans="1:11">
      <c r="A67" s="158" t="s">
        <v>3025</v>
      </c>
      <c r="B67" s="158" t="s">
        <v>2997</v>
      </c>
      <c r="C67" s="159">
        <v>900</v>
      </c>
      <c r="D67" s="160">
        <v>540</v>
      </c>
      <c r="E67" s="161">
        <v>540</v>
      </c>
      <c r="F67" s="162">
        <v>486</v>
      </c>
      <c r="G67" s="158" t="s">
        <v>3017</v>
      </c>
      <c r="H67" s="158" t="s">
        <v>1214</v>
      </c>
      <c r="I67" s="158" t="s">
        <v>3018</v>
      </c>
      <c r="J67" s="158">
        <v>150</v>
      </c>
      <c r="K67" s="158" t="s">
        <v>2956</v>
      </c>
    </row>
    <row r="68" s="9" customFormat="1" spans="1:11">
      <c r="A68" s="158" t="s">
        <v>3026</v>
      </c>
      <c r="B68" s="158" t="s">
        <v>2997</v>
      </c>
      <c r="C68" s="159">
        <v>900</v>
      </c>
      <c r="D68" s="160">
        <v>540</v>
      </c>
      <c r="E68" s="161">
        <v>540</v>
      </c>
      <c r="F68" s="162">
        <v>486</v>
      </c>
      <c r="G68" s="158" t="s">
        <v>3017</v>
      </c>
      <c r="H68" s="158" t="s">
        <v>1214</v>
      </c>
      <c r="I68" s="158" t="s">
        <v>3018</v>
      </c>
      <c r="J68" s="158">
        <v>150</v>
      </c>
      <c r="K68" s="158" t="s">
        <v>2956</v>
      </c>
    </row>
    <row r="69" s="9" customFormat="1" spans="1:11">
      <c r="A69" s="158" t="s">
        <v>3027</v>
      </c>
      <c r="B69" s="158" t="s">
        <v>2997</v>
      </c>
      <c r="C69" s="159">
        <v>900</v>
      </c>
      <c r="D69" s="160">
        <v>540</v>
      </c>
      <c r="E69" s="161">
        <v>540</v>
      </c>
      <c r="F69" s="162">
        <v>486</v>
      </c>
      <c r="G69" s="158" t="s">
        <v>3017</v>
      </c>
      <c r="H69" s="158" t="s">
        <v>1214</v>
      </c>
      <c r="I69" s="158" t="s">
        <v>3018</v>
      </c>
      <c r="J69" s="158">
        <v>150</v>
      </c>
      <c r="K69" s="158" t="s">
        <v>2956</v>
      </c>
    </row>
    <row r="70" s="9" customFormat="1" spans="1:11">
      <c r="A70" s="158" t="s">
        <v>3028</v>
      </c>
      <c r="B70" s="158" t="s">
        <v>2997</v>
      </c>
      <c r="C70" s="159">
        <v>900</v>
      </c>
      <c r="D70" s="160">
        <v>540</v>
      </c>
      <c r="E70" s="161">
        <v>540</v>
      </c>
      <c r="F70" s="162">
        <v>486</v>
      </c>
      <c r="G70" s="158" t="s">
        <v>3017</v>
      </c>
      <c r="H70" s="158" t="s">
        <v>1214</v>
      </c>
      <c r="I70" s="158" t="s">
        <v>3018</v>
      </c>
      <c r="J70" s="158">
        <v>150</v>
      </c>
      <c r="K70" s="158" t="s">
        <v>2956</v>
      </c>
    </row>
    <row r="71" s="9" customFormat="1" spans="1:11">
      <c r="A71" s="158" t="s">
        <v>3029</v>
      </c>
      <c r="B71" s="158" t="s">
        <v>2997</v>
      </c>
      <c r="C71" s="159">
        <v>900</v>
      </c>
      <c r="D71" s="160">
        <v>540</v>
      </c>
      <c r="E71" s="161">
        <v>540</v>
      </c>
      <c r="F71" s="162">
        <v>486</v>
      </c>
      <c r="G71" s="158" t="s">
        <v>3017</v>
      </c>
      <c r="H71" s="158" t="s">
        <v>1214</v>
      </c>
      <c r="I71" s="158" t="s">
        <v>3018</v>
      </c>
      <c r="J71" s="158">
        <v>150</v>
      </c>
      <c r="K71" s="158" t="s">
        <v>2956</v>
      </c>
    </row>
    <row r="72" s="9" customFormat="1" spans="1:11">
      <c r="A72" s="158" t="s">
        <v>3030</v>
      </c>
      <c r="B72" s="158" t="s">
        <v>2997</v>
      </c>
      <c r="C72" s="159">
        <v>900</v>
      </c>
      <c r="D72" s="160">
        <v>540</v>
      </c>
      <c r="E72" s="161">
        <v>540</v>
      </c>
      <c r="F72" s="162">
        <v>486</v>
      </c>
      <c r="G72" s="158" t="s">
        <v>3017</v>
      </c>
      <c r="H72" s="158" t="s">
        <v>1214</v>
      </c>
      <c r="I72" s="158" t="s">
        <v>3018</v>
      </c>
      <c r="J72" s="158">
        <v>150</v>
      </c>
      <c r="K72" s="158" t="s">
        <v>2956</v>
      </c>
    </row>
    <row r="73" s="9" customFormat="1" spans="1:11">
      <c r="A73" s="158" t="s">
        <v>3031</v>
      </c>
      <c r="B73" s="158" t="s">
        <v>2997</v>
      </c>
      <c r="C73" s="159">
        <v>900</v>
      </c>
      <c r="D73" s="160">
        <v>540</v>
      </c>
      <c r="E73" s="161">
        <v>540</v>
      </c>
      <c r="F73" s="162">
        <v>486</v>
      </c>
      <c r="G73" s="158" t="s">
        <v>3017</v>
      </c>
      <c r="H73" s="158" t="s">
        <v>1214</v>
      </c>
      <c r="I73" s="158" t="s">
        <v>3018</v>
      </c>
      <c r="J73" s="158">
        <v>150</v>
      </c>
      <c r="K73" s="158" t="s">
        <v>2956</v>
      </c>
    </row>
    <row r="74" s="9" customFormat="1" spans="1:11">
      <c r="A74" s="158" t="s">
        <v>3032</v>
      </c>
      <c r="B74" s="158" t="s">
        <v>2997</v>
      </c>
      <c r="C74" s="159">
        <v>900</v>
      </c>
      <c r="D74" s="160">
        <v>540</v>
      </c>
      <c r="E74" s="161">
        <v>540</v>
      </c>
      <c r="F74" s="162">
        <v>486</v>
      </c>
      <c r="G74" s="158" t="s">
        <v>3017</v>
      </c>
      <c r="H74" s="158" t="s">
        <v>1214</v>
      </c>
      <c r="I74" s="158" t="s">
        <v>3018</v>
      </c>
      <c r="J74" s="158">
        <v>150</v>
      </c>
      <c r="K74" s="158" t="s">
        <v>2956</v>
      </c>
    </row>
    <row r="75" s="9" customFormat="1" spans="1:11">
      <c r="A75" s="158" t="s">
        <v>3033</v>
      </c>
      <c r="B75" s="158" t="s">
        <v>2997</v>
      </c>
      <c r="C75" s="159">
        <v>900</v>
      </c>
      <c r="D75" s="160">
        <v>540</v>
      </c>
      <c r="E75" s="161">
        <v>540</v>
      </c>
      <c r="F75" s="162">
        <v>486</v>
      </c>
      <c r="G75" s="158" t="s">
        <v>3017</v>
      </c>
      <c r="H75" s="158" t="s">
        <v>1214</v>
      </c>
      <c r="I75" s="158" t="s">
        <v>3018</v>
      </c>
      <c r="J75" s="158">
        <v>150</v>
      </c>
      <c r="K75" s="158" t="s">
        <v>2956</v>
      </c>
    </row>
    <row r="76" s="9" customFormat="1" spans="1:11">
      <c r="A76" s="158" t="s">
        <v>3034</v>
      </c>
      <c r="B76" s="158" t="s">
        <v>2997</v>
      </c>
      <c r="C76" s="159">
        <v>900</v>
      </c>
      <c r="D76" s="160">
        <v>540</v>
      </c>
      <c r="E76" s="161">
        <v>540</v>
      </c>
      <c r="F76" s="162">
        <v>486</v>
      </c>
      <c r="G76" s="158" t="s">
        <v>3017</v>
      </c>
      <c r="H76" s="158" t="s">
        <v>1214</v>
      </c>
      <c r="I76" s="158" t="s">
        <v>3018</v>
      </c>
      <c r="J76" s="158">
        <v>150</v>
      </c>
      <c r="K76" s="158" t="s">
        <v>2956</v>
      </c>
    </row>
    <row r="77" s="9" customFormat="1" spans="1:11">
      <c r="A77" s="158" t="s">
        <v>3035</v>
      </c>
      <c r="B77" s="158" t="s">
        <v>2997</v>
      </c>
      <c r="C77" s="159">
        <v>900</v>
      </c>
      <c r="D77" s="160">
        <v>540</v>
      </c>
      <c r="E77" s="161">
        <v>540</v>
      </c>
      <c r="F77" s="162">
        <v>486</v>
      </c>
      <c r="G77" s="158" t="s">
        <v>3017</v>
      </c>
      <c r="H77" s="158" t="s">
        <v>1214</v>
      </c>
      <c r="I77" s="158" t="s">
        <v>3018</v>
      </c>
      <c r="J77" s="158">
        <v>150</v>
      </c>
      <c r="K77" s="158" t="s">
        <v>2956</v>
      </c>
    </row>
    <row r="78" s="9" customFormat="1" spans="1:11">
      <c r="A78" s="158" t="s">
        <v>3036</v>
      </c>
      <c r="B78" s="158" t="s">
        <v>2997</v>
      </c>
      <c r="C78" s="159">
        <v>900</v>
      </c>
      <c r="D78" s="160">
        <v>540</v>
      </c>
      <c r="E78" s="161">
        <v>540</v>
      </c>
      <c r="F78" s="162">
        <v>486</v>
      </c>
      <c r="G78" s="158" t="s">
        <v>3017</v>
      </c>
      <c r="H78" s="158" t="s">
        <v>1214</v>
      </c>
      <c r="I78" s="158" t="s">
        <v>3018</v>
      </c>
      <c r="J78" s="158">
        <v>150</v>
      </c>
      <c r="K78" s="158" t="s">
        <v>2956</v>
      </c>
    </row>
    <row r="79" s="9" customFormat="1" spans="1:11">
      <c r="A79" s="158" t="s">
        <v>3037</v>
      </c>
      <c r="B79" s="158" t="s">
        <v>2997</v>
      </c>
      <c r="C79" s="159">
        <v>840</v>
      </c>
      <c r="D79" s="160">
        <v>504</v>
      </c>
      <c r="E79" s="161">
        <v>504</v>
      </c>
      <c r="F79" s="162">
        <v>454</v>
      </c>
      <c r="G79" s="158" t="s">
        <v>2954</v>
      </c>
      <c r="H79" s="158" t="s">
        <v>1214</v>
      </c>
      <c r="I79" s="158" t="s">
        <v>2955</v>
      </c>
      <c r="J79" s="158">
        <v>150</v>
      </c>
      <c r="K79" s="158" t="s">
        <v>2956</v>
      </c>
    </row>
    <row r="80" s="9" customFormat="1" spans="1:11">
      <c r="A80" s="158" t="s">
        <v>3038</v>
      </c>
      <c r="B80" s="158" t="s">
        <v>2997</v>
      </c>
      <c r="C80" s="159">
        <v>840</v>
      </c>
      <c r="D80" s="160">
        <v>504</v>
      </c>
      <c r="E80" s="161">
        <v>504</v>
      </c>
      <c r="F80" s="162">
        <v>454</v>
      </c>
      <c r="G80" s="158" t="s">
        <v>2954</v>
      </c>
      <c r="H80" s="158" t="s">
        <v>1214</v>
      </c>
      <c r="I80" s="158" t="s">
        <v>2955</v>
      </c>
      <c r="J80" s="158">
        <v>150</v>
      </c>
      <c r="K80" s="158" t="s">
        <v>2956</v>
      </c>
    </row>
    <row r="81" s="9" customFormat="1" spans="1:11">
      <c r="A81" s="158" t="s">
        <v>3039</v>
      </c>
      <c r="B81" s="158" t="s">
        <v>2997</v>
      </c>
      <c r="C81" s="159">
        <v>840</v>
      </c>
      <c r="D81" s="160">
        <v>504</v>
      </c>
      <c r="E81" s="161">
        <v>504</v>
      </c>
      <c r="F81" s="162">
        <v>454</v>
      </c>
      <c r="G81" s="158" t="s">
        <v>2954</v>
      </c>
      <c r="H81" s="158" t="s">
        <v>1214</v>
      </c>
      <c r="I81" s="158" t="s">
        <v>2955</v>
      </c>
      <c r="J81" s="158">
        <v>150</v>
      </c>
      <c r="K81" s="158" t="s">
        <v>2956</v>
      </c>
    </row>
    <row r="82" s="9" customFormat="1" spans="1:11">
      <c r="A82" s="158" t="s">
        <v>3040</v>
      </c>
      <c r="B82" s="158" t="s">
        <v>2997</v>
      </c>
      <c r="C82" s="159">
        <v>840</v>
      </c>
      <c r="D82" s="160">
        <v>504</v>
      </c>
      <c r="E82" s="161">
        <v>504</v>
      </c>
      <c r="F82" s="162">
        <v>454</v>
      </c>
      <c r="G82" s="158" t="s">
        <v>2954</v>
      </c>
      <c r="H82" s="158" t="s">
        <v>1214</v>
      </c>
      <c r="I82" s="158" t="s">
        <v>2955</v>
      </c>
      <c r="J82" s="158">
        <v>150</v>
      </c>
      <c r="K82" s="158" t="s">
        <v>2956</v>
      </c>
    </row>
    <row r="83" s="9" customFormat="1" spans="1:11">
      <c r="A83" s="158" t="s">
        <v>3041</v>
      </c>
      <c r="B83" s="158" t="s">
        <v>3042</v>
      </c>
      <c r="C83" s="159">
        <v>960</v>
      </c>
      <c r="D83" s="160">
        <v>660</v>
      </c>
      <c r="E83" s="161">
        <v>504</v>
      </c>
      <c r="F83" s="162">
        <v>454</v>
      </c>
      <c r="G83" s="158" t="s">
        <v>3043</v>
      </c>
      <c r="H83" s="158" t="s">
        <v>1214</v>
      </c>
      <c r="I83" s="158" t="s">
        <v>3044</v>
      </c>
      <c r="J83" s="158">
        <v>150</v>
      </c>
      <c r="K83" s="158" t="s">
        <v>2956</v>
      </c>
    </row>
    <row r="84" s="9" customFormat="1" spans="1:11">
      <c r="A84" s="158" t="s">
        <v>3045</v>
      </c>
      <c r="B84" s="158" t="s">
        <v>3042</v>
      </c>
      <c r="C84" s="159">
        <v>960</v>
      </c>
      <c r="D84" s="160">
        <v>660</v>
      </c>
      <c r="E84" s="161">
        <v>504</v>
      </c>
      <c r="F84" s="162">
        <v>454</v>
      </c>
      <c r="G84" s="158" t="s">
        <v>3043</v>
      </c>
      <c r="H84" s="158" t="s">
        <v>1214</v>
      </c>
      <c r="I84" s="158" t="s">
        <v>3044</v>
      </c>
      <c r="J84" s="158">
        <v>150</v>
      </c>
      <c r="K84" s="158" t="s">
        <v>2956</v>
      </c>
    </row>
    <row r="85" s="9" customFormat="1" spans="1:11">
      <c r="A85" s="158" t="s">
        <v>3046</v>
      </c>
      <c r="B85" s="158" t="s">
        <v>3042</v>
      </c>
      <c r="C85" s="159">
        <v>960</v>
      </c>
      <c r="D85" s="160">
        <v>660</v>
      </c>
      <c r="E85" s="161">
        <v>504</v>
      </c>
      <c r="F85" s="162">
        <v>454</v>
      </c>
      <c r="G85" s="158" t="s">
        <v>3043</v>
      </c>
      <c r="H85" s="158" t="s">
        <v>1214</v>
      </c>
      <c r="I85" s="158" t="s">
        <v>3044</v>
      </c>
      <c r="J85" s="158">
        <v>150</v>
      </c>
      <c r="K85" s="158" t="s">
        <v>2956</v>
      </c>
    </row>
    <row r="86" s="9" customFormat="1" spans="1:11">
      <c r="A86" s="158" t="s">
        <v>3047</v>
      </c>
      <c r="B86" s="158" t="s">
        <v>3042</v>
      </c>
      <c r="C86" s="159">
        <v>960</v>
      </c>
      <c r="D86" s="160">
        <v>660</v>
      </c>
      <c r="E86" s="161">
        <v>504</v>
      </c>
      <c r="F86" s="162">
        <v>454</v>
      </c>
      <c r="G86" s="158" t="s">
        <v>3043</v>
      </c>
      <c r="H86" s="158" t="s">
        <v>1214</v>
      </c>
      <c r="I86" s="158" t="s">
        <v>3044</v>
      </c>
      <c r="J86" s="158">
        <v>150</v>
      </c>
      <c r="K86" s="158" t="s">
        <v>2956</v>
      </c>
    </row>
    <row r="87" s="9" customFormat="1" spans="1:11">
      <c r="A87" s="158" t="s">
        <v>3048</v>
      </c>
      <c r="B87" s="158" t="s">
        <v>3042</v>
      </c>
      <c r="C87" s="159">
        <v>960</v>
      </c>
      <c r="D87" s="160">
        <v>660</v>
      </c>
      <c r="E87" s="161">
        <v>504</v>
      </c>
      <c r="F87" s="162">
        <v>454</v>
      </c>
      <c r="G87" s="158" t="s">
        <v>3043</v>
      </c>
      <c r="H87" s="158" t="s">
        <v>1214</v>
      </c>
      <c r="I87" s="158" t="s">
        <v>3044</v>
      </c>
      <c r="J87" s="158">
        <v>150</v>
      </c>
      <c r="K87" s="158" t="s">
        <v>2956</v>
      </c>
    </row>
    <row r="88" s="9" customFormat="1" spans="1:11">
      <c r="A88" s="158" t="s">
        <v>3049</v>
      </c>
      <c r="B88" s="158" t="s">
        <v>3042</v>
      </c>
      <c r="C88" s="159">
        <v>960</v>
      </c>
      <c r="D88" s="160">
        <v>660</v>
      </c>
      <c r="E88" s="161">
        <v>504</v>
      </c>
      <c r="F88" s="162">
        <v>454</v>
      </c>
      <c r="G88" s="158" t="s">
        <v>3043</v>
      </c>
      <c r="H88" s="158" t="s">
        <v>1214</v>
      </c>
      <c r="I88" s="158" t="s">
        <v>3044</v>
      </c>
      <c r="J88" s="158">
        <v>150</v>
      </c>
      <c r="K88" s="158" t="s">
        <v>2956</v>
      </c>
    </row>
    <row r="89" s="9" customFormat="1" spans="1:11">
      <c r="A89" s="158" t="s">
        <v>3050</v>
      </c>
      <c r="B89" s="158" t="s">
        <v>3042</v>
      </c>
      <c r="C89" s="159">
        <v>960</v>
      </c>
      <c r="D89" s="160">
        <v>660</v>
      </c>
      <c r="E89" s="161">
        <v>504</v>
      </c>
      <c r="F89" s="162">
        <v>454</v>
      </c>
      <c r="G89" s="158" t="s">
        <v>3043</v>
      </c>
      <c r="H89" s="158" t="s">
        <v>1214</v>
      </c>
      <c r="I89" s="158" t="s">
        <v>3044</v>
      </c>
      <c r="J89" s="158">
        <v>150</v>
      </c>
      <c r="K89" s="158" t="s">
        <v>2956</v>
      </c>
    </row>
    <row r="90" s="9" customFormat="1" spans="1:11">
      <c r="A90" s="158" t="s">
        <v>3051</v>
      </c>
      <c r="B90" s="158" t="s">
        <v>3042</v>
      </c>
      <c r="C90" s="159">
        <v>960</v>
      </c>
      <c r="D90" s="160">
        <v>660</v>
      </c>
      <c r="E90" s="161">
        <v>504</v>
      </c>
      <c r="F90" s="162">
        <v>454</v>
      </c>
      <c r="G90" s="158" t="s">
        <v>3043</v>
      </c>
      <c r="H90" s="158" t="s">
        <v>1214</v>
      </c>
      <c r="I90" s="158" t="s">
        <v>3044</v>
      </c>
      <c r="J90" s="158">
        <v>150</v>
      </c>
      <c r="K90" s="158" t="s">
        <v>2956</v>
      </c>
    </row>
    <row r="91" s="9" customFormat="1" spans="1:11">
      <c r="A91" s="158" t="s">
        <v>3052</v>
      </c>
      <c r="B91" s="158" t="s">
        <v>3042</v>
      </c>
      <c r="C91" s="159">
        <v>960</v>
      </c>
      <c r="D91" s="160">
        <v>660</v>
      </c>
      <c r="E91" s="161">
        <v>504</v>
      </c>
      <c r="F91" s="162">
        <v>454</v>
      </c>
      <c r="G91" s="158" t="s">
        <v>3043</v>
      </c>
      <c r="H91" s="158" t="s">
        <v>1214</v>
      </c>
      <c r="I91" s="158" t="s">
        <v>3044</v>
      </c>
      <c r="J91" s="158">
        <v>150</v>
      </c>
      <c r="K91" s="158" t="s">
        <v>2956</v>
      </c>
    </row>
    <row r="92" s="9" customFormat="1" spans="1:11">
      <c r="A92" s="158" t="s">
        <v>3053</v>
      </c>
      <c r="B92" s="158" t="s">
        <v>3042</v>
      </c>
      <c r="C92" s="159">
        <v>1060</v>
      </c>
      <c r="D92" s="160">
        <v>720</v>
      </c>
      <c r="E92" s="161">
        <v>528</v>
      </c>
      <c r="F92" s="162">
        <v>475</v>
      </c>
      <c r="G92" s="158" t="s">
        <v>3054</v>
      </c>
      <c r="H92" s="158" t="s">
        <v>1214</v>
      </c>
      <c r="I92" s="158" t="s">
        <v>3018</v>
      </c>
      <c r="J92" s="158">
        <v>150</v>
      </c>
      <c r="K92" s="158" t="s">
        <v>2956</v>
      </c>
    </row>
    <row r="93" s="9" customFormat="1" spans="1:11">
      <c r="A93" s="158" t="s">
        <v>3055</v>
      </c>
      <c r="B93" s="158" t="s">
        <v>3042</v>
      </c>
      <c r="C93" s="159">
        <v>1060</v>
      </c>
      <c r="D93" s="160">
        <v>720</v>
      </c>
      <c r="E93" s="161">
        <v>528</v>
      </c>
      <c r="F93" s="162">
        <v>475</v>
      </c>
      <c r="G93" s="158" t="s">
        <v>3054</v>
      </c>
      <c r="H93" s="158" t="s">
        <v>1214</v>
      </c>
      <c r="I93" s="158" t="s">
        <v>3018</v>
      </c>
      <c r="J93" s="158">
        <v>150</v>
      </c>
      <c r="K93" s="158" t="s">
        <v>2956</v>
      </c>
    </row>
    <row r="94" s="9" customFormat="1" spans="1:11">
      <c r="A94" s="158" t="s">
        <v>3056</v>
      </c>
      <c r="B94" s="158" t="s">
        <v>3042</v>
      </c>
      <c r="C94" s="159">
        <v>1060</v>
      </c>
      <c r="D94" s="160">
        <v>720</v>
      </c>
      <c r="E94" s="161">
        <v>528</v>
      </c>
      <c r="F94" s="162">
        <v>475</v>
      </c>
      <c r="G94" s="158" t="s">
        <v>3054</v>
      </c>
      <c r="H94" s="158" t="s">
        <v>1214</v>
      </c>
      <c r="I94" s="158" t="s">
        <v>3018</v>
      </c>
      <c r="J94" s="158">
        <v>150</v>
      </c>
      <c r="K94" s="158" t="s">
        <v>2956</v>
      </c>
    </row>
    <row r="95" s="9" customFormat="1" spans="1:11">
      <c r="A95" s="158" t="s">
        <v>3057</v>
      </c>
      <c r="B95" s="158" t="s">
        <v>3042</v>
      </c>
      <c r="C95" s="159">
        <v>1060</v>
      </c>
      <c r="D95" s="160">
        <v>720</v>
      </c>
      <c r="E95" s="161">
        <v>528</v>
      </c>
      <c r="F95" s="162">
        <v>475</v>
      </c>
      <c r="G95" s="158" t="s">
        <v>3054</v>
      </c>
      <c r="H95" s="158" t="s">
        <v>1214</v>
      </c>
      <c r="I95" s="158" t="s">
        <v>3018</v>
      </c>
      <c r="J95" s="158">
        <v>150</v>
      </c>
      <c r="K95" s="158" t="s">
        <v>2956</v>
      </c>
    </row>
    <row r="96" s="9" customFormat="1" spans="1:11">
      <c r="A96" s="158" t="s">
        <v>3058</v>
      </c>
      <c r="B96" s="158" t="s">
        <v>3042</v>
      </c>
      <c r="C96" s="159">
        <v>1060</v>
      </c>
      <c r="D96" s="160">
        <v>720</v>
      </c>
      <c r="E96" s="161">
        <v>528</v>
      </c>
      <c r="F96" s="162">
        <v>475</v>
      </c>
      <c r="G96" s="158" t="s">
        <v>3054</v>
      </c>
      <c r="H96" s="158" t="s">
        <v>1214</v>
      </c>
      <c r="I96" s="158" t="s">
        <v>3018</v>
      </c>
      <c r="J96" s="158">
        <v>150</v>
      </c>
      <c r="K96" s="158" t="s">
        <v>2956</v>
      </c>
    </row>
    <row r="97" s="9" customFormat="1" spans="1:11">
      <c r="A97" s="158" t="s">
        <v>3059</v>
      </c>
      <c r="B97" s="158" t="s">
        <v>3042</v>
      </c>
      <c r="C97" s="159">
        <v>1060</v>
      </c>
      <c r="D97" s="160">
        <v>720</v>
      </c>
      <c r="E97" s="161">
        <v>528</v>
      </c>
      <c r="F97" s="162">
        <v>475</v>
      </c>
      <c r="G97" s="158" t="s">
        <v>3060</v>
      </c>
      <c r="H97" s="158" t="s">
        <v>1214</v>
      </c>
      <c r="I97" s="158" t="s">
        <v>3018</v>
      </c>
      <c r="J97" s="158">
        <v>150</v>
      </c>
      <c r="K97" s="158" t="s">
        <v>2956</v>
      </c>
    </row>
    <row r="98" s="9" customFormat="1" spans="1:11">
      <c r="A98" s="158" t="s">
        <v>3061</v>
      </c>
      <c r="B98" s="158" t="s">
        <v>3042</v>
      </c>
      <c r="C98" s="159">
        <v>1060</v>
      </c>
      <c r="D98" s="160">
        <v>720</v>
      </c>
      <c r="E98" s="161">
        <v>528</v>
      </c>
      <c r="F98" s="162">
        <v>475</v>
      </c>
      <c r="G98" s="158" t="s">
        <v>3060</v>
      </c>
      <c r="H98" s="158" t="s">
        <v>1214</v>
      </c>
      <c r="I98" s="158" t="s">
        <v>3018</v>
      </c>
      <c r="J98" s="158">
        <v>150</v>
      </c>
      <c r="K98" s="158" t="s">
        <v>2956</v>
      </c>
    </row>
    <row r="99" s="9" customFormat="1" spans="1:11">
      <c r="A99" s="158" t="s">
        <v>3062</v>
      </c>
      <c r="B99" s="158" t="s">
        <v>3042</v>
      </c>
      <c r="C99" s="159">
        <v>1060</v>
      </c>
      <c r="D99" s="160">
        <v>720</v>
      </c>
      <c r="E99" s="161">
        <v>528</v>
      </c>
      <c r="F99" s="162">
        <v>475</v>
      </c>
      <c r="G99" s="158" t="s">
        <v>3063</v>
      </c>
      <c r="H99" s="158" t="s">
        <v>1214</v>
      </c>
      <c r="I99" s="158" t="s">
        <v>3018</v>
      </c>
      <c r="J99" s="158">
        <v>150</v>
      </c>
      <c r="K99" s="158" t="s">
        <v>2956</v>
      </c>
    </row>
    <row r="100" s="9" customFormat="1" spans="1:11">
      <c r="A100" s="158" t="s">
        <v>3064</v>
      </c>
      <c r="B100" s="158" t="s">
        <v>3042</v>
      </c>
      <c r="C100" s="159">
        <v>1060</v>
      </c>
      <c r="D100" s="160">
        <v>720</v>
      </c>
      <c r="E100" s="161">
        <v>528</v>
      </c>
      <c r="F100" s="162">
        <v>475</v>
      </c>
      <c r="G100" s="158" t="s">
        <v>3063</v>
      </c>
      <c r="H100" s="158" t="s">
        <v>1214</v>
      </c>
      <c r="I100" s="158" t="s">
        <v>3018</v>
      </c>
      <c r="J100" s="158">
        <v>150</v>
      </c>
      <c r="K100" s="158" t="s">
        <v>2956</v>
      </c>
    </row>
    <row r="101" s="9" customFormat="1" spans="1:11">
      <c r="A101" s="158" t="s">
        <v>3065</v>
      </c>
      <c r="B101" s="158" t="s">
        <v>3042</v>
      </c>
      <c r="C101" s="159">
        <v>2380</v>
      </c>
      <c r="D101" s="160">
        <v>1440</v>
      </c>
      <c r="E101" s="161">
        <v>960</v>
      </c>
      <c r="F101" s="162">
        <v>864</v>
      </c>
      <c r="G101" s="158" t="s">
        <v>3066</v>
      </c>
      <c r="H101" s="158" t="s">
        <v>1214</v>
      </c>
      <c r="I101" s="158" t="s">
        <v>3067</v>
      </c>
      <c r="J101" s="158">
        <v>150</v>
      </c>
      <c r="K101" s="158" t="s">
        <v>2956</v>
      </c>
    </row>
    <row r="102" s="9" customFormat="1" spans="1:11">
      <c r="A102" s="158" t="s">
        <v>3068</v>
      </c>
      <c r="B102" s="158" t="s">
        <v>3042</v>
      </c>
      <c r="C102" s="159">
        <v>2380</v>
      </c>
      <c r="D102" s="160">
        <v>1440</v>
      </c>
      <c r="E102" s="161">
        <v>960</v>
      </c>
      <c r="F102" s="162">
        <v>864</v>
      </c>
      <c r="G102" s="158" t="s">
        <v>3066</v>
      </c>
      <c r="H102" s="158" t="s">
        <v>1214</v>
      </c>
      <c r="I102" s="158" t="s">
        <v>3067</v>
      </c>
      <c r="J102" s="158">
        <v>150</v>
      </c>
      <c r="K102" s="158" t="s">
        <v>2956</v>
      </c>
    </row>
    <row r="103" s="9" customFormat="1" spans="1:11">
      <c r="A103" s="158" t="s">
        <v>3069</v>
      </c>
      <c r="B103" s="158" t="s">
        <v>3042</v>
      </c>
      <c r="C103" s="159">
        <v>2380</v>
      </c>
      <c r="D103" s="160">
        <v>1440</v>
      </c>
      <c r="E103" s="161">
        <v>960</v>
      </c>
      <c r="F103" s="162">
        <v>864</v>
      </c>
      <c r="G103" s="158" t="s">
        <v>3066</v>
      </c>
      <c r="H103" s="158" t="s">
        <v>1214</v>
      </c>
      <c r="I103" s="158" t="s">
        <v>3067</v>
      </c>
      <c r="J103" s="158">
        <v>150</v>
      </c>
      <c r="K103" s="158" t="s">
        <v>2956</v>
      </c>
    </row>
    <row r="104" s="9" customFormat="1" spans="1:11">
      <c r="A104" s="158" t="s">
        <v>3070</v>
      </c>
      <c r="B104" s="158" t="s">
        <v>3042</v>
      </c>
      <c r="C104" s="159">
        <v>2380</v>
      </c>
      <c r="D104" s="160">
        <v>1440</v>
      </c>
      <c r="E104" s="161">
        <v>960</v>
      </c>
      <c r="F104" s="162">
        <v>864</v>
      </c>
      <c r="G104" s="158" t="s">
        <v>3066</v>
      </c>
      <c r="H104" s="158" t="s">
        <v>1214</v>
      </c>
      <c r="I104" s="158" t="s">
        <v>3067</v>
      </c>
      <c r="J104" s="158">
        <v>150</v>
      </c>
      <c r="K104" s="158" t="s">
        <v>2956</v>
      </c>
    </row>
    <row r="105" s="9" customFormat="1" spans="1:11">
      <c r="A105" s="158" t="s">
        <v>3071</v>
      </c>
      <c r="B105" s="158" t="s">
        <v>3042</v>
      </c>
      <c r="C105" s="159">
        <v>2380</v>
      </c>
      <c r="D105" s="160">
        <v>1440</v>
      </c>
      <c r="E105" s="161">
        <v>960</v>
      </c>
      <c r="F105" s="162">
        <v>864</v>
      </c>
      <c r="G105" s="158" t="s">
        <v>3066</v>
      </c>
      <c r="H105" s="158" t="s">
        <v>1214</v>
      </c>
      <c r="I105" s="158" t="s">
        <v>3067</v>
      </c>
      <c r="J105" s="158">
        <v>150</v>
      </c>
      <c r="K105" s="158" t="s">
        <v>2956</v>
      </c>
    </row>
    <row r="106" s="9" customFormat="1" spans="1:11">
      <c r="A106" s="158" t="s">
        <v>3072</v>
      </c>
      <c r="B106" s="158" t="s">
        <v>3042</v>
      </c>
      <c r="C106" s="159">
        <v>2380</v>
      </c>
      <c r="D106" s="160">
        <v>1440</v>
      </c>
      <c r="E106" s="161">
        <v>960</v>
      </c>
      <c r="F106" s="162">
        <v>864</v>
      </c>
      <c r="G106" s="158" t="s">
        <v>3066</v>
      </c>
      <c r="H106" s="158" t="s">
        <v>1214</v>
      </c>
      <c r="I106" s="158" t="s">
        <v>3067</v>
      </c>
      <c r="J106" s="158">
        <v>150</v>
      </c>
      <c r="K106" s="158" t="s">
        <v>2956</v>
      </c>
    </row>
    <row r="107" s="9" customFormat="1" spans="1:11">
      <c r="A107" s="158" t="s">
        <v>3073</v>
      </c>
      <c r="B107" s="158" t="s">
        <v>3042</v>
      </c>
      <c r="C107" s="159">
        <v>2380</v>
      </c>
      <c r="D107" s="160">
        <v>1440</v>
      </c>
      <c r="E107" s="161">
        <v>960</v>
      </c>
      <c r="F107" s="162">
        <v>864</v>
      </c>
      <c r="G107" s="158" t="s">
        <v>3066</v>
      </c>
      <c r="H107" s="158" t="s">
        <v>1214</v>
      </c>
      <c r="I107" s="158" t="s">
        <v>3067</v>
      </c>
      <c r="J107" s="158">
        <v>150</v>
      </c>
      <c r="K107" s="158" t="s">
        <v>2956</v>
      </c>
    </row>
    <row r="108" s="9" customFormat="1" spans="1:11">
      <c r="A108" s="158" t="s">
        <v>3074</v>
      </c>
      <c r="B108" s="158" t="s">
        <v>3042</v>
      </c>
      <c r="C108" s="159">
        <v>2380</v>
      </c>
      <c r="D108" s="160">
        <v>1440</v>
      </c>
      <c r="E108" s="161">
        <v>960</v>
      </c>
      <c r="F108" s="162">
        <v>864</v>
      </c>
      <c r="G108" s="158" t="s">
        <v>3066</v>
      </c>
      <c r="H108" s="158" t="s">
        <v>1214</v>
      </c>
      <c r="I108" s="158" t="s">
        <v>3067</v>
      </c>
      <c r="J108" s="158">
        <v>150</v>
      </c>
      <c r="K108" s="158" t="s">
        <v>2956</v>
      </c>
    </row>
    <row r="109" s="9" customFormat="1" spans="1:11">
      <c r="A109" s="158" t="s">
        <v>3075</v>
      </c>
      <c r="B109" s="158" t="s">
        <v>3042</v>
      </c>
      <c r="C109" s="159">
        <v>2380</v>
      </c>
      <c r="D109" s="160">
        <v>1440</v>
      </c>
      <c r="E109" s="161">
        <v>960</v>
      </c>
      <c r="F109" s="162">
        <v>864</v>
      </c>
      <c r="G109" s="158" t="s">
        <v>3066</v>
      </c>
      <c r="H109" s="158" t="s">
        <v>1214</v>
      </c>
      <c r="I109" s="158" t="s">
        <v>3067</v>
      </c>
      <c r="J109" s="158">
        <v>150</v>
      </c>
      <c r="K109" s="158" t="s">
        <v>2956</v>
      </c>
    </row>
    <row r="110" s="9" customFormat="1" spans="1:11">
      <c r="A110" s="158" t="s">
        <v>3076</v>
      </c>
      <c r="B110" s="158" t="s">
        <v>3042</v>
      </c>
      <c r="C110" s="159">
        <v>2680</v>
      </c>
      <c r="D110" s="160">
        <v>1560</v>
      </c>
      <c r="E110" s="161">
        <v>1560</v>
      </c>
      <c r="F110" s="162">
        <v>1404</v>
      </c>
      <c r="G110" s="158" t="s">
        <v>3077</v>
      </c>
      <c r="H110" s="158" t="s">
        <v>1214</v>
      </c>
      <c r="I110" s="158" t="s">
        <v>3067</v>
      </c>
      <c r="J110" s="158">
        <v>150</v>
      </c>
      <c r="K110" s="158" t="s">
        <v>2956</v>
      </c>
    </row>
    <row r="111" s="9" customFormat="1" spans="1:11">
      <c r="A111" s="158" t="s">
        <v>3078</v>
      </c>
      <c r="B111" s="158" t="s">
        <v>3042</v>
      </c>
      <c r="C111" s="159">
        <v>2680</v>
      </c>
      <c r="D111" s="160">
        <v>1560</v>
      </c>
      <c r="E111" s="161">
        <v>1560</v>
      </c>
      <c r="F111" s="162">
        <v>1404</v>
      </c>
      <c r="G111" s="158" t="s">
        <v>3077</v>
      </c>
      <c r="H111" s="158" t="s">
        <v>1214</v>
      </c>
      <c r="I111" s="158" t="s">
        <v>3067</v>
      </c>
      <c r="J111" s="158">
        <v>150</v>
      </c>
      <c r="K111" s="158" t="s">
        <v>2956</v>
      </c>
    </row>
    <row r="112" s="9" customFormat="1" spans="1:11">
      <c r="A112" s="158" t="s">
        <v>3079</v>
      </c>
      <c r="B112" s="158" t="s">
        <v>3080</v>
      </c>
      <c r="C112" s="159">
        <v>3150</v>
      </c>
      <c r="D112" s="160">
        <v>2100</v>
      </c>
      <c r="E112" s="161">
        <v>1500</v>
      </c>
      <c r="F112" s="162">
        <v>1350</v>
      </c>
      <c r="G112" s="158" t="s">
        <v>3081</v>
      </c>
      <c r="H112" s="158" t="s">
        <v>3082</v>
      </c>
      <c r="I112" s="158" t="s">
        <v>3083</v>
      </c>
      <c r="J112" s="158">
        <v>150</v>
      </c>
      <c r="K112" s="158" t="s">
        <v>2956</v>
      </c>
    </row>
    <row r="113" s="9" customFormat="1" spans="1:11">
      <c r="A113" s="158" t="s">
        <v>3084</v>
      </c>
      <c r="B113" s="158" t="s">
        <v>3080</v>
      </c>
      <c r="C113" s="159">
        <v>3150</v>
      </c>
      <c r="D113" s="160">
        <v>2100</v>
      </c>
      <c r="E113" s="161">
        <v>1500</v>
      </c>
      <c r="F113" s="162">
        <v>1350</v>
      </c>
      <c r="G113" s="158" t="s">
        <v>3081</v>
      </c>
      <c r="H113" s="158" t="s">
        <v>3082</v>
      </c>
      <c r="I113" s="158" t="s">
        <v>3083</v>
      </c>
      <c r="J113" s="158">
        <v>150</v>
      </c>
      <c r="K113" s="158" t="s">
        <v>2956</v>
      </c>
    </row>
    <row r="114" s="9" customFormat="1" spans="1:11">
      <c r="A114" s="158" t="s">
        <v>3085</v>
      </c>
      <c r="B114" s="158" t="s">
        <v>3080</v>
      </c>
      <c r="C114" s="159">
        <v>3150</v>
      </c>
      <c r="D114" s="160">
        <v>2100</v>
      </c>
      <c r="E114" s="161">
        <v>1500</v>
      </c>
      <c r="F114" s="162">
        <v>1350</v>
      </c>
      <c r="G114" s="158" t="s">
        <v>3081</v>
      </c>
      <c r="H114" s="158" t="s">
        <v>3082</v>
      </c>
      <c r="I114" s="158" t="s">
        <v>3083</v>
      </c>
      <c r="J114" s="158">
        <v>150</v>
      </c>
      <c r="K114" s="158" t="s">
        <v>2956</v>
      </c>
    </row>
    <row r="115" s="9" customFormat="1" spans="1:11">
      <c r="A115" s="158" t="s">
        <v>3086</v>
      </c>
      <c r="B115" s="158" t="s">
        <v>3080</v>
      </c>
      <c r="C115" s="159">
        <v>3150</v>
      </c>
      <c r="D115" s="160">
        <v>2100</v>
      </c>
      <c r="E115" s="161">
        <v>1500</v>
      </c>
      <c r="F115" s="162">
        <v>1350</v>
      </c>
      <c r="G115" s="158" t="s">
        <v>3081</v>
      </c>
      <c r="H115" s="158" t="s">
        <v>3082</v>
      </c>
      <c r="I115" s="158" t="s">
        <v>3083</v>
      </c>
      <c r="J115" s="158">
        <v>150</v>
      </c>
      <c r="K115" s="158" t="s">
        <v>2956</v>
      </c>
    </row>
    <row r="116" s="9" customFormat="1" spans="1:11">
      <c r="A116" s="158" t="s">
        <v>3087</v>
      </c>
      <c r="B116" s="158" t="s">
        <v>3080</v>
      </c>
      <c r="C116" s="159">
        <v>3150</v>
      </c>
      <c r="D116" s="160">
        <v>2100</v>
      </c>
      <c r="E116" s="161">
        <v>1500</v>
      </c>
      <c r="F116" s="162">
        <v>1350</v>
      </c>
      <c r="G116" s="158" t="s">
        <v>3081</v>
      </c>
      <c r="H116" s="158" t="s">
        <v>3082</v>
      </c>
      <c r="I116" s="158" t="s">
        <v>3083</v>
      </c>
      <c r="J116" s="158">
        <v>150</v>
      </c>
      <c r="K116" s="158" t="s">
        <v>2956</v>
      </c>
    </row>
    <row r="117" s="9" customFormat="1" spans="1:11">
      <c r="A117" s="158" t="s">
        <v>3088</v>
      </c>
      <c r="B117" s="158" t="s">
        <v>3080</v>
      </c>
      <c r="C117" s="159">
        <v>3150</v>
      </c>
      <c r="D117" s="160">
        <v>2100</v>
      </c>
      <c r="E117" s="161">
        <v>1500</v>
      </c>
      <c r="F117" s="162">
        <v>1350</v>
      </c>
      <c r="G117" s="158" t="s">
        <v>3081</v>
      </c>
      <c r="H117" s="158" t="s">
        <v>3082</v>
      </c>
      <c r="I117" s="158" t="s">
        <v>3083</v>
      </c>
      <c r="J117" s="158">
        <v>150</v>
      </c>
      <c r="K117" s="158" t="s">
        <v>2956</v>
      </c>
    </row>
    <row r="118" s="9" customFormat="1" spans="1:11">
      <c r="A118" s="158" t="s">
        <v>3089</v>
      </c>
      <c r="B118" s="158" t="s">
        <v>3080</v>
      </c>
      <c r="C118" s="159">
        <v>4590</v>
      </c>
      <c r="D118" s="160">
        <v>2760</v>
      </c>
      <c r="E118" s="161">
        <v>2040</v>
      </c>
      <c r="F118" s="162">
        <v>1836</v>
      </c>
      <c r="G118" s="158" t="s">
        <v>3081</v>
      </c>
      <c r="H118" s="158" t="s">
        <v>3082</v>
      </c>
      <c r="I118" s="158" t="s">
        <v>3090</v>
      </c>
      <c r="J118" s="158">
        <v>150</v>
      </c>
      <c r="K118" s="158" t="s">
        <v>2956</v>
      </c>
    </row>
    <row r="119" s="9" customFormat="1" spans="1:11">
      <c r="A119" s="158" t="s">
        <v>3091</v>
      </c>
      <c r="B119" s="158" t="s">
        <v>3080</v>
      </c>
      <c r="C119" s="159">
        <v>4590</v>
      </c>
      <c r="D119" s="160">
        <v>2760</v>
      </c>
      <c r="E119" s="161">
        <v>2040</v>
      </c>
      <c r="F119" s="162">
        <v>1836</v>
      </c>
      <c r="G119" s="158" t="s">
        <v>3081</v>
      </c>
      <c r="H119" s="158" t="s">
        <v>3082</v>
      </c>
      <c r="I119" s="158" t="s">
        <v>3090</v>
      </c>
      <c r="J119" s="158">
        <v>150</v>
      </c>
      <c r="K119" s="158" t="s">
        <v>2956</v>
      </c>
    </row>
    <row r="120" s="9" customFormat="1" spans="1:11">
      <c r="A120" s="158" t="s">
        <v>3092</v>
      </c>
      <c r="B120" s="158" t="s">
        <v>3080</v>
      </c>
      <c r="C120" s="159">
        <v>1080</v>
      </c>
      <c r="D120" s="160">
        <v>720</v>
      </c>
      <c r="E120" s="161">
        <v>540</v>
      </c>
      <c r="F120" s="162">
        <v>486</v>
      </c>
      <c r="G120" s="158" t="s">
        <v>3093</v>
      </c>
      <c r="H120" s="158" t="s">
        <v>3094</v>
      </c>
      <c r="I120" s="158" t="s">
        <v>3095</v>
      </c>
      <c r="J120" s="158">
        <v>150</v>
      </c>
      <c r="K120" s="158" t="s">
        <v>2956</v>
      </c>
    </row>
    <row r="121" s="9" customFormat="1" spans="1:11">
      <c r="A121" s="158" t="s">
        <v>3096</v>
      </c>
      <c r="B121" s="158" t="s">
        <v>3080</v>
      </c>
      <c r="C121" s="159">
        <v>1080</v>
      </c>
      <c r="D121" s="160">
        <v>720</v>
      </c>
      <c r="E121" s="161">
        <v>540</v>
      </c>
      <c r="F121" s="162">
        <v>486</v>
      </c>
      <c r="G121" s="158" t="s">
        <v>3093</v>
      </c>
      <c r="H121" s="158" t="s">
        <v>3094</v>
      </c>
      <c r="I121" s="158" t="s">
        <v>3095</v>
      </c>
      <c r="J121" s="158">
        <v>150</v>
      </c>
      <c r="K121" s="158" t="s">
        <v>2956</v>
      </c>
    </row>
    <row r="122" s="9" customFormat="1" spans="1:11">
      <c r="A122" s="158" t="s">
        <v>3097</v>
      </c>
      <c r="B122" s="158" t="s">
        <v>3080</v>
      </c>
      <c r="C122" s="159">
        <v>1080</v>
      </c>
      <c r="D122" s="160">
        <v>720</v>
      </c>
      <c r="E122" s="161">
        <v>540</v>
      </c>
      <c r="F122" s="162">
        <v>486</v>
      </c>
      <c r="G122" s="158" t="s">
        <v>3093</v>
      </c>
      <c r="H122" s="158" t="s">
        <v>3094</v>
      </c>
      <c r="I122" s="158" t="s">
        <v>3095</v>
      </c>
      <c r="J122" s="158">
        <v>150</v>
      </c>
      <c r="K122" s="158" t="s">
        <v>2956</v>
      </c>
    </row>
    <row r="123" s="9" customFormat="1" spans="1:11">
      <c r="A123" s="158" t="s">
        <v>3098</v>
      </c>
      <c r="B123" s="158" t="s">
        <v>3080</v>
      </c>
      <c r="C123" s="159">
        <v>1080</v>
      </c>
      <c r="D123" s="160">
        <v>720</v>
      </c>
      <c r="E123" s="161">
        <v>540</v>
      </c>
      <c r="F123" s="162">
        <v>486</v>
      </c>
      <c r="G123" s="158" t="s">
        <v>3093</v>
      </c>
      <c r="H123" s="158" t="s">
        <v>3094</v>
      </c>
      <c r="I123" s="158" t="s">
        <v>3095</v>
      </c>
      <c r="J123" s="158">
        <v>150</v>
      </c>
      <c r="K123" s="158" t="s">
        <v>2956</v>
      </c>
    </row>
    <row r="124" s="9" customFormat="1" spans="1:11">
      <c r="A124" s="158" t="s">
        <v>3099</v>
      </c>
      <c r="B124" s="158" t="s">
        <v>3080</v>
      </c>
      <c r="C124" s="159">
        <v>1080</v>
      </c>
      <c r="D124" s="160">
        <v>720</v>
      </c>
      <c r="E124" s="161">
        <v>540</v>
      </c>
      <c r="F124" s="162">
        <v>486</v>
      </c>
      <c r="G124" s="158" t="s">
        <v>3093</v>
      </c>
      <c r="H124" s="158" t="s">
        <v>3094</v>
      </c>
      <c r="I124" s="158" t="s">
        <v>3095</v>
      </c>
      <c r="J124" s="158">
        <v>150</v>
      </c>
      <c r="K124" s="158" t="s">
        <v>2956</v>
      </c>
    </row>
    <row r="125" s="9" customFormat="1" spans="1:11">
      <c r="A125" s="158" t="s">
        <v>3100</v>
      </c>
      <c r="B125" s="158" t="s">
        <v>3080</v>
      </c>
      <c r="C125" s="159">
        <v>1080</v>
      </c>
      <c r="D125" s="160">
        <v>720</v>
      </c>
      <c r="E125" s="161">
        <v>540</v>
      </c>
      <c r="F125" s="162">
        <v>486</v>
      </c>
      <c r="G125" s="158" t="s">
        <v>3093</v>
      </c>
      <c r="H125" s="158" t="s">
        <v>3094</v>
      </c>
      <c r="I125" s="158" t="s">
        <v>3095</v>
      </c>
      <c r="J125" s="158">
        <v>150</v>
      </c>
      <c r="K125" s="158" t="s">
        <v>2956</v>
      </c>
    </row>
    <row r="126" s="9" customFormat="1" spans="1:11">
      <c r="A126" s="158" t="s">
        <v>3101</v>
      </c>
      <c r="B126" s="158" t="s">
        <v>3080</v>
      </c>
      <c r="C126" s="159">
        <v>1080</v>
      </c>
      <c r="D126" s="160">
        <v>720</v>
      </c>
      <c r="E126" s="161">
        <v>540</v>
      </c>
      <c r="F126" s="162">
        <v>486</v>
      </c>
      <c r="G126" s="158" t="s">
        <v>3093</v>
      </c>
      <c r="H126" s="158" t="s">
        <v>3094</v>
      </c>
      <c r="I126" s="158" t="s">
        <v>3095</v>
      </c>
      <c r="J126" s="158">
        <v>150</v>
      </c>
      <c r="K126" s="158" t="s">
        <v>2956</v>
      </c>
    </row>
    <row r="127" s="9" customFormat="1" spans="1:11">
      <c r="A127" s="158" t="s">
        <v>3102</v>
      </c>
      <c r="B127" s="158" t="s">
        <v>3080</v>
      </c>
      <c r="C127" s="159">
        <v>1080</v>
      </c>
      <c r="D127" s="160">
        <v>720</v>
      </c>
      <c r="E127" s="161">
        <v>540</v>
      </c>
      <c r="F127" s="162">
        <v>486</v>
      </c>
      <c r="G127" s="158" t="s">
        <v>3093</v>
      </c>
      <c r="H127" s="158" t="s">
        <v>3094</v>
      </c>
      <c r="I127" s="158" t="s">
        <v>3095</v>
      </c>
      <c r="J127" s="158">
        <v>150</v>
      </c>
      <c r="K127" s="158" t="s">
        <v>2956</v>
      </c>
    </row>
    <row r="128" s="9" customFormat="1" spans="1:11">
      <c r="A128" s="158" t="s">
        <v>3103</v>
      </c>
      <c r="B128" s="158" t="s">
        <v>3080</v>
      </c>
      <c r="C128" s="159">
        <v>1080</v>
      </c>
      <c r="D128" s="160">
        <v>720</v>
      </c>
      <c r="E128" s="161">
        <v>540</v>
      </c>
      <c r="F128" s="162">
        <v>486</v>
      </c>
      <c r="G128" s="158" t="s">
        <v>3093</v>
      </c>
      <c r="H128" s="158" t="s">
        <v>3094</v>
      </c>
      <c r="I128" s="158" t="s">
        <v>3095</v>
      </c>
      <c r="J128" s="158">
        <v>150</v>
      </c>
      <c r="K128" s="158" t="s">
        <v>2956</v>
      </c>
    </row>
    <row r="129" s="9" customFormat="1" spans="1:11">
      <c r="A129" s="158" t="s">
        <v>3104</v>
      </c>
      <c r="B129" s="158" t="s">
        <v>3080</v>
      </c>
      <c r="C129" s="159">
        <v>1080</v>
      </c>
      <c r="D129" s="160">
        <v>708</v>
      </c>
      <c r="E129" s="161">
        <v>516</v>
      </c>
      <c r="F129" s="162">
        <v>464</v>
      </c>
      <c r="G129" s="158" t="s">
        <v>3105</v>
      </c>
      <c r="H129" s="158" t="s">
        <v>1214</v>
      </c>
      <c r="I129" s="158" t="s">
        <v>2955</v>
      </c>
      <c r="J129" s="158">
        <v>150</v>
      </c>
      <c r="K129" s="158" t="s">
        <v>2956</v>
      </c>
    </row>
    <row r="130" s="9" customFormat="1" spans="1:11">
      <c r="A130" s="158" t="s">
        <v>3106</v>
      </c>
      <c r="B130" s="158" t="s">
        <v>3080</v>
      </c>
      <c r="C130" s="159">
        <v>1080</v>
      </c>
      <c r="D130" s="160">
        <v>708</v>
      </c>
      <c r="E130" s="161">
        <v>516</v>
      </c>
      <c r="F130" s="162">
        <v>464</v>
      </c>
      <c r="G130" s="158" t="s">
        <v>3105</v>
      </c>
      <c r="H130" s="158" t="s">
        <v>1214</v>
      </c>
      <c r="I130" s="158" t="s">
        <v>2955</v>
      </c>
      <c r="J130" s="158">
        <v>150</v>
      </c>
      <c r="K130" s="158" t="s">
        <v>2956</v>
      </c>
    </row>
    <row r="131" s="9" customFormat="1" spans="1:11">
      <c r="A131" s="158" t="s">
        <v>3107</v>
      </c>
      <c r="B131" s="158" t="s">
        <v>3080</v>
      </c>
      <c r="C131" s="159">
        <v>1080</v>
      </c>
      <c r="D131" s="160">
        <v>708</v>
      </c>
      <c r="E131" s="161">
        <v>516</v>
      </c>
      <c r="F131" s="162">
        <v>464</v>
      </c>
      <c r="G131" s="158" t="s">
        <v>3105</v>
      </c>
      <c r="H131" s="158" t="s">
        <v>1214</v>
      </c>
      <c r="I131" s="158" t="s">
        <v>2955</v>
      </c>
      <c r="J131" s="158">
        <v>150</v>
      </c>
      <c r="K131" s="158" t="s">
        <v>2956</v>
      </c>
    </row>
    <row r="132" s="9" customFormat="1" spans="1:11">
      <c r="A132" s="158" t="s">
        <v>3108</v>
      </c>
      <c r="B132" s="158" t="s">
        <v>3080</v>
      </c>
      <c r="C132" s="159">
        <v>1080</v>
      </c>
      <c r="D132" s="160">
        <v>708</v>
      </c>
      <c r="E132" s="161">
        <v>516</v>
      </c>
      <c r="F132" s="162">
        <v>464</v>
      </c>
      <c r="G132" s="158" t="s">
        <v>3105</v>
      </c>
      <c r="H132" s="158" t="s">
        <v>1214</v>
      </c>
      <c r="I132" s="158" t="s">
        <v>2955</v>
      </c>
      <c r="J132" s="158">
        <v>150</v>
      </c>
      <c r="K132" s="158" t="s">
        <v>2956</v>
      </c>
    </row>
    <row r="133" s="9" customFormat="1" spans="1:11">
      <c r="A133" s="158" t="s">
        <v>3109</v>
      </c>
      <c r="B133" s="158" t="s">
        <v>3080</v>
      </c>
      <c r="C133" s="159">
        <v>1080</v>
      </c>
      <c r="D133" s="160">
        <v>660</v>
      </c>
      <c r="E133" s="161">
        <v>480</v>
      </c>
      <c r="F133" s="162">
        <v>432</v>
      </c>
      <c r="G133" s="158" t="s">
        <v>3105</v>
      </c>
      <c r="H133" s="158" t="s">
        <v>1214</v>
      </c>
      <c r="I133" s="158" t="s">
        <v>2955</v>
      </c>
      <c r="J133" s="158">
        <v>150</v>
      </c>
      <c r="K133" s="158" t="s">
        <v>2956</v>
      </c>
    </row>
    <row r="134" s="9" customFormat="1" spans="1:11">
      <c r="A134" s="158" t="s">
        <v>3110</v>
      </c>
      <c r="B134" s="158" t="s">
        <v>3080</v>
      </c>
      <c r="C134" s="159">
        <v>1080</v>
      </c>
      <c r="D134" s="160">
        <v>660</v>
      </c>
      <c r="E134" s="161">
        <v>480</v>
      </c>
      <c r="F134" s="162">
        <v>432</v>
      </c>
      <c r="G134" s="158" t="s">
        <v>3105</v>
      </c>
      <c r="H134" s="158" t="s">
        <v>1214</v>
      </c>
      <c r="I134" s="158" t="s">
        <v>2955</v>
      </c>
      <c r="J134" s="158">
        <v>150</v>
      </c>
      <c r="K134" s="158" t="s">
        <v>2956</v>
      </c>
    </row>
    <row r="135" s="9" customFormat="1" spans="1:11">
      <c r="A135" s="158" t="s">
        <v>3111</v>
      </c>
      <c r="B135" s="158" t="s">
        <v>3080</v>
      </c>
      <c r="C135" s="159">
        <v>1080</v>
      </c>
      <c r="D135" s="160">
        <v>660</v>
      </c>
      <c r="E135" s="161">
        <v>480</v>
      </c>
      <c r="F135" s="162">
        <v>432</v>
      </c>
      <c r="G135" s="158" t="s">
        <v>3105</v>
      </c>
      <c r="H135" s="158" t="s">
        <v>1214</v>
      </c>
      <c r="I135" s="158" t="s">
        <v>2955</v>
      </c>
      <c r="J135" s="158">
        <v>150</v>
      </c>
      <c r="K135" s="158" t="s">
        <v>2956</v>
      </c>
    </row>
    <row r="136" s="9" customFormat="1" spans="1:11">
      <c r="A136" s="158" t="s">
        <v>3112</v>
      </c>
      <c r="B136" s="158" t="s">
        <v>3080</v>
      </c>
      <c r="C136" s="159">
        <v>3690</v>
      </c>
      <c r="D136" s="160">
        <v>2460</v>
      </c>
      <c r="E136" s="161">
        <v>1800</v>
      </c>
      <c r="F136" s="162">
        <v>1620</v>
      </c>
      <c r="G136" s="158" t="s">
        <v>3113</v>
      </c>
      <c r="H136" s="158" t="s">
        <v>3082</v>
      </c>
      <c r="I136" s="158" t="s">
        <v>3114</v>
      </c>
      <c r="J136" s="158">
        <v>150</v>
      </c>
      <c r="K136" s="158" t="s">
        <v>2956</v>
      </c>
    </row>
    <row r="137" s="9" customFormat="1" spans="1:11">
      <c r="A137" s="158" t="s">
        <v>3115</v>
      </c>
      <c r="B137" s="158" t="s">
        <v>3080</v>
      </c>
      <c r="C137" s="159">
        <v>3690</v>
      </c>
      <c r="D137" s="160">
        <v>2460</v>
      </c>
      <c r="E137" s="161">
        <v>1800</v>
      </c>
      <c r="F137" s="162">
        <v>1620</v>
      </c>
      <c r="G137" s="158" t="s">
        <v>3113</v>
      </c>
      <c r="H137" s="158" t="s">
        <v>3082</v>
      </c>
      <c r="I137" s="158" t="s">
        <v>3114</v>
      </c>
      <c r="J137" s="158">
        <v>150</v>
      </c>
      <c r="K137" s="158" t="s">
        <v>2956</v>
      </c>
    </row>
    <row r="138" s="9" customFormat="1" spans="1:11">
      <c r="A138" s="158" t="s">
        <v>3116</v>
      </c>
      <c r="B138" s="158" t="s">
        <v>3080</v>
      </c>
      <c r="C138" s="159">
        <v>3690</v>
      </c>
      <c r="D138" s="160">
        <v>2460</v>
      </c>
      <c r="E138" s="161">
        <v>1800</v>
      </c>
      <c r="F138" s="162">
        <v>1620</v>
      </c>
      <c r="G138" s="158" t="s">
        <v>3113</v>
      </c>
      <c r="H138" s="158" t="s">
        <v>3082</v>
      </c>
      <c r="I138" s="158" t="s">
        <v>3114</v>
      </c>
      <c r="J138" s="158">
        <v>150</v>
      </c>
      <c r="K138" s="158" t="s">
        <v>2956</v>
      </c>
    </row>
    <row r="139" s="9" customFormat="1" spans="1:11">
      <c r="A139" s="158" t="s">
        <v>3117</v>
      </c>
      <c r="B139" s="158" t="s">
        <v>3080</v>
      </c>
      <c r="C139" s="159">
        <v>4050</v>
      </c>
      <c r="D139" s="160">
        <v>2700</v>
      </c>
      <c r="E139" s="161">
        <v>1980</v>
      </c>
      <c r="F139" s="162">
        <v>1782</v>
      </c>
      <c r="G139" s="158" t="s">
        <v>3118</v>
      </c>
      <c r="H139" s="158" t="s">
        <v>3082</v>
      </c>
      <c r="I139" s="158" t="s">
        <v>3119</v>
      </c>
      <c r="J139" s="158">
        <v>150</v>
      </c>
      <c r="K139" s="158" t="s">
        <v>2956</v>
      </c>
    </row>
    <row r="140" s="9" customFormat="1" spans="1:11">
      <c r="A140" s="158" t="s">
        <v>3120</v>
      </c>
      <c r="B140" s="158" t="s">
        <v>3080</v>
      </c>
      <c r="C140" s="159">
        <v>4050</v>
      </c>
      <c r="D140" s="160">
        <v>2700</v>
      </c>
      <c r="E140" s="161">
        <v>1980</v>
      </c>
      <c r="F140" s="162">
        <v>1782</v>
      </c>
      <c r="G140" s="158" t="s">
        <v>3118</v>
      </c>
      <c r="H140" s="158" t="s">
        <v>3082</v>
      </c>
      <c r="I140" s="158" t="s">
        <v>3119</v>
      </c>
      <c r="J140" s="158">
        <v>150</v>
      </c>
      <c r="K140" s="158" t="s">
        <v>2956</v>
      </c>
    </row>
    <row r="141" s="9" customFormat="1" spans="1:11">
      <c r="A141" s="158" t="s">
        <v>3121</v>
      </c>
      <c r="B141" s="158" t="s">
        <v>3080</v>
      </c>
      <c r="C141" s="159">
        <v>4050</v>
      </c>
      <c r="D141" s="160">
        <v>2700</v>
      </c>
      <c r="E141" s="161">
        <v>1980</v>
      </c>
      <c r="F141" s="162">
        <v>1782</v>
      </c>
      <c r="G141" s="158" t="s">
        <v>3118</v>
      </c>
      <c r="H141" s="158" t="s">
        <v>3082</v>
      </c>
      <c r="I141" s="158" t="s">
        <v>3119</v>
      </c>
      <c r="J141" s="158">
        <v>150</v>
      </c>
      <c r="K141" s="158" t="s">
        <v>2956</v>
      </c>
    </row>
    <row r="142" s="9" customFormat="1" spans="1:11">
      <c r="A142" s="158" t="s">
        <v>3122</v>
      </c>
      <c r="B142" s="158" t="s">
        <v>3123</v>
      </c>
      <c r="C142" s="159">
        <v>840</v>
      </c>
      <c r="D142" s="160">
        <v>504</v>
      </c>
      <c r="E142" s="161">
        <v>504</v>
      </c>
      <c r="F142" s="162">
        <v>454</v>
      </c>
      <c r="G142" s="158" t="s">
        <v>2954</v>
      </c>
      <c r="H142" s="158" t="s">
        <v>1214</v>
      </c>
      <c r="I142" s="158" t="s">
        <v>2955</v>
      </c>
      <c r="J142" s="158">
        <v>150</v>
      </c>
      <c r="K142" s="158" t="s">
        <v>2956</v>
      </c>
    </row>
    <row r="143" s="9" customFormat="1" spans="1:11">
      <c r="A143" s="158" t="s">
        <v>3124</v>
      </c>
      <c r="B143" s="158" t="s">
        <v>3123</v>
      </c>
      <c r="C143" s="159">
        <v>840</v>
      </c>
      <c r="D143" s="160">
        <v>504</v>
      </c>
      <c r="E143" s="161">
        <v>504</v>
      </c>
      <c r="F143" s="162">
        <v>454</v>
      </c>
      <c r="G143" s="158" t="s">
        <v>2954</v>
      </c>
      <c r="H143" s="158" t="s">
        <v>1214</v>
      </c>
      <c r="I143" s="158" t="s">
        <v>2955</v>
      </c>
      <c r="J143" s="158">
        <v>150</v>
      </c>
      <c r="K143" s="158" t="s">
        <v>2956</v>
      </c>
    </row>
    <row r="144" s="9" customFormat="1" spans="1:11">
      <c r="A144" s="158" t="s">
        <v>3125</v>
      </c>
      <c r="B144" s="158" t="s">
        <v>3123</v>
      </c>
      <c r="C144" s="159">
        <v>840</v>
      </c>
      <c r="D144" s="160">
        <v>504</v>
      </c>
      <c r="E144" s="161">
        <v>504</v>
      </c>
      <c r="F144" s="162">
        <v>454</v>
      </c>
      <c r="G144" s="158" t="s">
        <v>2954</v>
      </c>
      <c r="H144" s="158" t="s">
        <v>1214</v>
      </c>
      <c r="I144" s="158" t="s">
        <v>2955</v>
      </c>
      <c r="J144" s="158">
        <v>150</v>
      </c>
      <c r="K144" s="158" t="s">
        <v>2956</v>
      </c>
    </row>
    <row r="145" s="9" customFormat="1" spans="1:11">
      <c r="A145" s="158" t="s">
        <v>3126</v>
      </c>
      <c r="B145" s="158" t="s">
        <v>3123</v>
      </c>
      <c r="C145" s="159">
        <v>840</v>
      </c>
      <c r="D145" s="160">
        <v>504</v>
      </c>
      <c r="E145" s="161">
        <v>504</v>
      </c>
      <c r="F145" s="162">
        <v>454</v>
      </c>
      <c r="G145" s="158" t="s">
        <v>2954</v>
      </c>
      <c r="H145" s="158" t="s">
        <v>1214</v>
      </c>
      <c r="I145" s="158" t="s">
        <v>2955</v>
      </c>
      <c r="J145" s="158">
        <v>150</v>
      </c>
      <c r="K145" s="158" t="s">
        <v>2956</v>
      </c>
    </row>
    <row r="146" s="9" customFormat="1" spans="1:11">
      <c r="A146" s="158" t="s">
        <v>3127</v>
      </c>
      <c r="B146" s="158" t="s">
        <v>3123</v>
      </c>
      <c r="C146" s="159">
        <v>840</v>
      </c>
      <c r="D146" s="160">
        <v>504</v>
      </c>
      <c r="E146" s="161">
        <v>504</v>
      </c>
      <c r="F146" s="162">
        <v>454</v>
      </c>
      <c r="G146" s="158" t="s">
        <v>2954</v>
      </c>
      <c r="H146" s="158" t="s">
        <v>1214</v>
      </c>
      <c r="I146" s="158" t="s">
        <v>2955</v>
      </c>
      <c r="J146" s="158">
        <v>150</v>
      </c>
      <c r="K146" s="158" t="s">
        <v>2956</v>
      </c>
    </row>
    <row r="147" s="9" customFormat="1" spans="1:11">
      <c r="A147" s="158" t="s">
        <v>3128</v>
      </c>
      <c r="B147" s="158" t="s">
        <v>3123</v>
      </c>
      <c r="C147" s="159">
        <v>840</v>
      </c>
      <c r="D147" s="160">
        <v>504</v>
      </c>
      <c r="E147" s="161">
        <v>504</v>
      </c>
      <c r="F147" s="162">
        <v>454</v>
      </c>
      <c r="G147" s="158" t="s">
        <v>2954</v>
      </c>
      <c r="H147" s="158" t="s">
        <v>1214</v>
      </c>
      <c r="I147" s="158" t="s">
        <v>2955</v>
      </c>
      <c r="J147" s="158">
        <v>150</v>
      </c>
      <c r="K147" s="158" t="s">
        <v>2956</v>
      </c>
    </row>
    <row r="148" s="9" customFormat="1" spans="1:11">
      <c r="A148" s="158" t="s">
        <v>3129</v>
      </c>
      <c r="B148" s="158" t="s">
        <v>3123</v>
      </c>
      <c r="C148" s="159">
        <v>840</v>
      </c>
      <c r="D148" s="160">
        <v>504</v>
      </c>
      <c r="E148" s="161">
        <v>504</v>
      </c>
      <c r="F148" s="162">
        <v>454</v>
      </c>
      <c r="G148" s="158" t="s">
        <v>2954</v>
      </c>
      <c r="H148" s="158" t="s">
        <v>1214</v>
      </c>
      <c r="I148" s="158" t="s">
        <v>2955</v>
      </c>
      <c r="J148" s="158">
        <v>150</v>
      </c>
      <c r="K148" s="158" t="s">
        <v>2956</v>
      </c>
    </row>
    <row r="149" s="9" customFormat="1" spans="1:11">
      <c r="A149" s="158" t="s">
        <v>3130</v>
      </c>
      <c r="B149" s="158" t="s">
        <v>3123</v>
      </c>
      <c r="C149" s="159">
        <v>840</v>
      </c>
      <c r="D149" s="160">
        <v>504</v>
      </c>
      <c r="E149" s="161">
        <v>504</v>
      </c>
      <c r="F149" s="162">
        <v>454</v>
      </c>
      <c r="G149" s="158" t="s">
        <v>2954</v>
      </c>
      <c r="H149" s="158" t="s">
        <v>1214</v>
      </c>
      <c r="I149" s="158" t="s">
        <v>2955</v>
      </c>
      <c r="J149" s="158">
        <v>150</v>
      </c>
      <c r="K149" s="158" t="s">
        <v>2956</v>
      </c>
    </row>
    <row r="150" s="9" customFormat="1" spans="1:11">
      <c r="A150" s="158" t="s">
        <v>3131</v>
      </c>
      <c r="B150" s="158" t="s">
        <v>3123</v>
      </c>
      <c r="C150" s="159">
        <v>840</v>
      </c>
      <c r="D150" s="160">
        <v>504</v>
      </c>
      <c r="E150" s="161">
        <v>504</v>
      </c>
      <c r="F150" s="162">
        <v>454</v>
      </c>
      <c r="G150" s="158" t="s">
        <v>2954</v>
      </c>
      <c r="H150" s="158" t="s">
        <v>1214</v>
      </c>
      <c r="I150" s="158" t="s">
        <v>2955</v>
      </c>
      <c r="J150" s="158">
        <v>150</v>
      </c>
      <c r="K150" s="158" t="s">
        <v>2956</v>
      </c>
    </row>
    <row r="151" s="9" customFormat="1" spans="1:11">
      <c r="A151" s="158" t="s">
        <v>3132</v>
      </c>
      <c r="B151" s="158" t="s">
        <v>3123</v>
      </c>
      <c r="C151" s="159">
        <v>840</v>
      </c>
      <c r="D151" s="160">
        <v>504</v>
      </c>
      <c r="E151" s="161">
        <v>504</v>
      </c>
      <c r="F151" s="162">
        <v>454</v>
      </c>
      <c r="G151" s="158" t="s">
        <v>2954</v>
      </c>
      <c r="H151" s="158" t="s">
        <v>1214</v>
      </c>
      <c r="I151" s="158" t="s">
        <v>2955</v>
      </c>
      <c r="J151" s="158">
        <v>150</v>
      </c>
      <c r="K151" s="158" t="s">
        <v>2956</v>
      </c>
    </row>
    <row r="152" s="9" customFormat="1" spans="1:11">
      <c r="A152" s="158" t="s">
        <v>3133</v>
      </c>
      <c r="B152" s="158" t="s">
        <v>3123</v>
      </c>
      <c r="C152" s="159">
        <v>840</v>
      </c>
      <c r="D152" s="160">
        <v>504</v>
      </c>
      <c r="E152" s="161">
        <v>504</v>
      </c>
      <c r="F152" s="162">
        <v>454</v>
      </c>
      <c r="G152" s="158" t="s">
        <v>2954</v>
      </c>
      <c r="H152" s="158" t="s">
        <v>1214</v>
      </c>
      <c r="I152" s="158" t="s">
        <v>2955</v>
      </c>
      <c r="J152" s="158">
        <v>150</v>
      </c>
      <c r="K152" s="158" t="s">
        <v>2956</v>
      </c>
    </row>
    <row r="153" s="9" customFormat="1" spans="1:11">
      <c r="A153" s="158" t="s">
        <v>3134</v>
      </c>
      <c r="B153" s="158" t="s">
        <v>3123</v>
      </c>
      <c r="C153" s="159">
        <v>840</v>
      </c>
      <c r="D153" s="160">
        <v>504</v>
      </c>
      <c r="E153" s="161">
        <v>504</v>
      </c>
      <c r="F153" s="162">
        <v>454</v>
      </c>
      <c r="G153" s="158" t="s">
        <v>2954</v>
      </c>
      <c r="H153" s="158" t="s">
        <v>1214</v>
      </c>
      <c r="I153" s="158" t="s">
        <v>2955</v>
      </c>
      <c r="J153" s="158">
        <v>150</v>
      </c>
      <c r="K153" s="158" t="s">
        <v>2956</v>
      </c>
    </row>
    <row r="154" s="9" customFormat="1" spans="1:11">
      <c r="A154" s="158" t="s">
        <v>3135</v>
      </c>
      <c r="B154" s="158" t="s">
        <v>3123</v>
      </c>
      <c r="C154" s="159">
        <v>840</v>
      </c>
      <c r="D154" s="160">
        <v>504</v>
      </c>
      <c r="E154" s="161">
        <v>504</v>
      </c>
      <c r="F154" s="162">
        <v>454</v>
      </c>
      <c r="G154" s="158" t="s">
        <v>2954</v>
      </c>
      <c r="H154" s="158" t="s">
        <v>1214</v>
      </c>
      <c r="I154" s="158" t="s">
        <v>2955</v>
      </c>
      <c r="J154" s="158">
        <v>150</v>
      </c>
      <c r="K154" s="158" t="s">
        <v>2956</v>
      </c>
    </row>
    <row r="155" s="9" customFormat="1" spans="1:11">
      <c r="A155" s="158" t="s">
        <v>3136</v>
      </c>
      <c r="B155" s="158" t="s">
        <v>3123</v>
      </c>
      <c r="C155" s="159">
        <v>840</v>
      </c>
      <c r="D155" s="160">
        <v>504</v>
      </c>
      <c r="E155" s="161">
        <v>504</v>
      </c>
      <c r="F155" s="162">
        <v>454</v>
      </c>
      <c r="G155" s="158" t="s">
        <v>2954</v>
      </c>
      <c r="H155" s="158" t="s">
        <v>1214</v>
      </c>
      <c r="I155" s="158" t="s">
        <v>2955</v>
      </c>
      <c r="J155" s="158">
        <v>150</v>
      </c>
      <c r="K155" s="158" t="s">
        <v>2956</v>
      </c>
    </row>
    <row r="156" s="9" customFormat="1" spans="1:11">
      <c r="A156" s="158" t="s">
        <v>3137</v>
      </c>
      <c r="B156" s="158" t="s">
        <v>3123</v>
      </c>
      <c r="C156" s="159">
        <v>840</v>
      </c>
      <c r="D156" s="160">
        <v>504</v>
      </c>
      <c r="E156" s="161">
        <v>504</v>
      </c>
      <c r="F156" s="162">
        <v>454</v>
      </c>
      <c r="G156" s="158" t="s">
        <v>2954</v>
      </c>
      <c r="H156" s="158" t="s">
        <v>1214</v>
      </c>
      <c r="I156" s="158" t="s">
        <v>2955</v>
      </c>
      <c r="J156" s="158">
        <v>150</v>
      </c>
      <c r="K156" s="158" t="s">
        <v>2956</v>
      </c>
    </row>
    <row r="157" s="9" customFormat="1" spans="1:11">
      <c r="A157" s="158" t="s">
        <v>3138</v>
      </c>
      <c r="B157" s="158" t="s">
        <v>3123</v>
      </c>
      <c r="C157" s="159">
        <v>840</v>
      </c>
      <c r="D157" s="160">
        <v>504</v>
      </c>
      <c r="E157" s="161">
        <v>504</v>
      </c>
      <c r="F157" s="162">
        <v>454</v>
      </c>
      <c r="G157" s="158" t="s">
        <v>2954</v>
      </c>
      <c r="H157" s="158" t="s">
        <v>1214</v>
      </c>
      <c r="I157" s="158" t="s">
        <v>2955</v>
      </c>
      <c r="J157" s="158">
        <v>150</v>
      </c>
      <c r="K157" s="158" t="s">
        <v>2956</v>
      </c>
    </row>
    <row r="158" s="9" customFormat="1" spans="1:11">
      <c r="A158" s="158" t="s">
        <v>3139</v>
      </c>
      <c r="B158" s="158" t="s">
        <v>3123</v>
      </c>
      <c r="C158" s="159">
        <v>840</v>
      </c>
      <c r="D158" s="160">
        <v>504</v>
      </c>
      <c r="E158" s="161">
        <v>504</v>
      </c>
      <c r="F158" s="162">
        <v>454</v>
      </c>
      <c r="G158" s="158" t="s">
        <v>2954</v>
      </c>
      <c r="H158" s="158" t="s">
        <v>1214</v>
      </c>
      <c r="I158" s="158" t="s">
        <v>2955</v>
      </c>
      <c r="J158" s="158">
        <v>150</v>
      </c>
      <c r="K158" s="158" t="s">
        <v>2956</v>
      </c>
    </row>
    <row r="159" s="9" customFormat="1" spans="1:11">
      <c r="A159" s="158" t="s">
        <v>3140</v>
      </c>
      <c r="B159" s="158" t="s">
        <v>3123</v>
      </c>
      <c r="C159" s="159">
        <v>840</v>
      </c>
      <c r="D159" s="160">
        <v>504</v>
      </c>
      <c r="E159" s="161">
        <v>504</v>
      </c>
      <c r="F159" s="162">
        <v>454</v>
      </c>
      <c r="G159" s="158" t="s">
        <v>2954</v>
      </c>
      <c r="H159" s="158" t="s">
        <v>1214</v>
      </c>
      <c r="I159" s="158" t="s">
        <v>2955</v>
      </c>
      <c r="J159" s="158">
        <v>150</v>
      </c>
      <c r="K159" s="158" t="s">
        <v>2956</v>
      </c>
    </row>
    <row r="160" s="9" customFormat="1" spans="1:11">
      <c r="A160" s="158" t="s">
        <v>3141</v>
      </c>
      <c r="B160" s="158" t="s">
        <v>3123</v>
      </c>
      <c r="C160" s="159">
        <v>840</v>
      </c>
      <c r="D160" s="160">
        <v>504</v>
      </c>
      <c r="E160" s="161">
        <v>504</v>
      </c>
      <c r="F160" s="162">
        <v>454</v>
      </c>
      <c r="G160" s="158" t="s">
        <v>2954</v>
      </c>
      <c r="H160" s="158" t="s">
        <v>1214</v>
      </c>
      <c r="I160" s="158" t="s">
        <v>2955</v>
      </c>
      <c r="J160" s="158">
        <v>150</v>
      </c>
      <c r="K160" s="158" t="s">
        <v>2956</v>
      </c>
    </row>
    <row r="161" s="9" customFormat="1" spans="1:11">
      <c r="A161" s="158" t="s">
        <v>3142</v>
      </c>
      <c r="B161" s="158" t="s">
        <v>3123</v>
      </c>
      <c r="C161" s="159">
        <v>840</v>
      </c>
      <c r="D161" s="160">
        <v>504</v>
      </c>
      <c r="E161" s="161">
        <v>504</v>
      </c>
      <c r="F161" s="162">
        <v>454</v>
      </c>
      <c r="G161" s="158" t="s">
        <v>2954</v>
      </c>
      <c r="H161" s="158" t="s">
        <v>1214</v>
      </c>
      <c r="I161" s="158" t="s">
        <v>2955</v>
      </c>
      <c r="J161" s="158">
        <v>150</v>
      </c>
      <c r="K161" s="158" t="s">
        <v>2956</v>
      </c>
    </row>
    <row r="162" s="9" customFormat="1" spans="1:11">
      <c r="A162" s="158" t="s">
        <v>3143</v>
      </c>
      <c r="B162" s="158" t="s">
        <v>3123</v>
      </c>
      <c r="C162" s="159">
        <v>840</v>
      </c>
      <c r="D162" s="160">
        <v>504</v>
      </c>
      <c r="E162" s="161">
        <v>504</v>
      </c>
      <c r="F162" s="162">
        <v>454</v>
      </c>
      <c r="G162" s="158" t="s">
        <v>2954</v>
      </c>
      <c r="H162" s="158" t="s">
        <v>1214</v>
      </c>
      <c r="I162" s="158" t="s">
        <v>2955</v>
      </c>
      <c r="J162" s="158">
        <v>150</v>
      </c>
      <c r="K162" s="158" t="s">
        <v>2956</v>
      </c>
    </row>
    <row r="163" s="9" customFormat="1" spans="1:11">
      <c r="A163" s="158" t="s">
        <v>3144</v>
      </c>
      <c r="B163" s="158" t="s">
        <v>3123</v>
      </c>
      <c r="C163" s="159">
        <v>840</v>
      </c>
      <c r="D163" s="160">
        <v>504</v>
      </c>
      <c r="E163" s="161">
        <v>504</v>
      </c>
      <c r="F163" s="162">
        <v>454</v>
      </c>
      <c r="G163" s="158" t="s">
        <v>2954</v>
      </c>
      <c r="H163" s="158" t="s">
        <v>1214</v>
      </c>
      <c r="I163" s="158" t="s">
        <v>2955</v>
      </c>
      <c r="J163" s="158">
        <v>150</v>
      </c>
      <c r="K163" s="158" t="s">
        <v>2956</v>
      </c>
    </row>
    <row r="164" s="9" customFormat="1" spans="1:11">
      <c r="A164" s="158" t="s">
        <v>3145</v>
      </c>
      <c r="B164" s="158" t="s">
        <v>3123</v>
      </c>
      <c r="C164" s="159">
        <v>840</v>
      </c>
      <c r="D164" s="160">
        <v>504</v>
      </c>
      <c r="E164" s="161">
        <v>504</v>
      </c>
      <c r="F164" s="162">
        <v>454</v>
      </c>
      <c r="G164" s="158" t="s">
        <v>2954</v>
      </c>
      <c r="H164" s="158" t="s">
        <v>1214</v>
      </c>
      <c r="I164" s="158" t="s">
        <v>2955</v>
      </c>
      <c r="J164" s="158">
        <v>150</v>
      </c>
      <c r="K164" s="158" t="s">
        <v>2956</v>
      </c>
    </row>
    <row r="165" s="9" customFormat="1" spans="1:11">
      <c r="A165" s="158" t="s">
        <v>3146</v>
      </c>
      <c r="B165" s="158" t="s">
        <v>3123</v>
      </c>
      <c r="C165" s="159">
        <v>840</v>
      </c>
      <c r="D165" s="160">
        <v>504</v>
      </c>
      <c r="E165" s="161">
        <v>504</v>
      </c>
      <c r="F165" s="162">
        <v>454</v>
      </c>
      <c r="G165" s="158" t="s">
        <v>2954</v>
      </c>
      <c r="H165" s="158" t="s">
        <v>1214</v>
      </c>
      <c r="I165" s="158" t="s">
        <v>2955</v>
      </c>
      <c r="J165" s="158">
        <v>150</v>
      </c>
      <c r="K165" s="158" t="s">
        <v>2956</v>
      </c>
    </row>
    <row r="166" s="9" customFormat="1" spans="1:11">
      <c r="A166" s="158" t="s">
        <v>3147</v>
      </c>
      <c r="B166" s="158" t="s">
        <v>3123</v>
      </c>
      <c r="C166" s="159">
        <v>840</v>
      </c>
      <c r="D166" s="160">
        <v>504</v>
      </c>
      <c r="E166" s="161">
        <v>504</v>
      </c>
      <c r="F166" s="162">
        <v>454</v>
      </c>
      <c r="G166" s="158" t="s">
        <v>2954</v>
      </c>
      <c r="H166" s="158" t="s">
        <v>1214</v>
      </c>
      <c r="I166" s="158" t="s">
        <v>2955</v>
      </c>
      <c r="J166" s="158">
        <v>150</v>
      </c>
      <c r="K166" s="158" t="s">
        <v>2956</v>
      </c>
    </row>
    <row r="167" s="9" customFormat="1" spans="1:11">
      <c r="A167" s="158" t="s">
        <v>3148</v>
      </c>
      <c r="B167" s="158" t="s">
        <v>3123</v>
      </c>
      <c r="C167" s="159">
        <v>840</v>
      </c>
      <c r="D167" s="160">
        <v>504</v>
      </c>
      <c r="E167" s="161">
        <v>504</v>
      </c>
      <c r="F167" s="162">
        <v>454</v>
      </c>
      <c r="G167" s="158" t="s">
        <v>2954</v>
      </c>
      <c r="H167" s="158" t="s">
        <v>1214</v>
      </c>
      <c r="I167" s="158" t="s">
        <v>2955</v>
      </c>
      <c r="J167" s="158">
        <v>150</v>
      </c>
      <c r="K167" s="158" t="s">
        <v>2956</v>
      </c>
    </row>
    <row r="168" s="9" customFormat="1" spans="1:11">
      <c r="A168" s="158" t="s">
        <v>3149</v>
      </c>
      <c r="B168" s="158" t="s">
        <v>3123</v>
      </c>
      <c r="C168" s="159">
        <v>840</v>
      </c>
      <c r="D168" s="160">
        <v>504</v>
      </c>
      <c r="E168" s="161">
        <v>504</v>
      </c>
      <c r="F168" s="162">
        <v>454</v>
      </c>
      <c r="G168" s="158" t="s">
        <v>2954</v>
      </c>
      <c r="H168" s="158" t="s">
        <v>1214</v>
      </c>
      <c r="I168" s="158" t="s">
        <v>2955</v>
      </c>
      <c r="J168" s="158">
        <v>150</v>
      </c>
      <c r="K168" s="158" t="s">
        <v>2956</v>
      </c>
    </row>
    <row r="169" s="9" customFormat="1" spans="1:11">
      <c r="A169" s="158" t="s">
        <v>3150</v>
      </c>
      <c r="B169" s="158" t="s">
        <v>3123</v>
      </c>
      <c r="C169" s="159">
        <v>840</v>
      </c>
      <c r="D169" s="160">
        <v>504</v>
      </c>
      <c r="E169" s="161">
        <v>504</v>
      </c>
      <c r="F169" s="162">
        <v>454</v>
      </c>
      <c r="G169" s="158" t="s">
        <v>2954</v>
      </c>
      <c r="H169" s="158" t="s">
        <v>1214</v>
      </c>
      <c r="I169" s="158" t="s">
        <v>2955</v>
      </c>
      <c r="J169" s="158">
        <v>150</v>
      </c>
      <c r="K169" s="158" t="s">
        <v>2956</v>
      </c>
    </row>
    <row r="170" s="9" customFormat="1" spans="1:11">
      <c r="A170" s="158" t="s">
        <v>3151</v>
      </c>
      <c r="B170" s="158" t="s">
        <v>3123</v>
      </c>
      <c r="C170" s="159">
        <v>840</v>
      </c>
      <c r="D170" s="160">
        <v>504</v>
      </c>
      <c r="E170" s="161">
        <v>504</v>
      </c>
      <c r="F170" s="162">
        <v>454</v>
      </c>
      <c r="G170" s="158" t="s">
        <v>2954</v>
      </c>
      <c r="H170" s="158" t="s">
        <v>1214</v>
      </c>
      <c r="I170" s="158" t="s">
        <v>2955</v>
      </c>
      <c r="J170" s="158">
        <v>150</v>
      </c>
      <c r="K170" s="158" t="s">
        <v>2956</v>
      </c>
    </row>
    <row r="171" s="9" customFormat="1" spans="1:11">
      <c r="A171" s="158" t="s">
        <v>3152</v>
      </c>
      <c r="B171" s="158" t="s">
        <v>3123</v>
      </c>
      <c r="C171" s="159">
        <v>840</v>
      </c>
      <c r="D171" s="160">
        <v>504</v>
      </c>
      <c r="E171" s="161">
        <v>504</v>
      </c>
      <c r="F171" s="162">
        <v>454</v>
      </c>
      <c r="G171" s="158" t="s">
        <v>2954</v>
      </c>
      <c r="H171" s="158" t="s">
        <v>1214</v>
      </c>
      <c r="I171" s="158" t="s">
        <v>2955</v>
      </c>
      <c r="J171" s="158">
        <v>150</v>
      </c>
      <c r="K171" s="158" t="s">
        <v>2956</v>
      </c>
    </row>
    <row r="172" s="9" customFormat="1" spans="1:11">
      <c r="A172" s="158" t="s">
        <v>3153</v>
      </c>
      <c r="B172" s="158" t="s">
        <v>3123</v>
      </c>
      <c r="C172" s="159">
        <v>840</v>
      </c>
      <c r="D172" s="160">
        <v>504</v>
      </c>
      <c r="E172" s="161">
        <v>504</v>
      </c>
      <c r="F172" s="162">
        <v>454</v>
      </c>
      <c r="G172" s="158" t="s">
        <v>2954</v>
      </c>
      <c r="H172" s="158" t="s">
        <v>1214</v>
      </c>
      <c r="I172" s="158" t="s">
        <v>2955</v>
      </c>
      <c r="J172" s="158">
        <v>150</v>
      </c>
      <c r="K172" s="158" t="s">
        <v>2956</v>
      </c>
    </row>
    <row r="173" s="9" customFormat="1" spans="1:11">
      <c r="A173" s="158" t="s">
        <v>3154</v>
      </c>
      <c r="B173" s="158" t="s">
        <v>3123</v>
      </c>
      <c r="C173" s="159">
        <v>840</v>
      </c>
      <c r="D173" s="160">
        <v>504</v>
      </c>
      <c r="E173" s="161">
        <v>504</v>
      </c>
      <c r="F173" s="162">
        <v>454</v>
      </c>
      <c r="G173" s="158" t="s">
        <v>2954</v>
      </c>
      <c r="H173" s="158" t="s">
        <v>1214</v>
      </c>
      <c r="I173" s="158" t="s">
        <v>2955</v>
      </c>
      <c r="J173" s="158">
        <v>150</v>
      </c>
      <c r="K173" s="158" t="s">
        <v>2956</v>
      </c>
    </row>
    <row r="174" s="9" customFormat="1" spans="1:11">
      <c r="A174" s="158" t="s">
        <v>3155</v>
      </c>
      <c r="B174" s="158" t="s">
        <v>3123</v>
      </c>
      <c r="C174" s="159">
        <v>840</v>
      </c>
      <c r="D174" s="160">
        <v>504</v>
      </c>
      <c r="E174" s="161">
        <v>504</v>
      </c>
      <c r="F174" s="162">
        <v>454</v>
      </c>
      <c r="G174" s="158" t="s">
        <v>2954</v>
      </c>
      <c r="H174" s="158" t="s">
        <v>1214</v>
      </c>
      <c r="I174" s="158" t="s">
        <v>2955</v>
      </c>
      <c r="J174" s="158">
        <v>150</v>
      </c>
      <c r="K174" s="158" t="s">
        <v>2956</v>
      </c>
    </row>
    <row r="175" s="9" customFormat="1" spans="1:11">
      <c r="A175" s="158" t="s">
        <v>3156</v>
      </c>
      <c r="B175" s="158" t="s">
        <v>3123</v>
      </c>
      <c r="C175" s="159">
        <v>840</v>
      </c>
      <c r="D175" s="160">
        <v>504</v>
      </c>
      <c r="E175" s="161">
        <v>504</v>
      </c>
      <c r="F175" s="162">
        <v>454</v>
      </c>
      <c r="G175" s="158" t="s">
        <v>2954</v>
      </c>
      <c r="H175" s="158" t="s">
        <v>1214</v>
      </c>
      <c r="I175" s="158" t="s">
        <v>2955</v>
      </c>
      <c r="J175" s="158">
        <v>150</v>
      </c>
      <c r="K175" s="158" t="s">
        <v>2956</v>
      </c>
    </row>
    <row r="176" s="9" customFormat="1" spans="1:11">
      <c r="A176" s="158" t="s">
        <v>3157</v>
      </c>
      <c r="B176" s="158" t="s">
        <v>3123</v>
      </c>
      <c r="C176" s="159">
        <v>840</v>
      </c>
      <c r="D176" s="160">
        <v>504</v>
      </c>
      <c r="E176" s="161">
        <v>504</v>
      </c>
      <c r="F176" s="162">
        <v>454</v>
      </c>
      <c r="G176" s="158" t="s">
        <v>2954</v>
      </c>
      <c r="H176" s="158" t="s">
        <v>1214</v>
      </c>
      <c r="I176" s="158" t="s">
        <v>2955</v>
      </c>
      <c r="J176" s="158">
        <v>150</v>
      </c>
      <c r="K176" s="158" t="s">
        <v>2956</v>
      </c>
    </row>
    <row r="177" s="9" customFormat="1" spans="1:11">
      <c r="A177" s="158" t="s">
        <v>3158</v>
      </c>
      <c r="B177" s="158" t="s">
        <v>3123</v>
      </c>
      <c r="C177" s="159">
        <v>840</v>
      </c>
      <c r="D177" s="160">
        <v>504</v>
      </c>
      <c r="E177" s="161">
        <v>504</v>
      </c>
      <c r="F177" s="162">
        <v>454</v>
      </c>
      <c r="G177" s="158" t="s">
        <v>2954</v>
      </c>
      <c r="H177" s="158" t="s">
        <v>1214</v>
      </c>
      <c r="I177" s="158" t="s">
        <v>2955</v>
      </c>
      <c r="J177" s="158">
        <v>150</v>
      </c>
      <c r="K177" s="158" t="s">
        <v>2956</v>
      </c>
    </row>
    <row r="178" s="9" customFormat="1" spans="1:11">
      <c r="A178" s="158" t="s">
        <v>3159</v>
      </c>
      <c r="B178" s="158" t="s">
        <v>3123</v>
      </c>
      <c r="C178" s="159">
        <v>840</v>
      </c>
      <c r="D178" s="160">
        <v>504</v>
      </c>
      <c r="E178" s="161">
        <v>504</v>
      </c>
      <c r="F178" s="162">
        <v>454</v>
      </c>
      <c r="G178" s="158" t="s">
        <v>2954</v>
      </c>
      <c r="H178" s="158" t="s">
        <v>1214</v>
      </c>
      <c r="I178" s="158" t="s">
        <v>2955</v>
      </c>
      <c r="J178" s="158">
        <v>150</v>
      </c>
      <c r="K178" s="158" t="s">
        <v>2956</v>
      </c>
    </row>
    <row r="179" s="9" customFormat="1" spans="1:11">
      <c r="A179" s="158" t="s">
        <v>3160</v>
      </c>
      <c r="B179" s="158" t="s">
        <v>3123</v>
      </c>
      <c r="C179" s="159">
        <v>840</v>
      </c>
      <c r="D179" s="160">
        <v>504</v>
      </c>
      <c r="E179" s="161">
        <v>504</v>
      </c>
      <c r="F179" s="162">
        <v>454</v>
      </c>
      <c r="G179" s="158" t="s">
        <v>2954</v>
      </c>
      <c r="H179" s="158" t="s">
        <v>1214</v>
      </c>
      <c r="I179" s="158" t="s">
        <v>2955</v>
      </c>
      <c r="J179" s="158">
        <v>150</v>
      </c>
      <c r="K179" s="158" t="s">
        <v>2956</v>
      </c>
    </row>
    <row r="180" s="9" customFormat="1" spans="1:11">
      <c r="A180" s="158" t="s">
        <v>3161</v>
      </c>
      <c r="B180" s="158" t="s">
        <v>3123</v>
      </c>
      <c r="C180" s="159">
        <v>840</v>
      </c>
      <c r="D180" s="160">
        <v>504</v>
      </c>
      <c r="E180" s="161">
        <v>504</v>
      </c>
      <c r="F180" s="162">
        <v>454</v>
      </c>
      <c r="G180" s="158" t="s">
        <v>2954</v>
      </c>
      <c r="H180" s="158" t="s">
        <v>1214</v>
      </c>
      <c r="I180" s="158" t="s">
        <v>2955</v>
      </c>
      <c r="J180" s="158">
        <v>150</v>
      </c>
      <c r="K180" s="158" t="s">
        <v>2956</v>
      </c>
    </row>
    <row r="181" s="9" customFormat="1" spans="1:11">
      <c r="A181" s="158" t="s">
        <v>3162</v>
      </c>
      <c r="B181" s="158" t="s">
        <v>3123</v>
      </c>
      <c r="C181" s="159">
        <v>840</v>
      </c>
      <c r="D181" s="160">
        <v>504</v>
      </c>
      <c r="E181" s="161">
        <v>504</v>
      </c>
      <c r="F181" s="162">
        <v>454</v>
      </c>
      <c r="G181" s="158" t="s">
        <v>2954</v>
      </c>
      <c r="H181" s="158" t="s">
        <v>1214</v>
      </c>
      <c r="I181" s="158" t="s">
        <v>2955</v>
      </c>
      <c r="J181" s="158">
        <v>150</v>
      </c>
      <c r="K181" s="158" t="s">
        <v>2956</v>
      </c>
    </row>
    <row r="182" s="9" customFormat="1" spans="1:11">
      <c r="A182" s="158" t="s">
        <v>3163</v>
      </c>
      <c r="B182" s="158" t="s">
        <v>3123</v>
      </c>
      <c r="C182" s="159">
        <v>840</v>
      </c>
      <c r="D182" s="160">
        <v>504</v>
      </c>
      <c r="E182" s="161">
        <v>504</v>
      </c>
      <c r="F182" s="162">
        <v>454</v>
      </c>
      <c r="G182" s="158" t="s">
        <v>2954</v>
      </c>
      <c r="H182" s="158" t="s">
        <v>1214</v>
      </c>
      <c r="I182" s="158" t="s">
        <v>2955</v>
      </c>
      <c r="J182" s="158">
        <v>150</v>
      </c>
      <c r="K182" s="158" t="s">
        <v>2956</v>
      </c>
    </row>
    <row r="183" s="9" customFormat="1" spans="1:11">
      <c r="A183" s="158" t="s">
        <v>3164</v>
      </c>
      <c r="B183" s="158" t="s">
        <v>3123</v>
      </c>
      <c r="C183" s="159">
        <v>840</v>
      </c>
      <c r="D183" s="160">
        <v>504</v>
      </c>
      <c r="E183" s="161">
        <v>504</v>
      </c>
      <c r="F183" s="162">
        <v>454</v>
      </c>
      <c r="G183" s="158" t="s">
        <v>2954</v>
      </c>
      <c r="H183" s="158" t="s">
        <v>1214</v>
      </c>
      <c r="I183" s="158" t="s">
        <v>2955</v>
      </c>
      <c r="J183" s="158">
        <v>150</v>
      </c>
      <c r="K183" s="158" t="s">
        <v>2956</v>
      </c>
    </row>
    <row r="184" s="9" customFormat="1" spans="1:11">
      <c r="A184" s="158" t="s">
        <v>3165</v>
      </c>
      <c r="B184" s="158" t="s">
        <v>3123</v>
      </c>
      <c r="C184" s="159">
        <v>840</v>
      </c>
      <c r="D184" s="160">
        <v>504</v>
      </c>
      <c r="E184" s="161">
        <v>504</v>
      </c>
      <c r="F184" s="162">
        <v>454</v>
      </c>
      <c r="G184" s="158" t="s">
        <v>2954</v>
      </c>
      <c r="H184" s="158" t="s">
        <v>1214</v>
      </c>
      <c r="I184" s="158" t="s">
        <v>2955</v>
      </c>
      <c r="J184" s="158">
        <v>150</v>
      </c>
      <c r="K184" s="158" t="s">
        <v>2956</v>
      </c>
    </row>
    <row r="185" s="9" customFormat="1" spans="1:11">
      <c r="A185" s="158" t="s">
        <v>3166</v>
      </c>
      <c r="B185" s="158" t="s">
        <v>3123</v>
      </c>
      <c r="C185" s="159">
        <v>840</v>
      </c>
      <c r="D185" s="160">
        <v>504</v>
      </c>
      <c r="E185" s="161">
        <v>504</v>
      </c>
      <c r="F185" s="162">
        <v>454</v>
      </c>
      <c r="G185" s="158" t="s">
        <v>2954</v>
      </c>
      <c r="H185" s="158" t="s">
        <v>1214</v>
      </c>
      <c r="I185" s="158" t="s">
        <v>2955</v>
      </c>
      <c r="J185" s="158">
        <v>150</v>
      </c>
      <c r="K185" s="158" t="s">
        <v>2956</v>
      </c>
    </row>
    <row r="186" s="9" customFormat="1" spans="1:11">
      <c r="A186" s="158" t="s">
        <v>2990</v>
      </c>
      <c r="B186" s="158" t="s">
        <v>2953</v>
      </c>
      <c r="C186" s="159">
        <v>840</v>
      </c>
      <c r="D186" s="160">
        <v>504</v>
      </c>
      <c r="E186" s="161">
        <v>504</v>
      </c>
      <c r="F186" s="162">
        <v>454</v>
      </c>
      <c r="G186" s="158" t="s">
        <v>2954</v>
      </c>
      <c r="H186" s="158" t="s">
        <v>1214</v>
      </c>
      <c r="I186" s="158" t="s">
        <v>2955</v>
      </c>
      <c r="J186" s="158">
        <v>150</v>
      </c>
      <c r="K186" s="158" t="s">
        <v>2956</v>
      </c>
    </row>
    <row r="187" s="9" customFormat="1" spans="1:11">
      <c r="A187" s="158" t="s">
        <v>2991</v>
      </c>
      <c r="B187" s="158" t="s">
        <v>2953</v>
      </c>
      <c r="C187" s="159">
        <v>840</v>
      </c>
      <c r="D187" s="160">
        <v>504</v>
      </c>
      <c r="E187" s="161">
        <v>504</v>
      </c>
      <c r="F187" s="162">
        <v>454</v>
      </c>
      <c r="G187" s="158" t="s">
        <v>2954</v>
      </c>
      <c r="H187" s="158" t="s">
        <v>1214</v>
      </c>
      <c r="I187" s="158" t="s">
        <v>2955</v>
      </c>
      <c r="J187" s="158">
        <v>150</v>
      </c>
      <c r="K187" s="158" t="s">
        <v>2956</v>
      </c>
    </row>
    <row r="188" s="9" customFormat="1" spans="1:11">
      <c r="A188" s="158" t="s">
        <v>2992</v>
      </c>
      <c r="B188" s="158" t="s">
        <v>2953</v>
      </c>
      <c r="C188" s="159">
        <v>840</v>
      </c>
      <c r="D188" s="160">
        <v>504</v>
      </c>
      <c r="E188" s="161">
        <v>504</v>
      </c>
      <c r="F188" s="162">
        <v>454</v>
      </c>
      <c r="G188" s="158" t="s">
        <v>2954</v>
      </c>
      <c r="H188" s="158" t="s">
        <v>1214</v>
      </c>
      <c r="I188" s="158" t="s">
        <v>2955</v>
      </c>
      <c r="J188" s="158">
        <v>150</v>
      </c>
      <c r="K188" s="158" t="s">
        <v>2956</v>
      </c>
    </row>
    <row r="189" s="9" customFormat="1" spans="1:11">
      <c r="A189" s="158" t="s">
        <v>2993</v>
      </c>
      <c r="B189" s="158" t="s">
        <v>2953</v>
      </c>
      <c r="C189" s="159">
        <v>840</v>
      </c>
      <c r="D189" s="160">
        <v>504</v>
      </c>
      <c r="E189" s="161">
        <v>504</v>
      </c>
      <c r="F189" s="162">
        <v>454</v>
      </c>
      <c r="G189" s="158" t="s">
        <v>2954</v>
      </c>
      <c r="H189" s="158" t="s">
        <v>1214</v>
      </c>
      <c r="I189" s="158" t="s">
        <v>2955</v>
      </c>
      <c r="J189" s="158">
        <v>150</v>
      </c>
      <c r="K189" s="158" t="s">
        <v>2956</v>
      </c>
    </row>
    <row r="190" s="9" customFormat="1" spans="1:11">
      <c r="A190" s="158" t="s">
        <v>2994</v>
      </c>
      <c r="B190" s="158" t="s">
        <v>2953</v>
      </c>
      <c r="C190" s="159">
        <v>840</v>
      </c>
      <c r="D190" s="160">
        <v>504</v>
      </c>
      <c r="E190" s="161">
        <v>504</v>
      </c>
      <c r="F190" s="162">
        <v>454</v>
      </c>
      <c r="G190" s="158" t="s">
        <v>2954</v>
      </c>
      <c r="H190" s="158" t="s">
        <v>1214</v>
      </c>
      <c r="I190" s="158" t="s">
        <v>2955</v>
      </c>
      <c r="J190" s="158">
        <v>150</v>
      </c>
      <c r="K190" s="158" t="s">
        <v>2956</v>
      </c>
    </row>
    <row r="191" s="9" customFormat="1" spans="1:11">
      <c r="A191" s="158" t="s">
        <v>2995</v>
      </c>
      <c r="B191" s="158" t="s">
        <v>2953</v>
      </c>
      <c r="C191" s="159">
        <v>840</v>
      </c>
      <c r="D191" s="160">
        <v>504</v>
      </c>
      <c r="E191" s="161">
        <v>504</v>
      </c>
      <c r="F191" s="162">
        <v>454</v>
      </c>
      <c r="G191" s="158" t="s">
        <v>2954</v>
      </c>
      <c r="H191" s="158" t="s">
        <v>1214</v>
      </c>
      <c r="I191" s="158" t="s">
        <v>2955</v>
      </c>
      <c r="J191" s="158">
        <v>150</v>
      </c>
      <c r="K191" s="158" t="s">
        <v>2956</v>
      </c>
    </row>
    <row r="192" s="9" customFormat="1" spans="1:11">
      <c r="A192" s="158" t="s">
        <v>3167</v>
      </c>
      <c r="B192" s="158" t="s">
        <v>3168</v>
      </c>
      <c r="C192" s="159">
        <v>960</v>
      </c>
      <c r="D192" s="160">
        <v>600</v>
      </c>
      <c r="E192" s="161">
        <v>480</v>
      </c>
      <c r="F192" s="162">
        <v>432</v>
      </c>
      <c r="G192" s="158" t="s">
        <v>3169</v>
      </c>
      <c r="H192" s="158" t="s">
        <v>3170</v>
      </c>
      <c r="I192" s="158" t="s">
        <v>3044</v>
      </c>
      <c r="J192" s="158">
        <v>150</v>
      </c>
      <c r="K192" s="158" t="s">
        <v>2956</v>
      </c>
    </row>
    <row r="193" s="9" customFormat="1" spans="1:11">
      <c r="A193" s="158" t="s">
        <v>3171</v>
      </c>
      <c r="B193" s="158" t="s">
        <v>3168</v>
      </c>
      <c r="C193" s="159">
        <v>960</v>
      </c>
      <c r="D193" s="160">
        <v>600</v>
      </c>
      <c r="E193" s="161">
        <v>480</v>
      </c>
      <c r="F193" s="162">
        <v>432</v>
      </c>
      <c r="G193" s="158" t="s">
        <v>3169</v>
      </c>
      <c r="H193" s="158" t="s">
        <v>3170</v>
      </c>
      <c r="I193" s="158" t="s">
        <v>3044</v>
      </c>
      <c r="J193" s="158">
        <v>150</v>
      </c>
      <c r="K193" s="158" t="s">
        <v>2956</v>
      </c>
    </row>
    <row r="194" s="9" customFormat="1" spans="1:11">
      <c r="A194" s="158" t="s">
        <v>3172</v>
      </c>
      <c r="B194" s="158" t="s">
        <v>3168</v>
      </c>
      <c r="C194" s="159">
        <v>960</v>
      </c>
      <c r="D194" s="160">
        <v>600</v>
      </c>
      <c r="E194" s="161">
        <v>480</v>
      </c>
      <c r="F194" s="162">
        <v>432</v>
      </c>
      <c r="G194" s="158" t="s">
        <v>3169</v>
      </c>
      <c r="H194" s="158" t="s">
        <v>3170</v>
      </c>
      <c r="I194" s="158" t="s">
        <v>3044</v>
      </c>
      <c r="J194" s="158">
        <v>150</v>
      </c>
      <c r="K194" s="158" t="s">
        <v>2956</v>
      </c>
    </row>
    <row r="195" s="9" customFormat="1" spans="1:11">
      <c r="A195" s="158" t="s">
        <v>3173</v>
      </c>
      <c r="B195" s="158" t="s">
        <v>3168</v>
      </c>
      <c r="C195" s="159">
        <v>960</v>
      </c>
      <c r="D195" s="160">
        <v>600</v>
      </c>
      <c r="E195" s="161">
        <v>480</v>
      </c>
      <c r="F195" s="162">
        <v>432</v>
      </c>
      <c r="G195" s="158" t="s">
        <v>3169</v>
      </c>
      <c r="H195" s="158" t="s">
        <v>3170</v>
      </c>
      <c r="I195" s="158" t="s">
        <v>3044</v>
      </c>
      <c r="J195" s="158">
        <v>150</v>
      </c>
      <c r="K195" s="158" t="s">
        <v>2956</v>
      </c>
    </row>
    <row r="196" s="9" customFormat="1" spans="1:11">
      <c r="A196" s="158" t="s">
        <v>3174</v>
      </c>
      <c r="B196" s="158" t="s">
        <v>3168</v>
      </c>
      <c r="C196" s="159">
        <v>960</v>
      </c>
      <c r="D196" s="160">
        <v>600</v>
      </c>
      <c r="E196" s="161">
        <v>480</v>
      </c>
      <c r="F196" s="162">
        <v>432</v>
      </c>
      <c r="G196" s="158" t="s">
        <v>3169</v>
      </c>
      <c r="H196" s="158" t="s">
        <v>3170</v>
      </c>
      <c r="I196" s="158" t="s">
        <v>3044</v>
      </c>
      <c r="J196" s="158">
        <v>150</v>
      </c>
      <c r="K196" s="158" t="s">
        <v>2956</v>
      </c>
    </row>
    <row r="197" s="9" customFormat="1" spans="1:11">
      <c r="A197" s="158" t="s">
        <v>3175</v>
      </c>
      <c r="B197" s="158" t="s">
        <v>3168</v>
      </c>
      <c r="C197" s="159">
        <v>960</v>
      </c>
      <c r="D197" s="160">
        <v>600</v>
      </c>
      <c r="E197" s="161">
        <v>480</v>
      </c>
      <c r="F197" s="162">
        <v>432</v>
      </c>
      <c r="G197" s="158" t="s">
        <v>3169</v>
      </c>
      <c r="H197" s="158" t="s">
        <v>3170</v>
      </c>
      <c r="I197" s="158" t="s">
        <v>3044</v>
      </c>
      <c r="J197" s="158">
        <v>150</v>
      </c>
      <c r="K197" s="158" t="s">
        <v>2956</v>
      </c>
    </row>
    <row r="198" s="9" customFormat="1" spans="1:11">
      <c r="A198" s="158" t="s">
        <v>3176</v>
      </c>
      <c r="B198" s="158" t="s">
        <v>3168</v>
      </c>
      <c r="C198" s="159">
        <v>960</v>
      </c>
      <c r="D198" s="160">
        <v>600</v>
      </c>
      <c r="E198" s="161">
        <v>480</v>
      </c>
      <c r="F198" s="162">
        <v>432</v>
      </c>
      <c r="G198" s="158" t="s">
        <v>3169</v>
      </c>
      <c r="H198" s="158" t="s">
        <v>3170</v>
      </c>
      <c r="I198" s="158" t="s">
        <v>3044</v>
      </c>
      <c r="J198" s="158">
        <v>150</v>
      </c>
      <c r="K198" s="158" t="s">
        <v>2956</v>
      </c>
    </row>
    <row r="199" s="9" customFormat="1" spans="1:11">
      <c r="A199" s="158" t="s">
        <v>3177</v>
      </c>
      <c r="B199" s="158" t="s">
        <v>3168</v>
      </c>
      <c r="C199" s="159">
        <v>960</v>
      </c>
      <c r="D199" s="160">
        <v>600</v>
      </c>
      <c r="E199" s="161">
        <v>480</v>
      </c>
      <c r="F199" s="162">
        <v>432</v>
      </c>
      <c r="G199" s="158" t="s">
        <v>3169</v>
      </c>
      <c r="H199" s="158" t="s">
        <v>3170</v>
      </c>
      <c r="I199" s="158" t="s">
        <v>3044</v>
      </c>
      <c r="J199" s="158">
        <v>150</v>
      </c>
      <c r="K199" s="158" t="s">
        <v>2956</v>
      </c>
    </row>
    <row r="200" s="9" customFormat="1" spans="1:11">
      <c r="A200" s="158" t="s">
        <v>3178</v>
      </c>
      <c r="B200" s="158" t="s">
        <v>3168</v>
      </c>
      <c r="C200" s="159">
        <v>960</v>
      </c>
      <c r="D200" s="160">
        <v>600</v>
      </c>
      <c r="E200" s="161">
        <v>480</v>
      </c>
      <c r="F200" s="162">
        <v>432</v>
      </c>
      <c r="G200" s="158" t="s">
        <v>3169</v>
      </c>
      <c r="H200" s="158" t="s">
        <v>3170</v>
      </c>
      <c r="I200" s="158" t="s">
        <v>3044</v>
      </c>
      <c r="J200" s="158">
        <v>150</v>
      </c>
      <c r="K200" s="158" t="s">
        <v>2956</v>
      </c>
    </row>
    <row r="201" s="9" customFormat="1" spans="1:11">
      <c r="A201" s="158" t="s">
        <v>3179</v>
      </c>
      <c r="B201" s="158" t="s">
        <v>3180</v>
      </c>
      <c r="C201" s="159">
        <v>960</v>
      </c>
      <c r="D201" s="160">
        <v>660</v>
      </c>
      <c r="E201" s="161">
        <v>480</v>
      </c>
      <c r="F201" s="162">
        <v>432</v>
      </c>
      <c r="G201" s="158" t="s">
        <v>3181</v>
      </c>
      <c r="H201" s="158" t="s">
        <v>1214</v>
      </c>
      <c r="I201" s="158" t="s">
        <v>3083</v>
      </c>
      <c r="J201" s="158">
        <v>150</v>
      </c>
      <c r="K201" s="158" t="s">
        <v>2956</v>
      </c>
    </row>
    <row r="202" s="9" customFormat="1" spans="1:11">
      <c r="A202" s="158" t="s">
        <v>3182</v>
      </c>
      <c r="B202" s="158" t="s">
        <v>3180</v>
      </c>
      <c r="C202" s="159">
        <v>960</v>
      </c>
      <c r="D202" s="160">
        <v>660</v>
      </c>
      <c r="E202" s="161">
        <v>480</v>
      </c>
      <c r="F202" s="162">
        <v>432</v>
      </c>
      <c r="G202" s="158" t="s">
        <v>3181</v>
      </c>
      <c r="H202" s="158" t="s">
        <v>1214</v>
      </c>
      <c r="I202" s="158" t="s">
        <v>3083</v>
      </c>
      <c r="J202" s="158">
        <v>150</v>
      </c>
      <c r="K202" s="158" t="s">
        <v>2956</v>
      </c>
    </row>
    <row r="203" s="9" customFormat="1" spans="1:11">
      <c r="A203" s="158" t="s">
        <v>3183</v>
      </c>
      <c r="B203" s="158" t="s">
        <v>3180</v>
      </c>
      <c r="C203" s="159">
        <v>960</v>
      </c>
      <c r="D203" s="160">
        <v>660</v>
      </c>
      <c r="E203" s="161">
        <v>480</v>
      </c>
      <c r="F203" s="162">
        <v>432</v>
      </c>
      <c r="G203" s="158" t="s">
        <v>3181</v>
      </c>
      <c r="H203" s="158" t="s">
        <v>1214</v>
      </c>
      <c r="I203" s="158" t="s">
        <v>3083</v>
      </c>
      <c r="J203" s="158">
        <v>150</v>
      </c>
      <c r="K203" s="158" t="s">
        <v>2956</v>
      </c>
    </row>
    <row r="204" s="9" customFormat="1" spans="1:11">
      <c r="A204" s="158" t="s">
        <v>3184</v>
      </c>
      <c r="B204" s="158" t="s">
        <v>3180</v>
      </c>
      <c r="C204" s="159">
        <v>960</v>
      </c>
      <c r="D204" s="160">
        <v>660</v>
      </c>
      <c r="E204" s="161">
        <v>480</v>
      </c>
      <c r="F204" s="162">
        <v>432</v>
      </c>
      <c r="G204" s="158" t="s">
        <v>3181</v>
      </c>
      <c r="H204" s="158" t="s">
        <v>1214</v>
      </c>
      <c r="I204" s="158" t="s">
        <v>3083</v>
      </c>
      <c r="J204" s="158">
        <v>150</v>
      </c>
      <c r="K204" s="158" t="s">
        <v>2956</v>
      </c>
    </row>
    <row r="205" s="9" customFormat="1" spans="1:11">
      <c r="A205" s="158" t="s">
        <v>3185</v>
      </c>
      <c r="B205" s="158" t="s">
        <v>3180</v>
      </c>
      <c r="C205" s="159">
        <v>960</v>
      </c>
      <c r="D205" s="160">
        <v>660</v>
      </c>
      <c r="E205" s="161">
        <v>480</v>
      </c>
      <c r="F205" s="162">
        <v>432</v>
      </c>
      <c r="G205" s="158" t="s">
        <v>3181</v>
      </c>
      <c r="H205" s="158" t="s">
        <v>1214</v>
      </c>
      <c r="I205" s="158" t="s">
        <v>3083</v>
      </c>
      <c r="J205" s="158">
        <v>150</v>
      </c>
      <c r="K205" s="158" t="s">
        <v>2956</v>
      </c>
    </row>
    <row r="206" s="9" customFormat="1" spans="1:11">
      <c r="A206" s="158" t="s">
        <v>3186</v>
      </c>
      <c r="B206" s="158" t="s">
        <v>3180</v>
      </c>
      <c r="C206" s="159">
        <v>960</v>
      </c>
      <c r="D206" s="160">
        <v>660</v>
      </c>
      <c r="E206" s="161">
        <v>480</v>
      </c>
      <c r="F206" s="162">
        <v>432</v>
      </c>
      <c r="G206" s="158" t="s">
        <v>3181</v>
      </c>
      <c r="H206" s="158" t="s">
        <v>1214</v>
      </c>
      <c r="I206" s="158" t="s">
        <v>3083</v>
      </c>
      <c r="J206" s="158">
        <v>150</v>
      </c>
      <c r="K206" s="158" t="s">
        <v>2956</v>
      </c>
    </row>
    <row r="207" s="9" customFormat="1" spans="1:11">
      <c r="A207" s="158" t="s">
        <v>3187</v>
      </c>
      <c r="B207" s="158" t="s">
        <v>3180</v>
      </c>
      <c r="C207" s="159">
        <v>960</v>
      </c>
      <c r="D207" s="160">
        <v>660</v>
      </c>
      <c r="E207" s="161">
        <v>480</v>
      </c>
      <c r="F207" s="162">
        <v>432</v>
      </c>
      <c r="G207" s="158" t="s">
        <v>3181</v>
      </c>
      <c r="H207" s="158" t="s">
        <v>1214</v>
      </c>
      <c r="I207" s="158" t="s">
        <v>3083</v>
      </c>
      <c r="J207" s="158">
        <v>150</v>
      </c>
      <c r="K207" s="158" t="s">
        <v>2956</v>
      </c>
    </row>
    <row r="208" s="9" customFormat="1" spans="1:11">
      <c r="A208" s="158" t="s">
        <v>3188</v>
      </c>
      <c r="B208" s="158" t="s">
        <v>3180</v>
      </c>
      <c r="C208" s="159">
        <v>960</v>
      </c>
      <c r="D208" s="160">
        <v>660</v>
      </c>
      <c r="E208" s="161">
        <v>480</v>
      </c>
      <c r="F208" s="162">
        <v>432</v>
      </c>
      <c r="G208" s="158" t="s">
        <v>3181</v>
      </c>
      <c r="H208" s="158" t="s">
        <v>1214</v>
      </c>
      <c r="I208" s="158" t="s">
        <v>3083</v>
      </c>
      <c r="J208" s="158">
        <v>150</v>
      </c>
      <c r="K208" s="158" t="s">
        <v>2956</v>
      </c>
    </row>
    <row r="209" s="9" customFormat="1" spans="1:11">
      <c r="A209" s="158" t="s">
        <v>3189</v>
      </c>
      <c r="B209" s="158" t="s">
        <v>3180</v>
      </c>
      <c r="C209" s="159">
        <v>960</v>
      </c>
      <c r="D209" s="160">
        <v>660</v>
      </c>
      <c r="E209" s="161">
        <v>480</v>
      </c>
      <c r="F209" s="162">
        <v>432</v>
      </c>
      <c r="G209" s="158" t="s">
        <v>3181</v>
      </c>
      <c r="H209" s="158" t="s">
        <v>1214</v>
      </c>
      <c r="I209" s="158" t="s">
        <v>3083</v>
      </c>
      <c r="J209" s="158">
        <v>150</v>
      </c>
      <c r="K209" s="158" t="s">
        <v>2956</v>
      </c>
    </row>
    <row r="210" s="9" customFormat="1" spans="1:11">
      <c r="A210" s="158" t="s">
        <v>3190</v>
      </c>
      <c r="B210" s="158" t="s">
        <v>3180</v>
      </c>
      <c r="C210" s="159">
        <v>960</v>
      </c>
      <c r="D210" s="160">
        <v>540</v>
      </c>
      <c r="E210" s="161">
        <v>408</v>
      </c>
      <c r="F210" s="162">
        <v>367</v>
      </c>
      <c r="G210" s="158" t="s">
        <v>3191</v>
      </c>
      <c r="H210" s="158" t="s">
        <v>3192</v>
      </c>
      <c r="I210" s="158" t="s">
        <v>3044</v>
      </c>
      <c r="J210" s="158">
        <v>150</v>
      </c>
      <c r="K210" s="158" t="s">
        <v>2956</v>
      </c>
    </row>
    <row r="211" s="9" customFormat="1" spans="1:11">
      <c r="A211" s="158" t="s">
        <v>3193</v>
      </c>
      <c r="B211" s="158" t="s">
        <v>3180</v>
      </c>
      <c r="C211" s="159">
        <v>960</v>
      </c>
      <c r="D211" s="160">
        <v>540</v>
      </c>
      <c r="E211" s="161">
        <v>408</v>
      </c>
      <c r="F211" s="162">
        <v>367</v>
      </c>
      <c r="G211" s="158" t="s">
        <v>3191</v>
      </c>
      <c r="H211" s="158" t="s">
        <v>3192</v>
      </c>
      <c r="I211" s="158" t="s">
        <v>3044</v>
      </c>
      <c r="J211" s="158">
        <v>150</v>
      </c>
      <c r="K211" s="158" t="s">
        <v>2956</v>
      </c>
    </row>
    <row r="212" s="9" customFormat="1" spans="1:11">
      <c r="A212" s="158" t="s">
        <v>3194</v>
      </c>
      <c r="B212" s="158" t="s">
        <v>3180</v>
      </c>
      <c r="C212" s="159">
        <v>960</v>
      </c>
      <c r="D212" s="160">
        <v>540</v>
      </c>
      <c r="E212" s="161">
        <v>408</v>
      </c>
      <c r="F212" s="162">
        <v>367</v>
      </c>
      <c r="G212" s="158" t="s">
        <v>3191</v>
      </c>
      <c r="H212" s="158" t="s">
        <v>3192</v>
      </c>
      <c r="I212" s="158" t="s">
        <v>3044</v>
      </c>
      <c r="J212" s="158">
        <v>150</v>
      </c>
      <c r="K212" s="158" t="s">
        <v>2956</v>
      </c>
    </row>
    <row r="213" s="9" customFormat="1" spans="1:11">
      <c r="A213" s="158" t="s">
        <v>3195</v>
      </c>
      <c r="B213" s="158" t="s">
        <v>3180</v>
      </c>
      <c r="C213" s="159">
        <v>960</v>
      </c>
      <c r="D213" s="160">
        <v>540</v>
      </c>
      <c r="E213" s="161">
        <v>408</v>
      </c>
      <c r="F213" s="162">
        <v>367</v>
      </c>
      <c r="G213" s="158" t="s">
        <v>3191</v>
      </c>
      <c r="H213" s="158" t="s">
        <v>3192</v>
      </c>
      <c r="I213" s="158" t="s">
        <v>3044</v>
      </c>
      <c r="J213" s="158">
        <v>150</v>
      </c>
      <c r="K213" s="158" t="s">
        <v>2956</v>
      </c>
    </row>
    <row r="214" s="9" customFormat="1" spans="1:11">
      <c r="A214" s="158" t="s">
        <v>3196</v>
      </c>
      <c r="B214" s="158" t="s">
        <v>3180</v>
      </c>
      <c r="C214" s="159">
        <v>960</v>
      </c>
      <c r="D214" s="160">
        <v>540</v>
      </c>
      <c r="E214" s="161">
        <v>408</v>
      </c>
      <c r="F214" s="162">
        <v>367</v>
      </c>
      <c r="G214" s="158" t="s">
        <v>3191</v>
      </c>
      <c r="H214" s="158" t="s">
        <v>3192</v>
      </c>
      <c r="I214" s="158" t="s">
        <v>3044</v>
      </c>
      <c r="J214" s="158">
        <v>150</v>
      </c>
      <c r="K214" s="158" t="s">
        <v>2956</v>
      </c>
    </row>
    <row r="215" s="9" customFormat="1" spans="1:11">
      <c r="A215" s="158" t="s">
        <v>3197</v>
      </c>
      <c r="B215" s="158" t="s">
        <v>3180</v>
      </c>
      <c r="C215" s="159">
        <v>960</v>
      </c>
      <c r="D215" s="160">
        <v>540</v>
      </c>
      <c r="E215" s="161">
        <v>408</v>
      </c>
      <c r="F215" s="162">
        <v>367</v>
      </c>
      <c r="G215" s="158" t="s">
        <v>3191</v>
      </c>
      <c r="H215" s="158" t="s">
        <v>3192</v>
      </c>
      <c r="I215" s="158" t="s">
        <v>3044</v>
      </c>
      <c r="J215" s="158">
        <v>150</v>
      </c>
      <c r="K215" s="158" t="s">
        <v>2956</v>
      </c>
    </row>
    <row r="216" s="9" customFormat="1" spans="1:11">
      <c r="A216" s="158" t="s">
        <v>3198</v>
      </c>
      <c r="B216" s="158" t="s">
        <v>3180</v>
      </c>
      <c r="C216" s="159">
        <v>960</v>
      </c>
      <c r="D216" s="160">
        <v>540</v>
      </c>
      <c r="E216" s="161">
        <v>408</v>
      </c>
      <c r="F216" s="162">
        <v>367</v>
      </c>
      <c r="G216" s="158" t="s">
        <v>3191</v>
      </c>
      <c r="H216" s="158" t="s">
        <v>3192</v>
      </c>
      <c r="I216" s="158" t="s">
        <v>3044</v>
      </c>
      <c r="J216" s="158">
        <v>150</v>
      </c>
      <c r="K216" s="158" t="s">
        <v>2956</v>
      </c>
    </row>
    <row r="217" s="9" customFormat="1" spans="1:11">
      <c r="A217" s="158" t="s">
        <v>3199</v>
      </c>
      <c r="B217" s="158" t="s">
        <v>3180</v>
      </c>
      <c r="C217" s="159">
        <v>960</v>
      </c>
      <c r="D217" s="160">
        <v>540</v>
      </c>
      <c r="E217" s="161">
        <v>408</v>
      </c>
      <c r="F217" s="162">
        <v>367</v>
      </c>
      <c r="G217" s="158" t="s">
        <v>3191</v>
      </c>
      <c r="H217" s="158" t="s">
        <v>3192</v>
      </c>
      <c r="I217" s="158" t="s">
        <v>3044</v>
      </c>
      <c r="J217" s="158">
        <v>150</v>
      </c>
      <c r="K217" s="158" t="s">
        <v>2956</v>
      </c>
    </row>
    <row r="218" s="9" customFormat="1" spans="1:11">
      <c r="A218" s="158" t="s">
        <v>3200</v>
      </c>
      <c r="B218" s="158" t="s">
        <v>3180</v>
      </c>
      <c r="C218" s="159">
        <v>960</v>
      </c>
      <c r="D218" s="160">
        <v>540</v>
      </c>
      <c r="E218" s="161">
        <v>408</v>
      </c>
      <c r="F218" s="162">
        <v>367</v>
      </c>
      <c r="G218" s="158" t="s">
        <v>3191</v>
      </c>
      <c r="H218" s="158" t="s">
        <v>3192</v>
      </c>
      <c r="I218" s="158" t="s">
        <v>3044</v>
      </c>
      <c r="J218" s="158">
        <v>150</v>
      </c>
      <c r="K218" s="158" t="s">
        <v>2956</v>
      </c>
    </row>
    <row r="219" s="9" customFormat="1" spans="1:11">
      <c r="A219" s="158" t="s">
        <v>3201</v>
      </c>
      <c r="B219" s="158" t="s">
        <v>3180</v>
      </c>
      <c r="C219" s="159">
        <v>3680</v>
      </c>
      <c r="D219" s="160">
        <v>2220</v>
      </c>
      <c r="E219" s="161">
        <v>1740</v>
      </c>
      <c r="F219" s="162">
        <v>1566</v>
      </c>
      <c r="G219" s="158" t="s">
        <v>3202</v>
      </c>
      <c r="H219" s="158" t="s">
        <v>3203</v>
      </c>
      <c r="I219" s="158" t="s">
        <v>3204</v>
      </c>
      <c r="J219" s="158">
        <v>150</v>
      </c>
      <c r="K219" s="158" t="s">
        <v>2956</v>
      </c>
    </row>
    <row r="220" s="9" customFormat="1" spans="1:11">
      <c r="A220" s="158" t="s">
        <v>3205</v>
      </c>
      <c r="B220" s="158" t="s">
        <v>3180</v>
      </c>
      <c r="C220" s="159">
        <v>3680</v>
      </c>
      <c r="D220" s="160">
        <v>2220</v>
      </c>
      <c r="E220" s="161">
        <v>1740</v>
      </c>
      <c r="F220" s="162">
        <v>1566</v>
      </c>
      <c r="G220" s="158" t="s">
        <v>3202</v>
      </c>
      <c r="H220" s="158" t="s">
        <v>3203</v>
      </c>
      <c r="I220" s="158" t="s">
        <v>3204</v>
      </c>
      <c r="J220" s="158">
        <v>150</v>
      </c>
      <c r="K220" s="158" t="s">
        <v>2956</v>
      </c>
    </row>
    <row r="221" s="9" customFormat="1" spans="1:11">
      <c r="A221" s="158" t="s">
        <v>3206</v>
      </c>
      <c r="B221" s="158" t="s">
        <v>3180</v>
      </c>
      <c r="C221" s="159">
        <v>3680</v>
      </c>
      <c r="D221" s="160">
        <v>2220</v>
      </c>
      <c r="E221" s="161">
        <v>1740</v>
      </c>
      <c r="F221" s="162">
        <v>1566</v>
      </c>
      <c r="G221" s="158" t="s">
        <v>3202</v>
      </c>
      <c r="H221" s="158" t="s">
        <v>3203</v>
      </c>
      <c r="I221" s="158" t="s">
        <v>3204</v>
      </c>
      <c r="J221" s="158">
        <v>150</v>
      </c>
      <c r="K221" s="158" t="s">
        <v>2956</v>
      </c>
    </row>
    <row r="222" s="9" customFormat="1" spans="1:11">
      <c r="A222" s="158" t="s">
        <v>3207</v>
      </c>
      <c r="B222" s="158" t="s">
        <v>3180</v>
      </c>
      <c r="C222" s="159">
        <v>3680</v>
      </c>
      <c r="D222" s="160">
        <v>2220</v>
      </c>
      <c r="E222" s="161">
        <v>1740</v>
      </c>
      <c r="F222" s="162">
        <v>1566</v>
      </c>
      <c r="G222" s="158" t="s">
        <v>3202</v>
      </c>
      <c r="H222" s="158" t="s">
        <v>3203</v>
      </c>
      <c r="I222" s="158" t="s">
        <v>3204</v>
      </c>
      <c r="J222" s="158">
        <v>150</v>
      </c>
      <c r="K222" s="158" t="s">
        <v>2956</v>
      </c>
    </row>
    <row r="223" s="9" customFormat="1" spans="1:11">
      <c r="A223" s="158" t="s">
        <v>3208</v>
      </c>
      <c r="B223" s="158" t="s">
        <v>3180</v>
      </c>
      <c r="C223" s="159">
        <v>3680</v>
      </c>
      <c r="D223" s="160">
        <v>2220</v>
      </c>
      <c r="E223" s="161">
        <v>1740</v>
      </c>
      <c r="F223" s="162">
        <v>1566</v>
      </c>
      <c r="G223" s="158" t="s">
        <v>3202</v>
      </c>
      <c r="H223" s="158" t="s">
        <v>3203</v>
      </c>
      <c r="I223" s="158" t="s">
        <v>3204</v>
      </c>
      <c r="J223" s="158">
        <v>150</v>
      </c>
      <c r="K223" s="158" t="s">
        <v>2956</v>
      </c>
    </row>
    <row r="224" s="9" customFormat="1" spans="1:11">
      <c r="A224" s="158" t="s">
        <v>3209</v>
      </c>
      <c r="B224" s="158" t="s">
        <v>3210</v>
      </c>
      <c r="C224" s="159">
        <v>960</v>
      </c>
      <c r="D224" s="160">
        <v>600</v>
      </c>
      <c r="E224" s="161">
        <v>480</v>
      </c>
      <c r="F224" s="162">
        <v>432</v>
      </c>
      <c r="G224" s="158" t="s">
        <v>3211</v>
      </c>
      <c r="H224" s="158" t="s">
        <v>1214</v>
      </c>
      <c r="I224" s="158" t="s">
        <v>3212</v>
      </c>
      <c r="J224" s="158">
        <v>150</v>
      </c>
      <c r="K224" s="158" t="s">
        <v>2956</v>
      </c>
    </row>
    <row r="225" s="9" customFormat="1" spans="1:11">
      <c r="A225" s="158" t="s">
        <v>3213</v>
      </c>
      <c r="B225" s="158" t="s">
        <v>3210</v>
      </c>
      <c r="C225" s="159">
        <v>960</v>
      </c>
      <c r="D225" s="160">
        <v>600</v>
      </c>
      <c r="E225" s="161">
        <v>480</v>
      </c>
      <c r="F225" s="162">
        <v>432</v>
      </c>
      <c r="G225" s="158" t="s">
        <v>3211</v>
      </c>
      <c r="H225" s="158" t="s">
        <v>1214</v>
      </c>
      <c r="I225" s="158" t="s">
        <v>3212</v>
      </c>
      <c r="J225" s="158">
        <v>150</v>
      </c>
      <c r="K225" s="158" t="s">
        <v>2956</v>
      </c>
    </row>
    <row r="226" s="9" customFormat="1" spans="1:11">
      <c r="A226" s="158" t="s">
        <v>3214</v>
      </c>
      <c r="B226" s="158" t="s">
        <v>3210</v>
      </c>
      <c r="C226" s="159">
        <v>960</v>
      </c>
      <c r="D226" s="160">
        <v>600</v>
      </c>
      <c r="E226" s="161">
        <v>480</v>
      </c>
      <c r="F226" s="162">
        <v>432</v>
      </c>
      <c r="G226" s="158" t="s">
        <v>3211</v>
      </c>
      <c r="H226" s="158" t="s">
        <v>1214</v>
      </c>
      <c r="I226" s="158" t="s">
        <v>3212</v>
      </c>
      <c r="J226" s="158">
        <v>150</v>
      </c>
      <c r="K226" s="158" t="s">
        <v>2956</v>
      </c>
    </row>
    <row r="227" s="9" customFormat="1" spans="1:11">
      <c r="A227" s="158" t="s">
        <v>3215</v>
      </c>
      <c r="B227" s="158" t="s">
        <v>3210</v>
      </c>
      <c r="C227" s="159">
        <v>960</v>
      </c>
      <c r="D227" s="160">
        <v>600</v>
      </c>
      <c r="E227" s="161">
        <v>480</v>
      </c>
      <c r="F227" s="162">
        <v>432</v>
      </c>
      <c r="G227" s="158" t="s">
        <v>3211</v>
      </c>
      <c r="H227" s="158" t="s">
        <v>1214</v>
      </c>
      <c r="I227" s="158" t="s">
        <v>3212</v>
      </c>
      <c r="J227" s="158">
        <v>150</v>
      </c>
      <c r="K227" s="158" t="s">
        <v>2956</v>
      </c>
    </row>
    <row r="228" s="9" customFormat="1" spans="1:11">
      <c r="A228" s="158" t="s">
        <v>3216</v>
      </c>
      <c r="B228" s="158" t="s">
        <v>3210</v>
      </c>
      <c r="C228" s="159">
        <v>960</v>
      </c>
      <c r="D228" s="160">
        <v>600</v>
      </c>
      <c r="E228" s="161">
        <v>480</v>
      </c>
      <c r="F228" s="162">
        <v>432</v>
      </c>
      <c r="G228" s="158" t="s">
        <v>3211</v>
      </c>
      <c r="H228" s="158" t="s">
        <v>1214</v>
      </c>
      <c r="I228" s="158" t="s">
        <v>3212</v>
      </c>
      <c r="J228" s="158">
        <v>150</v>
      </c>
      <c r="K228" s="158" t="s">
        <v>2956</v>
      </c>
    </row>
    <row r="229" s="9" customFormat="1" spans="1:11">
      <c r="A229" s="158" t="s">
        <v>3217</v>
      </c>
      <c r="B229" s="158" t="s">
        <v>3210</v>
      </c>
      <c r="C229" s="159">
        <v>960</v>
      </c>
      <c r="D229" s="160">
        <v>600</v>
      </c>
      <c r="E229" s="161">
        <v>480</v>
      </c>
      <c r="F229" s="162">
        <v>432</v>
      </c>
      <c r="G229" s="158" t="s">
        <v>3211</v>
      </c>
      <c r="H229" s="158" t="s">
        <v>1214</v>
      </c>
      <c r="I229" s="158" t="s">
        <v>3212</v>
      </c>
      <c r="J229" s="158">
        <v>150</v>
      </c>
      <c r="K229" s="158" t="s">
        <v>2956</v>
      </c>
    </row>
    <row r="230" s="9" customFormat="1" spans="1:11">
      <c r="A230" s="158" t="s">
        <v>3218</v>
      </c>
      <c r="B230" s="158" t="s">
        <v>3210</v>
      </c>
      <c r="C230" s="159">
        <v>960</v>
      </c>
      <c r="D230" s="160">
        <v>600</v>
      </c>
      <c r="E230" s="161">
        <v>480</v>
      </c>
      <c r="F230" s="162">
        <v>432</v>
      </c>
      <c r="G230" s="158" t="s">
        <v>3211</v>
      </c>
      <c r="H230" s="158" t="s">
        <v>1214</v>
      </c>
      <c r="I230" s="158" t="s">
        <v>3212</v>
      </c>
      <c r="J230" s="158">
        <v>150</v>
      </c>
      <c r="K230" s="158" t="s">
        <v>2956</v>
      </c>
    </row>
    <row r="231" s="9" customFormat="1" spans="1:11">
      <c r="A231" s="158" t="s">
        <v>3219</v>
      </c>
      <c r="B231" s="158" t="s">
        <v>3210</v>
      </c>
      <c r="C231" s="159">
        <v>960</v>
      </c>
      <c r="D231" s="160">
        <v>600</v>
      </c>
      <c r="E231" s="161">
        <v>480</v>
      </c>
      <c r="F231" s="162">
        <v>432</v>
      </c>
      <c r="G231" s="158" t="s">
        <v>3211</v>
      </c>
      <c r="H231" s="158" t="s">
        <v>1214</v>
      </c>
      <c r="I231" s="158" t="s">
        <v>3212</v>
      </c>
      <c r="J231" s="158">
        <v>150</v>
      </c>
      <c r="K231" s="158" t="s">
        <v>2956</v>
      </c>
    </row>
    <row r="232" s="9" customFormat="1" spans="1:11">
      <c r="A232" s="158" t="s">
        <v>3220</v>
      </c>
      <c r="B232" s="158" t="s">
        <v>3210</v>
      </c>
      <c r="C232" s="159">
        <v>960</v>
      </c>
      <c r="D232" s="160">
        <v>600</v>
      </c>
      <c r="E232" s="161">
        <v>480</v>
      </c>
      <c r="F232" s="162">
        <v>432</v>
      </c>
      <c r="G232" s="158" t="s">
        <v>3211</v>
      </c>
      <c r="H232" s="158" t="s">
        <v>1214</v>
      </c>
      <c r="I232" s="158" t="s">
        <v>3212</v>
      </c>
      <c r="J232" s="158">
        <v>150</v>
      </c>
      <c r="K232" s="158" t="s">
        <v>2956</v>
      </c>
    </row>
    <row r="233" s="9" customFormat="1" spans="1:11">
      <c r="A233" s="158" t="s">
        <v>3221</v>
      </c>
      <c r="B233" s="158" t="s">
        <v>3210</v>
      </c>
      <c r="C233" s="159">
        <v>960</v>
      </c>
      <c r="D233" s="160">
        <v>600</v>
      </c>
      <c r="E233" s="161">
        <v>480</v>
      </c>
      <c r="F233" s="162">
        <v>432</v>
      </c>
      <c r="G233" s="158" t="s">
        <v>3211</v>
      </c>
      <c r="H233" s="158" t="s">
        <v>1214</v>
      </c>
      <c r="I233" s="158" t="s">
        <v>3212</v>
      </c>
      <c r="J233" s="158">
        <v>150</v>
      </c>
      <c r="K233" s="158" t="s">
        <v>2956</v>
      </c>
    </row>
    <row r="234" s="9" customFormat="1" spans="1:11">
      <c r="A234" s="158" t="s">
        <v>3222</v>
      </c>
      <c r="B234" s="158" t="s">
        <v>3210</v>
      </c>
      <c r="C234" s="159">
        <v>960</v>
      </c>
      <c r="D234" s="160">
        <v>600</v>
      </c>
      <c r="E234" s="161">
        <v>480</v>
      </c>
      <c r="F234" s="162">
        <v>432</v>
      </c>
      <c r="G234" s="158" t="s">
        <v>3211</v>
      </c>
      <c r="H234" s="158" t="s">
        <v>1214</v>
      </c>
      <c r="I234" s="158" t="s">
        <v>3212</v>
      </c>
      <c r="J234" s="158">
        <v>150</v>
      </c>
      <c r="K234" s="158" t="s">
        <v>2956</v>
      </c>
    </row>
    <row r="235" s="9" customFormat="1" spans="1:11">
      <c r="A235" s="158" t="s">
        <v>3223</v>
      </c>
      <c r="B235" s="158" t="s">
        <v>3210</v>
      </c>
      <c r="C235" s="159">
        <v>960</v>
      </c>
      <c r="D235" s="160">
        <v>600</v>
      </c>
      <c r="E235" s="161">
        <v>480</v>
      </c>
      <c r="F235" s="162">
        <v>432</v>
      </c>
      <c r="G235" s="158" t="s">
        <v>3211</v>
      </c>
      <c r="H235" s="158" t="s">
        <v>1214</v>
      </c>
      <c r="I235" s="158" t="s">
        <v>3212</v>
      </c>
      <c r="J235" s="158">
        <v>150</v>
      </c>
      <c r="K235" s="158" t="s">
        <v>2956</v>
      </c>
    </row>
    <row r="236" s="9" customFormat="1" spans="1:11">
      <c r="A236" s="158" t="s">
        <v>3224</v>
      </c>
      <c r="B236" s="158" t="s">
        <v>3210</v>
      </c>
      <c r="C236" s="159">
        <v>960</v>
      </c>
      <c r="D236" s="160">
        <v>600</v>
      </c>
      <c r="E236" s="161">
        <v>480</v>
      </c>
      <c r="F236" s="162">
        <v>432</v>
      </c>
      <c r="G236" s="158" t="s">
        <v>3211</v>
      </c>
      <c r="H236" s="158" t="s">
        <v>1214</v>
      </c>
      <c r="I236" s="158" t="s">
        <v>3212</v>
      </c>
      <c r="J236" s="158">
        <v>150</v>
      </c>
      <c r="K236" s="158" t="s">
        <v>2956</v>
      </c>
    </row>
    <row r="237" s="9" customFormat="1" spans="1:11">
      <c r="A237" s="158" t="s">
        <v>3225</v>
      </c>
      <c r="B237" s="158" t="s">
        <v>3210</v>
      </c>
      <c r="C237" s="159">
        <v>960</v>
      </c>
      <c r="D237" s="160">
        <v>600</v>
      </c>
      <c r="E237" s="161">
        <v>480</v>
      </c>
      <c r="F237" s="162">
        <v>432</v>
      </c>
      <c r="G237" s="158" t="s">
        <v>3211</v>
      </c>
      <c r="H237" s="158" t="s">
        <v>3577</v>
      </c>
      <c r="I237" s="158" t="s">
        <v>3212</v>
      </c>
      <c r="J237" s="158">
        <v>150</v>
      </c>
      <c r="K237" s="158" t="s">
        <v>2956</v>
      </c>
    </row>
    <row r="238" s="9" customFormat="1" spans="1:11">
      <c r="A238" s="158" t="s">
        <v>3226</v>
      </c>
      <c r="B238" s="158" t="s">
        <v>3210</v>
      </c>
      <c r="C238" s="159">
        <v>960</v>
      </c>
      <c r="D238" s="160">
        <v>600</v>
      </c>
      <c r="E238" s="161">
        <v>480</v>
      </c>
      <c r="F238" s="162">
        <v>432</v>
      </c>
      <c r="G238" s="158" t="s">
        <v>3211</v>
      </c>
      <c r="H238" s="158" t="s">
        <v>3577</v>
      </c>
      <c r="I238" s="158" t="s">
        <v>3212</v>
      </c>
      <c r="J238" s="158">
        <v>150</v>
      </c>
      <c r="K238" s="158" t="s">
        <v>2956</v>
      </c>
    </row>
    <row r="239" s="9" customFormat="1" spans="1:11">
      <c r="A239" s="158" t="s">
        <v>3227</v>
      </c>
      <c r="B239" s="158" t="s">
        <v>3210</v>
      </c>
      <c r="C239" s="159">
        <v>960</v>
      </c>
      <c r="D239" s="160">
        <v>600</v>
      </c>
      <c r="E239" s="161">
        <v>480</v>
      </c>
      <c r="F239" s="162">
        <v>432</v>
      </c>
      <c r="G239" s="158" t="s">
        <v>3211</v>
      </c>
      <c r="H239" s="158" t="s">
        <v>3577</v>
      </c>
      <c r="I239" s="158" t="s">
        <v>3212</v>
      </c>
      <c r="J239" s="158">
        <v>150</v>
      </c>
      <c r="K239" s="158" t="s">
        <v>2956</v>
      </c>
    </row>
    <row r="240" s="9" customFormat="1" spans="1:11">
      <c r="A240" s="158" t="s">
        <v>3228</v>
      </c>
      <c r="B240" s="158" t="s">
        <v>3210</v>
      </c>
      <c r="C240" s="159">
        <v>960</v>
      </c>
      <c r="D240" s="160">
        <v>600</v>
      </c>
      <c r="E240" s="161">
        <v>480</v>
      </c>
      <c r="F240" s="162">
        <v>432</v>
      </c>
      <c r="G240" s="158" t="s">
        <v>3211</v>
      </c>
      <c r="H240" s="158" t="s">
        <v>3577</v>
      </c>
      <c r="I240" s="158" t="s">
        <v>3212</v>
      </c>
      <c r="J240" s="158">
        <v>150</v>
      </c>
      <c r="K240" s="158" t="s">
        <v>2956</v>
      </c>
    </row>
    <row r="241" s="9" customFormat="1" spans="1:11">
      <c r="A241" s="158" t="s">
        <v>3229</v>
      </c>
      <c r="B241" s="158" t="s">
        <v>3210</v>
      </c>
      <c r="C241" s="159">
        <v>960</v>
      </c>
      <c r="D241" s="160">
        <v>600</v>
      </c>
      <c r="E241" s="161">
        <v>480</v>
      </c>
      <c r="F241" s="162">
        <v>432</v>
      </c>
      <c r="G241" s="158" t="s">
        <v>3211</v>
      </c>
      <c r="H241" s="158" t="s">
        <v>3577</v>
      </c>
      <c r="I241" s="158" t="s">
        <v>3212</v>
      </c>
      <c r="J241" s="158">
        <v>150</v>
      </c>
      <c r="K241" s="158" t="s">
        <v>2956</v>
      </c>
    </row>
    <row r="242" s="9" customFormat="1" spans="1:11">
      <c r="A242" s="158" t="s">
        <v>3230</v>
      </c>
      <c r="B242" s="158" t="s">
        <v>3210</v>
      </c>
      <c r="C242" s="159">
        <v>960</v>
      </c>
      <c r="D242" s="160">
        <v>600</v>
      </c>
      <c r="E242" s="161">
        <v>480</v>
      </c>
      <c r="F242" s="162">
        <v>432</v>
      </c>
      <c r="G242" s="158" t="s">
        <v>3211</v>
      </c>
      <c r="H242" s="158" t="s">
        <v>3577</v>
      </c>
      <c r="I242" s="158" t="s">
        <v>3212</v>
      </c>
      <c r="J242" s="158">
        <v>150</v>
      </c>
      <c r="K242" s="158" t="s">
        <v>2956</v>
      </c>
    </row>
    <row r="243" s="9" customFormat="1" spans="1:11">
      <c r="A243" s="158" t="s">
        <v>3231</v>
      </c>
      <c r="B243" s="158" t="s">
        <v>3210</v>
      </c>
      <c r="C243" s="159">
        <v>960</v>
      </c>
      <c r="D243" s="160">
        <v>600</v>
      </c>
      <c r="E243" s="161">
        <v>480</v>
      </c>
      <c r="F243" s="162">
        <v>432</v>
      </c>
      <c r="G243" s="158" t="s">
        <v>3211</v>
      </c>
      <c r="H243" s="158" t="s">
        <v>3577</v>
      </c>
      <c r="I243" s="158" t="s">
        <v>3212</v>
      </c>
      <c r="J243" s="158">
        <v>150</v>
      </c>
      <c r="K243" s="158" t="s">
        <v>2956</v>
      </c>
    </row>
    <row r="244" s="9" customFormat="1" spans="1:11">
      <c r="A244" s="158" t="s">
        <v>3232</v>
      </c>
      <c r="B244" s="158" t="s">
        <v>3210</v>
      </c>
      <c r="C244" s="159">
        <v>960</v>
      </c>
      <c r="D244" s="160">
        <v>600</v>
      </c>
      <c r="E244" s="161">
        <v>480</v>
      </c>
      <c r="F244" s="162">
        <v>432</v>
      </c>
      <c r="G244" s="158" t="s">
        <v>3211</v>
      </c>
      <c r="H244" s="158" t="s">
        <v>3578</v>
      </c>
      <c r="I244" s="158" t="s">
        <v>3212</v>
      </c>
      <c r="J244" s="158">
        <v>150</v>
      </c>
      <c r="K244" s="158" t="s">
        <v>2956</v>
      </c>
    </row>
    <row r="245" s="9" customFormat="1" spans="1:11">
      <c r="A245" s="158" t="s">
        <v>3233</v>
      </c>
      <c r="B245" s="158" t="s">
        <v>3210</v>
      </c>
      <c r="C245" s="159">
        <v>960</v>
      </c>
      <c r="D245" s="160">
        <v>600</v>
      </c>
      <c r="E245" s="161">
        <v>480</v>
      </c>
      <c r="F245" s="162">
        <v>432</v>
      </c>
      <c r="G245" s="158" t="s">
        <v>3211</v>
      </c>
      <c r="H245" s="158" t="s">
        <v>3578</v>
      </c>
      <c r="I245" s="158" t="s">
        <v>3212</v>
      </c>
      <c r="J245" s="158">
        <v>150</v>
      </c>
      <c r="K245" s="158" t="s">
        <v>2956</v>
      </c>
    </row>
    <row r="246" s="9" customFormat="1" spans="1:11">
      <c r="A246" s="158" t="s">
        <v>3234</v>
      </c>
      <c r="B246" s="158" t="s">
        <v>3210</v>
      </c>
      <c r="C246" s="159">
        <v>960</v>
      </c>
      <c r="D246" s="160">
        <v>600</v>
      </c>
      <c r="E246" s="161">
        <v>480</v>
      </c>
      <c r="F246" s="162">
        <v>432</v>
      </c>
      <c r="G246" s="158" t="s">
        <v>3211</v>
      </c>
      <c r="H246" s="158" t="s">
        <v>3579</v>
      </c>
      <c r="I246" s="158" t="s">
        <v>3212</v>
      </c>
      <c r="J246" s="158">
        <v>150</v>
      </c>
      <c r="K246" s="158" t="s">
        <v>2956</v>
      </c>
    </row>
    <row r="247" s="9" customFormat="1" spans="1:11">
      <c r="A247" s="158" t="s">
        <v>3235</v>
      </c>
      <c r="B247" s="158" t="s">
        <v>3210</v>
      </c>
      <c r="C247" s="159">
        <v>960</v>
      </c>
      <c r="D247" s="160">
        <v>600</v>
      </c>
      <c r="E247" s="161">
        <v>480</v>
      </c>
      <c r="F247" s="162">
        <v>432</v>
      </c>
      <c r="G247" s="158" t="s">
        <v>3211</v>
      </c>
      <c r="H247" s="158" t="s">
        <v>3579</v>
      </c>
      <c r="I247" s="158" t="s">
        <v>3212</v>
      </c>
      <c r="J247" s="158">
        <v>150</v>
      </c>
      <c r="K247" s="158" t="s">
        <v>2956</v>
      </c>
    </row>
    <row r="248" s="9" customFormat="1" spans="1:11">
      <c r="A248" s="158" t="s">
        <v>3236</v>
      </c>
      <c r="B248" s="158" t="s">
        <v>3210</v>
      </c>
      <c r="C248" s="159">
        <v>960</v>
      </c>
      <c r="D248" s="160">
        <v>600</v>
      </c>
      <c r="E248" s="161">
        <v>480</v>
      </c>
      <c r="F248" s="162">
        <v>432</v>
      </c>
      <c r="G248" s="158" t="s">
        <v>3211</v>
      </c>
      <c r="H248" s="158" t="s">
        <v>3580</v>
      </c>
      <c r="I248" s="158" t="s">
        <v>3212</v>
      </c>
      <c r="J248" s="158">
        <v>150</v>
      </c>
      <c r="K248" s="158" t="s">
        <v>2956</v>
      </c>
    </row>
    <row r="249" s="9" customFormat="1" spans="1:11">
      <c r="A249" s="158" t="s">
        <v>3237</v>
      </c>
      <c r="B249" s="158" t="s">
        <v>3210</v>
      </c>
      <c r="C249" s="159">
        <v>960</v>
      </c>
      <c r="D249" s="160">
        <v>600</v>
      </c>
      <c r="E249" s="161">
        <v>480</v>
      </c>
      <c r="F249" s="162">
        <v>432</v>
      </c>
      <c r="G249" s="158" t="s">
        <v>3211</v>
      </c>
      <c r="H249" s="158" t="s">
        <v>3580</v>
      </c>
      <c r="I249" s="158" t="s">
        <v>3212</v>
      </c>
      <c r="J249" s="158">
        <v>150</v>
      </c>
      <c r="K249" s="158" t="s">
        <v>2956</v>
      </c>
    </row>
    <row r="250" s="9" customFormat="1" spans="1:11">
      <c r="A250" s="158" t="s">
        <v>3238</v>
      </c>
      <c r="B250" s="158" t="s">
        <v>3210</v>
      </c>
      <c r="C250" s="159">
        <v>960</v>
      </c>
      <c r="D250" s="160">
        <v>600</v>
      </c>
      <c r="E250" s="161">
        <v>480</v>
      </c>
      <c r="F250" s="162">
        <v>432</v>
      </c>
      <c r="G250" s="158" t="s">
        <v>3211</v>
      </c>
      <c r="H250" s="158" t="s">
        <v>3580</v>
      </c>
      <c r="I250" s="158" t="s">
        <v>3212</v>
      </c>
      <c r="J250" s="158">
        <v>150</v>
      </c>
      <c r="K250" s="158" t="s">
        <v>2956</v>
      </c>
    </row>
    <row r="251" s="9" customFormat="1" spans="1:11">
      <c r="A251" s="158" t="s">
        <v>3239</v>
      </c>
      <c r="B251" s="158" t="s">
        <v>3210</v>
      </c>
      <c r="C251" s="159">
        <v>960</v>
      </c>
      <c r="D251" s="160">
        <v>600</v>
      </c>
      <c r="E251" s="161">
        <v>480</v>
      </c>
      <c r="F251" s="162">
        <v>432</v>
      </c>
      <c r="G251" s="158" t="s">
        <v>3211</v>
      </c>
      <c r="H251" s="158" t="s">
        <v>3580</v>
      </c>
      <c r="I251" s="158" t="s">
        <v>3212</v>
      </c>
      <c r="J251" s="158">
        <v>150</v>
      </c>
      <c r="K251" s="158" t="s">
        <v>2956</v>
      </c>
    </row>
    <row r="252" s="9" customFormat="1" spans="1:11">
      <c r="A252" s="158" t="s">
        <v>3240</v>
      </c>
      <c r="B252" s="158" t="s">
        <v>3210</v>
      </c>
      <c r="C252" s="159">
        <v>960</v>
      </c>
      <c r="D252" s="160">
        <v>600</v>
      </c>
      <c r="E252" s="161">
        <v>480</v>
      </c>
      <c r="F252" s="162">
        <v>432</v>
      </c>
      <c r="G252" s="158" t="s">
        <v>3211</v>
      </c>
      <c r="H252" s="158" t="s">
        <v>3581</v>
      </c>
      <c r="I252" s="158" t="s">
        <v>3212</v>
      </c>
      <c r="J252" s="158">
        <v>150</v>
      </c>
      <c r="K252" s="158" t="s">
        <v>2956</v>
      </c>
    </row>
    <row r="253" s="9" customFormat="1" spans="1:11">
      <c r="A253" s="158" t="s">
        <v>3241</v>
      </c>
      <c r="B253" s="158" t="s">
        <v>3210</v>
      </c>
      <c r="C253" s="159">
        <v>960</v>
      </c>
      <c r="D253" s="160">
        <v>600</v>
      </c>
      <c r="E253" s="161">
        <v>480</v>
      </c>
      <c r="F253" s="162">
        <v>432</v>
      </c>
      <c r="G253" s="158" t="s">
        <v>3211</v>
      </c>
      <c r="H253" s="158" t="s">
        <v>3581</v>
      </c>
      <c r="I253" s="158" t="s">
        <v>3212</v>
      </c>
      <c r="J253" s="158">
        <v>150</v>
      </c>
      <c r="K253" s="158" t="s">
        <v>2956</v>
      </c>
    </row>
    <row r="254" s="9" customFormat="1" spans="1:11">
      <c r="A254" s="158" t="s">
        <v>3242</v>
      </c>
      <c r="B254" s="158" t="s">
        <v>3210</v>
      </c>
      <c r="C254" s="159">
        <v>960</v>
      </c>
      <c r="D254" s="160">
        <v>600</v>
      </c>
      <c r="E254" s="161">
        <v>480</v>
      </c>
      <c r="F254" s="162">
        <v>432</v>
      </c>
      <c r="G254" s="158" t="s">
        <v>3211</v>
      </c>
      <c r="H254" s="158" t="s">
        <v>3581</v>
      </c>
      <c r="I254" s="158" t="s">
        <v>3212</v>
      </c>
      <c r="J254" s="158">
        <v>150</v>
      </c>
      <c r="K254" s="158" t="s">
        <v>2956</v>
      </c>
    </row>
    <row r="255" s="9" customFormat="1" spans="1:11">
      <c r="A255" s="158" t="s">
        <v>3243</v>
      </c>
      <c r="B255" s="158" t="s">
        <v>3210</v>
      </c>
      <c r="C255" s="159">
        <v>960</v>
      </c>
      <c r="D255" s="160">
        <v>600</v>
      </c>
      <c r="E255" s="161">
        <v>480</v>
      </c>
      <c r="F255" s="162">
        <v>432</v>
      </c>
      <c r="G255" s="158" t="s">
        <v>3211</v>
      </c>
      <c r="H255" s="158" t="s">
        <v>3582</v>
      </c>
      <c r="I255" s="158" t="s">
        <v>3212</v>
      </c>
      <c r="J255" s="158">
        <v>150</v>
      </c>
      <c r="K255" s="158" t="s">
        <v>2956</v>
      </c>
    </row>
    <row r="256" s="9" customFormat="1" spans="1:11">
      <c r="A256" s="158" t="s">
        <v>3244</v>
      </c>
      <c r="B256" s="158" t="s">
        <v>3210</v>
      </c>
      <c r="C256" s="159">
        <v>960</v>
      </c>
      <c r="D256" s="160">
        <v>600</v>
      </c>
      <c r="E256" s="161">
        <v>480</v>
      </c>
      <c r="F256" s="162">
        <v>432</v>
      </c>
      <c r="G256" s="158" t="s">
        <v>3211</v>
      </c>
      <c r="H256" s="158" t="s">
        <v>3582</v>
      </c>
      <c r="I256" s="158" t="s">
        <v>3212</v>
      </c>
      <c r="J256" s="158">
        <v>150</v>
      </c>
      <c r="K256" s="158" t="s">
        <v>2956</v>
      </c>
    </row>
    <row r="257" s="9" customFormat="1" spans="1:11">
      <c r="A257" s="158" t="s">
        <v>3245</v>
      </c>
      <c r="B257" s="158" t="s">
        <v>3210</v>
      </c>
      <c r="C257" s="159">
        <v>960</v>
      </c>
      <c r="D257" s="160">
        <v>600</v>
      </c>
      <c r="E257" s="161">
        <v>480</v>
      </c>
      <c r="F257" s="162">
        <v>432</v>
      </c>
      <c r="G257" s="158" t="s">
        <v>3211</v>
      </c>
      <c r="H257" s="158" t="s">
        <v>3582</v>
      </c>
      <c r="I257" s="158" t="s">
        <v>3212</v>
      </c>
      <c r="J257" s="158">
        <v>150</v>
      </c>
      <c r="K257" s="158" t="s">
        <v>2956</v>
      </c>
    </row>
    <row r="258" s="9" customFormat="1" spans="1:11">
      <c r="A258" s="158" t="s">
        <v>3246</v>
      </c>
      <c r="B258" s="158" t="s">
        <v>3210</v>
      </c>
      <c r="C258" s="159">
        <v>960</v>
      </c>
      <c r="D258" s="160">
        <v>600</v>
      </c>
      <c r="E258" s="161">
        <v>480</v>
      </c>
      <c r="F258" s="162">
        <v>432</v>
      </c>
      <c r="G258" s="158" t="s">
        <v>3211</v>
      </c>
      <c r="H258" s="158" t="s">
        <v>3583</v>
      </c>
      <c r="I258" s="158" t="s">
        <v>3212</v>
      </c>
      <c r="J258" s="158">
        <v>150</v>
      </c>
      <c r="K258" s="158" t="s">
        <v>2956</v>
      </c>
    </row>
    <row r="259" s="9" customFormat="1" spans="1:11">
      <c r="A259" s="158" t="s">
        <v>3247</v>
      </c>
      <c r="B259" s="158" t="s">
        <v>3210</v>
      </c>
      <c r="C259" s="159">
        <v>960</v>
      </c>
      <c r="D259" s="160">
        <v>600</v>
      </c>
      <c r="E259" s="161">
        <v>480</v>
      </c>
      <c r="F259" s="162">
        <v>432</v>
      </c>
      <c r="G259" s="158" t="s">
        <v>3211</v>
      </c>
      <c r="H259" s="158" t="s">
        <v>3583</v>
      </c>
      <c r="I259" s="158" t="s">
        <v>3212</v>
      </c>
      <c r="J259" s="158">
        <v>150</v>
      </c>
      <c r="K259" s="158" t="s">
        <v>2956</v>
      </c>
    </row>
    <row r="260" s="9" customFormat="1" spans="1:11">
      <c r="A260" s="158" t="s">
        <v>3248</v>
      </c>
      <c r="B260" s="158" t="s">
        <v>3210</v>
      </c>
      <c r="C260" s="159">
        <v>960</v>
      </c>
      <c r="D260" s="160">
        <v>600</v>
      </c>
      <c r="E260" s="161">
        <v>480</v>
      </c>
      <c r="F260" s="162">
        <v>432</v>
      </c>
      <c r="G260" s="158" t="s">
        <v>3211</v>
      </c>
      <c r="H260" s="158" t="s">
        <v>3584</v>
      </c>
      <c r="I260" s="158" t="s">
        <v>3212</v>
      </c>
      <c r="J260" s="158">
        <v>150</v>
      </c>
      <c r="K260" s="158" t="s">
        <v>2956</v>
      </c>
    </row>
    <row r="261" s="9" customFormat="1" spans="1:11">
      <c r="A261" s="158" t="s">
        <v>3249</v>
      </c>
      <c r="B261" s="158" t="s">
        <v>3210</v>
      </c>
      <c r="C261" s="159">
        <v>960</v>
      </c>
      <c r="D261" s="160">
        <v>600</v>
      </c>
      <c r="E261" s="161">
        <v>480</v>
      </c>
      <c r="F261" s="162">
        <v>432</v>
      </c>
      <c r="G261" s="158" t="s">
        <v>3211</v>
      </c>
      <c r="H261" s="158" t="s">
        <v>3584</v>
      </c>
      <c r="I261" s="158" t="s">
        <v>3212</v>
      </c>
      <c r="J261" s="158">
        <v>150</v>
      </c>
      <c r="K261" s="158" t="s">
        <v>2956</v>
      </c>
    </row>
    <row r="262" s="9" customFormat="1" spans="1:11">
      <c r="A262" s="158" t="s">
        <v>3250</v>
      </c>
      <c r="B262" s="158" t="s">
        <v>3210</v>
      </c>
      <c r="C262" s="159">
        <v>960</v>
      </c>
      <c r="D262" s="160">
        <v>600</v>
      </c>
      <c r="E262" s="161">
        <v>480</v>
      </c>
      <c r="F262" s="162">
        <v>432</v>
      </c>
      <c r="G262" s="158" t="s">
        <v>3211</v>
      </c>
      <c r="H262" s="158" t="s">
        <v>3584</v>
      </c>
      <c r="I262" s="158" t="s">
        <v>3212</v>
      </c>
      <c r="J262" s="158">
        <v>150</v>
      </c>
      <c r="K262" s="158" t="s">
        <v>2956</v>
      </c>
    </row>
    <row r="263" s="9" customFormat="1" spans="1:11">
      <c r="A263" s="158" t="s">
        <v>3251</v>
      </c>
      <c r="B263" s="158" t="s">
        <v>3210</v>
      </c>
      <c r="C263" s="159">
        <v>960</v>
      </c>
      <c r="D263" s="160">
        <v>600</v>
      </c>
      <c r="E263" s="161">
        <v>480</v>
      </c>
      <c r="F263" s="162">
        <v>432</v>
      </c>
      <c r="G263" s="158" t="s">
        <v>3211</v>
      </c>
      <c r="H263" s="158" t="s">
        <v>3584</v>
      </c>
      <c r="I263" s="158" t="s">
        <v>3212</v>
      </c>
      <c r="J263" s="158">
        <v>150</v>
      </c>
      <c r="K263" s="158" t="s">
        <v>2956</v>
      </c>
    </row>
    <row r="264" s="9" customFormat="1" spans="1:11">
      <c r="A264" s="158" t="s">
        <v>3252</v>
      </c>
      <c r="B264" s="158" t="s">
        <v>3168</v>
      </c>
      <c r="C264" s="159">
        <v>1300</v>
      </c>
      <c r="D264" s="160">
        <v>780</v>
      </c>
      <c r="E264" s="161">
        <v>600</v>
      </c>
      <c r="F264" s="162">
        <v>540</v>
      </c>
      <c r="G264" s="158" t="s">
        <v>3253</v>
      </c>
      <c r="H264" s="158" t="s">
        <v>3254</v>
      </c>
      <c r="I264" s="158" t="s">
        <v>3083</v>
      </c>
      <c r="J264" s="158">
        <v>150</v>
      </c>
      <c r="K264" s="158" t="s">
        <v>2956</v>
      </c>
    </row>
    <row r="265" s="9" customFormat="1" spans="1:11">
      <c r="A265" s="158" t="s">
        <v>3255</v>
      </c>
      <c r="B265" s="158" t="s">
        <v>3168</v>
      </c>
      <c r="C265" s="159">
        <v>1300</v>
      </c>
      <c r="D265" s="160">
        <v>780</v>
      </c>
      <c r="E265" s="161">
        <v>600</v>
      </c>
      <c r="F265" s="162">
        <v>540</v>
      </c>
      <c r="G265" s="158" t="s">
        <v>3253</v>
      </c>
      <c r="H265" s="158" t="s">
        <v>3254</v>
      </c>
      <c r="I265" s="158" t="s">
        <v>3083</v>
      </c>
      <c r="J265" s="158">
        <v>150</v>
      </c>
      <c r="K265" s="158" t="s">
        <v>2956</v>
      </c>
    </row>
    <row r="266" s="9" customFormat="1" spans="1:11">
      <c r="A266" s="158" t="s">
        <v>3256</v>
      </c>
      <c r="B266" s="158" t="s">
        <v>3168</v>
      </c>
      <c r="C266" s="159">
        <v>1300</v>
      </c>
      <c r="D266" s="160">
        <v>780</v>
      </c>
      <c r="E266" s="161">
        <v>600</v>
      </c>
      <c r="F266" s="162">
        <v>540</v>
      </c>
      <c r="G266" s="158" t="s">
        <v>3253</v>
      </c>
      <c r="H266" s="158" t="s">
        <v>3254</v>
      </c>
      <c r="I266" s="158" t="s">
        <v>3083</v>
      </c>
      <c r="J266" s="158">
        <v>150</v>
      </c>
      <c r="K266" s="158" t="s">
        <v>2956</v>
      </c>
    </row>
    <row r="267" s="9" customFormat="1" spans="1:11">
      <c r="A267" s="158" t="s">
        <v>3257</v>
      </c>
      <c r="B267" s="158" t="s">
        <v>3168</v>
      </c>
      <c r="C267" s="159">
        <v>1300</v>
      </c>
      <c r="D267" s="160">
        <v>780</v>
      </c>
      <c r="E267" s="161">
        <v>600</v>
      </c>
      <c r="F267" s="162">
        <v>540</v>
      </c>
      <c r="G267" s="158" t="s">
        <v>3253</v>
      </c>
      <c r="H267" s="158" t="s">
        <v>3254</v>
      </c>
      <c r="I267" s="158" t="s">
        <v>3083</v>
      </c>
      <c r="J267" s="158">
        <v>150</v>
      </c>
      <c r="K267" s="158" t="s">
        <v>2956</v>
      </c>
    </row>
    <row r="268" s="9" customFormat="1" spans="1:11">
      <c r="A268" s="158" t="s">
        <v>3258</v>
      </c>
      <c r="B268" s="158" t="s">
        <v>3168</v>
      </c>
      <c r="C268" s="159">
        <v>1300</v>
      </c>
      <c r="D268" s="160">
        <v>780</v>
      </c>
      <c r="E268" s="161">
        <v>600</v>
      </c>
      <c r="F268" s="162">
        <v>540</v>
      </c>
      <c r="G268" s="158" t="s">
        <v>3253</v>
      </c>
      <c r="H268" s="158" t="s">
        <v>3254</v>
      </c>
      <c r="I268" s="158" t="s">
        <v>3083</v>
      </c>
      <c r="J268" s="158">
        <v>150</v>
      </c>
      <c r="K268" s="158" t="s">
        <v>2956</v>
      </c>
    </row>
    <row r="269" s="9" customFormat="1" spans="1:11">
      <c r="A269" s="158" t="s">
        <v>3259</v>
      </c>
      <c r="B269" s="158" t="s">
        <v>3168</v>
      </c>
      <c r="C269" s="159">
        <v>1300</v>
      </c>
      <c r="D269" s="160">
        <v>780</v>
      </c>
      <c r="E269" s="161">
        <v>600</v>
      </c>
      <c r="F269" s="162">
        <v>540</v>
      </c>
      <c r="G269" s="158" t="s">
        <v>3253</v>
      </c>
      <c r="H269" s="158" t="s">
        <v>3254</v>
      </c>
      <c r="I269" s="158" t="s">
        <v>3083</v>
      </c>
      <c r="J269" s="158">
        <v>150</v>
      </c>
      <c r="K269" s="158" t="s">
        <v>2956</v>
      </c>
    </row>
    <row r="270" s="9" customFormat="1" spans="1:11">
      <c r="A270" s="158" t="s">
        <v>3260</v>
      </c>
      <c r="B270" s="158" t="s">
        <v>3168</v>
      </c>
      <c r="C270" s="159">
        <v>1300</v>
      </c>
      <c r="D270" s="160">
        <v>780</v>
      </c>
      <c r="E270" s="161">
        <v>600</v>
      </c>
      <c r="F270" s="162">
        <v>540</v>
      </c>
      <c r="G270" s="158" t="s">
        <v>3253</v>
      </c>
      <c r="H270" s="158" t="s">
        <v>3261</v>
      </c>
      <c r="I270" s="158" t="s">
        <v>3212</v>
      </c>
      <c r="J270" s="158">
        <v>150</v>
      </c>
      <c r="K270" s="158" t="s">
        <v>2956</v>
      </c>
    </row>
    <row r="271" s="9" customFormat="1" spans="1:11">
      <c r="A271" s="158" t="s">
        <v>3262</v>
      </c>
      <c r="B271" s="158" t="s">
        <v>3168</v>
      </c>
      <c r="C271" s="159">
        <v>1300</v>
      </c>
      <c r="D271" s="160">
        <v>780</v>
      </c>
      <c r="E271" s="161">
        <v>600</v>
      </c>
      <c r="F271" s="162">
        <v>540</v>
      </c>
      <c r="G271" s="158" t="s">
        <v>3253</v>
      </c>
      <c r="H271" s="158" t="s">
        <v>3261</v>
      </c>
      <c r="I271" s="158" t="s">
        <v>3212</v>
      </c>
      <c r="J271" s="158">
        <v>150</v>
      </c>
      <c r="K271" s="158" t="s">
        <v>2956</v>
      </c>
    </row>
    <row r="272" s="9" customFormat="1" spans="1:11">
      <c r="A272" s="158" t="s">
        <v>3263</v>
      </c>
      <c r="B272" s="158" t="s">
        <v>3168</v>
      </c>
      <c r="C272" s="159">
        <v>1300</v>
      </c>
      <c r="D272" s="160">
        <v>780</v>
      </c>
      <c r="E272" s="161">
        <v>600</v>
      </c>
      <c r="F272" s="162">
        <v>540</v>
      </c>
      <c r="G272" s="158" t="s">
        <v>3253</v>
      </c>
      <c r="H272" s="158" t="s">
        <v>3261</v>
      </c>
      <c r="I272" s="158" t="s">
        <v>3212</v>
      </c>
      <c r="J272" s="158">
        <v>150</v>
      </c>
      <c r="K272" s="158" t="s">
        <v>2956</v>
      </c>
    </row>
    <row r="273" s="9" customFormat="1" spans="1:11">
      <c r="A273" s="158" t="s">
        <v>3264</v>
      </c>
      <c r="B273" s="158" t="s">
        <v>3168</v>
      </c>
      <c r="C273" s="159">
        <v>1600</v>
      </c>
      <c r="D273" s="160">
        <v>960</v>
      </c>
      <c r="E273" s="161">
        <v>840</v>
      </c>
      <c r="F273" s="162">
        <v>756</v>
      </c>
      <c r="G273" s="158" t="s">
        <v>3253</v>
      </c>
      <c r="H273" s="158" t="s">
        <v>3265</v>
      </c>
      <c r="I273" s="158" t="s">
        <v>3266</v>
      </c>
      <c r="J273" s="158">
        <v>150</v>
      </c>
      <c r="K273" s="158" t="s">
        <v>2956</v>
      </c>
    </row>
    <row r="274" s="9" customFormat="1" spans="1:11">
      <c r="A274" s="158" t="s">
        <v>3267</v>
      </c>
      <c r="B274" s="158" t="s">
        <v>3168</v>
      </c>
      <c r="C274" s="159">
        <v>1600</v>
      </c>
      <c r="D274" s="160">
        <v>960</v>
      </c>
      <c r="E274" s="161">
        <v>840</v>
      </c>
      <c r="F274" s="162">
        <v>756</v>
      </c>
      <c r="G274" s="158" t="s">
        <v>3253</v>
      </c>
      <c r="H274" s="158" t="s">
        <v>3265</v>
      </c>
      <c r="I274" s="158" t="s">
        <v>3266</v>
      </c>
      <c r="J274" s="158">
        <v>150</v>
      </c>
      <c r="K274" s="158" t="s">
        <v>2956</v>
      </c>
    </row>
    <row r="275" s="9" customFormat="1" spans="1:11">
      <c r="A275" s="158" t="s">
        <v>3268</v>
      </c>
      <c r="B275" s="158" t="s">
        <v>3168</v>
      </c>
      <c r="C275" s="159">
        <v>1600</v>
      </c>
      <c r="D275" s="160">
        <v>960</v>
      </c>
      <c r="E275" s="161">
        <v>840</v>
      </c>
      <c r="F275" s="162">
        <v>756</v>
      </c>
      <c r="G275" s="158" t="s">
        <v>3253</v>
      </c>
      <c r="H275" s="158" t="s">
        <v>3265</v>
      </c>
      <c r="I275" s="158" t="s">
        <v>3266</v>
      </c>
      <c r="J275" s="158">
        <v>150</v>
      </c>
      <c r="K275" s="158" t="s">
        <v>2956</v>
      </c>
    </row>
    <row r="276" s="9" customFormat="1" spans="1:11">
      <c r="A276" s="158" t="s">
        <v>3269</v>
      </c>
      <c r="B276" s="158" t="s">
        <v>3168</v>
      </c>
      <c r="C276" s="159">
        <v>1600</v>
      </c>
      <c r="D276" s="160">
        <v>960</v>
      </c>
      <c r="E276" s="161">
        <v>840</v>
      </c>
      <c r="F276" s="162">
        <v>756</v>
      </c>
      <c r="G276" s="158" t="s">
        <v>3253</v>
      </c>
      <c r="H276" s="158" t="s">
        <v>3265</v>
      </c>
      <c r="I276" s="158" t="s">
        <v>3266</v>
      </c>
      <c r="J276" s="158">
        <v>150</v>
      </c>
      <c r="K276" s="158" t="s">
        <v>2956</v>
      </c>
    </row>
    <row r="277" s="9" customFormat="1" spans="1:11">
      <c r="A277" s="158" t="s">
        <v>3270</v>
      </c>
      <c r="B277" s="158" t="s">
        <v>3168</v>
      </c>
      <c r="C277" s="159">
        <v>1600</v>
      </c>
      <c r="D277" s="160">
        <v>960</v>
      </c>
      <c r="E277" s="161">
        <v>840</v>
      </c>
      <c r="F277" s="162">
        <v>756</v>
      </c>
      <c r="G277" s="158" t="s">
        <v>3253</v>
      </c>
      <c r="H277" s="158" t="s">
        <v>3265</v>
      </c>
      <c r="I277" s="158" t="s">
        <v>3266</v>
      </c>
      <c r="J277" s="158">
        <v>150</v>
      </c>
      <c r="K277" s="158" t="s">
        <v>2956</v>
      </c>
    </row>
    <row r="278" s="9" customFormat="1" spans="1:11">
      <c r="A278" s="158" t="s">
        <v>3271</v>
      </c>
      <c r="B278" s="158" t="s">
        <v>3168</v>
      </c>
      <c r="C278" s="159">
        <v>1600</v>
      </c>
      <c r="D278" s="160">
        <v>960</v>
      </c>
      <c r="E278" s="161">
        <v>840</v>
      </c>
      <c r="F278" s="162">
        <v>756</v>
      </c>
      <c r="G278" s="158" t="s">
        <v>3253</v>
      </c>
      <c r="H278" s="158" t="s">
        <v>3265</v>
      </c>
      <c r="I278" s="158" t="s">
        <v>3266</v>
      </c>
      <c r="J278" s="158">
        <v>150</v>
      </c>
      <c r="K278" s="158" t="s">
        <v>2956</v>
      </c>
    </row>
    <row r="279" s="9" customFormat="1" spans="1:11">
      <c r="A279" s="158" t="s">
        <v>3272</v>
      </c>
      <c r="B279" s="158" t="s">
        <v>3168</v>
      </c>
      <c r="C279" s="159">
        <v>1300</v>
      </c>
      <c r="D279" s="160">
        <v>780</v>
      </c>
      <c r="E279" s="161">
        <v>600</v>
      </c>
      <c r="F279" s="162">
        <v>540</v>
      </c>
      <c r="G279" s="158" t="s">
        <v>3273</v>
      </c>
      <c r="H279" s="158" t="s">
        <v>3274</v>
      </c>
      <c r="I279" s="158" t="s">
        <v>2955</v>
      </c>
      <c r="J279" s="158">
        <v>150</v>
      </c>
      <c r="K279" s="158" t="s">
        <v>2956</v>
      </c>
    </row>
    <row r="280" s="9" customFormat="1" spans="1:11">
      <c r="A280" s="158" t="s">
        <v>3275</v>
      </c>
      <c r="B280" s="158" t="s">
        <v>3168</v>
      </c>
      <c r="C280" s="159">
        <v>1300</v>
      </c>
      <c r="D280" s="160">
        <v>780</v>
      </c>
      <c r="E280" s="161">
        <v>600</v>
      </c>
      <c r="F280" s="162">
        <v>540</v>
      </c>
      <c r="G280" s="158" t="s">
        <v>3273</v>
      </c>
      <c r="H280" s="158" t="s">
        <v>3274</v>
      </c>
      <c r="I280" s="158" t="s">
        <v>2955</v>
      </c>
      <c r="J280" s="158">
        <v>150</v>
      </c>
      <c r="K280" s="158" t="s">
        <v>2956</v>
      </c>
    </row>
    <row r="281" s="9" customFormat="1" spans="1:11">
      <c r="A281" s="158" t="s">
        <v>3276</v>
      </c>
      <c r="B281" s="158" t="s">
        <v>3168</v>
      </c>
      <c r="C281" s="159">
        <v>1300</v>
      </c>
      <c r="D281" s="160">
        <v>780</v>
      </c>
      <c r="E281" s="161">
        <v>600</v>
      </c>
      <c r="F281" s="162">
        <v>540</v>
      </c>
      <c r="G281" s="158" t="s">
        <v>3273</v>
      </c>
      <c r="H281" s="158" t="s">
        <v>3274</v>
      </c>
      <c r="I281" s="158" t="s">
        <v>2955</v>
      </c>
      <c r="J281" s="158">
        <v>150</v>
      </c>
      <c r="K281" s="158" t="s">
        <v>2956</v>
      </c>
    </row>
    <row r="282" s="9" customFormat="1" spans="1:11">
      <c r="A282" s="158" t="s">
        <v>3277</v>
      </c>
      <c r="B282" s="158" t="s">
        <v>3168</v>
      </c>
      <c r="C282" s="159">
        <v>1300</v>
      </c>
      <c r="D282" s="160">
        <v>780</v>
      </c>
      <c r="E282" s="161">
        <v>600</v>
      </c>
      <c r="F282" s="162">
        <v>540</v>
      </c>
      <c r="G282" s="158" t="s">
        <v>3273</v>
      </c>
      <c r="H282" s="158" t="s">
        <v>3274</v>
      </c>
      <c r="I282" s="158" t="s">
        <v>2955</v>
      </c>
      <c r="J282" s="158">
        <v>150</v>
      </c>
      <c r="K282" s="158" t="s">
        <v>2956</v>
      </c>
    </row>
    <row r="283" s="9" customFormat="1" spans="1:11">
      <c r="A283" s="158" t="s">
        <v>3278</v>
      </c>
      <c r="B283" s="158" t="s">
        <v>3168</v>
      </c>
      <c r="C283" s="159">
        <v>1300</v>
      </c>
      <c r="D283" s="160">
        <v>780</v>
      </c>
      <c r="E283" s="161">
        <v>600</v>
      </c>
      <c r="F283" s="162">
        <v>540</v>
      </c>
      <c r="G283" s="158" t="s">
        <v>3273</v>
      </c>
      <c r="H283" s="158" t="s">
        <v>3274</v>
      </c>
      <c r="I283" s="158" t="s">
        <v>2955</v>
      </c>
      <c r="J283" s="158">
        <v>150</v>
      </c>
      <c r="K283" s="158" t="s">
        <v>2956</v>
      </c>
    </row>
    <row r="284" s="9" customFormat="1" spans="1:11">
      <c r="A284" s="158" t="s">
        <v>3279</v>
      </c>
      <c r="B284" s="158" t="s">
        <v>3168</v>
      </c>
      <c r="C284" s="159">
        <v>1300</v>
      </c>
      <c r="D284" s="160">
        <v>780</v>
      </c>
      <c r="E284" s="161">
        <v>600</v>
      </c>
      <c r="F284" s="162">
        <v>540</v>
      </c>
      <c r="G284" s="158" t="s">
        <v>3273</v>
      </c>
      <c r="H284" s="158" t="s">
        <v>3274</v>
      </c>
      <c r="I284" s="158" t="s">
        <v>2955</v>
      </c>
      <c r="J284" s="158">
        <v>150</v>
      </c>
      <c r="K284" s="158" t="s">
        <v>2956</v>
      </c>
    </row>
    <row r="285" s="9" customFormat="1" spans="1:11">
      <c r="A285" s="158" t="s">
        <v>3280</v>
      </c>
      <c r="B285" s="158" t="s">
        <v>3168</v>
      </c>
      <c r="C285" s="159">
        <v>1300</v>
      </c>
      <c r="D285" s="160">
        <v>780</v>
      </c>
      <c r="E285" s="161">
        <v>600</v>
      </c>
      <c r="F285" s="162">
        <v>540</v>
      </c>
      <c r="G285" s="158" t="s">
        <v>3273</v>
      </c>
      <c r="H285" s="158" t="s">
        <v>3274</v>
      </c>
      <c r="I285" s="158" t="s">
        <v>2955</v>
      </c>
      <c r="J285" s="158">
        <v>150</v>
      </c>
      <c r="K285" s="158" t="s">
        <v>2956</v>
      </c>
    </row>
    <row r="286" s="9" customFormat="1" spans="1:11">
      <c r="A286" s="158" t="s">
        <v>3281</v>
      </c>
      <c r="B286" s="158" t="s">
        <v>3168</v>
      </c>
      <c r="C286" s="159">
        <v>1300</v>
      </c>
      <c r="D286" s="160">
        <v>780</v>
      </c>
      <c r="E286" s="161">
        <v>600</v>
      </c>
      <c r="F286" s="162">
        <v>540</v>
      </c>
      <c r="G286" s="158" t="s">
        <v>3273</v>
      </c>
      <c r="H286" s="158" t="s">
        <v>3274</v>
      </c>
      <c r="I286" s="158" t="s">
        <v>2955</v>
      </c>
      <c r="J286" s="158">
        <v>150</v>
      </c>
      <c r="K286" s="158" t="s">
        <v>2956</v>
      </c>
    </row>
    <row r="287" s="9" customFormat="1" spans="1:11">
      <c r="A287" s="158" t="s">
        <v>3282</v>
      </c>
      <c r="B287" s="158" t="s">
        <v>3168</v>
      </c>
      <c r="C287" s="159">
        <v>1300</v>
      </c>
      <c r="D287" s="160">
        <v>780</v>
      </c>
      <c r="E287" s="161">
        <v>600</v>
      </c>
      <c r="F287" s="162">
        <v>540</v>
      </c>
      <c r="G287" s="158" t="s">
        <v>3273</v>
      </c>
      <c r="H287" s="158" t="s">
        <v>3274</v>
      </c>
      <c r="I287" s="158" t="s">
        <v>2955</v>
      </c>
      <c r="J287" s="158">
        <v>150</v>
      </c>
      <c r="K287" s="158" t="s">
        <v>2956</v>
      </c>
    </row>
    <row r="288" s="9" customFormat="1" spans="1:11">
      <c r="A288" s="158" t="s">
        <v>3283</v>
      </c>
      <c r="B288" s="158" t="s">
        <v>3168</v>
      </c>
      <c r="C288" s="159">
        <v>1300</v>
      </c>
      <c r="D288" s="160">
        <v>780</v>
      </c>
      <c r="E288" s="161">
        <v>600</v>
      </c>
      <c r="F288" s="162">
        <v>540</v>
      </c>
      <c r="G288" s="158" t="s">
        <v>3273</v>
      </c>
      <c r="H288" s="158" t="s">
        <v>3274</v>
      </c>
      <c r="I288" s="158" t="s">
        <v>2955</v>
      </c>
      <c r="J288" s="158">
        <v>150</v>
      </c>
      <c r="K288" s="158" t="s">
        <v>2956</v>
      </c>
    </row>
    <row r="289" s="9" customFormat="1" spans="1:11">
      <c r="A289" s="158" t="s">
        <v>3284</v>
      </c>
      <c r="B289" s="158" t="s">
        <v>3168</v>
      </c>
      <c r="C289" s="159">
        <v>1300</v>
      </c>
      <c r="D289" s="160">
        <v>780</v>
      </c>
      <c r="E289" s="161">
        <v>600</v>
      </c>
      <c r="F289" s="162">
        <v>540</v>
      </c>
      <c r="G289" s="158" t="s">
        <v>3273</v>
      </c>
      <c r="H289" s="158" t="s">
        <v>3274</v>
      </c>
      <c r="I289" s="158" t="s">
        <v>2955</v>
      </c>
      <c r="J289" s="158">
        <v>150</v>
      </c>
      <c r="K289" s="158" t="s">
        <v>2956</v>
      </c>
    </row>
    <row r="290" s="9" customFormat="1" spans="1:11">
      <c r="A290" s="158" t="s">
        <v>3285</v>
      </c>
      <c r="B290" s="158" t="s">
        <v>3168</v>
      </c>
      <c r="C290" s="159">
        <v>1300</v>
      </c>
      <c r="D290" s="160">
        <v>780</v>
      </c>
      <c r="E290" s="161">
        <v>600</v>
      </c>
      <c r="F290" s="162">
        <v>540</v>
      </c>
      <c r="G290" s="158" t="s">
        <v>3273</v>
      </c>
      <c r="H290" s="158" t="s">
        <v>3274</v>
      </c>
      <c r="I290" s="158" t="s">
        <v>2955</v>
      </c>
      <c r="J290" s="158">
        <v>150</v>
      </c>
      <c r="K290" s="158" t="s">
        <v>2956</v>
      </c>
    </row>
    <row r="291" s="9" customFormat="1" spans="1:11">
      <c r="A291" s="158" t="s">
        <v>3286</v>
      </c>
      <c r="B291" s="158" t="s">
        <v>3168</v>
      </c>
      <c r="C291" s="159">
        <v>1300</v>
      </c>
      <c r="D291" s="160">
        <v>780</v>
      </c>
      <c r="E291" s="161">
        <v>600</v>
      </c>
      <c r="F291" s="162">
        <v>540</v>
      </c>
      <c r="G291" s="158" t="s">
        <v>3273</v>
      </c>
      <c r="H291" s="158" t="s">
        <v>3274</v>
      </c>
      <c r="I291" s="158" t="s">
        <v>2955</v>
      </c>
      <c r="J291" s="158">
        <v>150</v>
      </c>
      <c r="K291" s="158" t="s">
        <v>2956</v>
      </c>
    </row>
    <row r="292" s="9" customFormat="1" spans="1:11">
      <c r="A292" s="158" t="s">
        <v>3287</v>
      </c>
      <c r="B292" s="158" t="s">
        <v>3168</v>
      </c>
      <c r="C292" s="159">
        <v>1300</v>
      </c>
      <c r="D292" s="160">
        <v>780</v>
      </c>
      <c r="E292" s="161">
        <v>600</v>
      </c>
      <c r="F292" s="162">
        <v>540</v>
      </c>
      <c r="G292" s="158" t="s">
        <v>3273</v>
      </c>
      <c r="H292" s="158" t="s">
        <v>3274</v>
      </c>
      <c r="I292" s="158" t="s">
        <v>2955</v>
      </c>
      <c r="J292" s="158">
        <v>150</v>
      </c>
      <c r="K292" s="158" t="s">
        <v>2956</v>
      </c>
    </row>
    <row r="293" s="9" customFormat="1" spans="1:11">
      <c r="A293" s="158" t="s">
        <v>3288</v>
      </c>
      <c r="B293" s="158" t="s">
        <v>3168</v>
      </c>
      <c r="C293" s="159">
        <v>1300</v>
      </c>
      <c r="D293" s="160">
        <v>780</v>
      </c>
      <c r="E293" s="161">
        <v>600</v>
      </c>
      <c r="F293" s="162">
        <v>540</v>
      </c>
      <c r="G293" s="158" t="s">
        <v>3273</v>
      </c>
      <c r="H293" s="158" t="s">
        <v>3274</v>
      </c>
      <c r="I293" s="158" t="s">
        <v>2955</v>
      </c>
      <c r="J293" s="158">
        <v>150</v>
      </c>
      <c r="K293" s="158" t="s">
        <v>2956</v>
      </c>
    </row>
    <row r="294" s="9" customFormat="1" spans="1:11">
      <c r="A294" s="158" t="s">
        <v>3289</v>
      </c>
      <c r="B294" s="158" t="s">
        <v>3168</v>
      </c>
      <c r="C294" s="159">
        <v>1300</v>
      </c>
      <c r="D294" s="160">
        <v>780</v>
      </c>
      <c r="E294" s="161">
        <v>600</v>
      </c>
      <c r="F294" s="162">
        <v>540</v>
      </c>
      <c r="G294" s="158" t="s">
        <v>3273</v>
      </c>
      <c r="H294" s="158" t="s">
        <v>3274</v>
      </c>
      <c r="I294" s="158" t="s">
        <v>2955</v>
      </c>
      <c r="J294" s="158">
        <v>150</v>
      </c>
      <c r="K294" s="158" t="s">
        <v>2956</v>
      </c>
    </row>
    <row r="295" s="9" customFormat="1" spans="1:11">
      <c r="A295" s="158" t="s">
        <v>3290</v>
      </c>
      <c r="B295" s="158" t="s">
        <v>3168</v>
      </c>
      <c r="C295" s="159">
        <v>1300</v>
      </c>
      <c r="D295" s="160">
        <v>780</v>
      </c>
      <c r="E295" s="161">
        <v>600</v>
      </c>
      <c r="F295" s="162">
        <v>540</v>
      </c>
      <c r="G295" s="158" t="s">
        <v>3273</v>
      </c>
      <c r="H295" s="158" t="s">
        <v>3274</v>
      </c>
      <c r="I295" s="158" t="s">
        <v>2955</v>
      </c>
      <c r="J295" s="158">
        <v>150</v>
      </c>
      <c r="K295" s="158" t="s">
        <v>2956</v>
      </c>
    </row>
    <row r="296" s="9" customFormat="1" spans="1:11">
      <c r="A296" s="158" t="s">
        <v>3291</v>
      </c>
      <c r="B296" s="158" t="s">
        <v>3168</v>
      </c>
      <c r="C296" s="159">
        <v>1300</v>
      </c>
      <c r="D296" s="160">
        <v>780</v>
      </c>
      <c r="E296" s="161">
        <v>600</v>
      </c>
      <c r="F296" s="162">
        <v>540</v>
      </c>
      <c r="G296" s="158" t="s">
        <v>3273</v>
      </c>
      <c r="H296" s="158" t="s">
        <v>3274</v>
      </c>
      <c r="I296" s="158" t="s">
        <v>2955</v>
      </c>
      <c r="J296" s="158">
        <v>150</v>
      </c>
      <c r="K296" s="158" t="s">
        <v>2956</v>
      </c>
    </row>
    <row r="297" s="9" customFormat="1" spans="1:11">
      <c r="A297" s="158" t="s">
        <v>3292</v>
      </c>
      <c r="B297" s="158" t="s">
        <v>3168</v>
      </c>
      <c r="C297" s="159">
        <v>1300</v>
      </c>
      <c r="D297" s="160">
        <v>780</v>
      </c>
      <c r="E297" s="161">
        <v>600</v>
      </c>
      <c r="F297" s="162">
        <v>540</v>
      </c>
      <c r="G297" s="158" t="s">
        <v>3273</v>
      </c>
      <c r="H297" s="158" t="s">
        <v>3274</v>
      </c>
      <c r="I297" s="158" t="s">
        <v>2955</v>
      </c>
      <c r="J297" s="158">
        <v>150</v>
      </c>
      <c r="K297" s="158" t="s">
        <v>2956</v>
      </c>
    </row>
    <row r="298" s="9" customFormat="1" spans="1:11">
      <c r="A298" s="158" t="s">
        <v>3293</v>
      </c>
      <c r="B298" s="158" t="s">
        <v>3168</v>
      </c>
      <c r="C298" s="159">
        <v>1300</v>
      </c>
      <c r="D298" s="160">
        <v>780</v>
      </c>
      <c r="E298" s="161">
        <v>600</v>
      </c>
      <c r="F298" s="162">
        <v>540</v>
      </c>
      <c r="G298" s="158" t="s">
        <v>3273</v>
      </c>
      <c r="H298" s="158" t="s">
        <v>3274</v>
      </c>
      <c r="I298" s="158" t="s">
        <v>2955</v>
      </c>
      <c r="J298" s="158">
        <v>150</v>
      </c>
      <c r="K298" s="158" t="s">
        <v>2956</v>
      </c>
    </row>
    <row r="299" s="9" customFormat="1" spans="1:11">
      <c r="A299" s="158" t="s">
        <v>3294</v>
      </c>
      <c r="B299" s="158" t="s">
        <v>3168</v>
      </c>
      <c r="C299" s="159">
        <v>1300</v>
      </c>
      <c r="D299" s="160">
        <v>780</v>
      </c>
      <c r="E299" s="161">
        <v>600</v>
      </c>
      <c r="F299" s="162">
        <v>540</v>
      </c>
      <c r="G299" s="158" t="s">
        <v>3273</v>
      </c>
      <c r="H299" s="158" t="s">
        <v>3274</v>
      </c>
      <c r="I299" s="158" t="s">
        <v>2955</v>
      </c>
      <c r="J299" s="158">
        <v>150</v>
      </c>
      <c r="K299" s="158" t="s">
        <v>2956</v>
      </c>
    </row>
    <row r="300" s="9" customFormat="1" spans="1:11">
      <c r="A300" s="158" t="s">
        <v>3295</v>
      </c>
      <c r="B300" s="158" t="s">
        <v>3168</v>
      </c>
      <c r="C300" s="159">
        <v>1300</v>
      </c>
      <c r="D300" s="160">
        <v>780</v>
      </c>
      <c r="E300" s="161">
        <v>600</v>
      </c>
      <c r="F300" s="162">
        <v>540</v>
      </c>
      <c r="G300" s="158" t="s">
        <v>3273</v>
      </c>
      <c r="H300" s="158" t="s">
        <v>3274</v>
      </c>
      <c r="I300" s="158" t="s">
        <v>2955</v>
      </c>
      <c r="J300" s="158">
        <v>150</v>
      </c>
      <c r="K300" s="158" t="s">
        <v>2956</v>
      </c>
    </row>
    <row r="301" s="9" customFormat="1" spans="1:11">
      <c r="A301" s="158" t="s">
        <v>3296</v>
      </c>
      <c r="B301" s="158" t="s">
        <v>3168</v>
      </c>
      <c r="C301" s="159">
        <v>1300</v>
      </c>
      <c r="D301" s="160">
        <v>780</v>
      </c>
      <c r="E301" s="161">
        <v>600</v>
      </c>
      <c r="F301" s="162">
        <v>540</v>
      </c>
      <c r="G301" s="158" t="s">
        <v>3273</v>
      </c>
      <c r="H301" s="158" t="s">
        <v>3274</v>
      </c>
      <c r="I301" s="158" t="s">
        <v>2955</v>
      </c>
      <c r="J301" s="158">
        <v>150</v>
      </c>
      <c r="K301" s="158" t="s">
        <v>2956</v>
      </c>
    </row>
    <row r="302" s="9" customFormat="1" spans="1:11">
      <c r="A302" s="158" t="s">
        <v>3297</v>
      </c>
      <c r="B302" s="158" t="s">
        <v>3168</v>
      </c>
      <c r="C302" s="159">
        <v>1300</v>
      </c>
      <c r="D302" s="160">
        <v>780</v>
      </c>
      <c r="E302" s="161">
        <v>600</v>
      </c>
      <c r="F302" s="162">
        <v>540</v>
      </c>
      <c r="G302" s="158" t="s">
        <v>3273</v>
      </c>
      <c r="H302" s="158" t="s">
        <v>3274</v>
      </c>
      <c r="I302" s="158" t="s">
        <v>2955</v>
      </c>
      <c r="J302" s="158">
        <v>150</v>
      </c>
      <c r="K302" s="158" t="s">
        <v>2956</v>
      </c>
    </row>
    <row r="303" s="9" customFormat="1" spans="1:11">
      <c r="A303" s="158" t="s">
        <v>3298</v>
      </c>
      <c r="B303" s="158" t="s">
        <v>3168</v>
      </c>
      <c r="C303" s="159">
        <v>1300</v>
      </c>
      <c r="D303" s="160">
        <v>780</v>
      </c>
      <c r="E303" s="161">
        <v>600</v>
      </c>
      <c r="F303" s="162">
        <v>540</v>
      </c>
      <c r="G303" s="158" t="s">
        <v>3273</v>
      </c>
      <c r="H303" s="158" t="s">
        <v>3274</v>
      </c>
      <c r="I303" s="158" t="s">
        <v>2955</v>
      </c>
      <c r="J303" s="158">
        <v>150</v>
      </c>
      <c r="K303" s="158" t="s">
        <v>2956</v>
      </c>
    </row>
    <row r="304" s="9" customFormat="1" spans="1:11">
      <c r="A304" s="158" t="s">
        <v>3299</v>
      </c>
      <c r="B304" s="158" t="s">
        <v>3168</v>
      </c>
      <c r="C304" s="159">
        <v>1300</v>
      </c>
      <c r="D304" s="160">
        <v>780</v>
      </c>
      <c r="E304" s="161">
        <v>600</v>
      </c>
      <c r="F304" s="162">
        <v>540</v>
      </c>
      <c r="G304" s="158" t="s">
        <v>3273</v>
      </c>
      <c r="H304" s="158" t="s">
        <v>3274</v>
      </c>
      <c r="I304" s="158" t="s">
        <v>2955</v>
      </c>
      <c r="J304" s="158">
        <v>150</v>
      </c>
      <c r="K304" s="158" t="s">
        <v>2956</v>
      </c>
    </row>
    <row r="305" s="9" customFormat="1" spans="1:11">
      <c r="A305" s="158" t="s">
        <v>3300</v>
      </c>
      <c r="B305" s="158" t="s">
        <v>3168</v>
      </c>
      <c r="C305" s="159">
        <v>1300</v>
      </c>
      <c r="D305" s="160">
        <v>780</v>
      </c>
      <c r="E305" s="161">
        <v>600</v>
      </c>
      <c r="F305" s="162">
        <v>540</v>
      </c>
      <c r="G305" s="158" t="s">
        <v>3273</v>
      </c>
      <c r="H305" s="158" t="s">
        <v>3274</v>
      </c>
      <c r="I305" s="158" t="s">
        <v>2955</v>
      </c>
      <c r="J305" s="158">
        <v>150</v>
      </c>
      <c r="K305" s="158" t="s">
        <v>2956</v>
      </c>
    </row>
    <row r="306" s="9" customFormat="1" spans="1:11">
      <c r="A306" s="158" t="s">
        <v>3301</v>
      </c>
      <c r="B306" s="158" t="s">
        <v>3168</v>
      </c>
      <c r="C306" s="159">
        <v>1300</v>
      </c>
      <c r="D306" s="160">
        <v>780</v>
      </c>
      <c r="E306" s="161">
        <v>600</v>
      </c>
      <c r="F306" s="162">
        <v>540</v>
      </c>
      <c r="G306" s="158" t="s">
        <v>3273</v>
      </c>
      <c r="H306" s="158" t="s">
        <v>3274</v>
      </c>
      <c r="I306" s="158" t="s">
        <v>2955</v>
      </c>
      <c r="J306" s="158">
        <v>150</v>
      </c>
      <c r="K306" s="158" t="s">
        <v>2956</v>
      </c>
    </row>
    <row r="307" s="9" customFormat="1" spans="1:11">
      <c r="A307" s="158" t="s">
        <v>3302</v>
      </c>
      <c r="B307" s="158" t="s">
        <v>3168</v>
      </c>
      <c r="C307" s="159">
        <v>1300</v>
      </c>
      <c r="D307" s="160">
        <v>780</v>
      </c>
      <c r="E307" s="161">
        <v>600</v>
      </c>
      <c r="F307" s="162">
        <v>540</v>
      </c>
      <c r="G307" s="158" t="s">
        <v>3273</v>
      </c>
      <c r="H307" s="158" t="s">
        <v>3274</v>
      </c>
      <c r="I307" s="158" t="s">
        <v>2955</v>
      </c>
      <c r="J307" s="158">
        <v>150</v>
      </c>
      <c r="K307" s="158" t="s">
        <v>2956</v>
      </c>
    </row>
    <row r="308" s="9" customFormat="1" spans="1:11">
      <c r="A308" s="158" t="s">
        <v>3303</v>
      </c>
      <c r="B308" s="158" t="s">
        <v>3168</v>
      </c>
      <c r="C308" s="159">
        <v>1300</v>
      </c>
      <c r="D308" s="160">
        <v>780</v>
      </c>
      <c r="E308" s="161">
        <v>600</v>
      </c>
      <c r="F308" s="162">
        <v>540</v>
      </c>
      <c r="G308" s="158" t="s">
        <v>3273</v>
      </c>
      <c r="H308" s="158" t="s">
        <v>3274</v>
      </c>
      <c r="I308" s="158" t="s">
        <v>2955</v>
      </c>
      <c r="J308" s="158">
        <v>150</v>
      </c>
      <c r="K308" s="158" t="s">
        <v>2956</v>
      </c>
    </row>
    <row r="309" s="9" customFormat="1" spans="1:11">
      <c r="A309" s="158" t="s">
        <v>3167</v>
      </c>
      <c r="B309" s="158" t="s">
        <v>3168</v>
      </c>
      <c r="C309" s="159">
        <v>960</v>
      </c>
      <c r="D309" s="160">
        <v>600</v>
      </c>
      <c r="E309" s="161">
        <v>480</v>
      </c>
      <c r="F309" s="162">
        <v>432</v>
      </c>
      <c r="G309" s="158" t="s">
        <v>3169</v>
      </c>
      <c r="H309" s="158" t="s">
        <v>3170</v>
      </c>
      <c r="I309" s="158" t="s">
        <v>3044</v>
      </c>
      <c r="J309" s="158">
        <v>150</v>
      </c>
      <c r="K309" s="158" t="s">
        <v>2956</v>
      </c>
    </row>
    <row r="310" s="9" customFormat="1" spans="1:11">
      <c r="A310" s="158" t="s">
        <v>3171</v>
      </c>
      <c r="B310" s="158" t="s">
        <v>3168</v>
      </c>
      <c r="C310" s="159">
        <v>960</v>
      </c>
      <c r="D310" s="160">
        <v>600</v>
      </c>
      <c r="E310" s="161">
        <v>480</v>
      </c>
      <c r="F310" s="162">
        <v>432</v>
      </c>
      <c r="G310" s="158" t="s">
        <v>3169</v>
      </c>
      <c r="H310" s="158" t="s">
        <v>3170</v>
      </c>
      <c r="I310" s="158" t="s">
        <v>3044</v>
      </c>
      <c r="J310" s="158">
        <v>150</v>
      </c>
      <c r="K310" s="158" t="s">
        <v>2956</v>
      </c>
    </row>
    <row r="311" s="9" customFormat="1" spans="1:11">
      <c r="A311" s="158" t="s">
        <v>3304</v>
      </c>
      <c r="B311" s="158" t="s">
        <v>3168</v>
      </c>
      <c r="C311" s="159">
        <v>960</v>
      </c>
      <c r="D311" s="160">
        <v>600</v>
      </c>
      <c r="E311" s="161">
        <v>480</v>
      </c>
      <c r="F311" s="162">
        <v>432</v>
      </c>
      <c r="G311" s="158" t="s">
        <v>3169</v>
      </c>
      <c r="H311" s="158" t="s">
        <v>3170</v>
      </c>
      <c r="I311" s="158" t="s">
        <v>3044</v>
      </c>
      <c r="J311" s="158">
        <v>150</v>
      </c>
      <c r="K311" s="158" t="s">
        <v>2956</v>
      </c>
    </row>
    <row r="312" s="9" customFormat="1" spans="1:11">
      <c r="A312" s="158" t="s">
        <v>3172</v>
      </c>
      <c r="B312" s="158" t="s">
        <v>3168</v>
      </c>
      <c r="C312" s="159">
        <v>960</v>
      </c>
      <c r="D312" s="160">
        <v>600</v>
      </c>
      <c r="E312" s="161">
        <v>480</v>
      </c>
      <c r="F312" s="162">
        <v>432</v>
      </c>
      <c r="G312" s="158" t="s">
        <v>3169</v>
      </c>
      <c r="H312" s="158" t="s">
        <v>3170</v>
      </c>
      <c r="I312" s="158" t="s">
        <v>3044</v>
      </c>
      <c r="J312" s="158">
        <v>150</v>
      </c>
      <c r="K312" s="158" t="s">
        <v>2956</v>
      </c>
    </row>
    <row r="313" s="9" customFormat="1" spans="1:11">
      <c r="A313" s="158" t="s">
        <v>3173</v>
      </c>
      <c r="B313" s="158" t="s">
        <v>3168</v>
      </c>
      <c r="C313" s="159">
        <v>960</v>
      </c>
      <c r="D313" s="160">
        <v>600</v>
      </c>
      <c r="E313" s="161">
        <v>480</v>
      </c>
      <c r="F313" s="162">
        <v>432</v>
      </c>
      <c r="G313" s="158" t="s">
        <v>3169</v>
      </c>
      <c r="H313" s="158" t="s">
        <v>3170</v>
      </c>
      <c r="I313" s="158" t="s">
        <v>3044</v>
      </c>
      <c r="J313" s="158">
        <v>150</v>
      </c>
      <c r="K313" s="158" t="s">
        <v>2956</v>
      </c>
    </row>
    <row r="314" s="9" customFormat="1" spans="1:11">
      <c r="A314" s="158" t="s">
        <v>3305</v>
      </c>
      <c r="B314" s="158" t="s">
        <v>3168</v>
      </c>
      <c r="C314" s="159">
        <v>960</v>
      </c>
      <c r="D314" s="160">
        <v>600</v>
      </c>
      <c r="E314" s="161">
        <v>480</v>
      </c>
      <c r="F314" s="162">
        <v>432</v>
      </c>
      <c r="G314" s="158" t="s">
        <v>3169</v>
      </c>
      <c r="H314" s="158" t="s">
        <v>3170</v>
      </c>
      <c r="I314" s="158" t="s">
        <v>3044</v>
      </c>
      <c r="J314" s="158">
        <v>150</v>
      </c>
      <c r="K314" s="158" t="s">
        <v>2956</v>
      </c>
    </row>
    <row r="315" s="9" customFormat="1" spans="1:11">
      <c r="A315" s="158" t="s">
        <v>3174</v>
      </c>
      <c r="B315" s="158" t="s">
        <v>3168</v>
      </c>
      <c r="C315" s="159">
        <v>960</v>
      </c>
      <c r="D315" s="160">
        <v>600</v>
      </c>
      <c r="E315" s="161">
        <v>480</v>
      </c>
      <c r="F315" s="162">
        <v>432</v>
      </c>
      <c r="G315" s="158" t="s">
        <v>3169</v>
      </c>
      <c r="H315" s="158" t="s">
        <v>3170</v>
      </c>
      <c r="I315" s="158" t="s">
        <v>3044</v>
      </c>
      <c r="J315" s="158">
        <v>150</v>
      </c>
      <c r="K315" s="158" t="s">
        <v>2956</v>
      </c>
    </row>
    <row r="316" s="9" customFormat="1" spans="1:11">
      <c r="A316" s="158" t="s">
        <v>3306</v>
      </c>
      <c r="B316" s="158" t="s">
        <v>3168</v>
      </c>
      <c r="C316" s="159">
        <v>960</v>
      </c>
      <c r="D316" s="160">
        <v>600</v>
      </c>
      <c r="E316" s="161">
        <v>480</v>
      </c>
      <c r="F316" s="162">
        <v>432</v>
      </c>
      <c r="G316" s="158" t="s">
        <v>3169</v>
      </c>
      <c r="H316" s="158" t="s">
        <v>3170</v>
      </c>
      <c r="I316" s="158" t="s">
        <v>3044</v>
      </c>
      <c r="J316" s="158">
        <v>150</v>
      </c>
      <c r="K316" s="158" t="s">
        <v>2956</v>
      </c>
    </row>
    <row r="317" s="9" customFormat="1" spans="1:11">
      <c r="A317" s="158" t="s">
        <v>3175</v>
      </c>
      <c r="B317" s="158" t="s">
        <v>3168</v>
      </c>
      <c r="C317" s="159">
        <v>960</v>
      </c>
      <c r="D317" s="160">
        <v>600</v>
      </c>
      <c r="E317" s="161">
        <v>480</v>
      </c>
      <c r="F317" s="162">
        <v>432</v>
      </c>
      <c r="G317" s="158" t="s">
        <v>3169</v>
      </c>
      <c r="H317" s="158" t="s">
        <v>3170</v>
      </c>
      <c r="I317" s="158" t="s">
        <v>3044</v>
      </c>
      <c r="J317" s="158">
        <v>150</v>
      </c>
      <c r="K317" s="158" t="s">
        <v>2956</v>
      </c>
    </row>
    <row r="318" s="9" customFormat="1" spans="1:11">
      <c r="A318" s="158" t="s">
        <v>3176</v>
      </c>
      <c r="B318" s="158" t="s">
        <v>3168</v>
      </c>
      <c r="C318" s="159">
        <v>960</v>
      </c>
      <c r="D318" s="160">
        <v>600</v>
      </c>
      <c r="E318" s="161">
        <v>480</v>
      </c>
      <c r="F318" s="162">
        <v>432</v>
      </c>
      <c r="G318" s="158" t="s">
        <v>3169</v>
      </c>
      <c r="H318" s="158" t="s">
        <v>3170</v>
      </c>
      <c r="I318" s="158" t="s">
        <v>3044</v>
      </c>
      <c r="J318" s="158">
        <v>150</v>
      </c>
      <c r="K318" s="158" t="s">
        <v>2956</v>
      </c>
    </row>
    <row r="319" s="9" customFormat="1" spans="1:11">
      <c r="A319" s="158" t="s">
        <v>3307</v>
      </c>
      <c r="B319" s="158" t="s">
        <v>3168</v>
      </c>
      <c r="C319" s="159">
        <v>960</v>
      </c>
      <c r="D319" s="160">
        <v>600</v>
      </c>
      <c r="E319" s="161">
        <v>480</v>
      </c>
      <c r="F319" s="162">
        <v>432</v>
      </c>
      <c r="G319" s="158" t="s">
        <v>3169</v>
      </c>
      <c r="H319" s="158" t="s">
        <v>3170</v>
      </c>
      <c r="I319" s="158" t="s">
        <v>3044</v>
      </c>
      <c r="J319" s="158">
        <v>150</v>
      </c>
      <c r="K319" s="158" t="s">
        <v>2956</v>
      </c>
    </row>
    <row r="320" s="9" customFormat="1" spans="1:11">
      <c r="A320" s="158" t="s">
        <v>3308</v>
      </c>
      <c r="B320" s="158" t="s">
        <v>3168</v>
      </c>
      <c r="C320" s="159">
        <v>960</v>
      </c>
      <c r="D320" s="160">
        <v>600</v>
      </c>
      <c r="E320" s="161">
        <v>480</v>
      </c>
      <c r="F320" s="162">
        <v>432</v>
      </c>
      <c r="G320" s="158" t="s">
        <v>3169</v>
      </c>
      <c r="H320" s="158" t="s">
        <v>3170</v>
      </c>
      <c r="I320" s="158" t="s">
        <v>3044</v>
      </c>
      <c r="J320" s="158">
        <v>150</v>
      </c>
      <c r="K320" s="158" t="s">
        <v>2956</v>
      </c>
    </row>
    <row r="321" s="9" customFormat="1" spans="1:11">
      <c r="A321" s="158" t="s">
        <v>3309</v>
      </c>
      <c r="B321" s="158" t="s">
        <v>3168</v>
      </c>
      <c r="C321" s="159">
        <v>1300</v>
      </c>
      <c r="D321" s="160">
        <v>780</v>
      </c>
      <c r="E321" s="161">
        <v>600</v>
      </c>
      <c r="F321" s="162">
        <v>540</v>
      </c>
      <c r="G321" s="158" t="s">
        <v>3310</v>
      </c>
      <c r="H321" s="158" t="s">
        <v>3311</v>
      </c>
      <c r="I321" s="158" t="s">
        <v>3018</v>
      </c>
      <c r="J321" s="158">
        <v>150</v>
      </c>
      <c r="K321" s="158" t="s">
        <v>2956</v>
      </c>
    </row>
    <row r="322" s="9" customFormat="1" spans="1:11">
      <c r="A322" s="158" t="s">
        <v>3312</v>
      </c>
      <c r="B322" s="158" t="s">
        <v>3168</v>
      </c>
      <c r="C322" s="159">
        <v>1300</v>
      </c>
      <c r="D322" s="160">
        <v>780</v>
      </c>
      <c r="E322" s="161">
        <v>600</v>
      </c>
      <c r="F322" s="162">
        <v>540</v>
      </c>
      <c r="G322" s="158" t="s">
        <v>3310</v>
      </c>
      <c r="H322" s="158" t="s">
        <v>3311</v>
      </c>
      <c r="I322" s="158" t="s">
        <v>3018</v>
      </c>
      <c r="J322" s="158">
        <v>150</v>
      </c>
      <c r="K322" s="158" t="s">
        <v>2956</v>
      </c>
    </row>
    <row r="323" s="9" customFormat="1" spans="1:11">
      <c r="A323" s="158" t="s">
        <v>3313</v>
      </c>
      <c r="B323" s="158" t="s">
        <v>3168</v>
      </c>
      <c r="C323" s="159">
        <v>1300</v>
      </c>
      <c r="D323" s="160">
        <v>780</v>
      </c>
      <c r="E323" s="161">
        <v>600</v>
      </c>
      <c r="F323" s="162">
        <v>540</v>
      </c>
      <c r="G323" s="158" t="s">
        <v>3310</v>
      </c>
      <c r="H323" s="158" t="s">
        <v>3311</v>
      </c>
      <c r="I323" s="158" t="s">
        <v>3018</v>
      </c>
      <c r="J323" s="158">
        <v>150</v>
      </c>
      <c r="K323" s="158" t="s">
        <v>2956</v>
      </c>
    </row>
    <row r="324" s="9" customFormat="1" spans="1:11">
      <c r="A324" s="158" t="s">
        <v>3314</v>
      </c>
      <c r="B324" s="158" t="s">
        <v>3168</v>
      </c>
      <c r="C324" s="159">
        <v>1300</v>
      </c>
      <c r="D324" s="160">
        <v>780</v>
      </c>
      <c r="E324" s="161">
        <v>600</v>
      </c>
      <c r="F324" s="162">
        <v>540</v>
      </c>
      <c r="G324" s="158" t="s">
        <v>3310</v>
      </c>
      <c r="H324" s="158" t="s">
        <v>3311</v>
      </c>
      <c r="I324" s="158" t="s">
        <v>3018</v>
      </c>
      <c r="J324" s="158">
        <v>150</v>
      </c>
      <c r="K324" s="158" t="s">
        <v>2956</v>
      </c>
    </row>
    <row r="325" s="9" customFormat="1" spans="1:11">
      <c r="A325" s="158" t="s">
        <v>3315</v>
      </c>
      <c r="B325" s="158" t="s">
        <v>3168</v>
      </c>
      <c r="C325" s="159">
        <v>1300</v>
      </c>
      <c r="D325" s="160">
        <v>780</v>
      </c>
      <c r="E325" s="161">
        <v>600</v>
      </c>
      <c r="F325" s="162">
        <v>540</v>
      </c>
      <c r="G325" s="158" t="s">
        <v>3310</v>
      </c>
      <c r="H325" s="158" t="s">
        <v>3311</v>
      </c>
      <c r="I325" s="158" t="s">
        <v>3018</v>
      </c>
      <c r="J325" s="158">
        <v>150</v>
      </c>
      <c r="K325" s="158" t="s">
        <v>2956</v>
      </c>
    </row>
    <row r="326" s="9" customFormat="1" spans="1:11">
      <c r="A326" s="158" t="s">
        <v>3316</v>
      </c>
      <c r="B326" s="158" t="s">
        <v>3317</v>
      </c>
      <c r="C326" s="159">
        <v>1400</v>
      </c>
      <c r="D326" s="160">
        <v>864</v>
      </c>
      <c r="E326" s="161">
        <v>636</v>
      </c>
      <c r="F326" s="162">
        <v>572</v>
      </c>
      <c r="G326" s="158" t="s">
        <v>3318</v>
      </c>
      <c r="H326" s="158" t="s">
        <v>3319</v>
      </c>
      <c r="I326" s="158" t="s">
        <v>3320</v>
      </c>
      <c r="J326" s="158">
        <v>150</v>
      </c>
      <c r="K326" s="158" t="s">
        <v>2956</v>
      </c>
    </row>
    <row r="327" s="9" customFormat="1" spans="1:11">
      <c r="A327" s="158" t="s">
        <v>3321</v>
      </c>
      <c r="B327" s="158" t="s">
        <v>3317</v>
      </c>
      <c r="C327" s="159">
        <v>1400</v>
      </c>
      <c r="D327" s="160">
        <v>864</v>
      </c>
      <c r="E327" s="161">
        <v>636</v>
      </c>
      <c r="F327" s="162">
        <v>572</v>
      </c>
      <c r="G327" s="158" t="s">
        <v>3318</v>
      </c>
      <c r="H327" s="158" t="s">
        <v>3319</v>
      </c>
      <c r="I327" s="158" t="s">
        <v>3320</v>
      </c>
      <c r="J327" s="158">
        <v>150</v>
      </c>
      <c r="K327" s="158" t="s">
        <v>2956</v>
      </c>
    </row>
    <row r="328" s="9" customFormat="1" spans="1:11">
      <c r="A328" s="158" t="s">
        <v>3322</v>
      </c>
      <c r="B328" s="158" t="s">
        <v>3317</v>
      </c>
      <c r="C328" s="159">
        <v>1400</v>
      </c>
      <c r="D328" s="160">
        <v>864</v>
      </c>
      <c r="E328" s="161">
        <v>636</v>
      </c>
      <c r="F328" s="162">
        <v>572</v>
      </c>
      <c r="G328" s="158" t="s">
        <v>3318</v>
      </c>
      <c r="H328" s="158" t="s">
        <v>3319</v>
      </c>
      <c r="I328" s="158" t="s">
        <v>3320</v>
      </c>
      <c r="J328" s="158">
        <v>150</v>
      </c>
      <c r="K328" s="158" t="s">
        <v>2956</v>
      </c>
    </row>
    <row r="329" s="9" customFormat="1" spans="1:11">
      <c r="A329" s="158" t="s">
        <v>3323</v>
      </c>
      <c r="B329" s="158" t="s">
        <v>3317</v>
      </c>
      <c r="C329" s="159">
        <v>1400</v>
      </c>
      <c r="D329" s="160">
        <v>864</v>
      </c>
      <c r="E329" s="161">
        <v>636</v>
      </c>
      <c r="F329" s="162">
        <v>572</v>
      </c>
      <c r="G329" s="158" t="s">
        <v>3318</v>
      </c>
      <c r="H329" s="158" t="s">
        <v>3319</v>
      </c>
      <c r="I329" s="158" t="s">
        <v>3320</v>
      </c>
      <c r="J329" s="158">
        <v>150</v>
      </c>
      <c r="K329" s="158" t="s">
        <v>2956</v>
      </c>
    </row>
    <row r="330" s="9" customFormat="1" spans="1:11">
      <c r="A330" s="158" t="s">
        <v>3324</v>
      </c>
      <c r="B330" s="158" t="s">
        <v>3317</v>
      </c>
      <c r="C330" s="159">
        <v>1400</v>
      </c>
      <c r="D330" s="160">
        <v>864</v>
      </c>
      <c r="E330" s="161">
        <v>636</v>
      </c>
      <c r="F330" s="162">
        <v>572</v>
      </c>
      <c r="G330" s="158" t="s">
        <v>3318</v>
      </c>
      <c r="H330" s="158" t="s">
        <v>3319</v>
      </c>
      <c r="I330" s="158" t="s">
        <v>3320</v>
      </c>
      <c r="J330" s="158">
        <v>150</v>
      </c>
      <c r="K330" s="158" t="s">
        <v>2956</v>
      </c>
    </row>
    <row r="331" s="9" customFormat="1" spans="1:11">
      <c r="A331" s="158" t="s">
        <v>3325</v>
      </c>
      <c r="B331" s="158" t="s">
        <v>3317</v>
      </c>
      <c r="C331" s="159">
        <v>1400</v>
      </c>
      <c r="D331" s="160">
        <v>864</v>
      </c>
      <c r="E331" s="161">
        <v>636</v>
      </c>
      <c r="F331" s="162">
        <v>572</v>
      </c>
      <c r="G331" s="158" t="s">
        <v>3318</v>
      </c>
      <c r="H331" s="158" t="s">
        <v>3319</v>
      </c>
      <c r="I331" s="158" t="s">
        <v>3320</v>
      </c>
      <c r="J331" s="158">
        <v>150</v>
      </c>
      <c r="K331" s="158" t="s">
        <v>2956</v>
      </c>
    </row>
    <row r="332" s="9" customFormat="1" spans="1:11">
      <c r="A332" s="158" t="s">
        <v>3326</v>
      </c>
      <c r="B332" s="158" t="s">
        <v>3317</v>
      </c>
      <c r="C332" s="159">
        <v>1400</v>
      </c>
      <c r="D332" s="160">
        <v>864</v>
      </c>
      <c r="E332" s="161">
        <v>636</v>
      </c>
      <c r="F332" s="162">
        <v>572</v>
      </c>
      <c r="G332" s="158" t="s">
        <v>3318</v>
      </c>
      <c r="H332" s="158" t="s">
        <v>3319</v>
      </c>
      <c r="I332" s="158" t="s">
        <v>3320</v>
      </c>
      <c r="J332" s="158">
        <v>150</v>
      </c>
      <c r="K332" s="158" t="s">
        <v>2956</v>
      </c>
    </row>
    <row r="333" s="9" customFormat="1" spans="1:11">
      <c r="A333" s="158" t="s">
        <v>3327</v>
      </c>
      <c r="B333" s="158" t="s">
        <v>3317</v>
      </c>
      <c r="C333" s="159">
        <v>1400</v>
      </c>
      <c r="D333" s="160">
        <v>864</v>
      </c>
      <c r="E333" s="161">
        <v>636</v>
      </c>
      <c r="F333" s="162">
        <v>572</v>
      </c>
      <c r="G333" s="158" t="s">
        <v>3318</v>
      </c>
      <c r="H333" s="158" t="s">
        <v>3319</v>
      </c>
      <c r="I333" s="158" t="s">
        <v>3320</v>
      </c>
      <c r="J333" s="158">
        <v>150</v>
      </c>
      <c r="K333" s="158" t="s">
        <v>2956</v>
      </c>
    </row>
    <row r="334" s="9" customFormat="1" spans="1:11">
      <c r="A334" s="158" t="s">
        <v>3328</v>
      </c>
      <c r="B334" s="158" t="s">
        <v>3317</v>
      </c>
      <c r="C334" s="159">
        <v>1400</v>
      </c>
      <c r="D334" s="160">
        <v>864</v>
      </c>
      <c r="E334" s="161">
        <v>636</v>
      </c>
      <c r="F334" s="162">
        <v>572</v>
      </c>
      <c r="G334" s="158" t="s">
        <v>3318</v>
      </c>
      <c r="H334" s="158" t="s">
        <v>3319</v>
      </c>
      <c r="I334" s="158" t="s">
        <v>3320</v>
      </c>
      <c r="J334" s="158">
        <v>150</v>
      </c>
      <c r="K334" s="158" t="s">
        <v>2956</v>
      </c>
    </row>
    <row r="335" s="9" customFormat="1" spans="1:11">
      <c r="A335" s="158" t="s">
        <v>3329</v>
      </c>
      <c r="B335" s="158" t="s">
        <v>3317</v>
      </c>
      <c r="C335" s="159">
        <v>1400</v>
      </c>
      <c r="D335" s="160">
        <v>864</v>
      </c>
      <c r="E335" s="161">
        <v>636</v>
      </c>
      <c r="F335" s="162">
        <v>572</v>
      </c>
      <c r="G335" s="158" t="s">
        <v>3318</v>
      </c>
      <c r="H335" s="158" t="s">
        <v>3319</v>
      </c>
      <c r="I335" s="158" t="s">
        <v>3320</v>
      </c>
      <c r="J335" s="158">
        <v>150</v>
      </c>
      <c r="K335" s="158" t="s">
        <v>2956</v>
      </c>
    </row>
    <row r="336" s="9" customFormat="1" spans="1:11">
      <c r="A336" s="158" t="s">
        <v>3330</v>
      </c>
      <c r="B336" s="158" t="s">
        <v>3317</v>
      </c>
      <c r="C336" s="159">
        <v>1400</v>
      </c>
      <c r="D336" s="160">
        <v>864</v>
      </c>
      <c r="E336" s="161">
        <v>636</v>
      </c>
      <c r="F336" s="162">
        <v>572</v>
      </c>
      <c r="G336" s="158" t="s">
        <v>3318</v>
      </c>
      <c r="H336" s="158" t="s">
        <v>3319</v>
      </c>
      <c r="I336" s="158" t="s">
        <v>3320</v>
      </c>
      <c r="J336" s="158">
        <v>150</v>
      </c>
      <c r="K336" s="158" t="s">
        <v>2956</v>
      </c>
    </row>
    <row r="337" s="9" customFormat="1" spans="1:11">
      <c r="A337" s="158" t="s">
        <v>3331</v>
      </c>
      <c r="B337" s="158" t="s">
        <v>3317</v>
      </c>
      <c r="C337" s="159">
        <v>1400</v>
      </c>
      <c r="D337" s="160">
        <v>864</v>
      </c>
      <c r="E337" s="161">
        <v>636</v>
      </c>
      <c r="F337" s="162">
        <v>572</v>
      </c>
      <c r="G337" s="158" t="s">
        <v>3318</v>
      </c>
      <c r="H337" s="158" t="s">
        <v>3319</v>
      </c>
      <c r="I337" s="158" t="s">
        <v>3320</v>
      </c>
      <c r="J337" s="158">
        <v>150</v>
      </c>
      <c r="K337" s="158" t="s">
        <v>2956</v>
      </c>
    </row>
    <row r="338" s="9" customFormat="1" spans="1:11">
      <c r="A338" s="158" t="s">
        <v>3332</v>
      </c>
      <c r="B338" s="158" t="s">
        <v>3317</v>
      </c>
      <c r="C338" s="159">
        <v>1400</v>
      </c>
      <c r="D338" s="160">
        <v>864</v>
      </c>
      <c r="E338" s="161">
        <v>636</v>
      </c>
      <c r="F338" s="162">
        <v>572</v>
      </c>
      <c r="G338" s="158" t="s">
        <v>3318</v>
      </c>
      <c r="H338" s="158" t="s">
        <v>3319</v>
      </c>
      <c r="I338" s="158" t="s">
        <v>3320</v>
      </c>
      <c r="J338" s="158">
        <v>150</v>
      </c>
      <c r="K338" s="158" t="s">
        <v>2956</v>
      </c>
    </row>
    <row r="339" s="9" customFormat="1" spans="1:11">
      <c r="A339" s="158" t="s">
        <v>3333</v>
      </c>
      <c r="B339" s="158" t="s">
        <v>3317</v>
      </c>
      <c r="C339" s="159">
        <v>1080</v>
      </c>
      <c r="D339" s="160">
        <v>720</v>
      </c>
      <c r="E339" s="161">
        <v>528</v>
      </c>
      <c r="F339" s="162">
        <v>475</v>
      </c>
      <c r="G339" s="158" t="s">
        <v>3334</v>
      </c>
      <c r="H339" s="158" t="s">
        <v>3094</v>
      </c>
      <c r="I339" s="158" t="s">
        <v>3114</v>
      </c>
      <c r="J339" s="158">
        <v>150</v>
      </c>
      <c r="K339" s="158" t="s">
        <v>2956</v>
      </c>
    </row>
    <row r="340" s="9" customFormat="1" spans="1:11">
      <c r="A340" s="158" t="s">
        <v>3335</v>
      </c>
      <c r="B340" s="158" t="s">
        <v>3317</v>
      </c>
      <c r="C340" s="159">
        <v>1080</v>
      </c>
      <c r="D340" s="160">
        <v>720</v>
      </c>
      <c r="E340" s="161">
        <v>528</v>
      </c>
      <c r="F340" s="162">
        <v>475</v>
      </c>
      <c r="G340" s="158" t="s">
        <v>3334</v>
      </c>
      <c r="H340" s="158" t="s">
        <v>3094</v>
      </c>
      <c r="I340" s="158" t="s">
        <v>3114</v>
      </c>
      <c r="J340" s="158">
        <v>150</v>
      </c>
      <c r="K340" s="158" t="s">
        <v>2956</v>
      </c>
    </row>
    <row r="341" s="9" customFormat="1" spans="1:11">
      <c r="A341" s="158" t="s">
        <v>3336</v>
      </c>
      <c r="B341" s="158" t="s">
        <v>3317</v>
      </c>
      <c r="C341" s="159">
        <v>1080</v>
      </c>
      <c r="D341" s="160">
        <v>720</v>
      </c>
      <c r="E341" s="161">
        <v>528</v>
      </c>
      <c r="F341" s="162">
        <v>475</v>
      </c>
      <c r="G341" s="158" t="s">
        <v>3334</v>
      </c>
      <c r="H341" s="158" t="s">
        <v>3094</v>
      </c>
      <c r="I341" s="158" t="s">
        <v>3114</v>
      </c>
      <c r="J341" s="158">
        <v>150</v>
      </c>
      <c r="K341" s="158" t="s">
        <v>2956</v>
      </c>
    </row>
    <row r="342" s="9" customFormat="1" spans="1:11">
      <c r="A342" s="158" t="s">
        <v>3337</v>
      </c>
      <c r="B342" s="158" t="s">
        <v>3317</v>
      </c>
      <c r="C342" s="159">
        <v>1080</v>
      </c>
      <c r="D342" s="160">
        <v>720</v>
      </c>
      <c r="E342" s="161">
        <v>528</v>
      </c>
      <c r="F342" s="162">
        <v>475</v>
      </c>
      <c r="G342" s="158" t="s">
        <v>3334</v>
      </c>
      <c r="H342" s="158" t="s">
        <v>3094</v>
      </c>
      <c r="I342" s="158" t="s">
        <v>3114</v>
      </c>
      <c r="J342" s="158">
        <v>150</v>
      </c>
      <c r="K342" s="158" t="s">
        <v>2956</v>
      </c>
    </row>
    <row r="343" s="9" customFormat="1" spans="1:11">
      <c r="A343" s="158" t="s">
        <v>3338</v>
      </c>
      <c r="B343" s="158" t="s">
        <v>3317</v>
      </c>
      <c r="C343" s="159">
        <v>1080</v>
      </c>
      <c r="D343" s="160">
        <v>720</v>
      </c>
      <c r="E343" s="161">
        <v>528</v>
      </c>
      <c r="F343" s="162">
        <v>475</v>
      </c>
      <c r="G343" s="158" t="s">
        <v>3334</v>
      </c>
      <c r="H343" s="158" t="s">
        <v>3094</v>
      </c>
      <c r="I343" s="158" t="s">
        <v>3114</v>
      </c>
      <c r="J343" s="158">
        <v>150</v>
      </c>
      <c r="K343" s="158" t="s">
        <v>2956</v>
      </c>
    </row>
    <row r="344" s="9" customFormat="1" spans="1:11">
      <c r="A344" s="158" t="s">
        <v>3339</v>
      </c>
      <c r="B344" s="158" t="s">
        <v>3317</v>
      </c>
      <c r="C344" s="159">
        <v>1080</v>
      </c>
      <c r="D344" s="160">
        <v>720</v>
      </c>
      <c r="E344" s="161">
        <v>528</v>
      </c>
      <c r="F344" s="162">
        <v>475</v>
      </c>
      <c r="G344" s="158" t="s">
        <v>3334</v>
      </c>
      <c r="H344" s="158" t="s">
        <v>3094</v>
      </c>
      <c r="I344" s="158" t="s">
        <v>3114</v>
      </c>
      <c r="J344" s="158">
        <v>150</v>
      </c>
      <c r="K344" s="158" t="s">
        <v>2956</v>
      </c>
    </row>
    <row r="345" s="9" customFormat="1" spans="1:11">
      <c r="A345" s="158" t="s">
        <v>3340</v>
      </c>
      <c r="B345" s="158" t="s">
        <v>3317</v>
      </c>
      <c r="C345" s="159">
        <v>1080</v>
      </c>
      <c r="D345" s="160">
        <v>720</v>
      </c>
      <c r="E345" s="161">
        <v>528</v>
      </c>
      <c r="F345" s="162">
        <v>475</v>
      </c>
      <c r="G345" s="158" t="s">
        <v>3334</v>
      </c>
      <c r="H345" s="158" t="s">
        <v>3094</v>
      </c>
      <c r="I345" s="158" t="s">
        <v>3114</v>
      </c>
      <c r="J345" s="158">
        <v>150</v>
      </c>
      <c r="K345" s="158" t="s">
        <v>2956</v>
      </c>
    </row>
    <row r="346" s="9" customFormat="1" spans="1:11">
      <c r="A346" s="158" t="s">
        <v>3341</v>
      </c>
      <c r="B346" s="158" t="s">
        <v>3317</v>
      </c>
      <c r="C346" s="159">
        <v>1080</v>
      </c>
      <c r="D346" s="160">
        <v>720</v>
      </c>
      <c r="E346" s="161">
        <v>528</v>
      </c>
      <c r="F346" s="162">
        <v>475</v>
      </c>
      <c r="G346" s="158" t="s">
        <v>3334</v>
      </c>
      <c r="H346" s="158" t="s">
        <v>3094</v>
      </c>
      <c r="I346" s="158" t="s">
        <v>3114</v>
      </c>
      <c r="J346" s="158">
        <v>150</v>
      </c>
      <c r="K346" s="158" t="s">
        <v>2956</v>
      </c>
    </row>
    <row r="347" s="9" customFormat="1" spans="1:11">
      <c r="A347" s="158" t="s">
        <v>3342</v>
      </c>
      <c r="B347" s="158" t="s">
        <v>3317</v>
      </c>
      <c r="C347" s="159">
        <v>1400</v>
      </c>
      <c r="D347" s="160">
        <v>900</v>
      </c>
      <c r="E347" s="161">
        <v>660</v>
      </c>
      <c r="F347" s="162">
        <v>594</v>
      </c>
      <c r="G347" s="158" t="s">
        <v>3343</v>
      </c>
      <c r="H347" s="158" t="s">
        <v>3344</v>
      </c>
      <c r="I347" s="158" t="s">
        <v>3114</v>
      </c>
      <c r="J347" s="158">
        <v>150</v>
      </c>
      <c r="K347" s="158" t="s">
        <v>2956</v>
      </c>
    </row>
    <row r="348" s="9" customFormat="1" spans="1:11">
      <c r="A348" s="158" t="s">
        <v>3345</v>
      </c>
      <c r="B348" s="158" t="s">
        <v>3317</v>
      </c>
      <c r="C348" s="159">
        <v>1400</v>
      </c>
      <c r="D348" s="160">
        <v>900</v>
      </c>
      <c r="E348" s="161">
        <v>660</v>
      </c>
      <c r="F348" s="162">
        <v>594</v>
      </c>
      <c r="G348" s="158" t="s">
        <v>3343</v>
      </c>
      <c r="H348" s="158" t="s">
        <v>3344</v>
      </c>
      <c r="I348" s="158" t="s">
        <v>3114</v>
      </c>
      <c r="J348" s="158">
        <v>150</v>
      </c>
      <c r="K348" s="158" t="s">
        <v>2956</v>
      </c>
    </row>
    <row r="349" s="9" customFormat="1" spans="1:11">
      <c r="A349" s="158" t="s">
        <v>3346</v>
      </c>
      <c r="B349" s="158" t="s">
        <v>3317</v>
      </c>
      <c r="C349" s="159">
        <v>1400</v>
      </c>
      <c r="D349" s="160">
        <v>900</v>
      </c>
      <c r="E349" s="161">
        <v>660</v>
      </c>
      <c r="F349" s="162">
        <v>594</v>
      </c>
      <c r="G349" s="158" t="s">
        <v>3343</v>
      </c>
      <c r="H349" s="158" t="s">
        <v>3344</v>
      </c>
      <c r="I349" s="158" t="s">
        <v>3114</v>
      </c>
      <c r="J349" s="158">
        <v>150</v>
      </c>
      <c r="K349" s="158" t="s">
        <v>2956</v>
      </c>
    </row>
    <row r="350" s="9" customFormat="1" spans="1:11">
      <c r="A350" s="158" t="s">
        <v>3347</v>
      </c>
      <c r="B350" s="158" t="s">
        <v>3317</v>
      </c>
      <c r="C350" s="159">
        <v>1400</v>
      </c>
      <c r="D350" s="160">
        <v>900</v>
      </c>
      <c r="E350" s="161">
        <v>660</v>
      </c>
      <c r="F350" s="162">
        <v>594</v>
      </c>
      <c r="G350" s="158" t="s">
        <v>3343</v>
      </c>
      <c r="H350" s="158" t="s">
        <v>3344</v>
      </c>
      <c r="I350" s="158" t="s">
        <v>3114</v>
      </c>
      <c r="J350" s="158">
        <v>150</v>
      </c>
      <c r="K350" s="158" t="s">
        <v>2956</v>
      </c>
    </row>
    <row r="351" s="9" customFormat="1" spans="1:11">
      <c r="A351" s="158" t="s">
        <v>3348</v>
      </c>
      <c r="B351" s="158" t="s">
        <v>3317</v>
      </c>
      <c r="C351" s="159">
        <v>1400</v>
      </c>
      <c r="D351" s="160">
        <v>900</v>
      </c>
      <c r="E351" s="161">
        <v>660</v>
      </c>
      <c r="F351" s="162">
        <v>594</v>
      </c>
      <c r="G351" s="158" t="s">
        <v>3343</v>
      </c>
      <c r="H351" s="158" t="s">
        <v>3344</v>
      </c>
      <c r="I351" s="158" t="s">
        <v>3114</v>
      </c>
      <c r="J351" s="158">
        <v>150</v>
      </c>
      <c r="K351" s="158" t="s">
        <v>2956</v>
      </c>
    </row>
    <row r="352" s="9" customFormat="1" spans="1:11">
      <c r="A352" s="158" t="s">
        <v>3349</v>
      </c>
      <c r="B352" s="158" t="s">
        <v>3317</v>
      </c>
      <c r="C352" s="159">
        <v>1400</v>
      </c>
      <c r="D352" s="160">
        <v>900</v>
      </c>
      <c r="E352" s="161">
        <v>660</v>
      </c>
      <c r="F352" s="162">
        <v>594</v>
      </c>
      <c r="G352" s="158" t="s">
        <v>3343</v>
      </c>
      <c r="H352" s="158" t="s">
        <v>3344</v>
      </c>
      <c r="I352" s="158" t="s">
        <v>3114</v>
      </c>
      <c r="J352" s="158">
        <v>150</v>
      </c>
      <c r="K352" s="158" t="s">
        <v>2956</v>
      </c>
    </row>
    <row r="353" s="9" customFormat="1" spans="1:11">
      <c r="A353" s="158" t="s">
        <v>3350</v>
      </c>
      <c r="B353" s="158" t="s">
        <v>3317</v>
      </c>
      <c r="C353" s="159">
        <v>1400</v>
      </c>
      <c r="D353" s="160">
        <v>900</v>
      </c>
      <c r="E353" s="161">
        <v>660</v>
      </c>
      <c r="F353" s="162">
        <v>594</v>
      </c>
      <c r="G353" s="158" t="s">
        <v>3343</v>
      </c>
      <c r="H353" s="158" t="s">
        <v>3344</v>
      </c>
      <c r="I353" s="158" t="s">
        <v>3114</v>
      </c>
      <c r="J353" s="158">
        <v>150</v>
      </c>
      <c r="K353" s="158" t="s">
        <v>2956</v>
      </c>
    </row>
    <row r="354" s="9" customFormat="1" spans="1:11">
      <c r="A354" s="158" t="s">
        <v>3351</v>
      </c>
      <c r="B354" s="158" t="s">
        <v>3317</v>
      </c>
      <c r="C354" s="159">
        <v>1400</v>
      </c>
      <c r="D354" s="160">
        <v>900</v>
      </c>
      <c r="E354" s="161">
        <v>660</v>
      </c>
      <c r="F354" s="162">
        <v>594</v>
      </c>
      <c r="G354" s="158" t="s">
        <v>3352</v>
      </c>
      <c r="H354" s="158" t="s">
        <v>3353</v>
      </c>
      <c r="I354" s="158" t="s">
        <v>3114</v>
      </c>
      <c r="J354" s="158">
        <v>150</v>
      </c>
      <c r="K354" s="158" t="s">
        <v>2956</v>
      </c>
    </row>
    <row r="355" s="9" customFormat="1" spans="1:11">
      <c r="A355" s="158" t="s">
        <v>3354</v>
      </c>
      <c r="B355" s="158" t="s">
        <v>3317</v>
      </c>
      <c r="C355" s="159">
        <v>1400</v>
      </c>
      <c r="D355" s="160">
        <v>900</v>
      </c>
      <c r="E355" s="161">
        <v>660</v>
      </c>
      <c r="F355" s="162">
        <v>594</v>
      </c>
      <c r="G355" s="158" t="s">
        <v>3352</v>
      </c>
      <c r="H355" s="158" t="s">
        <v>3353</v>
      </c>
      <c r="I355" s="158" t="s">
        <v>3114</v>
      </c>
      <c r="J355" s="158">
        <v>150</v>
      </c>
      <c r="K355" s="158" t="s">
        <v>2956</v>
      </c>
    </row>
    <row r="356" s="9" customFormat="1" spans="1:11">
      <c r="A356" s="158" t="s">
        <v>3355</v>
      </c>
      <c r="B356" s="158" t="s">
        <v>3317</v>
      </c>
      <c r="C356" s="159">
        <v>1400</v>
      </c>
      <c r="D356" s="160">
        <v>900</v>
      </c>
      <c r="E356" s="161">
        <v>660</v>
      </c>
      <c r="F356" s="162">
        <v>594</v>
      </c>
      <c r="G356" s="158" t="s">
        <v>3352</v>
      </c>
      <c r="H356" s="158" t="s">
        <v>3353</v>
      </c>
      <c r="I356" s="158" t="s">
        <v>3114</v>
      </c>
      <c r="J356" s="158">
        <v>150</v>
      </c>
      <c r="K356" s="158" t="s">
        <v>2956</v>
      </c>
    </row>
    <row r="357" s="9" customFormat="1" spans="1:11">
      <c r="A357" s="158" t="s">
        <v>3356</v>
      </c>
      <c r="B357" s="158" t="s">
        <v>3317</v>
      </c>
      <c r="C357" s="159">
        <v>1400</v>
      </c>
      <c r="D357" s="160">
        <v>900</v>
      </c>
      <c r="E357" s="161">
        <v>660</v>
      </c>
      <c r="F357" s="162">
        <v>594</v>
      </c>
      <c r="G357" s="158" t="s">
        <v>3352</v>
      </c>
      <c r="H357" s="158" t="s">
        <v>3353</v>
      </c>
      <c r="I357" s="158" t="s">
        <v>3114</v>
      </c>
      <c r="J357" s="158">
        <v>150</v>
      </c>
      <c r="K357" s="158" t="s">
        <v>2956</v>
      </c>
    </row>
    <row r="358" s="9" customFormat="1" spans="1:11">
      <c r="A358" s="158" t="s">
        <v>3357</v>
      </c>
      <c r="B358" s="158" t="s">
        <v>3317</v>
      </c>
      <c r="C358" s="159">
        <v>1400</v>
      </c>
      <c r="D358" s="160">
        <v>900</v>
      </c>
      <c r="E358" s="161">
        <v>660</v>
      </c>
      <c r="F358" s="162">
        <v>594</v>
      </c>
      <c r="G358" s="158" t="s">
        <v>3352</v>
      </c>
      <c r="H358" s="158" t="s">
        <v>3353</v>
      </c>
      <c r="I358" s="158" t="s">
        <v>3114</v>
      </c>
      <c r="J358" s="158">
        <v>150</v>
      </c>
      <c r="K358" s="158" t="s">
        <v>2956</v>
      </c>
    </row>
    <row r="359" s="9" customFormat="1" spans="1:11">
      <c r="A359" s="158" t="s">
        <v>3358</v>
      </c>
      <c r="B359" s="158" t="s">
        <v>3317</v>
      </c>
      <c r="C359" s="159">
        <v>1400</v>
      </c>
      <c r="D359" s="160">
        <v>900</v>
      </c>
      <c r="E359" s="161">
        <v>660</v>
      </c>
      <c r="F359" s="162">
        <v>594</v>
      </c>
      <c r="G359" s="158" t="s">
        <v>3352</v>
      </c>
      <c r="H359" s="158" t="s">
        <v>3353</v>
      </c>
      <c r="I359" s="158" t="s">
        <v>3114</v>
      </c>
      <c r="J359" s="158">
        <v>150</v>
      </c>
      <c r="K359" s="158" t="s">
        <v>2956</v>
      </c>
    </row>
    <row r="360" s="9" customFormat="1" spans="1:11">
      <c r="A360" s="158" t="s">
        <v>3359</v>
      </c>
      <c r="B360" s="158" t="s">
        <v>3317</v>
      </c>
      <c r="C360" s="159">
        <v>1080</v>
      </c>
      <c r="D360" s="160">
        <v>660</v>
      </c>
      <c r="E360" s="161">
        <v>480</v>
      </c>
      <c r="F360" s="162">
        <v>432</v>
      </c>
      <c r="G360" s="158" t="s">
        <v>3360</v>
      </c>
      <c r="H360" s="158" t="s">
        <v>1214</v>
      </c>
      <c r="I360" s="158" t="s">
        <v>3095</v>
      </c>
      <c r="J360" s="158">
        <v>150</v>
      </c>
      <c r="K360" s="158" t="s">
        <v>2956</v>
      </c>
    </row>
    <row r="361" s="9" customFormat="1" spans="1:11">
      <c r="A361" s="158" t="s">
        <v>3361</v>
      </c>
      <c r="B361" s="158" t="s">
        <v>3317</v>
      </c>
      <c r="C361" s="159">
        <v>1080</v>
      </c>
      <c r="D361" s="160">
        <v>660</v>
      </c>
      <c r="E361" s="161">
        <v>480</v>
      </c>
      <c r="F361" s="162">
        <v>432</v>
      </c>
      <c r="G361" s="158" t="s">
        <v>3360</v>
      </c>
      <c r="H361" s="158" t="s">
        <v>1214</v>
      </c>
      <c r="I361" s="158" t="s">
        <v>3095</v>
      </c>
      <c r="J361" s="158">
        <v>150</v>
      </c>
      <c r="K361" s="158" t="s">
        <v>2956</v>
      </c>
    </row>
    <row r="362" s="9" customFormat="1" spans="1:11">
      <c r="A362" s="158" t="s">
        <v>3362</v>
      </c>
      <c r="B362" s="158" t="s">
        <v>3317</v>
      </c>
      <c r="C362" s="159">
        <v>1080</v>
      </c>
      <c r="D362" s="160">
        <v>660</v>
      </c>
      <c r="E362" s="161">
        <v>480</v>
      </c>
      <c r="F362" s="162">
        <v>432</v>
      </c>
      <c r="G362" s="158" t="s">
        <v>3360</v>
      </c>
      <c r="H362" s="158" t="s">
        <v>1214</v>
      </c>
      <c r="I362" s="158" t="s">
        <v>3095</v>
      </c>
      <c r="J362" s="158">
        <v>150</v>
      </c>
      <c r="K362" s="158" t="s">
        <v>2956</v>
      </c>
    </row>
    <row r="363" s="9" customFormat="1" spans="1:11">
      <c r="A363" s="158" t="s">
        <v>3363</v>
      </c>
      <c r="B363" s="158" t="s">
        <v>3317</v>
      </c>
      <c r="C363" s="159">
        <v>1080</v>
      </c>
      <c r="D363" s="160">
        <v>660</v>
      </c>
      <c r="E363" s="161">
        <v>480</v>
      </c>
      <c r="F363" s="162">
        <v>432</v>
      </c>
      <c r="G363" s="158" t="s">
        <v>3360</v>
      </c>
      <c r="H363" s="158" t="s">
        <v>1214</v>
      </c>
      <c r="I363" s="158" t="s">
        <v>3095</v>
      </c>
      <c r="J363" s="158">
        <v>150</v>
      </c>
      <c r="K363" s="158" t="s">
        <v>2956</v>
      </c>
    </row>
    <row r="364" s="9" customFormat="1" spans="1:11">
      <c r="A364" s="158" t="s">
        <v>3364</v>
      </c>
      <c r="B364" s="158" t="s">
        <v>3317</v>
      </c>
      <c r="C364" s="159">
        <v>1080</v>
      </c>
      <c r="D364" s="160">
        <v>660</v>
      </c>
      <c r="E364" s="161">
        <v>480</v>
      </c>
      <c r="F364" s="162">
        <v>432</v>
      </c>
      <c r="G364" s="158" t="s">
        <v>3360</v>
      </c>
      <c r="H364" s="158" t="s">
        <v>1214</v>
      </c>
      <c r="I364" s="158" t="s">
        <v>3095</v>
      </c>
      <c r="J364" s="158">
        <v>150</v>
      </c>
      <c r="K364" s="158" t="s">
        <v>2956</v>
      </c>
    </row>
    <row r="365" s="9" customFormat="1" spans="1:11">
      <c r="A365" s="158" t="s">
        <v>3365</v>
      </c>
      <c r="B365" s="158" t="s">
        <v>3317</v>
      </c>
      <c r="C365" s="159">
        <v>1080</v>
      </c>
      <c r="D365" s="160">
        <v>660</v>
      </c>
      <c r="E365" s="161">
        <v>480</v>
      </c>
      <c r="F365" s="162">
        <v>432</v>
      </c>
      <c r="G365" s="158" t="s">
        <v>3360</v>
      </c>
      <c r="H365" s="158" t="s">
        <v>1214</v>
      </c>
      <c r="I365" s="158" t="s">
        <v>3095</v>
      </c>
      <c r="J365" s="158">
        <v>150</v>
      </c>
      <c r="K365" s="158" t="s">
        <v>2956</v>
      </c>
    </row>
    <row r="366" s="9" customFormat="1" spans="1:11">
      <c r="A366" s="158" t="s">
        <v>3366</v>
      </c>
      <c r="B366" s="158" t="s">
        <v>3317</v>
      </c>
      <c r="C366" s="159">
        <v>1080</v>
      </c>
      <c r="D366" s="160">
        <v>660</v>
      </c>
      <c r="E366" s="161">
        <v>480</v>
      </c>
      <c r="F366" s="162">
        <v>432</v>
      </c>
      <c r="G366" s="158" t="s">
        <v>3360</v>
      </c>
      <c r="H366" s="158" t="s">
        <v>1214</v>
      </c>
      <c r="I366" s="158" t="s">
        <v>3095</v>
      </c>
      <c r="J366" s="158">
        <v>150</v>
      </c>
      <c r="K366" s="158" t="s">
        <v>2956</v>
      </c>
    </row>
    <row r="367" s="9" customFormat="1" spans="1:11">
      <c r="A367" s="158" t="s">
        <v>3367</v>
      </c>
      <c r="B367" s="158" t="s">
        <v>3317</v>
      </c>
      <c r="C367" s="159">
        <v>1080</v>
      </c>
      <c r="D367" s="160">
        <v>660</v>
      </c>
      <c r="E367" s="161">
        <v>480</v>
      </c>
      <c r="F367" s="162">
        <v>432</v>
      </c>
      <c r="G367" s="158" t="s">
        <v>3360</v>
      </c>
      <c r="H367" s="158" t="s">
        <v>1214</v>
      </c>
      <c r="I367" s="158" t="s">
        <v>3095</v>
      </c>
      <c r="J367" s="158">
        <v>150</v>
      </c>
      <c r="K367" s="158" t="s">
        <v>2956</v>
      </c>
    </row>
    <row r="368" s="9" customFormat="1" spans="1:11">
      <c r="A368" s="158" t="s">
        <v>3368</v>
      </c>
      <c r="B368" s="158" t="s">
        <v>3317</v>
      </c>
      <c r="C368" s="159">
        <v>1080</v>
      </c>
      <c r="D368" s="160">
        <v>660</v>
      </c>
      <c r="E368" s="161">
        <v>480</v>
      </c>
      <c r="F368" s="162">
        <v>432</v>
      </c>
      <c r="G368" s="158" t="s">
        <v>3360</v>
      </c>
      <c r="H368" s="158" t="s">
        <v>1214</v>
      </c>
      <c r="I368" s="158" t="s">
        <v>3095</v>
      </c>
      <c r="J368" s="158">
        <v>150</v>
      </c>
      <c r="K368" s="158" t="s">
        <v>2956</v>
      </c>
    </row>
    <row r="369" s="9" customFormat="1" spans="1:11">
      <c r="A369" s="158" t="s">
        <v>3369</v>
      </c>
      <c r="B369" s="158" t="s">
        <v>3317</v>
      </c>
      <c r="C369" s="159">
        <v>1080</v>
      </c>
      <c r="D369" s="160">
        <v>660</v>
      </c>
      <c r="E369" s="161">
        <v>480</v>
      </c>
      <c r="F369" s="162">
        <v>432</v>
      </c>
      <c r="G369" s="158" t="s">
        <v>3360</v>
      </c>
      <c r="H369" s="158" t="s">
        <v>1214</v>
      </c>
      <c r="I369" s="158" t="s">
        <v>3095</v>
      </c>
      <c r="J369" s="158">
        <v>150</v>
      </c>
      <c r="K369" s="158" t="s">
        <v>2956</v>
      </c>
    </row>
    <row r="370" s="9" customFormat="1" spans="1:11">
      <c r="A370" s="158" t="s">
        <v>3370</v>
      </c>
      <c r="B370" s="158" t="s">
        <v>3317</v>
      </c>
      <c r="C370" s="159">
        <v>1080</v>
      </c>
      <c r="D370" s="160">
        <v>660</v>
      </c>
      <c r="E370" s="161">
        <v>480</v>
      </c>
      <c r="F370" s="162">
        <v>432</v>
      </c>
      <c r="G370" s="158" t="s">
        <v>3360</v>
      </c>
      <c r="H370" s="158" t="s">
        <v>1214</v>
      </c>
      <c r="I370" s="158" t="s">
        <v>3095</v>
      </c>
      <c r="J370" s="158">
        <v>150</v>
      </c>
      <c r="K370" s="158" t="s">
        <v>2956</v>
      </c>
    </row>
    <row r="371" s="9" customFormat="1" spans="1:11">
      <c r="A371" s="158" t="s">
        <v>3371</v>
      </c>
      <c r="B371" s="158" t="s">
        <v>3317</v>
      </c>
      <c r="C371" s="159">
        <v>1080</v>
      </c>
      <c r="D371" s="160">
        <v>660</v>
      </c>
      <c r="E371" s="161">
        <v>480</v>
      </c>
      <c r="F371" s="162">
        <v>432</v>
      </c>
      <c r="G371" s="158" t="s">
        <v>3360</v>
      </c>
      <c r="H371" s="158" t="s">
        <v>1214</v>
      </c>
      <c r="I371" s="158" t="s">
        <v>3095</v>
      </c>
      <c r="J371" s="158">
        <v>150</v>
      </c>
      <c r="K371" s="158" t="s">
        <v>2956</v>
      </c>
    </row>
    <row r="372" s="9" customFormat="1" spans="1:11">
      <c r="A372" s="158" t="s">
        <v>3372</v>
      </c>
      <c r="B372" s="158" t="s">
        <v>3317</v>
      </c>
      <c r="C372" s="159">
        <v>1080</v>
      </c>
      <c r="D372" s="160">
        <v>660</v>
      </c>
      <c r="E372" s="161">
        <v>480</v>
      </c>
      <c r="F372" s="162">
        <v>432</v>
      </c>
      <c r="G372" s="158" t="s">
        <v>3360</v>
      </c>
      <c r="H372" s="158" t="s">
        <v>1214</v>
      </c>
      <c r="I372" s="158" t="s">
        <v>3095</v>
      </c>
      <c r="J372" s="158">
        <v>150</v>
      </c>
      <c r="K372" s="158" t="s">
        <v>2956</v>
      </c>
    </row>
    <row r="373" s="9" customFormat="1" spans="1:11">
      <c r="A373" s="158" t="s">
        <v>3373</v>
      </c>
      <c r="B373" s="158" t="s">
        <v>3317</v>
      </c>
      <c r="C373" s="159">
        <v>1080</v>
      </c>
      <c r="D373" s="160">
        <v>660</v>
      </c>
      <c r="E373" s="161">
        <v>480</v>
      </c>
      <c r="F373" s="162">
        <v>432</v>
      </c>
      <c r="G373" s="158" t="s">
        <v>3360</v>
      </c>
      <c r="H373" s="158" t="s">
        <v>1214</v>
      </c>
      <c r="I373" s="158" t="s">
        <v>3095</v>
      </c>
      <c r="J373" s="158">
        <v>150</v>
      </c>
      <c r="K373" s="158" t="s">
        <v>2956</v>
      </c>
    </row>
    <row r="374" s="9" customFormat="1" spans="1:11">
      <c r="A374" s="158" t="s">
        <v>3374</v>
      </c>
      <c r="B374" s="158" t="s">
        <v>3375</v>
      </c>
      <c r="C374" s="159">
        <v>1800</v>
      </c>
      <c r="D374" s="160">
        <v>1140</v>
      </c>
      <c r="E374" s="161">
        <v>840</v>
      </c>
      <c r="F374" s="162">
        <v>756</v>
      </c>
      <c r="G374" s="158" t="s">
        <v>3376</v>
      </c>
      <c r="H374" s="158" t="s">
        <v>3377</v>
      </c>
      <c r="I374" s="158" t="s">
        <v>3378</v>
      </c>
      <c r="J374" s="158">
        <v>150</v>
      </c>
      <c r="K374" s="158" t="s">
        <v>2956</v>
      </c>
    </row>
    <row r="375" s="9" customFormat="1" spans="1:11">
      <c r="A375" s="158" t="s">
        <v>3379</v>
      </c>
      <c r="B375" s="158" t="s">
        <v>3375</v>
      </c>
      <c r="C375" s="159">
        <v>1800</v>
      </c>
      <c r="D375" s="160">
        <v>1140</v>
      </c>
      <c r="E375" s="161">
        <v>840</v>
      </c>
      <c r="F375" s="162">
        <v>756</v>
      </c>
      <c r="G375" s="158" t="s">
        <v>3376</v>
      </c>
      <c r="H375" s="158" t="s">
        <v>3377</v>
      </c>
      <c r="I375" s="158" t="s">
        <v>3378</v>
      </c>
      <c r="J375" s="158">
        <v>150</v>
      </c>
      <c r="K375" s="158" t="s">
        <v>2956</v>
      </c>
    </row>
    <row r="376" s="9" customFormat="1" spans="1:11">
      <c r="A376" s="158" t="s">
        <v>3380</v>
      </c>
      <c r="B376" s="158" t="s">
        <v>3375</v>
      </c>
      <c r="C376" s="159">
        <v>1800</v>
      </c>
      <c r="D376" s="160">
        <v>1140</v>
      </c>
      <c r="E376" s="161">
        <v>840</v>
      </c>
      <c r="F376" s="162">
        <v>756</v>
      </c>
      <c r="G376" s="158" t="s">
        <v>3376</v>
      </c>
      <c r="H376" s="158" t="s">
        <v>3377</v>
      </c>
      <c r="I376" s="158" t="s">
        <v>3378</v>
      </c>
      <c r="J376" s="158">
        <v>150</v>
      </c>
      <c r="K376" s="158" t="s">
        <v>2956</v>
      </c>
    </row>
    <row r="377" s="9" customFormat="1" spans="1:11">
      <c r="A377" s="158" t="s">
        <v>3381</v>
      </c>
      <c r="B377" s="158" t="s">
        <v>3375</v>
      </c>
      <c r="C377" s="159">
        <v>1800</v>
      </c>
      <c r="D377" s="160">
        <v>1140</v>
      </c>
      <c r="E377" s="161">
        <v>840</v>
      </c>
      <c r="F377" s="162">
        <v>756</v>
      </c>
      <c r="G377" s="158" t="s">
        <v>3376</v>
      </c>
      <c r="H377" s="158" t="s">
        <v>3377</v>
      </c>
      <c r="I377" s="158" t="s">
        <v>3378</v>
      </c>
      <c r="J377" s="158">
        <v>150</v>
      </c>
      <c r="K377" s="158" t="s">
        <v>2956</v>
      </c>
    </row>
    <row r="378" s="9" customFormat="1" spans="1:11">
      <c r="A378" s="158" t="s">
        <v>3382</v>
      </c>
      <c r="B378" s="158" t="s">
        <v>3375</v>
      </c>
      <c r="C378" s="159">
        <v>2080</v>
      </c>
      <c r="D378" s="160">
        <v>1248</v>
      </c>
      <c r="E378" s="161">
        <v>900</v>
      </c>
      <c r="F378" s="162">
        <v>810</v>
      </c>
      <c r="G378" s="158" t="s">
        <v>3383</v>
      </c>
      <c r="H378" s="158" t="s">
        <v>3094</v>
      </c>
      <c r="I378" s="158" t="s">
        <v>3384</v>
      </c>
      <c r="J378" s="158">
        <v>145</v>
      </c>
      <c r="K378" s="158" t="s">
        <v>2956</v>
      </c>
    </row>
    <row r="379" s="9" customFormat="1" spans="1:11">
      <c r="A379" s="163" t="s">
        <v>3385</v>
      </c>
      <c r="B379" s="163" t="s">
        <v>3375</v>
      </c>
      <c r="C379" s="159">
        <v>2080</v>
      </c>
      <c r="D379" s="160">
        <v>1248</v>
      </c>
      <c r="E379" s="161">
        <v>900</v>
      </c>
      <c r="F379" s="162">
        <v>810</v>
      </c>
      <c r="G379" s="158" t="s">
        <v>3383</v>
      </c>
      <c r="H379" s="158" t="s">
        <v>3094</v>
      </c>
      <c r="I379" s="158" t="s">
        <v>3384</v>
      </c>
      <c r="J379" s="158">
        <v>145</v>
      </c>
      <c r="K379" s="158" t="s">
        <v>2956</v>
      </c>
    </row>
    <row r="380" s="9" customFormat="1" spans="1:11">
      <c r="A380" s="158" t="s">
        <v>3386</v>
      </c>
      <c r="B380" s="158" t="s">
        <v>3375</v>
      </c>
      <c r="C380" s="159">
        <v>2080</v>
      </c>
      <c r="D380" s="160">
        <v>1248</v>
      </c>
      <c r="E380" s="161">
        <v>900</v>
      </c>
      <c r="F380" s="162">
        <v>810</v>
      </c>
      <c r="G380" s="158" t="s">
        <v>3383</v>
      </c>
      <c r="H380" s="158" t="s">
        <v>3094</v>
      </c>
      <c r="I380" s="158" t="s">
        <v>3384</v>
      </c>
      <c r="J380" s="158">
        <v>145</v>
      </c>
      <c r="K380" s="158" t="s">
        <v>2956</v>
      </c>
    </row>
    <row r="381" s="9" customFormat="1" spans="1:11">
      <c r="A381" s="158" t="s">
        <v>3387</v>
      </c>
      <c r="B381" s="158" t="s">
        <v>3375</v>
      </c>
      <c r="C381" s="159">
        <v>2080</v>
      </c>
      <c r="D381" s="160">
        <v>1248</v>
      </c>
      <c r="E381" s="161">
        <v>900</v>
      </c>
      <c r="F381" s="162">
        <v>810</v>
      </c>
      <c r="G381" s="158" t="s">
        <v>3383</v>
      </c>
      <c r="H381" s="158" t="s">
        <v>3094</v>
      </c>
      <c r="I381" s="158" t="s">
        <v>3384</v>
      </c>
      <c r="J381" s="158">
        <v>145</v>
      </c>
      <c r="K381" s="158" t="s">
        <v>2956</v>
      </c>
    </row>
    <row r="382" s="9" customFormat="1" spans="1:11">
      <c r="A382" s="158" t="s">
        <v>3388</v>
      </c>
      <c r="B382" s="158" t="s">
        <v>3375</v>
      </c>
      <c r="C382" s="159">
        <v>2080</v>
      </c>
      <c r="D382" s="160">
        <v>1248</v>
      </c>
      <c r="E382" s="161">
        <v>900</v>
      </c>
      <c r="F382" s="162">
        <v>810</v>
      </c>
      <c r="G382" s="158" t="s">
        <v>3383</v>
      </c>
      <c r="H382" s="158" t="s">
        <v>3094</v>
      </c>
      <c r="I382" s="158" t="s">
        <v>3384</v>
      </c>
      <c r="J382" s="158">
        <v>145</v>
      </c>
      <c r="K382" s="158" t="s">
        <v>2956</v>
      </c>
    </row>
    <row r="383" s="9" customFormat="1" spans="1:11">
      <c r="A383" s="158" t="s">
        <v>3389</v>
      </c>
      <c r="B383" s="158" t="s">
        <v>3375</v>
      </c>
      <c r="C383" s="159">
        <v>2080</v>
      </c>
      <c r="D383" s="160">
        <v>1248</v>
      </c>
      <c r="E383" s="161">
        <v>900</v>
      </c>
      <c r="F383" s="162">
        <v>810</v>
      </c>
      <c r="G383" s="158" t="s">
        <v>3383</v>
      </c>
      <c r="H383" s="158" t="s">
        <v>3094</v>
      </c>
      <c r="I383" s="158" t="s">
        <v>3384</v>
      </c>
      <c r="J383" s="158">
        <v>145</v>
      </c>
      <c r="K383" s="158" t="s">
        <v>2956</v>
      </c>
    </row>
    <row r="384" s="9" customFormat="1" spans="1:11">
      <c r="A384" s="158" t="s">
        <v>3390</v>
      </c>
      <c r="B384" s="158" t="s">
        <v>3375</v>
      </c>
      <c r="C384" s="159">
        <v>2080</v>
      </c>
      <c r="D384" s="160">
        <v>1248</v>
      </c>
      <c r="E384" s="161">
        <v>900</v>
      </c>
      <c r="F384" s="162">
        <v>810</v>
      </c>
      <c r="G384" s="158" t="s">
        <v>3383</v>
      </c>
      <c r="H384" s="158" t="s">
        <v>3094</v>
      </c>
      <c r="I384" s="158" t="s">
        <v>3384</v>
      </c>
      <c r="J384" s="158">
        <v>145</v>
      </c>
      <c r="K384" s="158" t="s">
        <v>2956</v>
      </c>
    </row>
    <row r="385" s="9" customFormat="1" spans="1:11">
      <c r="A385" s="158" t="s">
        <v>3391</v>
      </c>
      <c r="B385" s="158" t="s">
        <v>3375</v>
      </c>
      <c r="C385" s="159">
        <v>2080</v>
      </c>
      <c r="D385" s="160">
        <v>1248</v>
      </c>
      <c r="E385" s="161">
        <v>900</v>
      </c>
      <c r="F385" s="162">
        <v>810</v>
      </c>
      <c r="G385" s="158" t="s">
        <v>3383</v>
      </c>
      <c r="H385" s="158" t="s">
        <v>3094</v>
      </c>
      <c r="I385" s="158" t="s">
        <v>3384</v>
      </c>
      <c r="J385" s="158">
        <v>145</v>
      </c>
      <c r="K385" s="158" t="s">
        <v>2956</v>
      </c>
    </row>
    <row r="386" s="9" customFormat="1" spans="1:11">
      <c r="A386" s="158" t="s">
        <v>3392</v>
      </c>
      <c r="B386" s="158" t="s">
        <v>3375</v>
      </c>
      <c r="C386" s="159">
        <v>2080</v>
      </c>
      <c r="D386" s="160">
        <v>1248</v>
      </c>
      <c r="E386" s="161">
        <v>900</v>
      </c>
      <c r="F386" s="162">
        <v>810</v>
      </c>
      <c r="G386" s="158" t="s">
        <v>3383</v>
      </c>
      <c r="H386" s="158" t="s">
        <v>3094</v>
      </c>
      <c r="I386" s="158" t="s">
        <v>3384</v>
      </c>
      <c r="J386" s="158">
        <v>145</v>
      </c>
      <c r="K386" s="158" t="s">
        <v>2956</v>
      </c>
    </row>
    <row r="387" s="9" customFormat="1" spans="1:11">
      <c r="A387" s="158" t="s">
        <v>3393</v>
      </c>
      <c r="B387" s="158" t="s">
        <v>3375</v>
      </c>
      <c r="C387" s="159">
        <v>2080</v>
      </c>
      <c r="D387" s="160">
        <v>1248</v>
      </c>
      <c r="E387" s="161">
        <v>900</v>
      </c>
      <c r="F387" s="162">
        <v>810</v>
      </c>
      <c r="G387" s="158" t="s">
        <v>3383</v>
      </c>
      <c r="H387" s="158" t="s">
        <v>3094</v>
      </c>
      <c r="I387" s="158" t="s">
        <v>3384</v>
      </c>
      <c r="J387" s="158">
        <v>145</v>
      </c>
      <c r="K387" s="158" t="s">
        <v>2956</v>
      </c>
    </row>
    <row r="388" s="9" customFormat="1" spans="1:11">
      <c r="A388" s="158" t="s">
        <v>3394</v>
      </c>
      <c r="B388" s="158" t="s">
        <v>3375</v>
      </c>
      <c r="C388" s="159">
        <v>2080</v>
      </c>
      <c r="D388" s="160">
        <v>1248</v>
      </c>
      <c r="E388" s="161">
        <v>900</v>
      </c>
      <c r="F388" s="162">
        <v>810</v>
      </c>
      <c r="G388" s="158" t="s">
        <v>3383</v>
      </c>
      <c r="H388" s="158" t="s">
        <v>3094</v>
      </c>
      <c r="I388" s="158" t="s">
        <v>3384</v>
      </c>
      <c r="J388" s="158">
        <v>145</v>
      </c>
      <c r="K388" s="158" t="s">
        <v>2956</v>
      </c>
    </row>
    <row r="389" s="9" customFormat="1" spans="1:11">
      <c r="A389" s="158" t="s">
        <v>3395</v>
      </c>
      <c r="B389" s="158" t="s">
        <v>3375</v>
      </c>
      <c r="C389" s="159">
        <v>1600</v>
      </c>
      <c r="D389" s="160">
        <v>960</v>
      </c>
      <c r="E389" s="161">
        <v>720</v>
      </c>
      <c r="F389" s="162">
        <v>648</v>
      </c>
      <c r="G389" s="158" t="s">
        <v>3396</v>
      </c>
      <c r="H389" s="158" t="s">
        <v>1214</v>
      </c>
      <c r="I389" s="158" t="s">
        <v>3397</v>
      </c>
      <c r="J389" s="158">
        <v>150</v>
      </c>
      <c r="K389" s="158" t="s">
        <v>2956</v>
      </c>
    </row>
    <row r="390" s="9" customFormat="1" spans="1:11">
      <c r="A390" s="158" t="s">
        <v>3398</v>
      </c>
      <c r="B390" s="158" t="s">
        <v>3375</v>
      </c>
      <c r="C390" s="159">
        <v>1600</v>
      </c>
      <c r="D390" s="160">
        <v>960</v>
      </c>
      <c r="E390" s="161">
        <v>720</v>
      </c>
      <c r="F390" s="162">
        <v>648</v>
      </c>
      <c r="G390" s="158" t="s">
        <v>3396</v>
      </c>
      <c r="H390" s="158" t="s">
        <v>1214</v>
      </c>
      <c r="I390" s="158" t="s">
        <v>3397</v>
      </c>
      <c r="J390" s="158">
        <v>150</v>
      </c>
      <c r="K390" s="158" t="s">
        <v>2956</v>
      </c>
    </row>
    <row r="391" s="9" customFormat="1" spans="1:11">
      <c r="A391" s="158" t="s">
        <v>3399</v>
      </c>
      <c r="B391" s="158" t="s">
        <v>3375</v>
      </c>
      <c r="C391" s="159">
        <v>1600</v>
      </c>
      <c r="D391" s="160">
        <v>960</v>
      </c>
      <c r="E391" s="161">
        <v>720</v>
      </c>
      <c r="F391" s="162">
        <v>648</v>
      </c>
      <c r="G391" s="158" t="s">
        <v>3396</v>
      </c>
      <c r="H391" s="158" t="s">
        <v>1214</v>
      </c>
      <c r="I391" s="158" t="s">
        <v>3397</v>
      </c>
      <c r="J391" s="158">
        <v>150</v>
      </c>
      <c r="K391" s="158" t="s">
        <v>2956</v>
      </c>
    </row>
    <row r="392" s="9" customFormat="1" spans="1:11">
      <c r="A392" s="158" t="s">
        <v>3400</v>
      </c>
      <c r="B392" s="158" t="s">
        <v>3375</v>
      </c>
      <c r="C392" s="159">
        <v>1600</v>
      </c>
      <c r="D392" s="160">
        <v>960</v>
      </c>
      <c r="E392" s="161">
        <v>720</v>
      </c>
      <c r="F392" s="162">
        <v>648</v>
      </c>
      <c r="G392" s="158" t="s">
        <v>3396</v>
      </c>
      <c r="H392" s="158" t="s">
        <v>1214</v>
      </c>
      <c r="I392" s="158" t="s">
        <v>3397</v>
      </c>
      <c r="J392" s="158">
        <v>150</v>
      </c>
      <c r="K392" s="158" t="s">
        <v>2956</v>
      </c>
    </row>
    <row r="393" s="9" customFormat="1" spans="1:11">
      <c r="A393" s="158" t="s">
        <v>3401</v>
      </c>
      <c r="B393" s="158" t="s">
        <v>3375</v>
      </c>
      <c r="C393" s="159">
        <v>1600</v>
      </c>
      <c r="D393" s="160">
        <v>960</v>
      </c>
      <c r="E393" s="161">
        <v>720</v>
      </c>
      <c r="F393" s="162">
        <v>648</v>
      </c>
      <c r="G393" s="158" t="s">
        <v>3396</v>
      </c>
      <c r="H393" s="158" t="s">
        <v>1214</v>
      </c>
      <c r="I393" s="158" t="s">
        <v>3397</v>
      </c>
      <c r="J393" s="158">
        <v>150</v>
      </c>
      <c r="K393" s="158" t="s">
        <v>2956</v>
      </c>
    </row>
    <row r="394" s="9" customFormat="1" spans="1:11">
      <c r="A394" s="158" t="s">
        <v>3402</v>
      </c>
      <c r="B394" s="158" t="s">
        <v>3375</v>
      </c>
      <c r="C394" s="159">
        <v>1600</v>
      </c>
      <c r="D394" s="160">
        <v>960</v>
      </c>
      <c r="E394" s="161">
        <v>720</v>
      </c>
      <c r="F394" s="162">
        <v>648</v>
      </c>
      <c r="G394" s="158" t="s">
        <v>3396</v>
      </c>
      <c r="H394" s="158" t="s">
        <v>1214</v>
      </c>
      <c r="I394" s="158" t="s">
        <v>3397</v>
      </c>
      <c r="J394" s="158">
        <v>150</v>
      </c>
      <c r="K394" s="158" t="s">
        <v>2956</v>
      </c>
    </row>
    <row r="395" s="9" customFormat="1" spans="1:11">
      <c r="A395" s="158" t="s">
        <v>3403</v>
      </c>
      <c r="B395" s="158" t="s">
        <v>3375</v>
      </c>
      <c r="C395" s="159">
        <v>1600</v>
      </c>
      <c r="D395" s="160">
        <v>960</v>
      </c>
      <c r="E395" s="161">
        <v>720</v>
      </c>
      <c r="F395" s="162">
        <v>648</v>
      </c>
      <c r="G395" s="158" t="s">
        <v>3396</v>
      </c>
      <c r="H395" s="158" t="s">
        <v>1214</v>
      </c>
      <c r="I395" s="158" t="s">
        <v>3397</v>
      </c>
      <c r="J395" s="158">
        <v>150</v>
      </c>
      <c r="K395" s="158" t="s">
        <v>2956</v>
      </c>
    </row>
    <row r="396" s="9" customFormat="1" spans="1:11">
      <c r="A396" s="158" t="s">
        <v>3404</v>
      </c>
      <c r="B396" s="158" t="s">
        <v>3375</v>
      </c>
      <c r="C396" s="159">
        <v>2200</v>
      </c>
      <c r="D396" s="160">
        <v>1320</v>
      </c>
      <c r="E396" s="161">
        <v>960</v>
      </c>
      <c r="F396" s="162">
        <v>864</v>
      </c>
      <c r="G396" s="158" t="s">
        <v>3405</v>
      </c>
      <c r="H396" s="158" t="s">
        <v>3406</v>
      </c>
      <c r="I396" s="158" t="s">
        <v>3407</v>
      </c>
      <c r="J396" s="158">
        <v>140</v>
      </c>
      <c r="K396" s="158" t="s">
        <v>2956</v>
      </c>
    </row>
    <row r="397" s="9" customFormat="1" spans="1:11">
      <c r="A397" s="158" t="s">
        <v>3408</v>
      </c>
      <c r="B397" s="158" t="s">
        <v>3375</v>
      </c>
      <c r="C397" s="159">
        <v>2200</v>
      </c>
      <c r="D397" s="160">
        <v>1320</v>
      </c>
      <c r="E397" s="161">
        <v>960</v>
      </c>
      <c r="F397" s="162">
        <v>864</v>
      </c>
      <c r="G397" s="158" t="s">
        <v>3405</v>
      </c>
      <c r="H397" s="158" t="s">
        <v>3406</v>
      </c>
      <c r="I397" s="158" t="s">
        <v>3407</v>
      </c>
      <c r="J397" s="158">
        <v>140</v>
      </c>
      <c r="K397" s="158" t="s">
        <v>2956</v>
      </c>
    </row>
    <row r="398" s="9" customFormat="1" spans="1:11">
      <c r="A398" s="158" t="s">
        <v>3409</v>
      </c>
      <c r="B398" s="158" t="s">
        <v>3375</v>
      </c>
      <c r="C398" s="159">
        <v>2200</v>
      </c>
      <c r="D398" s="160">
        <v>1320</v>
      </c>
      <c r="E398" s="161">
        <v>960</v>
      </c>
      <c r="F398" s="162">
        <v>864</v>
      </c>
      <c r="G398" s="158" t="s">
        <v>3410</v>
      </c>
      <c r="H398" s="158" t="s">
        <v>3406</v>
      </c>
      <c r="I398" s="158" t="s">
        <v>3411</v>
      </c>
      <c r="J398" s="158">
        <v>150</v>
      </c>
      <c r="K398" s="158" t="s">
        <v>2956</v>
      </c>
    </row>
    <row r="399" s="9" customFormat="1" spans="1:11">
      <c r="A399" s="158" t="s">
        <v>3412</v>
      </c>
      <c r="B399" s="158" t="s">
        <v>3375</v>
      </c>
      <c r="C399" s="159">
        <v>2200</v>
      </c>
      <c r="D399" s="160">
        <v>1320</v>
      </c>
      <c r="E399" s="161">
        <v>960</v>
      </c>
      <c r="F399" s="162">
        <v>864</v>
      </c>
      <c r="G399" s="158" t="s">
        <v>3410</v>
      </c>
      <c r="H399" s="158" t="s">
        <v>3406</v>
      </c>
      <c r="I399" s="158" t="s">
        <v>3411</v>
      </c>
      <c r="J399" s="158">
        <v>150</v>
      </c>
      <c r="K399" s="158" t="s">
        <v>2956</v>
      </c>
    </row>
    <row r="400" s="9" customFormat="1" spans="1:11">
      <c r="A400" s="158" t="s">
        <v>3413</v>
      </c>
      <c r="B400" s="158" t="s">
        <v>3414</v>
      </c>
      <c r="C400" s="159">
        <v>960</v>
      </c>
      <c r="D400" s="160">
        <v>540</v>
      </c>
      <c r="E400" s="161">
        <v>420</v>
      </c>
      <c r="F400" s="162">
        <v>378</v>
      </c>
      <c r="G400" s="158" t="s">
        <v>3415</v>
      </c>
      <c r="H400" s="158" t="s">
        <v>1214</v>
      </c>
      <c r="I400" s="158" t="s">
        <v>3018</v>
      </c>
      <c r="J400" s="158">
        <v>150</v>
      </c>
      <c r="K400" s="158" t="s">
        <v>2956</v>
      </c>
    </row>
    <row r="401" s="9" customFormat="1" spans="1:11">
      <c r="A401" s="158" t="s">
        <v>3416</v>
      </c>
      <c r="B401" s="158" t="s">
        <v>3414</v>
      </c>
      <c r="C401" s="159">
        <v>960</v>
      </c>
      <c r="D401" s="160">
        <v>540</v>
      </c>
      <c r="E401" s="161">
        <v>420</v>
      </c>
      <c r="F401" s="162">
        <v>378</v>
      </c>
      <c r="G401" s="158" t="s">
        <v>3415</v>
      </c>
      <c r="H401" s="158" t="s">
        <v>1214</v>
      </c>
      <c r="I401" s="158" t="s">
        <v>3018</v>
      </c>
      <c r="J401" s="158">
        <v>150</v>
      </c>
      <c r="K401" s="158" t="s">
        <v>2956</v>
      </c>
    </row>
    <row r="402" s="9" customFormat="1" spans="1:11">
      <c r="A402" s="158" t="s">
        <v>3417</v>
      </c>
      <c r="B402" s="158" t="s">
        <v>3414</v>
      </c>
      <c r="C402" s="159">
        <v>960</v>
      </c>
      <c r="D402" s="160">
        <v>540</v>
      </c>
      <c r="E402" s="161">
        <v>420</v>
      </c>
      <c r="F402" s="162">
        <v>378</v>
      </c>
      <c r="G402" s="158" t="s">
        <v>3415</v>
      </c>
      <c r="H402" s="158" t="s">
        <v>1214</v>
      </c>
      <c r="I402" s="158" t="s">
        <v>3018</v>
      </c>
      <c r="J402" s="158">
        <v>150</v>
      </c>
      <c r="K402" s="158" t="s">
        <v>2956</v>
      </c>
    </row>
    <row r="403" s="9" customFormat="1" spans="1:11">
      <c r="A403" s="158" t="s">
        <v>3418</v>
      </c>
      <c r="B403" s="158" t="s">
        <v>3414</v>
      </c>
      <c r="C403" s="159">
        <v>960</v>
      </c>
      <c r="D403" s="160">
        <v>540</v>
      </c>
      <c r="E403" s="161">
        <v>420</v>
      </c>
      <c r="F403" s="162">
        <v>378</v>
      </c>
      <c r="G403" s="158" t="s">
        <v>3415</v>
      </c>
      <c r="H403" s="158" t="s">
        <v>1214</v>
      </c>
      <c r="I403" s="158" t="s">
        <v>3018</v>
      </c>
      <c r="J403" s="158">
        <v>150</v>
      </c>
      <c r="K403" s="158" t="s">
        <v>2956</v>
      </c>
    </row>
    <row r="404" s="9" customFormat="1" spans="1:11">
      <c r="A404" s="158" t="s">
        <v>3419</v>
      </c>
      <c r="B404" s="158" t="s">
        <v>3414</v>
      </c>
      <c r="C404" s="159">
        <v>960</v>
      </c>
      <c r="D404" s="160">
        <v>540</v>
      </c>
      <c r="E404" s="161">
        <v>420</v>
      </c>
      <c r="F404" s="162">
        <v>378</v>
      </c>
      <c r="G404" s="158" t="s">
        <v>3415</v>
      </c>
      <c r="H404" s="158" t="s">
        <v>1214</v>
      </c>
      <c r="I404" s="158" t="s">
        <v>3018</v>
      </c>
      <c r="J404" s="158">
        <v>150</v>
      </c>
      <c r="K404" s="158" t="s">
        <v>2956</v>
      </c>
    </row>
    <row r="405" s="9" customFormat="1" spans="1:11">
      <c r="A405" s="158" t="s">
        <v>3420</v>
      </c>
      <c r="B405" s="158" t="s">
        <v>3414</v>
      </c>
      <c r="C405" s="159">
        <v>960</v>
      </c>
      <c r="D405" s="160">
        <v>540</v>
      </c>
      <c r="E405" s="161">
        <v>420</v>
      </c>
      <c r="F405" s="162">
        <v>378</v>
      </c>
      <c r="G405" s="158" t="s">
        <v>3415</v>
      </c>
      <c r="H405" s="158" t="s">
        <v>1214</v>
      </c>
      <c r="I405" s="158" t="s">
        <v>3018</v>
      </c>
      <c r="J405" s="158">
        <v>150</v>
      </c>
      <c r="K405" s="158" t="s">
        <v>2956</v>
      </c>
    </row>
    <row r="406" s="9" customFormat="1" spans="1:11">
      <c r="A406" s="158" t="s">
        <v>3421</v>
      </c>
      <c r="B406" s="158" t="s">
        <v>3414</v>
      </c>
      <c r="C406" s="159">
        <v>960</v>
      </c>
      <c r="D406" s="160">
        <v>540</v>
      </c>
      <c r="E406" s="161">
        <v>420</v>
      </c>
      <c r="F406" s="162">
        <v>378</v>
      </c>
      <c r="G406" s="158" t="s">
        <v>3422</v>
      </c>
      <c r="H406" s="158" t="s">
        <v>1214</v>
      </c>
      <c r="I406" s="158" t="s">
        <v>2999</v>
      </c>
      <c r="J406" s="158">
        <v>150</v>
      </c>
      <c r="K406" s="158" t="s">
        <v>2956</v>
      </c>
    </row>
    <row r="407" s="9" customFormat="1" spans="1:11">
      <c r="A407" s="158" t="s">
        <v>3423</v>
      </c>
      <c r="B407" s="158" t="s">
        <v>3414</v>
      </c>
      <c r="C407" s="159">
        <v>960</v>
      </c>
      <c r="D407" s="160">
        <v>540</v>
      </c>
      <c r="E407" s="161">
        <v>420</v>
      </c>
      <c r="F407" s="162">
        <v>378</v>
      </c>
      <c r="G407" s="158" t="s">
        <v>3422</v>
      </c>
      <c r="H407" s="158" t="s">
        <v>1214</v>
      </c>
      <c r="I407" s="158" t="s">
        <v>2999</v>
      </c>
      <c r="J407" s="158">
        <v>150</v>
      </c>
      <c r="K407" s="158" t="s">
        <v>2956</v>
      </c>
    </row>
    <row r="408" s="9" customFormat="1" spans="1:11">
      <c r="A408" s="158" t="s">
        <v>3424</v>
      </c>
      <c r="B408" s="158" t="s">
        <v>3414</v>
      </c>
      <c r="C408" s="159">
        <v>960</v>
      </c>
      <c r="D408" s="160">
        <v>540</v>
      </c>
      <c r="E408" s="161">
        <v>420</v>
      </c>
      <c r="F408" s="162">
        <v>378</v>
      </c>
      <c r="G408" s="158" t="s">
        <v>3422</v>
      </c>
      <c r="H408" s="158" t="s">
        <v>1214</v>
      </c>
      <c r="I408" s="158" t="s">
        <v>2999</v>
      </c>
      <c r="J408" s="158">
        <v>150</v>
      </c>
      <c r="K408" s="158" t="s">
        <v>2956</v>
      </c>
    </row>
    <row r="409" s="9" customFormat="1" spans="1:11">
      <c r="A409" s="158" t="s">
        <v>3425</v>
      </c>
      <c r="B409" s="158" t="s">
        <v>3414</v>
      </c>
      <c r="C409" s="159">
        <v>960</v>
      </c>
      <c r="D409" s="160">
        <v>540</v>
      </c>
      <c r="E409" s="161">
        <v>420</v>
      </c>
      <c r="F409" s="162">
        <v>378</v>
      </c>
      <c r="G409" s="158" t="s">
        <v>3422</v>
      </c>
      <c r="H409" s="158" t="s">
        <v>1214</v>
      </c>
      <c r="I409" s="158" t="s">
        <v>2999</v>
      </c>
      <c r="J409" s="158">
        <v>150</v>
      </c>
      <c r="K409" s="158" t="s">
        <v>2956</v>
      </c>
    </row>
    <row r="410" s="9" customFormat="1" spans="1:11">
      <c r="A410" s="158" t="s">
        <v>3426</v>
      </c>
      <c r="B410" s="158" t="s">
        <v>3414</v>
      </c>
      <c r="C410" s="159">
        <v>960</v>
      </c>
      <c r="D410" s="160">
        <v>540</v>
      </c>
      <c r="E410" s="161">
        <v>420</v>
      </c>
      <c r="F410" s="162">
        <v>378</v>
      </c>
      <c r="G410" s="158" t="s">
        <v>3422</v>
      </c>
      <c r="H410" s="158" t="s">
        <v>1214</v>
      </c>
      <c r="I410" s="158" t="s">
        <v>2999</v>
      </c>
      <c r="J410" s="158">
        <v>150</v>
      </c>
      <c r="K410" s="158" t="s">
        <v>2956</v>
      </c>
    </row>
    <row r="411" s="9" customFormat="1" spans="1:11">
      <c r="A411" s="158" t="s">
        <v>3427</v>
      </c>
      <c r="B411" s="158" t="s">
        <v>3414</v>
      </c>
      <c r="C411" s="159">
        <v>960</v>
      </c>
      <c r="D411" s="160">
        <v>540</v>
      </c>
      <c r="E411" s="161">
        <v>420</v>
      </c>
      <c r="F411" s="162">
        <v>378</v>
      </c>
      <c r="G411" s="158" t="s">
        <v>3422</v>
      </c>
      <c r="H411" s="158" t="s">
        <v>1214</v>
      </c>
      <c r="I411" s="158" t="s">
        <v>2999</v>
      </c>
      <c r="J411" s="158">
        <v>150</v>
      </c>
      <c r="K411" s="158" t="s">
        <v>2956</v>
      </c>
    </row>
    <row r="412" s="9" customFormat="1" spans="1:11">
      <c r="A412" s="158" t="s">
        <v>3421</v>
      </c>
      <c r="B412" s="158" t="s">
        <v>3414</v>
      </c>
      <c r="C412" s="159">
        <v>960</v>
      </c>
      <c r="D412" s="160">
        <v>540</v>
      </c>
      <c r="E412" s="161">
        <v>420</v>
      </c>
      <c r="F412" s="162">
        <v>378</v>
      </c>
      <c r="G412" s="158" t="s">
        <v>3422</v>
      </c>
      <c r="H412" s="158" t="s">
        <v>1214</v>
      </c>
      <c r="I412" s="158" t="s">
        <v>2999</v>
      </c>
      <c r="J412" s="158">
        <v>150</v>
      </c>
      <c r="K412" s="158" t="s">
        <v>2956</v>
      </c>
    </row>
    <row r="413" s="9" customFormat="1" spans="1:11">
      <c r="A413" s="158" t="s">
        <v>3428</v>
      </c>
      <c r="B413" s="158" t="s">
        <v>3414</v>
      </c>
      <c r="C413" s="159">
        <v>960</v>
      </c>
      <c r="D413" s="160">
        <v>540</v>
      </c>
      <c r="E413" s="161">
        <v>420</v>
      </c>
      <c r="F413" s="162">
        <v>378</v>
      </c>
      <c r="G413" s="158" t="s">
        <v>3422</v>
      </c>
      <c r="H413" s="158" t="s">
        <v>1214</v>
      </c>
      <c r="I413" s="158" t="s">
        <v>2999</v>
      </c>
      <c r="J413" s="158">
        <v>150</v>
      </c>
      <c r="K413" s="158" t="s">
        <v>2956</v>
      </c>
    </row>
    <row r="414" s="9" customFormat="1" spans="1:11">
      <c r="A414" s="158" t="s">
        <v>3429</v>
      </c>
      <c r="B414" s="158" t="s">
        <v>3414</v>
      </c>
      <c r="C414" s="159">
        <v>960</v>
      </c>
      <c r="D414" s="160">
        <v>540</v>
      </c>
      <c r="E414" s="161">
        <v>420</v>
      </c>
      <c r="F414" s="162">
        <v>378</v>
      </c>
      <c r="G414" s="158" t="s">
        <v>3422</v>
      </c>
      <c r="H414" s="158" t="s">
        <v>1214</v>
      </c>
      <c r="I414" s="158" t="s">
        <v>2999</v>
      </c>
      <c r="J414" s="158">
        <v>150</v>
      </c>
      <c r="K414" s="158" t="s">
        <v>2956</v>
      </c>
    </row>
    <row r="415" s="9" customFormat="1" spans="1:11">
      <c r="A415" s="158" t="s">
        <v>3430</v>
      </c>
      <c r="B415" s="158" t="s">
        <v>3414</v>
      </c>
      <c r="C415" s="159">
        <v>960</v>
      </c>
      <c r="D415" s="160">
        <v>540</v>
      </c>
      <c r="E415" s="161">
        <v>420</v>
      </c>
      <c r="F415" s="162">
        <v>378</v>
      </c>
      <c r="G415" s="158" t="s">
        <v>3422</v>
      </c>
      <c r="H415" s="158" t="s">
        <v>1214</v>
      </c>
      <c r="I415" s="158" t="s">
        <v>2999</v>
      </c>
      <c r="J415" s="158">
        <v>150</v>
      </c>
      <c r="K415" s="158" t="s">
        <v>2956</v>
      </c>
    </row>
    <row r="416" s="9" customFormat="1" spans="1:11">
      <c r="A416" s="158" t="s">
        <v>3431</v>
      </c>
      <c r="B416" s="158" t="s">
        <v>3432</v>
      </c>
      <c r="C416" s="159">
        <v>1100</v>
      </c>
      <c r="D416" s="160">
        <v>660</v>
      </c>
      <c r="E416" s="161">
        <v>504</v>
      </c>
      <c r="F416" s="162">
        <v>454</v>
      </c>
      <c r="G416" s="158" t="s">
        <v>3433</v>
      </c>
      <c r="H416" s="158" t="s">
        <v>1214</v>
      </c>
      <c r="I416" s="158" t="s">
        <v>2999</v>
      </c>
      <c r="J416" s="158">
        <v>150</v>
      </c>
      <c r="K416" s="158" t="s">
        <v>2956</v>
      </c>
    </row>
    <row r="417" s="9" customFormat="1" spans="1:11">
      <c r="A417" s="158" t="s">
        <v>3434</v>
      </c>
      <c r="B417" s="158" t="s">
        <v>3432</v>
      </c>
      <c r="C417" s="159">
        <v>1100</v>
      </c>
      <c r="D417" s="160">
        <v>660</v>
      </c>
      <c r="E417" s="161">
        <v>504</v>
      </c>
      <c r="F417" s="162">
        <v>454</v>
      </c>
      <c r="G417" s="158" t="s">
        <v>3433</v>
      </c>
      <c r="H417" s="158" t="s">
        <v>1214</v>
      </c>
      <c r="I417" s="158" t="s">
        <v>2999</v>
      </c>
      <c r="J417" s="158">
        <v>150</v>
      </c>
      <c r="K417" s="158" t="s">
        <v>2956</v>
      </c>
    </row>
    <row r="418" s="9" customFormat="1" spans="1:11">
      <c r="A418" s="158" t="s">
        <v>3435</v>
      </c>
      <c r="B418" s="158" t="s">
        <v>3432</v>
      </c>
      <c r="C418" s="159">
        <v>1100</v>
      </c>
      <c r="D418" s="160">
        <v>660</v>
      </c>
      <c r="E418" s="161">
        <v>504</v>
      </c>
      <c r="F418" s="162">
        <v>454</v>
      </c>
      <c r="G418" s="158" t="s">
        <v>3433</v>
      </c>
      <c r="H418" s="158" t="s">
        <v>1214</v>
      </c>
      <c r="I418" s="158" t="s">
        <v>2999</v>
      </c>
      <c r="J418" s="158">
        <v>150</v>
      </c>
      <c r="K418" s="158" t="s">
        <v>2956</v>
      </c>
    </row>
    <row r="419" s="9" customFormat="1" spans="1:11">
      <c r="A419" s="158" t="s">
        <v>3436</v>
      </c>
      <c r="B419" s="158" t="s">
        <v>3432</v>
      </c>
      <c r="C419" s="159">
        <v>1100</v>
      </c>
      <c r="D419" s="160">
        <v>660</v>
      </c>
      <c r="E419" s="161">
        <v>504</v>
      </c>
      <c r="F419" s="162">
        <v>454</v>
      </c>
      <c r="G419" s="158" t="s">
        <v>3433</v>
      </c>
      <c r="H419" s="158" t="s">
        <v>1214</v>
      </c>
      <c r="I419" s="158" t="s">
        <v>2999</v>
      </c>
      <c r="J419" s="158">
        <v>150</v>
      </c>
      <c r="K419" s="158" t="s">
        <v>2956</v>
      </c>
    </row>
    <row r="420" s="9" customFormat="1" spans="1:11">
      <c r="A420" s="158" t="s">
        <v>3437</v>
      </c>
      <c r="B420" s="158" t="s">
        <v>3432</v>
      </c>
      <c r="C420" s="159">
        <v>1100</v>
      </c>
      <c r="D420" s="160">
        <v>660</v>
      </c>
      <c r="E420" s="161">
        <v>504</v>
      </c>
      <c r="F420" s="162">
        <v>454</v>
      </c>
      <c r="G420" s="158" t="s">
        <v>3433</v>
      </c>
      <c r="H420" s="158" t="s">
        <v>1214</v>
      </c>
      <c r="I420" s="158" t="s">
        <v>2999</v>
      </c>
      <c r="J420" s="158">
        <v>150</v>
      </c>
      <c r="K420" s="158" t="s">
        <v>2956</v>
      </c>
    </row>
    <row r="421" s="9" customFormat="1" spans="1:11">
      <c r="A421" s="158" t="s">
        <v>3438</v>
      </c>
      <c r="B421" s="158" t="s">
        <v>3432</v>
      </c>
      <c r="C421" s="159">
        <v>1100</v>
      </c>
      <c r="D421" s="160">
        <v>660</v>
      </c>
      <c r="E421" s="161">
        <v>504</v>
      </c>
      <c r="F421" s="162">
        <v>454</v>
      </c>
      <c r="G421" s="158" t="s">
        <v>3433</v>
      </c>
      <c r="H421" s="158" t="s">
        <v>1214</v>
      </c>
      <c r="I421" s="158" t="s">
        <v>2999</v>
      </c>
      <c r="J421" s="158">
        <v>150</v>
      </c>
      <c r="K421" s="158" t="s">
        <v>2956</v>
      </c>
    </row>
    <row r="422" s="9" customFormat="1" spans="1:11">
      <c r="A422" s="158" t="s">
        <v>3439</v>
      </c>
      <c r="B422" s="158" t="s">
        <v>3432</v>
      </c>
      <c r="C422" s="159">
        <v>1100</v>
      </c>
      <c r="D422" s="160">
        <v>660</v>
      </c>
      <c r="E422" s="161">
        <v>504</v>
      </c>
      <c r="F422" s="162">
        <v>454</v>
      </c>
      <c r="G422" s="158" t="s">
        <v>3433</v>
      </c>
      <c r="H422" s="158" t="s">
        <v>1214</v>
      </c>
      <c r="I422" s="158" t="s">
        <v>2999</v>
      </c>
      <c r="J422" s="158">
        <v>150</v>
      </c>
      <c r="K422" s="158" t="s">
        <v>2956</v>
      </c>
    </row>
    <row r="423" s="9" customFormat="1" spans="1:11">
      <c r="A423" s="158" t="s">
        <v>3440</v>
      </c>
      <c r="B423" s="158" t="s">
        <v>3432</v>
      </c>
      <c r="C423" s="159">
        <v>1100</v>
      </c>
      <c r="D423" s="160">
        <v>660</v>
      </c>
      <c r="E423" s="161">
        <v>504</v>
      </c>
      <c r="F423" s="162">
        <v>454</v>
      </c>
      <c r="G423" s="158" t="s">
        <v>3433</v>
      </c>
      <c r="H423" s="158" t="s">
        <v>1214</v>
      </c>
      <c r="I423" s="158" t="s">
        <v>2999</v>
      </c>
      <c r="J423" s="158">
        <v>150</v>
      </c>
      <c r="K423" s="158" t="s">
        <v>2956</v>
      </c>
    </row>
    <row r="424" s="9" customFormat="1" spans="1:11">
      <c r="A424" s="158" t="s">
        <v>3441</v>
      </c>
      <c r="B424" s="158" t="s">
        <v>3432</v>
      </c>
      <c r="C424" s="159">
        <v>1100</v>
      </c>
      <c r="D424" s="160">
        <v>660</v>
      </c>
      <c r="E424" s="161">
        <v>504</v>
      </c>
      <c r="F424" s="162">
        <v>454</v>
      </c>
      <c r="G424" s="158" t="s">
        <v>3433</v>
      </c>
      <c r="H424" s="158" t="s">
        <v>1214</v>
      </c>
      <c r="I424" s="158" t="s">
        <v>2999</v>
      </c>
      <c r="J424" s="158">
        <v>150</v>
      </c>
      <c r="K424" s="158" t="s">
        <v>2956</v>
      </c>
    </row>
    <row r="425" s="9" customFormat="1" spans="1:11">
      <c r="A425" s="158" t="s">
        <v>3442</v>
      </c>
      <c r="B425" s="158" t="s">
        <v>3432</v>
      </c>
      <c r="C425" s="159">
        <v>1100</v>
      </c>
      <c r="D425" s="160">
        <v>660</v>
      </c>
      <c r="E425" s="161">
        <v>504</v>
      </c>
      <c r="F425" s="162">
        <v>454</v>
      </c>
      <c r="G425" s="158" t="s">
        <v>3433</v>
      </c>
      <c r="H425" s="158" t="s">
        <v>1214</v>
      </c>
      <c r="I425" s="158" t="s">
        <v>2999</v>
      </c>
      <c r="J425" s="158">
        <v>150</v>
      </c>
      <c r="K425" s="158" t="s">
        <v>2956</v>
      </c>
    </row>
    <row r="426" s="9" customFormat="1" spans="1:11">
      <c r="A426" s="158" t="s">
        <v>3443</v>
      </c>
      <c r="B426" s="158" t="s">
        <v>3432</v>
      </c>
      <c r="C426" s="159">
        <v>1100</v>
      </c>
      <c r="D426" s="160">
        <v>660</v>
      </c>
      <c r="E426" s="161">
        <v>504</v>
      </c>
      <c r="F426" s="162">
        <v>454</v>
      </c>
      <c r="G426" s="158" t="s">
        <v>3433</v>
      </c>
      <c r="H426" s="158" t="s">
        <v>1214</v>
      </c>
      <c r="I426" s="158" t="s">
        <v>2999</v>
      </c>
      <c r="J426" s="158">
        <v>150</v>
      </c>
      <c r="K426" s="158" t="s">
        <v>2956</v>
      </c>
    </row>
    <row r="427" s="9" customFormat="1" spans="1:11">
      <c r="A427" s="158" t="s">
        <v>3444</v>
      </c>
      <c r="B427" s="158" t="s">
        <v>3432</v>
      </c>
      <c r="C427" s="159">
        <v>1100</v>
      </c>
      <c r="D427" s="160">
        <v>660</v>
      </c>
      <c r="E427" s="161">
        <v>504</v>
      </c>
      <c r="F427" s="162">
        <v>454</v>
      </c>
      <c r="G427" s="158" t="s">
        <v>3433</v>
      </c>
      <c r="H427" s="158" t="s">
        <v>1214</v>
      </c>
      <c r="I427" s="158" t="s">
        <v>2999</v>
      </c>
      <c r="J427" s="158">
        <v>150</v>
      </c>
      <c r="K427" s="158" t="s">
        <v>2956</v>
      </c>
    </row>
    <row r="428" s="9" customFormat="1" spans="1:11">
      <c r="A428" s="158" t="s">
        <v>3445</v>
      </c>
      <c r="B428" s="158" t="s">
        <v>3432</v>
      </c>
      <c r="C428" s="159">
        <v>1100</v>
      </c>
      <c r="D428" s="160">
        <v>660</v>
      </c>
      <c r="E428" s="161">
        <v>504</v>
      </c>
      <c r="F428" s="162">
        <v>454</v>
      </c>
      <c r="G428" s="158" t="s">
        <v>3433</v>
      </c>
      <c r="H428" s="158" t="s">
        <v>1214</v>
      </c>
      <c r="I428" s="158" t="s">
        <v>2999</v>
      </c>
      <c r="J428" s="158">
        <v>150</v>
      </c>
      <c r="K428" s="158" t="s">
        <v>2956</v>
      </c>
    </row>
    <row r="429" s="9" customFormat="1" spans="1:11">
      <c r="A429" s="158" t="s">
        <v>3446</v>
      </c>
      <c r="B429" s="158" t="s">
        <v>3432</v>
      </c>
      <c r="C429" s="159">
        <v>1100</v>
      </c>
      <c r="D429" s="160">
        <v>660</v>
      </c>
      <c r="E429" s="161">
        <v>504</v>
      </c>
      <c r="F429" s="162">
        <v>454</v>
      </c>
      <c r="G429" s="158" t="s">
        <v>3433</v>
      </c>
      <c r="H429" s="158" t="s">
        <v>1214</v>
      </c>
      <c r="I429" s="158" t="s">
        <v>2999</v>
      </c>
      <c r="J429" s="158">
        <v>150</v>
      </c>
      <c r="K429" s="158" t="s">
        <v>2956</v>
      </c>
    </row>
    <row r="430" s="9" customFormat="1" spans="1:11">
      <c r="A430" s="158" t="s">
        <v>3447</v>
      </c>
      <c r="B430" s="158" t="s">
        <v>3432</v>
      </c>
      <c r="C430" s="159">
        <v>1100</v>
      </c>
      <c r="D430" s="160">
        <v>660</v>
      </c>
      <c r="E430" s="161">
        <v>504</v>
      </c>
      <c r="F430" s="162">
        <v>454</v>
      </c>
      <c r="G430" s="158" t="s">
        <v>3433</v>
      </c>
      <c r="H430" s="158" t="s">
        <v>1214</v>
      </c>
      <c r="I430" s="158" t="s">
        <v>2999</v>
      </c>
      <c r="J430" s="158">
        <v>150</v>
      </c>
      <c r="K430" s="158" t="s">
        <v>2956</v>
      </c>
    </row>
    <row r="431" s="9" customFormat="1" spans="1:11">
      <c r="A431" s="158" t="s">
        <v>3448</v>
      </c>
      <c r="B431" s="158" t="s">
        <v>3432</v>
      </c>
      <c r="C431" s="159">
        <v>1100</v>
      </c>
      <c r="D431" s="160">
        <v>660</v>
      </c>
      <c r="E431" s="161">
        <v>504</v>
      </c>
      <c r="F431" s="162">
        <v>454</v>
      </c>
      <c r="G431" s="158" t="s">
        <v>3433</v>
      </c>
      <c r="H431" s="158" t="s">
        <v>1214</v>
      </c>
      <c r="I431" s="158" t="s">
        <v>2999</v>
      </c>
      <c r="J431" s="158">
        <v>150</v>
      </c>
      <c r="K431" s="158" t="s">
        <v>2956</v>
      </c>
    </row>
    <row r="432" s="9" customFormat="1" spans="1:11">
      <c r="A432" s="158" t="s">
        <v>3449</v>
      </c>
      <c r="B432" s="158" t="s">
        <v>3432</v>
      </c>
      <c r="C432" s="159">
        <v>1100</v>
      </c>
      <c r="D432" s="160">
        <v>660</v>
      </c>
      <c r="E432" s="161">
        <v>504</v>
      </c>
      <c r="F432" s="162">
        <v>454</v>
      </c>
      <c r="G432" s="158" t="s">
        <v>3433</v>
      </c>
      <c r="H432" s="158" t="s">
        <v>1214</v>
      </c>
      <c r="I432" s="158" t="s">
        <v>2999</v>
      </c>
      <c r="J432" s="158">
        <v>150</v>
      </c>
      <c r="K432" s="158" t="s">
        <v>2956</v>
      </c>
    </row>
    <row r="433" s="9" customFormat="1" spans="1:11">
      <c r="A433" s="158" t="s">
        <v>3450</v>
      </c>
      <c r="B433" s="158" t="s">
        <v>3432</v>
      </c>
      <c r="C433" s="159">
        <v>1100</v>
      </c>
      <c r="D433" s="160">
        <v>660</v>
      </c>
      <c r="E433" s="161">
        <v>504</v>
      </c>
      <c r="F433" s="162">
        <v>454</v>
      </c>
      <c r="G433" s="158" t="s">
        <v>3433</v>
      </c>
      <c r="H433" s="158" t="s">
        <v>1214</v>
      </c>
      <c r="I433" s="158" t="s">
        <v>2999</v>
      </c>
      <c r="J433" s="158">
        <v>150</v>
      </c>
      <c r="K433" s="158" t="s">
        <v>2956</v>
      </c>
    </row>
    <row r="434" s="9" customFormat="1" spans="1:11">
      <c r="A434" s="158" t="s">
        <v>3451</v>
      </c>
      <c r="B434" s="158" t="s">
        <v>3452</v>
      </c>
      <c r="C434" s="159">
        <v>700</v>
      </c>
      <c r="D434" s="160">
        <v>380</v>
      </c>
      <c r="E434" s="161">
        <v>350</v>
      </c>
      <c r="F434" s="162">
        <v>320</v>
      </c>
      <c r="G434" s="158" t="s">
        <v>3453</v>
      </c>
      <c r="H434" s="158" t="s">
        <v>3454</v>
      </c>
      <c r="I434" s="158" t="s">
        <v>3455</v>
      </c>
      <c r="J434" s="158">
        <v>150</v>
      </c>
      <c r="K434" s="158" t="s">
        <v>2956</v>
      </c>
    </row>
    <row r="435" s="9" customFormat="1" spans="1:11">
      <c r="A435" s="158" t="s">
        <v>3456</v>
      </c>
      <c r="B435" s="158" t="s">
        <v>3452</v>
      </c>
      <c r="C435" s="159">
        <v>700</v>
      </c>
      <c r="D435" s="160">
        <v>380</v>
      </c>
      <c r="E435" s="161">
        <v>350</v>
      </c>
      <c r="F435" s="162">
        <v>320</v>
      </c>
      <c r="G435" s="158" t="s">
        <v>3453</v>
      </c>
      <c r="H435" s="158" t="s">
        <v>3454</v>
      </c>
      <c r="I435" s="158" t="s">
        <v>3455</v>
      </c>
      <c r="J435" s="158">
        <v>150</v>
      </c>
      <c r="K435" s="158" t="s">
        <v>2956</v>
      </c>
    </row>
    <row r="436" s="9" customFormat="1" spans="1:11">
      <c r="A436" s="158" t="s">
        <v>3457</v>
      </c>
      <c r="B436" s="158" t="s">
        <v>3452</v>
      </c>
      <c r="C436" s="159">
        <v>700</v>
      </c>
      <c r="D436" s="160">
        <v>380</v>
      </c>
      <c r="E436" s="161">
        <v>350</v>
      </c>
      <c r="F436" s="162">
        <v>320</v>
      </c>
      <c r="G436" s="158" t="s">
        <v>3453</v>
      </c>
      <c r="H436" s="158" t="s">
        <v>3454</v>
      </c>
      <c r="I436" s="158" t="s">
        <v>3455</v>
      </c>
      <c r="J436" s="158">
        <v>150</v>
      </c>
      <c r="K436" s="158" t="s">
        <v>2956</v>
      </c>
    </row>
    <row r="437" s="9" customFormat="1" spans="1:11">
      <c r="A437" s="158" t="s">
        <v>3458</v>
      </c>
      <c r="B437" s="158" t="s">
        <v>3452</v>
      </c>
      <c r="C437" s="159">
        <v>700</v>
      </c>
      <c r="D437" s="160">
        <v>380</v>
      </c>
      <c r="E437" s="161">
        <v>350</v>
      </c>
      <c r="F437" s="162">
        <v>320</v>
      </c>
      <c r="G437" s="158" t="s">
        <v>3453</v>
      </c>
      <c r="H437" s="158" t="s">
        <v>3454</v>
      </c>
      <c r="I437" s="158" t="s">
        <v>3455</v>
      </c>
      <c r="J437" s="158">
        <v>150</v>
      </c>
      <c r="K437" s="158" t="s">
        <v>2956</v>
      </c>
    </row>
    <row r="438" s="9" customFormat="1" spans="1:11">
      <c r="A438" s="158" t="s">
        <v>3459</v>
      </c>
      <c r="B438" s="158" t="s">
        <v>3452</v>
      </c>
      <c r="C438" s="159">
        <v>700</v>
      </c>
      <c r="D438" s="160">
        <v>380</v>
      </c>
      <c r="E438" s="161">
        <v>350</v>
      </c>
      <c r="F438" s="162">
        <v>320</v>
      </c>
      <c r="G438" s="158" t="s">
        <v>3453</v>
      </c>
      <c r="H438" s="158" t="s">
        <v>3454</v>
      </c>
      <c r="I438" s="158" t="s">
        <v>3455</v>
      </c>
      <c r="J438" s="158">
        <v>150</v>
      </c>
      <c r="K438" s="158" t="s">
        <v>2956</v>
      </c>
    </row>
    <row r="439" s="9" customFormat="1" spans="1:11">
      <c r="A439" s="158" t="s">
        <v>3460</v>
      </c>
      <c r="B439" s="158" t="s">
        <v>3452</v>
      </c>
      <c r="C439" s="159">
        <v>700</v>
      </c>
      <c r="D439" s="160">
        <v>380</v>
      </c>
      <c r="E439" s="161">
        <v>350</v>
      </c>
      <c r="F439" s="162">
        <v>320</v>
      </c>
      <c r="G439" s="158" t="s">
        <v>3453</v>
      </c>
      <c r="H439" s="158" t="s">
        <v>3454</v>
      </c>
      <c r="I439" s="158" t="s">
        <v>3455</v>
      </c>
      <c r="J439" s="158">
        <v>150</v>
      </c>
      <c r="K439" s="158" t="s">
        <v>2956</v>
      </c>
    </row>
    <row r="440" s="9" customFormat="1" spans="1:11">
      <c r="A440" s="158" t="s">
        <v>3461</v>
      </c>
      <c r="B440" s="158" t="s">
        <v>3452</v>
      </c>
      <c r="C440" s="159">
        <v>700</v>
      </c>
      <c r="D440" s="160">
        <v>380</v>
      </c>
      <c r="E440" s="161">
        <v>350</v>
      </c>
      <c r="F440" s="162">
        <v>320</v>
      </c>
      <c r="G440" s="158" t="s">
        <v>3453</v>
      </c>
      <c r="H440" s="158" t="s">
        <v>3454</v>
      </c>
      <c r="I440" s="158" t="s">
        <v>3455</v>
      </c>
      <c r="J440" s="158">
        <v>150</v>
      </c>
      <c r="K440" s="158" t="s">
        <v>2956</v>
      </c>
    </row>
    <row r="441" s="9" customFormat="1" spans="1:11">
      <c r="A441" s="158" t="s">
        <v>3462</v>
      </c>
      <c r="B441" s="158" t="s">
        <v>3452</v>
      </c>
      <c r="C441" s="159">
        <v>700</v>
      </c>
      <c r="D441" s="160">
        <v>380</v>
      </c>
      <c r="E441" s="161">
        <v>350</v>
      </c>
      <c r="F441" s="162">
        <v>320</v>
      </c>
      <c r="G441" s="158" t="s">
        <v>3453</v>
      </c>
      <c r="H441" s="158" t="s">
        <v>3454</v>
      </c>
      <c r="I441" s="158" t="s">
        <v>3455</v>
      </c>
      <c r="J441" s="158">
        <v>150</v>
      </c>
      <c r="K441" s="158" t="s">
        <v>2956</v>
      </c>
    </row>
    <row r="442" s="9" customFormat="1" spans="1:11">
      <c r="A442" s="158" t="s">
        <v>3463</v>
      </c>
      <c r="B442" s="158" t="s">
        <v>3452</v>
      </c>
      <c r="C442" s="159">
        <v>700</v>
      </c>
      <c r="D442" s="160">
        <v>380</v>
      </c>
      <c r="E442" s="161">
        <v>350</v>
      </c>
      <c r="F442" s="162">
        <v>320</v>
      </c>
      <c r="G442" s="158" t="s">
        <v>3453</v>
      </c>
      <c r="H442" s="158" t="s">
        <v>3454</v>
      </c>
      <c r="I442" s="158" t="s">
        <v>3455</v>
      </c>
      <c r="J442" s="158">
        <v>150</v>
      </c>
      <c r="K442" s="158" t="s">
        <v>2956</v>
      </c>
    </row>
    <row r="443" s="9" customFormat="1" spans="1:11">
      <c r="A443" s="158" t="s">
        <v>3464</v>
      </c>
      <c r="B443" s="158" t="s">
        <v>3452</v>
      </c>
      <c r="C443" s="159">
        <v>700</v>
      </c>
      <c r="D443" s="160">
        <v>380</v>
      </c>
      <c r="E443" s="161">
        <v>350</v>
      </c>
      <c r="F443" s="162">
        <v>320</v>
      </c>
      <c r="G443" s="158" t="s">
        <v>3453</v>
      </c>
      <c r="H443" s="158" t="s">
        <v>3454</v>
      </c>
      <c r="I443" s="158" t="s">
        <v>3455</v>
      </c>
      <c r="J443" s="158">
        <v>150</v>
      </c>
      <c r="K443" s="158" t="s">
        <v>2956</v>
      </c>
    </row>
    <row r="444" s="9" customFormat="1" spans="1:11">
      <c r="A444" s="158" t="s">
        <v>3465</v>
      </c>
      <c r="B444" s="158" t="s">
        <v>3452</v>
      </c>
      <c r="C444" s="159">
        <v>700</v>
      </c>
      <c r="D444" s="160">
        <v>380</v>
      </c>
      <c r="E444" s="161">
        <v>350</v>
      </c>
      <c r="F444" s="162">
        <v>320</v>
      </c>
      <c r="G444" s="158" t="s">
        <v>3453</v>
      </c>
      <c r="H444" s="158" t="s">
        <v>3454</v>
      </c>
      <c r="I444" s="158" t="s">
        <v>3455</v>
      </c>
      <c r="J444" s="158">
        <v>150</v>
      </c>
      <c r="K444" s="158" t="s">
        <v>2956</v>
      </c>
    </row>
    <row r="445" s="9" customFormat="1" spans="1:11">
      <c r="A445" s="158" t="s">
        <v>3466</v>
      </c>
      <c r="B445" s="158" t="s">
        <v>3452</v>
      </c>
      <c r="C445" s="159">
        <v>700</v>
      </c>
      <c r="D445" s="160">
        <v>380</v>
      </c>
      <c r="E445" s="161">
        <v>350</v>
      </c>
      <c r="F445" s="162">
        <v>320</v>
      </c>
      <c r="G445" s="158" t="s">
        <v>3453</v>
      </c>
      <c r="H445" s="158" t="s">
        <v>3454</v>
      </c>
      <c r="I445" s="158" t="s">
        <v>3455</v>
      </c>
      <c r="J445" s="158">
        <v>150</v>
      </c>
      <c r="K445" s="158" t="s">
        <v>2956</v>
      </c>
    </row>
    <row r="446" s="9" customFormat="1" spans="1:11">
      <c r="A446" s="158" t="s">
        <v>3467</v>
      </c>
      <c r="B446" s="158" t="s">
        <v>3452</v>
      </c>
      <c r="C446" s="159">
        <v>700</v>
      </c>
      <c r="D446" s="160">
        <v>380</v>
      </c>
      <c r="E446" s="161">
        <v>350</v>
      </c>
      <c r="F446" s="162">
        <v>320</v>
      </c>
      <c r="G446" s="158" t="s">
        <v>3453</v>
      </c>
      <c r="H446" s="158" t="s">
        <v>3454</v>
      </c>
      <c r="I446" s="158" t="s">
        <v>3455</v>
      </c>
      <c r="J446" s="158">
        <v>150</v>
      </c>
      <c r="K446" s="158" t="s">
        <v>2956</v>
      </c>
    </row>
    <row r="447" s="9" customFormat="1" spans="1:11">
      <c r="A447" s="158" t="s">
        <v>3468</v>
      </c>
      <c r="B447" s="158" t="s">
        <v>3452</v>
      </c>
      <c r="C447" s="159">
        <v>700</v>
      </c>
      <c r="D447" s="160">
        <v>380</v>
      </c>
      <c r="E447" s="161">
        <v>350</v>
      </c>
      <c r="F447" s="162">
        <v>320</v>
      </c>
      <c r="G447" s="158" t="s">
        <v>3453</v>
      </c>
      <c r="H447" s="158" t="s">
        <v>3454</v>
      </c>
      <c r="I447" s="158" t="s">
        <v>3455</v>
      </c>
      <c r="J447" s="158">
        <v>150</v>
      </c>
      <c r="K447" s="158" t="s">
        <v>2956</v>
      </c>
    </row>
    <row r="448" s="9" customFormat="1" spans="1:11">
      <c r="A448" s="158" t="s">
        <v>3469</v>
      </c>
      <c r="B448" s="158" t="s">
        <v>3452</v>
      </c>
      <c r="C448" s="159">
        <v>700</v>
      </c>
      <c r="D448" s="160">
        <v>380</v>
      </c>
      <c r="E448" s="161">
        <v>350</v>
      </c>
      <c r="F448" s="162">
        <v>320</v>
      </c>
      <c r="G448" s="158" t="s">
        <v>3453</v>
      </c>
      <c r="H448" s="158" t="s">
        <v>3454</v>
      </c>
      <c r="I448" s="158" t="s">
        <v>3455</v>
      </c>
      <c r="J448" s="158">
        <v>150</v>
      </c>
      <c r="K448" s="158" t="s">
        <v>2956</v>
      </c>
    </row>
    <row r="449" s="9" customFormat="1" spans="1:11">
      <c r="A449" s="158" t="s">
        <v>3470</v>
      </c>
      <c r="B449" s="158" t="s">
        <v>3452</v>
      </c>
      <c r="C449" s="159">
        <v>700</v>
      </c>
      <c r="D449" s="160">
        <v>380</v>
      </c>
      <c r="E449" s="161">
        <v>350</v>
      </c>
      <c r="F449" s="162">
        <v>320</v>
      </c>
      <c r="G449" s="158" t="s">
        <v>3453</v>
      </c>
      <c r="H449" s="158" t="s">
        <v>3454</v>
      </c>
      <c r="I449" s="158" t="s">
        <v>3455</v>
      </c>
      <c r="J449" s="158">
        <v>150</v>
      </c>
      <c r="K449" s="158" t="s">
        <v>2956</v>
      </c>
    </row>
    <row r="450" s="9" customFormat="1" spans="1:11">
      <c r="A450" s="158" t="s">
        <v>3471</v>
      </c>
      <c r="B450" s="158" t="s">
        <v>3452</v>
      </c>
      <c r="C450" s="159">
        <v>700</v>
      </c>
      <c r="D450" s="160">
        <v>380</v>
      </c>
      <c r="E450" s="161">
        <v>350</v>
      </c>
      <c r="F450" s="162">
        <v>320</v>
      </c>
      <c r="G450" s="158" t="s">
        <v>3453</v>
      </c>
      <c r="H450" s="158" t="s">
        <v>3454</v>
      </c>
      <c r="I450" s="158" t="s">
        <v>3455</v>
      </c>
      <c r="J450" s="158">
        <v>150</v>
      </c>
      <c r="K450" s="158" t="s">
        <v>2956</v>
      </c>
    </row>
    <row r="451" s="9" customFormat="1" spans="1:11">
      <c r="A451" s="158" t="s">
        <v>3472</v>
      </c>
      <c r="B451" s="158" t="s">
        <v>3452</v>
      </c>
      <c r="C451" s="159">
        <v>700</v>
      </c>
      <c r="D451" s="160">
        <v>380</v>
      </c>
      <c r="E451" s="161">
        <v>350</v>
      </c>
      <c r="F451" s="162">
        <v>320</v>
      </c>
      <c r="G451" s="158" t="s">
        <v>3453</v>
      </c>
      <c r="H451" s="158" t="s">
        <v>3454</v>
      </c>
      <c r="I451" s="158" t="s">
        <v>3455</v>
      </c>
      <c r="J451" s="158">
        <v>150</v>
      </c>
      <c r="K451" s="158" t="s">
        <v>2956</v>
      </c>
    </row>
    <row r="452" s="9" customFormat="1" spans="1:11">
      <c r="A452" s="158" t="s">
        <v>3473</v>
      </c>
      <c r="B452" s="158" t="s">
        <v>3452</v>
      </c>
      <c r="C452" s="159">
        <v>700</v>
      </c>
      <c r="D452" s="160">
        <v>380</v>
      </c>
      <c r="E452" s="161">
        <v>350</v>
      </c>
      <c r="F452" s="162">
        <v>320</v>
      </c>
      <c r="G452" s="158" t="s">
        <v>3453</v>
      </c>
      <c r="H452" s="158" t="s">
        <v>3454</v>
      </c>
      <c r="I452" s="158" t="s">
        <v>3455</v>
      </c>
      <c r="J452" s="158">
        <v>150</v>
      </c>
      <c r="K452" s="158" t="s">
        <v>2956</v>
      </c>
    </row>
    <row r="453" s="9" customFormat="1" spans="1:11">
      <c r="A453" s="158" t="s">
        <v>3474</v>
      </c>
      <c r="B453" s="158" t="s">
        <v>3452</v>
      </c>
      <c r="C453" s="159">
        <v>700</v>
      </c>
      <c r="D453" s="160">
        <v>380</v>
      </c>
      <c r="E453" s="161">
        <v>350</v>
      </c>
      <c r="F453" s="162">
        <v>320</v>
      </c>
      <c r="G453" s="158" t="s">
        <v>3453</v>
      </c>
      <c r="H453" s="158" t="s">
        <v>3454</v>
      </c>
      <c r="I453" s="158" t="s">
        <v>3455</v>
      </c>
      <c r="J453" s="158">
        <v>150</v>
      </c>
      <c r="K453" s="158" t="s">
        <v>2956</v>
      </c>
    </row>
    <row r="454" s="9" customFormat="1" spans="1:11">
      <c r="A454" s="158" t="s">
        <v>3475</v>
      </c>
      <c r="B454" s="158" t="s">
        <v>3452</v>
      </c>
      <c r="C454" s="159">
        <v>700</v>
      </c>
      <c r="D454" s="160">
        <v>380</v>
      </c>
      <c r="E454" s="161">
        <v>350</v>
      </c>
      <c r="F454" s="162">
        <v>320</v>
      </c>
      <c r="G454" s="158" t="s">
        <v>3453</v>
      </c>
      <c r="H454" s="158" t="s">
        <v>3454</v>
      </c>
      <c r="I454" s="158" t="s">
        <v>3455</v>
      </c>
      <c r="J454" s="158">
        <v>150</v>
      </c>
      <c r="K454" s="158" t="s">
        <v>2956</v>
      </c>
    </row>
    <row r="455" s="9" customFormat="1" spans="1:11">
      <c r="A455" s="158" t="s">
        <v>3476</v>
      </c>
      <c r="B455" s="158" t="s">
        <v>3452</v>
      </c>
      <c r="C455" s="159">
        <v>700</v>
      </c>
      <c r="D455" s="160">
        <v>380</v>
      </c>
      <c r="E455" s="161">
        <v>350</v>
      </c>
      <c r="F455" s="162">
        <v>320</v>
      </c>
      <c r="G455" s="158" t="s">
        <v>3453</v>
      </c>
      <c r="H455" s="158" t="s">
        <v>3454</v>
      </c>
      <c r="I455" s="158" t="s">
        <v>3455</v>
      </c>
      <c r="J455" s="158">
        <v>150</v>
      </c>
      <c r="K455" s="158" t="s">
        <v>2956</v>
      </c>
    </row>
    <row r="456" s="9" customFormat="1" spans="1:11">
      <c r="A456" s="158" t="s">
        <v>3477</v>
      </c>
      <c r="B456" s="158" t="s">
        <v>3452</v>
      </c>
      <c r="C456" s="159">
        <v>700</v>
      </c>
      <c r="D456" s="160">
        <v>380</v>
      </c>
      <c r="E456" s="161">
        <v>350</v>
      </c>
      <c r="F456" s="162">
        <v>320</v>
      </c>
      <c r="G456" s="158" t="s">
        <v>3453</v>
      </c>
      <c r="H456" s="158" t="s">
        <v>3454</v>
      </c>
      <c r="I456" s="158" t="s">
        <v>3455</v>
      </c>
      <c r="J456" s="158">
        <v>150</v>
      </c>
      <c r="K456" s="158" t="s">
        <v>2956</v>
      </c>
    </row>
    <row r="457" s="9" customFormat="1" spans="1:11">
      <c r="A457" s="158" t="s">
        <v>3478</v>
      </c>
      <c r="B457" s="158" t="s">
        <v>3452</v>
      </c>
      <c r="C457" s="159">
        <v>700</v>
      </c>
      <c r="D457" s="160">
        <v>380</v>
      </c>
      <c r="E457" s="161">
        <v>350</v>
      </c>
      <c r="F457" s="162">
        <v>320</v>
      </c>
      <c r="G457" s="158" t="s">
        <v>3453</v>
      </c>
      <c r="H457" s="158" t="s">
        <v>3454</v>
      </c>
      <c r="I457" s="158" t="s">
        <v>3455</v>
      </c>
      <c r="J457" s="158">
        <v>150</v>
      </c>
      <c r="K457" s="158" t="s">
        <v>2956</v>
      </c>
    </row>
    <row r="458" s="9" customFormat="1" spans="1:11">
      <c r="A458" s="158" t="s">
        <v>3479</v>
      </c>
      <c r="B458" s="158" t="s">
        <v>3452</v>
      </c>
      <c r="C458" s="159">
        <v>700</v>
      </c>
      <c r="D458" s="160">
        <v>380</v>
      </c>
      <c r="E458" s="161">
        <v>350</v>
      </c>
      <c r="F458" s="162">
        <v>320</v>
      </c>
      <c r="G458" s="158" t="s">
        <v>3453</v>
      </c>
      <c r="H458" s="158" t="s">
        <v>3454</v>
      </c>
      <c r="I458" s="158" t="s">
        <v>3455</v>
      </c>
      <c r="J458" s="158">
        <v>150</v>
      </c>
      <c r="K458" s="158" t="s">
        <v>2956</v>
      </c>
    </row>
    <row r="459" s="9" customFormat="1" spans="1:11">
      <c r="A459" s="158" t="s">
        <v>3480</v>
      </c>
      <c r="B459" s="158" t="s">
        <v>3452</v>
      </c>
      <c r="C459" s="159">
        <v>700</v>
      </c>
      <c r="D459" s="160">
        <v>380</v>
      </c>
      <c r="E459" s="161">
        <v>350</v>
      </c>
      <c r="F459" s="162">
        <v>320</v>
      </c>
      <c r="G459" s="158" t="s">
        <v>3453</v>
      </c>
      <c r="H459" s="158" t="s">
        <v>3454</v>
      </c>
      <c r="I459" s="158" t="s">
        <v>3455</v>
      </c>
      <c r="J459" s="158">
        <v>150</v>
      </c>
      <c r="K459" s="158" t="s">
        <v>2956</v>
      </c>
    </row>
    <row r="460" s="9" customFormat="1" spans="1:11">
      <c r="A460" s="158" t="s">
        <v>3481</v>
      </c>
      <c r="B460" s="158" t="s">
        <v>3452</v>
      </c>
      <c r="C460" s="159">
        <v>700</v>
      </c>
      <c r="D460" s="160">
        <v>380</v>
      </c>
      <c r="E460" s="161">
        <v>350</v>
      </c>
      <c r="F460" s="162">
        <v>320</v>
      </c>
      <c r="G460" s="158" t="s">
        <v>3453</v>
      </c>
      <c r="H460" s="158" t="s">
        <v>3454</v>
      </c>
      <c r="I460" s="158" t="s">
        <v>3455</v>
      </c>
      <c r="J460" s="158">
        <v>150</v>
      </c>
      <c r="K460" s="158" t="s">
        <v>2956</v>
      </c>
    </row>
    <row r="461" s="9" customFormat="1" spans="1:11">
      <c r="A461" s="158" t="s">
        <v>3482</v>
      </c>
      <c r="B461" s="158" t="s">
        <v>3452</v>
      </c>
      <c r="C461" s="159">
        <v>700</v>
      </c>
      <c r="D461" s="160">
        <v>380</v>
      </c>
      <c r="E461" s="161">
        <v>350</v>
      </c>
      <c r="F461" s="162">
        <v>320</v>
      </c>
      <c r="G461" s="158" t="s">
        <v>3453</v>
      </c>
      <c r="H461" s="158" t="s">
        <v>3454</v>
      </c>
      <c r="I461" s="158" t="s">
        <v>3455</v>
      </c>
      <c r="J461" s="158">
        <v>150</v>
      </c>
      <c r="K461" s="158" t="s">
        <v>2956</v>
      </c>
    </row>
    <row r="462" s="9" customFormat="1" spans="1:11">
      <c r="A462" s="158" t="s">
        <v>3483</v>
      </c>
      <c r="B462" s="158" t="s">
        <v>3452</v>
      </c>
      <c r="C462" s="159">
        <v>700</v>
      </c>
      <c r="D462" s="160">
        <v>380</v>
      </c>
      <c r="E462" s="161">
        <v>350</v>
      </c>
      <c r="F462" s="162">
        <v>320</v>
      </c>
      <c r="G462" s="158" t="s">
        <v>3453</v>
      </c>
      <c r="H462" s="158" t="s">
        <v>3454</v>
      </c>
      <c r="I462" s="158" t="s">
        <v>3455</v>
      </c>
      <c r="J462" s="158">
        <v>150</v>
      </c>
      <c r="K462" s="158" t="s">
        <v>2956</v>
      </c>
    </row>
    <row r="463" s="9" customFormat="1" spans="1:11">
      <c r="A463" s="158" t="s">
        <v>3484</v>
      </c>
      <c r="B463" s="158" t="s">
        <v>3452</v>
      </c>
      <c r="C463" s="159">
        <v>700</v>
      </c>
      <c r="D463" s="160">
        <v>380</v>
      </c>
      <c r="E463" s="161">
        <v>350</v>
      </c>
      <c r="F463" s="162">
        <v>320</v>
      </c>
      <c r="G463" s="158" t="s">
        <v>3453</v>
      </c>
      <c r="H463" s="158" t="s">
        <v>3454</v>
      </c>
      <c r="I463" s="158" t="s">
        <v>3455</v>
      </c>
      <c r="J463" s="158">
        <v>150</v>
      </c>
      <c r="K463" s="158" t="s">
        <v>2956</v>
      </c>
    </row>
    <row r="464" s="9" customFormat="1" spans="1:11">
      <c r="A464" s="158" t="s">
        <v>3485</v>
      </c>
      <c r="B464" s="158" t="s">
        <v>3452</v>
      </c>
      <c r="C464" s="159">
        <v>700</v>
      </c>
      <c r="D464" s="160">
        <v>380</v>
      </c>
      <c r="E464" s="161">
        <v>350</v>
      </c>
      <c r="F464" s="162">
        <v>320</v>
      </c>
      <c r="G464" s="158" t="s">
        <v>3453</v>
      </c>
      <c r="H464" s="158" t="s">
        <v>3454</v>
      </c>
      <c r="I464" s="158" t="s">
        <v>3455</v>
      </c>
      <c r="J464" s="158">
        <v>150</v>
      </c>
      <c r="K464" s="158" t="s">
        <v>2956</v>
      </c>
    </row>
    <row r="465" s="9" customFormat="1" spans="1:11">
      <c r="A465" s="158" t="s">
        <v>3486</v>
      </c>
      <c r="B465" s="158" t="s">
        <v>3452</v>
      </c>
      <c r="C465" s="159">
        <v>700</v>
      </c>
      <c r="D465" s="160">
        <v>380</v>
      </c>
      <c r="E465" s="161">
        <v>350</v>
      </c>
      <c r="F465" s="162">
        <v>320</v>
      </c>
      <c r="G465" s="158" t="s">
        <v>3453</v>
      </c>
      <c r="H465" s="158" t="s">
        <v>3454</v>
      </c>
      <c r="I465" s="158" t="s">
        <v>3455</v>
      </c>
      <c r="J465" s="158">
        <v>150</v>
      </c>
      <c r="K465" s="158" t="s">
        <v>2956</v>
      </c>
    </row>
    <row r="466" s="9" customFormat="1" spans="1:11">
      <c r="A466" s="158" t="s">
        <v>3487</v>
      </c>
      <c r="B466" s="158" t="s">
        <v>3452</v>
      </c>
      <c r="C466" s="159">
        <v>700</v>
      </c>
      <c r="D466" s="160">
        <v>380</v>
      </c>
      <c r="E466" s="161">
        <v>350</v>
      </c>
      <c r="F466" s="162">
        <v>320</v>
      </c>
      <c r="G466" s="158" t="s">
        <v>3453</v>
      </c>
      <c r="H466" s="158" t="s">
        <v>3454</v>
      </c>
      <c r="I466" s="158" t="s">
        <v>3455</v>
      </c>
      <c r="J466" s="158">
        <v>150</v>
      </c>
      <c r="K466" s="158" t="s">
        <v>2956</v>
      </c>
    </row>
    <row r="467" s="9" customFormat="1" spans="1:11">
      <c r="A467" s="158" t="s">
        <v>3488</v>
      </c>
      <c r="B467" s="158" t="s">
        <v>3452</v>
      </c>
      <c r="C467" s="159">
        <v>700</v>
      </c>
      <c r="D467" s="160">
        <v>380</v>
      </c>
      <c r="E467" s="161">
        <v>350</v>
      </c>
      <c r="F467" s="162">
        <v>320</v>
      </c>
      <c r="G467" s="158" t="s">
        <v>3453</v>
      </c>
      <c r="H467" s="158" t="s">
        <v>3454</v>
      </c>
      <c r="I467" s="158" t="s">
        <v>3455</v>
      </c>
      <c r="J467" s="158">
        <v>150</v>
      </c>
      <c r="K467" s="158" t="s">
        <v>2956</v>
      </c>
    </row>
    <row r="468" s="9" customFormat="1" spans="1:11">
      <c r="A468" s="158" t="s">
        <v>3489</v>
      </c>
      <c r="B468" s="158" t="s">
        <v>3452</v>
      </c>
      <c r="C468" s="159">
        <v>700</v>
      </c>
      <c r="D468" s="160">
        <v>380</v>
      </c>
      <c r="E468" s="161">
        <v>350</v>
      </c>
      <c r="F468" s="162">
        <v>320</v>
      </c>
      <c r="G468" s="158" t="s">
        <v>3453</v>
      </c>
      <c r="H468" s="158" t="s">
        <v>3454</v>
      </c>
      <c r="I468" s="158" t="s">
        <v>3455</v>
      </c>
      <c r="J468" s="158">
        <v>150</v>
      </c>
      <c r="K468" s="158" t="s">
        <v>2956</v>
      </c>
    </row>
    <row r="469" s="9" customFormat="1" spans="1:11">
      <c r="A469" s="158" t="s">
        <v>3490</v>
      </c>
      <c r="B469" s="158" t="s">
        <v>3452</v>
      </c>
      <c r="C469" s="159">
        <v>700</v>
      </c>
      <c r="D469" s="160">
        <v>380</v>
      </c>
      <c r="E469" s="161">
        <v>350</v>
      </c>
      <c r="F469" s="162">
        <v>320</v>
      </c>
      <c r="G469" s="158" t="s">
        <v>3453</v>
      </c>
      <c r="H469" s="158" t="s">
        <v>3454</v>
      </c>
      <c r="I469" s="158" t="s">
        <v>3455</v>
      </c>
      <c r="J469" s="158">
        <v>150</v>
      </c>
      <c r="K469" s="158" t="s">
        <v>2956</v>
      </c>
    </row>
    <row r="470" s="9" customFormat="1" spans="1:11">
      <c r="A470" s="158" t="s">
        <v>3491</v>
      </c>
      <c r="B470" s="158" t="s">
        <v>3452</v>
      </c>
      <c r="C470" s="159">
        <v>700</v>
      </c>
      <c r="D470" s="160">
        <v>380</v>
      </c>
      <c r="E470" s="161">
        <v>350</v>
      </c>
      <c r="F470" s="162">
        <v>320</v>
      </c>
      <c r="G470" s="158" t="s">
        <v>3453</v>
      </c>
      <c r="H470" s="158" t="s">
        <v>3454</v>
      </c>
      <c r="I470" s="158" t="s">
        <v>3455</v>
      </c>
      <c r="J470" s="158">
        <v>150</v>
      </c>
      <c r="K470" s="158" t="s">
        <v>2956</v>
      </c>
    </row>
    <row r="471" s="9" customFormat="1" spans="1:11">
      <c r="A471" s="158" t="s">
        <v>3492</v>
      </c>
      <c r="B471" s="158" t="s">
        <v>3452</v>
      </c>
      <c r="C471" s="159">
        <v>700</v>
      </c>
      <c r="D471" s="160">
        <v>380</v>
      </c>
      <c r="E471" s="161">
        <v>350</v>
      </c>
      <c r="F471" s="162">
        <v>320</v>
      </c>
      <c r="G471" s="158" t="s">
        <v>3453</v>
      </c>
      <c r="H471" s="158" t="s">
        <v>3454</v>
      </c>
      <c r="I471" s="158" t="s">
        <v>3455</v>
      </c>
      <c r="J471" s="158">
        <v>150</v>
      </c>
      <c r="K471" s="158" t="s">
        <v>2956</v>
      </c>
    </row>
    <row r="472" s="9" customFormat="1" spans="1:11">
      <c r="A472" s="158" t="s">
        <v>3493</v>
      </c>
      <c r="B472" s="158" t="s">
        <v>3452</v>
      </c>
      <c r="C472" s="159">
        <v>700</v>
      </c>
      <c r="D472" s="160">
        <v>380</v>
      </c>
      <c r="E472" s="161">
        <v>350</v>
      </c>
      <c r="F472" s="162">
        <v>320</v>
      </c>
      <c r="G472" s="158" t="s">
        <v>3453</v>
      </c>
      <c r="H472" s="158" t="s">
        <v>3454</v>
      </c>
      <c r="I472" s="158" t="s">
        <v>3455</v>
      </c>
      <c r="J472" s="158">
        <v>150</v>
      </c>
      <c r="K472" s="158" t="s">
        <v>2956</v>
      </c>
    </row>
    <row r="473" s="9" customFormat="1" spans="1:11">
      <c r="A473" s="158" t="s">
        <v>3494</v>
      </c>
      <c r="B473" s="158" t="s">
        <v>3452</v>
      </c>
      <c r="C473" s="159">
        <v>700</v>
      </c>
      <c r="D473" s="160">
        <v>380</v>
      </c>
      <c r="E473" s="161">
        <v>350</v>
      </c>
      <c r="F473" s="162">
        <v>320</v>
      </c>
      <c r="G473" s="158" t="s">
        <v>3453</v>
      </c>
      <c r="H473" s="158" t="s">
        <v>3454</v>
      </c>
      <c r="I473" s="158" t="s">
        <v>3455</v>
      </c>
      <c r="J473" s="158">
        <v>150</v>
      </c>
      <c r="K473" s="158" t="s">
        <v>2956</v>
      </c>
    </row>
    <row r="474" s="9" customFormat="1" spans="1:11">
      <c r="A474" s="158" t="s">
        <v>3495</v>
      </c>
      <c r="B474" s="158" t="s">
        <v>3452</v>
      </c>
      <c r="C474" s="159">
        <v>700</v>
      </c>
      <c r="D474" s="160">
        <v>380</v>
      </c>
      <c r="E474" s="161">
        <v>350</v>
      </c>
      <c r="F474" s="162">
        <v>320</v>
      </c>
      <c r="G474" s="158" t="s">
        <v>3453</v>
      </c>
      <c r="H474" s="158" t="s">
        <v>3454</v>
      </c>
      <c r="I474" s="158" t="s">
        <v>3455</v>
      </c>
      <c r="J474" s="158">
        <v>150</v>
      </c>
      <c r="K474" s="158" t="s">
        <v>2956</v>
      </c>
    </row>
    <row r="475" s="9" customFormat="1" spans="1:11">
      <c r="A475" s="158" t="s">
        <v>3496</v>
      </c>
      <c r="B475" s="158" t="s">
        <v>3452</v>
      </c>
      <c r="C475" s="159">
        <v>700</v>
      </c>
      <c r="D475" s="160">
        <v>380</v>
      </c>
      <c r="E475" s="161">
        <v>350</v>
      </c>
      <c r="F475" s="162">
        <v>320</v>
      </c>
      <c r="G475" s="158" t="s">
        <v>3453</v>
      </c>
      <c r="H475" s="158" t="s">
        <v>3454</v>
      </c>
      <c r="I475" s="158" t="s">
        <v>3455</v>
      </c>
      <c r="J475" s="158">
        <v>150</v>
      </c>
      <c r="K475" s="158" t="s">
        <v>2956</v>
      </c>
    </row>
    <row r="476" s="9" customFormat="1" spans="1:11">
      <c r="A476" s="158" t="s">
        <v>3497</v>
      </c>
      <c r="B476" s="158" t="s">
        <v>3452</v>
      </c>
      <c r="C476" s="159">
        <v>700</v>
      </c>
      <c r="D476" s="160">
        <v>380</v>
      </c>
      <c r="E476" s="161">
        <v>350</v>
      </c>
      <c r="F476" s="162">
        <v>320</v>
      </c>
      <c r="G476" s="158" t="s">
        <v>3453</v>
      </c>
      <c r="H476" s="158" t="s">
        <v>3454</v>
      </c>
      <c r="I476" s="158" t="s">
        <v>3455</v>
      </c>
      <c r="J476" s="158">
        <v>150</v>
      </c>
      <c r="K476" s="158" t="s">
        <v>2956</v>
      </c>
    </row>
    <row r="477" s="9" customFormat="1" spans="1:11">
      <c r="A477" s="158" t="s">
        <v>3498</v>
      </c>
      <c r="B477" s="158" t="s">
        <v>3452</v>
      </c>
      <c r="C477" s="159">
        <v>700</v>
      </c>
      <c r="D477" s="160">
        <v>380</v>
      </c>
      <c r="E477" s="161">
        <v>350</v>
      </c>
      <c r="F477" s="162">
        <v>320</v>
      </c>
      <c r="G477" s="158" t="s">
        <v>3453</v>
      </c>
      <c r="H477" s="158" t="s">
        <v>3454</v>
      </c>
      <c r="I477" s="158" t="s">
        <v>3455</v>
      </c>
      <c r="J477" s="158">
        <v>150</v>
      </c>
      <c r="K477" s="158" t="s">
        <v>2956</v>
      </c>
    </row>
    <row r="478" s="9" customFormat="1" spans="1:11">
      <c r="A478" s="158" t="s">
        <v>3499</v>
      </c>
      <c r="B478" s="158" t="s">
        <v>3452</v>
      </c>
      <c r="C478" s="159">
        <v>700</v>
      </c>
      <c r="D478" s="160">
        <v>380</v>
      </c>
      <c r="E478" s="161">
        <v>350</v>
      </c>
      <c r="F478" s="162">
        <v>320</v>
      </c>
      <c r="G478" s="158" t="s">
        <v>3453</v>
      </c>
      <c r="H478" s="158" t="s">
        <v>3454</v>
      </c>
      <c r="I478" s="158" t="s">
        <v>3455</v>
      </c>
      <c r="J478" s="158">
        <v>150</v>
      </c>
      <c r="K478" s="158" t="s">
        <v>2956</v>
      </c>
    </row>
    <row r="479" s="9" customFormat="1" spans="1:11">
      <c r="A479" s="158" t="s">
        <v>3500</v>
      </c>
      <c r="B479" s="158" t="s">
        <v>3452</v>
      </c>
      <c r="C479" s="159">
        <v>700</v>
      </c>
      <c r="D479" s="160">
        <v>380</v>
      </c>
      <c r="E479" s="161">
        <v>350</v>
      </c>
      <c r="F479" s="162">
        <v>320</v>
      </c>
      <c r="G479" s="158" t="s">
        <v>3453</v>
      </c>
      <c r="H479" s="158" t="s">
        <v>3454</v>
      </c>
      <c r="I479" s="158" t="s">
        <v>3455</v>
      </c>
      <c r="J479" s="158">
        <v>150</v>
      </c>
      <c r="K479" s="158" t="s">
        <v>2956</v>
      </c>
    </row>
    <row r="480" s="9" customFormat="1" spans="1:11">
      <c r="A480" s="158" t="s">
        <v>3501</v>
      </c>
      <c r="B480" s="158" t="s">
        <v>3452</v>
      </c>
      <c r="C480" s="159">
        <v>700</v>
      </c>
      <c r="D480" s="160">
        <v>380</v>
      </c>
      <c r="E480" s="161">
        <v>350</v>
      </c>
      <c r="F480" s="162">
        <v>320</v>
      </c>
      <c r="G480" s="158" t="s">
        <v>3453</v>
      </c>
      <c r="H480" s="158" t="s">
        <v>3454</v>
      </c>
      <c r="I480" s="158" t="s">
        <v>3455</v>
      </c>
      <c r="J480" s="158">
        <v>150</v>
      </c>
      <c r="K480" s="158" t="s">
        <v>2956</v>
      </c>
    </row>
    <row r="481" s="9" customFormat="1" spans="1:11">
      <c r="A481" s="158" t="s">
        <v>3502</v>
      </c>
      <c r="B481" s="158" t="s">
        <v>3452</v>
      </c>
      <c r="C481" s="159">
        <v>700</v>
      </c>
      <c r="D481" s="160">
        <v>380</v>
      </c>
      <c r="E481" s="161">
        <v>350</v>
      </c>
      <c r="F481" s="162">
        <v>320</v>
      </c>
      <c r="G481" s="158" t="s">
        <v>3453</v>
      </c>
      <c r="H481" s="158" t="s">
        <v>3454</v>
      </c>
      <c r="I481" s="158" t="s">
        <v>3455</v>
      </c>
      <c r="J481" s="158">
        <v>150</v>
      </c>
      <c r="K481" s="158" t="s">
        <v>2956</v>
      </c>
    </row>
    <row r="482" s="9" customFormat="1" spans="1:11">
      <c r="A482" s="158" t="s">
        <v>3503</v>
      </c>
      <c r="B482" s="158" t="s">
        <v>3452</v>
      </c>
      <c r="C482" s="159">
        <v>700</v>
      </c>
      <c r="D482" s="160">
        <v>380</v>
      </c>
      <c r="E482" s="161">
        <v>350</v>
      </c>
      <c r="F482" s="162">
        <v>320</v>
      </c>
      <c r="G482" s="158" t="s">
        <v>3453</v>
      </c>
      <c r="H482" s="158" t="s">
        <v>3454</v>
      </c>
      <c r="I482" s="158" t="s">
        <v>3455</v>
      </c>
      <c r="J482" s="158">
        <v>150</v>
      </c>
      <c r="K482" s="158" t="s">
        <v>2956</v>
      </c>
    </row>
    <row r="483" s="9" customFormat="1" spans="1:11">
      <c r="A483" s="158" t="s">
        <v>3504</v>
      </c>
      <c r="B483" s="158" t="s">
        <v>3452</v>
      </c>
      <c r="C483" s="159">
        <v>700</v>
      </c>
      <c r="D483" s="160">
        <v>380</v>
      </c>
      <c r="E483" s="161">
        <v>350</v>
      </c>
      <c r="F483" s="162">
        <v>320</v>
      </c>
      <c r="G483" s="158" t="s">
        <v>3453</v>
      </c>
      <c r="H483" s="158" t="s">
        <v>3454</v>
      </c>
      <c r="I483" s="158" t="s">
        <v>3455</v>
      </c>
      <c r="J483" s="158">
        <v>150</v>
      </c>
      <c r="K483" s="158" t="s">
        <v>2956</v>
      </c>
    </row>
    <row r="484" s="9" customFormat="1" spans="1:11">
      <c r="A484" s="158" t="s">
        <v>3505</v>
      </c>
      <c r="B484" s="158" t="s">
        <v>3452</v>
      </c>
      <c r="C484" s="159">
        <v>700</v>
      </c>
      <c r="D484" s="160">
        <v>380</v>
      </c>
      <c r="E484" s="161">
        <v>350</v>
      </c>
      <c r="F484" s="162">
        <v>320</v>
      </c>
      <c r="G484" s="158" t="s">
        <v>3453</v>
      </c>
      <c r="H484" s="158" t="s">
        <v>3454</v>
      </c>
      <c r="I484" s="158" t="s">
        <v>3455</v>
      </c>
      <c r="J484" s="158">
        <v>150</v>
      </c>
      <c r="K484" s="158" t="s">
        <v>2956</v>
      </c>
    </row>
    <row r="485" s="9" customFormat="1" spans="1:11">
      <c r="A485" s="158" t="s">
        <v>3506</v>
      </c>
      <c r="B485" s="158" t="s">
        <v>3452</v>
      </c>
      <c r="C485" s="159">
        <v>700</v>
      </c>
      <c r="D485" s="160">
        <v>380</v>
      </c>
      <c r="E485" s="161">
        <v>350</v>
      </c>
      <c r="F485" s="162">
        <v>320</v>
      </c>
      <c r="G485" s="158" t="s">
        <v>3453</v>
      </c>
      <c r="H485" s="158" t="s">
        <v>3454</v>
      </c>
      <c r="I485" s="158" t="s">
        <v>3455</v>
      </c>
      <c r="J485" s="158">
        <v>150</v>
      </c>
      <c r="K485" s="158" t="s">
        <v>2956</v>
      </c>
    </row>
    <row r="486" s="9" customFormat="1" spans="1:11">
      <c r="A486" s="158" t="s">
        <v>3507</v>
      </c>
      <c r="B486" s="158" t="s">
        <v>3452</v>
      </c>
      <c r="C486" s="159">
        <v>700</v>
      </c>
      <c r="D486" s="160">
        <v>380</v>
      </c>
      <c r="E486" s="161">
        <v>350</v>
      </c>
      <c r="F486" s="162">
        <v>320</v>
      </c>
      <c r="G486" s="158" t="s">
        <v>3453</v>
      </c>
      <c r="H486" s="158" t="s">
        <v>3454</v>
      </c>
      <c r="I486" s="158" t="s">
        <v>3455</v>
      </c>
      <c r="J486" s="158">
        <v>150</v>
      </c>
      <c r="K486" s="158" t="s">
        <v>2956</v>
      </c>
    </row>
    <row r="487" s="9" customFormat="1" spans="1:11">
      <c r="A487" s="158" t="s">
        <v>3508</v>
      </c>
      <c r="B487" s="158" t="s">
        <v>3452</v>
      </c>
      <c r="C487" s="159">
        <v>700</v>
      </c>
      <c r="D487" s="160">
        <v>380</v>
      </c>
      <c r="E487" s="161">
        <v>350</v>
      </c>
      <c r="F487" s="162">
        <v>320</v>
      </c>
      <c r="G487" s="158" t="s">
        <v>3453</v>
      </c>
      <c r="H487" s="158" t="s">
        <v>3454</v>
      </c>
      <c r="I487" s="158" t="s">
        <v>3455</v>
      </c>
      <c r="J487" s="158">
        <v>150</v>
      </c>
      <c r="K487" s="158" t="s">
        <v>2956</v>
      </c>
    </row>
    <row r="488" s="9" customFormat="1" spans="1:11">
      <c r="A488" s="158" t="s">
        <v>3509</v>
      </c>
      <c r="B488" s="158" t="s">
        <v>3452</v>
      </c>
      <c r="C488" s="159">
        <v>700</v>
      </c>
      <c r="D488" s="160">
        <v>380</v>
      </c>
      <c r="E488" s="161">
        <v>350</v>
      </c>
      <c r="F488" s="162">
        <v>320</v>
      </c>
      <c r="G488" s="158" t="s">
        <v>3453</v>
      </c>
      <c r="H488" s="158" t="s">
        <v>3454</v>
      </c>
      <c r="I488" s="158" t="s">
        <v>3455</v>
      </c>
      <c r="J488" s="158">
        <v>150</v>
      </c>
      <c r="K488" s="158" t="s">
        <v>2956</v>
      </c>
    </row>
    <row r="489" s="9" customFormat="1" spans="1:11">
      <c r="A489" s="158" t="s">
        <v>3510</v>
      </c>
      <c r="B489" s="158" t="s">
        <v>3452</v>
      </c>
      <c r="C489" s="159">
        <v>700</v>
      </c>
      <c r="D489" s="160">
        <v>380</v>
      </c>
      <c r="E489" s="161">
        <v>350</v>
      </c>
      <c r="F489" s="162">
        <v>320</v>
      </c>
      <c r="G489" s="158" t="s">
        <v>3453</v>
      </c>
      <c r="H489" s="158" t="s">
        <v>3454</v>
      </c>
      <c r="I489" s="158" t="s">
        <v>3455</v>
      </c>
      <c r="J489" s="158">
        <v>150</v>
      </c>
      <c r="K489" s="158" t="s">
        <v>2956</v>
      </c>
    </row>
    <row r="490" s="9" customFormat="1" spans="1:11">
      <c r="A490" s="158" t="s">
        <v>3511</v>
      </c>
      <c r="B490" s="158" t="s">
        <v>3452</v>
      </c>
      <c r="C490" s="159">
        <v>700</v>
      </c>
      <c r="D490" s="160">
        <v>380</v>
      </c>
      <c r="E490" s="161">
        <v>350</v>
      </c>
      <c r="F490" s="162">
        <v>320</v>
      </c>
      <c r="G490" s="158" t="s">
        <v>3453</v>
      </c>
      <c r="H490" s="158" t="s">
        <v>3454</v>
      </c>
      <c r="I490" s="158" t="s">
        <v>3455</v>
      </c>
      <c r="J490" s="158">
        <v>150</v>
      </c>
      <c r="K490" s="158" t="s">
        <v>2956</v>
      </c>
    </row>
    <row r="491" s="9" customFormat="1" spans="1:11">
      <c r="A491" s="158" t="s">
        <v>3512</v>
      </c>
      <c r="B491" s="158" t="s">
        <v>3452</v>
      </c>
      <c r="C491" s="159">
        <v>700</v>
      </c>
      <c r="D491" s="160">
        <v>380</v>
      </c>
      <c r="E491" s="161">
        <v>350</v>
      </c>
      <c r="F491" s="162">
        <v>320</v>
      </c>
      <c r="G491" s="158" t="s">
        <v>3453</v>
      </c>
      <c r="H491" s="158" t="s">
        <v>3454</v>
      </c>
      <c r="I491" s="158" t="s">
        <v>3455</v>
      </c>
      <c r="J491" s="158">
        <v>150</v>
      </c>
      <c r="K491" s="158" t="s">
        <v>2956</v>
      </c>
    </row>
    <row r="492" s="9" customFormat="1" spans="1:11">
      <c r="A492" s="158" t="s">
        <v>3513</v>
      </c>
      <c r="B492" s="158" t="s">
        <v>3452</v>
      </c>
      <c r="C492" s="159">
        <v>700</v>
      </c>
      <c r="D492" s="160">
        <v>380</v>
      </c>
      <c r="E492" s="161">
        <v>350</v>
      </c>
      <c r="F492" s="162">
        <v>320</v>
      </c>
      <c r="G492" s="158" t="s">
        <v>3453</v>
      </c>
      <c r="H492" s="158" t="s">
        <v>3454</v>
      </c>
      <c r="I492" s="158" t="s">
        <v>3455</v>
      </c>
      <c r="J492" s="158">
        <v>150</v>
      </c>
      <c r="K492" s="158" t="s">
        <v>2956</v>
      </c>
    </row>
    <row r="493" s="9" customFormat="1" spans="1:11">
      <c r="A493" s="158" t="s">
        <v>3514</v>
      </c>
      <c r="B493" s="158" t="s">
        <v>3452</v>
      </c>
      <c r="C493" s="159">
        <v>700</v>
      </c>
      <c r="D493" s="160">
        <v>380</v>
      </c>
      <c r="E493" s="161">
        <v>350</v>
      </c>
      <c r="F493" s="162">
        <v>320</v>
      </c>
      <c r="G493" s="158" t="s">
        <v>3453</v>
      </c>
      <c r="H493" s="158" t="s">
        <v>3454</v>
      </c>
      <c r="I493" s="158" t="s">
        <v>3455</v>
      </c>
      <c r="J493" s="158">
        <v>150</v>
      </c>
      <c r="K493" s="158" t="s">
        <v>2956</v>
      </c>
    </row>
    <row r="494" s="9" customFormat="1" spans="1:11">
      <c r="A494" s="158" t="s">
        <v>3515</v>
      </c>
      <c r="B494" s="158" t="s">
        <v>3452</v>
      </c>
      <c r="C494" s="159">
        <v>700</v>
      </c>
      <c r="D494" s="160">
        <v>380</v>
      </c>
      <c r="E494" s="161">
        <v>350</v>
      </c>
      <c r="F494" s="162">
        <v>320</v>
      </c>
      <c r="G494" s="158" t="s">
        <v>3453</v>
      </c>
      <c r="H494" s="158" t="s">
        <v>3454</v>
      </c>
      <c r="I494" s="158" t="s">
        <v>3455</v>
      </c>
      <c r="J494" s="158">
        <v>150</v>
      </c>
      <c r="K494" s="158" t="s">
        <v>2956</v>
      </c>
    </row>
    <row r="495" s="9" customFormat="1" spans="1:11">
      <c r="A495" s="158" t="s">
        <v>3516</v>
      </c>
      <c r="B495" s="158" t="s">
        <v>3452</v>
      </c>
      <c r="C495" s="159">
        <v>700</v>
      </c>
      <c r="D495" s="160">
        <v>380</v>
      </c>
      <c r="E495" s="161">
        <v>350</v>
      </c>
      <c r="F495" s="162">
        <v>320</v>
      </c>
      <c r="G495" s="158" t="s">
        <v>3453</v>
      </c>
      <c r="H495" s="158" t="s">
        <v>3454</v>
      </c>
      <c r="I495" s="158" t="s">
        <v>3455</v>
      </c>
      <c r="J495" s="158">
        <v>150</v>
      </c>
      <c r="K495" s="158" t="s">
        <v>2956</v>
      </c>
    </row>
    <row r="496" s="9" customFormat="1" spans="1:11">
      <c r="A496" s="158" t="s">
        <v>3517</v>
      </c>
      <c r="B496" s="158" t="s">
        <v>3452</v>
      </c>
      <c r="C496" s="159">
        <v>700</v>
      </c>
      <c r="D496" s="160">
        <v>380</v>
      </c>
      <c r="E496" s="161">
        <v>350</v>
      </c>
      <c r="F496" s="162">
        <v>320</v>
      </c>
      <c r="G496" s="158" t="s">
        <v>3453</v>
      </c>
      <c r="H496" s="158" t="s">
        <v>3454</v>
      </c>
      <c r="I496" s="158" t="s">
        <v>3455</v>
      </c>
      <c r="J496" s="158">
        <v>150</v>
      </c>
      <c r="K496" s="158" t="s">
        <v>2956</v>
      </c>
    </row>
    <row r="497" s="9" customFormat="1" spans="1:11">
      <c r="A497" s="158" t="s">
        <v>3518</v>
      </c>
      <c r="B497" s="158" t="s">
        <v>3452</v>
      </c>
      <c r="C497" s="159">
        <v>700</v>
      </c>
      <c r="D497" s="160">
        <v>380</v>
      </c>
      <c r="E497" s="161">
        <v>350</v>
      </c>
      <c r="F497" s="162">
        <v>320</v>
      </c>
      <c r="G497" s="158" t="s">
        <v>3453</v>
      </c>
      <c r="H497" s="158" t="s">
        <v>3454</v>
      </c>
      <c r="I497" s="158" t="s">
        <v>3455</v>
      </c>
      <c r="J497" s="158">
        <v>150</v>
      </c>
      <c r="K497" s="158" t="s">
        <v>2956</v>
      </c>
    </row>
    <row r="498" s="9" customFormat="1" spans="1:11">
      <c r="A498" s="158" t="s">
        <v>3519</v>
      </c>
      <c r="B498" s="158" t="s">
        <v>3452</v>
      </c>
      <c r="C498" s="159">
        <v>700</v>
      </c>
      <c r="D498" s="160">
        <v>380</v>
      </c>
      <c r="E498" s="161">
        <v>350</v>
      </c>
      <c r="F498" s="162">
        <v>320</v>
      </c>
      <c r="G498" s="158" t="s">
        <v>3453</v>
      </c>
      <c r="H498" s="158" t="s">
        <v>3454</v>
      </c>
      <c r="I498" s="158" t="s">
        <v>3455</v>
      </c>
      <c r="J498" s="158">
        <v>150</v>
      </c>
      <c r="K498" s="158" t="s">
        <v>2956</v>
      </c>
    </row>
    <row r="499" s="9" customFormat="1" spans="1:11">
      <c r="A499" s="158" t="s">
        <v>3520</v>
      </c>
      <c r="B499" s="158" t="s">
        <v>3521</v>
      </c>
      <c r="C499" s="159">
        <v>2800</v>
      </c>
      <c r="D499" s="160">
        <v>1680</v>
      </c>
      <c r="E499" s="161">
        <v>1680</v>
      </c>
      <c r="F499" s="162">
        <v>1512</v>
      </c>
      <c r="G499" s="158" t="s">
        <v>3522</v>
      </c>
      <c r="H499" s="158" t="s">
        <v>3454</v>
      </c>
      <c r="I499" s="158" t="s">
        <v>3523</v>
      </c>
      <c r="J499" s="158">
        <v>150</v>
      </c>
      <c r="K499" s="158" t="s">
        <v>2956</v>
      </c>
    </row>
    <row r="500" s="9" customFormat="1" spans="1:11">
      <c r="A500" s="158" t="s">
        <v>3524</v>
      </c>
      <c r="B500" s="158" t="s">
        <v>3521</v>
      </c>
      <c r="C500" s="159">
        <v>2800</v>
      </c>
      <c r="D500" s="160">
        <v>1680</v>
      </c>
      <c r="E500" s="161">
        <v>1680</v>
      </c>
      <c r="F500" s="162">
        <v>1512</v>
      </c>
      <c r="G500" s="158" t="s">
        <v>3522</v>
      </c>
      <c r="H500" s="158" t="s">
        <v>3454</v>
      </c>
      <c r="I500" s="158" t="s">
        <v>3523</v>
      </c>
      <c r="J500" s="158">
        <v>150</v>
      </c>
      <c r="K500" s="158" t="s">
        <v>2956</v>
      </c>
    </row>
    <row r="501" s="9" customFormat="1" spans="1:11">
      <c r="A501" s="158" t="s">
        <v>3525</v>
      </c>
      <c r="B501" s="158" t="s">
        <v>3521</v>
      </c>
      <c r="C501" s="159">
        <v>2800</v>
      </c>
      <c r="D501" s="160">
        <v>1680</v>
      </c>
      <c r="E501" s="161">
        <v>1680</v>
      </c>
      <c r="F501" s="162">
        <v>1512</v>
      </c>
      <c r="G501" s="158" t="s">
        <v>3522</v>
      </c>
      <c r="H501" s="158" t="s">
        <v>3454</v>
      </c>
      <c r="I501" s="158" t="s">
        <v>3523</v>
      </c>
      <c r="J501" s="158">
        <v>150</v>
      </c>
      <c r="K501" s="158" t="s">
        <v>2956</v>
      </c>
    </row>
    <row r="502" s="9" customFormat="1" spans="1:11">
      <c r="A502" s="158" t="s">
        <v>3526</v>
      </c>
      <c r="B502" s="158" t="s">
        <v>3521</v>
      </c>
      <c r="C502" s="159">
        <v>2800</v>
      </c>
      <c r="D502" s="160">
        <v>1680</v>
      </c>
      <c r="E502" s="161">
        <v>1680</v>
      </c>
      <c r="F502" s="162">
        <v>1512</v>
      </c>
      <c r="G502" s="158" t="s">
        <v>3522</v>
      </c>
      <c r="H502" s="158" t="s">
        <v>3454</v>
      </c>
      <c r="I502" s="158" t="s">
        <v>3523</v>
      </c>
      <c r="J502" s="158">
        <v>150</v>
      </c>
      <c r="K502" s="158" t="s">
        <v>2956</v>
      </c>
    </row>
    <row r="503" s="9" customFormat="1" spans="1:11">
      <c r="A503" s="158" t="s">
        <v>3527</v>
      </c>
      <c r="B503" s="158" t="s">
        <v>3521</v>
      </c>
      <c r="C503" s="159">
        <v>2800</v>
      </c>
      <c r="D503" s="160">
        <v>1680</v>
      </c>
      <c r="E503" s="161">
        <v>1680</v>
      </c>
      <c r="F503" s="162">
        <v>1512</v>
      </c>
      <c r="G503" s="158" t="s">
        <v>3522</v>
      </c>
      <c r="H503" s="158" t="s">
        <v>3454</v>
      </c>
      <c r="I503" s="158" t="s">
        <v>3523</v>
      </c>
      <c r="J503" s="158">
        <v>150</v>
      </c>
      <c r="K503" s="158" t="s">
        <v>2956</v>
      </c>
    </row>
    <row r="504" s="9" customFormat="1" spans="1:11">
      <c r="A504" s="158" t="s">
        <v>3528</v>
      </c>
      <c r="B504" s="158" t="s">
        <v>3521</v>
      </c>
      <c r="C504" s="159">
        <v>2800</v>
      </c>
      <c r="D504" s="160">
        <v>1680</v>
      </c>
      <c r="E504" s="161">
        <v>1680</v>
      </c>
      <c r="F504" s="162">
        <v>1512</v>
      </c>
      <c r="G504" s="158" t="s">
        <v>3522</v>
      </c>
      <c r="H504" s="158" t="s">
        <v>3454</v>
      </c>
      <c r="I504" s="158" t="s">
        <v>3523</v>
      </c>
      <c r="J504" s="158">
        <v>150</v>
      </c>
      <c r="K504" s="158" t="s">
        <v>2956</v>
      </c>
    </row>
    <row r="505" s="9" customFormat="1" spans="1:11">
      <c r="A505" s="158" t="s">
        <v>3529</v>
      </c>
      <c r="B505" s="158" t="s">
        <v>3521</v>
      </c>
      <c r="C505" s="159">
        <v>2800</v>
      </c>
      <c r="D505" s="160">
        <v>1680</v>
      </c>
      <c r="E505" s="161">
        <v>1680</v>
      </c>
      <c r="F505" s="162">
        <v>1512</v>
      </c>
      <c r="G505" s="158" t="s">
        <v>3522</v>
      </c>
      <c r="H505" s="158" t="s">
        <v>3454</v>
      </c>
      <c r="I505" s="158" t="s">
        <v>3523</v>
      </c>
      <c r="J505" s="158">
        <v>150</v>
      </c>
      <c r="K505" s="158" t="s">
        <v>2956</v>
      </c>
    </row>
    <row r="506" s="9" customFormat="1" spans="1:11">
      <c r="A506" s="158" t="s">
        <v>3530</v>
      </c>
      <c r="B506" s="158" t="s">
        <v>3521</v>
      </c>
      <c r="C506" s="159">
        <v>2800</v>
      </c>
      <c r="D506" s="160">
        <v>1680</v>
      </c>
      <c r="E506" s="161">
        <v>1680</v>
      </c>
      <c r="F506" s="162">
        <v>1512</v>
      </c>
      <c r="G506" s="158" t="s">
        <v>3522</v>
      </c>
      <c r="H506" s="158" t="s">
        <v>3454</v>
      </c>
      <c r="I506" s="158" t="s">
        <v>3523</v>
      </c>
      <c r="J506" s="158">
        <v>150</v>
      </c>
      <c r="K506" s="158" t="s">
        <v>2956</v>
      </c>
    </row>
    <row r="507" s="9" customFormat="1" spans="1:11">
      <c r="A507" s="158" t="s">
        <v>3531</v>
      </c>
      <c r="B507" s="158" t="s">
        <v>3521</v>
      </c>
      <c r="C507" s="159">
        <v>2800</v>
      </c>
      <c r="D507" s="160">
        <v>1680</v>
      </c>
      <c r="E507" s="161">
        <v>1680</v>
      </c>
      <c r="F507" s="162">
        <v>1512</v>
      </c>
      <c r="G507" s="158" t="s">
        <v>3522</v>
      </c>
      <c r="H507" s="158" t="s">
        <v>3454</v>
      </c>
      <c r="I507" s="158" t="s">
        <v>3523</v>
      </c>
      <c r="J507" s="158">
        <v>150</v>
      </c>
      <c r="K507" s="158" t="s">
        <v>2956</v>
      </c>
    </row>
    <row r="508" s="9" customFormat="1" spans="1:11">
      <c r="A508" s="158" t="s">
        <v>3532</v>
      </c>
      <c r="B508" s="158" t="s">
        <v>3521</v>
      </c>
      <c r="C508" s="159">
        <v>2800</v>
      </c>
      <c r="D508" s="160">
        <v>1680</v>
      </c>
      <c r="E508" s="161">
        <v>1680</v>
      </c>
      <c r="F508" s="162">
        <v>1512</v>
      </c>
      <c r="G508" s="158" t="s">
        <v>3522</v>
      </c>
      <c r="H508" s="158" t="s">
        <v>3454</v>
      </c>
      <c r="I508" s="158" t="s">
        <v>3523</v>
      </c>
      <c r="J508" s="158">
        <v>150</v>
      </c>
      <c r="K508" s="158" t="s">
        <v>2956</v>
      </c>
    </row>
    <row r="509" s="9" customFormat="1" spans="1:11">
      <c r="A509" s="158" t="s">
        <v>3533</v>
      </c>
      <c r="B509" s="158" t="s">
        <v>3521</v>
      </c>
      <c r="C509" s="159">
        <v>1600</v>
      </c>
      <c r="D509" s="160">
        <v>960</v>
      </c>
      <c r="E509" s="161">
        <v>840</v>
      </c>
      <c r="F509" s="162">
        <v>756</v>
      </c>
      <c r="G509" s="158" t="s">
        <v>3534</v>
      </c>
      <c r="H509" s="158" t="s">
        <v>3454</v>
      </c>
      <c r="I509" s="158" t="s">
        <v>3535</v>
      </c>
      <c r="J509" s="158">
        <v>150</v>
      </c>
      <c r="K509" s="158" t="s">
        <v>2956</v>
      </c>
    </row>
    <row r="510" s="9" customFormat="1" spans="1:11">
      <c r="A510" s="158" t="s">
        <v>3536</v>
      </c>
      <c r="B510" s="158" t="s">
        <v>3521</v>
      </c>
      <c r="C510" s="159">
        <v>1600</v>
      </c>
      <c r="D510" s="160">
        <v>960</v>
      </c>
      <c r="E510" s="161">
        <v>840</v>
      </c>
      <c r="F510" s="162">
        <v>756</v>
      </c>
      <c r="G510" s="158" t="s">
        <v>3534</v>
      </c>
      <c r="H510" s="158" t="s">
        <v>3454</v>
      </c>
      <c r="I510" s="158" t="s">
        <v>3535</v>
      </c>
      <c r="J510" s="158">
        <v>150</v>
      </c>
      <c r="K510" s="158" t="s">
        <v>2956</v>
      </c>
    </row>
    <row r="511" s="9" customFormat="1" spans="1:11">
      <c r="A511" s="158" t="s">
        <v>3537</v>
      </c>
      <c r="B511" s="158" t="s">
        <v>3521</v>
      </c>
      <c r="C511" s="159">
        <v>1600</v>
      </c>
      <c r="D511" s="160">
        <v>960</v>
      </c>
      <c r="E511" s="161">
        <v>840</v>
      </c>
      <c r="F511" s="162">
        <v>756</v>
      </c>
      <c r="G511" s="158" t="s">
        <v>3534</v>
      </c>
      <c r="H511" s="158" t="s">
        <v>3454</v>
      </c>
      <c r="I511" s="158" t="s">
        <v>3535</v>
      </c>
      <c r="J511" s="158">
        <v>150</v>
      </c>
      <c r="K511" s="158" t="s">
        <v>2956</v>
      </c>
    </row>
    <row r="512" s="9" customFormat="1" spans="1:11">
      <c r="A512" s="158" t="s">
        <v>3538</v>
      </c>
      <c r="B512" s="158" t="s">
        <v>3521</v>
      </c>
      <c r="C512" s="159">
        <v>1600</v>
      </c>
      <c r="D512" s="160">
        <v>960</v>
      </c>
      <c r="E512" s="161">
        <v>840</v>
      </c>
      <c r="F512" s="162">
        <v>756</v>
      </c>
      <c r="G512" s="158" t="s">
        <v>3534</v>
      </c>
      <c r="H512" s="158" t="s">
        <v>3454</v>
      </c>
      <c r="I512" s="158" t="s">
        <v>3535</v>
      </c>
      <c r="J512" s="158">
        <v>150</v>
      </c>
      <c r="K512" s="158" t="s">
        <v>2956</v>
      </c>
    </row>
    <row r="513" s="9" customFormat="1" spans="1:11">
      <c r="A513" s="158" t="s">
        <v>3539</v>
      </c>
      <c r="B513" s="158" t="s">
        <v>3521</v>
      </c>
      <c r="C513" s="159">
        <v>1600</v>
      </c>
      <c r="D513" s="160">
        <v>960</v>
      </c>
      <c r="E513" s="161">
        <v>840</v>
      </c>
      <c r="F513" s="162">
        <v>756</v>
      </c>
      <c r="G513" s="158" t="s">
        <v>3534</v>
      </c>
      <c r="H513" s="158" t="s">
        <v>3454</v>
      </c>
      <c r="I513" s="158" t="s">
        <v>3535</v>
      </c>
      <c r="J513" s="158">
        <v>150</v>
      </c>
      <c r="K513" s="158" t="s">
        <v>2956</v>
      </c>
    </row>
    <row r="514" s="9" customFormat="1" spans="1:11">
      <c r="A514" s="158" t="s">
        <v>3540</v>
      </c>
      <c r="B514" s="158" t="s">
        <v>3521</v>
      </c>
      <c r="C514" s="159">
        <v>1600</v>
      </c>
      <c r="D514" s="160">
        <v>960</v>
      </c>
      <c r="E514" s="161">
        <v>840</v>
      </c>
      <c r="F514" s="162">
        <v>756</v>
      </c>
      <c r="G514" s="158" t="s">
        <v>3534</v>
      </c>
      <c r="H514" s="158" t="s">
        <v>3454</v>
      </c>
      <c r="I514" s="158" t="s">
        <v>3535</v>
      </c>
      <c r="J514" s="158">
        <v>150</v>
      </c>
      <c r="K514" s="158" t="s">
        <v>2956</v>
      </c>
    </row>
    <row r="515" s="9" customFormat="1" spans="1:11">
      <c r="A515" s="158" t="s">
        <v>3541</v>
      </c>
      <c r="B515" s="158" t="s">
        <v>3521</v>
      </c>
      <c r="C515" s="159">
        <v>1600</v>
      </c>
      <c r="D515" s="160">
        <v>960</v>
      </c>
      <c r="E515" s="161">
        <v>840</v>
      </c>
      <c r="F515" s="162">
        <v>756</v>
      </c>
      <c r="G515" s="158" t="s">
        <v>3534</v>
      </c>
      <c r="H515" s="158" t="s">
        <v>3454</v>
      </c>
      <c r="I515" s="158" t="s">
        <v>3535</v>
      </c>
      <c r="J515" s="158">
        <v>150</v>
      </c>
      <c r="K515" s="158" t="s">
        <v>2956</v>
      </c>
    </row>
    <row r="516" s="9" customFormat="1" spans="1:11">
      <c r="A516" s="158" t="s">
        <v>3542</v>
      </c>
      <c r="B516" s="158" t="s">
        <v>3521</v>
      </c>
      <c r="C516" s="159">
        <v>1600</v>
      </c>
      <c r="D516" s="160">
        <v>960</v>
      </c>
      <c r="E516" s="161">
        <v>840</v>
      </c>
      <c r="F516" s="162">
        <v>756</v>
      </c>
      <c r="G516" s="158" t="s">
        <v>3534</v>
      </c>
      <c r="H516" s="158" t="s">
        <v>3454</v>
      </c>
      <c r="I516" s="158" t="s">
        <v>3535</v>
      </c>
      <c r="J516" s="158">
        <v>150</v>
      </c>
      <c r="K516" s="158" t="s">
        <v>2956</v>
      </c>
    </row>
    <row r="517" s="9" customFormat="1" spans="1:11">
      <c r="A517" s="158" t="s">
        <v>3543</v>
      </c>
      <c r="B517" s="158" t="s">
        <v>3521</v>
      </c>
      <c r="C517" s="159">
        <v>1600</v>
      </c>
      <c r="D517" s="160">
        <v>960</v>
      </c>
      <c r="E517" s="161">
        <v>840</v>
      </c>
      <c r="F517" s="162">
        <v>756</v>
      </c>
      <c r="G517" s="158" t="s">
        <v>3534</v>
      </c>
      <c r="H517" s="158" t="s">
        <v>3454</v>
      </c>
      <c r="I517" s="158" t="s">
        <v>3535</v>
      </c>
      <c r="J517" s="158">
        <v>150</v>
      </c>
      <c r="K517" s="158" t="s">
        <v>2956</v>
      </c>
    </row>
    <row r="518" s="9" customFormat="1" spans="1:11">
      <c r="A518" s="158" t="s">
        <v>3544</v>
      </c>
      <c r="B518" s="158" t="s">
        <v>3521</v>
      </c>
      <c r="C518" s="159">
        <v>1600</v>
      </c>
      <c r="D518" s="160">
        <v>960</v>
      </c>
      <c r="E518" s="161">
        <v>840</v>
      </c>
      <c r="F518" s="162">
        <v>756</v>
      </c>
      <c r="G518" s="158" t="s">
        <v>3534</v>
      </c>
      <c r="H518" s="158" t="s">
        <v>3454</v>
      </c>
      <c r="I518" s="158" t="s">
        <v>3535</v>
      </c>
      <c r="J518" s="158">
        <v>150</v>
      </c>
      <c r="K518" s="158" t="s">
        <v>2956</v>
      </c>
    </row>
    <row r="519" s="9" customFormat="1" spans="1:11">
      <c r="A519" s="158" t="s">
        <v>3545</v>
      </c>
      <c r="B519" s="158" t="s">
        <v>3521</v>
      </c>
      <c r="C519" s="159">
        <v>1600</v>
      </c>
      <c r="D519" s="160">
        <v>960</v>
      </c>
      <c r="E519" s="161">
        <v>840</v>
      </c>
      <c r="F519" s="162">
        <v>756</v>
      </c>
      <c r="G519" s="158" t="s">
        <v>3534</v>
      </c>
      <c r="H519" s="158" t="s">
        <v>3454</v>
      </c>
      <c r="I519" s="158" t="s">
        <v>3535</v>
      </c>
      <c r="J519" s="158">
        <v>150</v>
      </c>
      <c r="K519" s="158" t="s">
        <v>2956</v>
      </c>
    </row>
    <row r="520" s="9" customFormat="1" spans="1:11">
      <c r="A520" s="158" t="s">
        <v>3546</v>
      </c>
      <c r="B520" s="158" t="s">
        <v>3521</v>
      </c>
      <c r="C520" s="159">
        <v>1600</v>
      </c>
      <c r="D520" s="160">
        <v>960</v>
      </c>
      <c r="E520" s="161">
        <v>840</v>
      </c>
      <c r="F520" s="162">
        <v>756</v>
      </c>
      <c r="G520" s="158" t="s">
        <v>3534</v>
      </c>
      <c r="H520" s="158" t="s">
        <v>3454</v>
      </c>
      <c r="I520" s="158" t="s">
        <v>3535</v>
      </c>
      <c r="J520" s="158">
        <v>150</v>
      </c>
      <c r="K520" s="158" t="s">
        <v>2956</v>
      </c>
    </row>
    <row r="521" s="9" customFormat="1" spans="1:11">
      <c r="A521" s="158" t="s">
        <v>3547</v>
      </c>
      <c r="B521" s="158" t="s">
        <v>3521</v>
      </c>
      <c r="C521" s="159">
        <v>1600</v>
      </c>
      <c r="D521" s="160">
        <v>960</v>
      </c>
      <c r="E521" s="161">
        <v>840</v>
      </c>
      <c r="F521" s="162">
        <v>756</v>
      </c>
      <c r="G521" s="158" t="s">
        <v>3534</v>
      </c>
      <c r="H521" s="158" t="s">
        <v>3454</v>
      </c>
      <c r="I521" s="158" t="s">
        <v>3535</v>
      </c>
      <c r="J521" s="158">
        <v>150</v>
      </c>
      <c r="K521" s="158" t="s">
        <v>2956</v>
      </c>
    </row>
    <row r="522" s="9" customFormat="1" spans="1:11">
      <c r="A522" s="158" t="s">
        <v>3548</v>
      </c>
      <c r="B522" s="158" t="s">
        <v>3521</v>
      </c>
      <c r="C522" s="159">
        <v>1600</v>
      </c>
      <c r="D522" s="160">
        <v>960</v>
      </c>
      <c r="E522" s="161">
        <v>840</v>
      </c>
      <c r="F522" s="162">
        <v>756</v>
      </c>
      <c r="G522" s="158" t="s">
        <v>3534</v>
      </c>
      <c r="H522" s="158" t="s">
        <v>3454</v>
      </c>
      <c r="I522" s="158" t="s">
        <v>3535</v>
      </c>
      <c r="J522" s="158">
        <v>150</v>
      </c>
      <c r="K522" s="158" t="s">
        <v>2956</v>
      </c>
    </row>
    <row r="523" s="9" customFormat="1" spans="1:11">
      <c r="A523" s="158" t="s">
        <v>3549</v>
      </c>
      <c r="B523" s="158" t="s">
        <v>3521</v>
      </c>
      <c r="C523" s="159">
        <v>1600</v>
      </c>
      <c r="D523" s="160">
        <v>960</v>
      </c>
      <c r="E523" s="161">
        <v>840</v>
      </c>
      <c r="F523" s="162">
        <v>756</v>
      </c>
      <c r="G523" s="158" t="s">
        <v>3534</v>
      </c>
      <c r="H523" s="158" t="s">
        <v>3454</v>
      </c>
      <c r="I523" s="158" t="s">
        <v>3535</v>
      </c>
      <c r="J523" s="158">
        <v>150</v>
      </c>
      <c r="K523" s="158" t="s">
        <v>2956</v>
      </c>
    </row>
    <row r="524" s="9" customFormat="1" spans="1:11">
      <c r="A524" s="158" t="s">
        <v>3550</v>
      </c>
      <c r="B524" s="158" t="s">
        <v>3521</v>
      </c>
      <c r="C524" s="159">
        <v>1600</v>
      </c>
      <c r="D524" s="160">
        <v>960</v>
      </c>
      <c r="E524" s="161">
        <v>840</v>
      </c>
      <c r="F524" s="162">
        <v>756</v>
      </c>
      <c r="G524" s="158" t="s">
        <v>3534</v>
      </c>
      <c r="H524" s="158" t="s">
        <v>3454</v>
      </c>
      <c r="I524" s="158" t="s">
        <v>3535</v>
      </c>
      <c r="J524" s="158">
        <v>150</v>
      </c>
      <c r="K524" s="158" t="s">
        <v>2956</v>
      </c>
    </row>
    <row r="525" s="9" customFormat="1" spans="1:11">
      <c r="A525" s="158" t="s">
        <v>3551</v>
      </c>
      <c r="B525" s="158" t="s">
        <v>3521</v>
      </c>
      <c r="C525" s="159">
        <v>1600</v>
      </c>
      <c r="D525" s="160">
        <v>960</v>
      </c>
      <c r="E525" s="161">
        <v>840</v>
      </c>
      <c r="F525" s="162">
        <v>756</v>
      </c>
      <c r="G525" s="158" t="s">
        <v>3534</v>
      </c>
      <c r="H525" s="158" t="s">
        <v>3454</v>
      </c>
      <c r="I525" s="158" t="s">
        <v>3535</v>
      </c>
      <c r="J525" s="158">
        <v>150</v>
      </c>
      <c r="K525" s="158" t="s">
        <v>2956</v>
      </c>
    </row>
    <row r="526" s="9" customFormat="1" spans="1:11">
      <c r="A526" s="158" t="s">
        <v>3552</v>
      </c>
      <c r="B526" s="158" t="s">
        <v>3521</v>
      </c>
      <c r="C526" s="159">
        <v>1600</v>
      </c>
      <c r="D526" s="160">
        <v>960</v>
      </c>
      <c r="E526" s="161">
        <v>840</v>
      </c>
      <c r="F526" s="162">
        <v>756</v>
      </c>
      <c r="G526" s="158" t="s">
        <v>3534</v>
      </c>
      <c r="H526" s="158" t="s">
        <v>3454</v>
      </c>
      <c r="I526" s="158" t="s">
        <v>3535</v>
      </c>
      <c r="J526" s="158">
        <v>150</v>
      </c>
      <c r="K526" s="158" t="s">
        <v>2956</v>
      </c>
    </row>
    <row r="527" s="9" customFormat="1" spans="1:11">
      <c r="A527" s="158" t="s">
        <v>3553</v>
      </c>
      <c r="B527" s="158" t="s">
        <v>3521</v>
      </c>
      <c r="C527" s="159">
        <v>1600</v>
      </c>
      <c r="D527" s="160">
        <v>960</v>
      </c>
      <c r="E527" s="161">
        <v>840</v>
      </c>
      <c r="F527" s="162">
        <v>756</v>
      </c>
      <c r="G527" s="158" t="s">
        <v>3534</v>
      </c>
      <c r="H527" s="158" t="s">
        <v>3454</v>
      </c>
      <c r="I527" s="158" t="s">
        <v>3535</v>
      </c>
      <c r="J527" s="158">
        <v>150</v>
      </c>
      <c r="K527" s="158" t="s">
        <v>2956</v>
      </c>
    </row>
    <row r="528" s="9" customFormat="1" spans="1:11">
      <c r="A528" s="158" t="s">
        <v>3554</v>
      </c>
      <c r="B528" s="158" t="s">
        <v>3521</v>
      </c>
      <c r="C528" s="159">
        <v>1600</v>
      </c>
      <c r="D528" s="160">
        <v>960</v>
      </c>
      <c r="E528" s="161">
        <v>840</v>
      </c>
      <c r="F528" s="162">
        <v>756</v>
      </c>
      <c r="G528" s="158" t="s">
        <v>3534</v>
      </c>
      <c r="H528" s="158" t="s">
        <v>3454</v>
      </c>
      <c r="I528" s="158" t="s">
        <v>3535</v>
      </c>
      <c r="J528" s="158">
        <v>150</v>
      </c>
      <c r="K528" s="158" t="s">
        <v>2956</v>
      </c>
    </row>
    <row r="529" s="9" customFormat="1" spans="1:11">
      <c r="A529" s="158" t="s">
        <v>3555</v>
      </c>
      <c r="B529" s="158" t="s">
        <v>3521</v>
      </c>
      <c r="C529" s="159">
        <v>1600</v>
      </c>
      <c r="D529" s="160">
        <v>960</v>
      </c>
      <c r="E529" s="161">
        <v>840</v>
      </c>
      <c r="F529" s="162">
        <v>756</v>
      </c>
      <c r="G529" s="158" t="s">
        <v>3534</v>
      </c>
      <c r="H529" s="158" t="s">
        <v>3454</v>
      </c>
      <c r="I529" s="158" t="s">
        <v>3535</v>
      </c>
      <c r="J529" s="158">
        <v>150</v>
      </c>
      <c r="K529" s="158" t="s">
        <v>2956</v>
      </c>
    </row>
    <row r="530" s="9" customFormat="1" spans="1:11">
      <c r="A530" s="158" t="s">
        <v>3556</v>
      </c>
      <c r="B530" s="158" t="s">
        <v>3521</v>
      </c>
      <c r="C530" s="159">
        <v>1600</v>
      </c>
      <c r="D530" s="160">
        <v>960</v>
      </c>
      <c r="E530" s="161">
        <v>840</v>
      </c>
      <c r="F530" s="162">
        <v>756</v>
      </c>
      <c r="G530" s="158" t="s">
        <v>3534</v>
      </c>
      <c r="H530" s="158" t="s">
        <v>3454</v>
      </c>
      <c r="I530" s="158" t="s">
        <v>3535</v>
      </c>
      <c r="J530" s="158">
        <v>150</v>
      </c>
      <c r="K530" s="158" t="s">
        <v>2956</v>
      </c>
    </row>
    <row r="531" s="9" customFormat="1" spans="1:11">
      <c r="A531" s="158" t="s">
        <v>3557</v>
      </c>
      <c r="B531" s="158" t="s">
        <v>3521</v>
      </c>
      <c r="C531" s="159">
        <v>1600</v>
      </c>
      <c r="D531" s="160">
        <v>960</v>
      </c>
      <c r="E531" s="161">
        <v>840</v>
      </c>
      <c r="F531" s="162">
        <v>756</v>
      </c>
      <c r="G531" s="158" t="s">
        <v>3534</v>
      </c>
      <c r="H531" s="158" t="s">
        <v>3454</v>
      </c>
      <c r="I531" s="158" t="s">
        <v>3535</v>
      </c>
      <c r="J531" s="158">
        <v>150</v>
      </c>
      <c r="K531" s="158" t="s">
        <v>2956</v>
      </c>
    </row>
    <row r="532" s="9" customFormat="1" spans="1:11">
      <c r="A532" s="158" t="s">
        <v>3558</v>
      </c>
      <c r="B532" s="158" t="s">
        <v>3521</v>
      </c>
      <c r="C532" s="159">
        <v>1600</v>
      </c>
      <c r="D532" s="160">
        <v>960</v>
      </c>
      <c r="E532" s="161">
        <v>840</v>
      </c>
      <c r="F532" s="162">
        <v>756</v>
      </c>
      <c r="G532" s="158" t="s">
        <v>3534</v>
      </c>
      <c r="H532" s="158" t="s">
        <v>3454</v>
      </c>
      <c r="I532" s="158" t="s">
        <v>3535</v>
      </c>
      <c r="J532" s="158">
        <v>150</v>
      </c>
      <c r="K532" s="158" t="s">
        <v>2956</v>
      </c>
    </row>
    <row r="533" s="9" customFormat="1" spans="1:11">
      <c r="A533" s="158" t="s">
        <v>3559</v>
      </c>
      <c r="B533" s="158" t="s">
        <v>3521</v>
      </c>
      <c r="C533" s="159">
        <v>1600</v>
      </c>
      <c r="D533" s="160">
        <v>960</v>
      </c>
      <c r="E533" s="161">
        <v>840</v>
      </c>
      <c r="F533" s="162">
        <v>756</v>
      </c>
      <c r="G533" s="158" t="s">
        <v>3534</v>
      </c>
      <c r="H533" s="158" t="s">
        <v>3454</v>
      </c>
      <c r="I533" s="158" t="s">
        <v>3535</v>
      </c>
      <c r="J533" s="158">
        <v>150</v>
      </c>
      <c r="K533" s="158" t="s">
        <v>2956</v>
      </c>
    </row>
    <row r="534" s="9" customFormat="1" spans="1:11">
      <c r="A534" s="158" t="s">
        <v>3560</v>
      </c>
      <c r="B534" s="158" t="s">
        <v>3521</v>
      </c>
      <c r="C534" s="159">
        <v>1600</v>
      </c>
      <c r="D534" s="160">
        <v>960</v>
      </c>
      <c r="E534" s="161">
        <v>840</v>
      </c>
      <c r="F534" s="162">
        <v>756</v>
      </c>
      <c r="G534" s="158" t="s">
        <v>3534</v>
      </c>
      <c r="H534" s="158" t="s">
        <v>3454</v>
      </c>
      <c r="I534" s="158" t="s">
        <v>3535</v>
      </c>
      <c r="J534" s="158">
        <v>150</v>
      </c>
      <c r="K534" s="158" t="s">
        <v>2956</v>
      </c>
    </row>
    <row r="535" s="9" customFormat="1" spans="1:11">
      <c r="A535" s="158" t="s">
        <v>3561</v>
      </c>
      <c r="B535" s="158" t="s">
        <v>3521</v>
      </c>
      <c r="C535" s="159">
        <v>1600</v>
      </c>
      <c r="D535" s="160">
        <v>960</v>
      </c>
      <c r="E535" s="161">
        <v>840</v>
      </c>
      <c r="F535" s="162">
        <v>756</v>
      </c>
      <c r="G535" s="158" t="s">
        <v>3534</v>
      </c>
      <c r="H535" s="158" t="s">
        <v>3454</v>
      </c>
      <c r="I535" s="158" t="s">
        <v>3535</v>
      </c>
      <c r="J535" s="158">
        <v>150</v>
      </c>
      <c r="K535" s="158" t="s">
        <v>2956</v>
      </c>
    </row>
    <row r="536" s="9" customFormat="1" spans="1:11">
      <c r="A536" s="158" t="s">
        <v>3562</v>
      </c>
      <c r="B536" s="158" t="s">
        <v>3521</v>
      </c>
      <c r="C536" s="159">
        <v>1600</v>
      </c>
      <c r="D536" s="160">
        <v>960</v>
      </c>
      <c r="E536" s="161">
        <v>840</v>
      </c>
      <c r="F536" s="162">
        <v>756</v>
      </c>
      <c r="G536" s="158" t="s">
        <v>3534</v>
      </c>
      <c r="H536" s="158" t="s">
        <v>3454</v>
      </c>
      <c r="I536" s="158" t="s">
        <v>3535</v>
      </c>
      <c r="J536" s="158">
        <v>150</v>
      </c>
      <c r="K536" s="158" t="s">
        <v>2956</v>
      </c>
    </row>
    <row r="537" s="9" customFormat="1" spans="1:11">
      <c r="A537" s="158" t="s">
        <v>3563</v>
      </c>
      <c r="B537" s="158" t="s">
        <v>3521</v>
      </c>
      <c r="C537" s="159">
        <v>1600</v>
      </c>
      <c r="D537" s="160">
        <v>960</v>
      </c>
      <c r="E537" s="161">
        <v>840</v>
      </c>
      <c r="F537" s="162">
        <v>756</v>
      </c>
      <c r="G537" s="158" t="s">
        <v>3534</v>
      </c>
      <c r="H537" s="158" t="s">
        <v>3454</v>
      </c>
      <c r="I537" s="158" t="s">
        <v>3535</v>
      </c>
      <c r="J537" s="158">
        <v>150</v>
      </c>
      <c r="K537" s="158" t="s">
        <v>2956</v>
      </c>
    </row>
    <row r="538" s="9" customFormat="1" spans="1:11">
      <c r="A538" s="158" t="s">
        <v>3564</v>
      </c>
      <c r="B538" s="158" t="s">
        <v>3521</v>
      </c>
      <c r="C538" s="159">
        <v>1600</v>
      </c>
      <c r="D538" s="160">
        <v>960</v>
      </c>
      <c r="E538" s="161">
        <v>840</v>
      </c>
      <c r="F538" s="162">
        <v>756</v>
      </c>
      <c r="G538" s="158" t="s">
        <v>3534</v>
      </c>
      <c r="H538" s="158" t="s">
        <v>3454</v>
      </c>
      <c r="I538" s="158" t="s">
        <v>3535</v>
      </c>
      <c r="J538" s="158">
        <v>150</v>
      </c>
      <c r="K538" s="158" t="s">
        <v>2956</v>
      </c>
    </row>
    <row r="539" s="9" customFormat="1" spans="1:11">
      <c r="A539" s="158" t="s">
        <v>3565</v>
      </c>
      <c r="B539" s="158" t="s">
        <v>3521</v>
      </c>
      <c r="C539" s="159">
        <v>1600</v>
      </c>
      <c r="D539" s="160">
        <v>960</v>
      </c>
      <c r="E539" s="161">
        <v>840</v>
      </c>
      <c r="F539" s="162">
        <v>756</v>
      </c>
      <c r="G539" s="158" t="s">
        <v>3534</v>
      </c>
      <c r="H539" s="158" t="s">
        <v>3454</v>
      </c>
      <c r="I539" s="158" t="s">
        <v>3535</v>
      </c>
      <c r="J539" s="158">
        <v>150</v>
      </c>
      <c r="K539" s="158" t="s">
        <v>2956</v>
      </c>
    </row>
    <row r="540" s="9" customFormat="1" spans="1:11">
      <c r="A540" s="158" t="s">
        <v>3566</v>
      </c>
      <c r="B540" s="158" t="s">
        <v>3521</v>
      </c>
      <c r="C540" s="159">
        <v>1600</v>
      </c>
      <c r="D540" s="160">
        <v>960</v>
      </c>
      <c r="E540" s="161">
        <v>840</v>
      </c>
      <c r="F540" s="162">
        <v>756</v>
      </c>
      <c r="G540" s="158" t="s">
        <v>3534</v>
      </c>
      <c r="H540" s="158" t="s">
        <v>3454</v>
      </c>
      <c r="I540" s="158" t="s">
        <v>3535</v>
      </c>
      <c r="J540" s="158">
        <v>150</v>
      </c>
      <c r="K540" s="158" t="s">
        <v>2956</v>
      </c>
    </row>
    <row r="541" s="9" customFormat="1" spans="1:11">
      <c r="A541" s="158" t="s">
        <v>3567</v>
      </c>
      <c r="B541" s="158" t="s">
        <v>3521</v>
      </c>
      <c r="C541" s="159">
        <v>1600</v>
      </c>
      <c r="D541" s="160">
        <v>960</v>
      </c>
      <c r="E541" s="161">
        <v>840</v>
      </c>
      <c r="F541" s="162">
        <v>756</v>
      </c>
      <c r="G541" s="158" t="s">
        <v>3534</v>
      </c>
      <c r="H541" s="158" t="s">
        <v>3454</v>
      </c>
      <c r="I541" s="158" t="s">
        <v>3535</v>
      </c>
      <c r="J541" s="158">
        <v>150</v>
      </c>
      <c r="K541" s="158" t="s">
        <v>2956</v>
      </c>
    </row>
    <row r="542" s="9" customFormat="1" spans="1:11">
      <c r="A542" s="158" t="s">
        <v>3568</v>
      </c>
      <c r="B542" s="158" t="s">
        <v>3521</v>
      </c>
      <c r="C542" s="159">
        <v>1600</v>
      </c>
      <c r="D542" s="160">
        <v>960</v>
      </c>
      <c r="E542" s="161">
        <v>840</v>
      </c>
      <c r="F542" s="162">
        <v>756</v>
      </c>
      <c r="G542" s="158" t="s">
        <v>3534</v>
      </c>
      <c r="H542" s="158" t="s">
        <v>3454</v>
      </c>
      <c r="I542" s="158" t="s">
        <v>3535</v>
      </c>
      <c r="J542" s="158">
        <v>150</v>
      </c>
      <c r="K542" s="158" t="s">
        <v>2956</v>
      </c>
    </row>
    <row r="543" s="9" customFormat="1" spans="1:11">
      <c r="A543" s="158" t="s">
        <v>3569</v>
      </c>
      <c r="B543" s="158" t="s">
        <v>3521</v>
      </c>
      <c r="C543" s="159">
        <v>1600</v>
      </c>
      <c r="D543" s="160">
        <v>960</v>
      </c>
      <c r="E543" s="161">
        <v>840</v>
      </c>
      <c r="F543" s="162">
        <v>756</v>
      </c>
      <c r="G543" s="158" t="s">
        <v>3534</v>
      </c>
      <c r="H543" s="158" t="s">
        <v>3454</v>
      </c>
      <c r="I543" s="158" t="s">
        <v>3535</v>
      </c>
      <c r="J543" s="158">
        <v>150</v>
      </c>
      <c r="K543" s="158" t="s">
        <v>2956</v>
      </c>
    </row>
    <row r="544" s="9" customFormat="1" spans="1:11">
      <c r="A544" s="158" t="s">
        <v>3570</v>
      </c>
      <c r="B544" s="158" t="s">
        <v>3521</v>
      </c>
      <c r="C544" s="159">
        <v>1600</v>
      </c>
      <c r="D544" s="160">
        <v>960</v>
      </c>
      <c r="E544" s="161">
        <v>840</v>
      </c>
      <c r="F544" s="162">
        <v>756</v>
      </c>
      <c r="G544" s="158" t="s">
        <v>3534</v>
      </c>
      <c r="H544" s="158" t="s">
        <v>3454</v>
      </c>
      <c r="I544" s="158" t="s">
        <v>3535</v>
      </c>
      <c r="J544" s="158">
        <v>150</v>
      </c>
      <c r="K544" s="158" t="s">
        <v>2956</v>
      </c>
    </row>
    <row r="545" s="9" customFormat="1" spans="1:11">
      <c r="A545" s="158" t="s">
        <v>3571</v>
      </c>
      <c r="B545" s="158" t="s">
        <v>3521</v>
      </c>
      <c r="C545" s="159">
        <v>1600</v>
      </c>
      <c r="D545" s="160">
        <v>960</v>
      </c>
      <c r="E545" s="161">
        <v>840</v>
      </c>
      <c r="F545" s="162">
        <v>756</v>
      </c>
      <c r="G545" s="158" t="s">
        <v>3534</v>
      </c>
      <c r="H545" s="158" t="s">
        <v>3454</v>
      </c>
      <c r="I545" s="158" t="s">
        <v>3535</v>
      </c>
      <c r="J545" s="158">
        <v>150</v>
      </c>
      <c r="K545" s="158" t="s">
        <v>2956</v>
      </c>
    </row>
    <row r="546" s="9" customFormat="1" spans="1:11">
      <c r="A546" s="158" t="s">
        <v>3572</v>
      </c>
      <c r="B546" s="158" t="s">
        <v>3521</v>
      </c>
      <c r="C546" s="159">
        <v>1600</v>
      </c>
      <c r="D546" s="160">
        <v>960</v>
      </c>
      <c r="E546" s="161">
        <v>840</v>
      </c>
      <c r="F546" s="162">
        <v>756</v>
      </c>
      <c r="G546" s="158" t="s">
        <v>3534</v>
      </c>
      <c r="H546" s="158" t="s">
        <v>3454</v>
      </c>
      <c r="I546" s="158" t="s">
        <v>3535</v>
      </c>
      <c r="J546" s="158">
        <v>150</v>
      </c>
      <c r="K546" s="158" t="s">
        <v>2956</v>
      </c>
    </row>
    <row r="547" s="9" customFormat="1" spans="1:11">
      <c r="A547" s="158" t="s">
        <v>3585</v>
      </c>
      <c r="B547" s="158" t="s">
        <v>3586</v>
      </c>
      <c r="C547" s="159">
        <v>1300</v>
      </c>
      <c r="D547" s="160">
        <v>780</v>
      </c>
      <c r="E547" s="161">
        <v>600</v>
      </c>
      <c r="F547" s="162">
        <v>540</v>
      </c>
      <c r="G547" s="158" t="s">
        <v>3586</v>
      </c>
      <c r="H547" s="158" t="s">
        <v>1191</v>
      </c>
      <c r="I547" s="158" t="s">
        <v>3587</v>
      </c>
      <c r="J547" s="158">
        <v>150</v>
      </c>
      <c r="K547" s="158" t="s">
        <v>2956</v>
      </c>
    </row>
    <row r="548" s="9" customFormat="1" spans="1:11">
      <c r="A548" s="158" t="s">
        <v>3588</v>
      </c>
      <c r="B548" s="158" t="s">
        <v>3586</v>
      </c>
      <c r="C548" s="159">
        <v>1300</v>
      </c>
      <c r="D548" s="160">
        <v>780</v>
      </c>
      <c r="E548" s="161">
        <v>600</v>
      </c>
      <c r="F548" s="162">
        <v>540</v>
      </c>
      <c r="G548" s="158" t="s">
        <v>3586</v>
      </c>
      <c r="H548" s="158" t="s">
        <v>1191</v>
      </c>
      <c r="I548" s="158" t="s">
        <v>3587</v>
      </c>
      <c r="J548" s="158">
        <v>150</v>
      </c>
      <c r="K548" s="158" t="s">
        <v>2956</v>
      </c>
    </row>
    <row r="549" s="9" customFormat="1" spans="1:11">
      <c r="A549" s="158" t="s">
        <v>3589</v>
      </c>
      <c r="B549" s="158" t="s">
        <v>3586</v>
      </c>
      <c r="C549" s="159">
        <v>1300</v>
      </c>
      <c r="D549" s="160">
        <v>780</v>
      </c>
      <c r="E549" s="161">
        <v>600</v>
      </c>
      <c r="F549" s="162">
        <v>540</v>
      </c>
      <c r="G549" s="158" t="s">
        <v>3586</v>
      </c>
      <c r="H549" s="158" t="s">
        <v>1191</v>
      </c>
      <c r="I549" s="158" t="s">
        <v>3587</v>
      </c>
      <c r="J549" s="158">
        <v>150</v>
      </c>
      <c r="K549" s="158" t="s">
        <v>2956</v>
      </c>
    </row>
    <row r="550" s="9" customFormat="1" spans="1:11">
      <c r="A550" s="158" t="s">
        <v>3590</v>
      </c>
      <c r="B550" s="158" t="s">
        <v>3586</v>
      </c>
      <c r="C550" s="159">
        <v>1300</v>
      </c>
      <c r="D550" s="160">
        <v>780</v>
      </c>
      <c r="E550" s="161">
        <v>600</v>
      </c>
      <c r="F550" s="162">
        <v>540</v>
      </c>
      <c r="G550" s="158" t="s">
        <v>3586</v>
      </c>
      <c r="H550" s="158" t="s">
        <v>1191</v>
      </c>
      <c r="I550" s="158" t="s">
        <v>3587</v>
      </c>
      <c r="J550" s="158">
        <v>150</v>
      </c>
      <c r="K550" s="158" t="s">
        <v>2956</v>
      </c>
    </row>
    <row r="551" s="9" customFormat="1" spans="1:11">
      <c r="A551" s="158" t="s">
        <v>3591</v>
      </c>
      <c r="B551" s="158" t="s">
        <v>3586</v>
      </c>
      <c r="C551" s="159">
        <v>1300</v>
      </c>
      <c r="D551" s="160">
        <v>780</v>
      </c>
      <c r="E551" s="161">
        <v>600</v>
      </c>
      <c r="F551" s="162">
        <v>540</v>
      </c>
      <c r="G551" s="158" t="s">
        <v>3586</v>
      </c>
      <c r="H551" s="158" t="s">
        <v>1191</v>
      </c>
      <c r="I551" s="158" t="s">
        <v>3587</v>
      </c>
      <c r="J551" s="158">
        <v>150</v>
      </c>
      <c r="K551" s="158" t="s">
        <v>2956</v>
      </c>
    </row>
    <row r="552" s="9" customFormat="1" spans="1:11">
      <c r="A552" s="158" t="s">
        <v>3592</v>
      </c>
      <c r="B552" s="158" t="s">
        <v>3586</v>
      </c>
      <c r="C552" s="159">
        <v>1300</v>
      </c>
      <c r="D552" s="160">
        <v>780</v>
      </c>
      <c r="E552" s="161">
        <v>600</v>
      </c>
      <c r="F552" s="162">
        <v>540</v>
      </c>
      <c r="G552" s="158" t="s">
        <v>3586</v>
      </c>
      <c r="H552" s="158" t="s">
        <v>1191</v>
      </c>
      <c r="I552" s="158" t="s">
        <v>3587</v>
      </c>
      <c r="J552" s="158">
        <v>150</v>
      </c>
      <c r="K552" s="158" t="s">
        <v>2956</v>
      </c>
    </row>
    <row r="553" s="9" customFormat="1" spans="1:11">
      <c r="A553" s="158" t="s">
        <v>3593</v>
      </c>
      <c r="B553" s="158" t="s">
        <v>3586</v>
      </c>
      <c r="C553" s="159">
        <v>1300</v>
      </c>
      <c r="D553" s="160">
        <v>780</v>
      </c>
      <c r="E553" s="161">
        <v>600</v>
      </c>
      <c r="F553" s="162">
        <v>540</v>
      </c>
      <c r="G553" s="158" t="s">
        <v>3586</v>
      </c>
      <c r="H553" s="158" t="s">
        <v>1191</v>
      </c>
      <c r="I553" s="158" t="s">
        <v>3587</v>
      </c>
      <c r="J553" s="158">
        <v>150</v>
      </c>
      <c r="K553" s="158" t="s">
        <v>2956</v>
      </c>
    </row>
    <row r="554" s="9" customFormat="1" spans="1:11">
      <c r="A554" s="158" t="s">
        <v>3594</v>
      </c>
      <c r="B554" s="158" t="s">
        <v>3586</v>
      </c>
      <c r="C554" s="159">
        <v>1300</v>
      </c>
      <c r="D554" s="160">
        <v>780</v>
      </c>
      <c r="E554" s="161">
        <v>600</v>
      </c>
      <c r="F554" s="162">
        <v>540</v>
      </c>
      <c r="G554" s="158" t="s">
        <v>3586</v>
      </c>
      <c r="H554" s="158" t="s">
        <v>1191</v>
      </c>
      <c r="I554" s="158" t="s">
        <v>3587</v>
      </c>
      <c r="J554" s="158">
        <v>150</v>
      </c>
      <c r="K554" s="158" t="s">
        <v>2956</v>
      </c>
    </row>
    <row r="555" s="9" customFormat="1" spans="1:11">
      <c r="A555" s="158" t="s">
        <v>3595</v>
      </c>
      <c r="B555" s="158" t="s">
        <v>3586</v>
      </c>
      <c r="C555" s="159">
        <v>1300</v>
      </c>
      <c r="D555" s="160">
        <v>780</v>
      </c>
      <c r="E555" s="161">
        <v>600</v>
      </c>
      <c r="F555" s="162">
        <v>540</v>
      </c>
      <c r="G555" s="158" t="s">
        <v>3586</v>
      </c>
      <c r="H555" s="158" t="s">
        <v>1191</v>
      </c>
      <c r="I555" s="158" t="s">
        <v>3587</v>
      </c>
      <c r="J555" s="158">
        <v>150</v>
      </c>
      <c r="K555" s="158" t="s">
        <v>2956</v>
      </c>
    </row>
    <row r="556" s="9" customFormat="1" spans="1:11">
      <c r="A556" s="158" t="s">
        <v>3596</v>
      </c>
      <c r="B556" s="158" t="s">
        <v>3586</v>
      </c>
      <c r="C556" s="159">
        <v>1300</v>
      </c>
      <c r="D556" s="160">
        <v>780</v>
      </c>
      <c r="E556" s="161">
        <v>600</v>
      </c>
      <c r="F556" s="162">
        <v>540</v>
      </c>
      <c r="G556" s="158" t="s">
        <v>3586</v>
      </c>
      <c r="H556" s="158" t="s">
        <v>1191</v>
      </c>
      <c r="I556" s="158" t="s">
        <v>3587</v>
      </c>
      <c r="J556" s="158">
        <v>150</v>
      </c>
      <c r="K556" s="158" t="s">
        <v>2956</v>
      </c>
    </row>
    <row r="557" s="9" customFormat="1" spans="1:11">
      <c r="A557" s="158" t="s">
        <v>3597</v>
      </c>
      <c r="B557" s="158" t="s">
        <v>3586</v>
      </c>
      <c r="C557" s="159">
        <v>1300</v>
      </c>
      <c r="D557" s="160">
        <v>780</v>
      </c>
      <c r="E557" s="161">
        <v>600</v>
      </c>
      <c r="F557" s="162">
        <v>540</v>
      </c>
      <c r="G557" s="158" t="s">
        <v>3586</v>
      </c>
      <c r="H557" s="158" t="s">
        <v>1191</v>
      </c>
      <c r="I557" s="158" t="s">
        <v>3587</v>
      </c>
      <c r="J557" s="158">
        <v>150</v>
      </c>
      <c r="K557" s="158" t="s">
        <v>2956</v>
      </c>
    </row>
    <row r="558" s="9" customFormat="1" spans="1:11">
      <c r="A558" s="158" t="s">
        <v>3598</v>
      </c>
      <c r="B558" s="158" t="s">
        <v>3586</v>
      </c>
      <c r="C558" s="159">
        <v>1300</v>
      </c>
      <c r="D558" s="160">
        <v>780</v>
      </c>
      <c r="E558" s="161">
        <v>600</v>
      </c>
      <c r="F558" s="162">
        <v>540</v>
      </c>
      <c r="G558" s="158" t="s">
        <v>3586</v>
      </c>
      <c r="H558" s="158" t="s">
        <v>1191</v>
      </c>
      <c r="I558" s="158" t="s">
        <v>3587</v>
      </c>
      <c r="J558" s="158">
        <v>150</v>
      </c>
      <c r="K558" s="158" t="s">
        <v>2956</v>
      </c>
    </row>
    <row r="559" s="9" customFormat="1" spans="1:11">
      <c r="A559" s="158" t="s">
        <v>3599</v>
      </c>
      <c r="B559" s="158" t="s">
        <v>3586</v>
      </c>
      <c r="C559" s="159">
        <v>1300</v>
      </c>
      <c r="D559" s="160">
        <v>780</v>
      </c>
      <c r="E559" s="161">
        <v>600</v>
      </c>
      <c r="F559" s="162">
        <v>540</v>
      </c>
      <c r="G559" s="158" t="s">
        <v>3586</v>
      </c>
      <c r="H559" s="158" t="s">
        <v>1191</v>
      </c>
      <c r="I559" s="158" t="s">
        <v>3587</v>
      </c>
      <c r="J559" s="158">
        <v>150</v>
      </c>
      <c r="K559" s="158" t="s">
        <v>2956</v>
      </c>
    </row>
    <row r="560" s="9" customFormat="1" spans="1:11">
      <c r="A560" s="158" t="s">
        <v>3600</v>
      </c>
      <c r="B560" s="158" t="s">
        <v>3586</v>
      </c>
      <c r="C560" s="159">
        <v>1300</v>
      </c>
      <c r="D560" s="160">
        <v>780</v>
      </c>
      <c r="E560" s="161">
        <v>600</v>
      </c>
      <c r="F560" s="162">
        <v>540</v>
      </c>
      <c r="G560" s="158" t="s">
        <v>3586</v>
      </c>
      <c r="H560" s="158" t="s">
        <v>1191</v>
      </c>
      <c r="I560" s="158" t="s">
        <v>3587</v>
      </c>
      <c r="J560" s="158">
        <v>150</v>
      </c>
      <c r="K560" s="158" t="s">
        <v>2956</v>
      </c>
    </row>
    <row r="561" s="9" customFormat="1" spans="1:11">
      <c r="A561" s="158" t="s">
        <v>3601</v>
      </c>
      <c r="B561" s="158" t="s">
        <v>3586</v>
      </c>
      <c r="C561" s="159">
        <v>1300</v>
      </c>
      <c r="D561" s="160">
        <v>780</v>
      </c>
      <c r="E561" s="161">
        <v>600</v>
      </c>
      <c r="F561" s="162">
        <v>540</v>
      </c>
      <c r="G561" s="158" t="s">
        <v>3586</v>
      </c>
      <c r="H561" s="158" t="s">
        <v>1191</v>
      </c>
      <c r="I561" s="158" t="s">
        <v>3587</v>
      </c>
      <c r="J561" s="158">
        <v>150</v>
      </c>
      <c r="K561" s="158" t="s">
        <v>2956</v>
      </c>
    </row>
    <row r="562" s="9" customFormat="1" spans="1:11">
      <c r="A562" s="158" t="s">
        <v>3602</v>
      </c>
      <c r="B562" s="158" t="s">
        <v>3586</v>
      </c>
      <c r="C562" s="159">
        <v>1300</v>
      </c>
      <c r="D562" s="160">
        <v>780</v>
      </c>
      <c r="E562" s="161">
        <v>600</v>
      </c>
      <c r="F562" s="162">
        <v>540</v>
      </c>
      <c r="G562" s="158" t="s">
        <v>3586</v>
      </c>
      <c r="H562" s="158" t="s">
        <v>1191</v>
      </c>
      <c r="I562" s="158" t="s">
        <v>3587</v>
      </c>
      <c r="J562" s="158">
        <v>150</v>
      </c>
      <c r="K562" s="158" t="s">
        <v>2956</v>
      </c>
    </row>
    <row r="563" s="9" customFormat="1" spans="1:11">
      <c r="A563" s="158" t="s">
        <v>3603</v>
      </c>
      <c r="B563" s="158" t="s">
        <v>3586</v>
      </c>
      <c r="C563" s="159">
        <v>1300</v>
      </c>
      <c r="D563" s="160">
        <v>780</v>
      </c>
      <c r="E563" s="161">
        <v>600</v>
      </c>
      <c r="F563" s="162">
        <v>540</v>
      </c>
      <c r="G563" s="158" t="s">
        <v>3586</v>
      </c>
      <c r="H563" s="158" t="s">
        <v>1191</v>
      </c>
      <c r="I563" s="158" t="s">
        <v>3587</v>
      </c>
      <c r="J563" s="158">
        <v>150</v>
      </c>
      <c r="K563" s="158" t="s">
        <v>2956</v>
      </c>
    </row>
    <row r="564" s="9" customFormat="1" spans="1:11">
      <c r="A564" s="158" t="s">
        <v>3604</v>
      </c>
      <c r="B564" s="158" t="s">
        <v>3586</v>
      </c>
      <c r="C564" s="159">
        <v>1300</v>
      </c>
      <c r="D564" s="160">
        <v>780</v>
      </c>
      <c r="E564" s="161">
        <v>600</v>
      </c>
      <c r="F564" s="162">
        <v>540</v>
      </c>
      <c r="G564" s="158" t="s">
        <v>3586</v>
      </c>
      <c r="H564" s="158" t="s">
        <v>1191</v>
      </c>
      <c r="I564" s="158" t="s">
        <v>3587</v>
      </c>
      <c r="J564" s="158">
        <v>150</v>
      </c>
      <c r="K564" s="158" t="s">
        <v>2956</v>
      </c>
    </row>
    <row r="565" s="9" customFormat="1" spans="1:11">
      <c r="A565" s="158" t="s">
        <v>3605</v>
      </c>
      <c r="B565" s="158" t="s">
        <v>3586</v>
      </c>
      <c r="C565" s="159">
        <v>1300</v>
      </c>
      <c r="D565" s="160">
        <v>780</v>
      </c>
      <c r="E565" s="161">
        <v>600</v>
      </c>
      <c r="F565" s="162">
        <v>540</v>
      </c>
      <c r="G565" s="158" t="s">
        <v>3586</v>
      </c>
      <c r="H565" s="158" t="s">
        <v>1191</v>
      </c>
      <c r="I565" s="158" t="s">
        <v>3587</v>
      </c>
      <c r="J565" s="158">
        <v>150</v>
      </c>
      <c r="K565" s="158" t="s">
        <v>2956</v>
      </c>
    </row>
    <row r="566" s="9" customFormat="1" spans="1:11">
      <c r="A566" s="158" t="s">
        <v>3606</v>
      </c>
      <c r="B566" s="158" t="s">
        <v>3586</v>
      </c>
      <c r="C566" s="159">
        <v>1300</v>
      </c>
      <c r="D566" s="160">
        <v>780</v>
      </c>
      <c r="E566" s="161">
        <v>600</v>
      </c>
      <c r="F566" s="162">
        <v>540</v>
      </c>
      <c r="G566" s="158" t="s">
        <v>3586</v>
      </c>
      <c r="H566" s="158" t="s">
        <v>1191</v>
      </c>
      <c r="I566" s="158" t="s">
        <v>3587</v>
      </c>
      <c r="J566" s="158">
        <v>150</v>
      </c>
      <c r="K566" s="158" t="s">
        <v>2956</v>
      </c>
    </row>
    <row r="567" s="9" customFormat="1" spans="1:11">
      <c r="A567" s="158" t="s">
        <v>3607</v>
      </c>
      <c r="B567" s="158" t="s">
        <v>3586</v>
      </c>
      <c r="C567" s="159">
        <v>1300</v>
      </c>
      <c r="D567" s="160">
        <v>780</v>
      </c>
      <c r="E567" s="161">
        <v>600</v>
      </c>
      <c r="F567" s="162">
        <v>540</v>
      </c>
      <c r="G567" s="158" t="s">
        <v>3586</v>
      </c>
      <c r="H567" s="158" t="s">
        <v>1191</v>
      </c>
      <c r="I567" s="158" t="s">
        <v>3587</v>
      </c>
      <c r="J567" s="158">
        <v>150</v>
      </c>
      <c r="K567" s="158" t="s">
        <v>2956</v>
      </c>
    </row>
    <row r="568" s="9" customFormat="1" spans="1:11">
      <c r="A568" s="158" t="s">
        <v>3608</v>
      </c>
      <c r="B568" s="158" t="s">
        <v>3586</v>
      </c>
      <c r="C568" s="159">
        <v>1300</v>
      </c>
      <c r="D568" s="160">
        <v>780</v>
      </c>
      <c r="E568" s="161">
        <v>600</v>
      </c>
      <c r="F568" s="162">
        <v>540</v>
      </c>
      <c r="G568" s="158" t="s">
        <v>3586</v>
      </c>
      <c r="H568" s="158" t="s">
        <v>1191</v>
      </c>
      <c r="I568" s="158" t="s">
        <v>3587</v>
      </c>
      <c r="J568" s="158">
        <v>150</v>
      </c>
      <c r="K568" s="158" t="s">
        <v>2956</v>
      </c>
    </row>
    <row r="569" s="9" customFormat="1" spans="1:11">
      <c r="A569" s="158" t="s">
        <v>3609</v>
      </c>
      <c r="B569" s="158" t="s">
        <v>3586</v>
      </c>
      <c r="C569" s="159">
        <v>1300</v>
      </c>
      <c r="D569" s="160">
        <v>780</v>
      </c>
      <c r="E569" s="161">
        <v>600</v>
      </c>
      <c r="F569" s="162">
        <v>540</v>
      </c>
      <c r="G569" s="158" t="s">
        <v>3586</v>
      </c>
      <c r="H569" s="158" t="s">
        <v>1191</v>
      </c>
      <c r="I569" s="158" t="s">
        <v>3587</v>
      </c>
      <c r="J569" s="158">
        <v>150</v>
      </c>
      <c r="K569" s="158" t="s">
        <v>2956</v>
      </c>
    </row>
    <row r="570" s="9" customFormat="1" spans="1:11">
      <c r="A570" s="158" t="s">
        <v>3610</v>
      </c>
      <c r="B570" s="158" t="s">
        <v>3586</v>
      </c>
      <c r="C570" s="159">
        <v>1300</v>
      </c>
      <c r="D570" s="160">
        <v>780</v>
      </c>
      <c r="E570" s="161">
        <v>600</v>
      </c>
      <c r="F570" s="162">
        <v>540</v>
      </c>
      <c r="G570" s="158" t="s">
        <v>3586</v>
      </c>
      <c r="H570" s="158" t="s">
        <v>1191</v>
      </c>
      <c r="I570" s="158" t="s">
        <v>3587</v>
      </c>
      <c r="J570" s="158">
        <v>150</v>
      </c>
      <c r="K570" s="158" t="s">
        <v>2956</v>
      </c>
    </row>
    <row r="571" s="9" customFormat="1" spans="1:11">
      <c r="A571" s="158" t="s">
        <v>3611</v>
      </c>
      <c r="B571" s="158" t="s">
        <v>3586</v>
      </c>
      <c r="C571" s="159">
        <v>1300</v>
      </c>
      <c r="D571" s="160">
        <v>780</v>
      </c>
      <c r="E571" s="161">
        <v>600</v>
      </c>
      <c r="F571" s="162">
        <v>540</v>
      </c>
      <c r="G571" s="158" t="s">
        <v>3586</v>
      </c>
      <c r="H571" s="158" t="s">
        <v>1191</v>
      </c>
      <c r="I571" s="158" t="s">
        <v>3587</v>
      </c>
      <c r="J571" s="158">
        <v>150</v>
      </c>
      <c r="K571" s="158" t="s">
        <v>2956</v>
      </c>
    </row>
    <row r="572" s="9" customFormat="1" spans="1:11">
      <c r="A572" s="158" t="s">
        <v>3612</v>
      </c>
      <c r="B572" s="158" t="s">
        <v>3586</v>
      </c>
      <c r="C572" s="159">
        <v>1300</v>
      </c>
      <c r="D572" s="160">
        <v>780</v>
      </c>
      <c r="E572" s="161">
        <v>600</v>
      </c>
      <c r="F572" s="162">
        <v>540</v>
      </c>
      <c r="G572" s="158" t="s">
        <v>3586</v>
      </c>
      <c r="H572" s="158" t="s">
        <v>1191</v>
      </c>
      <c r="I572" s="158" t="s">
        <v>3587</v>
      </c>
      <c r="J572" s="158">
        <v>150</v>
      </c>
      <c r="K572" s="158" t="s">
        <v>2956</v>
      </c>
    </row>
    <row r="573" s="9" customFormat="1" spans="1:11">
      <c r="A573" s="158" t="s">
        <v>3613</v>
      </c>
      <c r="B573" s="158" t="s">
        <v>3586</v>
      </c>
      <c r="C573" s="159">
        <v>1300</v>
      </c>
      <c r="D573" s="160">
        <v>780</v>
      </c>
      <c r="E573" s="161">
        <v>600</v>
      </c>
      <c r="F573" s="162">
        <v>540</v>
      </c>
      <c r="G573" s="158" t="s">
        <v>3586</v>
      </c>
      <c r="H573" s="158" t="s">
        <v>1191</v>
      </c>
      <c r="I573" s="158" t="s">
        <v>3587</v>
      </c>
      <c r="J573" s="158">
        <v>150</v>
      </c>
      <c r="K573" s="158" t="s">
        <v>2956</v>
      </c>
    </row>
    <row r="574" s="9" customFormat="1" spans="1:11">
      <c r="A574" s="158" t="s">
        <v>3614</v>
      </c>
      <c r="B574" s="158" t="s">
        <v>3586</v>
      </c>
      <c r="C574" s="159">
        <v>1300</v>
      </c>
      <c r="D574" s="160">
        <v>780</v>
      </c>
      <c r="E574" s="161">
        <v>600</v>
      </c>
      <c r="F574" s="162">
        <v>540</v>
      </c>
      <c r="G574" s="158" t="s">
        <v>3586</v>
      </c>
      <c r="H574" s="158" t="s">
        <v>1191</v>
      </c>
      <c r="I574" s="158" t="s">
        <v>3587</v>
      </c>
      <c r="J574" s="158">
        <v>150</v>
      </c>
      <c r="K574" s="158" t="s">
        <v>2956</v>
      </c>
    </row>
    <row r="575" s="9" customFormat="1" spans="1:11">
      <c r="A575" s="158" t="s">
        <v>3615</v>
      </c>
      <c r="B575" s="158" t="s">
        <v>3586</v>
      </c>
      <c r="C575" s="159">
        <v>1300</v>
      </c>
      <c r="D575" s="160">
        <v>780</v>
      </c>
      <c r="E575" s="161">
        <v>600</v>
      </c>
      <c r="F575" s="162">
        <v>540</v>
      </c>
      <c r="G575" s="158" t="s">
        <v>3586</v>
      </c>
      <c r="H575" s="158" t="s">
        <v>3616</v>
      </c>
      <c r="I575" s="158" t="s">
        <v>3617</v>
      </c>
      <c r="J575" s="158">
        <v>150</v>
      </c>
      <c r="K575" s="158" t="s">
        <v>2956</v>
      </c>
    </row>
    <row r="576" s="9" customFormat="1" spans="1:11">
      <c r="A576" s="158" t="s">
        <v>3618</v>
      </c>
      <c r="B576" s="158" t="s">
        <v>3586</v>
      </c>
      <c r="C576" s="159">
        <v>1300</v>
      </c>
      <c r="D576" s="160">
        <v>780</v>
      </c>
      <c r="E576" s="161">
        <v>600</v>
      </c>
      <c r="F576" s="162">
        <v>540</v>
      </c>
      <c r="G576" s="158" t="s">
        <v>3586</v>
      </c>
      <c r="H576" s="158" t="s">
        <v>3616</v>
      </c>
      <c r="I576" s="158" t="s">
        <v>3617</v>
      </c>
      <c r="J576" s="158">
        <v>150</v>
      </c>
      <c r="K576" s="158" t="s">
        <v>2956</v>
      </c>
    </row>
    <row r="577" s="9" customFormat="1" spans="1:11">
      <c r="A577" s="158" t="s">
        <v>3619</v>
      </c>
      <c r="B577" s="158" t="s">
        <v>3586</v>
      </c>
      <c r="C577" s="159">
        <v>1300</v>
      </c>
      <c r="D577" s="160">
        <v>780</v>
      </c>
      <c r="E577" s="161">
        <v>600</v>
      </c>
      <c r="F577" s="162">
        <v>540</v>
      </c>
      <c r="G577" s="158" t="s">
        <v>3586</v>
      </c>
      <c r="H577" s="158" t="s">
        <v>3616</v>
      </c>
      <c r="I577" s="158" t="s">
        <v>3617</v>
      </c>
      <c r="J577" s="158">
        <v>150</v>
      </c>
      <c r="K577" s="158" t="s">
        <v>2956</v>
      </c>
    </row>
    <row r="578" s="9" customFormat="1" spans="1:11">
      <c r="A578" s="158" t="s">
        <v>3620</v>
      </c>
      <c r="B578" s="158" t="s">
        <v>3586</v>
      </c>
      <c r="C578" s="159">
        <v>1300</v>
      </c>
      <c r="D578" s="160">
        <v>780</v>
      </c>
      <c r="E578" s="161">
        <v>600</v>
      </c>
      <c r="F578" s="162">
        <v>540</v>
      </c>
      <c r="G578" s="158" t="s">
        <v>3586</v>
      </c>
      <c r="H578" s="158" t="s">
        <v>3616</v>
      </c>
      <c r="I578" s="158" t="s">
        <v>3617</v>
      </c>
      <c r="J578" s="158">
        <v>150</v>
      </c>
      <c r="K578" s="158" t="s">
        <v>2956</v>
      </c>
    </row>
    <row r="579" s="9" customFormat="1" spans="1:11">
      <c r="A579" s="158" t="s">
        <v>3621</v>
      </c>
      <c r="B579" s="158" t="s">
        <v>3586</v>
      </c>
      <c r="C579" s="159">
        <v>1300</v>
      </c>
      <c r="D579" s="160">
        <v>780</v>
      </c>
      <c r="E579" s="161">
        <v>600</v>
      </c>
      <c r="F579" s="162">
        <v>540</v>
      </c>
      <c r="G579" s="158" t="s">
        <v>3586</v>
      </c>
      <c r="H579" s="158" t="s">
        <v>3616</v>
      </c>
      <c r="I579" s="158" t="s">
        <v>3617</v>
      </c>
      <c r="J579" s="158">
        <v>150</v>
      </c>
      <c r="K579" s="158" t="s">
        <v>2956</v>
      </c>
    </row>
    <row r="580" s="9" customFormat="1" spans="1:11">
      <c r="A580" s="158" t="s">
        <v>3622</v>
      </c>
      <c r="B580" s="158" t="s">
        <v>3586</v>
      </c>
      <c r="C580" s="159">
        <v>1300</v>
      </c>
      <c r="D580" s="160">
        <v>780</v>
      </c>
      <c r="E580" s="161">
        <v>600</v>
      </c>
      <c r="F580" s="162">
        <v>540</v>
      </c>
      <c r="G580" s="158" t="s">
        <v>3586</v>
      </c>
      <c r="H580" s="158" t="s">
        <v>3616</v>
      </c>
      <c r="I580" s="158" t="s">
        <v>3617</v>
      </c>
      <c r="J580" s="158">
        <v>150</v>
      </c>
      <c r="K580" s="158" t="s">
        <v>2956</v>
      </c>
    </row>
    <row r="581" s="9" customFormat="1" spans="1:11">
      <c r="A581" s="158" t="s">
        <v>3623</v>
      </c>
      <c r="B581" s="158" t="s">
        <v>3586</v>
      </c>
      <c r="C581" s="159">
        <v>1300</v>
      </c>
      <c r="D581" s="160">
        <v>780</v>
      </c>
      <c r="E581" s="161">
        <v>600</v>
      </c>
      <c r="F581" s="162">
        <v>540</v>
      </c>
      <c r="G581" s="158" t="s">
        <v>3586</v>
      </c>
      <c r="H581" s="158" t="s">
        <v>3616</v>
      </c>
      <c r="I581" s="158" t="s">
        <v>3617</v>
      </c>
      <c r="J581" s="158">
        <v>150</v>
      </c>
      <c r="K581" s="158" t="s">
        <v>2956</v>
      </c>
    </row>
    <row r="582" s="9" customFormat="1" spans="1:11">
      <c r="A582" s="158" t="s">
        <v>3624</v>
      </c>
      <c r="B582" s="158" t="s">
        <v>3586</v>
      </c>
      <c r="C582" s="159">
        <v>1300</v>
      </c>
      <c r="D582" s="160">
        <v>780</v>
      </c>
      <c r="E582" s="161">
        <v>600</v>
      </c>
      <c r="F582" s="162">
        <v>540</v>
      </c>
      <c r="G582" s="158" t="s">
        <v>3586</v>
      </c>
      <c r="H582" s="158" t="s">
        <v>3616</v>
      </c>
      <c r="I582" s="158" t="s">
        <v>3617</v>
      </c>
      <c r="J582" s="158">
        <v>150</v>
      </c>
      <c r="K582" s="158" t="s">
        <v>2956</v>
      </c>
    </row>
    <row r="583" s="9" customFormat="1" spans="1:11">
      <c r="A583" s="158" t="s">
        <v>3625</v>
      </c>
      <c r="B583" s="158" t="s">
        <v>3586</v>
      </c>
      <c r="C583" s="159">
        <v>1300</v>
      </c>
      <c r="D583" s="160">
        <v>780</v>
      </c>
      <c r="E583" s="161">
        <v>600</v>
      </c>
      <c r="F583" s="162">
        <v>540</v>
      </c>
      <c r="G583" s="158" t="s">
        <v>3586</v>
      </c>
      <c r="H583" s="158" t="s">
        <v>3616</v>
      </c>
      <c r="I583" s="158" t="s">
        <v>3617</v>
      </c>
      <c r="J583" s="158">
        <v>150</v>
      </c>
      <c r="K583" s="158" t="s">
        <v>2956</v>
      </c>
    </row>
    <row r="584" s="9" customFormat="1" spans="1:11">
      <c r="A584" s="158" t="s">
        <v>3626</v>
      </c>
      <c r="B584" s="158" t="s">
        <v>3586</v>
      </c>
      <c r="C584" s="159">
        <v>1300</v>
      </c>
      <c r="D584" s="160">
        <v>780</v>
      </c>
      <c r="E584" s="161">
        <v>600</v>
      </c>
      <c r="F584" s="162">
        <v>540</v>
      </c>
      <c r="G584" s="158" t="s">
        <v>3586</v>
      </c>
      <c r="H584" s="158" t="s">
        <v>3616</v>
      </c>
      <c r="I584" s="158" t="s">
        <v>3617</v>
      </c>
      <c r="J584" s="158">
        <v>150</v>
      </c>
      <c r="K584" s="158" t="s">
        <v>2956</v>
      </c>
    </row>
    <row r="585" s="9" customFormat="1" spans="1:11">
      <c r="A585" s="158" t="s">
        <v>3627</v>
      </c>
      <c r="B585" s="158" t="s">
        <v>3586</v>
      </c>
      <c r="C585" s="159">
        <v>1300</v>
      </c>
      <c r="D585" s="160">
        <v>780</v>
      </c>
      <c r="E585" s="161">
        <v>600</v>
      </c>
      <c r="F585" s="162">
        <v>540</v>
      </c>
      <c r="G585" s="158" t="s">
        <v>3586</v>
      </c>
      <c r="H585" s="158" t="s">
        <v>3616</v>
      </c>
      <c r="I585" s="158" t="s">
        <v>3617</v>
      </c>
      <c r="J585" s="158">
        <v>150</v>
      </c>
      <c r="K585" s="158" t="s">
        <v>2956</v>
      </c>
    </row>
    <row r="586" s="9" customFormat="1" spans="1:11">
      <c r="A586" s="158" t="s">
        <v>3628</v>
      </c>
      <c r="B586" s="158" t="s">
        <v>3586</v>
      </c>
      <c r="C586" s="159">
        <v>1300</v>
      </c>
      <c r="D586" s="160">
        <v>780</v>
      </c>
      <c r="E586" s="161">
        <v>600</v>
      </c>
      <c r="F586" s="162">
        <v>540</v>
      </c>
      <c r="G586" s="158" t="s">
        <v>3586</v>
      </c>
      <c r="H586" s="158" t="s">
        <v>3616</v>
      </c>
      <c r="I586" s="158" t="s">
        <v>3617</v>
      </c>
      <c r="J586" s="158">
        <v>150</v>
      </c>
      <c r="K586" s="158" t="s">
        <v>2956</v>
      </c>
    </row>
    <row r="587" s="9" customFormat="1" spans="1:11">
      <c r="A587" s="158" t="s">
        <v>3629</v>
      </c>
      <c r="B587" s="158" t="s">
        <v>3586</v>
      </c>
      <c r="C587" s="159">
        <v>1300</v>
      </c>
      <c r="D587" s="160">
        <v>780</v>
      </c>
      <c r="E587" s="161">
        <v>600</v>
      </c>
      <c r="F587" s="162">
        <v>540</v>
      </c>
      <c r="G587" s="158" t="s">
        <v>3586</v>
      </c>
      <c r="H587" s="158" t="s">
        <v>3616</v>
      </c>
      <c r="I587" s="158" t="s">
        <v>3617</v>
      </c>
      <c r="J587" s="158">
        <v>150</v>
      </c>
      <c r="K587" s="158" t="s">
        <v>2956</v>
      </c>
    </row>
    <row r="588" s="9" customFormat="1" spans="1:11">
      <c r="A588" s="158" t="s">
        <v>3630</v>
      </c>
      <c r="B588" s="158" t="s">
        <v>3586</v>
      </c>
      <c r="C588" s="159">
        <v>1300</v>
      </c>
      <c r="D588" s="160">
        <v>780</v>
      </c>
      <c r="E588" s="161">
        <v>600</v>
      </c>
      <c r="F588" s="162">
        <v>540</v>
      </c>
      <c r="G588" s="158" t="s">
        <v>3586</v>
      </c>
      <c r="H588" s="158" t="s">
        <v>3616</v>
      </c>
      <c r="I588" s="158" t="s">
        <v>3617</v>
      </c>
      <c r="J588" s="158">
        <v>150</v>
      </c>
      <c r="K588" s="158" t="s">
        <v>2956</v>
      </c>
    </row>
    <row r="589" s="9" customFormat="1" spans="1:11">
      <c r="A589" s="158" t="s">
        <v>3631</v>
      </c>
      <c r="B589" s="158" t="s">
        <v>3586</v>
      </c>
      <c r="C589" s="159">
        <v>1300</v>
      </c>
      <c r="D589" s="160">
        <v>780</v>
      </c>
      <c r="E589" s="161">
        <v>600</v>
      </c>
      <c r="F589" s="162">
        <v>540</v>
      </c>
      <c r="G589" s="158" t="s">
        <v>3586</v>
      </c>
      <c r="H589" s="158" t="s">
        <v>3616</v>
      </c>
      <c r="I589" s="158" t="s">
        <v>3617</v>
      </c>
      <c r="J589" s="158">
        <v>150</v>
      </c>
      <c r="K589" s="158" t="s">
        <v>2956</v>
      </c>
    </row>
    <row r="590" s="9" customFormat="1" spans="1:11">
      <c r="A590" s="158" t="s">
        <v>3632</v>
      </c>
      <c r="B590" s="158" t="s">
        <v>3586</v>
      </c>
      <c r="C590" s="159">
        <v>1300</v>
      </c>
      <c r="D590" s="160">
        <v>780</v>
      </c>
      <c r="E590" s="161">
        <v>600</v>
      </c>
      <c r="F590" s="162">
        <v>540</v>
      </c>
      <c r="G590" s="158" t="s">
        <v>3586</v>
      </c>
      <c r="H590" s="158" t="s">
        <v>3616</v>
      </c>
      <c r="I590" s="158" t="s">
        <v>3617</v>
      </c>
      <c r="J590" s="158">
        <v>150</v>
      </c>
      <c r="K590" s="158" t="s">
        <v>2956</v>
      </c>
    </row>
    <row r="591" s="9" customFormat="1" spans="1:11">
      <c r="A591" s="158" t="s">
        <v>3633</v>
      </c>
      <c r="B591" s="158" t="s">
        <v>3586</v>
      </c>
      <c r="C591" s="159">
        <v>1300</v>
      </c>
      <c r="D591" s="160">
        <v>780</v>
      </c>
      <c r="E591" s="161">
        <v>600</v>
      </c>
      <c r="F591" s="162">
        <v>540</v>
      </c>
      <c r="G591" s="158" t="s">
        <v>3586</v>
      </c>
      <c r="H591" s="158" t="s">
        <v>3616</v>
      </c>
      <c r="I591" s="158" t="s">
        <v>3617</v>
      </c>
      <c r="J591" s="158">
        <v>150</v>
      </c>
      <c r="K591" s="158" t="s">
        <v>2956</v>
      </c>
    </row>
    <row r="592" s="9" customFormat="1" spans="1:11">
      <c r="A592" s="158" t="s">
        <v>3634</v>
      </c>
      <c r="B592" s="158" t="s">
        <v>3586</v>
      </c>
      <c r="C592" s="159">
        <v>1300</v>
      </c>
      <c r="D592" s="160">
        <v>780</v>
      </c>
      <c r="E592" s="161">
        <v>600</v>
      </c>
      <c r="F592" s="162">
        <v>540</v>
      </c>
      <c r="G592" s="158" t="s">
        <v>3586</v>
      </c>
      <c r="H592" s="158" t="s">
        <v>3616</v>
      </c>
      <c r="I592" s="158" t="s">
        <v>3617</v>
      </c>
      <c r="J592" s="158">
        <v>150</v>
      </c>
      <c r="K592" s="158" t="s">
        <v>2956</v>
      </c>
    </row>
    <row r="593" s="9" customFormat="1" spans="1:11">
      <c r="A593" s="158" t="s">
        <v>3635</v>
      </c>
      <c r="B593" s="158" t="s">
        <v>3586</v>
      </c>
      <c r="C593" s="159">
        <v>1300</v>
      </c>
      <c r="D593" s="160">
        <v>780</v>
      </c>
      <c r="E593" s="161">
        <v>600</v>
      </c>
      <c r="F593" s="162">
        <v>540</v>
      </c>
      <c r="G593" s="158" t="s">
        <v>3586</v>
      </c>
      <c r="H593" s="158" t="s">
        <v>3616</v>
      </c>
      <c r="I593" s="158" t="s">
        <v>3617</v>
      </c>
      <c r="J593" s="158">
        <v>150</v>
      </c>
      <c r="K593" s="158" t="s">
        <v>2956</v>
      </c>
    </row>
    <row r="594" s="9" customFormat="1" spans="1:11">
      <c r="A594" s="158" t="s">
        <v>3636</v>
      </c>
      <c r="B594" s="158" t="s">
        <v>3586</v>
      </c>
      <c r="C594" s="159">
        <v>1300</v>
      </c>
      <c r="D594" s="160">
        <v>780</v>
      </c>
      <c r="E594" s="161">
        <v>600</v>
      </c>
      <c r="F594" s="162">
        <v>540</v>
      </c>
      <c r="G594" s="158" t="s">
        <v>3586</v>
      </c>
      <c r="H594" s="158" t="s">
        <v>3616</v>
      </c>
      <c r="I594" s="158" t="s">
        <v>3617</v>
      </c>
      <c r="J594" s="158">
        <v>150</v>
      </c>
      <c r="K594" s="158" t="s">
        <v>2956</v>
      </c>
    </row>
    <row r="595" s="9" customFormat="1" spans="1:11">
      <c r="A595" s="158" t="s">
        <v>3637</v>
      </c>
      <c r="B595" s="158" t="s">
        <v>3586</v>
      </c>
      <c r="C595" s="159">
        <v>1300</v>
      </c>
      <c r="D595" s="160">
        <v>780</v>
      </c>
      <c r="E595" s="161">
        <v>600</v>
      </c>
      <c r="F595" s="162">
        <v>540</v>
      </c>
      <c r="G595" s="158" t="s">
        <v>3586</v>
      </c>
      <c r="H595" s="158" t="s">
        <v>3616</v>
      </c>
      <c r="I595" s="158" t="s">
        <v>3617</v>
      </c>
      <c r="J595" s="158">
        <v>150</v>
      </c>
      <c r="K595" s="158" t="s">
        <v>2956</v>
      </c>
    </row>
    <row r="596" s="9" customFormat="1" spans="1:11">
      <c r="A596" s="158" t="s">
        <v>3638</v>
      </c>
      <c r="B596" s="158" t="s">
        <v>3586</v>
      </c>
      <c r="C596" s="159">
        <v>1300</v>
      </c>
      <c r="D596" s="160">
        <v>780</v>
      </c>
      <c r="E596" s="161">
        <v>600</v>
      </c>
      <c r="F596" s="162">
        <v>540</v>
      </c>
      <c r="G596" s="158" t="s">
        <v>3586</v>
      </c>
      <c r="H596" s="158" t="s">
        <v>3616</v>
      </c>
      <c r="I596" s="158" t="s">
        <v>3617</v>
      </c>
      <c r="J596" s="158">
        <v>150</v>
      </c>
      <c r="K596" s="158" t="s">
        <v>2956</v>
      </c>
    </row>
    <row r="597" s="9" customFormat="1" spans="1:11">
      <c r="A597" s="158" t="s">
        <v>3639</v>
      </c>
      <c r="B597" s="158" t="s">
        <v>3586</v>
      </c>
      <c r="C597" s="159">
        <v>1300</v>
      </c>
      <c r="D597" s="160">
        <v>780</v>
      </c>
      <c r="E597" s="161">
        <v>600</v>
      </c>
      <c r="F597" s="162">
        <v>540</v>
      </c>
      <c r="G597" s="158" t="s">
        <v>3586</v>
      </c>
      <c r="H597" s="158" t="s">
        <v>3616</v>
      </c>
      <c r="I597" s="158" t="s">
        <v>3617</v>
      </c>
      <c r="J597" s="158">
        <v>150</v>
      </c>
      <c r="K597" s="158" t="s">
        <v>2956</v>
      </c>
    </row>
    <row r="598" s="9" customFormat="1" spans="1:11">
      <c r="A598" s="158" t="s">
        <v>3640</v>
      </c>
      <c r="B598" s="158" t="s">
        <v>3586</v>
      </c>
      <c r="C598" s="159">
        <v>1300</v>
      </c>
      <c r="D598" s="160">
        <v>780</v>
      </c>
      <c r="E598" s="161">
        <v>600</v>
      </c>
      <c r="F598" s="162">
        <v>540</v>
      </c>
      <c r="G598" s="158" t="s">
        <v>3586</v>
      </c>
      <c r="H598" s="158" t="s">
        <v>3616</v>
      </c>
      <c r="I598" s="158" t="s">
        <v>3617</v>
      </c>
      <c r="J598" s="158">
        <v>150</v>
      </c>
      <c r="K598" s="158" t="s">
        <v>2956</v>
      </c>
    </row>
    <row r="599" s="9" customFormat="1" spans="1:11">
      <c r="A599" s="158" t="s">
        <v>3641</v>
      </c>
      <c r="B599" s="158" t="s">
        <v>3586</v>
      </c>
      <c r="C599" s="159">
        <v>1300</v>
      </c>
      <c r="D599" s="160">
        <v>780</v>
      </c>
      <c r="E599" s="161">
        <v>600</v>
      </c>
      <c r="F599" s="162">
        <v>540</v>
      </c>
      <c r="G599" s="158" t="s">
        <v>3586</v>
      </c>
      <c r="H599" s="158" t="s">
        <v>3616</v>
      </c>
      <c r="I599" s="158" t="s">
        <v>3617</v>
      </c>
      <c r="J599" s="158">
        <v>150</v>
      </c>
      <c r="K599" s="158" t="s">
        <v>2956</v>
      </c>
    </row>
    <row r="600" s="9" customFormat="1" spans="1:11">
      <c r="A600" s="158" t="s">
        <v>3642</v>
      </c>
      <c r="B600" s="158" t="s">
        <v>3586</v>
      </c>
      <c r="C600" s="159">
        <v>1300</v>
      </c>
      <c r="D600" s="160">
        <v>780</v>
      </c>
      <c r="E600" s="161">
        <v>600</v>
      </c>
      <c r="F600" s="162">
        <v>540</v>
      </c>
      <c r="G600" s="158" t="s">
        <v>3586</v>
      </c>
      <c r="H600" s="158" t="s">
        <v>3616</v>
      </c>
      <c r="I600" s="158" t="s">
        <v>3617</v>
      </c>
      <c r="J600" s="158">
        <v>150</v>
      </c>
      <c r="K600" s="158" t="s">
        <v>2956</v>
      </c>
    </row>
    <row r="601" s="9" customFormat="1" spans="1:11">
      <c r="A601" s="158" t="s">
        <v>3643</v>
      </c>
      <c r="B601" s="158" t="s">
        <v>3586</v>
      </c>
      <c r="C601" s="159">
        <v>1300</v>
      </c>
      <c r="D601" s="160">
        <v>780</v>
      </c>
      <c r="E601" s="161">
        <v>600</v>
      </c>
      <c r="F601" s="162">
        <v>540</v>
      </c>
      <c r="G601" s="158" t="s">
        <v>3586</v>
      </c>
      <c r="H601" s="158" t="s">
        <v>3616</v>
      </c>
      <c r="I601" s="158" t="s">
        <v>3617</v>
      </c>
      <c r="J601" s="158">
        <v>150</v>
      </c>
      <c r="K601" s="158" t="s">
        <v>2956</v>
      </c>
    </row>
    <row r="602" s="9" customFormat="1" spans="1:11">
      <c r="A602" s="158" t="s">
        <v>3644</v>
      </c>
      <c r="B602" s="158" t="s">
        <v>3586</v>
      </c>
      <c r="C602" s="159">
        <v>1300</v>
      </c>
      <c r="D602" s="160">
        <v>780</v>
      </c>
      <c r="E602" s="161">
        <v>600</v>
      </c>
      <c r="F602" s="162">
        <v>540</v>
      </c>
      <c r="G602" s="158" t="s">
        <v>3586</v>
      </c>
      <c r="H602" s="158" t="s">
        <v>3616</v>
      </c>
      <c r="I602" s="158" t="s">
        <v>3617</v>
      </c>
      <c r="J602" s="158">
        <v>150</v>
      </c>
      <c r="K602" s="158" t="s">
        <v>2956</v>
      </c>
    </row>
    <row r="603" s="9" customFormat="1" spans="1:11">
      <c r="A603" s="158" t="s">
        <v>3645</v>
      </c>
      <c r="B603" s="158" t="s">
        <v>3586</v>
      </c>
      <c r="C603" s="159">
        <v>1300</v>
      </c>
      <c r="D603" s="160">
        <v>780</v>
      </c>
      <c r="E603" s="161">
        <v>600</v>
      </c>
      <c r="F603" s="162">
        <v>540</v>
      </c>
      <c r="G603" s="158" t="s">
        <v>3586</v>
      </c>
      <c r="H603" s="158" t="s">
        <v>3616</v>
      </c>
      <c r="I603" s="158" t="s">
        <v>3617</v>
      </c>
      <c r="J603" s="158">
        <v>150</v>
      </c>
      <c r="K603" s="158" t="s">
        <v>2956</v>
      </c>
    </row>
    <row r="604" s="9" customFormat="1" spans="1:11">
      <c r="A604" s="158" t="s">
        <v>3646</v>
      </c>
      <c r="B604" s="158" t="s">
        <v>3586</v>
      </c>
      <c r="C604" s="159">
        <v>1300</v>
      </c>
      <c r="D604" s="160">
        <v>780</v>
      </c>
      <c r="E604" s="161">
        <v>600</v>
      </c>
      <c r="F604" s="162">
        <v>540</v>
      </c>
      <c r="G604" s="158" t="s">
        <v>3586</v>
      </c>
      <c r="H604" s="158" t="s">
        <v>3616</v>
      </c>
      <c r="I604" s="158" t="s">
        <v>3617</v>
      </c>
      <c r="J604" s="158">
        <v>150</v>
      </c>
      <c r="K604" s="158" t="s">
        <v>2956</v>
      </c>
    </row>
    <row r="605" s="9" customFormat="1" spans="1:11">
      <c r="A605" s="158" t="s">
        <v>3647</v>
      </c>
      <c r="B605" s="158" t="s">
        <v>3586</v>
      </c>
      <c r="C605" s="159">
        <v>1300</v>
      </c>
      <c r="D605" s="160">
        <v>780</v>
      </c>
      <c r="E605" s="161">
        <v>600</v>
      </c>
      <c r="F605" s="162">
        <v>540</v>
      </c>
      <c r="G605" s="158" t="s">
        <v>3586</v>
      </c>
      <c r="H605" s="158" t="s">
        <v>3616</v>
      </c>
      <c r="I605" s="158" t="s">
        <v>3617</v>
      </c>
      <c r="J605" s="158">
        <v>150</v>
      </c>
      <c r="K605" s="158" t="s">
        <v>2956</v>
      </c>
    </row>
    <row r="606" s="9" customFormat="1" spans="1:11">
      <c r="A606" s="158" t="s">
        <v>3648</v>
      </c>
      <c r="B606" s="158" t="s">
        <v>3586</v>
      </c>
      <c r="C606" s="159">
        <v>1300</v>
      </c>
      <c r="D606" s="160">
        <v>780</v>
      </c>
      <c r="E606" s="161">
        <v>600</v>
      </c>
      <c r="F606" s="162">
        <v>540</v>
      </c>
      <c r="G606" s="158" t="s">
        <v>3586</v>
      </c>
      <c r="H606" s="158" t="s">
        <v>3616</v>
      </c>
      <c r="I606" s="158" t="s">
        <v>3617</v>
      </c>
      <c r="J606" s="158">
        <v>150</v>
      </c>
      <c r="K606" s="158" t="s">
        <v>2956</v>
      </c>
    </row>
    <row r="607" s="9" customFormat="1" spans="1:11">
      <c r="A607" s="158" t="s">
        <v>3649</v>
      </c>
      <c r="B607" s="158" t="s">
        <v>3586</v>
      </c>
      <c r="C607" s="159">
        <v>1300</v>
      </c>
      <c r="D607" s="160">
        <v>780</v>
      </c>
      <c r="E607" s="161">
        <v>600</v>
      </c>
      <c r="F607" s="162">
        <v>540</v>
      </c>
      <c r="G607" s="158" t="s">
        <v>3586</v>
      </c>
      <c r="H607" s="158" t="s">
        <v>3616</v>
      </c>
      <c r="I607" s="158" t="s">
        <v>3617</v>
      </c>
      <c r="J607" s="158">
        <v>150</v>
      </c>
      <c r="K607" s="158" t="s">
        <v>2956</v>
      </c>
    </row>
    <row r="608" s="9" customFormat="1" spans="1:11">
      <c r="A608" s="158" t="s">
        <v>3650</v>
      </c>
      <c r="B608" s="158" t="s">
        <v>3586</v>
      </c>
      <c r="C608" s="159">
        <v>1300</v>
      </c>
      <c r="D608" s="160">
        <v>780</v>
      </c>
      <c r="E608" s="161">
        <v>600</v>
      </c>
      <c r="F608" s="162">
        <v>540</v>
      </c>
      <c r="G608" s="158" t="s">
        <v>3586</v>
      </c>
      <c r="H608" s="158" t="s">
        <v>3616</v>
      </c>
      <c r="I608" s="158" t="s">
        <v>3617</v>
      </c>
      <c r="J608" s="158">
        <v>150</v>
      </c>
      <c r="K608" s="158" t="s">
        <v>2956</v>
      </c>
    </row>
    <row r="609" s="9" customFormat="1" spans="1:11">
      <c r="A609" s="158" t="s">
        <v>3651</v>
      </c>
      <c r="B609" s="158" t="s">
        <v>3586</v>
      </c>
      <c r="C609" s="159">
        <v>1300</v>
      </c>
      <c r="D609" s="160">
        <v>780</v>
      </c>
      <c r="E609" s="161">
        <v>600</v>
      </c>
      <c r="F609" s="162">
        <v>540</v>
      </c>
      <c r="G609" s="158" t="s">
        <v>3586</v>
      </c>
      <c r="H609" s="158" t="s">
        <v>3616</v>
      </c>
      <c r="I609" s="158" t="s">
        <v>3617</v>
      </c>
      <c r="J609" s="158">
        <v>150</v>
      </c>
      <c r="K609" s="158" t="s">
        <v>2956</v>
      </c>
    </row>
    <row r="610" s="9" customFormat="1" spans="1:11">
      <c r="A610" s="158" t="s">
        <v>3652</v>
      </c>
      <c r="B610" s="158" t="s">
        <v>3586</v>
      </c>
      <c r="C610" s="159">
        <v>1300</v>
      </c>
      <c r="D610" s="160">
        <v>780</v>
      </c>
      <c r="E610" s="161">
        <v>600</v>
      </c>
      <c r="F610" s="162">
        <v>540</v>
      </c>
      <c r="G610" s="158" t="s">
        <v>3586</v>
      </c>
      <c r="H610" s="158" t="s">
        <v>3616</v>
      </c>
      <c r="I610" s="158" t="s">
        <v>3617</v>
      </c>
      <c r="J610" s="158">
        <v>150</v>
      </c>
      <c r="K610" s="158" t="s">
        <v>2956</v>
      </c>
    </row>
    <row r="611" s="9" customFormat="1" spans="1:11">
      <c r="A611" s="158" t="s">
        <v>3653</v>
      </c>
      <c r="B611" s="158" t="s">
        <v>3586</v>
      </c>
      <c r="C611" s="159">
        <v>1300</v>
      </c>
      <c r="D611" s="160">
        <v>780</v>
      </c>
      <c r="E611" s="161">
        <v>600</v>
      </c>
      <c r="F611" s="162">
        <v>540</v>
      </c>
      <c r="G611" s="158" t="s">
        <v>3586</v>
      </c>
      <c r="H611" s="158" t="s">
        <v>3616</v>
      </c>
      <c r="I611" s="158" t="s">
        <v>3617</v>
      </c>
      <c r="J611" s="158">
        <v>150</v>
      </c>
      <c r="K611" s="158" t="s">
        <v>2956</v>
      </c>
    </row>
    <row r="612" s="9" customFormat="1" spans="1:11">
      <c r="A612" s="158" t="s">
        <v>3654</v>
      </c>
      <c r="B612" s="158" t="s">
        <v>3586</v>
      </c>
      <c r="C612" s="159">
        <v>1300</v>
      </c>
      <c r="D612" s="160">
        <v>780</v>
      </c>
      <c r="E612" s="161">
        <v>600</v>
      </c>
      <c r="F612" s="162">
        <v>540</v>
      </c>
      <c r="G612" s="158" t="s">
        <v>3586</v>
      </c>
      <c r="H612" s="158" t="s">
        <v>3616</v>
      </c>
      <c r="I612" s="158" t="s">
        <v>3617</v>
      </c>
      <c r="J612" s="158">
        <v>150</v>
      </c>
      <c r="K612" s="158" t="s">
        <v>2956</v>
      </c>
    </row>
  </sheetData>
  <mergeCells count="1">
    <mergeCell ref="A1:F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workbookViewId="0">
      <selection activeCell="P11" sqref="P11"/>
    </sheetView>
  </sheetViews>
  <sheetFormatPr defaultColWidth="9" defaultRowHeight="13.5"/>
  <cols>
    <col min="1" max="1" width="23.775" style="9" customWidth="1"/>
    <col min="2" max="2" width="11.1083333333333" style="74" customWidth="1"/>
    <col min="3" max="3" width="20.1083333333333" style="9" customWidth="1"/>
    <col min="4" max="4" width="8.36666666666667" style="9" hidden="1" customWidth="1"/>
    <col min="5" max="5" width="8.36666666666667" style="75" hidden="1" customWidth="1"/>
    <col min="6" max="6" width="8.36666666666667" style="9" hidden="1" customWidth="1"/>
    <col min="7" max="7" width="22.4416666666667" style="9" customWidth="1"/>
    <col min="8" max="8" width="18.1083333333333" style="9" customWidth="1"/>
    <col min="9" max="9" width="11.225" style="9" customWidth="1"/>
    <col min="10" max="10" width="6.63333333333333" style="73" hidden="1" customWidth="1"/>
    <col min="11" max="11" width="9.80833333333333" style="76" customWidth="1"/>
    <col min="12" max="16384" width="9" style="9"/>
  </cols>
  <sheetData>
    <row r="1" s="9" customFormat="1" ht="36" customHeight="1" spans="1:11">
      <c r="A1" s="77" t="s">
        <v>3655</v>
      </c>
      <c r="B1" s="77"/>
      <c r="C1" s="77"/>
      <c r="D1" s="77"/>
      <c r="E1" s="78"/>
      <c r="F1" s="77"/>
      <c r="G1" s="77"/>
      <c r="H1" s="77"/>
      <c r="I1" s="77"/>
      <c r="J1" s="79"/>
      <c r="K1" s="76"/>
    </row>
    <row r="2" s="9" customFormat="1" ht="5.1" customHeight="1" spans="1:11">
      <c r="A2" s="80"/>
      <c r="B2" s="81"/>
      <c r="C2" s="80"/>
      <c r="D2" s="80"/>
      <c r="E2" s="82"/>
      <c r="F2" s="80"/>
      <c r="G2" s="80"/>
      <c r="H2" s="80"/>
      <c r="I2" s="80"/>
      <c r="J2" s="80"/>
      <c r="K2" s="83"/>
    </row>
    <row r="3" s="72" customFormat="1" ht="27" customHeight="1" spans="1:11">
      <c r="A3" s="84" t="s">
        <v>3656</v>
      </c>
      <c r="B3" s="84" t="s">
        <v>3657</v>
      </c>
      <c r="C3" s="84" t="s">
        <v>3658</v>
      </c>
      <c r="D3" s="84" t="s">
        <v>3659</v>
      </c>
      <c r="E3" s="85" t="s">
        <v>3660</v>
      </c>
      <c r="F3" s="86" t="s">
        <v>3661</v>
      </c>
      <c r="G3" s="84" t="s">
        <v>12</v>
      </c>
      <c r="H3" s="84" t="s">
        <v>2727</v>
      </c>
      <c r="I3" s="84" t="s">
        <v>3662</v>
      </c>
      <c r="J3" s="87" t="s">
        <v>3663</v>
      </c>
      <c r="K3" s="88" t="s">
        <v>14</v>
      </c>
    </row>
    <row r="4" s="9" customFormat="1" ht="15" customHeight="1" spans="1:11">
      <c r="A4" s="89" t="s">
        <v>3664</v>
      </c>
      <c r="B4" s="90" t="s">
        <v>3665</v>
      </c>
      <c r="C4" s="91" t="s">
        <v>3666</v>
      </c>
      <c r="D4" s="92">
        <v>88</v>
      </c>
      <c r="E4" s="93">
        <v>80</v>
      </c>
      <c r="F4" s="94">
        <v>68</v>
      </c>
      <c r="G4" s="91" t="s">
        <v>3667</v>
      </c>
      <c r="H4" s="91" t="s">
        <v>3668</v>
      </c>
      <c r="I4" s="91">
        <v>280</v>
      </c>
      <c r="J4" s="95">
        <v>7</v>
      </c>
      <c r="K4" s="69">
        <f t="shared" ref="K4:K67" si="0">J4+D4</f>
        <v>95</v>
      </c>
    </row>
    <row r="5" s="9" customFormat="1" ht="15" customHeight="1" spans="1:11">
      <c r="A5" s="96"/>
      <c r="B5" s="97"/>
      <c r="C5" s="91" t="s">
        <v>3669</v>
      </c>
      <c r="D5" s="92">
        <v>88</v>
      </c>
      <c r="E5" s="93">
        <v>80</v>
      </c>
      <c r="F5" s="94">
        <v>68</v>
      </c>
      <c r="G5" s="91" t="s">
        <v>3667</v>
      </c>
      <c r="H5" s="91" t="s">
        <v>3668</v>
      </c>
      <c r="I5" s="91">
        <v>280</v>
      </c>
      <c r="J5" s="95">
        <v>7</v>
      </c>
      <c r="K5" s="69">
        <f t="shared" si="0"/>
        <v>95</v>
      </c>
    </row>
    <row r="6" s="9" customFormat="1" ht="15" customHeight="1" spans="1:11">
      <c r="A6" s="96"/>
      <c r="B6" s="97"/>
      <c r="C6" s="91" t="s">
        <v>3670</v>
      </c>
      <c r="D6" s="92">
        <v>88</v>
      </c>
      <c r="E6" s="93">
        <v>80</v>
      </c>
      <c r="F6" s="94">
        <v>68</v>
      </c>
      <c r="G6" s="91" t="s">
        <v>3667</v>
      </c>
      <c r="H6" s="91" t="s">
        <v>3668</v>
      </c>
      <c r="I6" s="91">
        <v>280</v>
      </c>
      <c r="J6" s="95">
        <v>7</v>
      </c>
      <c r="K6" s="69">
        <f t="shared" si="0"/>
        <v>95</v>
      </c>
    </row>
    <row r="7" s="9" customFormat="1" ht="15" customHeight="1" spans="1:11">
      <c r="A7" s="98"/>
      <c r="B7" s="99"/>
      <c r="C7" s="91" t="s">
        <v>3671</v>
      </c>
      <c r="D7" s="92">
        <v>88</v>
      </c>
      <c r="E7" s="93">
        <v>80</v>
      </c>
      <c r="F7" s="94">
        <v>68</v>
      </c>
      <c r="G7" s="91" t="s">
        <v>3667</v>
      </c>
      <c r="H7" s="91" t="s">
        <v>3668</v>
      </c>
      <c r="I7" s="91">
        <v>280</v>
      </c>
      <c r="J7" s="95">
        <v>7</v>
      </c>
      <c r="K7" s="69">
        <f t="shared" si="0"/>
        <v>95</v>
      </c>
    </row>
    <row r="8" s="9" customFormat="1" ht="4.95" customHeight="1" spans="1:11">
      <c r="A8" s="100"/>
      <c r="B8" s="101"/>
      <c r="C8" s="101"/>
      <c r="D8" s="101"/>
      <c r="E8" s="102"/>
      <c r="F8" s="101"/>
      <c r="G8" s="101"/>
      <c r="H8" s="101"/>
      <c r="I8" s="103"/>
      <c r="J8" s="95">
        <v>7</v>
      </c>
      <c r="K8" s="69">
        <f t="shared" si="0"/>
        <v>7</v>
      </c>
    </row>
    <row r="9" s="9" customFormat="1" ht="15" customHeight="1" spans="1:11">
      <c r="A9" s="104" t="s">
        <v>3672</v>
      </c>
      <c r="B9" s="90" t="s">
        <v>3673</v>
      </c>
      <c r="C9" s="91" t="s">
        <v>3674</v>
      </c>
      <c r="D9" s="92">
        <v>88</v>
      </c>
      <c r="E9" s="93">
        <v>80</v>
      </c>
      <c r="F9" s="94">
        <v>68</v>
      </c>
      <c r="G9" s="91" t="s">
        <v>3667</v>
      </c>
      <c r="H9" s="91" t="s">
        <v>3668</v>
      </c>
      <c r="I9" s="91">
        <v>280</v>
      </c>
      <c r="J9" s="95">
        <v>7</v>
      </c>
      <c r="K9" s="69">
        <f t="shared" si="0"/>
        <v>95</v>
      </c>
    </row>
    <row r="10" s="9" customFormat="1" ht="15" customHeight="1" spans="1:11">
      <c r="A10" s="96"/>
      <c r="B10" s="97"/>
      <c r="C10" s="91" t="s">
        <v>3675</v>
      </c>
      <c r="D10" s="92">
        <v>88</v>
      </c>
      <c r="E10" s="93">
        <v>80</v>
      </c>
      <c r="F10" s="94">
        <v>68</v>
      </c>
      <c r="G10" s="91" t="s">
        <v>3676</v>
      </c>
      <c r="H10" s="91" t="s">
        <v>3668</v>
      </c>
      <c r="I10" s="91">
        <v>280</v>
      </c>
      <c r="J10" s="95">
        <v>7</v>
      </c>
      <c r="K10" s="69">
        <f t="shared" si="0"/>
        <v>95</v>
      </c>
    </row>
    <row r="11" s="9" customFormat="1" ht="15" customHeight="1" spans="1:11">
      <c r="A11" s="98"/>
      <c r="B11" s="99"/>
      <c r="C11" s="91" t="s">
        <v>3677</v>
      </c>
      <c r="D11" s="92">
        <v>88</v>
      </c>
      <c r="E11" s="93">
        <v>80</v>
      </c>
      <c r="F11" s="94">
        <v>68</v>
      </c>
      <c r="G11" s="91" t="s">
        <v>3667</v>
      </c>
      <c r="H11" s="91" t="s">
        <v>3668</v>
      </c>
      <c r="I11" s="91">
        <v>280</v>
      </c>
      <c r="J11" s="95">
        <v>7</v>
      </c>
      <c r="K11" s="69">
        <f t="shared" si="0"/>
        <v>95</v>
      </c>
    </row>
    <row r="12" s="9" customFormat="1" ht="4.95" customHeight="1" spans="1:11">
      <c r="A12" s="100"/>
      <c r="B12" s="101"/>
      <c r="C12" s="101"/>
      <c r="D12" s="101"/>
      <c r="E12" s="102"/>
      <c r="F12" s="101"/>
      <c r="G12" s="101"/>
      <c r="H12" s="101"/>
      <c r="I12" s="103"/>
      <c r="J12" s="95">
        <v>7</v>
      </c>
      <c r="K12" s="69">
        <f t="shared" si="0"/>
        <v>7</v>
      </c>
    </row>
    <row r="13" s="9" customFormat="1" ht="15" customHeight="1" spans="1:11">
      <c r="A13" s="105" t="s">
        <v>3678</v>
      </c>
      <c r="B13" s="90" t="s">
        <v>3679</v>
      </c>
      <c r="C13" s="91" t="s">
        <v>3680</v>
      </c>
      <c r="D13" s="92">
        <v>98</v>
      </c>
      <c r="E13" s="93">
        <v>90</v>
      </c>
      <c r="F13" s="94">
        <v>78</v>
      </c>
      <c r="G13" s="91" t="s">
        <v>3681</v>
      </c>
      <c r="H13" s="91" t="s">
        <v>3668</v>
      </c>
      <c r="I13" s="91">
        <v>280</v>
      </c>
      <c r="J13" s="95">
        <v>7</v>
      </c>
      <c r="K13" s="69">
        <f t="shared" si="0"/>
        <v>105</v>
      </c>
    </row>
    <row r="14" s="9" customFormat="1" ht="15" customHeight="1" spans="1:11">
      <c r="A14" s="106"/>
      <c r="B14" s="97"/>
      <c r="C14" s="91" t="s">
        <v>3682</v>
      </c>
      <c r="D14" s="92">
        <v>98</v>
      </c>
      <c r="E14" s="93">
        <v>90</v>
      </c>
      <c r="F14" s="94">
        <v>78</v>
      </c>
      <c r="G14" s="91" t="s">
        <v>3681</v>
      </c>
      <c r="H14" s="91" t="s">
        <v>3668</v>
      </c>
      <c r="I14" s="107">
        <v>300</v>
      </c>
      <c r="J14" s="95">
        <v>7</v>
      </c>
      <c r="K14" s="69">
        <f t="shared" si="0"/>
        <v>105</v>
      </c>
    </row>
    <row r="15" s="9" customFormat="1" ht="15" customHeight="1" spans="1:11">
      <c r="A15" s="106"/>
      <c r="B15" s="97"/>
      <c r="C15" s="91" t="s">
        <v>3683</v>
      </c>
      <c r="D15" s="92">
        <v>98</v>
      </c>
      <c r="E15" s="93">
        <v>90</v>
      </c>
      <c r="F15" s="94">
        <v>78</v>
      </c>
      <c r="G15" s="91" t="s">
        <v>3681</v>
      </c>
      <c r="H15" s="91" t="s">
        <v>3668</v>
      </c>
      <c r="I15" s="91">
        <v>280</v>
      </c>
      <c r="J15" s="95">
        <v>7</v>
      </c>
      <c r="K15" s="69">
        <f t="shared" si="0"/>
        <v>105</v>
      </c>
    </row>
    <row r="16" s="9" customFormat="1" ht="15" customHeight="1" spans="1:11">
      <c r="A16" s="106"/>
      <c r="B16" s="97"/>
      <c r="C16" s="91" t="s">
        <v>3684</v>
      </c>
      <c r="D16" s="92">
        <v>98</v>
      </c>
      <c r="E16" s="93">
        <v>90</v>
      </c>
      <c r="F16" s="94">
        <v>78</v>
      </c>
      <c r="G16" s="91" t="s">
        <v>3681</v>
      </c>
      <c r="H16" s="91" t="s">
        <v>3668</v>
      </c>
      <c r="I16" s="91">
        <v>280</v>
      </c>
      <c r="J16" s="95">
        <v>7</v>
      </c>
      <c r="K16" s="69">
        <f t="shared" si="0"/>
        <v>105</v>
      </c>
    </row>
    <row r="17" s="9" customFormat="1" ht="15" customHeight="1" spans="1:11">
      <c r="A17" s="106"/>
      <c r="B17" s="97"/>
      <c r="C17" s="91" t="s">
        <v>3685</v>
      </c>
      <c r="D17" s="92">
        <v>98</v>
      </c>
      <c r="E17" s="93">
        <v>90</v>
      </c>
      <c r="F17" s="94">
        <v>78</v>
      </c>
      <c r="G17" s="91" t="s">
        <v>3681</v>
      </c>
      <c r="H17" s="91" t="s">
        <v>3668</v>
      </c>
      <c r="I17" s="91">
        <v>280</v>
      </c>
      <c r="J17" s="95">
        <v>7</v>
      </c>
      <c r="K17" s="69">
        <f t="shared" si="0"/>
        <v>105</v>
      </c>
    </row>
    <row r="18" s="9" customFormat="1" ht="15" customHeight="1" spans="1:11">
      <c r="A18" s="106"/>
      <c r="B18" s="97"/>
      <c r="C18" s="91" t="s">
        <v>3686</v>
      </c>
      <c r="D18" s="92">
        <v>98</v>
      </c>
      <c r="E18" s="93">
        <v>90</v>
      </c>
      <c r="F18" s="94">
        <v>78</v>
      </c>
      <c r="G18" s="91" t="s">
        <v>3681</v>
      </c>
      <c r="H18" s="91" t="s">
        <v>3668</v>
      </c>
      <c r="I18" s="91">
        <v>280</v>
      </c>
      <c r="J18" s="95">
        <v>7</v>
      </c>
      <c r="K18" s="69">
        <f t="shared" si="0"/>
        <v>105</v>
      </c>
    </row>
    <row r="19" s="9" customFormat="1" ht="15" customHeight="1" spans="1:11">
      <c r="A19" s="106"/>
      <c r="B19" s="97"/>
      <c r="C19" s="91" t="s">
        <v>3687</v>
      </c>
      <c r="D19" s="92">
        <v>98</v>
      </c>
      <c r="E19" s="93">
        <v>90</v>
      </c>
      <c r="F19" s="94">
        <v>78</v>
      </c>
      <c r="G19" s="91" t="s">
        <v>3681</v>
      </c>
      <c r="H19" s="91" t="s">
        <v>3668</v>
      </c>
      <c r="I19" s="91">
        <v>280</v>
      </c>
      <c r="J19" s="95">
        <v>7</v>
      </c>
      <c r="K19" s="69">
        <f t="shared" si="0"/>
        <v>105</v>
      </c>
    </row>
    <row r="20" s="9" customFormat="1" ht="4.95" customHeight="1" spans="1:11">
      <c r="A20" s="108"/>
      <c r="B20" s="109"/>
      <c r="C20" s="109"/>
      <c r="D20" s="109"/>
      <c r="E20" s="110"/>
      <c r="F20" s="109"/>
      <c r="G20" s="109"/>
      <c r="H20" s="109"/>
      <c r="I20" s="111"/>
      <c r="J20" s="112"/>
      <c r="K20" s="69">
        <f t="shared" si="0"/>
        <v>0</v>
      </c>
    </row>
    <row r="21" s="9" customFormat="1" ht="17" customHeight="1" spans="1:11">
      <c r="A21" s="105" t="s">
        <v>3688</v>
      </c>
      <c r="B21" s="90" t="s">
        <v>3689</v>
      </c>
      <c r="C21" s="91" t="s">
        <v>3690</v>
      </c>
      <c r="D21" s="92">
        <v>100</v>
      </c>
      <c r="E21" s="93">
        <v>90</v>
      </c>
      <c r="F21" s="94">
        <v>78</v>
      </c>
      <c r="G21" s="91" t="s">
        <v>3681</v>
      </c>
      <c r="H21" s="91">
        <v>100</v>
      </c>
      <c r="I21" s="91">
        <v>280</v>
      </c>
      <c r="J21" s="95">
        <v>5</v>
      </c>
      <c r="K21" s="69">
        <f t="shared" si="0"/>
        <v>105</v>
      </c>
    </row>
    <row r="22" s="9" customFormat="1" ht="17" customHeight="1" spans="1:11">
      <c r="A22" s="106"/>
      <c r="B22" s="97"/>
      <c r="C22" s="91" t="s">
        <v>3691</v>
      </c>
      <c r="D22" s="92">
        <v>100</v>
      </c>
      <c r="E22" s="93">
        <v>90</v>
      </c>
      <c r="F22" s="94">
        <v>78</v>
      </c>
      <c r="G22" s="91" t="s">
        <v>3681</v>
      </c>
      <c r="H22" s="91">
        <v>100</v>
      </c>
      <c r="I22" s="91">
        <v>280</v>
      </c>
      <c r="J22" s="95">
        <v>5</v>
      </c>
      <c r="K22" s="69">
        <f t="shared" si="0"/>
        <v>105</v>
      </c>
    </row>
    <row r="23" s="9" customFormat="1" ht="17" customHeight="1" spans="1:11">
      <c r="A23" s="113"/>
      <c r="B23" s="99"/>
      <c r="C23" s="107" t="s">
        <v>3692</v>
      </c>
      <c r="D23" s="92">
        <v>100</v>
      </c>
      <c r="E23" s="93">
        <v>90</v>
      </c>
      <c r="F23" s="94">
        <v>78</v>
      </c>
      <c r="G23" s="91" t="s">
        <v>3693</v>
      </c>
      <c r="H23" s="91">
        <v>100</v>
      </c>
      <c r="I23" s="107">
        <v>245</v>
      </c>
      <c r="J23" s="95">
        <v>5</v>
      </c>
      <c r="K23" s="69">
        <f t="shared" si="0"/>
        <v>105</v>
      </c>
    </row>
    <row r="24" s="9" customFormat="1" ht="4.95" customHeight="1" spans="1:11">
      <c r="A24" s="108"/>
      <c r="B24" s="109"/>
      <c r="C24" s="109"/>
      <c r="D24" s="109"/>
      <c r="E24" s="110"/>
      <c r="F24" s="109"/>
      <c r="G24" s="109"/>
      <c r="H24" s="109"/>
      <c r="I24" s="111"/>
      <c r="J24" s="112"/>
      <c r="K24" s="69">
        <f t="shared" si="0"/>
        <v>0</v>
      </c>
    </row>
    <row r="25" s="9" customFormat="1" ht="26" customHeight="1" spans="1:11">
      <c r="A25" s="105" t="s">
        <v>3694</v>
      </c>
      <c r="B25" s="90" t="s">
        <v>3695</v>
      </c>
      <c r="C25" s="91" t="s">
        <v>3696</v>
      </c>
      <c r="D25" s="92">
        <v>158</v>
      </c>
      <c r="E25" s="114">
        <v>135</v>
      </c>
      <c r="F25" s="94">
        <v>120</v>
      </c>
      <c r="G25" s="91" t="s">
        <v>3697</v>
      </c>
      <c r="H25" s="91" t="s">
        <v>3698</v>
      </c>
      <c r="I25" s="91">
        <v>280</v>
      </c>
      <c r="J25" s="95">
        <v>2</v>
      </c>
      <c r="K25" s="69">
        <f t="shared" si="0"/>
        <v>160</v>
      </c>
    </row>
    <row r="26" s="73" customFormat="1" ht="26" customHeight="1" spans="1:11">
      <c r="A26" s="113"/>
      <c r="B26" s="97"/>
      <c r="C26" s="91" t="s">
        <v>3699</v>
      </c>
      <c r="D26" s="92">
        <v>110</v>
      </c>
      <c r="E26" s="114">
        <v>95</v>
      </c>
      <c r="F26" s="94">
        <v>80</v>
      </c>
      <c r="G26" s="91" t="s">
        <v>3700</v>
      </c>
      <c r="H26" s="91">
        <v>100</v>
      </c>
      <c r="I26" s="91">
        <v>280</v>
      </c>
      <c r="J26" s="95">
        <v>5</v>
      </c>
      <c r="K26" s="69">
        <f t="shared" si="0"/>
        <v>115</v>
      </c>
    </row>
    <row r="27" s="9" customFormat="1" ht="16.95" customHeight="1" spans="1:11">
      <c r="A27" s="115" t="s">
        <v>3701</v>
      </c>
      <c r="B27" s="99"/>
      <c r="C27" s="91" t="s">
        <v>3702</v>
      </c>
      <c r="D27" s="92">
        <v>160</v>
      </c>
      <c r="E27" s="114">
        <v>145</v>
      </c>
      <c r="F27" s="94">
        <v>135</v>
      </c>
      <c r="G27" s="91" t="s">
        <v>3703</v>
      </c>
      <c r="H27" s="91">
        <v>100</v>
      </c>
      <c r="I27" s="91">
        <v>280</v>
      </c>
      <c r="J27" s="95"/>
      <c r="K27" s="69">
        <f t="shared" si="0"/>
        <v>160</v>
      </c>
    </row>
    <row r="28" s="9" customFormat="1" ht="4.95" customHeight="1" spans="1:11">
      <c r="A28" s="116"/>
      <c r="B28" s="117"/>
      <c r="C28" s="118"/>
      <c r="D28" s="118"/>
      <c r="E28" s="119"/>
      <c r="F28" s="118"/>
      <c r="G28" s="118"/>
      <c r="H28" s="118"/>
      <c r="I28" s="120"/>
      <c r="J28" s="121"/>
      <c r="K28" s="69">
        <f t="shared" si="0"/>
        <v>0</v>
      </c>
    </row>
    <row r="29" s="9" customFormat="1" ht="26" customHeight="1" spans="1:11">
      <c r="A29" s="122" t="s">
        <v>3704</v>
      </c>
      <c r="B29" s="90" t="s">
        <v>3705</v>
      </c>
      <c r="C29" s="91" t="s">
        <v>3706</v>
      </c>
      <c r="D29" s="92">
        <v>138</v>
      </c>
      <c r="E29" s="114">
        <v>115</v>
      </c>
      <c r="F29" s="94">
        <v>108</v>
      </c>
      <c r="G29" s="91" t="s">
        <v>2731</v>
      </c>
      <c r="H29" s="91">
        <v>100</v>
      </c>
      <c r="I29" s="91">
        <v>280</v>
      </c>
      <c r="J29" s="95">
        <v>2</v>
      </c>
      <c r="K29" s="69">
        <f t="shared" si="0"/>
        <v>140</v>
      </c>
    </row>
    <row r="30" s="73" customFormat="1" ht="26" customHeight="1" spans="1:11">
      <c r="A30" s="123"/>
      <c r="B30" s="99"/>
      <c r="C30" s="91" t="s">
        <v>3707</v>
      </c>
      <c r="D30" s="92">
        <v>120</v>
      </c>
      <c r="E30" s="114">
        <v>110</v>
      </c>
      <c r="F30" s="94">
        <v>100</v>
      </c>
      <c r="G30" s="91" t="s">
        <v>2731</v>
      </c>
      <c r="H30" s="91">
        <v>100</v>
      </c>
      <c r="I30" s="91">
        <v>280</v>
      </c>
      <c r="J30" s="95">
        <v>5</v>
      </c>
      <c r="K30" s="69">
        <f t="shared" si="0"/>
        <v>125</v>
      </c>
    </row>
    <row r="31" s="9" customFormat="1" ht="4.95" customHeight="1" spans="1:11">
      <c r="A31" s="124"/>
      <c r="B31" s="118"/>
      <c r="C31" s="118"/>
      <c r="D31" s="118"/>
      <c r="E31" s="119"/>
      <c r="F31" s="118"/>
      <c r="G31" s="118"/>
      <c r="H31" s="118"/>
      <c r="I31" s="120"/>
      <c r="J31" s="121"/>
      <c r="K31" s="69">
        <f t="shared" si="0"/>
        <v>0</v>
      </c>
    </row>
    <row r="32" s="9" customFormat="1" ht="20" customHeight="1" spans="1:11">
      <c r="A32" s="105" t="s">
        <v>3708</v>
      </c>
      <c r="B32" s="125" t="s">
        <v>3709</v>
      </c>
      <c r="C32" s="91" t="s">
        <v>3710</v>
      </c>
      <c r="D32" s="92">
        <v>158</v>
      </c>
      <c r="E32" s="114">
        <v>135</v>
      </c>
      <c r="F32" s="94">
        <v>118</v>
      </c>
      <c r="G32" s="91" t="s">
        <v>3711</v>
      </c>
      <c r="H32" s="91">
        <v>100</v>
      </c>
      <c r="I32" s="91">
        <v>300</v>
      </c>
      <c r="J32" s="95">
        <v>2</v>
      </c>
      <c r="K32" s="69">
        <f t="shared" si="0"/>
        <v>160</v>
      </c>
    </row>
    <row r="33" s="73" customFormat="1" ht="20" customHeight="1" spans="1:11">
      <c r="A33" s="113"/>
      <c r="B33" s="125"/>
      <c r="C33" s="91" t="s">
        <v>3712</v>
      </c>
      <c r="D33" s="92">
        <v>158</v>
      </c>
      <c r="E33" s="114">
        <v>135</v>
      </c>
      <c r="F33" s="94">
        <v>118</v>
      </c>
      <c r="G33" s="91" t="s">
        <v>3711</v>
      </c>
      <c r="H33" s="91">
        <v>100</v>
      </c>
      <c r="I33" s="91">
        <v>300</v>
      </c>
      <c r="J33" s="95">
        <v>2</v>
      </c>
      <c r="K33" s="69">
        <f t="shared" si="0"/>
        <v>160</v>
      </c>
    </row>
    <row r="34" s="9" customFormat="1" ht="4.95" customHeight="1" spans="1:11">
      <c r="A34" s="126"/>
      <c r="B34" s="117"/>
      <c r="C34" s="118"/>
      <c r="D34" s="118"/>
      <c r="E34" s="119"/>
      <c r="F34" s="118"/>
      <c r="G34" s="118"/>
      <c r="H34" s="118"/>
      <c r="I34" s="120"/>
      <c r="J34" s="121"/>
      <c r="K34" s="69">
        <f t="shared" si="0"/>
        <v>0</v>
      </c>
    </row>
    <row r="35" s="9" customFormat="1" ht="15" customHeight="1" spans="1:11">
      <c r="A35" s="127" t="s">
        <v>3713</v>
      </c>
      <c r="B35" s="90" t="s">
        <v>3714</v>
      </c>
      <c r="C35" s="91" t="s">
        <v>3715</v>
      </c>
      <c r="D35" s="92">
        <v>158</v>
      </c>
      <c r="E35" s="114">
        <v>135</v>
      </c>
      <c r="F35" s="94">
        <v>118</v>
      </c>
      <c r="G35" s="91" t="s">
        <v>3716</v>
      </c>
      <c r="H35" s="91">
        <v>100</v>
      </c>
      <c r="I35" s="91">
        <v>280</v>
      </c>
      <c r="J35" s="95">
        <v>2</v>
      </c>
      <c r="K35" s="69">
        <f t="shared" si="0"/>
        <v>160</v>
      </c>
    </row>
    <row r="36" s="9" customFormat="1" ht="15" customHeight="1" spans="1:11">
      <c r="A36" s="115"/>
      <c r="B36" s="97"/>
      <c r="C36" s="91" t="s">
        <v>3717</v>
      </c>
      <c r="D36" s="92">
        <v>140</v>
      </c>
      <c r="E36" s="114">
        <v>115</v>
      </c>
      <c r="F36" s="94">
        <v>108</v>
      </c>
      <c r="G36" s="91" t="s">
        <v>2731</v>
      </c>
      <c r="H36" s="91">
        <v>100</v>
      </c>
      <c r="I36" s="91">
        <v>300</v>
      </c>
      <c r="J36" s="95"/>
      <c r="K36" s="69">
        <f t="shared" si="0"/>
        <v>140</v>
      </c>
    </row>
    <row r="37" s="9" customFormat="1" ht="26" customHeight="1" spans="1:11">
      <c r="A37" s="127" t="s">
        <v>3718</v>
      </c>
      <c r="B37" s="97"/>
      <c r="C37" s="91" t="s">
        <v>3719</v>
      </c>
      <c r="D37" s="92">
        <v>140</v>
      </c>
      <c r="E37" s="114">
        <v>120</v>
      </c>
      <c r="F37" s="94">
        <v>110</v>
      </c>
      <c r="G37" s="91" t="s">
        <v>3720</v>
      </c>
      <c r="H37" s="91">
        <v>100</v>
      </c>
      <c r="I37" s="91">
        <v>280</v>
      </c>
      <c r="J37" s="95"/>
      <c r="K37" s="69">
        <f t="shared" si="0"/>
        <v>140</v>
      </c>
    </row>
    <row r="38" s="9" customFormat="1" ht="15" customHeight="1" spans="1:11">
      <c r="A38" s="105" t="s">
        <v>3721</v>
      </c>
      <c r="B38" s="97"/>
      <c r="C38" s="91" t="s">
        <v>3722</v>
      </c>
      <c r="D38" s="92">
        <v>180</v>
      </c>
      <c r="E38" s="93"/>
      <c r="F38" s="92"/>
      <c r="G38" s="91" t="s">
        <v>2731</v>
      </c>
      <c r="H38" s="128" t="s">
        <v>3723</v>
      </c>
      <c r="I38" s="107">
        <v>320</v>
      </c>
      <c r="J38" s="129">
        <v>10</v>
      </c>
      <c r="K38" s="69">
        <f t="shared" si="0"/>
        <v>190</v>
      </c>
    </row>
    <row r="39" s="9" customFormat="1" ht="15" customHeight="1" spans="1:11">
      <c r="A39" s="130"/>
      <c r="B39" s="97"/>
      <c r="C39" s="91" t="s">
        <v>3724</v>
      </c>
      <c r="D39" s="92">
        <v>180</v>
      </c>
      <c r="E39" s="93"/>
      <c r="F39" s="92"/>
      <c r="G39" s="91" t="s">
        <v>3725</v>
      </c>
      <c r="H39" s="131"/>
      <c r="I39" s="107">
        <v>320</v>
      </c>
      <c r="J39" s="129">
        <v>10</v>
      </c>
      <c r="K39" s="69">
        <f t="shared" si="0"/>
        <v>190</v>
      </c>
    </row>
    <row r="40" s="9" customFormat="1" ht="15" customHeight="1" spans="1:11">
      <c r="A40" s="132"/>
      <c r="B40" s="99"/>
      <c r="C40" s="91" t="s">
        <v>3726</v>
      </c>
      <c r="D40" s="92">
        <v>180</v>
      </c>
      <c r="E40" s="93"/>
      <c r="F40" s="92"/>
      <c r="G40" s="91" t="s">
        <v>3727</v>
      </c>
      <c r="H40" s="107" t="s">
        <v>3728</v>
      </c>
      <c r="I40" s="107">
        <v>320</v>
      </c>
      <c r="J40" s="129">
        <v>10</v>
      </c>
      <c r="K40" s="69">
        <f t="shared" si="0"/>
        <v>190</v>
      </c>
    </row>
    <row r="41" s="9" customFormat="1" ht="4.95" customHeight="1" spans="1:11">
      <c r="A41" s="124"/>
      <c r="B41" s="117"/>
      <c r="C41" s="118"/>
      <c r="D41" s="118"/>
      <c r="E41" s="119"/>
      <c r="F41" s="118"/>
      <c r="G41" s="118"/>
      <c r="H41" s="118"/>
      <c r="I41" s="120"/>
      <c r="J41" s="121"/>
      <c r="K41" s="69">
        <f t="shared" si="0"/>
        <v>0</v>
      </c>
    </row>
    <row r="42" s="9" customFormat="1" ht="15" customHeight="1" spans="1:11">
      <c r="A42" s="105" t="s">
        <v>3729</v>
      </c>
      <c r="B42" s="90" t="s">
        <v>3730</v>
      </c>
      <c r="C42" s="91" t="s">
        <v>3731</v>
      </c>
      <c r="D42" s="92">
        <v>88</v>
      </c>
      <c r="E42" s="114">
        <v>80</v>
      </c>
      <c r="F42" s="94">
        <v>70</v>
      </c>
      <c r="G42" s="91" t="s">
        <v>3732</v>
      </c>
      <c r="H42" s="91" t="s">
        <v>3668</v>
      </c>
      <c r="I42" s="91">
        <v>300</v>
      </c>
      <c r="J42" s="95">
        <v>7</v>
      </c>
      <c r="K42" s="69">
        <f t="shared" si="0"/>
        <v>95</v>
      </c>
    </row>
    <row r="43" s="9" customFormat="1" ht="15" customHeight="1" spans="1:11">
      <c r="A43" s="106"/>
      <c r="B43" s="97"/>
      <c r="C43" s="91" t="s">
        <v>3733</v>
      </c>
      <c r="D43" s="92">
        <v>90</v>
      </c>
      <c r="E43" s="114">
        <v>82</v>
      </c>
      <c r="F43" s="94">
        <v>72</v>
      </c>
      <c r="G43" s="91" t="s">
        <v>3732</v>
      </c>
      <c r="H43" s="91" t="s">
        <v>3668</v>
      </c>
      <c r="I43" s="107">
        <v>330</v>
      </c>
      <c r="J43" s="129">
        <v>5</v>
      </c>
      <c r="K43" s="69">
        <f t="shared" si="0"/>
        <v>95</v>
      </c>
    </row>
    <row r="44" s="9" customFormat="1" ht="15" customHeight="1" spans="1:11">
      <c r="A44" s="106"/>
      <c r="B44" s="97"/>
      <c r="C44" s="93" t="s">
        <v>3734</v>
      </c>
      <c r="D44" s="92">
        <v>90</v>
      </c>
      <c r="E44" s="114">
        <v>82</v>
      </c>
      <c r="F44" s="94">
        <v>72</v>
      </c>
      <c r="G44" s="91" t="s">
        <v>3735</v>
      </c>
      <c r="H44" s="91" t="s">
        <v>3736</v>
      </c>
      <c r="I44" s="107">
        <v>310</v>
      </c>
      <c r="J44" s="129">
        <v>5</v>
      </c>
      <c r="K44" s="69">
        <f t="shared" si="0"/>
        <v>95</v>
      </c>
    </row>
    <row r="45" s="9" customFormat="1" ht="15" customHeight="1" spans="1:11">
      <c r="A45" s="113"/>
      <c r="B45" s="99"/>
      <c r="C45" s="93" t="s">
        <v>3671</v>
      </c>
      <c r="D45" s="92">
        <v>88</v>
      </c>
      <c r="E45" s="114">
        <v>80</v>
      </c>
      <c r="F45" s="94">
        <v>68</v>
      </c>
      <c r="G45" s="91" t="s">
        <v>3667</v>
      </c>
      <c r="H45" s="91" t="s">
        <v>3668</v>
      </c>
      <c r="I45" s="91">
        <v>280</v>
      </c>
      <c r="J45" s="95">
        <v>2</v>
      </c>
      <c r="K45" s="69">
        <f t="shared" si="0"/>
        <v>90</v>
      </c>
    </row>
    <row r="46" s="9" customFormat="1" ht="4.95" customHeight="1" spans="1:11">
      <c r="A46" s="124"/>
      <c r="B46" s="117"/>
      <c r="C46" s="118"/>
      <c r="D46" s="118"/>
      <c r="E46" s="119"/>
      <c r="F46" s="118"/>
      <c r="G46" s="118"/>
      <c r="H46" s="118"/>
      <c r="I46" s="120"/>
      <c r="J46" s="121"/>
      <c r="K46" s="69">
        <f t="shared" si="0"/>
        <v>0</v>
      </c>
    </row>
    <row r="47" s="9" customFormat="1" ht="15" customHeight="1" spans="1:11">
      <c r="A47" s="133" t="s">
        <v>3737</v>
      </c>
      <c r="B47" s="125" t="s">
        <v>3738</v>
      </c>
      <c r="C47" s="91" t="s">
        <v>3739</v>
      </c>
      <c r="D47" s="92">
        <v>105</v>
      </c>
      <c r="E47" s="114">
        <v>92</v>
      </c>
      <c r="F47" s="94">
        <v>82</v>
      </c>
      <c r="G47" s="91" t="s">
        <v>3740</v>
      </c>
      <c r="H47" s="91" t="s">
        <v>3668</v>
      </c>
      <c r="I47" s="107">
        <v>260</v>
      </c>
      <c r="J47" s="129"/>
      <c r="K47" s="69">
        <f t="shared" si="0"/>
        <v>105</v>
      </c>
    </row>
    <row r="48" s="9" customFormat="1" ht="15" customHeight="1" spans="1:11">
      <c r="A48" s="134"/>
      <c r="B48" s="125"/>
      <c r="C48" s="91" t="s">
        <v>3741</v>
      </c>
      <c r="D48" s="92">
        <v>98</v>
      </c>
      <c r="E48" s="114">
        <v>90</v>
      </c>
      <c r="F48" s="94">
        <v>78</v>
      </c>
      <c r="G48" s="91" t="s">
        <v>3681</v>
      </c>
      <c r="H48" s="91" t="s">
        <v>3668</v>
      </c>
      <c r="I48" s="91">
        <v>280</v>
      </c>
      <c r="J48" s="95">
        <v>7</v>
      </c>
      <c r="K48" s="69">
        <f t="shared" si="0"/>
        <v>105</v>
      </c>
    </row>
    <row r="49" s="9" customFormat="1" ht="15" customHeight="1" spans="1:11">
      <c r="A49" s="134"/>
      <c r="B49" s="125"/>
      <c r="C49" s="91" t="s">
        <v>3683</v>
      </c>
      <c r="D49" s="92">
        <v>98</v>
      </c>
      <c r="E49" s="114">
        <v>90</v>
      </c>
      <c r="F49" s="94">
        <v>78</v>
      </c>
      <c r="G49" s="91" t="s">
        <v>3681</v>
      </c>
      <c r="H49" s="91" t="s">
        <v>3668</v>
      </c>
      <c r="I49" s="91">
        <v>280</v>
      </c>
      <c r="J49" s="95">
        <v>7</v>
      </c>
      <c r="K49" s="69">
        <f t="shared" si="0"/>
        <v>105</v>
      </c>
    </row>
    <row r="50" s="9" customFormat="1" ht="15" customHeight="1" spans="1:11">
      <c r="A50" s="134"/>
      <c r="B50" s="125"/>
      <c r="C50" s="91" t="s">
        <v>3691</v>
      </c>
      <c r="D50" s="92">
        <v>100</v>
      </c>
      <c r="E50" s="114">
        <v>90</v>
      </c>
      <c r="F50" s="94">
        <v>78</v>
      </c>
      <c r="G50" s="91" t="s">
        <v>3681</v>
      </c>
      <c r="H50" s="91" t="s">
        <v>3668</v>
      </c>
      <c r="I50" s="91">
        <v>280</v>
      </c>
      <c r="J50" s="95">
        <v>7</v>
      </c>
      <c r="K50" s="69">
        <f t="shared" si="0"/>
        <v>107</v>
      </c>
    </row>
    <row r="51" s="9" customFormat="1" ht="4.95" customHeight="1" spans="1:11">
      <c r="A51" s="124"/>
      <c r="B51" s="135"/>
      <c r="C51" s="118"/>
      <c r="D51" s="118"/>
      <c r="E51" s="119"/>
      <c r="F51" s="118"/>
      <c r="G51" s="118"/>
      <c r="H51" s="118"/>
      <c r="I51" s="120"/>
      <c r="J51" s="121"/>
      <c r="K51" s="69">
        <f t="shared" si="0"/>
        <v>0</v>
      </c>
    </row>
    <row r="52" s="9" customFormat="1" ht="17" customHeight="1" spans="1:11">
      <c r="A52" s="105" t="s">
        <v>3742</v>
      </c>
      <c r="B52" s="90" t="s">
        <v>3743</v>
      </c>
      <c r="C52" s="91" t="s">
        <v>3669</v>
      </c>
      <c r="D52" s="92">
        <v>88</v>
      </c>
      <c r="E52" s="114">
        <v>80</v>
      </c>
      <c r="F52" s="94">
        <v>68</v>
      </c>
      <c r="G52" s="91" t="s">
        <v>3667</v>
      </c>
      <c r="H52" s="91" t="s">
        <v>3668</v>
      </c>
      <c r="I52" s="91">
        <v>280</v>
      </c>
      <c r="J52" s="95">
        <v>7</v>
      </c>
      <c r="K52" s="69">
        <f t="shared" si="0"/>
        <v>95</v>
      </c>
    </row>
    <row r="53" s="9" customFormat="1" ht="17" customHeight="1" spans="1:11">
      <c r="A53" s="106"/>
      <c r="B53" s="97"/>
      <c r="C53" s="91" t="s">
        <v>3744</v>
      </c>
      <c r="D53" s="92">
        <v>90</v>
      </c>
      <c r="E53" s="114">
        <v>82</v>
      </c>
      <c r="F53" s="94">
        <v>72</v>
      </c>
      <c r="G53" s="91" t="s">
        <v>3732</v>
      </c>
      <c r="H53" s="91" t="s">
        <v>3668</v>
      </c>
      <c r="I53" s="107">
        <v>300</v>
      </c>
      <c r="J53" s="129">
        <v>5</v>
      </c>
      <c r="K53" s="69">
        <f t="shared" si="0"/>
        <v>95</v>
      </c>
    </row>
    <row r="54" s="9" customFormat="1" ht="17" customHeight="1" spans="1:11">
      <c r="A54" s="113"/>
      <c r="B54" s="99"/>
      <c r="C54" s="91" t="s">
        <v>3745</v>
      </c>
      <c r="D54" s="92">
        <v>88</v>
      </c>
      <c r="E54" s="114">
        <v>80</v>
      </c>
      <c r="F54" s="94">
        <v>68</v>
      </c>
      <c r="G54" s="91" t="s">
        <v>3667</v>
      </c>
      <c r="H54" s="91" t="s">
        <v>3668</v>
      </c>
      <c r="I54" s="91">
        <v>280</v>
      </c>
      <c r="J54" s="95">
        <v>7</v>
      </c>
      <c r="K54" s="69">
        <f t="shared" si="0"/>
        <v>95</v>
      </c>
    </row>
    <row r="55" s="9" customFormat="1" ht="4.95" customHeight="1" spans="1:11">
      <c r="A55" s="124"/>
      <c r="B55" s="135"/>
      <c r="C55" s="118"/>
      <c r="D55" s="118"/>
      <c r="E55" s="136"/>
      <c r="F55" s="118"/>
      <c r="G55" s="118"/>
      <c r="H55" s="118"/>
      <c r="I55" s="120"/>
      <c r="J55" s="121"/>
      <c r="K55" s="69">
        <f t="shared" si="0"/>
        <v>0</v>
      </c>
    </row>
    <row r="56" s="9" customFormat="1" ht="15" customHeight="1" spans="1:11">
      <c r="A56" s="105" t="s">
        <v>3746</v>
      </c>
      <c r="B56" s="90" t="s">
        <v>3747</v>
      </c>
      <c r="C56" s="91" t="s">
        <v>3748</v>
      </c>
      <c r="D56" s="92">
        <v>120</v>
      </c>
      <c r="E56" s="114">
        <v>105</v>
      </c>
      <c r="F56" s="94">
        <v>95</v>
      </c>
      <c r="G56" s="91" t="s">
        <v>3749</v>
      </c>
      <c r="H56" s="91">
        <v>100</v>
      </c>
      <c r="I56" s="107">
        <v>280</v>
      </c>
      <c r="J56" s="129">
        <v>5</v>
      </c>
      <c r="K56" s="69">
        <f t="shared" si="0"/>
        <v>125</v>
      </c>
    </row>
    <row r="57" s="9" customFormat="1" ht="15" customHeight="1" spans="1:11">
      <c r="A57" s="106"/>
      <c r="B57" s="97"/>
      <c r="C57" s="91" t="s">
        <v>3750</v>
      </c>
      <c r="D57" s="92">
        <v>130</v>
      </c>
      <c r="E57" s="114">
        <v>110</v>
      </c>
      <c r="F57" s="94">
        <v>100</v>
      </c>
      <c r="G57" s="91" t="s">
        <v>3751</v>
      </c>
      <c r="H57" s="91">
        <v>100</v>
      </c>
      <c r="I57" s="91">
        <v>320</v>
      </c>
      <c r="J57" s="129">
        <v>5</v>
      </c>
      <c r="K57" s="69">
        <f t="shared" si="0"/>
        <v>135</v>
      </c>
    </row>
    <row r="58" s="9" customFormat="1" ht="15" customHeight="1" spans="1:11">
      <c r="A58" s="106"/>
      <c r="B58" s="97"/>
      <c r="C58" s="91" t="s">
        <v>3752</v>
      </c>
      <c r="D58" s="92">
        <v>140</v>
      </c>
      <c r="E58" s="114">
        <v>120</v>
      </c>
      <c r="F58" s="94">
        <v>110</v>
      </c>
      <c r="G58" s="91" t="s">
        <v>3753</v>
      </c>
      <c r="H58" s="91">
        <v>100</v>
      </c>
      <c r="I58" s="91">
        <v>400</v>
      </c>
      <c r="J58" s="129">
        <v>5</v>
      </c>
      <c r="K58" s="69">
        <f t="shared" si="0"/>
        <v>145</v>
      </c>
    </row>
    <row r="59" s="9" customFormat="1" ht="15" customHeight="1" spans="1:11">
      <c r="A59" s="106"/>
      <c r="B59" s="97"/>
      <c r="C59" s="91" t="s">
        <v>3754</v>
      </c>
      <c r="D59" s="92">
        <v>120</v>
      </c>
      <c r="E59" s="114">
        <v>105</v>
      </c>
      <c r="F59" s="94">
        <v>95</v>
      </c>
      <c r="G59" s="91" t="s">
        <v>3755</v>
      </c>
      <c r="H59" s="91">
        <v>100</v>
      </c>
      <c r="I59" s="91">
        <v>400</v>
      </c>
      <c r="J59" s="129">
        <v>5</v>
      </c>
      <c r="K59" s="69">
        <f t="shared" si="0"/>
        <v>125</v>
      </c>
    </row>
    <row r="60" s="9" customFormat="1" ht="15" customHeight="1" spans="1:11">
      <c r="A60" s="106"/>
      <c r="B60" s="97"/>
      <c r="C60" s="91" t="s">
        <v>3756</v>
      </c>
      <c r="D60" s="92">
        <v>105</v>
      </c>
      <c r="E60" s="114">
        <v>90</v>
      </c>
      <c r="F60" s="94">
        <v>85</v>
      </c>
      <c r="G60" s="91" t="s">
        <v>3757</v>
      </c>
      <c r="H60" s="91">
        <v>100</v>
      </c>
      <c r="I60" s="91">
        <v>360</v>
      </c>
      <c r="J60" s="129">
        <v>5</v>
      </c>
      <c r="K60" s="69">
        <f t="shared" si="0"/>
        <v>110</v>
      </c>
    </row>
    <row r="61" s="9" customFormat="1" ht="15" customHeight="1" spans="1:11">
      <c r="A61" s="106"/>
      <c r="B61" s="97"/>
      <c r="C61" s="91" t="s">
        <v>3758</v>
      </c>
      <c r="D61" s="92">
        <v>140</v>
      </c>
      <c r="E61" s="114">
        <v>120</v>
      </c>
      <c r="F61" s="94">
        <v>113</v>
      </c>
      <c r="G61" s="91" t="s">
        <v>3759</v>
      </c>
      <c r="H61" s="91">
        <v>100</v>
      </c>
      <c r="I61" s="91">
        <v>390</v>
      </c>
      <c r="J61" s="129">
        <v>5</v>
      </c>
      <c r="K61" s="69">
        <f t="shared" si="0"/>
        <v>145</v>
      </c>
    </row>
    <row r="62" s="9" customFormat="1" ht="15" customHeight="1" spans="1:11">
      <c r="A62" s="113"/>
      <c r="B62" s="99"/>
      <c r="C62" s="107" t="s">
        <v>3760</v>
      </c>
      <c r="D62" s="92">
        <v>105</v>
      </c>
      <c r="E62" s="114">
        <v>95</v>
      </c>
      <c r="F62" s="94">
        <v>85</v>
      </c>
      <c r="G62" s="91" t="s">
        <v>3761</v>
      </c>
      <c r="H62" s="91">
        <v>100</v>
      </c>
      <c r="I62" s="91">
        <v>420</v>
      </c>
      <c r="J62" s="129">
        <v>5</v>
      </c>
      <c r="K62" s="69">
        <f t="shared" si="0"/>
        <v>110</v>
      </c>
    </row>
    <row r="63" s="9" customFormat="1" ht="4.95" customHeight="1" spans="1:11">
      <c r="A63" s="124"/>
      <c r="B63" s="135"/>
      <c r="C63" s="118"/>
      <c r="D63" s="118"/>
      <c r="E63" s="136"/>
      <c r="F63" s="137"/>
      <c r="G63" s="118"/>
      <c r="H63" s="118"/>
      <c r="I63" s="120"/>
      <c r="J63" s="121"/>
      <c r="K63" s="69">
        <f t="shared" si="0"/>
        <v>0</v>
      </c>
    </row>
    <row r="64" s="9" customFormat="1" ht="15" customHeight="1" spans="1:11">
      <c r="A64" s="105" t="s">
        <v>3762</v>
      </c>
      <c r="B64" s="90" t="s">
        <v>3763</v>
      </c>
      <c r="C64" s="91" t="s">
        <v>3764</v>
      </c>
      <c r="D64" s="92">
        <v>140</v>
      </c>
      <c r="E64" s="114">
        <v>115</v>
      </c>
      <c r="F64" s="94">
        <v>105</v>
      </c>
      <c r="G64" s="91" t="s">
        <v>3765</v>
      </c>
      <c r="H64" s="91">
        <v>100</v>
      </c>
      <c r="I64" s="91">
        <v>320</v>
      </c>
      <c r="J64" s="95">
        <v>0</v>
      </c>
      <c r="K64" s="69">
        <f t="shared" si="0"/>
        <v>140</v>
      </c>
    </row>
    <row r="65" s="9" customFormat="1" ht="15" customHeight="1" spans="1:11">
      <c r="A65" s="106"/>
      <c r="B65" s="97"/>
      <c r="C65" s="91" t="s">
        <v>3766</v>
      </c>
      <c r="D65" s="92">
        <v>145</v>
      </c>
      <c r="E65" s="114">
        <v>120</v>
      </c>
      <c r="F65" s="94">
        <v>110</v>
      </c>
      <c r="G65" s="91" t="s">
        <v>3765</v>
      </c>
      <c r="H65" s="91">
        <v>100</v>
      </c>
      <c r="I65" s="91">
        <v>320</v>
      </c>
      <c r="J65" s="95">
        <v>0</v>
      </c>
      <c r="K65" s="69">
        <f t="shared" si="0"/>
        <v>145</v>
      </c>
    </row>
    <row r="66" s="9" customFormat="1" ht="15" customHeight="1" spans="1:11">
      <c r="A66" s="106"/>
      <c r="B66" s="97"/>
      <c r="C66" s="91" t="s">
        <v>3767</v>
      </c>
      <c r="D66" s="92">
        <v>145</v>
      </c>
      <c r="E66" s="114">
        <v>120</v>
      </c>
      <c r="F66" s="94">
        <v>110</v>
      </c>
      <c r="G66" s="91" t="s">
        <v>3765</v>
      </c>
      <c r="H66" s="91">
        <v>100</v>
      </c>
      <c r="I66" s="91">
        <v>330</v>
      </c>
      <c r="J66" s="95">
        <v>0</v>
      </c>
      <c r="K66" s="69">
        <f t="shared" si="0"/>
        <v>145</v>
      </c>
    </row>
    <row r="67" s="9" customFormat="1" ht="15" customHeight="1" spans="1:11">
      <c r="A67" s="106"/>
      <c r="B67" s="97"/>
      <c r="C67" s="91" t="s">
        <v>3768</v>
      </c>
      <c r="D67" s="92">
        <v>138</v>
      </c>
      <c r="E67" s="114">
        <v>113</v>
      </c>
      <c r="F67" s="94">
        <v>103</v>
      </c>
      <c r="G67" s="91" t="s">
        <v>3769</v>
      </c>
      <c r="H67" s="91">
        <v>100</v>
      </c>
      <c r="I67" s="91">
        <v>300</v>
      </c>
      <c r="J67" s="95">
        <v>2</v>
      </c>
      <c r="K67" s="69">
        <f t="shared" si="0"/>
        <v>140</v>
      </c>
    </row>
    <row r="68" s="9" customFormat="1" ht="15" customHeight="1" spans="1:11">
      <c r="A68" s="106"/>
      <c r="B68" s="97"/>
      <c r="C68" s="91" t="s">
        <v>3770</v>
      </c>
      <c r="D68" s="92">
        <v>138</v>
      </c>
      <c r="E68" s="114">
        <v>113</v>
      </c>
      <c r="F68" s="94">
        <v>103</v>
      </c>
      <c r="G68" s="91" t="s">
        <v>3769</v>
      </c>
      <c r="H68" s="91">
        <v>100</v>
      </c>
      <c r="I68" s="91">
        <v>300</v>
      </c>
      <c r="J68" s="95">
        <v>2</v>
      </c>
      <c r="K68" s="69">
        <f t="shared" ref="K68:K72" si="1">J68+D68</f>
        <v>140</v>
      </c>
    </row>
    <row r="69" s="9" customFormat="1" ht="15" customHeight="1" spans="1:11">
      <c r="A69" s="106"/>
      <c r="B69" s="97"/>
      <c r="C69" s="91" t="s">
        <v>3771</v>
      </c>
      <c r="D69" s="92">
        <v>138</v>
      </c>
      <c r="E69" s="114">
        <v>113</v>
      </c>
      <c r="F69" s="94">
        <v>103</v>
      </c>
      <c r="G69" s="91" t="s">
        <v>3769</v>
      </c>
      <c r="H69" s="91">
        <v>100</v>
      </c>
      <c r="I69" s="91">
        <v>320</v>
      </c>
      <c r="J69" s="95">
        <v>2</v>
      </c>
      <c r="K69" s="69">
        <f t="shared" si="1"/>
        <v>140</v>
      </c>
    </row>
    <row r="70" s="9" customFormat="1" ht="15" customHeight="1" spans="1:11">
      <c r="A70" s="106"/>
      <c r="B70" s="97"/>
      <c r="C70" s="91" t="s">
        <v>3772</v>
      </c>
      <c r="D70" s="92">
        <v>138</v>
      </c>
      <c r="E70" s="114">
        <v>113</v>
      </c>
      <c r="F70" s="94">
        <v>103</v>
      </c>
      <c r="G70" s="91" t="s">
        <v>3769</v>
      </c>
      <c r="H70" s="91">
        <v>100</v>
      </c>
      <c r="I70" s="91">
        <v>380</v>
      </c>
      <c r="J70" s="95">
        <v>2</v>
      </c>
      <c r="K70" s="69">
        <f t="shared" si="1"/>
        <v>140</v>
      </c>
    </row>
    <row r="71" s="9" customFormat="1" ht="15" customHeight="1" spans="1:11">
      <c r="A71" s="106"/>
      <c r="B71" s="97"/>
      <c r="C71" s="91" t="s">
        <v>3773</v>
      </c>
      <c r="D71" s="92">
        <v>145</v>
      </c>
      <c r="E71" s="114">
        <v>125</v>
      </c>
      <c r="F71" s="94">
        <v>117</v>
      </c>
      <c r="G71" s="91" t="s">
        <v>3769</v>
      </c>
      <c r="H71" s="91">
        <v>100</v>
      </c>
      <c r="I71" s="107">
        <v>280</v>
      </c>
      <c r="J71" s="129">
        <v>0</v>
      </c>
      <c r="K71" s="69">
        <f t="shared" si="1"/>
        <v>145</v>
      </c>
    </row>
    <row r="72" s="9" customFormat="1" ht="15" customHeight="1" spans="1:11">
      <c r="A72" s="113"/>
      <c r="B72" s="99"/>
      <c r="C72" s="91" t="s">
        <v>3774</v>
      </c>
      <c r="D72" s="92">
        <v>138</v>
      </c>
      <c r="E72" s="114">
        <v>113</v>
      </c>
      <c r="F72" s="94">
        <v>105</v>
      </c>
      <c r="G72" s="91" t="s">
        <v>3769</v>
      </c>
      <c r="H72" s="91">
        <v>100</v>
      </c>
      <c r="I72" s="107">
        <v>280</v>
      </c>
      <c r="J72" s="129">
        <v>2</v>
      </c>
      <c r="K72" s="69">
        <f t="shared" si="1"/>
        <v>140</v>
      </c>
    </row>
    <row r="73" s="9" customFormat="1" spans="1:11">
      <c r="A73" s="80"/>
      <c r="B73" s="81"/>
      <c r="C73" s="80"/>
      <c r="D73" s="80"/>
      <c r="E73" s="82"/>
      <c r="F73" s="80"/>
      <c r="G73" s="80"/>
      <c r="H73" s="80"/>
      <c r="I73" s="80"/>
      <c r="J73" s="80"/>
      <c r="K73" s="83"/>
    </row>
    <row r="74" s="9" customFormat="1" ht="30" customHeight="1" spans="1:11">
      <c r="A74" s="138" t="s">
        <v>3775</v>
      </c>
      <c r="B74" s="139"/>
      <c r="C74" s="139"/>
      <c r="D74" s="139"/>
      <c r="E74" s="140"/>
      <c r="F74" s="139"/>
      <c r="G74" s="139"/>
      <c r="H74" s="139"/>
      <c r="I74" s="141"/>
      <c r="J74" s="142"/>
      <c r="K74" s="76"/>
    </row>
    <row r="76" s="9" customFormat="1" spans="1:11">
      <c r="A76" s="143" t="s">
        <v>3776</v>
      </c>
      <c r="B76" s="144"/>
      <c r="C76" s="145"/>
      <c r="D76" s="145"/>
      <c r="E76" s="146"/>
      <c r="F76" s="145"/>
      <c r="G76" s="145"/>
      <c r="H76" s="145"/>
      <c r="I76" s="145"/>
      <c r="J76" s="73"/>
      <c r="K76" s="76"/>
    </row>
  </sheetData>
  <mergeCells count="30">
    <mergeCell ref="A1:I1"/>
    <mergeCell ref="A74:I74"/>
    <mergeCell ref="A4:A7"/>
    <mergeCell ref="A9:A11"/>
    <mergeCell ref="A13:A19"/>
    <mergeCell ref="A21:A23"/>
    <mergeCell ref="A25:A26"/>
    <mergeCell ref="A29:A30"/>
    <mergeCell ref="A32:A33"/>
    <mergeCell ref="A35:A36"/>
    <mergeCell ref="A38:A40"/>
    <mergeCell ref="A42:A45"/>
    <mergeCell ref="A47:A50"/>
    <mergeCell ref="A52:A54"/>
    <mergeCell ref="A56:A62"/>
    <mergeCell ref="A64:A72"/>
    <mergeCell ref="B4:B7"/>
    <mergeCell ref="B9:B11"/>
    <mergeCell ref="B13:B19"/>
    <mergeCell ref="B21:B23"/>
    <mergeCell ref="B25:B27"/>
    <mergeCell ref="B29:B30"/>
    <mergeCell ref="B32:B33"/>
    <mergeCell ref="B35:B40"/>
    <mergeCell ref="B42:B45"/>
    <mergeCell ref="B47:B50"/>
    <mergeCell ref="B52:B54"/>
    <mergeCell ref="B56:B62"/>
    <mergeCell ref="B64:B72"/>
    <mergeCell ref="H38:H3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9"/>
  <sheetViews>
    <sheetView workbookViewId="0">
      <selection activeCell="P5" sqref="P5"/>
    </sheetView>
  </sheetViews>
  <sheetFormatPr defaultColWidth="9" defaultRowHeight="13.5"/>
  <cols>
    <col min="1" max="1" width="16" style="9" customWidth="1"/>
    <col min="2" max="2" width="24" style="9" customWidth="1"/>
    <col min="3" max="3" width="11" style="9" customWidth="1"/>
    <col min="4" max="4" width="19.75" style="9" customWidth="1"/>
    <col min="5" max="5" width="14.0833333333333" style="9" hidden="1" customWidth="1"/>
    <col min="6" max="7" width="9" style="9" hidden="1" customWidth="1"/>
    <col min="8" max="8" width="9" style="10"/>
    <col min="9" max="251" width="9" style="9"/>
    <col min="252" max="252" width="16" style="9" customWidth="1"/>
    <col min="253" max="253" width="34.8333333333333" style="9" customWidth="1"/>
    <col min="254" max="254" width="11" style="9" customWidth="1"/>
    <col min="255" max="255" width="19.75" style="9" customWidth="1"/>
    <col min="256" max="507" width="9" style="9"/>
    <col min="508" max="508" width="16" style="9" customWidth="1"/>
    <col min="509" max="509" width="34.8333333333333" style="9" customWidth="1"/>
    <col min="510" max="510" width="11" style="9" customWidth="1"/>
    <col min="511" max="511" width="19.75" style="9" customWidth="1"/>
    <col min="512" max="763" width="9" style="9"/>
    <col min="764" max="764" width="16" style="9" customWidth="1"/>
    <col min="765" max="765" width="34.8333333333333" style="9" customWidth="1"/>
    <col min="766" max="766" width="11" style="9" customWidth="1"/>
    <col min="767" max="767" width="19.75" style="9" customWidth="1"/>
    <col min="768" max="1019" width="9" style="9"/>
    <col min="1020" max="1020" width="16" style="9" customWidth="1"/>
    <col min="1021" max="1021" width="34.8333333333333" style="9" customWidth="1"/>
    <col min="1022" max="1022" width="11" style="9" customWidth="1"/>
    <col min="1023" max="1023" width="19.75" style="9" customWidth="1"/>
    <col min="1024" max="1275" width="9" style="9"/>
    <col min="1276" max="1276" width="16" style="9" customWidth="1"/>
    <col min="1277" max="1277" width="34.8333333333333" style="9" customWidth="1"/>
    <col min="1278" max="1278" width="11" style="9" customWidth="1"/>
    <col min="1279" max="1279" width="19.75" style="9" customWidth="1"/>
    <col min="1280" max="1531" width="9" style="9"/>
    <col min="1532" max="1532" width="16" style="9" customWidth="1"/>
    <col min="1533" max="1533" width="34.8333333333333" style="9" customWidth="1"/>
    <col min="1534" max="1534" width="11" style="9" customWidth="1"/>
    <col min="1535" max="1535" width="19.75" style="9" customWidth="1"/>
    <col min="1536" max="1787" width="9" style="9"/>
    <col min="1788" max="1788" width="16" style="9" customWidth="1"/>
    <col min="1789" max="1789" width="34.8333333333333" style="9" customWidth="1"/>
    <col min="1790" max="1790" width="11" style="9" customWidth="1"/>
    <col min="1791" max="1791" width="19.75" style="9" customWidth="1"/>
    <col min="1792" max="2043" width="9" style="9"/>
    <col min="2044" max="2044" width="16" style="9" customWidth="1"/>
    <col min="2045" max="2045" width="34.8333333333333" style="9" customWidth="1"/>
    <col min="2046" max="2046" width="11" style="9" customWidth="1"/>
    <col min="2047" max="2047" width="19.75" style="9" customWidth="1"/>
    <col min="2048" max="2299" width="9" style="9"/>
    <col min="2300" max="2300" width="16" style="9" customWidth="1"/>
    <col min="2301" max="2301" width="34.8333333333333" style="9" customWidth="1"/>
    <col min="2302" max="2302" width="11" style="9" customWidth="1"/>
    <col min="2303" max="2303" width="19.75" style="9" customWidth="1"/>
    <col min="2304" max="2555" width="9" style="9"/>
    <col min="2556" max="2556" width="16" style="9" customWidth="1"/>
    <col min="2557" max="2557" width="34.8333333333333" style="9" customWidth="1"/>
    <col min="2558" max="2558" width="11" style="9" customWidth="1"/>
    <col min="2559" max="2559" width="19.75" style="9" customWidth="1"/>
    <col min="2560" max="2811" width="9" style="9"/>
    <col min="2812" max="2812" width="16" style="9" customWidth="1"/>
    <col min="2813" max="2813" width="34.8333333333333" style="9" customWidth="1"/>
    <col min="2814" max="2814" width="11" style="9" customWidth="1"/>
    <col min="2815" max="2815" width="19.75" style="9" customWidth="1"/>
    <col min="2816" max="3067" width="9" style="9"/>
    <col min="3068" max="3068" width="16" style="9" customWidth="1"/>
    <col min="3069" max="3069" width="34.8333333333333" style="9" customWidth="1"/>
    <col min="3070" max="3070" width="11" style="9" customWidth="1"/>
    <col min="3071" max="3071" width="19.75" style="9" customWidth="1"/>
    <col min="3072" max="3323" width="9" style="9"/>
    <col min="3324" max="3324" width="16" style="9" customWidth="1"/>
    <col min="3325" max="3325" width="34.8333333333333" style="9" customWidth="1"/>
    <col min="3326" max="3326" width="11" style="9" customWidth="1"/>
    <col min="3327" max="3327" width="19.75" style="9" customWidth="1"/>
    <col min="3328" max="3579" width="9" style="9"/>
    <col min="3580" max="3580" width="16" style="9" customWidth="1"/>
    <col min="3581" max="3581" width="34.8333333333333" style="9" customWidth="1"/>
    <col min="3582" max="3582" width="11" style="9" customWidth="1"/>
    <col min="3583" max="3583" width="19.75" style="9" customWidth="1"/>
    <col min="3584" max="3835" width="9" style="9"/>
    <col min="3836" max="3836" width="16" style="9" customWidth="1"/>
    <col min="3837" max="3837" width="34.8333333333333" style="9" customWidth="1"/>
    <col min="3838" max="3838" width="11" style="9" customWidth="1"/>
    <col min="3839" max="3839" width="19.75" style="9" customWidth="1"/>
    <col min="3840" max="4091" width="9" style="9"/>
    <col min="4092" max="4092" width="16" style="9" customWidth="1"/>
    <col min="4093" max="4093" width="34.8333333333333" style="9" customWidth="1"/>
    <col min="4094" max="4094" width="11" style="9" customWidth="1"/>
    <col min="4095" max="4095" width="19.75" style="9" customWidth="1"/>
    <col min="4096" max="4347" width="9" style="9"/>
    <col min="4348" max="4348" width="16" style="9" customWidth="1"/>
    <col min="4349" max="4349" width="34.8333333333333" style="9" customWidth="1"/>
    <col min="4350" max="4350" width="11" style="9" customWidth="1"/>
    <col min="4351" max="4351" width="19.75" style="9" customWidth="1"/>
    <col min="4352" max="4603" width="9" style="9"/>
    <col min="4604" max="4604" width="16" style="9" customWidth="1"/>
    <col min="4605" max="4605" width="34.8333333333333" style="9" customWidth="1"/>
    <col min="4606" max="4606" width="11" style="9" customWidth="1"/>
    <col min="4607" max="4607" width="19.75" style="9" customWidth="1"/>
    <col min="4608" max="4859" width="9" style="9"/>
    <col min="4860" max="4860" width="16" style="9" customWidth="1"/>
    <col min="4861" max="4861" width="34.8333333333333" style="9" customWidth="1"/>
    <col min="4862" max="4862" width="11" style="9" customWidth="1"/>
    <col min="4863" max="4863" width="19.75" style="9" customWidth="1"/>
    <col min="4864" max="5115" width="9" style="9"/>
    <col min="5116" max="5116" width="16" style="9" customWidth="1"/>
    <col min="5117" max="5117" width="34.8333333333333" style="9" customWidth="1"/>
    <col min="5118" max="5118" width="11" style="9" customWidth="1"/>
    <col min="5119" max="5119" width="19.75" style="9" customWidth="1"/>
    <col min="5120" max="5371" width="9" style="9"/>
    <col min="5372" max="5372" width="16" style="9" customWidth="1"/>
    <col min="5373" max="5373" width="34.8333333333333" style="9" customWidth="1"/>
    <col min="5374" max="5374" width="11" style="9" customWidth="1"/>
    <col min="5375" max="5375" width="19.75" style="9" customWidth="1"/>
    <col min="5376" max="5627" width="9" style="9"/>
    <col min="5628" max="5628" width="16" style="9" customWidth="1"/>
    <col min="5629" max="5629" width="34.8333333333333" style="9" customWidth="1"/>
    <col min="5630" max="5630" width="11" style="9" customWidth="1"/>
    <col min="5631" max="5631" width="19.75" style="9" customWidth="1"/>
    <col min="5632" max="5883" width="9" style="9"/>
    <col min="5884" max="5884" width="16" style="9" customWidth="1"/>
    <col min="5885" max="5885" width="34.8333333333333" style="9" customWidth="1"/>
    <col min="5886" max="5886" width="11" style="9" customWidth="1"/>
    <col min="5887" max="5887" width="19.75" style="9" customWidth="1"/>
    <col min="5888" max="6139" width="9" style="9"/>
    <col min="6140" max="6140" width="16" style="9" customWidth="1"/>
    <col min="6141" max="6141" width="34.8333333333333" style="9" customWidth="1"/>
    <col min="6142" max="6142" width="11" style="9" customWidth="1"/>
    <col min="6143" max="6143" width="19.75" style="9" customWidth="1"/>
    <col min="6144" max="6395" width="9" style="9"/>
    <col min="6396" max="6396" width="16" style="9" customWidth="1"/>
    <col min="6397" max="6397" width="34.8333333333333" style="9" customWidth="1"/>
    <col min="6398" max="6398" width="11" style="9" customWidth="1"/>
    <col min="6399" max="6399" width="19.75" style="9" customWidth="1"/>
    <col min="6400" max="6651" width="9" style="9"/>
    <col min="6652" max="6652" width="16" style="9" customWidth="1"/>
    <col min="6653" max="6653" width="34.8333333333333" style="9" customWidth="1"/>
    <col min="6654" max="6654" width="11" style="9" customWidth="1"/>
    <col min="6655" max="6655" width="19.75" style="9" customWidth="1"/>
    <col min="6656" max="6907" width="9" style="9"/>
    <col min="6908" max="6908" width="16" style="9" customWidth="1"/>
    <col min="6909" max="6909" width="34.8333333333333" style="9" customWidth="1"/>
    <col min="6910" max="6910" width="11" style="9" customWidth="1"/>
    <col min="6911" max="6911" width="19.75" style="9" customWidth="1"/>
    <col min="6912" max="7163" width="9" style="9"/>
    <col min="7164" max="7164" width="16" style="9" customWidth="1"/>
    <col min="7165" max="7165" width="34.8333333333333" style="9" customWidth="1"/>
    <col min="7166" max="7166" width="11" style="9" customWidth="1"/>
    <col min="7167" max="7167" width="19.75" style="9" customWidth="1"/>
    <col min="7168" max="7419" width="9" style="9"/>
    <col min="7420" max="7420" width="16" style="9" customWidth="1"/>
    <col min="7421" max="7421" width="34.8333333333333" style="9" customWidth="1"/>
    <col min="7422" max="7422" width="11" style="9" customWidth="1"/>
    <col min="7423" max="7423" width="19.75" style="9" customWidth="1"/>
    <col min="7424" max="7675" width="9" style="9"/>
    <col min="7676" max="7676" width="16" style="9" customWidth="1"/>
    <col min="7677" max="7677" width="34.8333333333333" style="9" customWidth="1"/>
    <col min="7678" max="7678" width="11" style="9" customWidth="1"/>
    <col min="7679" max="7679" width="19.75" style="9" customWidth="1"/>
    <col min="7680" max="7931" width="9" style="9"/>
    <col min="7932" max="7932" width="16" style="9" customWidth="1"/>
    <col min="7933" max="7933" width="34.8333333333333" style="9" customWidth="1"/>
    <col min="7934" max="7934" width="11" style="9" customWidth="1"/>
    <col min="7935" max="7935" width="19.75" style="9" customWidth="1"/>
    <col min="7936" max="8187" width="9" style="9"/>
    <col min="8188" max="8188" width="16" style="9" customWidth="1"/>
    <col min="8189" max="8189" width="34.8333333333333" style="9" customWidth="1"/>
    <col min="8190" max="8190" width="11" style="9" customWidth="1"/>
    <col min="8191" max="8191" width="19.75" style="9" customWidth="1"/>
    <col min="8192" max="8443" width="9" style="9"/>
    <col min="8444" max="8444" width="16" style="9" customWidth="1"/>
    <col min="8445" max="8445" width="34.8333333333333" style="9" customWidth="1"/>
    <col min="8446" max="8446" width="11" style="9" customWidth="1"/>
    <col min="8447" max="8447" width="19.75" style="9" customWidth="1"/>
    <col min="8448" max="8699" width="9" style="9"/>
    <col min="8700" max="8700" width="16" style="9" customWidth="1"/>
    <col min="8701" max="8701" width="34.8333333333333" style="9" customWidth="1"/>
    <col min="8702" max="8702" width="11" style="9" customWidth="1"/>
    <col min="8703" max="8703" width="19.75" style="9" customWidth="1"/>
    <col min="8704" max="8955" width="9" style="9"/>
    <col min="8956" max="8956" width="16" style="9" customWidth="1"/>
    <col min="8957" max="8957" width="34.8333333333333" style="9" customWidth="1"/>
    <col min="8958" max="8958" width="11" style="9" customWidth="1"/>
    <col min="8959" max="8959" width="19.75" style="9" customWidth="1"/>
    <col min="8960" max="9211" width="9" style="9"/>
    <col min="9212" max="9212" width="16" style="9" customWidth="1"/>
    <col min="9213" max="9213" width="34.8333333333333" style="9" customWidth="1"/>
    <col min="9214" max="9214" width="11" style="9" customWidth="1"/>
    <col min="9215" max="9215" width="19.75" style="9" customWidth="1"/>
    <col min="9216" max="9467" width="9" style="9"/>
    <col min="9468" max="9468" width="16" style="9" customWidth="1"/>
    <col min="9469" max="9469" width="34.8333333333333" style="9" customWidth="1"/>
    <col min="9470" max="9470" width="11" style="9" customWidth="1"/>
    <col min="9471" max="9471" width="19.75" style="9" customWidth="1"/>
    <col min="9472" max="9723" width="9" style="9"/>
    <col min="9724" max="9724" width="16" style="9" customWidth="1"/>
    <col min="9725" max="9725" width="34.8333333333333" style="9" customWidth="1"/>
    <col min="9726" max="9726" width="11" style="9" customWidth="1"/>
    <col min="9727" max="9727" width="19.75" style="9" customWidth="1"/>
    <col min="9728" max="9979" width="9" style="9"/>
    <col min="9980" max="9980" width="16" style="9" customWidth="1"/>
    <col min="9981" max="9981" width="34.8333333333333" style="9" customWidth="1"/>
    <col min="9982" max="9982" width="11" style="9" customWidth="1"/>
    <col min="9983" max="9983" width="19.75" style="9" customWidth="1"/>
    <col min="9984" max="10235" width="9" style="9"/>
    <col min="10236" max="10236" width="16" style="9" customWidth="1"/>
    <col min="10237" max="10237" width="34.8333333333333" style="9" customWidth="1"/>
    <col min="10238" max="10238" width="11" style="9" customWidth="1"/>
    <col min="10239" max="10239" width="19.75" style="9" customWidth="1"/>
    <col min="10240" max="10491" width="9" style="9"/>
    <col min="10492" max="10492" width="16" style="9" customWidth="1"/>
    <col min="10493" max="10493" width="34.8333333333333" style="9" customWidth="1"/>
    <col min="10494" max="10494" width="11" style="9" customWidth="1"/>
    <col min="10495" max="10495" width="19.75" style="9" customWidth="1"/>
    <col min="10496" max="10747" width="9" style="9"/>
    <col min="10748" max="10748" width="16" style="9" customWidth="1"/>
    <col min="10749" max="10749" width="34.8333333333333" style="9" customWidth="1"/>
    <col min="10750" max="10750" width="11" style="9" customWidth="1"/>
    <col min="10751" max="10751" width="19.75" style="9" customWidth="1"/>
    <col min="10752" max="11003" width="9" style="9"/>
    <col min="11004" max="11004" width="16" style="9" customWidth="1"/>
    <col min="11005" max="11005" width="34.8333333333333" style="9" customWidth="1"/>
    <col min="11006" max="11006" width="11" style="9" customWidth="1"/>
    <col min="11007" max="11007" width="19.75" style="9" customWidth="1"/>
    <col min="11008" max="11259" width="9" style="9"/>
    <col min="11260" max="11260" width="16" style="9" customWidth="1"/>
    <col min="11261" max="11261" width="34.8333333333333" style="9" customWidth="1"/>
    <col min="11262" max="11262" width="11" style="9" customWidth="1"/>
    <col min="11263" max="11263" width="19.75" style="9" customWidth="1"/>
    <col min="11264" max="11515" width="9" style="9"/>
    <col min="11516" max="11516" width="16" style="9" customWidth="1"/>
    <col min="11517" max="11517" width="34.8333333333333" style="9" customWidth="1"/>
    <col min="11518" max="11518" width="11" style="9" customWidth="1"/>
    <col min="11519" max="11519" width="19.75" style="9" customWidth="1"/>
    <col min="11520" max="11771" width="9" style="9"/>
    <col min="11772" max="11772" width="16" style="9" customWidth="1"/>
    <col min="11773" max="11773" width="34.8333333333333" style="9" customWidth="1"/>
    <col min="11774" max="11774" width="11" style="9" customWidth="1"/>
    <col min="11775" max="11775" width="19.75" style="9" customWidth="1"/>
    <col min="11776" max="12027" width="9" style="9"/>
    <col min="12028" max="12028" width="16" style="9" customWidth="1"/>
    <col min="12029" max="12029" width="34.8333333333333" style="9" customWidth="1"/>
    <col min="12030" max="12030" width="11" style="9" customWidth="1"/>
    <col min="12031" max="12031" width="19.75" style="9" customWidth="1"/>
    <col min="12032" max="12283" width="9" style="9"/>
    <col min="12284" max="12284" width="16" style="9" customWidth="1"/>
    <col min="12285" max="12285" width="34.8333333333333" style="9" customWidth="1"/>
    <col min="12286" max="12286" width="11" style="9" customWidth="1"/>
    <col min="12287" max="12287" width="19.75" style="9" customWidth="1"/>
    <col min="12288" max="12539" width="9" style="9"/>
    <col min="12540" max="12540" width="16" style="9" customWidth="1"/>
    <col min="12541" max="12541" width="34.8333333333333" style="9" customWidth="1"/>
    <col min="12542" max="12542" width="11" style="9" customWidth="1"/>
    <col min="12543" max="12543" width="19.75" style="9" customWidth="1"/>
    <col min="12544" max="12795" width="9" style="9"/>
    <col min="12796" max="12796" width="16" style="9" customWidth="1"/>
    <col min="12797" max="12797" width="34.8333333333333" style="9" customWidth="1"/>
    <col min="12798" max="12798" width="11" style="9" customWidth="1"/>
    <col min="12799" max="12799" width="19.75" style="9" customWidth="1"/>
    <col min="12800" max="13051" width="9" style="9"/>
    <col min="13052" max="13052" width="16" style="9" customWidth="1"/>
    <col min="13053" max="13053" width="34.8333333333333" style="9" customWidth="1"/>
    <col min="13054" max="13054" width="11" style="9" customWidth="1"/>
    <col min="13055" max="13055" width="19.75" style="9" customWidth="1"/>
    <col min="13056" max="13307" width="9" style="9"/>
    <col min="13308" max="13308" width="16" style="9" customWidth="1"/>
    <col min="13309" max="13309" width="34.8333333333333" style="9" customWidth="1"/>
    <col min="13310" max="13310" width="11" style="9" customWidth="1"/>
    <col min="13311" max="13311" width="19.75" style="9" customWidth="1"/>
    <col min="13312" max="13563" width="9" style="9"/>
    <col min="13564" max="13564" width="16" style="9" customWidth="1"/>
    <col min="13565" max="13565" width="34.8333333333333" style="9" customWidth="1"/>
    <col min="13566" max="13566" width="11" style="9" customWidth="1"/>
    <col min="13567" max="13567" width="19.75" style="9" customWidth="1"/>
    <col min="13568" max="13819" width="9" style="9"/>
    <col min="13820" max="13820" width="16" style="9" customWidth="1"/>
    <col min="13821" max="13821" width="34.8333333333333" style="9" customWidth="1"/>
    <col min="13822" max="13822" width="11" style="9" customWidth="1"/>
    <col min="13823" max="13823" width="19.75" style="9" customWidth="1"/>
    <col min="13824" max="14075" width="9" style="9"/>
    <col min="14076" max="14076" width="16" style="9" customWidth="1"/>
    <col min="14077" max="14077" width="34.8333333333333" style="9" customWidth="1"/>
    <col min="14078" max="14078" width="11" style="9" customWidth="1"/>
    <col min="14079" max="14079" width="19.75" style="9" customWidth="1"/>
    <col min="14080" max="14331" width="9" style="9"/>
    <col min="14332" max="14332" width="16" style="9" customWidth="1"/>
    <col min="14333" max="14333" width="34.8333333333333" style="9" customWidth="1"/>
    <col min="14334" max="14334" width="11" style="9" customWidth="1"/>
    <col min="14335" max="14335" width="19.75" style="9" customWidth="1"/>
    <col min="14336" max="14587" width="9" style="9"/>
    <col min="14588" max="14588" width="16" style="9" customWidth="1"/>
    <col min="14589" max="14589" width="34.8333333333333" style="9" customWidth="1"/>
    <col min="14590" max="14590" width="11" style="9" customWidth="1"/>
    <col min="14591" max="14591" width="19.75" style="9" customWidth="1"/>
    <col min="14592" max="14843" width="9" style="9"/>
    <col min="14844" max="14844" width="16" style="9" customWidth="1"/>
    <col min="14845" max="14845" width="34.8333333333333" style="9" customWidth="1"/>
    <col min="14846" max="14846" width="11" style="9" customWidth="1"/>
    <col min="14847" max="14847" width="19.75" style="9" customWidth="1"/>
    <col min="14848" max="15099" width="9" style="9"/>
    <col min="15100" max="15100" width="16" style="9" customWidth="1"/>
    <col min="15101" max="15101" width="34.8333333333333" style="9" customWidth="1"/>
    <col min="15102" max="15102" width="11" style="9" customWidth="1"/>
    <col min="15103" max="15103" width="19.75" style="9" customWidth="1"/>
    <col min="15104" max="15355" width="9" style="9"/>
    <col min="15356" max="15356" width="16" style="9" customWidth="1"/>
    <col min="15357" max="15357" width="34.8333333333333" style="9" customWidth="1"/>
    <col min="15358" max="15358" width="11" style="9" customWidth="1"/>
    <col min="15359" max="15359" width="19.75" style="9" customWidth="1"/>
    <col min="15360" max="15611" width="9" style="9"/>
    <col min="15612" max="15612" width="16" style="9" customWidth="1"/>
    <col min="15613" max="15613" width="34.8333333333333" style="9" customWidth="1"/>
    <col min="15614" max="15614" width="11" style="9" customWidth="1"/>
    <col min="15615" max="15615" width="19.75" style="9" customWidth="1"/>
    <col min="15616" max="15867" width="9" style="9"/>
    <col min="15868" max="15868" width="16" style="9" customWidth="1"/>
    <col min="15869" max="15869" width="34.8333333333333" style="9" customWidth="1"/>
    <col min="15870" max="15870" width="11" style="9" customWidth="1"/>
    <col min="15871" max="15871" width="19.75" style="9" customWidth="1"/>
    <col min="15872" max="16123" width="9" style="9"/>
    <col min="16124" max="16124" width="16" style="9" customWidth="1"/>
    <col min="16125" max="16125" width="34.8333333333333" style="9" customWidth="1"/>
    <col min="16126" max="16126" width="11" style="9" customWidth="1"/>
    <col min="16127" max="16127" width="19.75" style="9" customWidth="1"/>
    <col min="16128" max="16384" width="9" style="9"/>
  </cols>
  <sheetData>
    <row r="1" s="1" customFormat="1" ht="16" customHeight="1" spans="1:9">
      <c r="A1" s="11" t="s">
        <v>490</v>
      </c>
      <c r="B1" s="11" t="s">
        <v>3777</v>
      </c>
      <c r="C1" s="11" t="s">
        <v>757</v>
      </c>
      <c r="D1" s="12" t="s">
        <v>491</v>
      </c>
      <c r="E1" s="13" t="s">
        <v>494</v>
      </c>
      <c r="F1" s="14" t="s">
        <v>3778</v>
      </c>
      <c r="G1" s="14" t="s">
        <v>3663</v>
      </c>
      <c r="H1" s="15" t="s">
        <v>3779</v>
      </c>
    </row>
    <row r="2" s="2" customFormat="1" ht="16" customHeight="1" spans="1:9">
      <c r="A2" s="16" t="s">
        <v>3780</v>
      </c>
      <c r="B2" s="16" t="s">
        <v>3781</v>
      </c>
      <c r="C2" s="16" t="s">
        <v>3782</v>
      </c>
      <c r="D2" s="17" t="s">
        <v>3783</v>
      </c>
      <c r="E2" s="18">
        <v>60</v>
      </c>
      <c r="F2" s="18">
        <v>20</v>
      </c>
      <c r="G2" s="18">
        <v>8</v>
      </c>
      <c r="H2" s="19">
        <v>90</v>
      </c>
    </row>
    <row r="3" s="3" customFormat="1" ht="16" customHeight="1" spans="1:9">
      <c r="A3" s="20" t="s">
        <v>3784</v>
      </c>
      <c r="B3" s="16" t="s">
        <v>3785</v>
      </c>
      <c r="C3" s="17" t="s">
        <v>3786</v>
      </c>
      <c r="D3" s="16" t="s">
        <v>3787</v>
      </c>
      <c r="E3" s="21">
        <v>75</v>
      </c>
      <c r="F3" s="18">
        <v>20</v>
      </c>
      <c r="G3" s="18">
        <v>8</v>
      </c>
      <c r="H3" s="19">
        <v>105</v>
      </c>
    </row>
    <row r="4" s="2" customFormat="1" ht="16" customHeight="1" spans="1:9">
      <c r="A4" s="16" t="s">
        <v>3788</v>
      </c>
      <c r="B4" s="16" t="s">
        <v>3789</v>
      </c>
      <c r="C4" s="16" t="s">
        <v>3790</v>
      </c>
      <c r="D4" s="17" t="s">
        <v>3791</v>
      </c>
      <c r="E4" s="18">
        <v>75</v>
      </c>
      <c r="F4" s="18">
        <v>20</v>
      </c>
      <c r="G4" s="18">
        <v>8</v>
      </c>
      <c r="H4" s="19">
        <v>105</v>
      </c>
    </row>
    <row r="5" s="3" customFormat="1" ht="16" customHeight="1" spans="1:9">
      <c r="A5" s="22" t="s">
        <v>3792</v>
      </c>
      <c r="B5" s="17" t="s">
        <v>3793</v>
      </c>
      <c r="C5" s="17" t="s">
        <v>3794</v>
      </c>
      <c r="D5" s="17" t="s">
        <v>3795</v>
      </c>
      <c r="E5" s="18">
        <v>85</v>
      </c>
      <c r="F5" s="18">
        <v>20</v>
      </c>
      <c r="G5" s="18">
        <v>8</v>
      </c>
      <c r="H5" s="19">
        <v>115</v>
      </c>
    </row>
    <row r="6" s="4" customFormat="1" ht="16" customHeight="1" spans="1:9">
      <c r="A6" s="17" t="s">
        <v>3796</v>
      </c>
      <c r="B6" s="16" t="s">
        <v>3797</v>
      </c>
      <c r="C6" s="17" t="s">
        <v>3798</v>
      </c>
      <c r="D6" s="17" t="s">
        <v>3799</v>
      </c>
      <c r="E6" s="18">
        <v>95</v>
      </c>
      <c r="F6" s="18">
        <v>20</v>
      </c>
      <c r="G6" s="18">
        <v>8</v>
      </c>
      <c r="H6" s="19">
        <v>125</v>
      </c>
    </row>
    <row r="7" s="4" customFormat="1" ht="16" customHeight="1" spans="1:9">
      <c r="A7" s="17" t="s">
        <v>3800</v>
      </c>
      <c r="B7" s="16" t="s">
        <v>3801</v>
      </c>
      <c r="C7" s="17" t="s">
        <v>3802</v>
      </c>
      <c r="D7" s="17" t="s">
        <v>3791</v>
      </c>
      <c r="E7" s="18">
        <v>110</v>
      </c>
      <c r="F7" s="18">
        <v>20</v>
      </c>
      <c r="G7" s="18">
        <v>8</v>
      </c>
      <c r="H7" s="19">
        <v>140</v>
      </c>
    </row>
    <row r="8" s="2" customFormat="1" ht="16" customHeight="1" spans="1:9">
      <c r="A8" s="16" t="s">
        <v>3803</v>
      </c>
      <c r="B8" s="17">
        <v>1.2</v>
      </c>
      <c r="C8" s="16" t="s">
        <v>3804</v>
      </c>
      <c r="D8" s="17" t="s">
        <v>3805</v>
      </c>
      <c r="E8" s="21">
        <v>105</v>
      </c>
      <c r="F8" s="18">
        <v>20</v>
      </c>
      <c r="G8" s="18">
        <v>8</v>
      </c>
      <c r="H8" s="19">
        <v>135</v>
      </c>
      <c r="I8" s="4"/>
    </row>
    <row r="9" s="4" customFormat="1" ht="16" customHeight="1" spans="1:9">
      <c r="A9" s="23" t="s">
        <v>3806</v>
      </c>
      <c r="B9" s="16" t="s">
        <v>3807</v>
      </c>
      <c r="C9" s="24" t="s">
        <v>3808</v>
      </c>
      <c r="D9" s="22" t="s">
        <v>3809</v>
      </c>
      <c r="E9" s="25">
        <v>88</v>
      </c>
      <c r="F9" s="18">
        <v>20</v>
      </c>
      <c r="G9" s="18">
        <v>8</v>
      </c>
      <c r="H9" s="19">
        <v>115</v>
      </c>
    </row>
    <row r="10" s="4" customFormat="1" ht="16" customHeight="1" spans="1:9">
      <c r="A10" s="26"/>
      <c r="B10" s="16" t="s">
        <v>3810</v>
      </c>
      <c r="C10" s="20"/>
      <c r="D10" s="27"/>
      <c r="E10" s="28"/>
      <c r="F10" s="18">
        <v>20</v>
      </c>
      <c r="G10" s="18">
        <v>8</v>
      </c>
      <c r="H10" s="19">
        <v>115</v>
      </c>
    </row>
    <row r="11" s="2" customFormat="1" ht="16" customHeight="1" spans="1:9">
      <c r="A11" s="16" t="s">
        <v>3811</v>
      </c>
      <c r="B11" s="17" t="s">
        <v>3812</v>
      </c>
      <c r="C11" s="17" t="s">
        <v>3813</v>
      </c>
      <c r="D11" s="17" t="s">
        <v>3814</v>
      </c>
      <c r="E11" s="29" t="s">
        <v>3815</v>
      </c>
      <c r="F11" s="18">
        <v>20</v>
      </c>
      <c r="G11" s="18">
        <v>8</v>
      </c>
      <c r="H11" s="19">
        <v>135</v>
      </c>
    </row>
    <row r="12" s="2" customFormat="1" ht="16" customHeight="1" spans="1:9">
      <c r="A12" s="16" t="s">
        <v>3816</v>
      </c>
      <c r="B12" s="30" t="s">
        <v>3817</v>
      </c>
      <c r="C12" s="17" t="s">
        <v>3818</v>
      </c>
      <c r="D12" s="17" t="s">
        <v>3819</v>
      </c>
      <c r="E12" s="29" t="s">
        <v>3820</v>
      </c>
      <c r="F12" s="18">
        <v>20</v>
      </c>
      <c r="G12" s="18">
        <v>8</v>
      </c>
      <c r="H12" s="19">
        <v>125</v>
      </c>
    </row>
    <row r="13" s="2" customFormat="1" ht="16" customHeight="1" spans="1:9">
      <c r="A13" s="16" t="s">
        <v>3821</v>
      </c>
      <c r="B13" s="30" t="s">
        <v>3822</v>
      </c>
      <c r="C13" s="17" t="s">
        <v>3798</v>
      </c>
      <c r="D13" s="17" t="s">
        <v>3823</v>
      </c>
      <c r="E13" s="18">
        <v>90</v>
      </c>
      <c r="F13" s="18">
        <v>20</v>
      </c>
      <c r="G13" s="18">
        <v>8</v>
      </c>
      <c r="H13" s="19">
        <v>120</v>
      </c>
    </row>
    <row r="14" s="2" customFormat="1" ht="16" customHeight="1" spans="1:9">
      <c r="A14" s="16" t="s">
        <v>3824</v>
      </c>
      <c r="B14" s="17" t="s">
        <v>3825</v>
      </c>
      <c r="C14" s="17" t="s">
        <v>3826</v>
      </c>
      <c r="D14" s="31" t="s">
        <v>3827</v>
      </c>
      <c r="E14" s="29" t="s">
        <v>3828</v>
      </c>
      <c r="F14" s="18">
        <v>20</v>
      </c>
      <c r="G14" s="18">
        <v>8</v>
      </c>
      <c r="H14" s="19">
        <v>115</v>
      </c>
    </row>
    <row r="15" s="2" customFormat="1" ht="16" customHeight="1" spans="1:9">
      <c r="A15" s="16" t="s">
        <v>3829</v>
      </c>
      <c r="B15" s="17" t="s">
        <v>3830</v>
      </c>
      <c r="C15" s="16" t="s">
        <v>3831</v>
      </c>
      <c r="D15" s="17" t="s">
        <v>3832</v>
      </c>
      <c r="E15" s="18">
        <v>110</v>
      </c>
      <c r="F15" s="18">
        <v>20</v>
      </c>
      <c r="G15" s="18">
        <v>8</v>
      </c>
      <c r="H15" s="19">
        <v>140</v>
      </c>
      <c r="I15" s="4"/>
    </row>
    <row r="16" s="3" customFormat="1" ht="16" customHeight="1" spans="1:9">
      <c r="A16" s="22" t="s">
        <v>3833</v>
      </c>
      <c r="B16" s="16" t="s">
        <v>3834</v>
      </c>
      <c r="C16" s="17" t="s">
        <v>3826</v>
      </c>
      <c r="D16" s="17" t="s">
        <v>3783</v>
      </c>
      <c r="E16" s="21">
        <v>65</v>
      </c>
      <c r="F16" s="18">
        <v>20</v>
      </c>
      <c r="G16" s="18">
        <v>8</v>
      </c>
      <c r="H16" s="19">
        <v>95</v>
      </c>
    </row>
    <row r="17" s="3" customFormat="1" ht="16" customHeight="1" spans="1:9">
      <c r="A17" s="24" t="s">
        <v>3835</v>
      </c>
      <c r="B17" s="32" t="s">
        <v>3836</v>
      </c>
      <c r="C17" s="24" t="s">
        <v>3831</v>
      </c>
      <c r="D17" s="24" t="s">
        <v>3783</v>
      </c>
      <c r="E17" s="33" t="s">
        <v>3837</v>
      </c>
      <c r="F17" s="18">
        <v>20</v>
      </c>
      <c r="G17" s="18">
        <v>8</v>
      </c>
      <c r="H17" s="19">
        <v>110</v>
      </c>
    </row>
    <row r="18" s="3" customFormat="1" ht="16" customHeight="1" spans="1:9">
      <c r="A18" s="20"/>
      <c r="B18" s="32" t="s">
        <v>3838</v>
      </c>
      <c r="C18" s="20"/>
      <c r="D18" s="20"/>
      <c r="E18" s="34"/>
      <c r="F18" s="18">
        <v>20</v>
      </c>
      <c r="G18" s="18">
        <v>8</v>
      </c>
      <c r="H18" s="19">
        <v>110</v>
      </c>
    </row>
    <row r="19" s="3" customFormat="1" ht="16" customHeight="1" spans="1:9">
      <c r="A19" s="22" t="s">
        <v>3839</v>
      </c>
      <c r="B19" s="35" t="s">
        <v>3840</v>
      </c>
      <c r="C19" s="17" t="s">
        <v>3841</v>
      </c>
      <c r="D19" s="17" t="s">
        <v>3783</v>
      </c>
      <c r="E19" s="36">
        <v>65</v>
      </c>
      <c r="F19" s="18">
        <v>20</v>
      </c>
      <c r="G19" s="18">
        <v>8</v>
      </c>
      <c r="H19" s="19">
        <v>95</v>
      </c>
    </row>
    <row r="20" s="3" customFormat="1" ht="16" customHeight="1" spans="1:9">
      <c r="A20" s="37"/>
      <c r="B20" s="35" t="s">
        <v>3842</v>
      </c>
      <c r="C20" s="17" t="s">
        <v>3841</v>
      </c>
      <c r="D20" s="17" t="s">
        <v>3783</v>
      </c>
      <c r="E20" s="38"/>
      <c r="F20" s="18">
        <v>20</v>
      </c>
      <c r="G20" s="18">
        <v>8</v>
      </c>
      <c r="H20" s="19">
        <v>95</v>
      </c>
    </row>
    <row r="21" s="3" customFormat="1" ht="16" customHeight="1" spans="1:9">
      <c r="A21" s="37"/>
      <c r="B21" s="35" t="s">
        <v>3843</v>
      </c>
      <c r="C21" s="17" t="s">
        <v>3841</v>
      </c>
      <c r="D21" s="17" t="s">
        <v>3783</v>
      </c>
      <c r="E21" s="38"/>
      <c r="F21" s="18">
        <v>20</v>
      </c>
      <c r="G21" s="18">
        <v>8</v>
      </c>
      <c r="H21" s="19">
        <v>95</v>
      </c>
    </row>
    <row r="22" s="3" customFormat="1" ht="16" customHeight="1" spans="1:9">
      <c r="A22" s="37"/>
      <c r="B22" s="16" t="s">
        <v>3844</v>
      </c>
      <c r="C22" s="17" t="s">
        <v>3841</v>
      </c>
      <c r="D22" s="17" t="s">
        <v>3783</v>
      </c>
      <c r="E22" s="38"/>
      <c r="F22" s="18">
        <v>20</v>
      </c>
      <c r="G22" s="18">
        <v>8</v>
      </c>
      <c r="H22" s="19">
        <v>95</v>
      </c>
    </row>
    <row r="23" s="3" customFormat="1" ht="16" customHeight="1" spans="1:9">
      <c r="A23" s="37"/>
      <c r="B23" s="16" t="s">
        <v>3845</v>
      </c>
      <c r="C23" s="17" t="s">
        <v>3841</v>
      </c>
      <c r="D23" s="17" t="s">
        <v>3783</v>
      </c>
      <c r="E23" s="38"/>
      <c r="F23" s="18">
        <v>20</v>
      </c>
      <c r="G23" s="18">
        <v>8</v>
      </c>
      <c r="H23" s="19">
        <v>95</v>
      </c>
    </row>
    <row r="24" s="3" customFormat="1" ht="16" customHeight="1" spans="1:9">
      <c r="A24" s="37"/>
      <c r="B24" s="16" t="s">
        <v>3846</v>
      </c>
      <c r="C24" s="17" t="s">
        <v>3841</v>
      </c>
      <c r="D24" s="17" t="s">
        <v>3783</v>
      </c>
      <c r="E24" s="38"/>
      <c r="F24" s="18">
        <v>20</v>
      </c>
      <c r="G24" s="18">
        <v>8</v>
      </c>
      <c r="H24" s="19">
        <v>95</v>
      </c>
    </row>
    <row r="25" s="3" customFormat="1" ht="16" customHeight="1" spans="1:9">
      <c r="A25" s="27"/>
      <c r="B25" s="16" t="s">
        <v>3847</v>
      </c>
      <c r="C25" s="17" t="s">
        <v>3841</v>
      </c>
      <c r="D25" s="17" t="s">
        <v>3783</v>
      </c>
      <c r="E25" s="39"/>
      <c r="F25" s="18">
        <v>20</v>
      </c>
      <c r="G25" s="18">
        <v>8</v>
      </c>
      <c r="H25" s="19">
        <v>95</v>
      </c>
    </row>
    <row r="26" s="3" customFormat="1" ht="16" customHeight="1" spans="1:9">
      <c r="A26" s="17" t="s">
        <v>3848</v>
      </c>
      <c r="B26" s="35" t="s">
        <v>3849</v>
      </c>
      <c r="C26" s="17" t="s">
        <v>3850</v>
      </c>
      <c r="D26" s="17" t="s">
        <v>3851</v>
      </c>
      <c r="E26" s="21">
        <v>75</v>
      </c>
      <c r="F26" s="18">
        <v>20</v>
      </c>
      <c r="G26" s="18">
        <v>8</v>
      </c>
      <c r="H26" s="19">
        <v>105</v>
      </c>
    </row>
    <row r="27" s="4" customFormat="1" ht="16" customHeight="1" spans="1:9">
      <c r="A27" s="24" t="s">
        <v>3852</v>
      </c>
      <c r="B27" s="40" t="s">
        <v>3853</v>
      </c>
      <c r="C27" s="24" t="s">
        <v>3798</v>
      </c>
      <c r="D27" s="24" t="s">
        <v>3791</v>
      </c>
      <c r="E27" s="41" t="s">
        <v>3854</v>
      </c>
      <c r="F27" s="18">
        <v>20</v>
      </c>
      <c r="G27" s="18">
        <v>8</v>
      </c>
      <c r="H27" s="19">
        <v>125</v>
      </c>
    </row>
    <row r="28" s="4" customFormat="1" ht="16" customHeight="1" spans="1:9">
      <c r="A28" s="20"/>
      <c r="B28" s="40" t="s">
        <v>3855</v>
      </c>
      <c r="C28" s="20"/>
      <c r="D28" s="20"/>
      <c r="E28" s="42"/>
      <c r="F28" s="18">
        <v>20</v>
      </c>
      <c r="G28" s="18">
        <v>8</v>
      </c>
      <c r="H28" s="19">
        <v>125</v>
      </c>
    </row>
    <row r="29" s="2" customFormat="1" ht="16" customHeight="1" spans="1:9">
      <c r="A29" s="16" t="s">
        <v>3856</v>
      </c>
      <c r="B29" s="16" t="s">
        <v>3857</v>
      </c>
      <c r="C29" s="16" t="s">
        <v>3858</v>
      </c>
      <c r="D29" s="17" t="s">
        <v>3859</v>
      </c>
      <c r="E29" s="18">
        <v>75</v>
      </c>
      <c r="F29" s="18">
        <v>20</v>
      </c>
      <c r="G29" s="18">
        <v>8</v>
      </c>
      <c r="H29" s="19">
        <v>105</v>
      </c>
      <c r="I29" s="4"/>
    </row>
    <row r="31" s="5" customFormat="1" ht="14.25" spans="1:9">
      <c r="A31" s="43"/>
      <c r="B31" s="44" t="s">
        <v>3860</v>
      </c>
      <c r="C31" s="44"/>
      <c r="D31" s="44"/>
      <c r="E31" s="44"/>
      <c r="H31" s="45"/>
    </row>
    <row r="32" s="1" customFormat="1" ht="12" customHeight="1" spans="1:9">
      <c r="A32" s="46" t="s">
        <v>1186</v>
      </c>
      <c r="B32" s="46" t="s">
        <v>491</v>
      </c>
      <c r="C32" s="46" t="s">
        <v>757</v>
      </c>
      <c r="D32" s="46" t="s">
        <v>3861</v>
      </c>
      <c r="E32" s="13" t="s">
        <v>494</v>
      </c>
      <c r="F32" s="14" t="s">
        <v>3778</v>
      </c>
      <c r="G32" s="14" t="s">
        <v>3663</v>
      </c>
      <c r="H32" s="15" t="s">
        <v>3779</v>
      </c>
    </row>
    <row r="33" s="6" customFormat="1" ht="11.5" customHeight="1" spans="1:8">
      <c r="A33" s="47" t="s">
        <v>3862</v>
      </c>
      <c r="B33" s="47" t="s">
        <v>3863</v>
      </c>
      <c r="C33" s="47" t="s">
        <v>3864</v>
      </c>
      <c r="D33" s="47" t="s">
        <v>3865</v>
      </c>
      <c r="E33" s="48">
        <v>75</v>
      </c>
      <c r="F33" s="48">
        <v>25</v>
      </c>
      <c r="G33" s="48">
        <v>8</v>
      </c>
      <c r="H33" s="49">
        <v>110</v>
      </c>
    </row>
    <row r="34" s="6" customFormat="1" ht="11.5" customHeight="1" spans="1:8">
      <c r="A34" s="47" t="s">
        <v>3866</v>
      </c>
      <c r="B34" s="47" t="s">
        <v>3863</v>
      </c>
      <c r="C34" s="47" t="s">
        <v>3864</v>
      </c>
      <c r="D34" s="47" t="s">
        <v>3867</v>
      </c>
      <c r="E34" s="48">
        <v>75</v>
      </c>
      <c r="F34" s="48">
        <v>25</v>
      </c>
      <c r="G34" s="48">
        <v>8</v>
      </c>
      <c r="H34" s="49">
        <v>110</v>
      </c>
    </row>
    <row r="35" s="6" customFormat="1" ht="11.5" customHeight="1" spans="1:8">
      <c r="A35" s="47" t="s">
        <v>3868</v>
      </c>
      <c r="B35" s="47" t="s">
        <v>3863</v>
      </c>
      <c r="C35" s="47" t="s">
        <v>3864</v>
      </c>
      <c r="D35" s="47" t="s">
        <v>3869</v>
      </c>
      <c r="E35" s="48">
        <v>75</v>
      </c>
      <c r="F35" s="48">
        <v>25</v>
      </c>
      <c r="G35" s="48">
        <v>8</v>
      </c>
      <c r="H35" s="49">
        <v>110</v>
      </c>
    </row>
    <row r="36" s="6" customFormat="1" ht="11.5" customHeight="1" spans="1:8">
      <c r="A36" s="47" t="s">
        <v>3870</v>
      </c>
      <c r="B36" s="47" t="s">
        <v>3863</v>
      </c>
      <c r="C36" s="47" t="s">
        <v>3864</v>
      </c>
      <c r="D36" s="47" t="s">
        <v>3871</v>
      </c>
      <c r="E36" s="48">
        <v>75</v>
      </c>
      <c r="F36" s="48">
        <v>25</v>
      </c>
      <c r="G36" s="48">
        <v>8</v>
      </c>
      <c r="H36" s="49">
        <v>110</v>
      </c>
    </row>
    <row r="37" s="6" customFormat="1" ht="11.5" customHeight="1" spans="1:8">
      <c r="A37" s="47" t="s">
        <v>3872</v>
      </c>
      <c r="B37" s="47" t="s">
        <v>3863</v>
      </c>
      <c r="C37" s="47" t="s">
        <v>3864</v>
      </c>
      <c r="D37" s="47" t="s">
        <v>3873</v>
      </c>
      <c r="E37" s="48">
        <v>75</v>
      </c>
      <c r="F37" s="48">
        <v>25</v>
      </c>
      <c r="G37" s="48">
        <v>8</v>
      </c>
      <c r="H37" s="49">
        <v>110</v>
      </c>
    </row>
    <row r="38" s="6" customFormat="1" ht="11.5" customHeight="1" spans="1:8">
      <c r="A38" s="47" t="s">
        <v>3874</v>
      </c>
      <c r="B38" s="47" t="s">
        <v>3863</v>
      </c>
      <c r="C38" s="47" t="s">
        <v>3864</v>
      </c>
      <c r="D38" s="47" t="s">
        <v>3875</v>
      </c>
      <c r="E38" s="48">
        <v>75</v>
      </c>
      <c r="F38" s="48">
        <v>25</v>
      </c>
      <c r="G38" s="48">
        <v>8</v>
      </c>
      <c r="H38" s="49">
        <v>110</v>
      </c>
    </row>
    <row r="39" s="6" customFormat="1" ht="11.5" customHeight="1" spans="1:8">
      <c r="A39" s="47" t="s">
        <v>3876</v>
      </c>
      <c r="B39" s="47" t="s">
        <v>3863</v>
      </c>
      <c r="C39" s="47" t="s">
        <v>3864</v>
      </c>
      <c r="D39" s="47" t="s">
        <v>3877</v>
      </c>
      <c r="E39" s="48">
        <v>75</v>
      </c>
      <c r="F39" s="48">
        <v>25</v>
      </c>
      <c r="G39" s="48">
        <v>8</v>
      </c>
      <c r="H39" s="49">
        <v>110</v>
      </c>
    </row>
    <row r="40" s="6" customFormat="1" ht="11.5" customHeight="1" spans="1:8">
      <c r="A40" s="47" t="s">
        <v>3878</v>
      </c>
      <c r="B40" s="47" t="s">
        <v>3863</v>
      </c>
      <c r="C40" s="47" t="s">
        <v>3864</v>
      </c>
      <c r="D40" s="47" t="s">
        <v>3879</v>
      </c>
      <c r="E40" s="48">
        <v>75</v>
      </c>
      <c r="F40" s="48">
        <v>25</v>
      </c>
      <c r="G40" s="48">
        <v>8</v>
      </c>
      <c r="H40" s="49">
        <v>110</v>
      </c>
    </row>
    <row r="41" s="6" customFormat="1" ht="11.5" customHeight="1" spans="1:8">
      <c r="A41" s="47" t="s">
        <v>3880</v>
      </c>
      <c r="B41" s="47" t="s">
        <v>3863</v>
      </c>
      <c r="C41" s="47" t="s">
        <v>3864</v>
      </c>
      <c r="D41" s="47" t="s">
        <v>3881</v>
      </c>
      <c r="E41" s="48">
        <v>75</v>
      </c>
      <c r="F41" s="48">
        <v>25</v>
      </c>
      <c r="G41" s="48">
        <v>8</v>
      </c>
      <c r="H41" s="49">
        <v>110</v>
      </c>
    </row>
    <row r="42" s="6" customFormat="1" ht="11.5" customHeight="1" spans="1:8">
      <c r="A42" s="47" t="s">
        <v>3882</v>
      </c>
      <c r="B42" s="47" t="s">
        <v>3863</v>
      </c>
      <c r="C42" s="47" t="s">
        <v>3864</v>
      </c>
      <c r="D42" s="47" t="s">
        <v>3883</v>
      </c>
      <c r="E42" s="48">
        <v>75</v>
      </c>
      <c r="F42" s="48">
        <v>25</v>
      </c>
      <c r="G42" s="48">
        <v>8</v>
      </c>
      <c r="H42" s="49">
        <v>110</v>
      </c>
    </row>
    <row r="43" s="6" customFormat="1" ht="11.5" customHeight="1" spans="1:8">
      <c r="A43" s="47" t="s">
        <v>3884</v>
      </c>
      <c r="B43" s="47" t="s">
        <v>3863</v>
      </c>
      <c r="C43" s="47" t="s">
        <v>3864</v>
      </c>
      <c r="D43" s="47" t="s">
        <v>3885</v>
      </c>
      <c r="E43" s="48">
        <v>75</v>
      </c>
      <c r="F43" s="48">
        <v>25</v>
      </c>
      <c r="G43" s="48">
        <v>8</v>
      </c>
      <c r="H43" s="49">
        <v>110</v>
      </c>
    </row>
    <row r="44" s="6" customFormat="1" ht="11.5" customHeight="1" spans="1:8">
      <c r="A44" s="47" t="s">
        <v>3886</v>
      </c>
      <c r="B44" s="47" t="s">
        <v>3863</v>
      </c>
      <c r="C44" s="47" t="s">
        <v>3864</v>
      </c>
      <c r="D44" s="47" t="s">
        <v>3887</v>
      </c>
      <c r="E44" s="48">
        <v>75</v>
      </c>
      <c r="F44" s="48">
        <v>25</v>
      </c>
      <c r="G44" s="48">
        <v>8</v>
      </c>
      <c r="H44" s="49">
        <v>110</v>
      </c>
    </row>
    <row r="45" s="6" customFormat="1" ht="11.5" customHeight="1" spans="1:8">
      <c r="A45" s="47" t="s">
        <v>3888</v>
      </c>
      <c r="B45" s="47" t="s">
        <v>3863</v>
      </c>
      <c r="C45" s="47" t="s">
        <v>3864</v>
      </c>
      <c r="D45" s="47" t="s">
        <v>3889</v>
      </c>
      <c r="E45" s="48">
        <v>75</v>
      </c>
      <c r="F45" s="48">
        <v>25</v>
      </c>
      <c r="G45" s="48">
        <v>8</v>
      </c>
      <c r="H45" s="49">
        <v>110</v>
      </c>
    </row>
    <row r="46" s="6" customFormat="1" ht="11.5" customHeight="1" spans="1:8">
      <c r="A46" s="47" t="s">
        <v>3890</v>
      </c>
      <c r="B46" s="47" t="s">
        <v>3863</v>
      </c>
      <c r="C46" s="47" t="s">
        <v>3864</v>
      </c>
      <c r="D46" s="47" t="s">
        <v>3891</v>
      </c>
      <c r="E46" s="48">
        <v>75</v>
      </c>
      <c r="F46" s="48">
        <v>25</v>
      </c>
      <c r="G46" s="48">
        <v>8</v>
      </c>
      <c r="H46" s="49">
        <v>110</v>
      </c>
    </row>
    <row r="47" s="6" customFormat="1" ht="11.5" customHeight="1" spans="1:8">
      <c r="A47" s="47" t="s">
        <v>3892</v>
      </c>
      <c r="B47" s="47" t="s">
        <v>3863</v>
      </c>
      <c r="C47" s="47" t="s">
        <v>3864</v>
      </c>
      <c r="D47" s="47" t="s">
        <v>3893</v>
      </c>
      <c r="E47" s="48">
        <v>75</v>
      </c>
      <c r="F47" s="48">
        <v>25</v>
      </c>
      <c r="G47" s="48">
        <v>8</v>
      </c>
      <c r="H47" s="49">
        <v>110</v>
      </c>
    </row>
    <row r="48" s="6" customFormat="1" ht="11.5" customHeight="1" spans="1:8">
      <c r="A48" s="47" t="s">
        <v>3894</v>
      </c>
      <c r="B48" s="47" t="s">
        <v>3863</v>
      </c>
      <c r="C48" s="47" t="s">
        <v>3864</v>
      </c>
      <c r="D48" s="47" t="s">
        <v>3895</v>
      </c>
      <c r="E48" s="48">
        <v>75</v>
      </c>
      <c r="F48" s="48">
        <v>25</v>
      </c>
      <c r="G48" s="48">
        <v>8</v>
      </c>
      <c r="H48" s="49">
        <v>110</v>
      </c>
    </row>
    <row r="49" s="6" customFormat="1" ht="11.5" customHeight="1" spans="1:8">
      <c r="A49" s="47" t="s">
        <v>3896</v>
      </c>
      <c r="B49" s="47" t="s">
        <v>3863</v>
      </c>
      <c r="C49" s="47" t="s">
        <v>3864</v>
      </c>
      <c r="D49" s="47" t="s">
        <v>3897</v>
      </c>
      <c r="E49" s="48">
        <v>75</v>
      </c>
      <c r="F49" s="48">
        <v>25</v>
      </c>
      <c r="G49" s="48">
        <v>8</v>
      </c>
      <c r="H49" s="49">
        <v>110</v>
      </c>
    </row>
    <row r="50" s="6" customFormat="1" ht="11.5" customHeight="1" spans="1:8">
      <c r="A50" s="47" t="s">
        <v>3898</v>
      </c>
      <c r="B50" s="47" t="s">
        <v>3863</v>
      </c>
      <c r="C50" s="47" t="s">
        <v>3864</v>
      </c>
      <c r="D50" s="47" t="s">
        <v>3899</v>
      </c>
      <c r="E50" s="48">
        <v>75</v>
      </c>
      <c r="F50" s="48">
        <v>25</v>
      </c>
      <c r="G50" s="48">
        <v>8</v>
      </c>
      <c r="H50" s="49">
        <v>110</v>
      </c>
    </row>
    <row r="51" s="6" customFormat="1" ht="11.5" customHeight="1" spans="1:8">
      <c r="A51" s="50" t="s">
        <v>3900</v>
      </c>
      <c r="B51" s="47" t="s">
        <v>3863</v>
      </c>
      <c r="C51" s="50" t="s">
        <v>3864</v>
      </c>
      <c r="D51" s="50" t="s">
        <v>3901</v>
      </c>
      <c r="E51" s="48">
        <v>75</v>
      </c>
      <c r="F51" s="48">
        <v>25</v>
      </c>
      <c r="G51" s="48">
        <v>8</v>
      </c>
      <c r="H51" s="49">
        <v>110</v>
      </c>
    </row>
    <row r="52" s="6" customFormat="1" ht="11.5" customHeight="1" spans="1:8">
      <c r="A52" s="50" t="s">
        <v>3902</v>
      </c>
      <c r="B52" s="47" t="s">
        <v>3863</v>
      </c>
      <c r="C52" s="50" t="s">
        <v>3864</v>
      </c>
      <c r="D52" s="50" t="s">
        <v>3903</v>
      </c>
      <c r="E52" s="48">
        <v>75</v>
      </c>
      <c r="F52" s="48">
        <v>25</v>
      </c>
      <c r="G52" s="48">
        <v>8</v>
      </c>
      <c r="H52" s="49">
        <v>110</v>
      </c>
    </row>
    <row r="53" s="6" customFormat="1" ht="11.5" customHeight="1" spans="1:8">
      <c r="A53" s="47" t="s">
        <v>3904</v>
      </c>
      <c r="B53" s="47" t="s">
        <v>3863</v>
      </c>
      <c r="C53" s="47" t="s">
        <v>3864</v>
      </c>
      <c r="D53" s="47" t="s">
        <v>3905</v>
      </c>
      <c r="E53" s="48">
        <v>75</v>
      </c>
      <c r="F53" s="48">
        <v>25</v>
      </c>
      <c r="G53" s="48">
        <v>8</v>
      </c>
      <c r="H53" s="49">
        <v>110</v>
      </c>
    </row>
    <row r="54" s="6" customFormat="1" ht="11.5" customHeight="1" spans="1:8">
      <c r="A54" s="47" t="s">
        <v>3906</v>
      </c>
      <c r="B54" s="47" t="s">
        <v>3863</v>
      </c>
      <c r="C54" s="47" t="s">
        <v>3864</v>
      </c>
      <c r="D54" s="47" t="s">
        <v>3907</v>
      </c>
      <c r="E54" s="48">
        <v>75</v>
      </c>
      <c r="F54" s="48">
        <v>25</v>
      </c>
      <c r="G54" s="48">
        <v>8</v>
      </c>
      <c r="H54" s="49">
        <v>110</v>
      </c>
    </row>
    <row r="55" s="6" customFormat="1" ht="11.5" customHeight="1" spans="1:8">
      <c r="A55" s="47" t="s">
        <v>3908</v>
      </c>
      <c r="B55" s="47" t="s">
        <v>3863</v>
      </c>
      <c r="C55" s="47" t="s">
        <v>3864</v>
      </c>
      <c r="D55" s="47" t="s">
        <v>3909</v>
      </c>
      <c r="E55" s="48">
        <v>75</v>
      </c>
      <c r="F55" s="48">
        <v>25</v>
      </c>
      <c r="G55" s="48">
        <v>8</v>
      </c>
      <c r="H55" s="49">
        <v>110</v>
      </c>
    </row>
    <row r="56" s="6" customFormat="1" ht="11.5" customHeight="1" spans="1:8">
      <c r="A56" s="47" t="s">
        <v>3910</v>
      </c>
      <c r="B56" s="47" t="s">
        <v>3863</v>
      </c>
      <c r="C56" s="47" t="s">
        <v>3864</v>
      </c>
      <c r="D56" s="47" t="s">
        <v>3911</v>
      </c>
      <c r="E56" s="48">
        <v>75</v>
      </c>
      <c r="F56" s="48">
        <v>25</v>
      </c>
      <c r="G56" s="48">
        <v>8</v>
      </c>
      <c r="H56" s="49">
        <v>110</v>
      </c>
    </row>
    <row r="57" s="6" customFormat="1" ht="11.5" customHeight="1" spans="1:8">
      <c r="A57" s="47" t="s">
        <v>3912</v>
      </c>
      <c r="B57" s="47" t="s">
        <v>3863</v>
      </c>
      <c r="C57" s="47" t="s">
        <v>3864</v>
      </c>
      <c r="D57" s="47" t="s">
        <v>3913</v>
      </c>
      <c r="E57" s="48">
        <v>75</v>
      </c>
      <c r="F57" s="48">
        <v>25</v>
      </c>
      <c r="G57" s="48">
        <v>8</v>
      </c>
      <c r="H57" s="49">
        <v>110</v>
      </c>
    </row>
    <row r="58" s="6" customFormat="1" ht="11.5" customHeight="1" spans="1:8">
      <c r="A58" s="47" t="s">
        <v>3914</v>
      </c>
      <c r="B58" s="47" t="s">
        <v>3863</v>
      </c>
      <c r="C58" s="47" t="s">
        <v>3864</v>
      </c>
      <c r="D58" s="47" t="s">
        <v>3915</v>
      </c>
      <c r="E58" s="48">
        <v>75</v>
      </c>
      <c r="F58" s="48">
        <v>25</v>
      </c>
      <c r="G58" s="48">
        <v>8</v>
      </c>
      <c r="H58" s="49">
        <v>110</v>
      </c>
    </row>
    <row r="59" s="6" customFormat="1" ht="11.5" customHeight="1" spans="1:8">
      <c r="A59" s="47" t="s">
        <v>3916</v>
      </c>
      <c r="B59" s="47" t="s">
        <v>3863</v>
      </c>
      <c r="C59" s="47" t="s">
        <v>1859</v>
      </c>
      <c r="D59" s="47" t="s">
        <v>3917</v>
      </c>
      <c r="E59" s="48">
        <v>75</v>
      </c>
      <c r="F59" s="48">
        <v>25</v>
      </c>
      <c r="G59" s="48">
        <v>8</v>
      </c>
      <c r="H59" s="49">
        <v>110</v>
      </c>
    </row>
    <row r="60" s="6" customFormat="1" ht="11.5" customHeight="1" spans="1:8">
      <c r="A60" s="47" t="s">
        <v>3918</v>
      </c>
      <c r="B60" s="47" t="s">
        <v>3863</v>
      </c>
      <c r="C60" s="47" t="s">
        <v>1859</v>
      </c>
      <c r="D60" s="47" t="s">
        <v>3919</v>
      </c>
      <c r="E60" s="48">
        <v>75</v>
      </c>
      <c r="F60" s="48">
        <v>25</v>
      </c>
      <c r="G60" s="48">
        <v>8</v>
      </c>
      <c r="H60" s="49">
        <v>110</v>
      </c>
    </row>
    <row r="61" s="6" customFormat="1" ht="11.5" customHeight="1" spans="1:8">
      <c r="A61" s="47" t="s">
        <v>3920</v>
      </c>
      <c r="B61" s="47" t="s">
        <v>3863</v>
      </c>
      <c r="C61" s="47" t="s">
        <v>1859</v>
      </c>
      <c r="D61" s="47" t="s">
        <v>3921</v>
      </c>
      <c r="E61" s="48">
        <v>75</v>
      </c>
      <c r="F61" s="48">
        <v>25</v>
      </c>
      <c r="G61" s="48">
        <v>8</v>
      </c>
      <c r="H61" s="49">
        <v>110</v>
      </c>
    </row>
    <row r="62" s="6" customFormat="1" ht="11.5" customHeight="1" spans="1:8">
      <c r="A62" s="47" t="s">
        <v>3922</v>
      </c>
      <c r="B62" s="47" t="s">
        <v>3863</v>
      </c>
      <c r="C62" s="47" t="s">
        <v>1859</v>
      </c>
      <c r="D62" s="47" t="s">
        <v>3923</v>
      </c>
      <c r="E62" s="48">
        <v>75</v>
      </c>
      <c r="F62" s="48">
        <v>25</v>
      </c>
      <c r="G62" s="48">
        <v>8</v>
      </c>
      <c r="H62" s="49">
        <v>110</v>
      </c>
    </row>
    <row r="63" s="6" customFormat="1" ht="11.5" customHeight="1" spans="1:8">
      <c r="A63" s="47" t="s">
        <v>3924</v>
      </c>
      <c r="B63" s="47" t="s">
        <v>3863</v>
      </c>
      <c r="C63" s="47" t="s">
        <v>3925</v>
      </c>
      <c r="D63" s="47" t="s">
        <v>3926</v>
      </c>
      <c r="E63" s="48">
        <v>75</v>
      </c>
      <c r="F63" s="48">
        <v>25</v>
      </c>
      <c r="G63" s="48">
        <v>8</v>
      </c>
      <c r="H63" s="49">
        <v>110</v>
      </c>
    </row>
    <row r="64" s="6" customFormat="1" ht="11.5" customHeight="1" spans="1:8">
      <c r="A64" s="47" t="s">
        <v>3927</v>
      </c>
      <c r="B64" s="47" t="s">
        <v>3863</v>
      </c>
      <c r="C64" s="47" t="s">
        <v>3925</v>
      </c>
      <c r="D64" s="47" t="s">
        <v>3928</v>
      </c>
      <c r="E64" s="48">
        <v>75</v>
      </c>
      <c r="F64" s="48">
        <v>25</v>
      </c>
      <c r="G64" s="48">
        <v>8</v>
      </c>
      <c r="H64" s="49">
        <v>110</v>
      </c>
    </row>
    <row r="65" s="6" customFormat="1" ht="11.5" customHeight="1" spans="1:8">
      <c r="A65" s="47" t="s">
        <v>3929</v>
      </c>
      <c r="B65" s="47" t="s">
        <v>3863</v>
      </c>
      <c r="C65" s="47" t="s">
        <v>3925</v>
      </c>
      <c r="D65" s="47" t="s">
        <v>3930</v>
      </c>
      <c r="E65" s="48">
        <v>75</v>
      </c>
      <c r="F65" s="48">
        <v>25</v>
      </c>
      <c r="G65" s="48">
        <v>8</v>
      </c>
      <c r="H65" s="49">
        <v>110</v>
      </c>
    </row>
    <row r="66" s="6" customFormat="1" ht="11.5" customHeight="1" spans="1:8">
      <c r="A66" s="47" t="s">
        <v>3931</v>
      </c>
      <c r="B66" s="47" t="s">
        <v>3863</v>
      </c>
      <c r="C66" s="47" t="s">
        <v>3864</v>
      </c>
      <c r="D66" s="47" t="s">
        <v>3932</v>
      </c>
      <c r="E66" s="48">
        <v>75</v>
      </c>
      <c r="F66" s="48">
        <v>25</v>
      </c>
      <c r="G66" s="48">
        <v>8</v>
      </c>
      <c r="H66" s="49">
        <v>110</v>
      </c>
    </row>
    <row r="67" s="6" customFormat="1" ht="11.5" customHeight="1" spans="1:8">
      <c r="A67" s="47" t="s">
        <v>3933</v>
      </c>
      <c r="B67" s="47" t="s">
        <v>3863</v>
      </c>
      <c r="C67" s="47" t="s">
        <v>3864</v>
      </c>
      <c r="D67" s="47" t="s">
        <v>3934</v>
      </c>
      <c r="E67" s="48">
        <v>75</v>
      </c>
      <c r="F67" s="48">
        <v>25</v>
      </c>
      <c r="G67" s="48">
        <v>8</v>
      </c>
      <c r="H67" s="49">
        <v>110</v>
      </c>
    </row>
    <row r="68" s="6" customFormat="1" ht="11.5" customHeight="1" spans="1:8">
      <c r="A68" s="47" t="s">
        <v>3935</v>
      </c>
      <c r="B68" s="47" t="s">
        <v>3863</v>
      </c>
      <c r="C68" s="47" t="s">
        <v>3864</v>
      </c>
      <c r="D68" s="47" t="s">
        <v>3936</v>
      </c>
      <c r="E68" s="48">
        <v>75</v>
      </c>
      <c r="F68" s="48">
        <v>25</v>
      </c>
      <c r="G68" s="48">
        <v>8</v>
      </c>
      <c r="H68" s="49">
        <v>110</v>
      </c>
    </row>
    <row r="69" s="6" customFormat="1" ht="11.5" customHeight="1" spans="1:8">
      <c r="A69" s="47" t="s">
        <v>3937</v>
      </c>
      <c r="B69" s="47" t="s">
        <v>3863</v>
      </c>
      <c r="C69" s="47" t="s">
        <v>3938</v>
      </c>
      <c r="D69" s="47" t="s">
        <v>3939</v>
      </c>
      <c r="E69" s="48">
        <v>75</v>
      </c>
      <c r="F69" s="48">
        <v>25</v>
      </c>
      <c r="G69" s="48">
        <v>8</v>
      </c>
      <c r="H69" s="49">
        <v>110</v>
      </c>
    </row>
    <row r="70" s="6" customFormat="1" ht="11.5" customHeight="1" spans="1:8">
      <c r="A70" s="47" t="s">
        <v>3940</v>
      </c>
      <c r="B70" s="47" t="s">
        <v>3863</v>
      </c>
      <c r="C70" s="47" t="s">
        <v>3938</v>
      </c>
      <c r="D70" s="47" t="s">
        <v>3941</v>
      </c>
      <c r="E70" s="48">
        <v>75</v>
      </c>
      <c r="F70" s="48">
        <v>25</v>
      </c>
      <c r="G70" s="48">
        <v>8</v>
      </c>
      <c r="H70" s="49">
        <v>110</v>
      </c>
    </row>
    <row r="71" s="6" customFormat="1" ht="11.5" customHeight="1" spans="1:8">
      <c r="A71" s="47" t="s">
        <v>3942</v>
      </c>
      <c r="B71" s="47" t="s">
        <v>3863</v>
      </c>
      <c r="C71" s="47" t="s">
        <v>3938</v>
      </c>
      <c r="D71" s="47" t="s">
        <v>3943</v>
      </c>
      <c r="E71" s="48">
        <v>75</v>
      </c>
      <c r="F71" s="48">
        <v>25</v>
      </c>
      <c r="G71" s="48">
        <v>8</v>
      </c>
      <c r="H71" s="49">
        <v>110</v>
      </c>
    </row>
    <row r="72" s="6" customFormat="1" ht="11.5" customHeight="1" spans="1:8">
      <c r="A72" s="47" t="s">
        <v>3944</v>
      </c>
      <c r="B72" s="47" t="s">
        <v>3863</v>
      </c>
      <c r="C72" s="47" t="s">
        <v>3938</v>
      </c>
      <c r="D72" s="47" t="s">
        <v>3945</v>
      </c>
      <c r="E72" s="48">
        <v>75</v>
      </c>
      <c r="F72" s="48">
        <v>25</v>
      </c>
      <c r="G72" s="48">
        <v>8</v>
      </c>
      <c r="H72" s="49">
        <v>110</v>
      </c>
    </row>
    <row r="73" s="6" customFormat="1" ht="11.5" customHeight="1" spans="1:8">
      <c r="A73" s="47" t="s">
        <v>3946</v>
      </c>
      <c r="B73" s="47" t="s">
        <v>3863</v>
      </c>
      <c r="C73" s="47" t="s">
        <v>3938</v>
      </c>
      <c r="D73" s="47" t="s">
        <v>3947</v>
      </c>
      <c r="E73" s="48">
        <v>75</v>
      </c>
      <c r="F73" s="48">
        <v>25</v>
      </c>
      <c r="G73" s="48">
        <v>8</v>
      </c>
      <c r="H73" s="49">
        <v>110</v>
      </c>
    </row>
    <row r="74" s="6" customFormat="1" ht="11.5" customHeight="1" spans="1:8">
      <c r="A74" s="47" t="s">
        <v>3948</v>
      </c>
      <c r="B74" s="47" t="s">
        <v>3863</v>
      </c>
      <c r="C74" s="47" t="s">
        <v>1869</v>
      </c>
      <c r="D74" s="47" t="s">
        <v>3949</v>
      </c>
      <c r="E74" s="48">
        <v>75</v>
      </c>
      <c r="F74" s="48">
        <v>25</v>
      </c>
      <c r="G74" s="48">
        <v>8</v>
      </c>
      <c r="H74" s="49">
        <v>110</v>
      </c>
    </row>
    <row r="75" s="6" customFormat="1" ht="11.5" customHeight="1" spans="1:8">
      <c r="A75" s="47" t="s">
        <v>3950</v>
      </c>
      <c r="B75" s="47" t="s">
        <v>3863</v>
      </c>
      <c r="C75" s="47" t="s">
        <v>1869</v>
      </c>
      <c r="D75" s="47" t="s">
        <v>3951</v>
      </c>
      <c r="E75" s="48">
        <v>75</v>
      </c>
      <c r="F75" s="48">
        <v>25</v>
      </c>
      <c r="G75" s="48">
        <v>8</v>
      </c>
      <c r="H75" s="49">
        <v>110</v>
      </c>
    </row>
    <row r="76" s="6" customFormat="1" ht="11.5" customHeight="1" spans="1:8">
      <c r="A76" s="47" t="s">
        <v>3952</v>
      </c>
      <c r="B76" s="47" t="s">
        <v>3863</v>
      </c>
      <c r="C76" s="47" t="s">
        <v>3864</v>
      </c>
      <c r="D76" s="47" t="s">
        <v>3953</v>
      </c>
      <c r="E76" s="48">
        <v>75</v>
      </c>
      <c r="F76" s="48">
        <v>25</v>
      </c>
      <c r="G76" s="48">
        <v>8</v>
      </c>
      <c r="H76" s="49">
        <v>110</v>
      </c>
    </row>
    <row r="77" s="6" customFormat="1" ht="11.5" customHeight="1" spans="1:8">
      <c r="A77" s="47" t="s">
        <v>3954</v>
      </c>
      <c r="B77" s="47" t="s">
        <v>3863</v>
      </c>
      <c r="C77" s="47" t="s">
        <v>3864</v>
      </c>
      <c r="D77" s="47" t="s">
        <v>3955</v>
      </c>
      <c r="E77" s="48">
        <v>75</v>
      </c>
      <c r="F77" s="48">
        <v>25</v>
      </c>
      <c r="G77" s="48">
        <v>8</v>
      </c>
      <c r="H77" s="49">
        <v>110</v>
      </c>
    </row>
    <row r="78" s="6" customFormat="1" ht="11.5" customHeight="1" spans="1:8">
      <c r="A78" s="47" t="s">
        <v>3956</v>
      </c>
      <c r="B78" s="47" t="s">
        <v>3863</v>
      </c>
      <c r="C78" s="47" t="s">
        <v>3864</v>
      </c>
      <c r="D78" s="47" t="s">
        <v>3957</v>
      </c>
      <c r="E78" s="48">
        <v>75</v>
      </c>
      <c r="F78" s="48">
        <v>25</v>
      </c>
      <c r="G78" s="48">
        <v>8</v>
      </c>
      <c r="H78" s="49">
        <v>110</v>
      </c>
    </row>
    <row r="79" s="6" customFormat="1" ht="11.5" customHeight="1" spans="1:8">
      <c r="A79" s="47" t="s">
        <v>3958</v>
      </c>
      <c r="B79" s="47" t="s">
        <v>3863</v>
      </c>
      <c r="C79" s="47" t="s">
        <v>3959</v>
      </c>
      <c r="D79" s="47" t="s">
        <v>3960</v>
      </c>
      <c r="E79" s="48">
        <v>75</v>
      </c>
      <c r="F79" s="48">
        <v>25</v>
      </c>
      <c r="G79" s="48">
        <v>8</v>
      </c>
      <c r="H79" s="49">
        <v>110</v>
      </c>
    </row>
    <row r="80" s="6" customFormat="1" ht="11.5" customHeight="1" spans="1:8">
      <c r="A80" s="47" t="s">
        <v>3961</v>
      </c>
      <c r="B80" s="47" t="s">
        <v>3863</v>
      </c>
      <c r="C80" s="47" t="s">
        <v>3959</v>
      </c>
      <c r="D80" s="47" t="s">
        <v>3962</v>
      </c>
      <c r="E80" s="48">
        <v>75</v>
      </c>
      <c r="F80" s="48">
        <v>25</v>
      </c>
      <c r="G80" s="48">
        <v>8</v>
      </c>
      <c r="H80" s="49">
        <v>110</v>
      </c>
    </row>
    <row r="81" s="6" customFormat="1" ht="11.5" customHeight="1" spans="1:8">
      <c r="A81" s="47" t="s">
        <v>3963</v>
      </c>
      <c r="B81" s="47" t="s">
        <v>3863</v>
      </c>
      <c r="C81" s="47" t="s">
        <v>3938</v>
      </c>
      <c r="D81" s="47" t="s">
        <v>3964</v>
      </c>
      <c r="E81" s="48">
        <v>75</v>
      </c>
      <c r="F81" s="48">
        <v>25</v>
      </c>
      <c r="G81" s="48">
        <v>8</v>
      </c>
      <c r="H81" s="49">
        <v>110</v>
      </c>
    </row>
    <row r="82" s="6" customFormat="1" ht="11.5" customHeight="1" spans="1:8">
      <c r="A82" s="47" t="s">
        <v>3965</v>
      </c>
      <c r="B82" s="47" t="s">
        <v>3863</v>
      </c>
      <c r="C82" s="47" t="s">
        <v>3938</v>
      </c>
      <c r="D82" s="47" t="s">
        <v>3966</v>
      </c>
      <c r="E82" s="48">
        <v>75</v>
      </c>
      <c r="F82" s="48">
        <v>25</v>
      </c>
      <c r="G82" s="48">
        <v>8</v>
      </c>
      <c r="H82" s="49">
        <v>110</v>
      </c>
    </row>
    <row r="83" s="6" customFormat="1" ht="11.5" customHeight="1" spans="1:8">
      <c r="A83" s="47" t="s">
        <v>3967</v>
      </c>
      <c r="B83" s="47" t="s">
        <v>3863</v>
      </c>
      <c r="C83" s="47" t="s">
        <v>3864</v>
      </c>
      <c r="D83" s="47" t="s">
        <v>3968</v>
      </c>
      <c r="E83" s="48">
        <v>75</v>
      </c>
      <c r="F83" s="48">
        <v>25</v>
      </c>
      <c r="G83" s="48">
        <v>8</v>
      </c>
      <c r="H83" s="49">
        <v>110</v>
      </c>
    </row>
    <row r="84" s="6" customFormat="1" ht="11.5" customHeight="1" spans="1:8">
      <c r="A84" s="47" t="s">
        <v>3969</v>
      </c>
      <c r="B84" s="47" t="s">
        <v>3863</v>
      </c>
      <c r="C84" s="47" t="s">
        <v>3864</v>
      </c>
      <c r="D84" s="47" t="s">
        <v>3970</v>
      </c>
      <c r="E84" s="48">
        <v>75</v>
      </c>
      <c r="F84" s="48">
        <v>25</v>
      </c>
      <c r="G84" s="48">
        <v>8</v>
      </c>
      <c r="H84" s="49">
        <v>110</v>
      </c>
    </row>
    <row r="85" s="6" customFormat="1" ht="11.5" customHeight="1" spans="1:8">
      <c r="A85" s="47" t="s">
        <v>3971</v>
      </c>
      <c r="B85" s="47" t="s">
        <v>3863</v>
      </c>
      <c r="C85" s="47" t="s">
        <v>3864</v>
      </c>
      <c r="D85" s="47" t="s">
        <v>3972</v>
      </c>
      <c r="E85" s="48">
        <v>75</v>
      </c>
      <c r="F85" s="48">
        <v>25</v>
      </c>
      <c r="G85" s="48">
        <v>8</v>
      </c>
      <c r="H85" s="49">
        <v>110</v>
      </c>
    </row>
    <row r="86" s="6" customFormat="1" ht="11.5" customHeight="1" spans="1:8">
      <c r="A86" s="47" t="s">
        <v>3973</v>
      </c>
      <c r="B86" s="47" t="s">
        <v>3863</v>
      </c>
      <c r="C86" s="47" t="s">
        <v>3864</v>
      </c>
      <c r="D86" s="47" t="s">
        <v>3974</v>
      </c>
      <c r="E86" s="48">
        <v>75</v>
      </c>
      <c r="F86" s="48">
        <v>25</v>
      </c>
      <c r="G86" s="48">
        <v>8</v>
      </c>
      <c r="H86" s="49">
        <v>110</v>
      </c>
    </row>
    <row r="87" s="6" customFormat="1" ht="11.5" customHeight="1" spans="1:8">
      <c r="A87" s="47" t="s">
        <v>3975</v>
      </c>
      <c r="B87" s="47" t="s">
        <v>3863</v>
      </c>
      <c r="C87" s="47" t="s">
        <v>3864</v>
      </c>
      <c r="D87" s="47" t="s">
        <v>3976</v>
      </c>
      <c r="E87" s="48">
        <v>75</v>
      </c>
      <c r="F87" s="48">
        <v>25</v>
      </c>
      <c r="G87" s="48">
        <v>8</v>
      </c>
      <c r="H87" s="49">
        <v>110</v>
      </c>
    </row>
    <row r="88" s="6" customFormat="1" ht="11.5" customHeight="1" spans="1:8">
      <c r="A88" s="47" t="s">
        <v>3977</v>
      </c>
      <c r="B88" s="47" t="s">
        <v>3863</v>
      </c>
      <c r="C88" s="47" t="s">
        <v>3864</v>
      </c>
      <c r="D88" s="47" t="s">
        <v>3978</v>
      </c>
      <c r="E88" s="48">
        <v>75</v>
      </c>
      <c r="F88" s="48">
        <v>25</v>
      </c>
      <c r="G88" s="48">
        <v>8</v>
      </c>
      <c r="H88" s="49">
        <v>110</v>
      </c>
    </row>
    <row r="89" s="6" customFormat="1" ht="11.5" customHeight="1" spans="1:8">
      <c r="A89" s="47" t="s">
        <v>3979</v>
      </c>
      <c r="B89" s="47" t="s">
        <v>3863</v>
      </c>
      <c r="C89" s="47" t="s">
        <v>3864</v>
      </c>
      <c r="D89" s="47" t="s">
        <v>3980</v>
      </c>
      <c r="E89" s="48">
        <v>75</v>
      </c>
      <c r="F89" s="48">
        <v>25</v>
      </c>
      <c r="G89" s="48">
        <v>8</v>
      </c>
      <c r="H89" s="49">
        <v>110</v>
      </c>
    </row>
    <row r="90" s="6" customFormat="1" ht="11.5" customHeight="1" spans="1:8">
      <c r="A90" s="50" t="s">
        <v>3981</v>
      </c>
      <c r="B90" s="47" t="s">
        <v>3863</v>
      </c>
      <c r="C90" s="50" t="s">
        <v>3864</v>
      </c>
      <c r="D90" s="50" t="s">
        <v>3982</v>
      </c>
      <c r="E90" s="48">
        <v>75</v>
      </c>
      <c r="F90" s="48">
        <v>25</v>
      </c>
      <c r="G90" s="48">
        <v>8</v>
      </c>
      <c r="H90" s="49">
        <v>110</v>
      </c>
    </row>
    <row r="91" s="6" customFormat="1" ht="11.5" customHeight="1" spans="1:8">
      <c r="A91" s="51" t="s">
        <v>3983</v>
      </c>
      <c r="B91" s="51"/>
      <c r="C91" s="51"/>
      <c r="D91" s="51"/>
      <c r="H91" s="52"/>
    </row>
    <row r="92" s="6" customFormat="1" ht="11.5" customHeight="1" spans="1:8">
      <c r="A92" s="47"/>
      <c r="B92" s="47"/>
      <c r="C92" s="47"/>
      <c r="D92" s="47"/>
      <c r="H92" s="52"/>
    </row>
    <row r="93" s="1" customFormat="1" ht="12" customHeight="1" spans="1:8">
      <c r="A93" s="46" t="s">
        <v>1186</v>
      </c>
      <c r="B93" s="46" t="s">
        <v>491</v>
      </c>
      <c r="C93" s="46" t="s">
        <v>757</v>
      </c>
      <c r="D93" s="46" t="s">
        <v>3861</v>
      </c>
      <c r="E93" s="13" t="s">
        <v>494</v>
      </c>
      <c r="F93" s="14" t="s">
        <v>3778</v>
      </c>
      <c r="G93" s="14" t="s">
        <v>3663</v>
      </c>
      <c r="H93" s="15" t="s">
        <v>3779</v>
      </c>
    </row>
    <row r="94" s="6" customFormat="1" ht="11.5" customHeight="1" spans="1:8">
      <c r="A94" s="50" t="s">
        <v>3984</v>
      </c>
      <c r="B94" s="47" t="s">
        <v>3863</v>
      </c>
      <c r="C94" s="50" t="s">
        <v>3985</v>
      </c>
      <c r="D94" s="50" t="s">
        <v>3986</v>
      </c>
      <c r="E94" s="48">
        <v>75</v>
      </c>
      <c r="F94" s="48">
        <v>25</v>
      </c>
      <c r="G94" s="48">
        <v>8</v>
      </c>
      <c r="H94" s="49">
        <v>110</v>
      </c>
    </row>
    <row r="95" s="6" customFormat="1" ht="11.5" customHeight="1" spans="1:8">
      <c r="A95" s="50" t="s">
        <v>3987</v>
      </c>
      <c r="B95" s="47" t="s">
        <v>3863</v>
      </c>
      <c r="C95" s="50" t="s">
        <v>3985</v>
      </c>
      <c r="D95" s="50" t="s">
        <v>3988</v>
      </c>
      <c r="E95" s="48">
        <v>75</v>
      </c>
      <c r="F95" s="48">
        <v>25</v>
      </c>
      <c r="G95" s="48">
        <v>8</v>
      </c>
      <c r="H95" s="49">
        <v>110</v>
      </c>
    </row>
    <row r="96" s="6" customFormat="1" ht="11.5" customHeight="1" spans="1:8">
      <c r="A96" s="50" t="s">
        <v>3989</v>
      </c>
      <c r="B96" s="47" t="s">
        <v>3863</v>
      </c>
      <c r="C96" s="50" t="s">
        <v>3985</v>
      </c>
      <c r="D96" s="50" t="s">
        <v>3990</v>
      </c>
      <c r="E96" s="48">
        <v>75</v>
      </c>
      <c r="F96" s="48">
        <v>25</v>
      </c>
      <c r="G96" s="48">
        <v>8</v>
      </c>
      <c r="H96" s="49">
        <v>110</v>
      </c>
    </row>
    <row r="97" s="6" customFormat="1" ht="11.5" customHeight="1" spans="1:8">
      <c r="A97" s="47" t="s">
        <v>3991</v>
      </c>
      <c r="B97" s="47" t="s">
        <v>3863</v>
      </c>
      <c r="C97" s="47" t="s">
        <v>3985</v>
      </c>
      <c r="D97" s="47" t="s">
        <v>3978</v>
      </c>
      <c r="E97" s="48">
        <v>75</v>
      </c>
      <c r="F97" s="48">
        <v>25</v>
      </c>
      <c r="G97" s="48">
        <v>8</v>
      </c>
      <c r="H97" s="49">
        <v>110</v>
      </c>
    </row>
    <row r="98" s="6" customFormat="1" ht="11.5" customHeight="1" spans="1:8">
      <c r="A98" s="47" t="s">
        <v>3992</v>
      </c>
      <c r="B98" s="47" t="s">
        <v>3863</v>
      </c>
      <c r="C98" s="47" t="s">
        <v>3864</v>
      </c>
      <c r="D98" s="47" t="s">
        <v>3993</v>
      </c>
      <c r="E98" s="48">
        <v>75</v>
      </c>
      <c r="F98" s="48">
        <v>25</v>
      </c>
      <c r="G98" s="48">
        <v>8</v>
      </c>
      <c r="H98" s="49">
        <v>110</v>
      </c>
    </row>
    <row r="99" s="6" customFormat="1" ht="11.5" customHeight="1" spans="1:8">
      <c r="A99" s="47" t="s">
        <v>3994</v>
      </c>
      <c r="B99" s="47" t="s">
        <v>3863</v>
      </c>
      <c r="C99" s="47" t="s">
        <v>3864</v>
      </c>
      <c r="D99" s="47" t="s">
        <v>3995</v>
      </c>
      <c r="E99" s="48">
        <v>75</v>
      </c>
      <c r="F99" s="48">
        <v>25</v>
      </c>
      <c r="G99" s="48">
        <v>8</v>
      </c>
      <c r="H99" s="49">
        <v>110</v>
      </c>
    </row>
    <row r="100" s="6" customFormat="1" ht="11.5" customHeight="1" spans="1:8">
      <c r="A100" s="47" t="s">
        <v>3996</v>
      </c>
      <c r="B100" s="47" t="s">
        <v>3863</v>
      </c>
      <c r="C100" s="47" t="s">
        <v>3864</v>
      </c>
      <c r="D100" s="47" t="s">
        <v>3997</v>
      </c>
      <c r="E100" s="48">
        <v>75</v>
      </c>
      <c r="F100" s="48">
        <v>25</v>
      </c>
      <c r="G100" s="48">
        <v>8</v>
      </c>
      <c r="H100" s="49">
        <v>110</v>
      </c>
    </row>
    <row r="101" s="6" customFormat="1" ht="11.5" customHeight="1" spans="1:8">
      <c r="A101" s="47" t="s">
        <v>3998</v>
      </c>
      <c r="B101" s="47" t="s">
        <v>3863</v>
      </c>
      <c r="C101" s="47" t="s">
        <v>3864</v>
      </c>
      <c r="D101" s="47" t="s">
        <v>3999</v>
      </c>
      <c r="E101" s="48">
        <v>75</v>
      </c>
      <c r="F101" s="48">
        <v>25</v>
      </c>
      <c r="G101" s="48">
        <v>8</v>
      </c>
      <c r="H101" s="49">
        <v>110</v>
      </c>
    </row>
    <row r="102" s="6" customFormat="1" ht="11.5" customHeight="1" spans="1:8">
      <c r="A102" s="47" t="s">
        <v>4000</v>
      </c>
      <c r="B102" s="47" t="s">
        <v>3863</v>
      </c>
      <c r="C102" s="47" t="s">
        <v>3864</v>
      </c>
      <c r="D102" s="47" t="s">
        <v>4001</v>
      </c>
      <c r="E102" s="48">
        <v>75</v>
      </c>
      <c r="F102" s="48">
        <v>25</v>
      </c>
      <c r="G102" s="48">
        <v>8</v>
      </c>
      <c r="H102" s="49">
        <v>110</v>
      </c>
    </row>
    <row r="103" s="6" customFormat="1" ht="11.5" customHeight="1" spans="1:8">
      <c r="A103" s="47" t="s">
        <v>4002</v>
      </c>
      <c r="B103" s="47" t="s">
        <v>3863</v>
      </c>
      <c r="C103" s="47" t="s">
        <v>3959</v>
      </c>
      <c r="D103" s="47" t="s">
        <v>4003</v>
      </c>
      <c r="E103" s="48">
        <v>75</v>
      </c>
      <c r="F103" s="48">
        <v>25</v>
      </c>
      <c r="G103" s="48">
        <v>8</v>
      </c>
      <c r="H103" s="49">
        <v>110</v>
      </c>
    </row>
    <row r="104" s="6" customFormat="1" ht="11.5" customHeight="1" spans="1:8">
      <c r="A104" s="47" t="s">
        <v>4004</v>
      </c>
      <c r="B104" s="47" t="s">
        <v>3863</v>
      </c>
      <c r="C104" s="47" t="s">
        <v>3959</v>
      </c>
      <c r="D104" s="47" t="s">
        <v>4005</v>
      </c>
      <c r="E104" s="48">
        <v>75</v>
      </c>
      <c r="F104" s="48">
        <v>25</v>
      </c>
      <c r="G104" s="48">
        <v>8</v>
      </c>
      <c r="H104" s="49">
        <v>110</v>
      </c>
    </row>
    <row r="105" s="6" customFormat="1" ht="11.5" customHeight="1" spans="1:8">
      <c r="A105" s="47" t="s">
        <v>4006</v>
      </c>
      <c r="B105" s="47" t="s">
        <v>3863</v>
      </c>
      <c r="C105" s="47" t="s">
        <v>3959</v>
      </c>
      <c r="D105" s="47" t="s">
        <v>4007</v>
      </c>
      <c r="E105" s="48">
        <v>75</v>
      </c>
      <c r="F105" s="48">
        <v>25</v>
      </c>
      <c r="G105" s="48">
        <v>8</v>
      </c>
      <c r="H105" s="49">
        <v>110</v>
      </c>
    </row>
    <row r="106" s="6" customFormat="1" ht="11.5" customHeight="1" spans="1:8">
      <c r="A106" s="47" t="s">
        <v>4008</v>
      </c>
      <c r="B106" s="47" t="s">
        <v>3863</v>
      </c>
      <c r="C106" s="47" t="s">
        <v>3959</v>
      </c>
      <c r="D106" s="47" t="s">
        <v>4009</v>
      </c>
      <c r="E106" s="48">
        <v>75</v>
      </c>
      <c r="F106" s="48">
        <v>25</v>
      </c>
      <c r="G106" s="48">
        <v>8</v>
      </c>
      <c r="H106" s="49">
        <v>110</v>
      </c>
    </row>
    <row r="107" s="6" customFormat="1" ht="11.5" customHeight="1" spans="1:8">
      <c r="A107" s="47" t="s">
        <v>4010</v>
      </c>
      <c r="B107" s="47" t="s">
        <v>3863</v>
      </c>
      <c r="C107" s="47" t="s">
        <v>3959</v>
      </c>
      <c r="D107" s="47" t="s">
        <v>4011</v>
      </c>
      <c r="E107" s="48">
        <v>75</v>
      </c>
      <c r="F107" s="48">
        <v>25</v>
      </c>
      <c r="G107" s="48">
        <v>8</v>
      </c>
      <c r="H107" s="49">
        <v>110</v>
      </c>
    </row>
    <row r="108" s="6" customFormat="1" ht="11.5" customHeight="1" spans="1:8">
      <c r="A108" s="47" t="s">
        <v>4012</v>
      </c>
      <c r="B108" s="47" t="s">
        <v>3863</v>
      </c>
      <c r="C108" s="47" t="s">
        <v>3959</v>
      </c>
      <c r="D108" s="47" t="s">
        <v>4013</v>
      </c>
      <c r="E108" s="48">
        <v>75</v>
      </c>
      <c r="F108" s="48">
        <v>25</v>
      </c>
      <c r="G108" s="48">
        <v>8</v>
      </c>
      <c r="H108" s="49">
        <v>110</v>
      </c>
    </row>
    <row r="109" s="6" customFormat="1" ht="11.5" customHeight="1" spans="1:8">
      <c r="A109" s="47" t="s">
        <v>4014</v>
      </c>
      <c r="B109" s="47" t="s">
        <v>3863</v>
      </c>
      <c r="C109" s="47" t="s">
        <v>3864</v>
      </c>
      <c r="D109" s="47" t="s">
        <v>4015</v>
      </c>
      <c r="E109" s="48">
        <v>75</v>
      </c>
      <c r="F109" s="48">
        <v>25</v>
      </c>
      <c r="G109" s="48">
        <v>8</v>
      </c>
      <c r="H109" s="49">
        <v>110</v>
      </c>
    </row>
    <row r="110" s="6" customFormat="1" ht="11.5" customHeight="1" spans="1:8">
      <c r="A110" s="47" t="s">
        <v>4016</v>
      </c>
      <c r="B110" s="47" t="s">
        <v>3863</v>
      </c>
      <c r="C110" s="47" t="s">
        <v>3864</v>
      </c>
      <c r="D110" s="47" t="s">
        <v>4017</v>
      </c>
      <c r="E110" s="48">
        <v>75</v>
      </c>
      <c r="F110" s="48">
        <v>25</v>
      </c>
      <c r="G110" s="48">
        <v>8</v>
      </c>
      <c r="H110" s="49">
        <v>110</v>
      </c>
    </row>
    <row r="111" s="6" customFormat="1" ht="11.5" customHeight="1" spans="1:8">
      <c r="A111" s="47" t="s">
        <v>4018</v>
      </c>
      <c r="B111" s="47" t="s">
        <v>3863</v>
      </c>
      <c r="C111" s="47" t="s">
        <v>3938</v>
      </c>
      <c r="D111" s="47" t="s">
        <v>4019</v>
      </c>
      <c r="E111" s="48">
        <v>75</v>
      </c>
      <c r="F111" s="48">
        <v>25</v>
      </c>
      <c r="G111" s="48">
        <v>8</v>
      </c>
      <c r="H111" s="49">
        <v>110</v>
      </c>
    </row>
    <row r="112" s="6" customFormat="1" ht="11.5" customHeight="1" spans="1:8">
      <c r="A112" s="47" t="s">
        <v>4020</v>
      </c>
      <c r="B112" s="47" t="s">
        <v>3863</v>
      </c>
      <c r="C112" s="47" t="s">
        <v>3938</v>
      </c>
      <c r="D112" s="47" t="s">
        <v>4021</v>
      </c>
      <c r="E112" s="48">
        <v>75</v>
      </c>
      <c r="F112" s="48">
        <v>25</v>
      </c>
      <c r="G112" s="48">
        <v>8</v>
      </c>
      <c r="H112" s="49">
        <v>110</v>
      </c>
    </row>
    <row r="113" s="6" customFormat="1" ht="11.5" customHeight="1" spans="1:8">
      <c r="A113" s="47" t="s">
        <v>4022</v>
      </c>
      <c r="B113" s="47" t="s">
        <v>3863</v>
      </c>
      <c r="C113" s="47" t="s">
        <v>3938</v>
      </c>
      <c r="D113" s="47" t="s">
        <v>4023</v>
      </c>
      <c r="E113" s="48">
        <v>75</v>
      </c>
      <c r="F113" s="48">
        <v>25</v>
      </c>
      <c r="G113" s="48">
        <v>8</v>
      </c>
      <c r="H113" s="49">
        <v>110</v>
      </c>
    </row>
    <row r="114" s="6" customFormat="1" ht="11.5" customHeight="1" spans="1:8">
      <c r="A114" s="47" t="s">
        <v>4024</v>
      </c>
      <c r="B114" s="47" t="s">
        <v>3863</v>
      </c>
      <c r="C114" s="47" t="s">
        <v>3938</v>
      </c>
      <c r="D114" s="47" t="s">
        <v>4025</v>
      </c>
      <c r="E114" s="48">
        <v>75</v>
      </c>
      <c r="F114" s="48">
        <v>25</v>
      </c>
      <c r="G114" s="48">
        <v>8</v>
      </c>
      <c r="H114" s="49">
        <v>110</v>
      </c>
    </row>
    <row r="115" s="6" customFormat="1" ht="11.5" customHeight="1" spans="1:8">
      <c r="A115" s="47" t="s">
        <v>4026</v>
      </c>
      <c r="B115" s="47" t="s">
        <v>3863</v>
      </c>
      <c r="C115" s="47" t="s">
        <v>3938</v>
      </c>
      <c r="D115" s="47" t="s">
        <v>4027</v>
      </c>
      <c r="E115" s="48">
        <v>75</v>
      </c>
      <c r="F115" s="48">
        <v>25</v>
      </c>
      <c r="G115" s="48">
        <v>8</v>
      </c>
      <c r="H115" s="49">
        <v>110</v>
      </c>
    </row>
    <row r="116" s="6" customFormat="1" ht="11.5" customHeight="1" spans="1:8">
      <c r="A116" s="47" t="s">
        <v>4028</v>
      </c>
      <c r="B116" s="47" t="s">
        <v>3863</v>
      </c>
      <c r="C116" s="47" t="s">
        <v>3938</v>
      </c>
      <c r="D116" s="47" t="s">
        <v>4029</v>
      </c>
      <c r="E116" s="48">
        <v>75</v>
      </c>
      <c r="F116" s="48">
        <v>25</v>
      </c>
      <c r="G116" s="48">
        <v>8</v>
      </c>
      <c r="H116" s="49">
        <v>110</v>
      </c>
    </row>
    <row r="117" s="6" customFormat="1" ht="11.5" customHeight="1" spans="1:8">
      <c r="A117" s="47" t="s">
        <v>4030</v>
      </c>
      <c r="B117" s="47" t="s">
        <v>3863</v>
      </c>
      <c r="C117" s="47" t="s">
        <v>3938</v>
      </c>
      <c r="D117" s="47" t="s">
        <v>4031</v>
      </c>
      <c r="E117" s="48">
        <v>75</v>
      </c>
      <c r="F117" s="48">
        <v>25</v>
      </c>
      <c r="G117" s="48">
        <v>8</v>
      </c>
      <c r="H117" s="49">
        <v>110</v>
      </c>
    </row>
    <row r="118" s="6" customFormat="1" ht="11.5" customHeight="1" spans="1:8">
      <c r="A118" s="47" t="s">
        <v>4032</v>
      </c>
      <c r="B118" s="47" t="s">
        <v>3863</v>
      </c>
      <c r="C118" s="47" t="s">
        <v>3938</v>
      </c>
      <c r="D118" s="47" t="s">
        <v>4033</v>
      </c>
      <c r="E118" s="48">
        <v>75</v>
      </c>
      <c r="F118" s="48">
        <v>25</v>
      </c>
      <c r="G118" s="48">
        <v>8</v>
      </c>
      <c r="H118" s="49">
        <v>110</v>
      </c>
    </row>
    <row r="119" s="6" customFormat="1" ht="11.5" customHeight="1" spans="1:8">
      <c r="A119" s="47" t="s">
        <v>4034</v>
      </c>
      <c r="B119" s="47" t="s">
        <v>3863</v>
      </c>
      <c r="C119" s="47" t="s">
        <v>3938</v>
      </c>
      <c r="D119" s="47" t="s">
        <v>4035</v>
      </c>
      <c r="E119" s="48">
        <v>75</v>
      </c>
      <c r="F119" s="48">
        <v>25</v>
      </c>
      <c r="G119" s="48">
        <v>8</v>
      </c>
      <c r="H119" s="49">
        <v>110</v>
      </c>
    </row>
    <row r="120" s="6" customFormat="1" ht="11.5" customHeight="1" spans="1:8">
      <c r="A120" s="47" t="s">
        <v>4036</v>
      </c>
      <c r="B120" s="47" t="s">
        <v>3863</v>
      </c>
      <c r="C120" s="47" t="s">
        <v>3938</v>
      </c>
      <c r="D120" s="47" t="s">
        <v>4037</v>
      </c>
      <c r="E120" s="48">
        <v>75</v>
      </c>
      <c r="F120" s="48">
        <v>25</v>
      </c>
      <c r="G120" s="48">
        <v>8</v>
      </c>
      <c r="H120" s="49">
        <v>110</v>
      </c>
    </row>
    <row r="121" s="6" customFormat="1" ht="11.5" customHeight="1" spans="1:8">
      <c r="A121" s="47" t="s">
        <v>4038</v>
      </c>
      <c r="B121" s="47" t="s">
        <v>3863</v>
      </c>
      <c r="C121" s="47" t="s">
        <v>3938</v>
      </c>
      <c r="D121" s="47" t="s">
        <v>4039</v>
      </c>
      <c r="E121" s="48">
        <v>75</v>
      </c>
      <c r="F121" s="48">
        <v>25</v>
      </c>
      <c r="G121" s="48">
        <v>8</v>
      </c>
      <c r="H121" s="49">
        <v>110</v>
      </c>
    </row>
    <row r="122" s="6" customFormat="1" ht="11.5" customHeight="1" spans="1:8">
      <c r="A122" s="47" t="s">
        <v>4040</v>
      </c>
      <c r="B122" s="47" t="s">
        <v>3863</v>
      </c>
      <c r="C122" s="47" t="s">
        <v>1850</v>
      </c>
      <c r="D122" s="53" t="s">
        <v>4041</v>
      </c>
      <c r="E122" s="48">
        <v>75</v>
      </c>
      <c r="F122" s="48">
        <v>25</v>
      </c>
      <c r="G122" s="48">
        <v>8</v>
      </c>
      <c r="H122" s="49">
        <v>110</v>
      </c>
    </row>
    <row r="123" s="6" customFormat="1" ht="11.5" customHeight="1" spans="1:8">
      <c r="A123" s="47" t="s">
        <v>4042</v>
      </c>
      <c r="B123" s="47" t="s">
        <v>3863</v>
      </c>
      <c r="C123" s="47" t="s">
        <v>1850</v>
      </c>
      <c r="D123" s="53" t="s">
        <v>4043</v>
      </c>
      <c r="E123" s="48">
        <v>75</v>
      </c>
      <c r="F123" s="48">
        <v>25</v>
      </c>
      <c r="G123" s="48">
        <v>8</v>
      </c>
      <c r="H123" s="49">
        <v>110</v>
      </c>
    </row>
    <row r="124" s="6" customFormat="1" ht="11.5" customHeight="1" spans="1:8">
      <c r="A124" s="47" t="s">
        <v>4044</v>
      </c>
      <c r="B124" s="47" t="s">
        <v>3863</v>
      </c>
      <c r="C124" s="47" t="s">
        <v>1850</v>
      </c>
      <c r="D124" s="53" t="s">
        <v>4045</v>
      </c>
      <c r="E124" s="48">
        <v>75</v>
      </c>
      <c r="F124" s="48">
        <v>25</v>
      </c>
      <c r="G124" s="48">
        <v>8</v>
      </c>
      <c r="H124" s="49">
        <v>110</v>
      </c>
    </row>
    <row r="125" s="6" customFormat="1" ht="11.5" customHeight="1" spans="1:8">
      <c r="A125" s="47" t="s">
        <v>4046</v>
      </c>
      <c r="B125" s="47" t="s">
        <v>3863</v>
      </c>
      <c r="C125" s="47" t="s">
        <v>1850</v>
      </c>
      <c r="D125" s="53" t="s">
        <v>4047</v>
      </c>
      <c r="E125" s="48">
        <v>75</v>
      </c>
      <c r="F125" s="48">
        <v>25</v>
      </c>
      <c r="G125" s="48">
        <v>8</v>
      </c>
      <c r="H125" s="49">
        <v>110</v>
      </c>
    </row>
    <row r="126" s="6" customFormat="1" ht="11.5" customHeight="1" spans="1:8">
      <c r="A126" s="47" t="s">
        <v>4048</v>
      </c>
      <c r="B126" s="47" t="s">
        <v>3863</v>
      </c>
      <c r="C126" s="47" t="s">
        <v>1850</v>
      </c>
      <c r="D126" s="53" t="s">
        <v>4049</v>
      </c>
      <c r="E126" s="48">
        <v>75</v>
      </c>
      <c r="F126" s="48">
        <v>25</v>
      </c>
      <c r="G126" s="48">
        <v>8</v>
      </c>
      <c r="H126" s="49">
        <v>110</v>
      </c>
    </row>
    <row r="127" s="6" customFormat="1" ht="11.5" customHeight="1" spans="1:8">
      <c r="A127" s="47" t="s">
        <v>4050</v>
      </c>
      <c r="B127" s="47" t="s">
        <v>3863</v>
      </c>
      <c r="C127" s="47" t="s">
        <v>1850</v>
      </c>
      <c r="D127" s="53" t="s">
        <v>4051</v>
      </c>
      <c r="E127" s="48">
        <v>75</v>
      </c>
      <c r="F127" s="48">
        <v>25</v>
      </c>
      <c r="G127" s="48">
        <v>8</v>
      </c>
      <c r="H127" s="49">
        <v>110</v>
      </c>
    </row>
    <row r="128" s="6" customFormat="1" ht="11.5" customHeight="1" spans="1:8">
      <c r="A128" s="47" t="s">
        <v>4052</v>
      </c>
      <c r="B128" s="47" t="s">
        <v>3863</v>
      </c>
      <c r="C128" s="47" t="s">
        <v>1850</v>
      </c>
      <c r="D128" s="53" t="s">
        <v>4053</v>
      </c>
      <c r="E128" s="48">
        <v>75</v>
      </c>
      <c r="F128" s="48">
        <v>25</v>
      </c>
      <c r="G128" s="48">
        <v>8</v>
      </c>
      <c r="H128" s="49">
        <v>110</v>
      </c>
    </row>
    <row r="129" s="6" customFormat="1" ht="11.5" customHeight="1" spans="1:8">
      <c r="A129" s="47" t="s">
        <v>4054</v>
      </c>
      <c r="B129" s="47" t="s">
        <v>3863</v>
      </c>
      <c r="C129" s="47" t="s">
        <v>1850</v>
      </c>
      <c r="D129" s="53" t="s">
        <v>4055</v>
      </c>
      <c r="E129" s="48">
        <v>75</v>
      </c>
      <c r="F129" s="48">
        <v>25</v>
      </c>
      <c r="G129" s="48">
        <v>8</v>
      </c>
      <c r="H129" s="49">
        <v>110</v>
      </c>
    </row>
    <row r="130" s="6" customFormat="1" ht="11.5" customHeight="1" spans="1:8">
      <c r="A130" s="47" t="s">
        <v>4056</v>
      </c>
      <c r="B130" s="47" t="s">
        <v>3863</v>
      </c>
      <c r="C130" s="47" t="s">
        <v>1850</v>
      </c>
      <c r="D130" s="53" t="s">
        <v>4057</v>
      </c>
      <c r="E130" s="48">
        <v>75</v>
      </c>
      <c r="F130" s="48">
        <v>25</v>
      </c>
      <c r="G130" s="48">
        <v>8</v>
      </c>
      <c r="H130" s="49">
        <v>110</v>
      </c>
    </row>
    <row r="131" s="6" customFormat="1" ht="11.5" customHeight="1" spans="1:8">
      <c r="A131" s="47" t="s">
        <v>4058</v>
      </c>
      <c r="B131" s="47" t="s">
        <v>4059</v>
      </c>
      <c r="C131" s="47" t="s">
        <v>3925</v>
      </c>
      <c r="D131" s="54" t="s">
        <v>4060</v>
      </c>
      <c r="E131" s="48">
        <v>75</v>
      </c>
      <c r="F131" s="48">
        <v>25</v>
      </c>
      <c r="G131" s="48">
        <v>8</v>
      </c>
      <c r="H131" s="49">
        <v>110</v>
      </c>
    </row>
    <row r="132" s="6" customFormat="1" ht="11.5" customHeight="1" spans="1:8">
      <c r="A132" s="47" t="s">
        <v>4061</v>
      </c>
      <c r="B132" s="47" t="s">
        <v>4059</v>
      </c>
      <c r="C132" s="47" t="s">
        <v>3925</v>
      </c>
      <c r="D132" s="54" t="s">
        <v>4062</v>
      </c>
      <c r="E132" s="48">
        <v>75</v>
      </c>
      <c r="F132" s="48">
        <v>25</v>
      </c>
      <c r="G132" s="48">
        <v>8</v>
      </c>
      <c r="H132" s="49">
        <v>110</v>
      </c>
    </row>
    <row r="133" s="6" customFormat="1" ht="11.5" customHeight="1" spans="1:8">
      <c r="A133" s="47" t="s">
        <v>4063</v>
      </c>
      <c r="B133" s="47" t="s">
        <v>4059</v>
      </c>
      <c r="C133" s="47" t="s">
        <v>3925</v>
      </c>
      <c r="D133" s="54" t="s">
        <v>4064</v>
      </c>
      <c r="E133" s="48">
        <v>75</v>
      </c>
      <c r="F133" s="48">
        <v>25</v>
      </c>
      <c r="G133" s="48">
        <v>8</v>
      </c>
      <c r="H133" s="49">
        <v>110</v>
      </c>
    </row>
    <row r="134" s="6" customFormat="1" ht="11.5" customHeight="1" spans="1:8">
      <c r="A134" s="50" t="s">
        <v>4065</v>
      </c>
      <c r="B134" s="47" t="s">
        <v>4059</v>
      </c>
      <c r="C134" s="50" t="s">
        <v>3925</v>
      </c>
      <c r="D134" s="54" t="s">
        <v>4066</v>
      </c>
      <c r="E134" s="48">
        <v>75</v>
      </c>
      <c r="F134" s="48">
        <v>25</v>
      </c>
      <c r="G134" s="48">
        <v>8</v>
      </c>
      <c r="H134" s="49">
        <v>110</v>
      </c>
    </row>
    <row r="135" s="6" customFormat="1" ht="11.5" customHeight="1" spans="1:8">
      <c r="A135" s="47" t="s">
        <v>4067</v>
      </c>
      <c r="B135" s="47" t="s">
        <v>4059</v>
      </c>
      <c r="C135" s="47" t="s">
        <v>3925</v>
      </c>
      <c r="D135" s="54" t="s">
        <v>4068</v>
      </c>
      <c r="E135" s="48">
        <v>75</v>
      </c>
      <c r="F135" s="48">
        <v>25</v>
      </c>
      <c r="G135" s="48">
        <v>8</v>
      </c>
      <c r="H135" s="49">
        <v>110</v>
      </c>
    </row>
    <row r="136" s="6" customFormat="1" ht="11.5" customHeight="1" spans="1:8">
      <c r="A136" s="47" t="s">
        <v>4069</v>
      </c>
      <c r="B136" s="47" t="s">
        <v>3863</v>
      </c>
      <c r="C136" s="47" t="s">
        <v>3864</v>
      </c>
      <c r="D136" s="47" t="s">
        <v>4070</v>
      </c>
      <c r="E136" s="48">
        <v>75</v>
      </c>
      <c r="F136" s="48">
        <v>25</v>
      </c>
      <c r="G136" s="48">
        <v>8</v>
      </c>
      <c r="H136" s="49">
        <v>110</v>
      </c>
    </row>
    <row r="137" s="6" customFormat="1" ht="11.5" customHeight="1" spans="1:8">
      <c r="A137" s="47" t="s">
        <v>4071</v>
      </c>
      <c r="B137" s="47" t="s">
        <v>3863</v>
      </c>
      <c r="C137" s="47" t="s">
        <v>3985</v>
      </c>
      <c r="D137" s="53" t="s">
        <v>4055</v>
      </c>
      <c r="E137" s="48">
        <v>75</v>
      </c>
      <c r="F137" s="48">
        <v>25</v>
      </c>
      <c r="G137" s="48">
        <v>8</v>
      </c>
      <c r="H137" s="49">
        <v>110</v>
      </c>
    </row>
    <row r="138" s="6" customFormat="1" ht="11.5" customHeight="1" spans="1:8">
      <c r="A138" s="47" t="s">
        <v>4072</v>
      </c>
      <c r="B138" s="47" t="s">
        <v>3863</v>
      </c>
      <c r="C138" s="47" t="s">
        <v>3864</v>
      </c>
      <c r="D138" s="47" t="s">
        <v>4073</v>
      </c>
      <c r="E138" s="48">
        <v>75</v>
      </c>
      <c r="F138" s="48">
        <v>25</v>
      </c>
      <c r="G138" s="48">
        <v>8</v>
      </c>
      <c r="H138" s="49">
        <v>110</v>
      </c>
    </row>
    <row r="139" s="6" customFormat="1" ht="11.5" customHeight="1" spans="1:8">
      <c r="A139" s="47" t="s">
        <v>4074</v>
      </c>
      <c r="B139" s="47" t="s">
        <v>3863</v>
      </c>
      <c r="C139" s="47" t="s">
        <v>3864</v>
      </c>
      <c r="D139" s="47" t="s">
        <v>4075</v>
      </c>
      <c r="E139" s="48">
        <v>75</v>
      </c>
      <c r="F139" s="48">
        <v>25</v>
      </c>
      <c r="G139" s="48">
        <v>8</v>
      </c>
      <c r="H139" s="49">
        <v>110</v>
      </c>
    </row>
    <row r="140" s="6" customFormat="1" ht="11.5" customHeight="1" spans="1:8">
      <c r="A140" s="47" t="s">
        <v>4076</v>
      </c>
      <c r="B140" s="47" t="s">
        <v>3863</v>
      </c>
      <c r="C140" s="47" t="s">
        <v>3864</v>
      </c>
      <c r="D140" s="47" t="s">
        <v>4077</v>
      </c>
      <c r="E140" s="48">
        <v>75</v>
      </c>
      <c r="F140" s="48">
        <v>25</v>
      </c>
      <c r="G140" s="48">
        <v>8</v>
      </c>
      <c r="H140" s="49">
        <v>110</v>
      </c>
    </row>
    <row r="141" s="6" customFormat="1" ht="11.5" customHeight="1" spans="1:8">
      <c r="A141" s="47" t="s">
        <v>4078</v>
      </c>
      <c r="B141" s="47" t="s">
        <v>4079</v>
      </c>
      <c r="C141" s="47" t="s">
        <v>4080</v>
      </c>
      <c r="D141" s="47" t="s">
        <v>4081</v>
      </c>
      <c r="E141" s="48">
        <v>75</v>
      </c>
      <c r="F141" s="48">
        <v>25</v>
      </c>
      <c r="G141" s="48">
        <v>8</v>
      </c>
      <c r="H141" s="49">
        <v>110</v>
      </c>
    </row>
    <row r="142" s="6" customFormat="1" ht="11.5" customHeight="1" spans="1:8">
      <c r="A142" s="47" t="s">
        <v>4082</v>
      </c>
      <c r="B142" s="47" t="s">
        <v>4079</v>
      </c>
      <c r="C142" s="47" t="s">
        <v>4080</v>
      </c>
      <c r="D142" s="47" t="s">
        <v>4083</v>
      </c>
      <c r="E142" s="48">
        <v>75</v>
      </c>
      <c r="F142" s="48">
        <v>25</v>
      </c>
      <c r="G142" s="48">
        <v>8</v>
      </c>
      <c r="H142" s="49">
        <v>110</v>
      </c>
    </row>
    <row r="143" s="6" customFormat="1" ht="11.5" customHeight="1" spans="1:8">
      <c r="A143" s="47" t="s">
        <v>4084</v>
      </c>
      <c r="B143" s="47" t="s">
        <v>4079</v>
      </c>
      <c r="C143" s="47" t="s">
        <v>4080</v>
      </c>
      <c r="D143" s="47" t="s">
        <v>4085</v>
      </c>
      <c r="E143" s="48">
        <v>75</v>
      </c>
      <c r="F143" s="48">
        <v>25</v>
      </c>
      <c r="G143" s="48">
        <v>8</v>
      </c>
      <c r="H143" s="49">
        <v>110</v>
      </c>
    </row>
    <row r="144" s="6" customFormat="1" ht="11.5" customHeight="1" spans="1:8">
      <c r="A144" s="47" t="s">
        <v>4086</v>
      </c>
      <c r="B144" s="47" t="s">
        <v>4079</v>
      </c>
      <c r="C144" s="47" t="s">
        <v>4080</v>
      </c>
      <c r="D144" s="47" t="s">
        <v>4087</v>
      </c>
      <c r="E144" s="48">
        <v>75</v>
      </c>
      <c r="F144" s="48">
        <v>25</v>
      </c>
      <c r="G144" s="48">
        <v>8</v>
      </c>
      <c r="H144" s="49">
        <v>110</v>
      </c>
    </row>
    <row r="145" s="6" customFormat="1" ht="11.5" customHeight="1" spans="1:8">
      <c r="A145" s="47" t="s">
        <v>4088</v>
      </c>
      <c r="B145" s="47" t="s">
        <v>4079</v>
      </c>
      <c r="C145" s="47" t="s">
        <v>4080</v>
      </c>
      <c r="D145" s="47" t="s">
        <v>4089</v>
      </c>
      <c r="E145" s="48">
        <v>75</v>
      </c>
      <c r="F145" s="48">
        <v>25</v>
      </c>
      <c r="G145" s="48">
        <v>8</v>
      </c>
      <c r="H145" s="49">
        <v>110</v>
      </c>
    </row>
    <row r="146" s="6" customFormat="1" ht="11.5" customHeight="1" spans="1:8">
      <c r="A146" s="47" t="s">
        <v>4090</v>
      </c>
      <c r="B146" s="47" t="s">
        <v>4079</v>
      </c>
      <c r="C146" s="47" t="s">
        <v>4080</v>
      </c>
      <c r="D146" s="47" t="s">
        <v>4091</v>
      </c>
      <c r="E146" s="48">
        <v>75</v>
      </c>
      <c r="F146" s="48">
        <v>25</v>
      </c>
      <c r="G146" s="48">
        <v>8</v>
      </c>
      <c r="H146" s="49">
        <v>110</v>
      </c>
    </row>
    <row r="147" s="6" customFormat="1" ht="11.5" customHeight="1" spans="1:8">
      <c r="A147" s="47" t="s">
        <v>4092</v>
      </c>
      <c r="B147" s="47" t="s">
        <v>4079</v>
      </c>
      <c r="C147" s="47" t="s">
        <v>4080</v>
      </c>
      <c r="D147" s="47" t="s">
        <v>4093</v>
      </c>
      <c r="E147" s="48">
        <v>75</v>
      </c>
      <c r="F147" s="48">
        <v>25</v>
      </c>
      <c r="G147" s="48">
        <v>8</v>
      </c>
      <c r="H147" s="49">
        <v>110</v>
      </c>
    </row>
    <row r="148" s="6" customFormat="1" ht="11.5" customHeight="1" spans="1:8">
      <c r="A148" s="47" t="s">
        <v>4094</v>
      </c>
      <c r="B148" s="47" t="s">
        <v>4079</v>
      </c>
      <c r="C148" s="47" t="s">
        <v>4080</v>
      </c>
      <c r="D148" s="47" t="s">
        <v>4095</v>
      </c>
      <c r="E148" s="48">
        <v>75</v>
      </c>
      <c r="F148" s="48">
        <v>25</v>
      </c>
      <c r="G148" s="48">
        <v>8</v>
      </c>
      <c r="H148" s="49">
        <v>110</v>
      </c>
    </row>
    <row r="149" s="6" customFormat="1" ht="11.5" customHeight="1" spans="1:8">
      <c r="A149" s="47" t="s">
        <v>4096</v>
      </c>
      <c r="B149" s="47" t="s">
        <v>4079</v>
      </c>
      <c r="C149" s="47" t="s">
        <v>4080</v>
      </c>
      <c r="D149" s="47" t="s">
        <v>4097</v>
      </c>
      <c r="E149" s="48">
        <v>75</v>
      </c>
      <c r="F149" s="48">
        <v>25</v>
      </c>
      <c r="G149" s="48">
        <v>8</v>
      </c>
      <c r="H149" s="49">
        <v>110</v>
      </c>
    </row>
    <row r="150" s="6" customFormat="1" ht="11.5" customHeight="1" spans="1:8">
      <c r="A150" s="47" t="s">
        <v>4098</v>
      </c>
      <c r="B150" s="47" t="s">
        <v>4079</v>
      </c>
      <c r="C150" s="47" t="s">
        <v>4080</v>
      </c>
      <c r="D150" s="47" t="s">
        <v>4099</v>
      </c>
      <c r="E150" s="48">
        <v>75</v>
      </c>
      <c r="F150" s="48">
        <v>25</v>
      </c>
      <c r="G150" s="48">
        <v>8</v>
      </c>
      <c r="H150" s="49">
        <v>110</v>
      </c>
    </row>
    <row r="151" s="6" customFormat="1" ht="11.5" customHeight="1" spans="1:8">
      <c r="A151" s="47" t="s">
        <v>4100</v>
      </c>
      <c r="B151" s="47" t="s">
        <v>4079</v>
      </c>
      <c r="C151" s="47" t="s">
        <v>4080</v>
      </c>
      <c r="D151" s="47" t="s">
        <v>4101</v>
      </c>
      <c r="E151" s="48">
        <v>75</v>
      </c>
      <c r="F151" s="48">
        <v>25</v>
      </c>
      <c r="G151" s="48">
        <v>8</v>
      </c>
      <c r="H151" s="49">
        <v>110</v>
      </c>
    </row>
    <row r="152" s="6" customFormat="1" ht="11.5" customHeight="1" spans="1:8">
      <c r="A152" s="47" t="s">
        <v>4102</v>
      </c>
      <c r="B152" s="47" t="s">
        <v>4103</v>
      </c>
      <c r="C152" s="47" t="s">
        <v>4104</v>
      </c>
      <c r="D152" s="47" t="s">
        <v>4105</v>
      </c>
      <c r="E152" s="48">
        <v>75</v>
      </c>
      <c r="F152" s="48">
        <v>25</v>
      </c>
      <c r="G152" s="48">
        <v>8</v>
      </c>
      <c r="H152" s="49">
        <v>110</v>
      </c>
    </row>
    <row r="153" s="6" customFormat="1" ht="11.5" customHeight="1" spans="1:8">
      <c r="A153" s="47" t="s">
        <v>4106</v>
      </c>
      <c r="B153" s="47" t="s">
        <v>4103</v>
      </c>
      <c r="C153" s="47" t="s">
        <v>4104</v>
      </c>
      <c r="D153" s="47" t="s">
        <v>4107</v>
      </c>
      <c r="H153" s="52"/>
    </row>
    <row r="154" s="6" customFormat="1" ht="11.5" customHeight="1" spans="1:8">
      <c r="A154" s="51" t="s">
        <v>3983</v>
      </c>
      <c r="B154" s="51"/>
      <c r="C154" s="51"/>
      <c r="D154" s="51"/>
      <c r="H154" s="52"/>
    </row>
    <row r="156" s="5" customFormat="1" ht="14.25" spans="1:8">
      <c r="A156" s="43"/>
      <c r="B156" s="55" t="s">
        <v>4108</v>
      </c>
      <c r="C156" s="55"/>
      <c r="D156" s="1"/>
      <c r="E156" s="1"/>
      <c r="H156" s="45"/>
    </row>
    <row r="157" s="1" customFormat="1" ht="14.25" spans="1:8">
      <c r="A157" s="11" t="s">
        <v>1186</v>
      </c>
      <c r="B157" s="11" t="s">
        <v>491</v>
      </c>
      <c r="C157" s="12" t="s">
        <v>757</v>
      </c>
      <c r="D157" s="56" t="s">
        <v>2727</v>
      </c>
      <c r="E157" s="13" t="s">
        <v>494</v>
      </c>
      <c r="F157" s="14" t="s">
        <v>3778</v>
      </c>
      <c r="G157" s="14" t="s">
        <v>3663</v>
      </c>
      <c r="H157" s="15" t="s">
        <v>3779</v>
      </c>
    </row>
    <row r="158" s="7" customFormat="1" ht="12" customHeight="1" spans="1:8">
      <c r="A158" s="57" t="s">
        <v>4109</v>
      </c>
      <c r="B158" s="40" t="s">
        <v>3769</v>
      </c>
      <c r="C158" s="40" t="s">
        <v>3985</v>
      </c>
      <c r="D158" s="58" t="s">
        <v>4110</v>
      </c>
      <c r="E158" s="40">
        <v>105</v>
      </c>
      <c r="F158" s="40">
        <v>35</v>
      </c>
      <c r="G158" s="40">
        <v>5</v>
      </c>
      <c r="H158" s="59">
        <v>145</v>
      </c>
    </row>
    <row r="159" s="7" customFormat="1" ht="12" customHeight="1" spans="1:8">
      <c r="A159" s="57" t="s">
        <v>4111</v>
      </c>
      <c r="B159" s="40" t="s">
        <v>3769</v>
      </c>
      <c r="C159" s="40" t="s">
        <v>3985</v>
      </c>
      <c r="D159" s="58" t="s">
        <v>4110</v>
      </c>
      <c r="E159" s="40">
        <v>105</v>
      </c>
      <c r="F159" s="40">
        <v>35</v>
      </c>
      <c r="G159" s="40">
        <v>5</v>
      </c>
      <c r="H159" s="59">
        <v>145</v>
      </c>
    </row>
    <row r="160" s="7" customFormat="1" ht="12" customHeight="1" spans="1:8">
      <c r="A160" s="57" t="s">
        <v>4112</v>
      </c>
      <c r="B160" s="40" t="s">
        <v>3769</v>
      </c>
      <c r="C160" s="40" t="s">
        <v>3985</v>
      </c>
      <c r="D160" s="58" t="s">
        <v>4110</v>
      </c>
      <c r="E160" s="40">
        <v>105</v>
      </c>
      <c r="F160" s="40">
        <v>35</v>
      </c>
      <c r="G160" s="40">
        <v>5</v>
      </c>
      <c r="H160" s="59">
        <v>145</v>
      </c>
    </row>
    <row r="161" s="7" customFormat="1" ht="12" customHeight="1" spans="1:8">
      <c r="A161" s="57" t="s">
        <v>4113</v>
      </c>
      <c r="B161" s="40" t="s">
        <v>4114</v>
      </c>
      <c r="C161" s="40" t="s">
        <v>1859</v>
      </c>
      <c r="D161" s="58" t="s">
        <v>4115</v>
      </c>
      <c r="E161" s="40">
        <v>105</v>
      </c>
      <c r="F161" s="40">
        <v>35</v>
      </c>
      <c r="G161" s="40">
        <v>5</v>
      </c>
      <c r="H161" s="59">
        <v>145</v>
      </c>
    </row>
    <row r="162" s="7" customFormat="1" ht="12" customHeight="1" spans="1:8">
      <c r="A162" s="57" t="s">
        <v>4116</v>
      </c>
      <c r="B162" s="40" t="s">
        <v>4114</v>
      </c>
      <c r="C162" s="40" t="s">
        <v>1859</v>
      </c>
      <c r="D162" s="58" t="s">
        <v>4115</v>
      </c>
      <c r="E162" s="40">
        <v>105</v>
      </c>
      <c r="F162" s="40">
        <v>35</v>
      </c>
      <c r="G162" s="40">
        <v>5</v>
      </c>
      <c r="H162" s="59">
        <v>145</v>
      </c>
    </row>
    <row r="163" s="7" customFormat="1" ht="12" customHeight="1" spans="1:8">
      <c r="A163" s="57" t="s">
        <v>4117</v>
      </c>
      <c r="B163" s="40" t="s">
        <v>4114</v>
      </c>
      <c r="C163" s="40" t="s">
        <v>1859</v>
      </c>
      <c r="D163" s="58" t="s">
        <v>4115</v>
      </c>
      <c r="E163" s="40">
        <v>105</v>
      </c>
      <c r="F163" s="40">
        <v>35</v>
      </c>
      <c r="G163" s="40">
        <v>5</v>
      </c>
      <c r="H163" s="59">
        <v>145</v>
      </c>
    </row>
    <row r="164" s="7" customFormat="1" ht="12" customHeight="1" spans="1:8">
      <c r="A164" s="57" t="s">
        <v>4118</v>
      </c>
      <c r="B164" s="40" t="s">
        <v>4114</v>
      </c>
      <c r="C164" s="40" t="s">
        <v>1859</v>
      </c>
      <c r="D164" s="58" t="s">
        <v>4115</v>
      </c>
      <c r="E164" s="40">
        <v>105</v>
      </c>
      <c r="F164" s="40">
        <v>35</v>
      </c>
      <c r="G164" s="40">
        <v>5</v>
      </c>
      <c r="H164" s="59">
        <v>145</v>
      </c>
    </row>
    <row r="165" s="7" customFormat="1" ht="12" customHeight="1" spans="1:8">
      <c r="A165" s="57" t="s">
        <v>4119</v>
      </c>
      <c r="B165" s="40" t="s">
        <v>4114</v>
      </c>
      <c r="C165" s="40" t="s">
        <v>1859</v>
      </c>
      <c r="D165" s="58" t="s">
        <v>4115</v>
      </c>
      <c r="E165" s="40">
        <v>105</v>
      </c>
      <c r="F165" s="40">
        <v>35</v>
      </c>
      <c r="G165" s="40">
        <v>5</v>
      </c>
      <c r="H165" s="59">
        <v>145</v>
      </c>
    </row>
    <row r="166" s="7" customFormat="1" ht="12" customHeight="1" spans="1:8">
      <c r="A166" s="57" t="s">
        <v>4120</v>
      </c>
      <c r="B166" s="40" t="s">
        <v>4114</v>
      </c>
      <c r="C166" s="40" t="s">
        <v>1859</v>
      </c>
      <c r="D166" s="58" t="s">
        <v>4115</v>
      </c>
      <c r="E166" s="40">
        <v>105</v>
      </c>
      <c r="F166" s="40">
        <v>35</v>
      </c>
      <c r="G166" s="40">
        <v>5</v>
      </c>
      <c r="H166" s="59">
        <v>145</v>
      </c>
    </row>
    <row r="167" s="7" customFormat="1" ht="12" customHeight="1" spans="1:8">
      <c r="A167" s="57" t="s">
        <v>4121</v>
      </c>
      <c r="B167" s="40" t="s">
        <v>4114</v>
      </c>
      <c r="C167" s="40" t="s">
        <v>1859</v>
      </c>
      <c r="D167" s="58" t="s">
        <v>4115</v>
      </c>
      <c r="E167" s="40">
        <v>105</v>
      </c>
      <c r="F167" s="40">
        <v>35</v>
      </c>
      <c r="G167" s="40">
        <v>5</v>
      </c>
      <c r="H167" s="59">
        <v>145</v>
      </c>
    </row>
    <row r="168" s="7" customFormat="1" ht="12" customHeight="1" spans="1:8">
      <c r="A168" s="57" t="s">
        <v>4122</v>
      </c>
      <c r="B168" s="40" t="s">
        <v>4114</v>
      </c>
      <c r="C168" s="40" t="s">
        <v>1859</v>
      </c>
      <c r="D168" s="58" t="s">
        <v>4115</v>
      </c>
      <c r="E168" s="40">
        <v>105</v>
      </c>
      <c r="F168" s="40">
        <v>35</v>
      </c>
      <c r="G168" s="40">
        <v>5</v>
      </c>
      <c r="H168" s="59">
        <v>145</v>
      </c>
    </row>
    <row r="169" s="7" customFormat="1" ht="12" customHeight="1" spans="1:8">
      <c r="A169" s="57" t="s">
        <v>4123</v>
      </c>
      <c r="B169" s="40" t="s">
        <v>4114</v>
      </c>
      <c r="C169" s="40" t="s">
        <v>4124</v>
      </c>
      <c r="D169" s="58" t="s">
        <v>4125</v>
      </c>
      <c r="E169" s="40">
        <v>105</v>
      </c>
      <c r="F169" s="40">
        <v>35</v>
      </c>
      <c r="G169" s="40">
        <v>5</v>
      </c>
      <c r="H169" s="59">
        <v>145</v>
      </c>
    </row>
    <row r="170" s="7" customFormat="1" ht="12" customHeight="1" spans="1:8">
      <c r="A170" s="57" t="s">
        <v>4126</v>
      </c>
      <c r="B170" s="40" t="s">
        <v>4114</v>
      </c>
      <c r="C170" s="40" t="s">
        <v>4124</v>
      </c>
      <c r="D170" s="58" t="s">
        <v>4125</v>
      </c>
      <c r="E170" s="40">
        <v>105</v>
      </c>
      <c r="F170" s="40">
        <v>35</v>
      </c>
      <c r="G170" s="40">
        <v>5</v>
      </c>
      <c r="H170" s="59">
        <v>145</v>
      </c>
    </row>
    <row r="171" s="7" customFormat="1" ht="12" customHeight="1" spans="1:8">
      <c r="A171" s="57" t="s">
        <v>4127</v>
      </c>
      <c r="B171" s="40" t="s">
        <v>4114</v>
      </c>
      <c r="C171" s="40" t="s">
        <v>4124</v>
      </c>
      <c r="D171" s="58" t="s">
        <v>4125</v>
      </c>
      <c r="E171" s="40">
        <v>105</v>
      </c>
      <c r="F171" s="40">
        <v>35</v>
      </c>
      <c r="G171" s="40">
        <v>5</v>
      </c>
      <c r="H171" s="59">
        <v>145</v>
      </c>
    </row>
    <row r="172" s="7" customFormat="1" ht="12" customHeight="1" spans="1:8">
      <c r="A172" s="57" t="s">
        <v>4128</v>
      </c>
      <c r="B172" s="40" t="s">
        <v>4114</v>
      </c>
      <c r="C172" s="40" t="s">
        <v>4124</v>
      </c>
      <c r="D172" s="58" t="s">
        <v>4125</v>
      </c>
      <c r="E172" s="40">
        <v>105</v>
      </c>
      <c r="F172" s="40">
        <v>35</v>
      </c>
      <c r="G172" s="40">
        <v>5</v>
      </c>
      <c r="H172" s="59">
        <v>145</v>
      </c>
    </row>
    <row r="173" s="7" customFormat="1" ht="12" customHeight="1" spans="1:8">
      <c r="A173" s="57" t="s">
        <v>4129</v>
      </c>
      <c r="B173" s="40" t="s">
        <v>4114</v>
      </c>
      <c r="C173" s="40" t="s">
        <v>4124</v>
      </c>
      <c r="D173" s="58" t="s">
        <v>4125</v>
      </c>
      <c r="E173" s="40">
        <v>105</v>
      </c>
      <c r="F173" s="40">
        <v>35</v>
      </c>
      <c r="G173" s="40">
        <v>5</v>
      </c>
      <c r="H173" s="59">
        <v>145</v>
      </c>
    </row>
    <row r="174" s="7" customFormat="1" ht="12" customHeight="1" spans="1:8">
      <c r="A174" s="57" t="s">
        <v>4130</v>
      </c>
      <c r="B174" s="40" t="s">
        <v>4114</v>
      </c>
      <c r="C174" s="40" t="s">
        <v>4124</v>
      </c>
      <c r="D174" s="58" t="s">
        <v>4125</v>
      </c>
      <c r="E174" s="40">
        <v>105</v>
      </c>
      <c r="F174" s="40">
        <v>35</v>
      </c>
      <c r="G174" s="40">
        <v>5</v>
      </c>
      <c r="H174" s="59">
        <v>145</v>
      </c>
    </row>
    <row r="175" s="7" customFormat="1" ht="12" customHeight="1" spans="1:8">
      <c r="A175" s="57" t="s">
        <v>4131</v>
      </c>
      <c r="B175" s="40" t="s">
        <v>4114</v>
      </c>
      <c r="C175" s="40" t="s">
        <v>4124</v>
      </c>
      <c r="D175" s="58" t="s">
        <v>4125</v>
      </c>
      <c r="E175" s="40">
        <v>105</v>
      </c>
      <c r="F175" s="40">
        <v>35</v>
      </c>
      <c r="G175" s="40">
        <v>5</v>
      </c>
      <c r="H175" s="59">
        <v>145</v>
      </c>
    </row>
    <row r="176" s="7" customFormat="1" ht="12" customHeight="1" spans="1:8">
      <c r="A176" s="57" t="s">
        <v>4132</v>
      </c>
      <c r="B176" s="40" t="s">
        <v>4114</v>
      </c>
      <c r="C176" s="40" t="s">
        <v>4124</v>
      </c>
      <c r="D176" s="58" t="s">
        <v>4125</v>
      </c>
      <c r="E176" s="40">
        <v>105</v>
      </c>
      <c r="F176" s="40">
        <v>35</v>
      </c>
      <c r="G176" s="40">
        <v>5</v>
      </c>
      <c r="H176" s="59">
        <v>145</v>
      </c>
    </row>
    <row r="177" s="7" customFormat="1" ht="12" customHeight="1" spans="1:8">
      <c r="A177" s="57" t="s">
        <v>4133</v>
      </c>
      <c r="B177" s="40" t="s">
        <v>4114</v>
      </c>
      <c r="C177" s="40" t="s">
        <v>4134</v>
      </c>
      <c r="D177" s="58" t="s">
        <v>4125</v>
      </c>
      <c r="E177" s="40">
        <v>105</v>
      </c>
      <c r="F177" s="40">
        <v>35</v>
      </c>
      <c r="G177" s="40">
        <v>5</v>
      </c>
      <c r="H177" s="59">
        <v>145</v>
      </c>
    </row>
    <row r="178" s="7" customFormat="1" ht="12" customHeight="1" spans="1:8">
      <c r="A178" s="57" t="s">
        <v>4135</v>
      </c>
      <c r="B178" s="40" t="s">
        <v>4114</v>
      </c>
      <c r="C178" s="40" t="s">
        <v>4134</v>
      </c>
      <c r="D178" s="58" t="s">
        <v>4125</v>
      </c>
      <c r="E178" s="40">
        <v>105</v>
      </c>
      <c r="F178" s="40">
        <v>35</v>
      </c>
      <c r="G178" s="40">
        <v>5</v>
      </c>
      <c r="H178" s="59">
        <v>145</v>
      </c>
    </row>
    <row r="179" s="7" customFormat="1" ht="12" customHeight="1" spans="1:8">
      <c r="A179" s="57" t="s">
        <v>4136</v>
      </c>
      <c r="B179" s="40" t="s">
        <v>4114</v>
      </c>
      <c r="C179" s="40" t="s">
        <v>4134</v>
      </c>
      <c r="D179" s="58" t="s">
        <v>4125</v>
      </c>
      <c r="E179" s="40">
        <v>105</v>
      </c>
      <c r="F179" s="40">
        <v>35</v>
      </c>
      <c r="G179" s="40">
        <v>5</v>
      </c>
      <c r="H179" s="59">
        <v>145</v>
      </c>
    </row>
    <row r="180" s="7" customFormat="1" ht="12" customHeight="1" spans="1:8">
      <c r="A180" s="57" t="s">
        <v>4137</v>
      </c>
      <c r="B180" s="40" t="s">
        <v>4114</v>
      </c>
      <c r="C180" s="40" t="s">
        <v>4134</v>
      </c>
      <c r="D180" s="58" t="s">
        <v>4125</v>
      </c>
      <c r="E180" s="40">
        <v>105</v>
      </c>
      <c r="F180" s="40">
        <v>35</v>
      </c>
      <c r="G180" s="40">
        <v>5</v>
      </c>
      <c r="H180" s="59">
        <v>145</v>
      </c>
    </row>
    <row r="181" s="7" customFormat="1" ht="12" customHeight="1" spans="1:8">
      <c r="A181" s="57" t="s">
        <v>4138</v>
      </c>
      <c r="B181" s="40" t="s">
        <v>4114</v>
      </c>
      <c r="C181" s="40" t="s">
        <v>4134</v>
      </c>
      <c r="D181" s="58" t="s">
        <v>4125</v>
      </c>
      <c r="E181" s="40">
        <v>105</v>
      </c>
      <c r="F181" s="40">
        <v>35</v>
      </c>
      <c r="G181" s="40">
        <v>5</v>
      </c>
      <c r="H181" s="59">
        <v>145</v>
      </c>
    </row>
    <row r="182" s="7" customFormat="1" ht="12" customHeight="1" spans="1:8">
      <c r="A182" s="57" t="s">
        <v>4139</v>
      </c>
      <c r="B182" s="40" t="s">
        <v>4114</v>
      </c>
      <c r="C182" s="40" t="s">
        <v>4134</v>
      </c>
      <c r="D182" s="58" t="s">
        <v>4125</v>
      </c>
      <c r="E182" s="40">
        <v>105</v>
      </c>
      <c r="F182" s="40">
        <v>35</v>
      </c>
      <c r="G182" s="40">
        <v>5</v>
      </c>
      <c r="H182" s="59">
        <v>145</v>
      </c>
    </row>
    <row r="183" s="7" customFormat="1" ht="12" customHeight="1" spans="1:8">
      <c r="A183" s="57" t="s">
        <v>4140</v>
      </c>
      <c r="B183" s="40" t="s">
        <v>4114</v>
      </c>
      <c r="C183" s="40" t="s">
        <v>4134</v>
      </c>
      <c r="D183" s="58" t="s">
        <v>4125</v>
      </c>
      <c r="E183" s="40">
        <v>105</v>
      </c>
      <c r="F183" s="40">
        <v>35</v>
      </c>
      <c r="G183" s="40">
        <v>5</v>
      </c>
      <c r="H183" s="59">
        <v>145</v>
      </c>
    </row>
    <row r="184" s="7" customFormat="1" ht="12" customHeight="1" spans="1:8">
      <c r="A184" s="57" t="s">
        <v>4141</v>
      </c>
      <c r="B184" s="40" t="s">
        <v>4114</v>
      </c>
      <c r="C184" s="40" t="s">
        <v>4134</v>
      </c>
      <c r="D184" s="58" t="s">
        <v>4125</v>
      </c>
      <c r="E184" s="40">
        <v>105</v>
      </c>
      <c r="F184" s="40">
        <v>35</v>
      </c>
      <c r="G184" s="40">
        <v>5</v>
      </c>
      <c r="H184" s="59">
        <v>145</v>
      </c>
    </row>
    <row r="185" s="7" customFormat="1" ht="12" customHeight="1" spans="1:8">
      <c r="A185" s="57" t="s">
        <v>4142</v>
      </c>
      <c r="B185" s="40" t="s">
        <v>4114</v>
      </c>
      <c r="C185" s="40" t="s">
        <v>4134</v>
      </c>
      <c r="D185" s="58" t="s">
        <v>4125</v>
      </c>
      <c r="E185" s="40">
        <v>105</v>
      </c>
      <c r="F185" s="40">
        <v>35</v>
      </c>
      <c r="G185" s="40">
        <v>5</v>
      </c>
      <c r="H185" s="59">
        <v>145</v>
      </c>
    </row>
    <row r="186" s="7" customFormat="1" ht="12" customHeight="1" spans="1:8">
      <c r="A186" s="57" t="s">
        <v>4143</v>
      </c>
      <c r="B186" s="40" t="s">
        <v>4114</v>
      </c>
      <c r="C186" s="40" t="s">
        <v>4144</v>
      </c>
      <c r="D186" s="58" t="s">
        <v>4125</v>
      </c>
      <c r="E186" s="40">
        <v>105</v>
      </c>
      <c r="F186" s="40">
        <v>35</v>
      </c>
      <c r="G186" s="40">
        <v>5</v>
      </c>
      <c r="H186" s="59">
        <v>145</v>
      </c>
    </row>
    <row r="187" s="7" customFormat="1" ht="12" customHeight="1" spans="1:8">
      <c r="A187" s="57" t="s">
        <v>4145</v>
      </c>
      <c r="B187" s="40" t="s">
        <v>4114</v>
      </c>
      <c r="C187" s="40" t="s">
        <v>4144</v>
      </c>
      <c r="D187" s="58" t="s">
        <v>4125</v>
      </c>
      <c r="E187" s="40">
        <v>105</v>
      </c>
      <c r="F187" s="40">
        <v>35</v>
      </c>
      <c r="G187" s="40">
        <v>5</v>
      </c>
      <c r="H187" s="59">
        <v>145</v>
      </c>
    </row>
    <row r="188" s="7" customFormat="1" ht="12" customHeight="1" spans="1:8">
      <c r="A188" s="57" t="s">
        <v>4146</v>
      </c>
      <c r="B188" s="40" t="s">
        <v>4114</v>
      </c>
      <c r="C188" s="40" t="s">
        <v>4144</v>
      </c>
      <c r="D188" s="58" t="s">
        <v>4125</v>
      </c>
      <c r="E188" s="40">
        <v>105</v>
      </c>
      <c r="F188" s="40">
        <v>35</v>
      </c>
      <c r="G188" s="40">
        <v>5</v>
      </c>
      <c r="H188" s="59">
        <v>145</v>
      </c>
    </row>
    <row r="189" s="7" customFormat="1" ht="12" customHeight="1" spans="1:8">
      <c r="A189" s="57" t="s">
        <v>4147</v>
      </c>
      <c r="B189" s="40" t="s">
        <v>4114</v>
      </c>
      <c r="C189" s="40" t="s">
        <v>4144</v>
      </c>
      <c r="D189" s="58" t="s">
        <v>4125</v>
      </c>
      <c r="E189" s="40">
        <v>105</v>
      </c>
      <c r="F189" s="40">
        <v>35</v>
      </c>
      <c r="G189" s="40">
        <v>5</v>
      </c>
      <c r="H189" s="59">
        <v>145</v>
      </c>
    </row>
    <row r="190" s="7" customFormat="1" ht="12" customHeight="1" spans="1:8">
      <c r="A190" s="57" t="s">
        <v>4148</v>
      </c>
      <c r="B190" s="40" t="s">
        <v>4114</v>
      </c>
      <c r="C190" s="40" t="s">
        <v>4144</v>
      </c>
      <c r="D190" s="58" t="s">
        <v>4125</v>
      </c>
      <c r="E190" s="40">
        <v>105</v>
      </c>
      <c r="F190" s="40">
        <v>35</v>
      </c>
      <c r="G190" s="40">
        <v>5</v>
      </c>
      <c r="H190" s="59">
        <v>145</v>
      </c>
    </row>
    <row r="191" s="7" customFormat="1" ht="12" customHeight="1" spans="1:8">
      <c r="A191" s="57" t="s">
        <v>4149</v>
      </c>
      <c r="B191" s="40" t="s">
        <v>4114</v>
      </c>
      <c r="C191" s="40" t="s">
        <v>4144</v>
      </c>
      <c r="D191" s="58" t="s">
        <v>4125</v>
      </c>
      <c r="E191" s="40">
        <v>105</v>
      </c>
      <c r="F191" s="40">
        <v>35</v>
      </c>
      <c r="G191" s="40">
        <v>5</v>
      </c>
      <c r="H191" s="59">
        <v>145</v>
      </c>
    </row>
    <row r="192" s="7" customFormat="1" ht="12" customHeight="1" spans="1:8">
      <c r="A192" s="57" t="s">
        <v>4150</v>
      </c>
      <c r="B192" s="40" t="s">
        <v>4114</v>
      </c>
      <c r="C192" s="40" t="s">
        <v>4144</v>
      </c>
      <c r="D192" s="58" t="s">
        <v>4125</v>
      </c>
      <c r="E192" s="40">
        <v>105</v>
      </c>
      <c r="F192" s="40">
        <v>35</v>
      </c>
      <c r="G192" s="40">
        <v>5</v>
      </c>
      <c r="H192" s="59">
        <v>145</v>
      </c>
    </row>
    <row r="193" s="7" customFormat="1" ht="12" customHeight="1" spans="1:8">
      <c r="A193" s="57" t="s">
        <v>4151</v>
      </c>
      <c r="B193" s="40" t="s">
        <v>4114</v>
      </c>
      <c r="C193" s="40" t="s">
        <v>4144</v>
      </c>
      <c r="D193" s="58" t="s">
        <v>4125</v>
      </c>
      <c r="E193" s="40">
        <v>105</v>
      </c>
      <c r="F193" s="40">
        <v>35</v>
      </c>
      <c r="G193" s="40">
        <v>5</v>
      </c>
      <c r="H193" s="59">
        <v>145</v>
      </c>
    </row>
    <row r="194" s="7" customFormat="1" ht="12" customHeight="1" spans="1:8">
      <c r="A194" s="57" t="s">
        <v>4152</v>
      </c>
      <c r="B194" s="40" t="s">
        <v>4114</v>
      </c>
      <c r="C194" s="40" t="s">
        <v>4153</v>
      </c>
      <c r="D194" s="58" t="s">
        <v>4125</v>
      </c>
      <c r="E194" s="40">
        <v>105</v>
      </c>
      <c r="F194" s="40">
        <v>35</v>
      </c>
      <c r="G194" s="40">
        <v>5</v>
      </c>
      <c r="H194" s="59">
        <v>145</v>
      </c>
    </row>
    <row r="195" s="7" customFormat="1" ht="12" customHeight="1" spans="1:8">
      <c r="A195" s="57" t="s">
        <v>4154</v>
      </c>
      <c r="B195" s="40" t="s">
        <v>4114</v>
      </c>
      <c r="C195" s="40" t="s">
        <v>4155</v>
      </c>
      <c r="D195" s="58" t="s">
        <v>4125</v>
      </c>
      <c r="E195" s="40">
        <v>105</v>
      </c>
      <c r="F195" s="40">
        <v>35</v>
      </c>
      <c r="G195" s="40">
        <v>5</v>
      </c>
      <c r="H195" s="59">
        <v>145</v>
      </c>
    </row>
    <row r="196" s="7" customFormat="1" ht="12" customHeight="1" spans="1:8">
      <c r="A196" s="57" t="s">
        <v>4156</v>
      </c>
      <c r="B196" s="40" t="s">
        <v>4114</v>
      </c>
      <c r="C196" s="40" t="s">
        <v>4155</v>
      </c>
      <c r="D196" s="58" t="s">
        <v>4125</v>
      </c>
      <c r="E196" s="40">
        <v>105</v>
      </c>
      <c r="F196" s="40">
        <v>35</v>
      </c>
      <c r="G196" s="40">
        <v>5</v>
      </c>
      <c r="H196" s="59">
        <v>145</v>
      </c>
    </row>
    <row r="197" s="7" customFormat="1" ht="12" customHeight="1" spans="1:8">
      <c r="A197" s="57" t="s">
        <v>4157</v>
      </c>
      <c r="B197" s="40" t="s">
        <v>4114</v>
      </c>
      <c r="C197" s="40" t="s">
        <v>4155</v>
      </c>
      <c r="D197" s="58" t="s">
        <v>4125</v>
      </c>
      <c r="E197" s="40">
        <v>105</v>
      </c>
      <c r="F197" s="40">
        <v>35</v>
      </c>
      <c r="G197" s="40">
        <v>5</v>
      </c>
      <c r="H197" s="59">
        <v>145</v>
      </c>
    </row>
    <row r="198" s="7" customFormat="1" ht="12" customHeight="1" spans="1:8">
      <c r="A198" s="57" t="s">
        <v>4158</v>
      </c>
      <c r="B198" s="40" t="s">
        <v>4114</v>
      </c>
      <c r="C198" s="40" t="s">
        <v>4155</v>
      </c>
      <c r="D198" s="58" t="s">
        <v>4125</v>
      </c>
      <c r="E198" s="40">
        <v>105</v>
      </c>
      <c r="F198" s="40">
        <v>35</v>
      </c>
      <c r="G198" s="40">
        <v>5</v>
      </c>
      <c r="H198" s="59">
        <v>145</v>
      </c>
    </row>
    <row r="199" s="7" customFormat="1" ht="12" customHeight="1" spans="1:8">
      <c r="A199" s="57" t="s">
        <v>4159</v>
      </c>
      <c r="B199" s="40" t="s">
        <v>4114</v>
      </c>
      <c r="C199" s="40" t="s">
        <v>4155</v>
      </c>
      <c r="D199" s="58" t="s">
        <v>4125</v>
      </c>
      <c r="E199" s="40">
        <v>105</v>
      </c>
      <c r="F199" s="40">
        <v>35</v>
      </c>
      <c r="G199" s="40">
        <v>5</v>
      </c>
      <c r="H199" s="59">
        <v>145</v>
      </c>
    </row>
    <row r="200" s="7" customFormat="1" ht="12" customHeight="1" spans="1:8">
      <c r="A200" s="57" t="s">
        <v>4160</v>
      </c>
      <c r="B200" s="40" t="s">
        <v>4114</v>
      </c>
      <c r="C200" s="40" t="s">
        <v>4155</v>
      </c>
      <c r="D200" s="58" t="s">
        <v>4125</v>
      </c>
      <c r="E200" s="40">
        <v>105</v>
      </c>
      <c r="F200" s="40">
        <v>35</v>
      </c>
      <c r="G200" s="40">
        <v>5</v>
      </c>
      <c r="H200" s="59">
        <v>145</v>
      </c>
    </row>
    <row r="201" s="7" customFormat="1" ht="12" customHeight="1" spans="1:8">
      <c r="A201" s="57" t="s">
        <v>4161</v>
      </c>
      <c r="B201" s="40" t="s">
        <v>4114</v>
      </c>
      <c r="C201" s="40" t="s">
        <v>4155</v>
      </c>
      <c r="D201" s="58" t="s">
        <v>4125</v>
      </c>
      <c r="E201" s="40">
        <v>105</v>
      </c>
      <c r="F201" s="40">
        <v>35</v>
      </c>
      <c r="G201" s="40">
        <v>5</v>
      </c>
      <c r="H201" s="59">
        <v>145</v>
      </c>
    </row>
    <row r="202" s="7" customFormat="1" ht="12" customHeight="1" spans="1:8">
      <c r="A202" s="57" t="s">
        <v>4162</v>
      </c>
      <c r="B202" s="40" t="s">
        <v>4163</v>
      </c>
      <c r="C202" s="40" t="s">
        <v>3985</v>
      </c>
      <c r="D202" s="58" t="s">
        <v>4115</v>
      </c>
      <c r="E202" s="40">
        <v>105</v>
      </c>
      <c r="F202" s="40">
        <v>35</v>
      </c>
      <c r="G202" s="40">
        <v>5</v>
      </c>
      <c r="H202" s="59">
        <v>145</v>
      </c>
    </row>
    <row r="203" s="7" customFormat="1" ht="12" customHeight="1" spans="1:8">
      <c r="A203" s="57" t="s">
        <v>4164</v>
      </c>
      <c r="B203" s="40" t="s">
        <v>4163</v>
      </c>
      <c r="C203" s="40" t="s">
        <v>3985</v>
      </c>
      <c r="D203" s="58" t="s">
        <v>4115</v>
      </c>
      <c r="E203" s="40">
        <v>105</v>
      </c>
      <c r="F203" s="40">
        <v>35</v>
      </c>
      <c r="G203" s="40">
        <v>5</v>
      </c>
      <c r="H203" s="59">
        <v>145</v>
      </c>
    </row>
    <row r="204" s="7" customFormat="1" ht="12" customHeight="1" spans="1:8">
      <c r="A204" s="57" t="s">
        <v>4165</v>
      </c>
      <c r="B204" s="40" t="s">
        <v>4114</v>
      </c>
      <c r="C204" s="40" t="s">
        <v>4166</v>
      </c>
      <c r="D204" s="58" t="s">
        <v>4125</v>
      </c>
      <c r="E204" s="40">
        <v>105</v>
      </c>
      <c r="F204" s="40">
        <v>35</v>
      </c>
      <c r="G204" s="40">
        <v>5</v>
      </c>
      <c r="H204" s="59">
        <v>145</v>
      </c>
    </row>
    <row r="205" s="7" customFormat="1" ht="12" customHeight="1" spans="1:8">
      <c r="A205" s="57" t="s">
        <v>4167</v>
      </c>
      <c r="B205" s="40" t="s">
        <v>3832</v>
      </c>
      <c r="C205" s="40" t="s">
        <v>4144</v>
      </c>
      <c r="D205" s="58" t="s">
        <v>4125</v>
      </c>
      <c r="E205" s="40">
        <v>105</v>
      </c>
      <c r="F205" s="40">
        <v>35</v>
      </c>
      <c r="G205" s="40">
        <v>5</v>
      </c>
      <c r="H205" s="59">
        <v>145</v>
      </c>
    </row>
    <row r="206" s="6" customFormat="1" ht="12" customHeight="1" spans="1:8">
      <c r="A206" s="30" t="s">
        <v>4168</v>
      </c>
      <c r="B206" s="30"/>
      <c r="C206" s="30"/>
      <c r="D206" s="30"/>
      <c r="H206" s="52"/>
    </row>
    <row r="207" s="6" customFormat="1" ht="11.5" customHeight="1" spans="1:8">
      <c r="A207" s="60"/>
      <c r="B207" s="61"/>
      <c r="C207" s="61"/>
      <c r="D207" s="61"/>
      <c r="E207" s="62"/>
      <c r="H207" s="52"/>
    </row>
    <row r="208" s="7" customFormat="1" ht="12" customHeight="1" spans="1:8">
      <c r="A208" s="691" t="s">
        <v>4169</v>
      </c>
      <c r="B208" s="691" t="s">
        <v>4170</v>
      </c>
      <c r="C208" s="691" t="s">
        <v>1861</v>
      </c>
      <c r="D208" s="692" t="s">
        <v>4171</v>
      </c>
      <c r="E208" s="40">
        <v>125</v>
      </c>
      <c r="F208" s="40">
        <v>35</v>
      </c>
      <c r="G208" s="40">
        <v>8</v>
      </c>
      <c r="H208" s="59">
        <v>170</v>
      </c>
    </row>
    <row r="209" s="7" customFormat="1" ht="12" customHeight="1" spans="1:8">
      <c r="A209" s="691" t="s">
        <v>4172</v>
      </c>
      <c r="B209" s="691" t="s">
        <v>4170</v>
      </c>
      <c r="C209" s="691" t="s">
        <v>1861</v>
      </c>
      <c r="D209" s="692" t="s">
        <v>4173</v>
      </c>
      <c r="E209" s="40">
        <v>125</v>
      </c>
      <c r="F209" s="40">
        <v>35</v>
      </c>
      <c r="G209" s="40">
        <v>8</v>
      </c>
      <c r="H209" s="59">
        <v>170</v>
      </c>
    </row>
    <row r="210" s="7" customFormat="1" ht="12" customHeight="1" spans="1:8">
      <c r="A210" s="691" t="s">
        <v>4174</v>
      </c>
      <c r="B210" s="691" t="s">
        <v>4170</v>
      </c>
      <c r="C210" s="691" t="s">
        <v>1861</v>
      </c>
      <c r="D210" s="692" t="s">
        <v>4175</v>
      </c>
      <c r="E210" s="40">
        <v>125</v>
      </c>
      <c r="F210" s="40">
        <v>35</v>
      </c>
      <c r="G210" s="40">
        <v>8</v>
      </c>
      <c r="H210" s="59">
        <v>170</v>
      </c>
    </row>
    <row r="211" s="7" customFormat="1" ht="12" customHeight="1" spans="1:8">
      <c r="A211" s="691" t="s">
        <v>4176</v>
      </c>
      <c r="B211" s="691" t="s">
        <v>4170</v>
      </c>
      <c r="C211" s="691" t="s">
        <v>1861</v>
      </c>
      <c r="D211" s="692" t="s">
        <v>4177</v>
      </c>
      <c r="E211" s="40">
        <v>125</v>
      </c>
      <c r="F211" s="40">
        <v>35</v>
      </c>
      <c r="G211" s="40">
        <v>8</v>
      </c>
      <c r="H211" s="59">
        <v>170</v>
      </c>
    </row>
    <row r="212" s="7" customFormat="1" ht="12" customHeight="1" spans="1:8">
      <c r="A212" s="691" t="s">
        <v>4178</v>
      </c>
      <c r="B212" s="691" t="s">
        <v>4170</v>
      </c>
      <c r="C212" s="691" t="s">
        <v>1861</v>
      </c>
      <c r="D212" s="692" t="s">
        <v>4179</v>
      </c>
      <c r="E212" s="40">
        <v>125</v>
      </c>
      <c r="F212" s="40">
        <v>35</v>
      </c>
      <c r="G212" s="40">
        <v>8</v>
      </c>
      <c r="H212" s="59">
        <v>170</v>
      </c>
    </row>
    <row r="213" s="7" customFormat="1" ht="12" customHeight="1" spans="1:8">
      <c r="A213" s="691" t="s">
        <v>4180</v>
      </c>
      <c r="B213" s="691" t="s">
        <v>4170</v>
      </c>
      <c r="C213" s="691" t="s">
        <v>1861</v>
      </c>
      <c r="D213" s="692" t="s">
        <v>4181</v>
      </c>
      <c r="E213" s="40">
        <v>125</v>
      </c>
      <c r="F213" s="40">
        <v>35</v>
      </c>
      <c r="G213" s="40">
        <v>8</v>
      </c>
      <c r="H213" s="59">
        <v>170</v>
      </c>
    </row>
    <row r="214" s="7" customFormat="1" ht="12" customHeight="1" spans="1:8">
      <c r="A214" s="691" t="s">
        <v>4182</v>
      </c>
      <c r="B214" s="691" t="s">
        <v>4170</v>
      </c>
      <c r="C214" s="691" t="s">
        <v>1861</v>
      </c>
      <c r="D214" s="692" t="s">
        <v>4183</v>
      </c>
      <c r="E214" s="40">
        <v>125</v>
      </c>
      <c r="F214" s="40">
        <v>35</v>
      </c>
      <c r="G214" s="40">
        <v>8</v>
      </c>
      <c r="H214" s="59">
        <v>170</v>
      </c>
    </row>
    <row r="215" s="7" customFormat="1" ht="12" customHeight="1" spans="1:8">
      <c r="A215" s="691" t="s">
        <v>4184</v>
      </c>
      <c r="B215" s="691" t="s">
        <v>4170</v>
      </c>
      <c r="C215" s="691" t="s">
        <v>1861</v>
      </c>
      <c r="D215" s="692" t="s">
        <v>4185</v>
      </c>
      <c r="E215" s="40">
        <v>125</v>
      </c>
      <c r="F215" s="40">
        <v>35</v>
      </c>
      <c r="G215" s="40">
        <v>8</v>
      </c>
      <c r="H215" s="59">
        <v>170</v>
      </c>
    </row>
    <row r="216" s="7" customFormat="1" ht="12" customHeight="1" spans="1:8">
      <c r="A216" s="691" t="s">
        <v>4186</v>
      </c>
      <c r="B216" s="691" t="s">
        <v>4170</v>
      </c>
      <c r="C216" s="691" t="s">
        <v>1861</v>
      </c>
      <c r="D216" s="692" t="s">
        <v>4187</v>
      </c>
      <c r="E216" s="40">
        <v>125</v>
      </c>
      <c r="F216" s="40">
        <v>35</v>
      </c>
      <c r="G216" s="40">
        <v>8</v>
      </c>
      <c r="H216" s="59">
        <v>170</v>
      </c>
    </row>
    <row r="217" s="7" customFormat="1" ht="12" customHeight="1" spans="1:8">
      <c r="A217" s="691" t="s">
        <v>4188</v>
      </c>
      <c r="B217" s="691" t="s">
        <v>4170</v>
      </c>
      <c r="C217" s="691" t="s">
        <v>1861</v>
      </c>
      <c r="D217" s="692" t="s">
        <v>4189</v>
      </c>
      <c r="E217" s="40">
        <v>125</v>
      </c>
      <c r="F217" s="40">
        <v>35</v>
      </c>
      <c r="G217" s="40">
        <v>8</v>
      </c>
      <c r="H217" s="59">
        <v>170</v>
      </c>
    </row>
    <row r="218" s="7" customFormat="1" ht="12" customHeight="1" spans="1:8">
      <c r="A218" s="691" t="s">
        <v>4190</v>
      </c>
      <c r="B218" s="691" t="s">
        <v>4170</v>
      </c>
      <c r="C218" s="691" t="s">
        <v>1861</v>
      </c>
      <c r="D218" s="692" t="s">
        <v>4191</v>
      </c>
      <c r="E218" s="40">
        <v>125</v>
      </c>
      <c r="F218" s="40">
        <v>35</v>
      </c>
      <c r="G218" s="40">
        <v>8</v>
      </c>
      <c r="H218" s="59">
        <v>170</v>
      </c>
    </row>
    <row r="219" s="7" customFormat="1" ht="12" customHeight="1" spans="1:8">
      <c r="A219" s="691" t="s">
        <v>4192</v>
      </c>
      <c r="B219" s="691" t="s">
        <v>4170</v>
      </c>
      <c r="C219" s="691" t="s">
        <v>1861</v>
      </c>
      <c r="D219" s="692" t="s">
        <v>4193</v>
      </c>
      <c r="E219" s="40">
        <v>125</v>
      </c>
      <c r="F219" s="40">
        <v>35</v>
      </c>
      <c r="G219" s="40">
        <v>8</v>
      </c>
      <c r="H219" s="59">
        <v>170</v>
      </c>
    </row>
    <row r="220" s="7" customFormat="1" ht="12" customHeight="1" spans="1:8">
      <c r="A220" s="691" t="s">
        <v>4194</v>
      </c>
      <c r="B220" s="691" t="s">
        <v>4170</v>
      </c>
      <c r="C220" s="691" t="s">
        <v>1861</v>
      </c>
      <c r="D220" s="692" t="s">
        <v>4195</v>
      </c>
      <c r="E220" s="40">
        <v>125</v>
      </c>
      <c r="F220" s="40">
        <v>35</v>
      </c>
      <c r="G220" s="40">
        <v>8</v>
      </c>
      <c r="H220" s="59">
        <v>170</v>
      </c>
    </row>
    <row r="221" s="7" customFormat="1" ht="12" customHeight="1" spans="1:8">
      <c r="A221" s="691" t="s">
        <v>4196</v>
      </c>
      <c r="B221" s="691" t="s">
        <v>4170</v>
      </c>
      <c r="C221" s="691" t="s">
        <v>1861</v>
      </c>
      <c r="D221" s="692" t="s">
        <v>4197</v>
      </c>
      <c r="E221" s="40">
        <v>125</v>
      </c>
      <c r="F221" s="40">
        <v>35</v>
      </c>
      <c r="G221" s="40">
        <v>8</v>
      </c>
      <c r="H221" s="59">
        <v>170</v>
      </c>
    </row>
    <row r="222" s="7" customFormat="1" ht="12" customHeight="1" spans="1:8">
      <c r="A222" s="691" t="s">
        <v>4198</v>
      </c>
      <c r="B222" s="691" t="s">
        <v>4170</v>
      </c>
      <c r="C222" s="691" t="s">
        <v>1861</v>
      </c>
      <c r="D222" s="692" t="s">
        <v>4199</v>
      </c>
      <c r="E222" s="40">
        <v>125</v>
      </c>
      <c r="F222" s="40">
        <v>35</v>
      </c>
      <c r="G222" s="40">
        <v>8</v>
      </c>
      <c r="H222" s="59">
        <v>170</v>
      </c>
    </row>
    <row r="223" s="7" customFormat="1" ht="12" customHeight="1" spans="1:8">
      <c r="A223" s="691" t="s">
        <v>4200</v>
      </c>
      <c r="B223" s="691" t="s">
        <v>4170</v>
      </c>
      <c r="C223" s="691" t="s">
        <v>1861</v>
      </c>
      <c r="D223" s="692" t="s">
        <v>4201</v>
      </c>
      <c r="E223" s="40">
        <v>125</v>
      </c>
      <c r="F223" s="40">
        <v>35</v>
      </c>
      <c r="G223" s="40">
        <v>8</v>
      </c>
      <c r="H223" s="59">
        <v>170</v>
      </c>
    </row>
    <row r="224" s="7" customFormat="1" ht="12" customHeight="1" spans="1:8">
      <c r="A224" s="691" t="s">
        <v>4202</v>
      </c>
      <c r="B224" s="691" t="s">
        <v>4203</v>
      </c>
      <c r="C224" s="63" t="s">
        <v>1850</v>
      </c>
      <c r="D224" s="692" t="s">
        <v>4204</v>
      </c>
      <c r="E224" s="40">
        <v>125</v>
      </c>
      <c r="F224" s="40">
        <v>35</v>
      </c>
      <c r="G224" s="40">
        <v>8</v>
      </c>
      <c r="H224" s="59">
        <v>170</v>
      </c>
    </row>
    <row r="225" s="7" customFormat="1" ht="12" customHeight="1" spans="1:9">
      <c r="A225" s="691" t="s">
        <v>4205</v>
      </c>
      <c r="B225" s="691" t="s">
        <v>4203</v>
      </c>
      <c r="C225" s="63" t="s">
        <v>1850</v>
      </c>
      <c r="D225" s="692" t="s">
        <v>4204</v>
      </c>
      <c r="E225" s="40">
        <v>125</v>
      </c>
      <c r="F225" s="40">
        <v>35</v>
      </c>
      <c r="G225" s="40">
        <v>8</v>
      </c>
      <c r="H225" s="59">
        <v>170</v>
      </c>
    </row>
    <row r="226" s="7" customFormat="1" ht="12" customHeight="1" spans="1:9">
      <c r="A226" s="691" t="s">
        <v>4206</v>
      </c>
      <c r="B226" s="691" t="s">
        <v>4203</v>
      </c>
      <c r="C226" s="63" t="s">
        <v>1850</v>
      </c>
      <c r="D226" s="692" t="s">
        <v>4207</v>
      </c>
      <c r="E226" s="40">
        <v>125</v>
      </c>
      <c r="F226" s="40">
        <v>35</v>
      </c>
      <c r="G226" s="40">
        <v>8</v>
      </c>
      <c r="H226" s="59">
        <v>170</v>
      </c>
    </row>
    <row r="227" s="7" customFormat="1" ht="12" customHeight="1" spans="1:9">
      <c r="A227" s="691" t="s">
        <v>4208</v>
      </c>
      <c r="B227" s="691" t="s">
        <v>4203</v>
      </c>
      <c r="C227" s="63" t="s">
        <v>1850</v>
      </c>
      <c r="D227" s="692" t="s">
        <v>4204</v>
      </c>
      <c r="E227" s="40">
        <v>125</v>
      </c>
      <c r="F227" s="40">
        <v>35</v>
      </c>
      <c r="G227" s="40">
        <v>8</v>
      </c>
      <c r="H227" s="59">
        <v>170</v>
      </c>
    </row>
    <row r="228" s="7" customFormat="1" ht="12" customHeight="1" spans="1:9">
      <c r="A228" s="691" t="s">
        <v>4209</v>
      </c>
      <c r="B228" s="691" t="s">
        <v>4203</v>
      </c>
      <c r="C228" s="63" t="s">
        <v>1850</v>
      </c>
      <c r="D228" s="692" t="s">
        <v>4207</v>
      </c>
      <c r="E228" s="40">
        <v>125</v>
      </c>
      <c r="F228" s="40">
        <v>35</v>
      </c>
      <c r="G228" s="40">
        <v>8</v>
      </c>
      <c r="H228" s="59">
        <v>170</v>
      </c>
    </row>
    <row r="229" s="7" customFormat="1" ht="12" customHeight="1" spans="1:9">
      <c r="A229" s="691" t="s">
        <v>4210</v>
      </c>
      <c r="B229" s="691" t="s">
        <v>4203</v>
      </c>
      <c r="C229" s="691" t="s">
        <v>3925</v>
      </c>
      <c r="D229" s="692" t="s">
        <v>4211</v>
      </c>
      <c r="E229" s="40">
        <v>125</v>
      </c>
      <c r="F229" s="40">
        <v>35</v>
      </c>
      <c r="G229" s="40">
        <v>8</v>
      </c>
      <c r="H229" s="59">
        <v>170</v>
      </c>
    </row>
    <row r="230" s="7" customFormat="1" ht="12" customHeight="1" spans="1:9">
      <c r="A230" s="691" t="s">
        <v>4212</v>
      </c>
      <c r="B230" s="691" t="s">
        <v>4203</v>
      </c>
      <c r="C230" s="691" t="s">
        <v>3925</v>
      </c>
      <c r="D230" s="692" t="s">
        <v>4211</v>
      </c>
      <c r="E230" s="40">
        <v>125</v>
      </c>
      <c r="F230" s="40">
        <v>35</v>
      </c>
      <c r="G230" s="40">
        <v>8</v>
      </c>
      <c r="H230" s="59">
        <v>170</v>
      </c>
    </row>
    <row r="231" s="8" customFormat="1" ht="12" customHeight="1" spans="1:9">
      <c r="A231" s="692" t="s">
        <v>4213</v>
      </c>
      <c r="B231" s="691" t="s">
        <v>4203</v>
      </c>
      <c r="C231" s="692" t="s">
        <v>3925</v>
      </c>
      <c r="D231" s="692" t="s">
        <v>4214</v>
      </c>
      <c r="E231" s="40">
        <v>125</v>
      </c>
      <c r="F231" s="40">
        <v>35</v>
      </c>
      <c r="G231" s="40">
        <v>8</v>
      </c>
      <c r="H231" s="59">
        <v>170</v>
      </c>
      <c r="I231" s="7"/>
    </row>
    <row r="232" s="8" customFormat="1" ht="12" customHeight="1" spans="1:9">
      <c r="A232" s="692" t="s">
        <v>4215</v>
      </c>
      <c r="B232" s="691" t="s">
        <v>4203</v>
      </c>
      <c r="C232" s="692" t="s">
        <v>3925</v>
      </c>
      <c r="D232" s="692" t="s">
        <v>4214</v>
      </c>
      <c r="E232" s="40">
        <v>125</v>
      </c>
      <c r="F232" s="40">
        <v>35</v>
      </c>
      <c r="G232" s="40">
        <v>8</v>
      </c>
      <c r="H232" s="59">
        <v>170</v>
      </c>
      <c r="I232" s="7"/>
    </row>
    <row r="233" s="8" customFormat="1" ht="12" customHeight="1" spans="1:9">
      <c r="A233" s="692" t="s">
        <v>4216</v>
      </c>
      <c r="B233" s="691" t="s">
        <v>4203</v>
      </c>
      <c r="C233" s="692" t="s">
        <v>3925</v>
      </c>
      <c r="D233" s="692" t="s">
        <v>4214</v>
      </c>
      <c r="E233" s="40">
        <v>125</v>
      </c>
      <c r="F233" s="40">
        <v>35</v>
      </c>
      <c r="G233" s="40">
        <v>8</v>
      </c>
      <c r="H233" s="59">
        <v>170</v>
      </c>
      <c r="I233" s="7"/>
    </row>
    <row r="234" s="7" customFormat="1" ht="12" customHeight="1" spans="1:9">
      <c r="A234" s="691" t="s">
        <v>4217</v>
      </c>
      <c r="B234" s="691" t="s">
        <v>4203</v>
      </c>
      <c r="C234" s="691" t="s">
        <v>3925</v>
      </c>
      <c r="D234" s="692" t="s">
        <v>4204</v>
      </c>
      <c r="E234" s="40">
        <v>125</v>
      </c>
      <c r="F234" s="40">
        <v>35</v>
      </c>
      <c r="G234" s="40">
        <v>8</v>
      </c>
      <c r="H234" s="59">
        <v>170</v>
      </c>
    </row>
    <row r="235" s="7" customFormat="1" ht="12" customHeight="1" spans="1:9">
      <c r="A235" s="691" t="s">
        <v>4218</v>
      </c>
      <c r="B235" s="691" t="s">
        <v>4203</v>
      </c>
      <c r="C235" s="691" t="s">
        <v>3925</v>
      </c>
      <c r="D235" s="692" t="s">
        <v>4204</v>
      </c>
      <c r="E235" s="40">
        <v>125</v>
      </c>
      <c r="F235" s="40">
        <v>35</v>
      </c>
      <c r="G235" s="40">
        <v>8</v>
      </c>
      <c r="H235" s="59">
        <v>170</v>
      </c>
    </row>
    <row r="236" s="7" customFormat="1" ht="12" customHeight="1" spans="1:9">
      <c r="A236" s="691" t="s">
        <v>4219</v>
      </c>
      <c r="B236" s="691" t="s">
        <v>4203</v>
      </c>
      <c r="C236" s="691" t="s">
        <v>3925</v>
      </c>
      <c r="D236" s="692" t="s">
        <v>4204</v>
      </c>
      <c r="E236" s="40">
        <v>125</v>
      </c>
      <c r="F236" s="40">
        <v>35</v>
      </c>
      <c r="G236" s="40">
        <v>8</v>
      </c>
      <c r="H236" s="59">
        <v>170</v>
      </c>
    </row>
    <row r="237" s="7" customFormat="1" ht="12" customHeight="1" spans="1:9">
      <c r="A237" s="691" t="s">
        <v>4220</v>
      </c>
      <c r="B237" s="691" t="s">
        <v>4170</v>
      </c>
      <c r="C237" s="691" t="s">
        <v>4221</v>
      </c>
      <c r="D237" s="692" t="s">
        <v>4171</v>
      </c>
      <c r="E237" s="40">
        <v>125</v>
      </c>
      <c r="F237" s="40">
        <v>35</v>
      </c>
      <c r="G237" s="40">
        <v>8</v>
      </c>
      <c r="H237" s="59">
        <v>170</v>
      </c>
    </row>
    <row r="238" s="7" customFormat="1" ht="12" customHeight="1" spans="1:9">
      <c r="A238" s="691" t="s">
        <v>4222</v>
      </c>
      <c r="B238" s="691" t="s">
        <v>4170</v>
      </c>
      <c r="C238" s="691" t="s">
        <v>4221</v>
      </c>
      <c r="D238" s="692" t="s">
        <v>4171</v>
      </c>
      <c r="E238" s="40">
        <v>125</v>
      </c>
      <c r="F238" s="40">
        <v>35</v>
      </c>
      <c r="G238" s="40">
        <v>8</v>
      </c>
      <c r="H238" s="59">
        <v>170</v>
      </c>
    </row>
    <row r="239" s="6" customFormat="1" ht="12" customHeight="1" spans="1:9">
      <c r="A239" s="30" t="s">
        <v>4223</v>
      </c>
      <c r="B239" s="30"/>
      <c r="C239" s="30"/>
      <c r="D239" s="30"/>
      <c r="H239" s="52"/>
    </row>
    <row r="241" s="9" customFormat="1" ht="14.25" spans="1:8">
      <c r="A241" s="11" t="s">
        <v>4224</v>
      </c>
      <c r="B241" s="11"/>
      <c r="C241" s="11"/>
      <c r="D241" s="11"/>
      <c r="H241" s="10"/>
    </row>
    <row r="242" s="9" customFormat="1" ht="14.25" spans="1:8">
      <c r="A242" s="11" t="s">
        <v>490</v>
      </c>
      <c r="B242" s="11" t="s">
        <v>491</v>
      </c>
      <c r="C242" s="11" t="s">
        <v>757</v>
      </c>
      <c r="D242" s="65"/>
      <c r="E242" s="11" t="s">
        <v>4225</v>
      </c>
      <c r="F242" s="65" t="s">
        <v>3778</v>
      </c>
      <c r="G242" s="65" t="s">
        <v>3663</v>
      </c>
      <c r="H242" s="66" t="s">
        <v>3779</v>
      </c>
    </row>
    <row r="243" s="9" customFormat="1" spans="1:8">
      <c r="A243" s="67" t="s">
        <v>4226</v>
      </c>
      <c r="B243" s="17" t="s">
        <v>4227</v>
      </c>
      <c r="C243" s="67">
        <v>275</v>
      </c>
      <c r="D243" s="65"/>
      <c r="E243" s="67">
        <v>116</v>
      </c>
      <c r="F243" s="68">
        <v>30</v>
      </c>
      <c r="G243" s="68">
        <v>8</v>
      </c>
      <c r="H243" s="69">
        <v>155</v>
      </c>
    </row>
    <row r="244" s="9" customFormat="1" spans="1:8">
      <c r="A244" s="67" t="s">
        <v>4228</v>
      </c>
      <c r="B244" s="17" t="s">
        <v>3769</v>
      </c>
      <c r="C244" s="67">
        <v>265</v>
      </c>
      <c r="D244" s="65"/>
      <c r="E244" s="67">
        <v>105</v>
      </c>
      <c r="F244" s="68">
        <v>30</v>
      </c>
      <c r="G244" s="68">
        <v>8</v>
      </c>
      <c r="H244" s="69">
        <v>145</v>
      </c>
    </row>
    <row r="245" s="9" customFormat="1" spans="1:8">
      <c r="A245" s="67" t="s">
        <v>4229</v>
      </c>
      <c r="B245" s="17" t="s">
        <v>3769</v>
      </c>
      <c r="C245" s="67">
        <v>265</v>
      </c>
      <c r="D245" s="65"/>
      <c r="E245" s="67">
        <v>108</v>
      </c>
      <c r="F245" s="68">
        <v>30</v>
      </c>
      <c r="G245" s="68">
        <v>8</v>
      </c>
      <c r="H245" s="69">
        <v>150</v>
      </c>
    </row>
    <row r="246" s="9" customFormat="1" spans="1:8">
      <c r="A246" s="67" t="s">
        <v>4230</v>
      </c>
      <c r="B246" s="17" t="s">
        <v>3769</v>
      </c>
      <c r="C246" s="67">
        <v>265</v>
      </c>
      <c r="D246" s="65"/>
      <c r="E246" s="67">
        <v>92</v>
      </c>
      <c r="F246" s="68">
        <v>30</v>
      </c>
      <c r="G246" s="68">
        <v>8</v>
      </c>
      <c r="H246" s="69">
        <f>SUM(E246:G246)</f>
        <v>130</v>
      </c>
    </row>
    <row r="247" s="9" customFormat="1" spans="1:8">
      <c r="A247" s="67" t="s">
        <v>4231</v>
      </c>
      <c r="B247" s="17" t="s">
        <v>3769</v>
      </c>
      <c r="C247" s="67">
        <v>265</v>
      </c>
      <c r="D247" s="65"/>
      <c r="E247" s="67">
        <v>92</v>
      </c>
      <c r="F247" s="68">
        <v>30</v>
      </c>
      <c r="G247" s="68">
        <v>8</v>
      </c>
      <c r="H247" s="69">
        <f>SUM(E247:G247)</f>
        <v>130</v>
      </c>
    </row>
    <row r="248" s="9" customFormat="1" spans="1:8">
      <c r="A248" s="67" t="s">
        <v>4232</v>
      </c>
      <c r="B248" s="17" t="s">
        <v>4233</v>
      </c>
      <c r="C248" s="67">
        <v>260</v>
      </c>
      <c r="D248" s="65"/>
      <c r="E248" s="67">
        <v>108</v>
      </c>
      <c r="F248" s="68">
        <v>30</v>
      </c>
      <c r="G248" s="68">
        <v>8</v>
      </c>
      <c r="H248" s="69">
        <v>150</v>
      </c>
    </row>
    <row r="249" s="9" customFormat="1" spans="1:8">
      <c r="A249" s="67" t="s">
        <v>4234</v>
      </c>
      <c r="B249" s="17" t="s">
        <v>4233</v>
      </c>
      <c r="C249" s="67">
        <v>260</v>
      </c>
      <c r="D249" s="65"/>
      <c r="E249" s="67">
        <v>108</v>
      </c>
      <c r="F249" s="68">
        <v>30</v>
      </c>
      <c r="G249" s="68">
        <v>8</v>
      </c>
      <c r="H249" s="69">
        <v>150</v>
      </c>
    </row>
    <row r="250" s="9" customFormat="1" spans="1:8">
      <c r="A250" s="67" t="s">
        <v>4235</v>
      </c>
      <c r="B250" s="17" t="s">
        <v>3769</v>
      </c>
      <c r="C250" s="67">
        <v>280</v>
      </c>
      <c r="D250" s="65"/>
      <c r="E250" s="67">
        <v>88</v>
      </c>
      <c r="F250" s="68">
        <v>30</v>
      </c>
      <c r="G250" s="68">
        <v>8</v>
      </c>
      <c r="H250" s="69">
        <v>130</v>
      </c>
    </row>
    <row r="251" s="9" customFormat="1" spans="1:8">
      <c r="A251" s="67" t="s">
        <v>4236</v>
      </c>
      <c r="B251" s="17" t="s">
        <v>3769</v>
      </c>
      <c r="C251" s="67">
        <v>280</v>
      </c>
      <c r="D251" s="65"/>
      <c r="E251" s="67">
        <v>88</v>
      </c>
      <c r="F251" s="68">
        <v>30</v>
      </c>
      <c r="G251" s="68">
        <v>8</v>
      </c>
      <c r="H251" s="69">
        <v>130</v>
      </c>
    </row>
    <row r="252" s="9" customFormat="1" spans="1:8">
      <c r="A252" s="67" t="s">
        <v>4237</v>
      </c>
      <c r="B252" s="67" t="s">
        <v>4238</v>
      </c>
      <c r="C252" s="67">
        <v>260</v>
      </c>
      <c r="D252" s="65"/>
      <c r="E252" s="67">
        <v>92</v>
      </c>
      <c r="F252" s="68">
        <v>30</v>
      </c>
      <c r="G252" s="68">
        <v>8</v>
      </c>
      <c r="H252" s="69">
        <f>SUM(E252:G252)</f>
        <v>130</v>
      </c>
    </row>
    <row r="253" s="9" customFormat="1" spans="1:8">
      <c r="A253" s="67" t="s">
        <v>4239</v>
      </c>
      <c r="B253" s="67" t="s">
        <v>3832</v>
      </c>
      <c r="C253" s="67">
        <v>290</v>
      </c>
      <c r="D253" s="65"/>
      <c r="E253" s="67">
        <v>108</v>
      </c>
      <c r="F253" s="68">
        <v>30</v>
      </c>
      <c r="G253" s="68">
        <v>8</v>
      </c>
      <c r="H253" s="69">
        <v>150</v>
      </c>
    </row>
    <row r="254" s="9" customFormat="1" spans="1:8">
      <c r="A254" s="67" t="s">
        <v>4240</v>
      </c>
      <c r="B254" s="67" t="s">
        <v>3832</v>
      </c>
      <c r="C254" s="67">
        <v>298</v>
      </c>
      <c r="D254" s="65"/>
      <c r="E254" s="67">
        <v>108</v>
      </c>
      <c r="F254" s="68">
        <v>30</v>
      </c>
      <c r="G254" s="68">
        <v>8</v>
      </c>
      <c r="H254" s="69">
        <v>150</v>
      </c>
    </row>
    <row r="255" s="9" customFormat="1" spans="1:8">
      <c r="A255" s="67" t="s">
        <v>4241</v>
      </c>
      <c r="B255" s="67" t="s">
        <v>4242</v>
      </c>
      <c r="C255" s="67">
        <v>280</v>
      </c>
      <c r="D255" s="65"/>
      <c r="E255" s="67">
        <v>78</v>
      </c>
      <c r="F255" s="68">
        <v>30</v>
      </c>
      <c r="G255" s="68">
        <v>8</v>
      </c>
      <c r="H255" s="69">
        <v>115</v>
      </c>
    </row>
    <row r="256" s="9" customFormat="1" spans="1:8">
      <c r="A256" s="67" t="s">
        <v>4243</v>
      </c>
      <c r="B256" s="67" t="s">
        <v>4242</v>
      </c>
      <c r="C256" s="67">
        <v>270</v>
      </c>
      <c r="D256" s="65"/>
      <c r="E256" s="67">
        <v>83</v>
      </c>
      <c r="F256" s="68">
        <v>30</v>
      </c>
      <c r="G256" s="68">
        <v>8</v>
      </c>
      <c r="H256" s="69">
        <v>120</v>
      </c>
    </row>
    <row r="257" s="9" customFormat="1" spans="1:8">
      <c r="A257" s="67" t="s">
        <v>4244</v>
      </c>
      <c r="B257" s="67" t="s">
        <v>4242</v>
      </c>
      <c r="C257" s="67">
        <v>270</v>
      </c>
      <c r="D257" s="65"/>
      <c r="E257" s="67">
        <v>83</v>
      </c>
      <c r="F257" s="68">
        <v>30</v>
      </c>
      <c r="G257" s="68">
        <v>8</v>
      </c>
      <c r="H257" s="69">
        <v>120</v>
      </c>
    </row>
    <row r="258" s="9" customFormat="1" spans="1:8">
      <c r="A258" s="67" t="s">
        <v>4245</v>
      </c>
      <c r="B258" s="67" t="s">
        <v>4242</v>
      </c>
      <c r="C258" s="67">
        <v>270</v>
      </c>
      <c r="D258" s="65"/>
      <c r="E258" s="67">
        <v>83</v>
      </c>
      <c r="F258" s="68">
        <v>30</v>
      </c>
      <c r="G258" s="68">
        <v>8</v>
      </c>
      <c r="H258" s="69">
        <v>120</v>
      </c>
    </row>
    <row r="259" s="9" customFormat="1" spans="1:8">
      <c r="A259" s="67" t="s">
        <v>4246</v>
      </c>
      <c r="B259" s="67" t="s">
        <v>4247</v>
      </c>
      <c r="C259" s="67">
        <v>270</v>
      </c>
      <c r="D259" s="65"/>
      <c r="E259" s="67">
        <v>70</v>
      </c>
      <c r="F259" s="68">
        <v>30</v>
      </c>
      <c r="G259" s="68">
        <v>8</v>
      </c>
      <c r="H259" s="69">
        <v>110</v>
      </c>
    </row>
    <row r="260" s="9" customFormat="1" spans="1:8">
      <c r="A260" s="67" t="s">
        <v>4248</v>
      </c>
      <c r="B260" s="67" t="s">
        <v>4247</v>
      </c>
      <c r="C260" s="67">
        <v>265</v>
      </c>
      <c r="D260" s="65"/>
      <c r="E260" s="67">
        <v>70</v>
      </c>
      <c r="F260" s="68">
        <v>30</v>
      </c>
      <c r="G260" s="68">
        <v>8</v>
      </c>
      <c r="H260" s="69">
        <v>110</v>
      </c>
    </row>
    <row r="261" s="9" customFormat="1" spans="1:8">
      <c r="A261" s="67" t="s">
        <v>4249</v>
      </c>
      <c r="B261" s="67" t="s">
        <v>4250</v>
      </c>
      <c r="C261" s="67">
        <v>275</v>
      </c>
      <c r="D261" s="65"/>
      <c r="E261" s="67">
        <v>78</v>
      </c>
      <c r="F261" s="68">
        <v>30</v>
      </c>
      <c r="G261" s="68">
        <v>8</v>
      </c>
      <c r="H261" s="69">
        <v>115</v>
      </c>
    </row>
    <row r="262" s="9" customFormat="1" spans="1:8">
      <c r="A262" s="67" t="s">
        <v>4251</v>
      </c>
      <c r="B262" s="67" t="s">
        <v>4250</v>
      </c>
      <c r="C262" s="67">
        <v>275</v>
      </c>
      <c r="D262" s="65"/>
      <c r="E262" s="67">
        <v>78</v>
      </c>
      <c r="F262" s="68">
        <v>30</v>
      </c>
      <c r="G262" s="68">
        <v>8</v>
      </c>
      <c r="H262" s="69">
        <v>115</v>
      </c>
    </row>
    <row r="263" s="9" customFormat="1" spans="1:8">
      <c r="A263" s="67" t="s">
        <v>4252</v>
      </c>
      <c r="B263" s="67" t="s">
        <v>4250</v>
      </c>
      <c r="C263" s="67">
        <v>275</v>
      </c>
      <c r="D263" s="65"/>
      <c r="E263" s="67">
        <v>78</v>
      </c>
      <c r="F263" s="68">
        <v>30</v>
      </c>
      <c r="G263" s="68">
        <v>8</v>
      </c>
      <c r="H263" s="69">
        <v>115</v>
      </c>
    </row>
    <row r="264" s="9" customFormat="1" spans="1:8">
      <c r="A264" s="67" t="s">
        <v>4253</v>
      </c>
      <c r="B264" s="67" t="s">
        <v>4250</v>
      </c>
      <c r="C264" s="67">
        <v>275</v>
      </c>
      <c r="D264" s="65"/>
      <c r="E264" s="67">
        <v>78</v>
      </c>
      <c r="F264" s="68">
        <v>30</v>
      </c>
      <c r="G264" s="68">
        <v>8</v>
      </c>
      <c r="H264" s="69">
        <v>115</v>
      </c>
    </row>
    <row r="265" s="9" customFormat="1" spans="1:8">
      <c r="A265" s="67" t="s">
        <v>4254</v>
      </c>
      <c r="B265" s="67" t="s">
        <v>4250</v>
      </c>
      <c r="C265" s="67">
        <v>290</v>
      </c>
      <c r="D265" s="65"/>
      <c r="E265" s="67">
        <v>78</v>
      </c>
      <c r="F265" s="68">
        <v>30</v>
      </c>
      <c r="G265" s="68">
        <v>8</v>
      </c>
      <c r="H265" s="69">
        <v>115</v>
      </c>
    </row>
    <row r="266" s="9" customFormat="1" spans="1:8">
      <c r="A266" s="67" t="s">
        <v>4255</v>
      </c>
      <c r="B266" s="67" t="s">
        <v>4250</v>
      </c>
      <c r="C266" s="67">
        <v>255</v>
      </c>
      <c r="D266" s="65"/>
      <c r="E266" s="67">
        <v>78</v>
      </c>
      <c r="F266" s="68">
        <v>30</v>
      </c>
      <c r="G266" s="68">
        <v>8</v>
      </c>
      <c r="H266" s="69">
        <v>115</v>
      </c>
    </row>
    <row r="267" s="9" customFormat="1" spans="1:8">
      <c r="A267" s="67" t="s">
        <v>4256</v>
      </c>
      <c r="B267" s="67" t="s">
        <v>4250</v>
      </c>
      <c r="C267" s="67">
        <v>265</v>
      </c>
      <c r="D267" s="65"/>
      <c r="E267" s="67">
        <v>78</v>
      </c>
      <c r="F267" s="68">
        <v>30</v>
      </c>
      <c r="G267" s="68">
        <v>8</v>
      </c>
      <c r="H267" s="69">
        <v>115</v>
      </c>
    </row>
    <row r="268" s="9" customFormat="1" spans="1:8">
      <c r="A268" s="67" t="s">
        <v>4257</v>
      </c>
      <c r="B268" s="67" t="s">
        <v>4258</v>
      </c>
      <c r="C268" s="67">
        <v>260</v>
      </c>
      <c r="D268" s="65"/>
      <c r="E268" s="67">
        <v>78</v>
      </c>
      <c r="F268" s="68">
        <v>30</v>
      </c>
      <c r="G268" s="68">
        <v>8</v>
      </c>
      <c r="H268" s="69">
        <v>115</v>
      </c>
    </row>
    <row r="269" s="9" customFormat="1" spans="1:8">
      <c r="A269" s="67" t="s">
        <v>4259</v>
      </c>
      <c r="B269" s="67" t="s">
        <v>4260</v>
      </c>
      <c r="C269" s="67">
        <v>285</v>
      </c>
      <c r="D269" s="65"/>
      <c r="E269" s="67">
        <v>75</v>
      </c>
      <c r="F269" s="68">
        <v>30</v>
      </c>
      <c r="G269" s="68">
        <v>8</v>
      </c>
      <c r="H269" s="69">
        <v>115</v>
      </c>
    </row>
    <row r="270" s="9" customFormat="1" spans="1:8">
      <c r="A270" s="67" t="s">
        <v>4261</v>
      </c>
      <c r="B270" s="67" t="s">
        <v>4262</v>
      </c>
      <c r="C270" s="67">
        <v>245</v>
      </c>
      <c r="D270" s="65"/>
      <c r="E270" s="67">
        <v>75</v>
      </c>
      <c r="F270" s="68">
        <v>30</v>
      </c>
      <c r="G270" s="68">
        <v>8</v>
      </c>
      <c r="H270" s="69">
        <v>115</v>
      </c>
    </row>
    <row r="271" s="9" customFormat="1" spans="1:8">
      <c r="A271" s="67" t="s">
        <v>4263</v>
      </c>
      <c r="B271" s="67" t="s">
        <v>4264</v>
      </c>
      <c r="C271" s="67">
        <v>235</v>
      </c>
      <c r="D271" s="65"/>
      <c r="E271" s="67">
        <v>60</v>
      </c>
      <c r="F271" s="68">
        <v>30</v>
      </c>
      <c r="G271" s="68">
        <v>8</v>
      </c>
      <c r="H271" s="69">
        <v>100</v>
      </c>
    </row>
    <row r="272" s="9" customFormat="1" spans="1:8">
      <c r="A272" s="67" t="s">
        <v>4265</v>
      </c>
      <c r="B272" s="67" t="s">
        <v>4264</v>
      </c>
      <c r="C272" s="67">
        <v>235</v>
      </c>
      <c r="D272" s="65"/>
      <c r="E272" s="67">
        <v>60</v>
      </c>
      <c r="F272" s="68">
        <v>30</v>
      </c>
      <c r="G272" s="68">
        <v>8</v>
      </c>
      <c r="H272" s="69">
        <v>100</v>
      </c>
    </row>
    <row r="273" s="9" customFormat="1" spans="1:8">
      <c r="A273" s="67" t="s">
        <v>4266</v>
      </c>
      <c r="B273" s="67" t="s">
        <v>4264</v>
      </c>
      <c r="C273" s="67">
        <v>235</v>
      </c>
      <c r="D273" s="65"/>
      <c r="E273" s="67">
        <v>60</v>
      </c>
      <c r="F273" s="68">
        <v>30</v>
      </c>
      <c r="G273" s="68">
        <v>8</v>
      </c>
      <c r="H273" s="69">
        <v>100</v>
      </c>
    </row>
    <row r="274" s="9" customFormat="1" spans="1:8">
      <c r="A274" s="67" t="s">
        <v>4267</v>
      </c>
      <c r="B274" s="67" t="s">
        <v>4264</v>
      </c>
      <c r="C274" s="67">
        <v>210</v>
      </c>
      <c r="D274" s="65"/>
      <c r="E274" s="67">
        <v>58</v>
      </c>
      <c r="F274" s="68">
        <v>30</v>
      </c>
      <c r="G274" s="68">
        <v>8</v>
      </c>
      <c r="H274" s="69">
        <v>100</v>
      </c>
    </row>
    <row r="275" s="9" customFormat="1" spans="1:8">
      <c r="A275" s="67" t="s">
        <v>4268</v>
      </c>
      <c r="B275" s="67" t="s">
        <v>4264</v>
      </c>
      <c r="C275" s="67">
        <v>210</v>
      </c>
      <c r="D275" s="65"/>
      <c r="E275" s="67">
        <v>58</v>
      </c>
      <c r="F275" s="68">
        <v>30</v>
      </c>
      <c r="G275" s="68">
        <v>8</v>
      </c>
      <c r="H275" s="69">
        <v>100</v>
      </c>
    </row>
    <row r="276" s="9" customFormat="1" spans="1:8">
      <c r="A276" s="67" t="s">
        <v>4269</v>
      </c>
      <c r="B276" s="67" t="s">
        <v>4264</v>
      </c>
      <c r="C276" s="67">
        <v>210</v>
      </c>
      <c r="D276" s="65"/>
      <c r="E276" s="67">
        <v>58</v>
      </c>
      <c r="F276" s="68">
        <v>30</v>
      </c>
      <c r="G276" s="68">
        <v>8</v>
      </c>
      <c r="H276" s="69">
        <v>100</v>
      </c>
    </row>
    <row r="277" s="9" customFormat="1" spans="1:8">
      <c r="A277" s="67" t="s">
        <v>4270</v>
      </c>
      <c r="B277" s="70" t="s">
        <v>4271</v>
      </c>
      <c r="C277" s="67">
        <v>245</v>
      </c>
      <c r="D277" s="65"/>
      <c r="E277" s="67">
        <v>60</v>
      </c>
      <c r="F277" s="68">
        <v>30</v>
      </c>
      <c r="G277" s="68">
        <v>8</v>
      </c>
      <c r="H277" s="69">
        <v>100</v>
      </c>
    </row>
    <row r="278" s="9" customFormat="1" spans="1:8">
      <c r="A278" s="67" t="s">
        <v>4272</v>
      </c>
      <c r="B278" s="67" t="s">
        <v>4273</v>
      </c>
      <c r="C278" s="67">
        <v>450</v>
      </c>
      <c r="D278" s="65"/>
      <c r="E278" s="67">
        <v>60</v>
      </c>
      <c r="F278" s="68">
        <v>30</v>
      </c>
      <c r="G278" s="68">
        <v>8</v>
      </c>
      <c r="H278" s="69">
        <v>100</v>
      </c>
    </row>
    <row r="279" s="9" customFormat="1" spans="1:8">
      <c r="A279" s="71" t="s">
        <v>4274</v>
      </c>
      <c r="B279" s="71"/>
      <c r="C279" s="71"/>
      <c r="D279" s="71"/>
      <c r="E279" s="71"/>
      <c r="H279" s="10"/>
    </row>
  </sheetData>
  <mergeCells count="21">
    <mergeCell ref="B31:E31"/>
    <mergeCell ref="A91:D91"/>
    <mergeCell ref="A154:D154"/>
    <mergeCell ref="B156:C156"/>
    <mergeCell ref="A206:D206"/>
    <mergeCell ref="A239:D239"/>
    <mergeCell ref="A241:D241"/>
    <mergeCell ref="A9:A10"/>
    <mergeCell ref="A17:A18"/>
    <mergeCell ref="A19:A25"/>
    <mergeCell ref="A27:A28"/>
    <mergeCell ref="C9:C10"/>
    <mergeCell ref="C17:C18"/>
    <mergeCell ref="C27:C28"/>
    <mergeCell ref="D9:D10"/>
    <mergeCell ref="D17:D18"/>
    <mergeCell ref="D27:D28"/>
    <mergeCell ref="E9:E10"/>
    <mergeCell ref="E17:E18"/>
    <mergeCell ref="E19:E25"/>
    <mergeCell ref="E27:E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JYY自备面料</vt:lpstr>
      <vt:lpstr>JYY特供进口面料</vt:lpstr>
      <vt:lpstr>NOBILITY金大</vt:lpstr>
      <vt:lpstr>Stylbiella STB</vt:lpstr>
      <vt:lpstr>JY Shirts衬衫</vt:lpstr>
      <vt:lpstr>CARPENS 卡佩斯</vt:lpstr>
      <vt:lpstr>美蒂诺(LD)岚缇奥</vt:lpstr>
      <vt:lpstr>BROWN AARON微度</vt:lpstr>
      <vt:lpstr>VERCELLI韦尔切利</vt:lpstr>
      <vt:lpstr>西岡織物</vt:lpstr>
      <vt:lpstr>T.INGENIATOR英吉尼托</vt:lpstr>
      <vt:lpstr>FILARTE菲拉特</vt:lpstr>
      <vt:lpstr>YUBOYUAN玉帛园</vt:lpstr>
      <vt:lpstr>TALLIA马佐托</vt:lpstr>
      <vt:lpstr>SVIP-TALLIA零剪</vt:lpstr>
      <vt:lpstr>美酷</vt:lpstr>
      <vt:lpstr>申洲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   0    </cp:lastModifiedBy>
  <dcterms:created xsi:type="dcterms:W3CDTF">2023-05-12T11:15:00Z</dcterms:created>
  <dcterms:modified xsi:type="dcterms:W3CDTF">2026-03-05T08:24:52Z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B7D07DDBB1F140679D71FFCC5FE0D480_12</vt:lpwstr>
  </property>
  <property fmtid="{D5CDD505-2E9C-101B-9397-08002B2CF9AE}" pid="4" name="CalculationRule">
    <vt:i4>0</vt:i4>
  </property>
</Properties>
</file>